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aspars.freimanis\Downloads\"/>
    </mc:Choice>
  </mc:AlternateContent>
  <xr:revisionPtr revIDLastSave="0" documentId="13_ncr:1_{AAB8285D-B322-408A-A8DB-7030F41DDE8E}" xr6:coauthVersionLast="47" xr6:coauthVersionMax="47" xr10:uidLastSave="{00000000-0000-0000-0000-000000000000}"/>
  <bookViews>
    <workbookView xWindow="28680" yWindow="-120" windowWidth="29040" windowHeight="15720" tabRatio="924" activeTab="1" xr2:uid="{5D9A5C31-EB66-4807-93B2-F9DF804BDB8A}"/>
  </bookViews>
  <sheets>
    <sheet name="Ievads" sheetId="49" r:id="rId1"/>
    <sheet name="Koptāme a+n" sheetId="1" r:id="rId2"/>
    <sheet name="Kopt a " sheetId="33" r:id="rId3"/>
    <sheet name="Kopt n" sheetId="35" r:id="rId4"/>
    <sheet name="Kopssavilkums a+n" sheetId="2" r:id="rId5"/>
    <sheet name="Kops attiec" sheetId="34" r:id="rId6"/>
    <sheet name="Neatt izm." sheetId="36" r:id="rId7"/>
    <sheet name="Lokālā tāme Nr.1" sheetId="37" r:id="rId8"/>
    <sheet name="1a" sheetId="3" state="hidden" r:id="rId9"/>
    <sheet name="1c" sheetId="38" state="hidden" r:id="rId10"/>
    <sheet name="Lokālā tāme Nr.2" sheetId="4" r:id="rId11"/>
    <sheet name="2a" sheetId="39" state="hidden" r:id="rId12"/>
    <sheet name="2c" sheetId="40" state="hidden" r:id="rId13"/>
    <sheet name="Lokālā tāme Nr.3" sheetId="5" r:id="rId14"/>
    <sheet name="3a" sheetId="41" state="hidden" r:id="rId15"/>
    <sheet name="3c" sheetId="42" state="hidden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4" l="1"/>
  <c r="B9" i="42"/>
  <c r="C9" i="42"/>
  <c r="D9" i="42"/>
  <c r="E9" i="42"/>
  <c r="F9" i="42"/>
  <c r="G9" i="42"/>
  <c r="H9" i="42"/>
  <c r="I9" i="42"/>
  <c r="J9" i="42"/>
  <c r="K9" i="42"/>
  <c r="L9" i="42"/>
  <c r="M9" i="42"/>
  <c r="N9" i="42"/>
  <c r="O9" i="42"/>
  <c r="P9" i="42"/>
  <c r="A9" i="42" s="1"/>
  <c r="B10" i="42"/>
  <c r="C10" i="42"/>
  <c r="D10" i="42"/>
  <c r="E10" i="42"/>
  <c r="F10" i="42"/>
  <c r="G10" i="42"/>
  <c r="H10" i="42"/>
  <c r="I10" i="42"/>
  <c r="J10" i="42"/>
  <c r="K10" i="42"/>
  <c r="L10" i="42"/>
  <c r="M10" i="42"/>
  <c r="N10" i="42"/>
  <c r="O10" i="42"/>
  <c r="P10" i="42"/>
  <c r="A10" i="42" s="1"/>
  <c r="B11" i="42"/>
  <c r="C11" i="42"/>
  <c r="D11" i="42"/>
  <c r="E11" i="42"/>
  <c r="F11" i="42"/>
  <c r="G11" i="42"/>
  <c r="H11" i="42"/>
  <c r="I11" i="42"/>
  <c r="J11" i="42"/>
  <c r="K11" i="42"/>
  <c r="L11" i="42"/>
  <c r="M11" i="42"/>
  <c r="N11" i="42"/>
  <c r="O11" i="42"/>
  <c r="P11" i="42"/>
  <c r="A11" i="42" s="1"/>
  <c r="B12" i="42"/>
  <c r="C12" i="42"/>
  <c r="D12" i="42"/>
  <c r="E12" i="42"/>
  <c r="F12" i="42"/>
  <c r="G12" i="42"/>
  <c r="H12" i="42"/>
  <c r="I12" i="42"/>
  <c r="J12" i="42"/>
  <c r="K12" i="42"/>
  <c r="L12" i="42"/>
  <c r="M12" i="42"/>
  <c r="N12" i="42"/>
  <c r="O12" i="42"/>
  <c r="P12" i="42"/>
  <c r="A12" i="42" s="1"/>
  <c r="B13" i="42"/>
  <c r="C13" i="42"/>
  <c r="D13" i="42"/>
  <c r="E13" i="42"/>
  <c r="F13" i="42"/>
  <c r="G13" i="42"/>
  <c r="H13" i="42"/>
  <c r="I13" i="42"/>
  <c r="J13" i="42"/>
  <c r="K13" i="42"/>
  <c r="L13" i="42"/>
  <c r="M13" i="42"/>
  <c r="N13" i="42"/>
  <c r="O13" i="42"/>
  <c r="P13" i="42"/>
  <c r="A13" i="42" s="1"/>
  <c r="B14" i="42"/>
  <c r="C14" i="42"/>
  <c r="D14" i="42"/>
  <c r="E14" i="42"/>
  <c r="F14" i="42"/>
  <c r="G14" i="42"/>
  <c r="H14" i="42"/>
  <c r="I14" i="42"/>
  <c r="J14" i="42"/>
  <c r="K14" i="42"/>
  <c r="L14" i="42"/>
  <c r="M14" i="42"/>
  <c r="N14" i="42"/>
  <c r="O14" i="42"/>
  <c r="P14" i="42"/>
  <c r="A14" i="42" s="1"/>
  <c r="B15" i="42"/>
  <c r="C15" i="42"/>
  <c r="D15" i="42"/>
  <c r="E15" i="42"/>
  <c r="F15" i="42"/>
  <c r="G15" i="42"/>
  <c r="H15" i="42"/>
  <c r="I15" i="42"/>
  <c r="J15" i="42"/>
  <c r="K15" i="42"/>
  <c r="L15" i="42"/>
  <c r="M15" i="42"/>
  <c r="N15" i="42"/>
  <c r="O15" i="42"/>
  <c r="P15" i="42"/>
  <c r="A15" i="42" s="1"/>
  <c r="B16" i="42"/>
  <c r="C16" i="42"/>
  <c r="D16" i="42"/>
  <c r="E16" i="42"/>
  <c r="F16" i="42"/>
  <c r="G16" i="42"/>
  <c r="H16" i="42"/>
  <c r="I16" i="42"/>
  <c r="J16" i="42"/>
  <c r="K16" i="42"/>
  <c r="L16" i="42"/>
  <c r="M16" i="42"/>
  <c r="N16" i="42"/>
  <c r="O16" i="42"/>
  <c r="P16" i="42"/>
  <c r="A16" i="42" s="1"/>
  <c r="B17" i="42"/>
  <c r="C17" i="42"/>
  <c r="D17" i="42"/>
  <c r="E17" i="42"/>
  <c r="F17" i="42"/>
  <c r="G17" i="42"/>
  <c r="H17" i="42"/>
  <c r="I17" i="42"/>
  <c r="J17" i="42"/>
  <c r="K17" i="42"/>
  <c r="L17" i="42"/>
  <c r="M17" i="42"/>
  <c r="N17" i="42"/>
  <c r="O17" i="42"/>
  <c r="P17" i="42"/>
  <c r="A17" i="42" s="1"/>
  <c r="B18" i="42"/>
  <c r="C18" i="42"/>
  <c r="D18" i="42"/>
  <c r="E18" i="42"/>
  <c r="F18" i="42"/>
  <c r="G18" i="42"/>
  <c r="H18" i="42"/>
  <c r="I18" i="42"/>
  <c r="J18" i="42"/>
  <c r="K18" i="42"/>
  <c r="L18" i="42"/>
  <c r="M18" i="42"/>
  <c r="N18" i="42"/>
  <c r="O18" i="42"/>
  <c r="P18" i="42"/>
  <c r="A18" i="42" s="1"/>
  <c r="B19" i="42"/>
  <c r="C19" i="42"/>
  <c r="D19" i="42"/>
  <c r="E19" i="42"/>
  <c r="F19" i="42"/>
  <c r="G19" i="42"/>
  <c r="H19" i="42"/>
  <c r="I19" i="42"/>
  <c r="J19" i="42"/>
  <c r="K19" i="42"/>
  <c r="L19" i="42"/>
  <c r="M19" i="42"/>
  <c r="N19" i="42"/>
  <c r="O19" i="42"/>
  <c r="P19" i="42"/>
  <c r="A19" i="42" s="1"/>
  <c r="A20" i="42"/>
  <c r="B20" i="42"/>
  <c r="C20" i="42"/>
  <c r="D20" i="42"/>
  <c r="E20" i="42"/>
  <c r="F20" i="42"/>
  <c r="G20" i="42"/>
  <c r="H20" i="42"/>
  <c r="I20" i="42"/>
  <c r="J20" i="42"/>
  <c r="K20" i="42"/>
  <c r="L20" i="42"/>
  <c r="M20" i="42"/>
  <c r="N20" i="42"/>
  <c r="O20" i="42"/>
  <c r="P20" i="42"/>
  <c r="B21" i="42"/>
  <c r="C21" i="42"/>
  <c r="D21" i="42"/>
  <c r="E21" i="42"/>
  <c r="F21" i="42"/>
  <c r="G21" i="42"/>
  <c r="H21" i="42"/>
  <c r="I21" i="42"/>
  <c r="J21" i="42"/>
  <c r="K21" i="42"/>
  <c r="L21" i="42"/>
  <c r="M21" i="42"/>
  <c r="N21" i="42"/>
  <c r="O21" i="42"/>
  <c r="P21" i="42"/>
  <c r="A21" i="42" s="1"/>
  <c r="B22" i="42"/>
  <c r="C22" i="42"/>
  <c r="D22" i="42"/>
  <c r="E22" i="42"/>
  <c r="F22" i="42"/>
  <c r="G22" i="42"/>
  <c r="H22" i="42"/>
  <c r="I22" i="42"/>
  <c r="J22" i="42"/>
  <c r="K22" i="42"/>
  <c r="L22" i="42"/>
  <c r="M22" i="42"/>
  <c r="N22" i="42"/>
  <c r="O22" i="42"/>
  <c r="P22" i="42"/>
  <c r="A22" i="42" s="1"/>
  <c r="A23" i="42"/>
  <c r="B23" i="42"/>
  <c r="C23" i="42"/>
  <c r="D23" i="42"/>
  <c r="E23" i="42"/>
  <c r="F23" i="42"/>
  <c r="G23" i="42"/>
  <c r="H23" i="42"/>
  <c r="I23" i="42"/>
  <c r="J23" i="42"/>
  <c r="K23" i="42"/>
  <c r="L23" i="42"/>
  <c r="M23" i="42"/>
  <c r="N23" i="42"/>
  <c r="O23" i="42"/>
  <c r="P23" i="42"/>
  <c r="B24" i="42"/>
  <c r="C24" i="42"/>
  <c r="D24" i="42"/>
  <c r="E24" i="42"/>
  <c r="F24" i="42"/>
  <c r="G24" i="42"/>
  <c r="H24" i="42"/>
  <c r="I24" i="42"/>
  <c r="J24" i="42"/>
  <c r="K24" i="42"/>
  <c r="L24" i="42"/>
  <c r="M24" i="42"/>
  <c r="N24" i="42"/>
  <c r="O24" i="42"/>
  <c r="P24" i="42"/>
  <c r="A24" i="42" s="1"/>
  <c r="B25" i="42"/>
  <c r="C25" i="42"/>
  <c r="D25" i="42"/>
  <c r="E25" i="42"/>
  <c r="F25" i="42"/>
  <c r="G25" i="42"/>
  <c r="H25" i="42"/>
  <c r="I25" i="42"/>
  <c r="J25" i="42"/>
  <c r="K25" i="42"/>
  <c r="L25" i="42"/>
  <c r="M25" i="42"/>
  <c r="N25" i="42"/>
  <c r="O25" i="42"/>
  <c r="P25" i="42"/>
  <c r="A25" i="42" s="1"/>
  <c r="A26" i="42"/>
  <c r="B26" i="42"/>
  <c r="C26" i="42"/>
  <c r="D26" i="42"/>
  <c r="E26" i="42"/>
  <c r="F26" i="42"/>
  <c r="G26" i="42"/>
  <c r="H26" i="42"/>
  <c r="I26" i="42"/>
  <c r="J26" i="42"/>
  <c r="K26" i="42"/>
  <c r="L26" i="42"/>
  <c r="M26" i="42"/>
  <c r="N26" i="42"/>
  <c r="O26" i="42"/>
  <c r="P26" i="42"/>
  <c r="B27" i="42"/>
  <c r="C27" i="42"/>
  <c r="D27" i="42"/>
  <c r="E27" i="42"/>
  <c r="F27" i="42"/>
  <c r="G27" i="42"/>
  <c r="H27" i="42"/>
  <c r="I27" i="42"/>
  <c r="J27" i="42"/>
  <c r="K27" i="42"/>
  <c r="L27" i="42"/>
  <c r="M27" i="42"/>
  <c r="N27" i="42"/>
  <c r="O27" i="42"/>
  <c r="P27" i="42"/>
  <c r="A27" i="42" s="1"/>
  <c r="B28" i="42"/>
  <c r="C28" i="42"/>
  <c r="D28" i="42"/>
  <c r="E28" i="42"/>
  <c r="F28" i="42"/>
  <c r="G28" i="42"/>
  <c r="H28" i="42"/>
  <c r="I28" i="42"/>
  <c r="J28" i="42"/>
  <c r="K28" i="42"/>
  <c r="L28" i="42"/>
  <c r="M28" i="42"/>
  <c r="N28" i="42"/>
  <c r="O28" i="42"/>
  <c r="P28" i="42"/>
  <c r="A28" i="42" s="1"/>
  <c r="A29" i="42"/>
  <c r="B29" i="42"/>
  <c r="C29" i="42"/>
  <c r="D29" i="42"/>
  <c r="E29" i="42"/>
  <c r="F29" i="42"/>
  <c r="G29" i="42"/>
  <c r="H29" i="42"/>
  <c r="I29" i="42"/>
  <c r="J29" i="42"/>
  <c r="K29" i="42"/>
  <c r="L29" i="42"/>
  <c r="M29" i="42"/>
  <c r="N29" i="42"/>
  <c r="O29" i="42"/>
  <c r="P29" i="42"/>
  <c r="B30" i="42"/>
  <c r="C30" i="42"/>
  <c r="D30" i="42"/>
  <c r="E30" i="42"/>
  <c r="F30" i="42"/>
  <c r="G30" i="42"/>
  <c r="H30" i="42"/>
  <c r="I30" i="42"/>
  <c r="J30" i="42"/>
  <c r="K30" i="42"/>
  <c r="L30" i="42"/>
  <c r="M30" i="42"/>
  <c r="N30" i="42"/>
  <c r="O30" i="42"/>
  <c r="P30" i="42"/>
  <c r="A30" i="42" s="1"/>
  <c r="B31" i="42"/>
  <c r="C31" i="42"/>
  <c r="D31" i="42"/>
  <c r="E31" i="42"/>
  <c r="F31" i="42"/>
  <c r="G31" i="42"/>
  <c r="H31" i="42"/>
  <c r="I31" i="42"/>
  <c r="J31" i="42"/>
  <c r="K31" i="42"/>
  <c r="L31" i="42"/>
  <c r="M31" i="42"/>
  <c r="N31" i="42"/>
  <c r="O31" i="42"/>
  <c r="P31" i="42"/>
  <c r="A31" i="42" s="1"/>
  <c r="A32" i="42"/>
  <c r="B32" i="42"/>
  <c r="C32" i="42"/>
  <c r="D32" i="42"/>
  <c r="E32" i="42"/>
  <c r="F32" i="42"/>
  <c r="G32" i="42"/>
  <c r="H32" i="42"/>
  <c r="I32" i="42"/>
  <c r="J32" i="42"/>
  <c r="K32" i="42"/>
  <c r="L32" i="42"/>
  <c r="M32" i="42"/>
  <c r="N32" i="42"/>
  <c r="O32" i="42"/>
  <c r="P32" i="42"/>
  <c r="B33" i="42"/>
  <c r="C33" i="42"/>
  <c r="D33" i="42"/>
  <c r="E33" i="42"/>
  <c r="F33" i="42"/>
  <c r="G33" i="42"/>
  <c r="H33" i="42"/>
  <c r="I33" i="42"/>
  <c r="J33" i="42"/>
  <c r="K33" i="42"/>
  <c r="L33" i="42"/>
  <c r="M33" i="42"/>
  <c r="N33" i="42"/>
  <c r="O33" i="42"/>
  <c r="P33" i="42"/>
  <c r="A33" i="42" s="1"/>
  <c r="B34" i="42"/>
  <c r="C34" i="42"/>
  <c r="D34" i="42"/>
  <c r="E34" i="42"/>
  <c r="F34" i="42"/>
  <c r="G34" i="42"/>
  <c r="H34" i="42"/>
  <c r="I34" i="42"/>
  <c r="J34" i="42"/>
  <c r="K34" i="42"/>
  <c r="L34" i="42"/>
  <c r="M34" i="42"/>
  <c r="N34" i="42"/>
  <c r="O34" i="42"/>
  <c r="P34" i="42"/>
  <c r="A34" i="42" s="1"/>
  <c r="A35" i="42"/>
  <c r="B35" i="42"/>
  <c r="C35" i="42"/>
  <c r="D35" i="42"/>
  <c r="E35" i="42"/>
  <c r="F35" i="42"/>
  <c r="G35" i="42"/>
  <c r="H35" i="42"/>
  <c r="I35" i="42"/>
  <c r="J35" i="42"/>
  <c r="K35" i="42"/>
  <c r="L35" i="42"/>
  <c r="M35" i="42"/>
  <c r="N35" i="42"/>
  <c r="O35" i="42"/>
  <c r="P35" i="42"/>
  <c r="B36" i="42"/>
  <c r="C36" i="42"/>
  <c r="D36" i="42"/>
  <c r="E36" i="42"/>
  <c r="F36" i="42"/>
  <c r="G36" i="42"/>
  <c r="H36" i="42"/>
  <c r="I36" i="42"/>
  <c r="J36" i="42"/>
  <c r="K36" i="42"/>
  <c r="L36" i="42"/>
  <c r="M36" i="42"/>
  <c r="N36" i="42"/>
  <c r="O36" i="42"/>
  <c r="P36" i="42"/>
  <c r="A36" i="42" s="1"/>
  <c r="B37" i="42"/>
  <c r="C37" i="42"/>
  <c r="D37" i="42"/>
  <c r="E37" i="42"/>
  <c r="F37" i="42"/>
  <c r="G37" i="42"/>
  <c r="H37" i="42"/>
  <c r="I37" i="42"/>
  <c r="J37" i="42"/>
  <c r="K37" i="42"/>
  <c r="L37" i="42"/>
  <c r="M37" i="42"/>
  <c r="N37" i="42"/>
  <c r="O37" i="42"/>
  <c r="P37" i="42"/>
  <c r="A37" i="42" s="1"/>
  <c r="A38" i="42"/>
  <c r="B38" i="42"/>
  <c r="C38" i="42"/>
  <c r="D38" i="42"/>
  <c r="E38" i="42"/>
  <c r="F38" i="42"/>
  <c r="G38" i="42"/>
  <c r="H38" i="42"/>
  <c r="I38" i="42"/>
  <c r="J38" i="42"/>
  <c r="K38" i="42"/>
  <c r="L38" i="42"/>
  <c r="M38" i="42"/>
  <c r="N38" i="42"/>
  <c r="O38" i="42"/>
  <c r="P38" i="42"/>
  <c r="B39" i="42"/>
  <c r="C39" i="42"/>
  <c r="D39" i="42"/>
  <c r="E39" i="42"/>
  <c r="F39" i="42"/>
  <c r="G39" i="42"/>
  <c r="H39" i="42"/>
  <c r="I39" i="42"/>
  <c r="J39" i="42"/>
  <c r="K39" i="42"/>
  <c r="L39" i="42"/>
  <c r="M39" i="42"/>
  <c r="N39" i="42"/>
  <c r="O39" i="42"/>
  <c r="P39" i="42"/>
  <c r="A39" i="42" s="1"/>
  <c r="B40" i="42"/>
  <c r="C40" i="42"/>
  <c r="D40" i="42"/>
  <c r="E40" i="42"/>
  <c r="F40" i="42"/>
  <c r="G40" i="42"/>
  <c r="H40" i="42"/>
  <c r="I40" i="42"/>
  <c r="J40" i="42"/>
  <c r="K40" i="42"/>
  <c r="L40" i="42"/>
  <c r="M40" i="42"/>
  <c r="N40" i="42"/>
  <c r="O40" i="42"/>
  <c r="P40" i="42"/>
  <c r="A40" i="42" s="1"/>
  <c r="A41" i="42"/>
  <c r="B41" i="42"/>
  <c r="C41" i="42"/>
  <c r="D41" i="42"/>
  <c r="E41" i="42"/>
  <c r="F41" i="42"/>
  <c r="G41" i="42"/>
  <c r="H41" i="42"/>
  <c r="I41" i="42"/>
  <c r="J41" i="42"/>
  <c r="K41" i="42"/>
  <c r="L41" i="42"/>
  <c r="M41" i="42"/>
  <c r="N41" i="42"/>
  <c r="O41" i="42"/>
  <c r="P41" i="42"/>
  <c r="B42" i="42"/>
  <c r="C42" i="42"/>
  <c r="D42" i="42"/>
  <c r="E42" i="42"/>
  <c r="F42" i="42"/>
  <c r="G42" i="42"/>
  <c r="H42" i="42"/>
  <c r="I42" i="42"/>
  <c r="J42" i="42"/>
  <c r="K42" i="42"/>
  <c r="L42" i="42"/>
  <c r="M42" i="42"/>
  <c r="N42" i="42"/>
  <c r="O42" i="42"/>
  <c r="P42" i="42"/>
  <c r="A42" i="42" s="1"/>
  <c r="B43" i="42"/>
  <c r="C43" i="42"/>
  <c r="D43" i="42"/>
  <c r="E43" i="42"/>
  <c r="F43" i="42"/>
  <c r="G43" i="42"/>
  <c r="H43" i="42"/>
  <c r="I43" i="42"/>
  <c r="J43" i="42"/>
  <c r="K43" i="42"/>
  <c r="L43" i="42"/>
  <c r="M43" i="42"/>
  <c r="N43" i="42"/>
  <c r="O43" i="42"/>
  <c r="P43" i="42"/>
  <c r="A43" i="42" s="1"/>
  <c r="A44" i="42"/>
  <c r="B44" i="42"/>
  <c r="C44" i="42"/>
  <c r="D44" i="42"/>
  <c r="E44" i="42"/>
  <c r="F44" i="42"/>
  <c r="G44" i="42"/>
  <c r="H44" i="42"/>
  <c r="I44" i="42"/>
  <c r="J44" i="42"/>
  <c r="K44" i="42"/>
  <c r="L44" i="42"/>
  <c r="M44" i="42"/>
  <c r="N44" i="42"/>
  <c r="O44" i="42"/>
  <c r="P44" i="42"/>
  <c r="B45" i="42"/>
  <c r="C45" i="42"/>
  <c r="D45" i="42"/>
  <c r="E45" i="42"/>
  <c r="F45" i="42"/>
  <c r="G45" i="42"/>
  <c r="H45" i="42"/>
  <c r="I45" i="42"/>
  <c r="J45" i="42"/>
  <c r="K45" i="42"/>
  <c r="L45" i="42"/>
  <c r="M45" i="42"/>
  <c r="N45" i="42"/>
  <c r="O45" i="42"/>
  <c r="P45" i="42"/>
  <c r="A45" i="42" s="1"/>
  <c r="B46" i="42"/>
  <c r="C46" i="42"/>
  <c r="D46" i="42"/>
  <c r="E46" i="42"/>
  <c r="F46" i="42"/>
  <c r="G46" i="42"/>
  <c r="H46" i="42"/>
  <c r="I46" i="42"/>
  <c r="J46" i="42"/>
  <c r="K46" i="42"/>
  <c r="L46" i="42"/>
  <c r="M46" i="42"/>
  <c r="N46" i="42"/>
  <c r="O46" i="42"/>
  <c r="P46" i="42"/>
  <c r="A46" i="42" s="1"/>
  <c r="A47" i="42"/>
  <c r="B47" i="42"/>
  <c r="C47" i="42"/>
  <c r="D47" i="42"/>
  <c r="E47" i="42"/>
  <c r="F47" i="42"/>
  <c r="G47" i="42"/>
  <c r="H47" i="42"/>
  <c r="I47" i="42"/>
  <c r="J47" i="42"/>
  <c r="K47" i="42"/>
  <c r="L47" i="42"/>
  <c r="M47" i="42"/>
  <c r="N47" i="42"/>
  <c r="O47" i="42"/>
  <c r="P47" i="42"/>
  <c r="B48" i="42"/>
  <c r="C48" i="42"/>
  <c r="D48" i="42"/>
  <c r="E48" i="42"/>
  <c r="F48" i="42"/>
  <c r="G48" i="42"/>
  <c r="H48" i="42"/>
  <c r="I48" i="42"/>
  <c r="J48" i="42"/>
  <c r="K48" i="42"/>
  <c r="L48" i="42"/>
  <c r="M48" i="42"/>
  <c r="N48" i="42"/>
  <c r="O48" i="42"/>
  <c r="P48" i="42"/>
  <c r="A48" i="42" s="1"/>
  <c r="B49" i="42"/>
  <c r="C49" i="42"/>
  <c r="D49" i="42"/>
  <c r="E49" i="42"/>
  <c r="F49" i="42"/>
  <c r="G49" i="42"/>
  <c r="H49" i="42"/>
  <c r="I49" i="42"/>
  <c r="J49" i="42"/>
  <c r="K49" i="42"/>
  <c r="L49" i="42"/>
  <c r="M49" i="42"/>
  <c r="N49" i="42"/>
  <c r="O49" i="42"/>
  <c r="P49" i="42"/>
  <c r="A49" i="42" s="1"/>
  <c r="A50" i="42"/>
  <c r="B50" i="42"/>
  <c r="C50" i="42"/>
  <c r="D50" i="42"/>
  <c r="E50" i="42"/>
  <c r="F50" i="42"/>
  <c r="G50" i="42"/>
  <c r="H50" i="42"/>
  <c r="I50" i="42"/>
  <c r="J50" i="42"/>
  <c r="K50" i="42"/>
  <c r="L50" i="42"/>
  <c r="M50" i="42"/>
  <c r="N50" i="42"/>
  <c r="O50" i="42"/>
  <c r="P50" i="42"/>
  <c r="B51" i="42"/>
  <c r="C51" i="42"/>
  <c r="D51" i="42"/>
  <c r="E51" i="42"/>
  <c r="F51" i="42"/>
  <c r="G51" i="42"/>
  <c r="H51" i="42"/>
  <c r="I51" i="42"/>
  <c r="J51" i="42"/>
  <c r="K51" i="42"/>
  <c r="L51" i="42"/>
  <c r="M51" i="42"/>
  <c r="N51" i="42"/>
  <c r="O51" i="42"/>
  <c r="P51" i="42"/>
  <c r="A51" i="42" s="1"/>
  <c r="B52" i="42"/>
  <c r="C52" i="42"/>
  <c r="D52" i="42"/>
  <c r="E52" i="42"/>
  <c r="F52" i="42"/>
  <c r="G52" i="42"/>
  <c r="H52" i="42"/>
  <c r="I52" i="42"/>
  <c r="J52" i="42"/>
  <c r="K52" i="42"/>
  <c r="L52" i="42"/>
  <c r="M52" i="42"/>
  <c r="N52" i="42"/>
  <c r="O52" i="42"/>
  <c r="P52" i="42"/>
  <c r="A52" i="42" s="1"/>
  <c r="A53" i="42"/>
  <c r="B53" i="42"/>
  <c r="C53" i="42"/>
  <c r="D53" i="42"/>
  <c r="E53" i="42"/>
  <c r="F53" i="42"/>
  <c r="G53" i="42"/>
  <c r="H53" i="42"/>
  <c r="I53" i="42"/>
  <c r="J53" i="42"/>
  <c r="K53" i="42"/>
  <c r="L53" i="42"/>
  <c r="M53" i="42"/>
  <c r="N53" i="42"/>
  <c r="O53" i="42"/>
  <c r="P53" i="42"/>
  <c r="B54" i="42"/>
  <c r="C54" i="42"/>
  <c r="D54" i="42"/>
  <c r="E54" i="42"/>
  <c r="F54" i="42"/>
  <c r="G54" i="42"/>
  <c r="H54" i="42"/>
  <c r="I54" i="42"/>
  <c r="J54" i="42"/>
  <c r="K54" i="42"/>
  <c r="L54" i="42"/>
  <c r="M54" i="42"/>
  <c r="N54" i="42"/>
  <c r="O54" i="42"/>
  <c r="P54" i="42"/>
  <c r="A54" i="42" s="1"/>
  <c r="B55" i="42"/>
  <c r="C55" i="42"/>
  <c r="D55" i="42"/>
  <c r="E55" i="42"/>
  <c r="F55" i="42"/>
  <c r="G55" i="42"/>
  <c r="H55" i="42"/>
  <c r="I55" i="42"/>
  <c r="J55" i="42"/>
  <c r="K55" i="42"/>
  <c r="L55" i="42"/>
  <c r="M55" i="42"/>
  <c r="N55" i="42"/>
  <c r="O55" i="42"/>
  <c r="P55" i="42"/>
  <c r="A55" i="42" s="1"/>
  <c r="A56" i="42"/>
  <c r="B56" i="42"/>
  <c r="C56" i="42"/>
  <c r="D56" i="42"/>
  <c r="E56" i="42"/>
  <c r="F56" i="42"/>
  <c r="G56" i="42"/>
  <c r="H56" i="42"/>
  <c r="I56" i="42"/>
  <c r="J56" i="42"/>
  <c r="K56" i="42"/>
  <c r="L56" i="42"/>
  <c r="M56" i="42"/>
  <c r="N56" i="42"/>
  <c r="O56" i="42"/>
  <c r="P56" i="42"/>
  <c r="B57" i="42"/>
  <c r="C57" i="42"/>
  <c r="D57" i="42"/>
  <c r="E57" i="42"/>
  <c r="F57" i="42"/>
  <c r="G57" i="42"/>
  <c r="H57" i="42"/>
  <c r="I57" i="42"/>
  <c r="J57" i="42"/>
  <c r="K57" i="42"/>
  <c r="L57" i="42"/>
  <c r="M57" i="42"/>
  <c r="N57" i="42"/>
  <c r="O57" i="42"/>
  <c r="P57" i="42"/>
  <c r="A57" i="42" s="1"/>
  <c r="B58" i="42"/>
  <c r="C58" i="42"/>
  <c r="D58" i="42"/>
  <c r="E58" i="42"/>
  <c r="F58" i="42"/>
  <c r="G58" i="42"/>
  <c r="H58" i="42"/>
  <c r="I58" i="42"/>
  <c r="J58" i="42"/>
  <c r="K58" i="42"/>
  <c r="L58" i="42"/>
  <c r="M58" i="42"/>
  <c r="N58" i="42"/>
  <c r="O58" i="42"/>
  <c r="P58" i="42"/>
  <c r="A58" i="42" s="1"/>
  <c r="A59" i="42"/>
  <c r="B59" i="42"/>
  <c r="C59" i="42"/>
  <c r="D59" i="42"/>
  <c r="E59" i="42"/>
  <c r="F59" i="42"/>
  <c r="G59" i="42"/>
  <c r="H59" i="42"/>
  <c r="I59" i="42"/>
  <c r="J59" i="42"/>
  <c r="K59" i="42"/>
  <c r="L59" i="42"/>
  <c r="M59" i="42"/>
  <c r="N59" i="42"/>
  <c r="O59" i="42"/>
  <c r="P59" i="42"/>
  <c r="B60" i="42"/>
  <c r="C60" i="42"/>
  <c r="D60" i="42"/>
  <c r="E60" i="42"/>
  <c r="F60" i="42"/>
  <c r="G60" i="42"/>
  <c r="H60" i="42"/>
  <c r="I60" i="42"/>
  <c r="J60" i="42"/>
  <c r="K60" i="42"/>
  <c r="L60" i="42"/>
  <c r="M60" i="42"/>
  <c r="N60" i="42"/>
  <c r="O60" i="42"/>
  <c r="P60" i="42"/>
  <c r="A60" i="42" s="1"/>
  <c r="B61" i="42"/>
  <c r="C61" i="42"/>
  <c r="D61" i="42"/>
  <c r="E61" i="42"/>
  <c r="F61" i="42"/>
  <c r="G61" i="42"/>
  <c r="H61" i="42"/>
  <c r="I61" i="42"/>
  <c r="J61" i="42"/>
  <c r="K61" i="42"/>
  <c r="L61" i="42"/>
  <c r="M61" i="42"/>
  <c r="N61" i="42"/>
  <c r="O61" i="42"/>
  <c r="P61" i="42"/>
  <c r="A61" i="42" s="1"/>
  <c r="A62" i="42"/>
  <c r="B62" i="42"/>
  <c r="C62" i="42"/>
  <c r="D62" i="42"/>
  <c r="E62" i="42"/>
  <c r="F62" i="42"/>
  <c r="G62" i="42"/>
  <c r="H62" i="42"/>
  <c r="I62" i="42"/>
  <c r="J62" i="42"/>
  <c r="K62" i="42"/>
  <c r="L62" i="42"/>
  <c r="M62" i="42"/>
  <c r="N62" i="42"/>
  <c r="O62" i="42"/>
  <c r="P62" i="42"/>
  <c r="B63" i="42"/>
  <c r="C63" i="42"/>
  <c r="D63" i="42"/>
  <c r="E63" i="42"/>
  <c r="F63" i="42"/>
  <c r="G63" i="42"/>
  <c r="H63" i="42"/>
  <c r="I63" i="42"/>
  <c r="J63" i="42"/>
  <c r="K63" i="42"/>
  <c r="L63" i="42"/>
  <c r="M63" i="42"/>
  <c r="N63" i="42"/>
  <c r="O63" i="42"/>
  <c r="P63" i="42"/>
  <c r="A63" i="42" s="1"/>
  <c r="B64" i="42"/>
  <c r="C64" i="42"/>
  <c r="D64" i="42"/>
  <c r="E64" i="42"/>
  <c r="F64" i="42"/>
  <c r="G64" i="42"/>
  <c r="H64" i="42"/>
  <c r="I64" i="42"/>
  <c r="J64" i="42"/>
  <c r="K64" i="42"/>
  <c r="L64" i="42"/>
  <c r="M64" i="42"/>
  <c r="N64" i="42"/>
  <c r="O64" i="42"/>
  <c r="P64" i="42"/>
  <c r="A64" i="42" s="1"/>
  <c r="A65" i="42"/>
  <c r="B65" i="42"/>
  <c r="C65" i="42"/>
  <c r="D65" i="42"/>
  <c r="E65" i="42"/>
  <c r="F65" i="42"/>
  <c r="G65" i="42"/>
  <c r="H65" i="42"/>
  <c r="I65" i="42"/>
  <c r="J65" i="42"/>
  <c r="K65" i="42"/>
  <c r="L65" i="42"/>
  <c r="M65" i="42"/>
  <c r="N65" i="42"/>
  <c r="O65" i="42"/>
  <c r="P65" i="42"/>
  <c r="B66" i="42"/>
  <c r="C66" i="42"/>
  <c r="D66" i="42"/>
  <c r="E66" i="42"/>
  <c r="F66" i="42"/>
  <c r="G66" i="42"/>
  <c r="H66" i="42"/>
  <c r="I66" i="42"/>
  <c r="J66" i="42"/>
  <c r="K66" i="42"/>
  <c r="L66" i="42"/>
  <c r="M66" i="42"/>
  <c r="N66" i="42"/>
  <c r="O66" i="42"/>
  <c r="P66" i="42"/>
  <c r="A66" i="42" s="1"/>
  <c r="B67" i="42"/>
  <c r="C67" i="42"/>
  <c r="D67" i="42"/>
  <c r="E67" i="42"/>
  <c r="F67" i="42"/>
  <c r="G67" i="42"/>
  <c r="H67" i="42"/>
  <c r="I67" i="42"/>
  <c r="J67" i="42"/>
  <c r="K67" i="42"/>
  <c r="L67" i="42"/>
  <c r="M67" i="42"/>
  <c r="N67" i="42"/>
  <c r="O67" i="42"/>
  <c r="P67" i="42"/>
  <c r="A67" i="42" s="1"/>
  <c r="A68" i="42"/>
  <c r="B68" i="42"/>
  <c r="C68" i="42"/>
  <c r="D68" i="42"/>
  <c r="E68" i="42"/>
  <c r="F68" i="42"/>
  <c r="G68" i="42"/>
  <c r="H68" i="42"/>
  <c r="I68" i="42"/>
  <c r="J68" i="42"/>
  <c r="K68" i="42"/>
  <c r="L68" i="42"/>
  <c r="M68" i="42"/>
  <c r="N68" i="42"/>
  <c r="O68" i="42"/>
  <c r="P68" i="42"/>
  <c r="B69" i="42"/>
  <c r="C69" i="42"/>
  <c r="D69" i="42"/>
  <c r="E69" i="42"/>
  <c r="F69" i="42"/>
  <c r="G69" i="42"/>
  <c r="H69" i="42"/>
  <c r="I69" i="42"/>
  <c r="J69" i="42"/>
  <c r="K69" i="42"/>
  <c r="L69" i="42"/>
  <c r="M69" i="42"/>
  <c r="N69" i="42"/>
  <c r="O69" i="42"/>
  <c r="P69" i="42"/>
  <c r="A69" i="42" s="1"/>
  <c r="B70" i="42"/>
  <c r="C70" i="42"/>
  <c r="D70" i="42"/>
  <c r="E70" i="42"/>
  <c r="F70" i="42"/>
  <c r="G70" i="42"/>
  <c r="H70" i="42"/>
  <c r="I70" i="42"/>
  <c r="J70" i="42"/>
  <c r="K70" i="42"/>
  <c r="L70" i="42"/>
  <c r="M70" i="42"/>
  <c r="N70" i="42"/>
  <c r="O70" i="42"/>
  <c r="P70" i="42"/>
  <c r="A70" i="42" s="1"/>
  <c r="A71" i="42"/>
  <c r="B71" i="42"/>
  <c r="C71" i="42"/>
  <c r="D71" i="42"/>
  <c r="E71" i="42"/>
  <c r="F71" i="42"/>
  <c r="G71" i="42"/>
  <c r="H71" i="42"/>
  <c r="I71" i="42"/>
  <c r="J71" i="42"/>
  <c r="K71" i="42"/>
  <c r="L71" i="42"/>
  <c r="M71" i="42"/>
  <c r="N71" i="42"/>
  <c r="O71" i="42"/>
  <c r="P71" i="42"/>
  <c r="B72" i="42"/>
  <c r="C72" i="42"/>
  <c r="D72" i="42"/>
  <c r="E72" i="42"/>
  <c r="F72" i="42"/>
  <c r="G72" i="42"/>
  <c r="H72" i="42"/>
  <c r="I72" i="42"/>
  <c r="J72" i="42"/>
  <c r="K72" i="42"/>
  <c r="L72" i="42"/>
  <c r="M72" i="42"/>
  <c r="N72" i="42"/>
  <c r="O72" i="42"/>
  <c r="P72" i="42"/>
  <c r="A72" i="42" s="1"/>
  <c r="B73" i="42"/>
  <c r="C73" i="42"/>
  <c r="D73" i="42"/>
  <c r="E73" i="42"/>
  <c r="F73" i="42"/>
  <c r="G73" i="42"/>
  <c r="H73" i="42"/>
  <c r="I73" i="42"/>
  <c r="J73" i="42"/>
  <c r="K73" i="42"/>
  <c r="L73" i="42"/>
  <c r="M73" i="42"/>
  <c r="N73" i="42"/>
  <c r="O73" i="42"/>
  <c r="P73" i="42"/>
  <c r="A73" i="42" s="1"/>
  <c r="A74" i="42"/>
  <c r="B74" i="42"/>
  <c r="C74" i="42"/>
  <c r="D74" i="42"/>
  <c r="E74" i="42"/>
  <c r="F74" i="42"/>
  <c r="G74" i="42"/>
  <c r="H74" i="42"/>
  <c r="I74" i="42"/>
  <c r="J74" i="42"/>
  <c r="K74" i="42"/>
  <c r="L74" i="42"/>
  <c r="M74" i="42"/>
  <c r="N74" i="42"/>
  <c r="O74" i="42"/>
  <c r="P74" i="42"/>
  <c r="B75" i="42"/>
  <c r="C75" i="42"/>
  <c r="D75" i="42"/>
  <c r="E75" i="42"/>
  <c r="F75" i="42"/>
  <c r="G75" i="42"/>
  <c r="H75" i="42"/>
  <c r="I75" i="42"/>
  <c r="J75" i="42"/>
  <c r="K75" i="42"/>
  <c r="L75" i="42"/>
  <c r="M75" i="42"/>
  <c r="N75" i="42"/>
  <c r="O75" i="42"/>
  <c r="P75" i="42"/>
  <c r="A75" i="42" s="1"/>
  <c r="B76" i="42"/>
  <c r="C76" i="42"/>
  <c r="D76" i="42"/>
  <c r="E76" i="42"/>
  <c r="F76" i="42"/>
  <c r="G76" i="42"/>
  <c r="H76" i="42"/>
  <c r="I76" i="42"/>
  <c r="J76" i="42"/>
  <c r="K76" i="42"/>
  <c r="L76" i="42"/>
  <c r="M76" i="42"/>
  <c r="N76" i="42"/>
  <c r="O76" i="42"/>
  <c r="P76" i="42"/>
  <c r="A76" i="42" s="1"/>
  <c r="A77" i="42"/>
  <c r="B77" i="42"/>
  <c r="C77" i="42"/>
  <c r="D77" i="42"/>
  <c r="E77" i="42"/>
  <c r="F77" i="42"/>
  <c r="G77" i="42"/>
  <c r="H77" i="42"/>
  <c r="I77" i="42"/>
  <c r="J77" i="42"/>
  <c r="K77" i="42"/>
  <c r="L77" i="42"/>
  <c r="M77" i="42"/>
  <c r="N77" i="42"/>
  <c r="O77" i="42"/>
  <c r="P77" i="42"/>
  <c r="B78" i="42"/>
  <c r="C78" i="42"/>
  <c r="D78" i="42"/>
  <c r="E78" i="42"/>
  <c r="F78" i="42"/>
  <c r="G78" i="42"/>
  <c r="H78" i="42"/>
  <c r="I78" i="42"/>
  <c r="J78" i="42"/>
  <c r="K78" i="42"/>
  <c r="L78" i="42"/>
  <c r="M78" i="42"/>
  <c r="N78" i="42"/>
  <c r="O78" i="42"/>
  <c r="P78" i="42"/>
  <c r="A78" i="42" s="1"/>
  <c r="B79" i="42"/>
  <c r="C79" i="42"/>
  <c r="D79" i="42"/>
  <c r="E79" i="42"/>
  <c r="F79" i="42"/>
  <c r="G79" i="42"/>
  <c r="H79" i="42"/>
  <c r="I79" i="42"/>
  <c r="J79" i="42"/>
  <c r="K79" i="42"/>
  <c r="L79" i="42"/>
  <c r="M79" i="42"/>
  <c r="N79" i="42"/>
  <c r="O79" i="42"/>
  <c r="P79" i="42"/>
  <c r="A79" i="42" s="1"/>
  <c r="A80" i="42"/>
  <c r="B80" i="42"/>
  <c r="C80" i="42"/>
  <c r="D80" i="42"/>
  <c r="E80" i="42"/>
  <c r="F80" i="42"/>
  <c r="G80" i="42"/>
  <c r="H80" i="42"/>
  <c r="I80" i="42"/>
  <c r="J80" i="42"/>
  <c r="K80" i="42"/>
  <c r="L80" i="42"/>
  <c r="M80" i="42"/>
  <c r="N80" i="42"/>
  <c r="O80" i="42"/>
  <c r="P80" i="42"/>
  <c r="B81" i="42"/>
  <c r="C81" i="42"/>
  <c r="D81" i="42"/>
  <c r="E81" i="42"/>
  <c r="F81" i="42"/>
  <c r="G81" i="42"/>
  <c r="H81" i="42"/>
  <c r="I81" i="42"/>
  <c r="J81" i="42"/>
  <c r="K81" i="42"/>
  <c r="L81" i="42"/>
  <c r="M81" i="42"/>
  <c r="N81" i="42"/>
  <c r="O81" i="42"/>
  <c r="P81" i="42"/>
  <c r="A81" i="42" s="1"/>
  <c r="B82" i="42"/>
  <c r="C82" i="42"/>
  <c r="D82" i="42"/>
  <c r="E82" i="42"/>
  <c r="F82" i="42"/>
  <c r="G82" i="42"/>
  <c r="H82" i="42"/>
  <c r="I82" i="42"/>
  <c r="J82" i="42"/>
  <c r="K82" i="42"/>
  <c r="L82" i="42"/>
  <c r="M82" i="42"/>
  <c r="N82" i="42"/>
  <c r="O82" i="42"/>
  <c r="P82" i="42"/>
  <c r="A82" i="42" s="1"/>
  <c r="A83" i="42"/>
  <c r="B83" i="42"/>
  <c r="C83" i="42"/>
  <c r="D83" i="42"/>
  <c r="E83" i="42"/>
  <c r="F83" i="42"/>
  <c r="G83" i="42"/>
  <c r="H83" i="42"/>
  <c r="I83" i="42"/>
  <c r="J83" i="42"/>
  <c r="K83" i="42"/>
  <c r="L83" i="42"/>
  <c r="M83" i="42"/>
  <c r="N83" i="42"/>
  <c r="O83" i="42"/>
  <c r="P83" i="42"/>
  <c r="B84" i="42"/>
  <c r="C84" i="42"/>
  <c r="D84" i="42"/>
  <c r="E84" i="42"/>
  <c r="F84" i="42"/>
  <c r="G84" i="42"/>
  <c r="H84" i="42"/>
  <c r="I84" i="42"/>
  <c r="J84" i="42"/>
  <c r="K84" i="42"/>
  <c r="L84" i="42"/>
  <c r="M84" i="42"/>
  <c r="N84" i="42"/>
  <c r="O84" i="42"/>
  <c r="P84" i="42"/>
  <c r="A84" i="42" s="1"/>
  <c r="B85" i="42"/>
  <c r="C85" i="42"/>
  <c r="D85" i="42"/>
  <c r="E85" i="42"/>
  <c r="F85" i="42"/>
  <c r="G85" i="42"/>
  <c r="H85" i="42"/>
  <c r="I85" i="42"/>
  <c r="J85" i="42"/>
  <c r="K85" i="42"/>
  <c r="L85" i="42"/>
  <c r="M85" i="42"/>
  <c r="N85" i="42"/>
  <c r="O85" i="42"/>
  <c r="P85" i="42"/>
  <c r="A85" i="42" s="1"/>
  <c r="A86" i="42"/>
  <c r="B86" i="42"/>
  <c r="C86" i="42"/>
  <c r="D86" i="42"/>
  <c r="E86" i="42"/>
  <c r="F86" i="42"/>
  <c r="G86" i="42"/>
  <c r="H86" i="42"/>
  <c r="I86" i="42"/>
  <c r="J86" i="42"/>
  <c r="K86" i="42"/>
  <c r="L86" i="42"/>
  <c r="M86" i="42"/>
  <c r="N86" i="42"/>
  <c r="O86" i="42"/>
  <c r="P86" i="42"/>
  <c r="B87" i="42"/>
  <c r="C87" i="42"/>
  <c r="D87" i="42"/>
  <c r="E87" i="42"/>
  <c r="F87" i="42"/>
  <c r="G87" i="42"/>
  <c r="H87" i="42"/>
  <c r="I87" i="42"/>
  <c r="J87" i="42"/>
  <c r="K87" i="42"/>
  <c r="L87" i="42"/>
  <c r="M87" i="42"/>
  <c r="N87" i="42"/>
  <c r="O87" i="42"/>
  <c r="P87" i="42"/>
  <c r="A87" i="42" s="1"/>
  <c r="B88" i="42"/>
  <c r="C88" i="42"/>
  <c r="D88" i="42"/>
  <c r="E88" i="42"/>
  <c r="F88" i="42"/>
  <c r="G88" i="42"/>
  <c r="H88" i="42"/>
  <c r="I88" i="42"/>
  <c r="J88" i="42"/>
  <c r="K88" i="42"/>
  <c r="L88" i="42"/>
  <c r="M88" i="42"/>
  <c r="N88" i="42"/>
  <c r="O88" i="42"/>
  <c r="P88" i="42"/>
  <c r="A88" i="42" s="1"/>
  <c r="A89" i="42"/>
  <c r="B89" i="42"/>
  <c r="C89" i="42"/>
  <c r="D89" i="42"/>
  <c r="E89" i="42"/>
  <c r="F89" i="42"/>
  <c r="G89" i="42"/>
  <c r="H89" i="42"/>
  <c r="I89" i="42"/>
  <c r="J89" i="42"/>
  <c r="K89" i="42"/>
  <c r="L89" i="42"/>
  <c r="M89" i="42"/>
  <c r="N89" i="42"/>
  <c r="O89" i="42"/>
  <c r="P89" i="42"/>
  <c r="B90" i="42"/>
  <c r="C90" i="42"/>
  <c r="D90" i="42"/>
  <c r="E90" i="42"/>
  <c r="F90" i="42"/>
  <c r="G90" i="42"/>
  <c r="H90" i="42"/>
  <c r="I90" i="42"/>
  <c r="J90" i="42"/>
  <c r="K90" i="42"/>
  <c r="L90" i="42"/>
  <c r="M90" i="42"/>
  <c r="N90" i="42"/>
  <c r="O90" i="42"/>
  <c r="P90" i="42"/>
  <c r="A90" i="42" s="1"/>
  <c r="B91" i="42"/>
  <c r="C91" i="42"/>
  <c r="D91" i="42"/>
  <c r="E91" i="42"/>
  <c r="F91" i="42"/>
  <c r="G91" i="42"/>
  <c r="H91" i="42"/>
  <c r="I91" i="42"/>
  <c r="J91" i="42"/>
  <c r="K91" i="42"/>
  <c r="L91" i="42"/>
  <c r="M91" i="42"/>
  <c r="N91" i="42"/>
  <c r="O91" i="42"/>
  <c r="P91" i="42"/>
  <c r="A91" i="42" s="1"/>
  <c r="A92" i="42"/>
  <c r="B92" i="42"/>
  <c r="C92" i="42"/>
  <c r="D92" i="42"/>
  <c r="E92" i="42"/>
  <c r="F92" i="42"/>
  <c r="G92" i="42"/>
  <c r="H92" i="42"/>
  <c r="I92" i="42"/>
  <c r="J92" i="42"/>
  <c r="K92" i="42"/>
  <c r="L92" i="42"/>
  <c r="M92" i="42"/>
  <c r="N92" i="42"/>
  <c r="O92" i="42"/>
  <c r="P92" i="42"/>
  <c r="B93" i="42"/>
  <c r="C93" i="42"/>
  <c r="D93" i="42"/>
  <c r="E93" i="42"/>
  <c r="F93" i="42"/>
  <c r="G93" i="42"/>
  <c r="H93" i="42"/>
  <c r="I93" i="42"/>
  <c r="J93" i="42"/>
  <c r="K93" i="42"/>
  <c r="L93" i="42"/>
  <c r="M93" i="42"/>
  <c r="N93" i="42"/>
  <c r="O93" i="42"/>
  <c r="P93" i="42"/>
  <c r="A93" i="42" s="1"/>
  <c r="B94" i="42"/>
  <c r="C94" i="42"/>
  <c r="D94" i="42"/>
  <c r="E94" i="42"/>
  <c r="F94" i="42"/>
  <c r="G94" i="42"/>
  <c r="H94" i="42"/>
  <c r="I94" i="42"/>
  <c r="J94" i="42"/>
  <c r="K94" i="42"/>
  <c r="L94" i="42"/>
  <c r="M94" i="42"/>
  <c r="N94" i="42"/>
  <c r="O94" i="42"/>
  <c r="P94" i="42"/>
  <c r="A94" i="42" s="1"/>
  <c r="A95" i="42"/>
  <c r="B95" i="42"/>
  <c r="C95" i="42"/>
  <c r="D95" i="42"/>
  <c r="E95" i="42"/>
  <c r="F95" i="42"/>
  <c r="G95" i="42"/>
  <c r="H95" i="42"/>
  <c r="I95" i="42"/>
  <c r="J95" i="42"/>
  <c r="K95" i="42"/>
  <c r="L95" i="42"/>
  <c r="M95" i="42"/>
  <c r="N95" i="42"/>
  <c r="O95" i="42"/>
  <c r="P95" i="42"/>
  <c r="B96" i="42"/>
  <c r="C96" i="42"/>
  <c r="D96" i="42"/>
  <c r="E96" i="42"/>
  <c r="F96" i="42"/>
  <c r="G96" i="42"/>
  <c r="H96" i="42"/>
  <c r="I96" i="42"/>
  <c r="J96" i="42"/>
  <c r="K96" i="42"/>
  <c r="L96" i="42"/>
  <c r="M96" i="42"/>
  <c r="N96" i="42"/>
  <c r="O96" i="42"/>
  <c r="P96" i="42"/>
  <c r="A96" i="42" s="1"/>
  <c r="B97" i="42"/>
  <c r="C97" i="42"/>
  <c r="D97" i="42"/>
  <c r="E97" i="42"/>
  <c r="F97" i="42"/>
  <c r="G97" i="42"/>
  <c r="H97" i="42"/>
  <c r="I97" i="42"/>
  <c r="J97" i="42"/>
  <c r="K97" i="42"/>
  <c r="L97" i="42"/>
  <c r="M97" i="42"/>
  <c r="N97" i="42"/>
  <c r="O97" i="42"/>
  <c r="P97" i="42"/>
  <c r="A97" i="42" s="1"/>
  <c r="A98" i="42"/>
  <c r="B98" i="42"/>
  <c r="C98" i="42"/>
  <c r="D98" i="42"/>
  <c r="E98" i="42"/>
  <c r="F98" i="42"/>
  <c r="G98" i="42"/>
  <c r="H98" i="42"/>
  <c r="I98" i="42"/>
  <c r="J98" i="42"/>
  <c r="K98" i="42"/>
  <c r="L98" i="42"/>
  <c r="M98" i="42"/>
  <c r="N98" i="42"/>
  <c r="O98" i="42"/>
  <c r="P98" i="42"/>
  <c r="B99" i="42"/>
  <c r="C99" i="42"/>
  <c r="D99" i="42"/>
  <c r="E99" i="42"/>
  <c r="F99" i="42"/>
  <c r="G99" i="42"/>
  <c r="H99" i="42"/>
  <c r="I99" i="42"/>
  <c r="J99" i="42"/>
  <c r="K99" i="42"/>
  <c r="L99" i="42"/>
  <c r="M99" i="42"/>
  <c r="N99" i="42"/>
  <c r="O99" i="42"/>
  <c r="P99" i="42"/>
  <c r="A99" i="42" s="1"/>
  <c r="B100" i="42"/>
  <c r="C100" i="42"/>
  <c r="D100" i="42"/>
  <c r="E100" i="42"/>
  <c r="F100" i="42"/>
  <c r="G100" i="42"/>
  <c r="H100" i="42"/>
  <c r="I100" i="42"/>
  <c r="J100" i="42"/>
  <c r="K100" i="42"/>
  <c r="L100" i="42"/>
  <c r="M100" i="42"/>
  <c r="N100" i="42"/>
  <c r="O100" i="42"/>
  <c r="P100" i="42"/>
  <c r="A100" i="42" s="1"/>
  <c r="A101" i="42"/>
  <c r="B101" i="42"/>
  <c r="C101" i="42"/>
  <c r="D101" i="42"/>
  <c r="E101" i="42"/>
  <c r="F101" i="42"/>
  <c r="G101" i="42"/>
  <c r="H101" i="42"/>
  <c r="I101" i="42"/>
  <c r="J101" i="42"/>
  <c r="K101" i="42"/>
  <c r="L101" i="42"/>
  <c r="M101" i="42"/>
  <c r="N101" i="42"/>
  <c r="O101" i="42"/>
  <c r="P101" i="42"/>
  <c r="B102" i="42"/>
  <c r="C102" i="42"/>
  <c r="D102" i="42"/>
  <c r="E102" i="42"/>
  <c r="F102" i="42"/>
  <c r="G102" i="42"/>
  <c r="H102" i="42"/>
  <c r="I102" i="42"/>
  <c r="J102" i="42"/>
  <c r="K102" i="42"/>
  <c r="L102" i="42"/>
  <c r="M102" i="42"/>
  <c r="N102" i="42"/>
  <c r="O102" i="42"/>
  <c r="P102" i="42"/>
  <c r="A102" i="42" s="1"/>
  <c r="B103" i="42"/>
  <c r="C103" i="42"/>
  <c r="D103" i="42"/>
  <c r="E103" i="42"/>
  <c r="F103" i="42"/>
  <c r="G103" i="42"/>
  <c r="H103" i="42"/>
  <c r="I103" i="42"/>
  <c r="J103" i="42"/>
  <c r="K103" i="42"/>
  <c r="L103" i="42"/>
  <c r="M103" i="42"/>
  <c r="N103" i="42"/>
  <c r="O103" i="42"/>
  <c r="P103" i="42"/>
  <c r="A103" i="42" s="1"/>
  <c r="A104" i="42"/>
  <c r="B104" i="42"/>
  <c r="C104" i="42"/>
  <c r="D104" i="42"/>
  <c r="E104" i="42"/>
  <c r="F104" i="42"/>
  <c r="G104" i="42"/>
  <c r="H104" i="42"/>
  <c r="I104" i="42"/>
  <c r="J104" i="42"/>
  <c r="K104" i="42"/>
  <c r="L104" i="42"/>
  <c r="M104" i="42"/>
  <c r="N104" i="42"/>
  <c r="O104" i="42"/>
  <c r="P104" i="42"/>
  <c r="B105" i="42"/>
  <c r="C105" i="42"/>
  <c r="D105" i="42"/>
  <c r="E105" i="42"/>
  <c r="F105" i="42"/>
  <c r="G105" i="42"/>
  <c r="H105" i="42"/>
  <c r="I105" i="42"/>
  <c r="J105" i="42"/>
  <c r="K105" i="42"/>
  <c r="L105" i="42"/>
  <c r="M105" i="42"/>
  <c r="N105" i="42"/>
  <c r="O105" i="42"/>
  <c r="P105" i="42"/>
  <c r="A105" i="42" s="1"/>
  <c r="B106" i="42"/>
  <c r="C106" i="42"/>
  <c r="D106" i="42"/>
  <c r="E106" i="42"/>
  <c r="F106" i="42"/>
  <c r="G106" i="42"/>
  <c r="H106" i="42"/>
  <c r="I106" i="42"/>
  <c r="J106" i="42"/>
  <c r="K106" i="42"/>
  <c r="L106" i="42"/>
  <c r="M106" i="42"/>
  <c r="N106" i="42"/>
  <c r="O106" i="42"/>
  <c r="P106" i="42"/>
  <c r="A106" i="42" s="1"/>
  <c r="A107" i="42"/>
  <c r="B107" i="42"/>
  <c r="C107" i="42"/>
  <c r="D107" i="42"/>
  <c r="E107" i="42"/>
  <c r="F107" i="42"/>
  <c r="G107" i="42"/>
  <c r="H107" i="42"/>
  <c r="I107" i="42"/>
  <c r="J107" i="42"/>
  <c r="K107" i="42"/>
  <c r="L107" i="42"/>
  <c r="M107" i="42"/>
  <c r="N107" i="42"/>
  <c r="O107" i="42"/>
  <c r="P107" i="42"/>
  <c r="B108" i="42"/>
  <c r="C108" i="42"/>
  <c r="D108" i="42"/>
  <c r="E108" i="42"/>
  <c r="F108" i="42"/>
  <c r="G108" i="42"/>
  <c r="H108" i="42"/>
  <c r="I108" i="42"/>
  <c r="J108" i="42"/>
  <c r="K108" i="42"/>
  <c r="L108" i="42"/>
  <c r="M108" i="42"/>
  <c r="N108" i="42"/>
  <c r="O108" i="42"/>
  <c r="P108" i="42"/>
  <c r="A108" i="42" s="1"/>
  <c r="B109" i="42"/>
  <c r="C109" i="42"/>
  <c r="D109" i="42"/>
  <c r="E109" i="42"/>
  <c r="F109" i="42"/>
  <c r="G109" i="42"/>
  <c r="H109" i="42"/>
  <c r="I109" i="42"/>
  <c r="J109" i="42"/>
  <c r="K109" i="42"/>
  <c r="L109" i="42"/>
  <c r="M109" i="42"/>
  <c r="N109" i="42"/>
  <c r="O109" i="42"/>
  <c r="P109" i="42"/>
  <c r="A109" i="42" s="1"/>
  <c r="A110" i="42"/>
  <c r="B110" i="42"/>
  <c r="C110" i="42"/>
  <c r="D110" i="42"/>
  <c r="E110" i="42"/>
  <c r="F110" i="42"/>
  <c r="G110" i="42"/>
  <c r="H110" i="42"/>
  <c r="I110" i="42"/>
  <c r="J110" i="42"/>
  <c r="K110" i="42"/>
  <c r="L110" i="42"/>
  <c r="M110" i="42"/>
  <c r="N110" i="42"/>
  <c r="O110" i="42"/>
  <c r="P110" i="42"/>
  <c r="B111" i="42"/>
  <c r="C111" i="42"/>
  <c r="D111" i="42"/>
  <c r="E111" i="42"/>
  <c r="F111" i="42"/>
  <c r="G111" i="42"/>
  <c r="H111" i="42"/>
  <c r="I111" i="42"/>
  <c r="J111" i="42"/>
  <c r="K111" i="42"/>
  <c r="L111" i="42"/>
  <c r="M111" i="42"/>
  <c r="N111" i="42"/>
  <c r="O111" i="42"/>
  <c r="P111" i="42"/>
  <c r="A111" i="42" s="1"/>
  <c r="B112" i="42"/>
  <c r="C112" i="42"/>
  <c r="D112" i="42"/>
  <c r="E112" i="42"/>
  <c r="F112" i="42"/>
  <c r="G112" i="42"/>
  <c r="H112" i="42"/>
  <c r="I112" i="42"/>
  <c r="J112" i="42"/>
  <c r="K112" i="42"/>
  <c r="L112" i="42"/>
  <c r="M112" i="42"/>
  <c r="N112" i="42"/>
  <c r="O112" i="42"/>
  <c r="P112" i="42"/>
  <c r="A112" i="42" s="1"/>
  <c r="A113" i="42"/>
  <c r="B113" i="42"/>
  <c r="C113" i="42"/>
  <c r="D113" i="42"/>
  <c r="E113" i="42"/>
  <c r="F113" i="42"/>
  <c r="G113" i="42"/>
  <c r="H113" i="42"/>
  <c r="I113" i="42"/>
  <c r="J113" i="42"/>
  <c r="K113" i="42"/>
  <c r="L113" i="42"/>
  <c r="M113" i="42"/>
  <c r="N113" i="42"/>
  <c r="O113" i="42"/>
  <c r="P113" i="42"/>
  <c r="B114" i="42"/>
  <c r="C114" i="42"/>
  <c r="D114" i="42"/>
  <c r="E114" i="42"/>
  <c r="F114" i="42"/>
  <c r="G114" i="42"/>
  <c r="H114" i="42"/>
  <c r="I114" i="42"/>
  <c r="J114" i="42"/>
  <c r="K114" i="42"/>
  <c r="L114" i="42"/>
  <c r="M114" i="42"/>
  <c r="N114" i="42"/>
  <c r="O114" i="42"/>
  <c r="P114" i="42"/>
  <c r="A114" i="42" s="1"/>
  <c r="B115" i="42"/>
  <c r="C115" i="42"/>
  <c r="D115" i="42"/>
  <c r="E115" i="42"/>
  <c r="F115" i="42"/>
  <c r="G115" i="42"/>
  <c r="H115" i="42"/>
  <c r="I115" i="42"/>
  <c r="J115" i="42"/>
  <c r="K115" i="42"/>
  <c r="L115" i="42"/>
  <c r="M115" i="42"/>
  <c r="N115" i="42"/>
  <c r="O115" i="42"/>
  <c r="P115" i="42"/>
  <c r="A115" i="42" s="1"/>
  <c r="A116" i="42"/>
  <c r="B116" i="42"/>
  <c r="C116" i="42"/>
  <c r="D116" i="42"/>
  <c r="E116" i="42"/>
  <c r="F116" i="42"/>
  <c r="G116" i="42"/>
  <c r="H116" i="42"/>
  <c r="I116" i="42"/>
  <c r="J116" i="42"/>
  <c r="K116" i="42"/>
  <c r="L116" i="42"/>
  <c r="M116" i="42"/>
  <c r="N116" i="42"/>
  <c r="O116" i="42"/>
  <c r="P116" i="42"/>
  <c r="B117" i="42"/>
  <c r="C117" i="42"/>
  <c r="D117" i="42"/>
  <c r="E117" i="42"/>
  <c r="F117" i="42"/>
  <c r="G117" i="42"/>
  <c r="H117" i="42"/>
  <c r="I117" i="42"/>
  <c r="J117" i="42"/>
  <c r="K117" i="42"/>
  <c r="L117" i="42"/>
  <c r="M117" i="42"/>
  <c r="N117" i="42"/>
  <c r="O117" i="42"/>
  <c r="P117" i="42"/>
  <c r="A117" i="42" s="1"/>
  <c r="B118" i="42"/>
  <c r="C118" i="42"/>
  <c r="D118" i="42"/>
  <c r="E118" i="42"/>
  <c r="F118" i="42"/>
  <c r="G118" i="42"/>
  <c r="H118" i="42"/>
  <c r="I118" i="42"/>
  <c r="J118" i="42"/>
  <c r="K118" i="42"/>
  <c r="L118" i="42"/>
  <c r="M118" i="42"/>
  <c r="N118" i="42"/>
  <c r="O118" i="42"/>
  <c r="P118" i="42"/>
  <c r="A118" i="42" s="1"/>
  <c r="A119" i="42"/>
  <c r="B119" i="42"/>
  <c r="C119" i="42"/>
  <c r="D119" i="42"/>
  <c r="E119" i="42"/>
  <c r="F119" i="42"/>
  <c r="G119" i="42"/>
  <c r="H119" i="42"/>
  <c r="I119" i="42"/>
  <c r="J119" i="42"/>
  <c r="K119" i="42"/>
  <c r="L119" i="42"/>
  <c r="M119" i="42"/>
  <c r="N119" i="42"/>
  <c r="O119" i="42"/>
  <c r="P119" i="42"/>
  <c r="B120" i="42"/>
  <c r="C120" i="42"/>
  <c r="D120" i="42"/>
  <c r="E120" i="42"/>
  <c r="F120" i="42"/>
  <c r="G120" i="42"/>
  <c r="H120" i="42"/>
  <c r="I120" i="42"/>
  <c r="J120" i="42"/>
  <c r="K120" i="42"/>
  <c r="L120" i="42"/>
  <c r="M120" i="42"/>
  <c r="N120" i="42"/>
  <c r="O120" i="42"/>
  <c r="P120" i="42"/>
  <c r="A120" i="42" s="1"/>
  <c r="B121" i="42"/>
  <c r="C121" i="42"/>
  <c r="D121" i="42"/>
  <c r="E121" i="42"/>
  <c r="F121" i="42"/>
  <c r="G121" i="42"/>
  <c r="H121" i="42"/>
  <c r="I121" i="42"/>
  <c r="J121" i="42"/>
  <c r="K121" i="42"/>
  <c r="L121" i="42"/>
  <c r="M121" i="42"/>
  <c r="N121" i="42"/>
  <c r="O121" i="42"/>
  <c r="P121" i="42"/>
  <c r="A121" i="42" s="1"/>
  <c r="A122" i="42"/>
  <c r="B122" i="42"/>
  <c r="C122" i="42"/>
  <c r="D122" i="42"/>
  <c r="E122" i="42"/>
  <c r="F122" i="42"/>
  <c r="G122" i="42"/>
  <c r="H122" i="42"/>
  <c r="I122" i="42"/>
  <c r="J122" i="42"/>
  <c r="K122" i="42"/>
  <c r="L122" i="42"/>
  <c r="M122" i="42"/>
  <c r="N122" i="42"/>
  <c r="O122" i="42"/>
  <c r="P122" i="42"/>
  <c r="B123" i="42"/>
  <c r="C123" i="42"/>
  <c r="D123" i="42"/>
  <c r="E123" i="42"/>
  <c r="F123" i="42"/>
  <c r="G123" i="42"/>
  <c r="H123" i="42"/>
  <c r="I123" i="42"/>
  <c r="J123" i="42"/>
  <c r="K123" i="42"/>
  <c r="L123" i="42"/>
  <c r="M123" i="42"/>
  <c r="N123" i="42"/>
  <c r="O123" i="42"/>
  <c r="P123" i="42"/>
  <c r="A123" i="42" s="1"/>
  <c r="B124" i="42"/>
  <c r="C124" i="42"/>
  <c r="D124" i="42"/>
  <c r="E124" i="42"/>
  <c r="F124" i="42"/>
  <c r="G124" i="42"/>
  <c r="H124" i="42"/>
  <c r="I124" i="42"/>
  <c r="J124" i="42"/>
  <c r="K124" i="42"/>
  <c r="L124" i="42"/>
  <c r="M124" i="42"/>
  <c r="N124" i="42"/>
  <c r="O124" i="42"/>
  <c r="P124" i="42"/>
  <c r="A124" i="42" s="1"/>
  <c r="A125" i="42"/>
  <c r="B125" i="42"/>
  <c r="C125" i="42"/>
  <c r="D125" i="42"/>
  <c r="E125" i="42"/>
  <c r="F125" i="42"/>
  <c r="G125" i="42"/>
  <c r="H125" i="42"/>
  <c r="I125" i="42"/>
  <c r="J125" i="42"/>
  <c r="K125" i="42"/>
  <c r="L125" i="42"/>
  <c r="M125" i="42"/>
  <c r="N125" i="42"/>
  <c r="O125" i="42"/>
  <c r="P125" i="42"/>
  <c r="B126" i="42"/>
  <c r="C126" i="42"/>
  <c r="D126" i="42"/>
  <c r="E126" i="42"/>
  <c r="F126" i="42"/>
  <c r="G126" i="42"/>
  <c r="H126" i="42"/>
  <c r="I126" i="42"/>
  <c r="J126" i="42"/>
  <c r="K126" i="42"/>
  <c r="L126" i="42"/>
  <c r="M126" i="42"/>
  <c r="N126" i="42"/>
  <c r="O126" i="42"/>
  <c r="P126" i="42"/>
  <c r="A126" i="42" s="1"/>
  <c r="B127" i="42"/>
  <c r="C127" i="42"/>
  <c r="D127" i="42"/>
  <c r="E127" i="42"/>
  <c r="F127" i="42"/>
  <c r="G127" i="42"/>
  <c r="H127" i="42"/>
  <c r="I127" i="42"/>
  <c r="J127" i="42"/>
  <c r="K127" i="42"/>
  <c r="L127" i="42"/>
  <c r="M127" i="42"/>
  <c r="N127" i="42"/>
  <c r="O127" i="42"/>
  <c r="P127" i="42"/>
  <c r="A127" i="42" s="1"/>
  <c r="A128" i="42"/>
  <c r="B128" i="42"/>
  <c r="C128" i="42"/>
  <c r="D128" i="42"/>
  <c r="E128" i="42"/>
  <c r="F128" i="42"/>
  <c r="G128" i="42"/>
  <c r="H128" i="42"/>
  <c r="I128" i="42"/>
  <c r="J128" i="42"/>
  <c r="K128" i="42"/>
  <c r="L128" i="42"/>
  <c r="M128" i="42"/>
  <c r="N128" i="42"/>
  <c r="O128" i="42"/>
  <c r="P128" i="42"/>
  <c r="B129" i="42"/>
  <c r="C129" i="42"/>
  <c r="D129" i="42"/>
  <c r="E129" i="42"/>
  <c r="F129" i="42"/>
  <c r="G129" i="42"/>
  <c r="H129" i="42"/>
  <c r="I129" i="42"/>
  <c r="J129" i="42"/>
  <c r="K129" i="42"/>
  <c r="L129" i="42"/>
  <c r="M129" i="42"/>
  <c r="N129" i="42"/>
  <c r="O129" i="42"/>
  <c r="P129" i="42"/>
  <c r="A129" i="42" s="1"/>
  <c r="B130" i="42"/>
  <c r="C130" i="42"/>
  <c r="D130" i="42"/>
  <c r="E130" i="42"/>
  <c r="F130" i="42"/>
  <c r="G130" i="42"/>
  <c r="H130" i="42"/>
  <c r="I130" i="42"/>
  <c r="J130" i="42"/>
  <c r="K130" i="42"/>
  <c r="L130" i="42"/>
  <c r="M130" i="42"/>
  <c r="N130" i="42"/>
  <c r="O130" i="42"/>
  <c r="P130" i="42"/>
  <c r="A130" i="42" s="1"/>
  <c r="A131" i="42"/>
  <c r="B131" i="42"/>
  <c r="C131" i="42"/>
  <c r="D131" i="42"/>
  <c r="E131" i="42"/>
  <c r="F131" i="42"/>
  <c r="G131" i="42"/>
  <c r="H131" i="42"/>
  <c r="I131" i="42"/>
  <c r="J131" i="42"/>
  <c r="K131" i="42"/>
  <c r="L131" i="42"/>
  <c r="M131" i="42"/>
  <c r="N131" i="42"/>
  <c r="O131" i="42"/>
  <c r="P131" i="42"/>
  <c r="B132" i="42"/>
  <c r="C132" i="42"/>
  <c r="D132" i="42"/>
  <c r="E132" i="42"/>
  <c r="F132" i="42"/>
  <c r="G132" i="42"/>
  <c r="H132" i="42"/>
  <c r="I132" i="42"/>
  <c r="J132" i="42"/>
  <c r="K132" i="42"/>
  <c r="L132" i="42"/>
  <c r="M132" i="42"/>
  <c r="N132" i="42"/>
  <c r="O132" i="42"/>
  <c r="P132" i="42"/>
  <c r="A132" i="42" s="1"/>
  <c r="B133" i="42"/>
  <c r="C133" i="42"/>
  <c r="D133" i="42"/>
  <c r="E133" i="42"/>
  <c r="F133" i="42"/>
  <c r="G133" i="42"/>
  <c r="H133" i="42"/>
  <c r="I133" i="42"/>
  <c r="J133" i="42"/>
  <c r="K133" i="42"/>
  <c r="L133" i="42"/>
  <c r="M133" i="42"/>
  <c r="N133" i="42"/>
  <c r="O133" i="42"/>
  <c r="P133" i="42"/>
  <c r="A133" i="42" s="1"/>
  <c r="A134" i="42"/>
  <c r="B134" i="42"/>
  <c r="C134" i="42"/>
  <c r="D134" i="42"/>
  <c r="E134" i="42"/>
  <c r="F134" i="42"/>
  <c r="G134" i="42"/>
  <c r="H134" i="42"/>
  <c r="I134" i="42"/>
  <c r="J134" i="42"/>
  <c r="K134" i="42"/>
  <c r="L134" i="42"/>
  <c r="M134" i="42"/>
  <c r="N134" i="42"/>
  <c r="O134" i="42"/>
  <c r="P134" i="42"/>
  <c r="B135" i="42"/>
  <c r="C135" i="42"/>
  <c r="D135" i="42"/>
  <c r="E135" i="42"/>
  <c r="F135" i="42"/>
  <c r="G135" i="42"/>
  <c r="H135" i="42"/>
  <c r="I135" i="42"/>
  <c r="J135" i="42"/>
  <c r="K135" i="42"/>
  <c r="L135" i="42"/>
  <c r="M135" i="42"/>
  <c r="N135" i="42"/>
  <c r="O135" i="42"/>
  <c r="P135" i="42"/>
  <c r="A135" i="42" s="1"/>
  <c r="B136" i="42"/>
  <c r="C136" i="42"/>
  <c r="D136" i="42"/>
  <c r="E136" i="42"/>
  <c r="F136" i="42"/>
  <c r="G136" i="42"/>
  <c r="H136" i="42"/>
  <c r="I136" i="42"/>
  <c r="J136" i="42"/>
  <c r="K136" i="42"/>
  <c r="L136" i="42"/>
  <c r="M136" i="42"/>
  <c r="N136" i="42"/>
  <c r="O136" i="42"/>
  <c r="P136" i="42"/>
  <c r="A136" i="42" s="1"/>
  <c r="A137" i="42"/>
  <c r="B137" i="42"/>
  <c r="C137" i="42"/>
  <c r="D137" i="42"/>
  <c r="E137" i="42"/>
  <c r="F137" i="42"/>
  <c r="G137" i="42"/>
  <c r="H137" i="42"/>
  <c r="I137" i="42"/>
  <c r="J137" i="42"/>
  <c r="K137" i="42"/>
  <c r="L137" i="42"/>
  <c r="M137" i="42"/>
  <c r="N137" i="42"/>
  <c r="O137" i="42"/>
  <c r="P137" i="42"/>
  <c r="B138" i="42"/>
  <c r="C138" i="42"/>
  <c r="D138" i="42"/>
  <c r="E138" i="42"/>
  <c r="F138" i="42"/>
  <c r="G138" i="42"/>
  <c r="H138" i="42"/>
  <c r="I138" i="42"/>
  <c r="J138" i="42"/>
  <c r="K138" i="42"/>
  <c r="L138" i="42"/>
  <c r="M138" i="42"/>
  <c r="N138" i="42"/>
  <c r="O138" i="42"/>
  <c r="P138" i="42"/>
  <c r="A138" i="42" s="1"/>
  <c r="B139" i="42"/>
  <c r="C139" i="42"/>
  <c r="D139" i="42"/>
  <c r="E139" i="42"/>
  <c r="F139" i="42"/>
  <c r="G139" i="42"/>
  <c r="H139" i="42"/>
  <c r="I139" i="42"/>
  <c r="J139" i="42"/>
  <c r="K139" i="42"/>
  <c r="L139" i="42"/>
  <c r="M139" i="42"/>
  <c r="N139" i="42"/>
  <c r="O139" i="42"/>
  <c r="P139" i="42"/>
  <c r="A139" i="42" s="1"/>
  <c r="A140" i="42"/>
  <c r="B140" i="42"/>
  <c r="C140" i="42"/>
  <c r="D140" i="42"/>
  <c r="E140" i="42"/>
  <c r="F140" i="42"/>
  <c r="G140" i="42"/>
  <c r="H140" i="42"/>
  <c r="I140" i="42"/>
  <c r="J140" i="42"/>
  <c r="K140" i="42"/>
  <c r="L140" i="42"/>
  <c r="M140" i="42"/>
  <c r="N140" i="42"/>
  <c r="O140" i="42"/>
  <c r="P140" i="42"/>
  <c r="B141" i="42"/>
  <c r="C141" i="42"/>
  <c r="D141" i="42"/>
  <c r="E141" i="42"/>
  <c r="F141" i="42"/>
  <c r="G141" i="42"/>
  <c r="H141" i="42"/>
  <c r="I141" i="42"/>
  <c r="J141" i="42"/>
  <c r="K141" i="42"/>
  <c r="L141" i="42"/>
  <c r="M141" i="42"/>
  <c r="N141" i="42"/>
  <c r="O141" i="42"/>
  <c r="P141" i="42"/>
  <c r="A141" i="42" s="1"/>
  <c r="B142" i="42"/>
  <c r="C142" i="42"/>
  <c r="D142" i="42"/>
  <c r="E142" i="42"/>
  <c r="F142" i="42"/>
  <c r="G142" i="42"/>
  <c r="H142" i="42"/>
  <c r="I142" i="42"/>
  <c r="J142" i="42"/>
  <c r="K142" i="42"/>
  <c r="L142" i="42"/>
  <c r="M142" i="42"/>
  <c r="N142" i="42"/>
  <c r="O142" i="42"/>
  <c r="P142" i="42"/>
  <c r="A142" i="42" s="1"/>
  <c r="A143" i="42"/>
  <c r="B143" i="42"/>
  <c r="C143" i="42"/>
  <c r="D143" i="42"/>
  <c r="E143" i="42"/>
  <c r="F143" i="42"/>
  <c r="G143" i="42"/>
  <c r="H143" i="42"/>
  <c r="I143" i="42"/>
  <c r="J143" i="42"/>
  <c r="K143" i="42"/>
  <c r="L143" i="42"/>
  <c r="M143" i="42"/>
  <c r="N143" i="42"/>
  <c r="O143" i="42"/>
  <c r="P143" i="42"/>
  <c r="B144" i="42"/>
  <c r="C144" i="42"/>
  <c r="D144" i="42"/>
  <c r="E144" i="42"/>
  <c r="F144" i="42"/>
  <c r="G144" i="42"/>
  <c r="H144" i="42"/>
  <c r="I144" i="42"/>
  <c r="J144" i="42"/>
  <c r="K144" i="42"/>
  <c r="L144" i="42"/>
  <c r="M144" i="42"/>
  <c r="N144" i="42"/>
  <c r="O144" i="42"/>
  <c r="P144" i="42"/>
  <c r="A144" i="42" s="1"/>
  <c r="B145" i="42"/>
  <c r="C145" i="42"/>
  <c r="D145" i="42"/>
  <c r="E145" i="42"/>
  <c r="F145" i="42"/>
  <c r="G145" i="42"/>
  <c r="H145" i="42"/>
  <c r="I145" i="42"/>
  <c r="J145" i="42"/>
  <c r="K145" i="42"/>
  <c r="L145" i="42"/>
  <c r="M145" i="42"/>
  <c r="N145" i="42"/>
  <c r="O145" i="42"/>
  <c r="P145" i="42"/>
  <c r="A145" i="42" s="1"/>
  <c r="A146" i="42"/>
  <c r="B146" i="42"/>
  <c r="C146" i="42"/>
  <c r="D146" i="42"/>
  <c r="E146" i="42"/>
  <c r="F146" i="42"/>
  <c r="G146" i="42"/>
  <c r="H146" i="42"/>
  <c r="I146" i="42"/>
  <c r="J146" i="42"/>
  <c r="K146" i="42"/>
  <c r="L146" i="42"/>
  <c r="M146" i="42"/>
  <c r="N146" i="42"/>
  <c r="O146" i="42"/>
  <c r="P146" i="42"/>
  <c r="B147" i="42"/>
  <c r="C147" i="42"/>
  <c r="D147" i="42"/>
  <c r="E147" i="42"/>
  <c r="F147" i="42"/>
  <c r="G147" i="42"/>
  <c r="H147" i="42"/>
  <c r="I147" i="42"/>
  <c r="J147" i="42"/>
  <c r="K147" i="42"/>
  <c r="L147" i="42"/>
  <c r="M147" i="42"/>
  <c r="N147" i="42"/>
  <c r="O147" i="42"/>
  <c r="P147" i="42"/>
  <c r="A147" i="42" s="1"/>
  <c r="B148" i="42"/>
  <c r="C148" i="42"/>
  <c r="D148" i="42"/>
  <c r="E148" i="42"/>
  <c r="F148" i="42"/>
  <c r="G148" i="42"/>
  <c r="H148" i="42"/>
  <c r="I148" i="42"/>
  <c r="J148" i="42"/>
  <c r="K148" i="42"/>
  <c r="L148" i="42"/>
  <c r="M148" i="42"/>
  <c r="N148" i="42"/>
  <c r="O148" i="42"/>
  <c r="P148" i="42"/>
  <c r="A148" i="42" s="1"/>
  <c r="A149" i="42"/>
  <c r="B149" i="42"/>
  <c r="C149" i="42"/>
  <c r="D149" i="42"/>
  <c r="E149" i="42"/>
  <c r="F149" i="42"/>
  <c r="G149" i="42"/>
  <c r="H149" i="42"/>
  <c r="I149" i="42"/>
  <c r="J149" i="42"/>
  <c r="K149" i="42"/>
  <c r="L149" i="42"/>
  <c r="M149" i="42"/>
  <c r="N149" i="42"/>
  <c r="O149" i="42"/>
  <c r="P149" i="42"/>
  <c r="B150" i="42"/>
  <c r="C150" i="42"/>
  <c r="D150" i="42"/>
  <c r="E150" i="42"/>
  <c r="F150" i="42"/>
  <c r="G150" i="42"/>
  <c r="H150" i="42"/>
  <c r="I150" i="42"/>
  <c r="J150" i="42"/>
  <c r="K150" i="42"/>
  <c r="L150" i="42"/>
  <c r="M150" i="42"/>
  <c r="N150" i="42"/>
  <c r="O150" i="42"/>
  <c r="P150" i="42"/>
  <c r="A150" i="42" s="1"/>
  <c r="B151" i="42"/>
  <c r="C151" i="42"/>
  <c r="D151" i="42"/>
  <c r="E151" i="42"/>
  <c r="F151" i="42"/>
  <c r="G151" i="42"/>
  <c r="H151" i="42"/>
  <c r="I151" i="42"/>
  <c r="J151" i="42"/>
  <c r="K151" i="42"/>
  <c r="L151" i="42"/>
  <c r="M151" i="42"/>
  <c r="N151" i="42"/>
  <c r="O151" i="42"/>
  <c r="P151" i="42"/>
  <c r="A151" i="42" s="1"/>
  <c r="A152" i="42"/>
  <c r="B152" i="42"/>
  <c r="C152" i="42"/>
  <c r="D152" i="42"/>
  <c r="E152" i="42"/>
  <c r="F152" i="42"/>
  <c r="G152" i="42"/>
  <c r="H152" i="42"/>
  <c r="I152" i="42"/>
  <c r="J152" i="42"/>
  <c r="K152" i="42"/>
  <c r="L152" i="42"/>
  <c r="M152" i="42"/>
  <c r="N152" i="42"/>
  <c r="O152" i="42"/>
  <c r="P152" i="42"/>
  <c r="B153" i="42"/>
  <c r="C153" i="42"/>
  <c r="D153" i="42"/>
  <c r="E153" i="42"/>
  <c r="F153" i="42"/>
  <c r="G153" i="42"/>
  <c r="H153" i="42"/>
  <c r="I153" i="42"/>
  <c r="J153" i="42"/>
  <c r="K153" i="42"/>
  <c r="L153" i="42"/>
  <c r="M153" i="42"/>
  <c r="N153" i="42"/>
  <c r="O153" i="42"/>
  <c r="P153" i="42"/>
  <c r="A153" i="42" s="1"/>
  <c r="B154" i="42"/>
  <c r="C154" i="42"/>
  <c r="D154" i="42"/>
  <c r="E154" i="42"/>
  <c r="F154" i="42"/>
  <c r="G154" i="42"/>
  <c r="H154" i="42"/>
  <c r="I154" i="42"/>
  <c r="J154" i="42"/>
  <c r="K154" i="42"/>
  <c r="L154" i="42"/>
  <c r="M154" i="42"/>
  <c r="N154" i="42"/>
  <c r="O154" i="42"/>
  <c r="P154" i="42"/>
  <c r="A154" i="42" s="1"/>
  <c r="A155" i="42"/>
  <c r="B155" i="42"/>
  <c r="C155" i="42"/>
  <c r="D155" i="42"/>
  <c r="E155" i="42"/>
  <c r="F155" i="42"/>
  <c r="G155" i="42"/>
  <c r="H155" i="42"/>
  <c r="I155" i="42"/>
  <c r="J155" i="42"/>
  <c r="K155" i="42"/>
  <c r="L155" i="42"/>
  <c r="M155" i="42"/>
  <c r="N155" i="42"/>
  <c r="O155" i="42"/>
  <c r="P155" i="42"/>
  <c r="B156" i="42"/>
  <c r="C156" i="42"/>
  <c r="D156" i="42"/>
  <c r="E156" i="42"/>
  <c r="F156" i="42"/>
  <c r="G156" i="42"/>
  <c r="H156" i="42"/>
  <c r="I156" i="42"/>
  <c r="J156" i="42"/>
  <c r="K156" i="42"/>
  <c r="L156" i="42"/>
  <c r="M156" i="42"/>
  <c r="N156" i="42"/>
  <c r="O156" i="42"/>
  <c r="P156" i="42"/>
  <c r="A156" i="42" s="1"/>
  <c r="B157" i="42"/>
  <c r="C157" i="42"/>
  <c r="D157" i="42"/>
  <c r="E157" i="42"/>
  <c r="F157" i="42"/>
  <c r="G157" i="42"/>
  <c r="H157" i="42"/>
  <c r="I157" i="42"/>
  <c r="J157" i="42"/>
  <c r="K157" i="42"/>
  <c r="L157" i="42"/>
  <c r="M157" i="42"/>
  <c r="N157" i="42"/>
  <c r="O157" i="42"/>
  <c r="P157" i="42"/>
  <c r="A157" i="42" s="1"/>
  <c r="A158" i="42"/>
  <c r="B158" i="42"/>
  <c r="C158" i="42"/>
  <c r="D158" i="42"/>
  <c r="E158" i="42"/>
  <c r="F158" i="42"/>
  <c r="G158" i="42"/>
  <c r="H158" i="42"/>
  <c r="I158" i="42"/>
  <c r="J158" i="42"/>
  <c r="K158" i="42"/>
  <c r="L158" i="42"/>
  <c r="M158" i="42"/>
  <c r="N158" i="42"/>
  <c r="O158" i="42"/>
  <c r="P158" i="42"/>
  <c r="B159" i="42"/>
  <c r="C159" i="42"/>
  <c r="D159" i="42"/>
  <c r="E159" i="42"/>
  <c r="F159" i="42"/>
  <c r="G159" i="42"/>
  <c r="H159" i="42"/>
  <c r="I159" i="42"/>
  <c r="J159" i="42"/>
  <c r="K159" i="42"/>
  <c r="L159" i="42"/>
  <c r="M159" i="42"/>
  <c r="N159" i="42"/>
  <c r="O159" i="42"/>
  <c r="P159" i="42"/>
  <c r="A159" i="42" s="1"/>
  <c r="B160" i="42"/>
  <c r="C160" i="42"/>
  <c r="D160" i="42"/>
  <c r="E160" i="42"/>
  <c r="F160" i="42"/>
  <c r="G160" i="42"/>
  <c r="H160" i="42"/>
  <c r="I160" i="42"/>
  <c r="J160" i="42"/>
  <c r="K160" i="42"/>
  <c r="L160" i="42"/>
  <c r="M160" i="42"/>
  <c r="N160" i="42"/>
  <c r="O160" i="42"/>
  <c r="P160" i="42"/>
  <c r="A160" i="42" s="1"/>
  <c r="A161" i="42"/>
  <c r="B161" i="42"/>
  <c r="C161" i="42"/>
  <c r="D161" i="42"/>
  <c r="E161" i="42"/>
  <c r="F161" i="42"/>
  <c r="G161" i="42"/>
  <c r="H161" i="42"/>
  <c r="I161" i="42"/>
  <c r="J161" i="42"/>
  <c r="K161" i="42"/>
  <c r="L161" i="42"/>
  <c r="M161" i="42"/>
  <c r="N161" i="42"/>
  <c r="O161" i="42"/>
  <c r="P161" i="42"/>
  <c r="B162" i="42"/>
  <c r="C162" i="42"/>
  <c r="D162" i="42"/>
  <c r="E162" i="42"/>
  <c r="F162" i="42"/>
  <c r="G162" i="42"/>
  <c r="H162" i="42"/>
  <c r="I162" i="42"/>
  <c r="J162" i="42"/>
  <c r="K162" i="42"/>
  <c r="L162" i="42"/>
  <c r="M162" i="42"/>
  <c r="N162" i="42"/>
  <c r="O162" i="42"/>
  <c r="P162" i="42"/>
  <c r="A162" i="42" s="1"/>
  <c r="B163" i="42"/>
  <c r="C163" i="42"/>
  <c r="D163" i="42"/>
  <c r="E163" i="42"/>
  <c r="F163" i="42"/>
  <c r="G163" i="42"/>
  <c r="H163" i="42"/>
  <c r="I163" i="42"/>
  <c r="J163" i="42"/>
  <c r="K163" i="42"/>
  <c r="L163" i="42"/>
  <c r="M163" i="42"/>
  <c r="N163" i="42"/>
  <c r="O163" i="42"/>
  <c r="P163" i="42"/>
  <c r="A163" i="42" s="1"/>
  <c r="A164" i="42"/>
  <c r="B164" i="42"/>
  <c r="C164" i="42"/>
  <c r="D164" i="42"/>
  <c r="E164" i="42"/>
  <c r="F164" i="42"/>
  <c r="G164" i="42"/>
  <c r="H164" i="42"/>
  <c r="I164" i="42"/>
  <c r="J164" i="42"/>
  <c r="K164" i="42"/>
  <c r="L164" i="42"/>
  <c r="M164" i="42"/>
  <c r="N164" i="42"/>
  <c r="O164" i="42"/>
  <c r="P164" i="42"/>
  <c r="B165" i="42"/>
  <c r="C165" i="42"/>
  <c r="D165" i="42"/>
  <c r="E165" i="42"/>
  <c r="F165" i="42"/>
  <c r="G165" i="42"/>
  <c r="H165" i="42"/>
  <c r="I165" i="42"/>
  <c r="J165" i="42"/>
  <c r="K165" i="42"/>
  <c r="L165" i="42"/>
  <c r="M165" i="42"/>
  <c r="N165" i="42"/>
  <c r="O165" i="42"/>
  <c r="P165" i="42"/>
  <c r="A165" i="42" s="1"/>
  <c r="B166" i="42"/>
  <c r="C166" i="42"/>
  <c r="D166" i="42"/>
  <c r="E166" i="42"/>
  <c r="F166" i="42"/>
  <c r="G166" i="42"/>
  <c r="H166" i="42"/>
  <c r="I166" i="42"/>
  <c r="J166" i="42"/>
  <c r="K166" i="42"/>
  <c r="L166" i="42"/>
  <c r="M166" i="42"/>
  <c r="N166" i="42"/>
  <c r="O166" i="42"/>
  <c r="P166" i="42"/>
  <c r="A166" i="42" s="1"/>
  <c r="A167" i="42"/>
  <c r="B167" i="42"/>
  <c r="C167" i="42"/>
  <c r="D167" i="42"/>
  <c r="E167" i="42"/>
  <c r="F167" i="42"/>
  <c r="G167" i="42"/>
  <c r="H167" i="42"/>
  <c r="I167" i="42"/>
  <c r="J167" i="42"/>
  <c r="K167" i="42"/>
  <c r="L167" i="42"/>
  <c r="M167" i="42"/>
  <c r="N167" i="42"/>
  <c r="O167" i="42"/>
  <c r="P167" i="42"/>
  <c r="B168" i="42"/>
  <c r="C168" i="42"/>
  <c r="D168" i="42"/>
  <c r="E168" i="42"/>
  <c r="F168" i="42"/>
  <c r="G168" i="42"/>
  <c r="H168" i="42"/>
  <c r="I168" i="42"/>
  <c r="J168" i="42"/>
  <c r="K168" i="42"/>
  <c r="L168" i="42"/>
  <c r="M168" i="42"/>
  <c r="N168" i="42"/>
  <c r="O168" i="42"/>
  <c r="P168" i="42"/>
  <c r="A168" i="42" s="1"/>
  <c r="B169" i="42"/>
  <c r="C169" i="42"/>
  <c r="D169" i="42"/>
  <c r="E169" i="42"/>
  <c r="F169" i="42"/>
  <c r="G169" i="42"/>
  <c r="H169" i="42"/>
  <c r="I169" i="42"/>
  <c r="J169" i="42"/>
  <c r="K169" i="42"/>
  <c r="L169" i="42"/>
  <c r="M169" i="42"/>
  <c r="N169" i="42"/>
  <c r="O169" i="42"/>
  <c r="P169" i="42"/>
  <c r="A169" i="42" s="1"/>
  <c r="A170" i="42"/>
  <c r="B170" i="42"/>
  <c r="C170" i="42"/>
  <c r="D170" i="42"/>
  <c r="E170" i="42"/>
  <c r="F170" i="42"/>
  <c r="G170" i="42"/>
  <c r="H170" i="42"/>
  <c r="I170" i="42"/>
  <c r="J170" i="42"/>
  <c r="K170" i="42"/>
  <c r="L170" i="42"/>
  <c r="M170" i="42"/>
  <c r="N170" i="42"/>
  <c r="O170" i="42"/>
  <c r="P170" i="42"/>
  <c r="B171" i="42"/>
  <c r="C171" i="42"/>
  <c r="D171" i="42"/>
  <c r="E171" i="42"/>
  <c r="F171" i="42"/>
  <c r="G171" i="42"/>
  <c r="H171" i="42"/>
  <c r="I171" i="42"/>
  <c r="J171" i="42"/>
  <c r="K171" i="42"/>
  <c r="L171" i="42"/>
  <c r="M171" i="42"/>
  <c r="N171" i="42"/>
  <c r="O171" i="42"/>
  <c r="P171" i="42"/>
  <c r="A171" i="42" s="1"/>
  <c r="B172" i="42"/>
  <c r="C172" i="42"/>
  <c r="D172" i="42"/>
  <c r="E172" i="42"/>
  <c r="F172" i="42"/>
  <c r="G172" i="42"/>
  <c r="H172" i="42"/>
  <c r="I172" i="42"/>
  <c r="J172" i="42"/>
  <c r="K172" i="42"/>
  <c r="L172" i="42"/>
  <c r="M172" i="42"/>
  <c r="N172" i="42"/>
  <c r="O172" i="42"/>
  <c r="P172" i="42"/>
  <c r="A172" i="42" s="1"/>
  <c r="A173" i="42"/>
  <c r="B173" i="42"/>
  <c r="C173" i="42"/>
  <c r="D173" i="42"/>
  <c r="E173" i="42"/>
  <c r="F173" i="42"/>
  <c r="G173" i="42"/>
  <c r="H173" i="42"/>
  <c r="I173" i="42"/>
  <c r="J173" i="42"/>
  <c r="K173" i="42"/>
  <c r="L173" i="42"/>
  <c r="M173" i="42"/>
  <c r="N173" i="42"/>
  <c r="O173" i="42"/>
  <c r="P173" i="42"/>
  <c r="B174" i="42"/>
  <c r="C174" i="42"/>
  <c r="D174" i="42"/>
  <c r="E174" i="42"/>
  <c r="F174" i="42"/>
  <c r="G174" i="42"/>
  <c r="H174" i="42"/>
  <c r="I174" i="42"/>
  <c r="J174" i="42"/>
  <c r="K174" i="42"/>
  <c r="L174" i="42"/>
  <c r="M174" i="42"/>
  <c r="N174" i="42"/>
  <c r="O174" i="42"/>
  <c r="P174" i="42"/>
  <c r="A174" i="42" s="1"/>
  <c r="B175" i="42"/>
  <c r="C175" i="42"/>
  <c r="D175" i="42"/>
  <c r="E175" i="42"/>
  <c r="F175" i="42"/>
  <c r="G175" i="42"/>
  <c r="H175" i="42"/>
  <c r="I175" i="42"/>
  <c r="J175" i="42"/>
  <c r="K175" i="42"/>
  <c r="L175" i="42"/>
  <c r="M175" i="42"/>
  <c r="N175" i="42"/>
  <c r="O175" i="42"/>
  <c r="P175" i="42"/>
  <c r="A175" i="42" s="1"/>
  <c r="B176" i="42"/>
  <c r="C176" i="42"/>
  <c r="D176" i="42"/>
  <c r="E176" i="42"/>
  <c r="F176" i="42"/>
  <c r="G176" i="42"/>
  <c r="H176" i="42"/>
  <c r="I176" i="42"/>
  <c r="J176" i="42"/>
  <c r="K176" i="42"/>
  <c r="L176" i="42"/>
  <c r="M176" i="42"/>
  <c r="N176" i="42"/>
  <c r="O176" i="42"/>
  <c r="P176" i="42"/>
  <c r="A176" i="42" s="1"/>
  <c r="B177" i="42"/>
  <c r="C177" i="42"/>
  <c r="D177" i="42"/>
  <c r="E177" i="42"/>
  <c r="F177" i="42"/>
  <c r="G177" i="42"/>
  <c r="H177" i="42"/>
  <c r="I177" i="42"/>
  <c r="J177" i="42"/>
  <c r="K177" i="42"/>
  <c r="L177" i="42"/>
  <c r="M177" i="42"/>
  <c r="N177" i="42"/>
  <c r="O177" i="42"/>
  <c r="P177" i="42"/>
  <c r="A177" i="42" s="1"/>
  <c r="B178" i="42"/>
  <c r="C178" i="42"/>
  <c r="D178" i="42"/>
  <c r="E178" i="42"/>
  <c r="F178" i="42"/>
  <c r="G178" i="42"/>
  <c r="H178" i="42"/>
  <c r="I178" i="42"/>
  <c r="J178" i="42"/>
  <c r="K178" i="42"/>
  <c r="L178" i="42"/>
  <c r="M178" i="42"/>
  <c r="N178" i="42"/>
  <c r="O178" i="42"/>
  <c r="P178" i="42"/>
  <c r="A178" i="42" s="1"/>
  <c r="B179" i="42"/>
  <c r="C179" i="42"/>
  <c r="D179" i="42"/>
  <c r="E179" i="42"/>
  <c r="F179" i="42"/>
  <c r="G179" i="42"/>
  <c r="H179" i="42"/>
  <c r="I179" i="42"/>
  <c r="J179" i="42"/>
  <c r="K179" i="42"/>
  <c r="L179" i="42"/>
  <c r="M179" i="42"/>
  <c r="N179" i="42"/>
  <c r="O179" i="42"/>
  <c r="P179" i="42"/>
  <c r="A179" i="42" s="1"/>
  <c r="B180" i="42"/>
  <c r="C180" i="42"/>
  <c r="D180" i="42"/>
  <c r="E180" i="42"/>
  <c r="F180" i="42"/>
  <c r="G180" i="42"/>
  <c r="H180" i="42"/>
  <c r="I180" i="42"/>
  <c r="J180" i="42"/>
  <c r="K180" i="42"/>
  <c r="L180" i="42"/>
  <c r="M180" i="42"/>
  <c r="N180" i="42"/>
  <c r="O180" i="42"/>
  <c r="P180" i="42"/>
  <c r="A180" i="42" s="1"/>
  <c r="B181" i="42"/>
  <c r="C181" i="42"/>
  <c r="D181" i="42"/>
  <c r="E181" i="42"/>
  <c r="F181" i="42"/>
  <c r="G181" i="42"/>
  <c r="H181" i="42"/>
  <c r="I181" i="42"/>
  <c r="J181" i="42"/>
  <c r="K181" i="42"/>
  <c r="L181" i="42"/>
  <c r="M181" i="42"/>
  <c r="N181" i="42"/>
  <c r="O181" i="42"/>
  <c r="P181" i="42"/>
  <c r="A181" i="42" s="1"/>
  <c r="B182" i="42"/>
  <c r="C182" i="42"/>
  <c r="D182" i="42"/>
  <c r="E182" i="42"/>
  <c r="F182" i="42"/>
  <c r="G182" i="42"/>
  <c r="H182" i="42"/>
  <c r="I182" i="42"/>
  <c r="J182" i="42"/>
  <c r="K182" i="42"/>
  <c r="L182" i="42"/>
  <c r="M182" i="42"/>
  <c r="N182" i="42"/>
  <c r="O182" i="42"/>
  <c r="P182" i="42"/>
  <c r="A182" i="42" s="1"/>
  <c r="B183" i="42"/>
  <c r="C183" i="42"/>
  <c r="D183" i="42"/>
  <c r="E183" i="42"/>
  <c r="F183" i="42"/>
  <c r="G183" i="42"/>
  <c r="H183" i="42"/>
  <c r="I183" i="42"/>
  <c r="J183" i="42"/>
  <c r="K183" i="42"/>
  <c r="L183" i="42"/>
  <c r="M183" i="42"/>
  <c r="N183" i="42"/>
  <c r="O183" i="42"/>
  <c r="P183" i="42"/>
  <c r="A183" i="42" s="1"/>
  <c r="B184" i="42"/>
  <c r="C184" i="42"/>
  <c r="D184" i="42"/>
  <c r="E184" i="42"/>
  <c r="F184" i="42"/>
  <c r="G184" i="42"/>
  <c r="H184" i="42"/>
  <c r="I184" i="42"/>
  <c r="J184" i="42"/>
  <c r="K184" i="42"/>
  <c r="L184" i="42"/>
  <c r="M184" i="42"/>
  <c r="N184" i="42"/>
  <c r="O184" i="42"/>
  <c r="P184" i="42"/>
  <c r="A184" i="42" s="1"/>
  <c r="B185" i="42"/>
  <c r="C185" i="42"/>
  <c r="D185" i="42"/>
  <c r="E185" i="42"/>
  <c r="F185" i="42"/>
  <c r="G185" i="42"/>
  <c r="H185" i="42"/>
  <c r="I185" i="42"/>
  <c r="J185" i="42"/>
  <c r="K185" i="42"/>
  <c r="L185" i="42"/>
  <c r="M185" i="42"/>
  <c r="N185" i="42"/>
  <c r="O185" i="42"/>
  <c r="P185" i="42"/>
  <c r="A185" i="42" s="1"/>
  <c r="B186" i="42"/>
  <c r="C186" i="42"/>
  <c r="D186" i="42"/>
  <c r="E186" i="42"/>
  <c r="F186" i="42"/>
  <c r="G186" i="42"/>
  <c r="H186" i="42"/>
  <c r="I186" i="42"/>
  <c r="J186" i="42"/>
  <c r="K186" i="42"/>
  <c r="L186" i="42"/>
  <c r="M186" i="42"/>
  <c r="N186" i="42"/>
  <c r="O186" i="42"/>
  <c r="P186" i="42"/>
  <c r="A186" i="42" s="1"/>
  <c r="B187" i="42"/>
  <c r="C187" i="42"/>
  <c r="D187" i="42"/>
  <c r="E187" i="42"/>
  <c r="F187" i="42"/>
  <c r="G187" i="42"/>
  <c r="H187" i="42"/>
  <c r="I187" i="42"/>
  <c r="J187" i="42"/>
  <c r="K187" i="42"/>
  <c r="L187" i="42"/>
  <c r="M187" i="42"/>
  <c r="N187" i="42"/>
  <c r="O187" i="42"/>
  <c r="P187" i="42"/>
  <c r="A187" i="42" s="1"/>
  <c r="B188" i="42"/>
  <c r="C188" i="42"/>
  <c r="D188" i="42"/>
  <c r="E188" i="42"/>
  <c r="F188" i="42"/>
  <c r="G188" i="42"/>
  <c r="H188" i="42"/>
  <c r="I188" i="42"/>
  <c r="J188" i="42"/>
  <c r="K188" i="42"/>
  <c r="L188" i="42"/>
  <c r="M188" i="42"/>
  <c r="N188" i="42"/>
  <c r="O188" i="42"/>
  <c r="P188" i="42"/>
  <c r="A188" i="42" s="1"/>
  <c r="B189" i="42"/>
  <c r="C189" i="42"/>
  <c r="D189" i="42"/>
  <c r="E189" i="42"/>
  <c r="F189" i="42"/>
  <c r="G189" i="42"/>
  <c r="H189" i="42"/>
  <c r="I189" i="42"/>
  <c r="J189" i="42"/>
  <c r="K189" i="42"/>
  <c r="L189" i="42"/>
  <c r="M189" i="42"/>
  <c r="N189" i="42"/>
  <c r="O189" i="42"/>
  <c r="P189" i="42"/>
  <c r="A189" i="42" s="1"/>
  <c r="B190" i="42"/>
  <c r="C190" i="42"/>
  <c r="D190" i="42"/>
  <c r="E190" i="42"/>
  <c r="F190" i="42"/>
  <c r="G190" i="42"/>
  <c r="H190" i="42"/>
  <c r="I190" i="42"/>
  <c r="J190" i="42"/>
  <c r="K190" i="42"/>
  <c r="L190" i="42"/>
  <c r="M190" i="42"/>
  <c r="N190" i="42"/>
  <c r="O190" i="42"/>
  <c r="P190" i="42"/>
  <c r="A190" i="42" s="1"/>
  <c r="B191" i="42"/>
  <c r="C191" i="42"/>
  <c r="D191" i="42"/>
  <c r="E191" i="42"/>
  <c r="F191" i="42"/>
  <c r="G191" i="42"/>
  <c r="H191" i="42"/>
  <c r="I191" i="42"/>
  <c r="J191" i="42"/>
  <c r="K191" i="42"/>
  <c r="L191" i="42"/>
  <c r="M191" i="42"/>
  <c r="N191" i="42"/>
  <c r="O191" i="42"/>
  <c r="P191" i="42"/>
  <c r="A191" i="42" s="1"/>
  <c r="B192" i="42"/>
  <c r="C192" i="42"/>
  <c r="D192" i="42"/>
  <c r="E192" i="42"/>
  <c r="F192" i="42"/>
  <c r="G192" i="42"/>
  <c r="H192" i="42"/>
  <c r="I192" i="42"/>
  <c r="J192" i="42"/>
  <c r="K192" i="42"/>
  <c r="L192" i="42"/>
  <c r="M192" i="42"/>
  <c r="N192" i="42"/>
  <c r="O192" i="42"/>
  <c r="P192" i="42"/>
  <c r="A192" i="42" s="1"/>
  <c r="B193" i="42"/>
  <c r="C193" i="42"/>
  <c r="D193" i="42"/>
  <c r="E193" i="42"/>
  <c r="F193" i="42"/>
  <c r="G193" i="42"/>
  <c r="H193" i="42"/>
  <c r="I193" i="42"/>
  <c r="J193" i="42"/>
  <c r="K193" i="42"/>
  <c r="L193" i="42"/>
  <c r="M193" i="42"/>
  <c r="N193" i="42"/>
  <c r="O193" i="42"/>
  <c r="P193" i="42"/>
  <c r="A193" i="42" s="1"/>
  <c r="B194" i="42"/>
  <c r="C194" i="42"/>
  <c r="D194" i="42"/>
  <c r="E194" i="42"/>
  <c r="F194" i="42"/>
  <c r="G194" i="42"/>
  <c r="H194" i="42"/>
  <c r="I194" i="42"/>
  <c r="J194" i="42"/>
  <c r="K194" i="42"/>
  <c r="L194" i="42"/>
  <c r="M194" i="42"/>
  <c r="N194" i="42"/>
  <c r="O194" i="42"/>
  <c r="P194" i="42"/>
  <c r="A194" i="42" s="1"/>
  <c r="B195" i="42"/>
  <c r="C195" i="42"/>
  <c r="D195" i="42"/>
  <c r="E195" i="42"/>
  <c r="F195" i="42"/>
  <c r="G195" i="42"/>
  <c r="H195" i="42"/>
  <c r="I195" i="42"/>
  <c r="J195" i="42"/>
  <c r="K195" i="42"/>
  <c r="L195" i="42"/>
  <c r="M195" i="42"/>
  <c r="N195" i="42"/>
  <c r="O195" i="42"/>
  <c r="P195" i="42"/>
  <c r="A195" i="42" s="1"/>
  <c r="B196" i="42"/>
  <c r="C196" i="42"/>
  <c r="D196" i="42"/>
  <c r="E196" i="42"/>
  <c r="F196" i="42"/>
  <c r="G196" i="42"/>
  <c r="H196" i="42"/>
  <c r="I196" i="42"/>
  <c r="J196" i="42"/>
  <c r="K196" i="42"/>
  <c r="L196" i="42"/>
  <c r="M196" i="42"/>
  <c r="N196" i="42"/>
  <c r="O196" i="42"/>
  <c r="P196" i="42"/>
  <c r="A196" i="42" s="1"/>
  <c r="B197" i="42"/>
  <c r="C197" i="42"/>
  <c r="D197" i="42"/>
  <c r="E197" i="42"/>
  <c r="F197" i="42"/>
  <c r="G197" i="42"/>
  <c r="H197" i="42"/>
  <c r="I197" i="42"/>
  <c r="J197" i="42"/>
  <c r="K197" i="42"/>
  <c r="L197" i="42"/>
  <c r="M197" i="42"/>
  <c r="N197" i="42"/>
  <c r="O197" i="42"/>
  <c r="P197" i="42"/>
  <c r="A197" i="42" s="1"/>
  <c r="B198" i="42"/>
  <c r="C198" i="42"/>
  <c r="D198" i="42"/>
  <c r="E198" i="42"/>
  <c r="F198" i="42"/>
  <c r="G198" i="42"/>
  <c r="H198" i="42"/>
  <c r="I198" i="42"/>
  <c r="J198" i="42"/>
  <c r="K198" i="42"/>
  <c r="L198" i="42"/>
  <c r="M198" i="42"/>
  <c r="N198" i="42"/>
  <c r="O198" i="42"/>
  <c r="P198" i="42"/>
  <c r="A198" i="42" s="1"/>
  <c r="B199" i="42"/>
  <c r="C199" i="42"/>
  <c r="D199" i="42"/>
  <c r="E199" i="42"/>
  <c r="F199" i="42"/>
  <c r="G199" i="42"/>
  <c r="H199" i="42"/>
  <c r="I199" i="42"/>
  <c r="J199" i="42"/>
  <c r="K199" i="42"/>
  <c r="L199" i="42"/>
  <c r="M199" i="42"/>
  <c r="N199" i="42"/>
  <c r="O199" i="42"/>
  <c r="P199" i="42"/>
  <c r="A199" i="42" s="1"/>
  <c r="B200" i="42"/>
  <c r="C200" i="42"/>
  <c r="D200" i="42"/>
  <c r="E200" i="42"/>
  <c r="F200" i="42"/>
  <c r="G200" i="42"/>
  <c r="H200" i="42"/>
  <c r="I200" i="42"/>
  <c r="J200" i="42"/>
  <c r="K200" i="42"/>
  <c r="L200" i="42"/>
  <c r="M200" i="42"/>
  <c r="N200" i="42"/>
  <c r="O200" i="42"/>
  <c r="P200" i="42"/>
  <c r="A200" i="42" s="1"/>
  <c r="B201" i="42"/>
  <c r="C201" i="42"/>
  <c r="D201" i="42"/>
  <c r="E201" i="42"/>
  <c r="F201" i="42"/>
  <c r="G201" i="42"/>
  <c r="H201" i="42"/>
  <c r="I201" i="42"/>
  <c r="J201" i="42"/>
  <c r="K201" i="42"/>
  <c r="L201" i="42"/>
  <c r="M201" i="42"/>
  <c r="N201" i="42"/>
  <c r="O201" i="42"/>
  <c r="P201" i="42"/>
  <c r="A201" i="42" s="1"/>
  <c r="B202" i="42"/>
  <c r="C202" i="42"/>
  <c r="D202" i="42"/>
  <c r="E202" i="42"/>
  <c r="F202" i="42"/>
  <c r="G202" i="42"/>
  <c r="H202" i="42"/>
  <c r="I202" i="42"/>
  <c r="J202" i="42"/>
  <c r="K202" i="42"/>
  <c r="L202" i="42"/>
  <c r="M202" i="42"/>
  <c r="N202" i="42"/>
  <c r="O202" i="42"/>
  <c r="P202" i="42"/>
  <c r="A202" i="42" s="1"/>
  <c r="B203" i="42"/>
  <c r="C203" i="42"/>
  <c r="D203" i="42"/>
  <c r="E203" i="42"/>
  <c r="F203" i="42"/>
  <c r="G203" i="42"/>
  <c r="H203" i="42"/>
  <c r="I203" i="42"/>
  <c r="J203" i="42"/>
  <c r="K203" i="42"/>
  <c r="L203" i="42"/>
  <c r="M203" i="42"/>
  <c r="N203" i="42"/>
  <c r="O203" i="42"/>
  <c r="P203" i="42"/>
  <c r="A203" i="42" s="1"/>
  <c r="B204" i="42"/>
  <c r="C204" i="42"/>
  <c r="D204" i="42"/>
  <c r="E204" i="42"/>
  <c r="F204" i="42"/>
  <c r="G204" i="42"/>
  <c r="H204" i="42"/>
  <c r="I204" i="42"/>
  <c r="J204" i="42"/>
  <c r="K204" i="42"/>
  <c r="L204" i="42"/>
  <c r="M204" i="42"/>
  <c r="N204" i="42"/>
  <c r="O204" i="42"/>
  <c r="P204" i="42"/>
  <c r="A204" i="42" s="1"/>
  <c r="B205" i="42"/>
  <c r="C205" i="42"/>
  <c r="D205" i="42"/>
  <c r="E205" i="42"/>
  <c r="F205" i="42"/>
  <c r="G205" i="42"/>
  <c r="H205" i="42"/>
  <c r="I205" i="42"/>
  <c r="J205" i="42"/>
  <c r="K205" i="42"/>
  <c r="L205" i="42"/>
  <c r="M205" i="42"/>
  <c r="N205" i="42"/>
  <c r="O205" i="42"/>
  <c r="P205" i="42"/>
  <c r="A205" i="42" s="1"/>
  <c r="B206" i="42"/>
  <c r="C206" i="42"/>
  <c r="D206" i="42"/>
  <c r="E206" i="42"/>
  <c r="F206" i="42"/>
  <c r="G206" i="42"/>
  <c r="H206" i="42"/>
  <c r="I206" i="42"/>
  <c r="J206" i="42"/>
  <c r="K206" i="42"/>
  <c r="L206" i="42"/>
  <c r="M206" i="42"/>
  <c r="N206" i="42"/>
  <c r="O206" i="42"/>
  <c r="P206" i="42"/>
  <c r="A206" i="42" s="1"/>
  <c r="B207" i="42"/>
  <c r="C207" i="42"/>
  <c r="D207" i="42"/>
  <c r="E207" i="42"/>
  <c r="F207" i="42"/>
  <c r="G207" i="42"/>
  <c r="H207" i="42"/>
  <c r="I207" i="42"/>
  <c r="J207" i="42"/>
  <c r="K207" i="42"/>
  <c r="L207" i="42"/>
  <c r="M207" i="42"/>
  <c r="N207" i="42"/>
  <c r="O207" i="42"/>
  <c r="P207" i="42"/>
  <c r="A207" i="42" s="1"/>
  <c r="B208" i="42"/>
  <c r="C208" i="42"/>
  <c r="D208" i="42"/>
  <c r="E208" i="42"/>
  <c r="F208" i="42"/>
  <c r="G208" i="42"/>
  <c r="H208" i="42"/>
  <c r="I208" i="42"/>
  <c r="J208" i="42"/>
  <c r="K208" i="42"/>
  <c r="L208" i="42"/>
  <c r="M208" i="42"/>
  <c r="N208" i="42"/>
  <c r="O208" i="42"/>
  <c r="P208" i="42"/>
  <c r="A208" i="42" s="1"/>
  <c r="B209" i="42"/>
  <c r="C209" i="42"/>
  <c r="D209" i="42"/>
  <c r="E209" i="42"/>
  <c r="F209" i="42"/>
  <c r="G209" i="42"/>
  <c r="H209" i="42"/>
  <c r="I209" i="42"/>
  <c r="J209" i="42"/>
  <c r="K209" i="42"/>
  <c r="L209" i="42"/>
  <c r="M209" i="42"/>
  <c r="N209" i="42"/>
  <c r="O209" i="42"/>
  <c r="P209" i="42"/>
  <c r="A209" i="42" s="1"/>
  <c r="B210" i="42"/>
  <c r="C210" i="42"/>
  <c r="D210" i="42"/>
  <c r="E210" i="42"/>
  <c r="F210" i="42"/>
  <c r="G210" i="42"/>
  <c r="H210" i="42"/>
  <c r="I210" i="42"/>
  <c r="J210" i="42"/>
  <c r="K210" i="42"/>
  <c r="L210" i="42"/>
  <c r="M210" i="42"/>
  <c r="N210" i="42"/>
  <c r="O210" i="42"/>
  <c r="P210" i="42"/>
  <c r="A210" i="42" s="1"/>
  <c r="B211" i="42"/>
  <c r="C211" i="42"/>
  <c r="D211" i="42"/>
  <c r="E211" i="42"/>
  <c r="F211" i="42"/>
  <c r="G211" i="42"/>
  <c r="H211" i="42"/>
  <c r="I211" i="42"/>
  <c r="J211" i="42"/>
  <c r="K211" i="42"/>
  <c r="L211" i="42"/>
  <c r="M211" i="42"/>
  <c r="N211" i="42"/>
  <c r="O211" i="42"/>
  <c r="P211" i="42"/>
  <c r="A211" i="42" s="1"/>
  <c r="B212" i="42"/>
  <c r="C212" i="42"/>
  <c r="D212" i="42"/>
  <c r="E212" i="42"/>
  <c r="F212" i="42"/>
  <c r="G212" i="42"/>
  <c r="H212" i="42"/>
  <c r="I212" i="42"/>
  <c r="J212" i="42"/>
  <c r="K212" i="42"/>
  <c r="L212" i="42"/>
  <c r="M212" i="42"/>
  <c r="N212" i="42"/>
  <c r="O212" i="42"/>
  <c r="P212" i="42"/>
  <c r="A212" i="42" s="1"/>
  <c r="B213" i="42"/>
  <c r="C213" i="42"/>
  <c r="D213" i="42"/>
  <c r="E213" i="42"/>
  <c r="F213" i="42"/>
  <c r="G213" i="42"/>
  <c r="H213" i="42"/>
  <c r="I213" i="42"/>
  <c r="J213" i="42"/>
  <c r="K213" i="42"/>
  <c r="L213" i="42"/>
  <c r="M213" i="42"/>
  <c r="N213" i="42"/>
  <c r="O213" i="42"/>
  <c r="P213" i="42"/>
  <c r="A213" i="42" s="1"/>
  <c r="B214" i="42"/>
  <c r="C214" i="42"/>
  <c r="D214" i="42"/>
  <c r="E214" i="42"/>
  <c r="F214" i="42"/>
  <c r="G214" i="42"/>
  <c r="H214" i="42"/>
  <c r="I214" i="42"/>
  <c r="J214" i="42"/>
  <c r="K214" i="42"/>
  <c r="L214" i="42"/>
  <c r="M214" i="42"/>
  <c r="N214" i="42"/>
  <c r="O214" i="42"/>
  <c r="P214" i="42"/>
  <c r="A214" i="42" s="1"/>
  <c r="B215" i="42"/>
  <c r="C215" i="42"/>
  <c r="D215" i="42"/>
  <c r="E215" i="42"/>
  <c r="F215" i="42"/>
  <c r="G215" i="42"/>
  <c r="H215" i="42"/>
  <c r="I215" i="42"/>
  <c r="J215" i="42"/>
  <c r="K215" i="42"/>
  <c r="L215" i="42"/>
  <c r="M215" i="42"/>
  <c r="N215" i="42"/>
  <c r="O215" i="42"/>
  <c r="P215" i="42"/>
  <c r="A215" i="42" s="1"/>
  <c r="B216" i="42"/>
  <c r="C216" i="42"/>
  <c r="D216" i="42"/>
  <c r="E216" i="42"/>
  <c r="F216" i="42"/>
  <c r="G216" i="42"/>
  <c r="H216" i="42"/>
  <c r="I216" i="42"/>
  <c r="J216" i="42"/>
  <c r="K216" i="42"/>
  <c r="L216" i="42"/>
  <c r="M216" i="42"/>
  <c r="N216" i="42"/>
  <c r="O216" i="42"/>
  <c r="P216" i="42"/>
  <c r="A216" i="42" s="1"/>
  <c r="B217" i="42"/>
  <c r="C217" i="42"/>
  <c r="D217" i="42"/>
  <c r="E217" i="42"/>
  <c r="F217" i="42"/>
  <c r="G217" i="42"/>
  <c r="H217" i="42"/>
  <c r="I217" i="42"/>
  <c r="J217" i="42"/>
  <c r="K217" i="42"/>
  <c r="L217" i="42"/>
  <c r="M217" i="42"/>
  <c r="N217" i="42"/>
  <c r="O217" i="42"/>
  <c r="P217" i="42"/>
  <c r="A217" i="42" s="1"/>
  <c r="B218" i="42"/>
  <c r="C218" i="42"/>
  <c r="D218" i="42"/>
  <c r="E218" i="42"/>
  <c r="F218" i="42"/>
  <c r="G218" i="42"/>
  <c r="H218" i="42"/>
  <c r="I218" i="42"/>
  <c r="J218" i="42"/>
  <c r="K218" i="42"/>
  <c r="L218" i="42"/>
  <c r="M218" i="42"/>
  <c r="N218" i="42"/>
  <c r="O218" i="42"/>
  <c r="P218" i="42"/>
  <c r="A218" i="42" s="1"/>
  <c r="B219" i="42"/>
  <c r="C219" i="42"/>
  <c r="D219" i="42"/>
  <c r="E219" i="42"/>
  <c r="F219" i="42"/>
  <c r="G219" i="42"/>
  <c r="H219" i="42"/>
  <c r="I219" i="42"/>
  <c r="J219" i="42"/>
  <c r="K219" i="42"/>
  <c r="L219" i="42"/>
  <c r="M219" i="42"/>
  <c r="N219" i="42"/>
  <c r="O219" i="42"/>
  <c r="P219" i="42"/>
  <c r="A219" i="42" s="1"/>
  <c r="B220" i="42"/>
  <c r="C220" i="42"/>
  <c r="D220" i="42"/>
  <c r="E220" i="42"/>
  <c r="F220" i="42"/>
  <c r="G220" i="42"/>
  <c r="H220" i="42"/>
  <c r="I220" i="42"/>
  <c r="J220" i="42"/>
  <c r="K220" i="42"/>
  <c r="L220" i="42"/>
  <c r="M220" i="42"/>
  <c r="N220" i="42"/>
  <c r="O220" i="42"/>
  <c r="P220" i="42"/>
  <c r="A220" i="42" s="1"/>
  <c r="B221" i="42"/>
  <c r="C221" i="42"/>
  <c r="D221" i="42"/>
  <c r="E221" i="42"/>
  <c r="F221" i="42"/>
  <c r="G221" i="42"/>
  <c r="H221" i="42"/>
  <c r="I221" i="42"/>
  <c r="J221" i="42"/>
  <c r="K221" i="42"/>
  <c r="L221" i="42"/>
  <c r="M221" i="42"/>
  <c r="N221" i="42"/>
  <c r="O221" i="42"/>
  <c r="P221" i="42"/>
  <c r="A221" i="42" s="1"/>
  <c r="B222" i="42"/>
  <c r="C222" i="42"/>
  <c r="D222" i="42"/>
  <c r="E222" i="42"/>
  <c r="F222" i="42"/>
  <c r="G222" i="42"/>
  <c r="H222" i="42"/>
  <c r="I222" i="42"/>
  <c r="J222" i="42"/>
  <c r="K222" i="42"/>
  <c r="L222" i="42"/>
  <c r="M222" i="42"/>
  <c r="N222" i="42"/>
  <c r="O222" i="42"/>
  <c r="P222" i="42"/>
  <c r="A222" i="42" s="1"/>
  <c r="A223" i="42"/>
  <c r="B223" i="42"/>
  <c r="C223" i="42"/>
  <c r="D223" i="42"/>
  <c r="E223" i="42"/>
  <c r="F223" i="42"/>
  <c r="G223" i="42"/>
  <c r="H223" i="42"/>
  <c r="I223" i="42"/>
  <c r="J223" i="42"/>
  <c r="K223" i="42"/>
  <c r="L223" i="42"/>
  <c r="M223" i="42"/>
  <c r="N223" i="42"/>
  <c r="O223" i="42"/>
  <c r="P223" i="42"/>
  <c r="B224" i="42"/>
  <c r="C224" i="42"/>
  <c r="D224" i="42"/>
  <c r="E224" i="42"/>
  <c r="F224" i="42"/>
  <c r="G224" i="42"/>
  <c r="H224" i="42"/>
  <c r="I224" i="42"/>
  <c r="J224" i="42"/>
  <c r="K224" i="42"/>
  <c r="L224" i="42"/>
  <c r="M224" i="42"/>
  <c r="N224" i="42"/>
  <c r="O224" i="42"/>
  <c r="P224" i="42"/>
  <c r="A224" i="42" s="1"/>
  <c r="B225" i="42"/>
  <c r="C225" i="42"/>
  <c r="D225" i="42"/>
  <c r="E225" i="42"/>
  <c r="F225" i="42"/>
  <c r="G225" i="42"/>
  <c r="H225" i="42"/>
  <c r="I225" i="42"/>
  <c r="J225" i="42"/>
  <c r="K225" i="42"/>
  <c r="L225" i="42"/>
  <c r="M225" i="42"/>
  <c r="N225" i="42"/>
  <c r="O225" i="42"/>
  <c r="P225" i="42"/>
  <c r="A225" i="42" s="1"/>
  <c r="B226" i="42"/>
  <c r="C226" i="42"/>
  <c r="D226" i="42"/>
  <c r="E226" i="42"/>
  <c r="F226" i="42"/>
  <c r="G226" i="42"/>
  <c r="H226" i="42"/>
  <c r="I226" i="42"/>
  <c r="J226" i="42"/>
  <c r="K226" i="42"/>
  <c r="L226" i="42"/>
  <c r="M226" i="42"/>
  <c r="N226" i="42"/>
  <c r="O226" i="42"/>
  <c r="P226" i="42"/>
  <c r="A226" i="42" s="1"/>
  <c r="B227" i="42"/>
  <c r="C227" i="42"/>
  <c r="D227" i="42"/>
  <c r="E227" i="42"/>
  <c r="F227" i="42"/>
  <c r="G227" i="42"/>
  <c r="H227" i="42"/>
  <c r="I227" i="42"/>
  <c r="J227" i="42"/>
  <c r="K227" i="42"/>
  <c r="L227" i="42"/>
  <c r="M227" i="42"/>
  <c r="N227" i="42"/>
  <c r="O227" i="42"/>
  <c r="P227" i="42"/>
  <c r="A227" i="42" s="1"/>
  <c r="B228" i="42"/>
  <c r="C228" i="42"/>
  <c r="D228" i="42"/>
  <c r="E228" i="42"/>
  <c r="F228" i="42"/>
  <c r="G228" i="42"/>
  <c r="H228" i="42"/>
  <c r="I228" i="42"/>
  <c r="J228" i="42"/>
  <c r="K228" i="42"/>
  <c r="L228" i="42"/>
  <c r="M228" i="42"/>
  <c r="N228" i="42"/>
  <c r="O228" i="42"/>
  <c r="P228" i="42"/>
  <c r="A228" i="42" s="1"/>
  <c r="A229" i="42"/>
  <c r="B229" i="42"/>
  <c r="C229" i="42"/>
  <c r="D229" i="42"/>
  <c r="E229" i="42"/>
  <c r="F229" i="42"/>
  <c r="G229" i="42"/>
  <c r="H229" i="42"/>
  <c r="I229" i="42"/>
  <c r="J229" i="42"/>
  <c r="K229" i="42"/>
  <c r="L229" i="42"/>
  <c r="M229" i="42"/>
  <c r="N229" i="42"/>
  <c r="O229" i="42"/>
  <c r="P229" i="42"/>
  <c r="B230" i="42"/>
  <c r="C230" i="42"/>
  <c r="D230" i="42"/>
  <c r="E230" i="42"/>
  <c r="F230" i="42"/>
  <c r="G230" i="42"/>
  <c r="H230" i="42"/>
  <c r="I230" i="42"/>
  <c r="J230" i="42"/>
  <c r="K230" i="42"/>
  <c r="L230" i="42"/>
  <c r="M230" i="42"/>
  <c r="N230" i="42"/>
  <c r="O230" i="42"/>
  <c r="P230" i="42"/>
  <c r="A230" i="42" s="1"/>
  <c r="B231" i="42"/>
  <c r="C231" i="42"/>
  <c r="D231" i="42"/>
  <c r="E231" i="42"/>
  <c r="F231" i="42"/>
  <c r="G231" i="42"/>
  <c r="H231" i="42"/>
  <c r="I231" i="42"/>
  <c r="J231" i="42"/>
  <c r="K231" i="42"/>
  <c r="L231" i="42"/>
  <c r="M231" i="42"/>
  <c r="N231" i="42"/>
  <c r="O231" i="42"/>
  <c r="P231" i="42"/>
  <c r="A231" i="42" s="1"/>
  <c r="B232" i="42"/>
  <c r="C232" i="42"/>
  <c r="D232" i="42"/>
  <c r="E232" i="42"/>
  <c r="F232" i="42"/>
  <c r="G232" i="42"/>
  <c r="H232" i="42"/>
  <c r="I232" i="42"/>
  <c r="J232" i="42"/>
  <c r="K232" i="42"/>
  <c r="L232" i="42"/>
  <c r="M232" i="42"/>
  <c r="N232" i="42"/>
  <c r="O232" i="42"/>
  <c r="P232" i="42"/>
  <c r="A232" i="42" s="1"/>
  <c r="B233" i="42"/>
  <c r="C233" i="42"/>
  <c r="D233" i="42"/>
  <c r="E233" i="42"/>
  <c r="F233" i="42"/>
  <c r="G233" i="42"/>
  <c r="H233" i="42"/>
  <c r="I233" i="42"/>
  <c r="J233" i="42"/>
  <c r="K233" i="42"/>
  <c r="L233" i="42"/>
  <c r="M233" i="42"/>
  <c r="N233" i="42"/>
  <c r="O233" i="42"/>
  <c r="P233" i="42"/>
  <c r="A233" i="42" s="1"/>
  <c r="B234" i="42"/>
  <c r="C234" i="42"/>
  <c r="D234" i="42"/>
  <c r="E234" i="42"/>
  <c r="F234" i="42"/>
  <c r="G234" i="42"/>
  <c r="H234" i="42"/>
  <c r="I234" i="42"/>
  <c r="J234" i="42"/>
  <c r="K234" i="42"/>
  <c r="L234" i="42"/>
  <c r="M234" i="42"/>
  <c r="N234" i="42"/>
  <c r="O234" i="42"/>
  <c r="P234" i="42"/>
  <c r="A234" i="42" s="1"/>
  <c r="B235" i="42"/>
  <c r="C235" i="42"/>
  <c r="D235" i="42"/>
  <c r="E235" i="42"/>
  <c r="F235" i="42"/>
  <c r="G235" i="42"/>
  <c r="H235" i="42"/>
  <c r="I235" i="42"/>
  <c r="J235" i="42"/>
  <c r="K235" i="42"/>
  <c r="L235" i="42"/>
  <c r="M235" i="42"/>
  <c r="N235" i="42"/>
  <c r="O235" i="42"/>
  <c r="P235" i="42"/>
  <c r="A235" i="42" s="1"/>
  <c r="B236" i="42"/>
  <c r="C236" i="42"/>
  <c r="D236" i="42"/>
  <c r="E236" i="42"/>
  <c r="F236" i="42"/>
  <c r="G236" i="42"/>
  <c r="H236" i="42"/>
  <c r="I236" i="42"/>
  <c r="J236" i="42"/>
  <c r="K236" i="42"/>
  <c r="L236" i="42"/>
  <c r="M236" i="42"/>
  <c r="N236" i="42"/>
  <c r="O236" i="42"/>
  <c r="P236" i="42"/>
  <c r="A236" i="42" s="1"/>
  <c r="B237" i="42"/>
  <c r="C237" i="42"/>
  <c r="D237" i="42"/>
  <c r="E237" i="42"/>
  <c r="F237" i="42"/>
  <c r="G237" i="42"/>
  <c r="H237" i="42"/>
  <c r="I237" i="42"/>
  <c r="J237" i="42"/>
  <c r="K237" i="42"/>
  <c r="L237" i="42"/>
  <c r="M237" i="42"/>
  <c r="N237" i="42"/>
  <c r="O237" i="42"/>
  <c r="P237" i="42"/>
  <c r="A237" i="42" s="1"/>
  <c r="B238" i="42"/>
  <c r="C238" i="42"/>
  <c r="D238" i="42"/>
  <c r="E238" i="42"/>
  <c r="F238" i="42"/>
  <c r="G238" i="42"/>
  <c r="H238" i="42"/>
  <c r="I238" i="42"/>
  <c r="J238" i="42"/>
  <c r="K238" i="42"/>
  <c r="L238" i="42"/>
  <c r="M238" i="42"/>
  <c r="N238" i="42"/>
  <c r="O238" i="42"/>
  <c r="P238" i="42"/>
  <c r="A238" i="42" s="1"/>
  <c r="A239" i="42"/>
  <c r="B239" i="42"/>
  <c r="C239" i="42"/>
  <c r="D239" i="42"/>
  <c r="E239" i="42"/>
  <c r="F239" i="42"/>
  <c r="G239" i="42"/>
  <c r="H239" i="42"/>
  <c r="I239" i="42"/>
  <c r="J239" i="42"/>
  <c r="K239" i="42"/>
  <c r="L239" i="42"/>
  <c r="M239" i="42"/>
  <c r="N239" i="42"/>
  <c r="O239" i="42"/>
  <c r="P239" i="42"/>
  <c r="B240" i="42"/>
  <c r="C240" i="42"/>
  <c r="D240" i="42"/>
  <c r="E240" i="42"/>
  <c r="F240" i="42"/>
  <c r="G240" i="42"/>
  <c r="H240" i="42"/>
  <c r="I240" i="42"/>
  <c r="J240" i="42"/>
  <c r="K240" i="42"/>
  <c r="L240" i="42"/>
  <c r="M240" i="42"/>
  <c r="N240" i="42"/>
  <c r="O240" i="42"/>
  <c r="P240" i="42"/>
  <c r="A240" i="42" s="1"/>
  <c r="A241" i="42"/>
  <c r="B241" i="42"/>
  <c r="C241" i="42"/>
  <c r="D241" i="42"/>
  <c r="E241" i="42"/>
  <c r="F241" i="42"/>
  <c r="G241" i="42"/>
  <c r="H241" i="42"/>
  <c r="I241" i="42"/>
  <c r="J241" i="42"/>
  <c r="K241" i="42"/>
  <c r="L241" i="42"/>
  <c r="M241" i="42"/>
  <c r="N241" i="42"/>
  <c r="O241" i="42"/>
  <c r="P241" i="42"/>
  <c r="A242" i="42"/>
  <c r="B242" i="42"/>
  <c r="C242" i="42"/>
  <c r="D242" i="42"/>
  <c r="E242" i="42"/>
  <c r="F242" i="42"/>
  <c r="G242" i="42"/>
  <c r="H242" i="42"/>
  <c r="I242" i="42"/>
  <c r="J242" i="42"/>
  <c r="K242" i="42"/>
  <c r="L242" i="42"/>
  <c r="M242" i="42"/>
  <c r="N242" i="42"/>
  <c r="O242" i="42"/>
  <c r="P242" i="42"/>
  <c r="B243" i="42"/>
  <c r="C243" i="42"/>
  <c r="D243" i="42"/>
  <c r="E243" i="42"/>
  <c r="F243" i="42"/>
  <c r="G243" i="42"/>
  <c r="H243" i="42"/>
  <c r="I243" i="42"/>
  <c r="J243" i="42"/>
  <c r="K243" i="42"/>
  <c r="L243" i="42"/>
  <c r="M243" i="42"/>
  <c r="N243" i="42"/>
  <c r="O243" i="42"/>
  <c r="P243" i="42"/>
  <c r="A243" i="42" s="1"/>
  <c r="B244" i="42"/>
  <c r="C244" i="42"/>
  <c r="D244" i="42"/>
  <c r="E244" i="42"/>
  <c r="F244" i="42"/>
  <c r="G244" i="42"/>
  <c r="H244" i="42"/>
  <c r="I244" i="42"/>
  <c r="J244" i="42"/>
  <c r="K244" i="42"/>
  <c r="L244" i="42"/>
  <c r="M244" i="42"/>
  <c r="N244" i="42"/>
  <c r="O244" i="42"/>
  <c r="P244" i="42"/>
  <c r="A244" i="42" s="1"/>
  <c r="B245" i="42"/>
  <c r="C245" i="42"/>
  <c r="D245" i="42"/>
  <c r="E245" i="42"/>
  <c r="F245" i="42"/>
  <c r="G245" i="42"/>
  <c r="H245" i="42"/>
  <c r="I245" i="42"/>
  <c r="J245" i="42"/>
  <c r="K245" i="42"/>
  <c r="L245" i="42"/>
  <c r="M245" i="42"/>
  <c r="N245" i="42"/>
  <c r="O245" i="42"/>
  <c r="P245" i="42"/>
  <c r="A245" i="42" s="1"/>
  <c r="B246" i="42"/>
  <c r="C246" i="42"/>
  <c r="D246" i="42"/>
  <c r="E246" i="42"/>
  <c r="F246" i="42"/>
  <c r="G246" i="42"/>
  <c r="H246" i="42"/>
  <c r="I246" i="42"/>
  <c r="J246" i="42"/>
  <c r="K246" i="42"/>
  <c r="L246" i="42"/>
  <c r="M246" i="42"/>
  <c r="N246" i="42"/>
  <c r="O246" i="42"/>
  <c r="P246" i="42"/>
  <c r="A246" i="42" s="1"/>
  <c r="A247" i="42"/>
  <c r="B247" i="42"/>
  <c r="C247" i="42"/>
  <c r="D247" i="42"/>
  <c r="E247" i="42"/>
  <c r="F247" i="42"/>
  <c r="G247" i="42"/>
  <c r="H247" i="42"/>
  <c r="I247" i="42"/>
  <c r="J247" i="42"/>
  <c r="K247" i="42"/>
  <c r="L247" i="42"/>
  <c r="M247" i="42"/>
  <c r="N247" i="42"/>
  <c r="O247" i="42"/>
  <c r="P247" i="42"/>
  <c r="B248" i="42"/>
  <c r="C248" i="42"/>
  <c r="D248" i="42"/>
  <c r="E248" i="42"/>
  <c r="F248" i="42"/>
  <c r="G248" i="42"/>
  <c r="H248" i="42"/>
  <c r="I248" i="42"/>
  <c r="J248" i="42"/>
  <c r="K248" i="42"/>
  <c r="L248" i="42"/>
  <c r="M248" i="42"/>
  <c r="N248" i="42"/>
  <c r="O248" i="42"/>
  <c r="P248" i="42"/>
  <c r="A248" i="42" s="1"/>
  <c r="B249" i="42"/>
  <c r="C249" i="42"/>
  <c r="D249" i="42"/>
  <c r="E249" i="42"/>
  <c r="F249" i="42"/>
  <c r="G249" i="42"/>
  <c r="H249" i="42"/>
  <c r="I249" i="42"/>
  <c r="J249" i="42"/>
  <c r="K249" i="42"/>
  <c r="L249" i="42"/>
  <c r="M249" i="42"/>
  <c r="N249" i="42"/>
  <c r="O249" i="42"/>
  <c r="P249" i="42"/>
  <c r="A249" i="42" s="1"/>
  <c r="A250" i="42"/>
  <c r="B250" i="42"/>
  <c r="C250" i="42"/>
  <c r="D250" i="42"/>
  <c r="E250" i="42"/>
  <c r="F250" i="42"/>
  <c r="G250" i="42"/>
  <c r="H250" i="42"/>
  <c r="I250" i="42"/>
  <c r="J250" i="42"/>
  <c r="K250" i="42"/>
  <c r="L250" i="42"/>
  <c r="M250" i="42"/>
  <c r="N250" i="42"/>
  <c r="O250" i="42"/>
  <c r="P250" i="42"/>
  <c r="B251" i="42"/>
  <c r="C251" i="42"/>
  <c r="D251" i="42"/>
  <c r="E251" i="42"/>
  <c r="F251" i="42"/>
  <c r="G251" i="42"/>
  <c r="H251" i="42"/>
  <c r="I251" i="42"/>
  <c r="J251" i="42"/>
  <c r="K251" i="42"/>
  <c r="L251" i="42"/>
  <c r="M251" i="42"/>
  <c r="N251" i="42"/>
  <c r="O251" i="42"/>
  <c r="P251" i="42"/>
  <c r="A251" i="42" s="1"/>
  <c r="B252" i="42"/>
  <c r="C252" i="42"/>
  <c r="D252" i="42"/>
  <c r="E252" i="42"/>
  <c r="F252" i="42"/>
  <c r="G252" i="42"/>
  <c r="H252" i="42"/>
  <c r="I252" i="42"/>
  <c r="J252" i="42"/>
  <c r="K252" i="42"/>
  <c r="L252" i="42"/>
  <c r="M252" i="42"/>
  <c r="N252" i="42"/>
  <c r="O252" i="42"/>
  <c r="P252" i="42"/>
  <c r="A252" i="42" s="1"/>
  <c r="B253" i="42"/>
  <c r="C253" i="42"/>
  <c r="D253" i="42"/>
  <c r="E253" i="42"/>
  <c r="F253" i="42"/>
  <c r="G253" i="42"/>
  <c r="H253" i="42"/>
  <c r="I253" i="42"/>
  <c r="J253" i="42"/>
  <c r="K253" i="42"/>
  <c r="L253" i="42"/>
  <c r="M253" i="42"/>
  <c r="N253" i="42"/>
  <c r="O253" i="42"/>
  <c r="P253" i="42"/>
  <c r="A253" i="42" s="1"/>
  <c r="A254" i="42"/>
  <c r="B254" i="42"/>
  <c r="C254" i="42"/>
  <c r="D254" i="42"/>
  <c r="E254" i="42"/>
  <c r="F254" i="42"/>
  <c r="G254" i="42"/>
  <c r="H254" i="42"/>
  <c r="I254" i="42"/>
  <c r="J254" i="42"/>
  <c r="K254" i="42"/>
  <c r="L254" i="42"/>
  <c r="M254" i="42"/>
  <c r="N254" i="42"/>
  <c r="O254" i="42"/>
  <c r="P254" i="42"/>
  <c r="B255" i="42"/>
  <c r="C255" i="42"/>
  <c r="D255" i="42"/>
  <c r="E255" i="42"/>
  <c r="F255" i="42"/>
  <c r="G255" i="42"/>
  <c r="H255" i="42"/>
  <c r="I255" i="42"/>
  <c r="J255" i="42"/>
  <c r="K255" i="42"/>
  <c r="L255" i="42"/>
  <c r="M255" i="42"/>
  <c r="N255" i="42"/>
  <c r="O255" i="42"/>
  <c r="P255" i="42"/>
  <c r="A255" i="42" s="1"/>
  <c r="B256" i="42"/>
  <c r="C256" i="42"/>
  <c r="D256" i="42"/>
  <c r="E256" i="42"/>
  <c r="F256" i="42"/>
  <c r="G256" i="42"/>
  <c r="H256" i="42"/>
  <c r="I256" i="42"/>
  <c r="J256" i="42"/>
  <c r="K256" i="42"/>
  <c r="L256" i="42"/>
  <c r="M256" i="42"/>
  <c r="N256" i="42"/>
  <c r="O256" i="42"/>
  <c r="P256" i="42"/>
  <c r="A256" i="42" s="1"/>
  <c r="B257" i="42"/>
  <c r="C257" i="42"/>
  <c r="D257" i="42"/>
  <c r="E257" i="42"/>
  <c r="F257" i="42"/>
  <c r="G257" i="42"/>
  <c r="H257" i="42"/>
  <c r="I257" i="42"/>
  <c r="J257" i="42"/>
  <c r="K257" i="42"/>
  <c r="L257" i="42"/>
  <c r="M257" i="42"/>
  <c r="N257" i="42"/>
  <c r="O257" i="42"/>
  <c r="P257" i="42"/>
  <c r="A257" i="42" s="1"/>
  <c r="B258" i="42"/>
  <c r="C258" i="42"/>
  <c r="D258" i="42"/>
  <c r="E258" i="42"/>
  <c r="F258" i="42"/>
  <c r="G258" i="42"/>
  <c r="H258" i="42"/>
  <c r="I258" i="42"/>
  <c r="J258" i="42"/>
  <c r="K258" i="42"/>
  <c r="L258" i="42"/>
  <c r="M258" i="42"/>
  <c r="N258" i="42"/>
  <c r="O258" i="42"/>
  <c r="P258" i="42"/>
  <c r="A258" i="42" s="1"/>
  <c r="B259" i="42"/>
  <c r="C259" i="42"/>
  <c r="D259" i="42"/>
  <c r="E259" i="42"/>
  <c r="F259" i="42"/>
  <c r="G259" i="42"/>
  <c r="H259" i="42"/>
  <c r="I259" i="42"/>
  <c r="J259" i="42"/>
  <c r="K259" i="42"/>
  <c r="L259" i="42"/>
  <c r="M259" i="42"/>
  <c r="N259" i="42"/>
  <c r="O259" i="42"/>
  <c r="P259" i="42"/>
  <c r="A259" i="42" s="1"/>
  <c r="A260" i="42"/>
  <c r="B260" i="42"/>
  <c r="C260" i="42"/>
  <c r="D260" i="42"/>
  <c r="E260" i="42"/>
  <c r="F260" i="42"/>
  <c r="G260" i="42"/>
  <c r="H260" i="42"/>
  <c r="I260" i="42"/>
  <c r="J260" i="42"/>
  <c r="K260" i="42"/>
  <c r="L260" i="42"/>
  <c r="M260" i="42"/>
  <c r="N260" i="42"/>
  <c r="O260" i="42"/>
  <c r="P260" i="42"/>
  <c r="B261" i="42"/>
  <c r="C261" i="42"/>
  <c r="D261" i="42"/>
  <c r="E261" i="42"/>
  <c r="F261" i="42"/>
  <c r="G261" i="42"/>
  <c r="H261" i="42"/>
  <c r="I261" i="42"/>
  <c r="J261" i="42"/>
  <c r="K261" i="42"/>
  <c r="L261" i="42"/>
  <c r="M261" i="42"/>
  <c r="N261" i="42"/>
  <c r="O261" i="42"/>
  <c r="P261" i="42"/>
  <c r="A261" i="42" s="1"/>
  <c r="A262" i="42"/>
  <c r="B262" i="42"/>
  <c r="C262" i="42"/>
  <c r="D262" i="42"/>
  <c r="E262" i="42"/>
  <c r="F262" i="42"/>
  <c r="G262" i="42"/>
  <c r="H262" i="42"/>
  <c r="I262" i="42"/>
  <c r="J262" i="42"/>
  <c r="K262" i="42"/>
  <c r="L262" i="42"/>
  <c r="M262" i="42"/>
  <c r="N262" i="42"/>
  <c r="O262" i="42"/>
  <c r="P262" i="42"/>
  <c r="A263" i="42"/>
  <c r="B263" i="42"/>
  <c r="C263" i="42"/>
  <c r="D263" i="42"/>
  <c r="E263" i="42"/>
  <c r="F263" i="42"/>
  <c r="G263" i="42"/>
  <c r="H263" i="42"/>
  <c r="I263" i="42"/>
  <c r="J263" i="42"/>
  <c r="K263" i="42"/>
  <c r="L263" i="42"/>
  <c r="M263" i="42"/>
  <c r="N263" i="42"/>
  <c r="O263" i="42"/>
  <c r="P263" i="42"/>
  <c r="B264" i="42"/>
  <c r="C264" i="42"/>
  <c r="D264" i="42"/>
  <c r="E264" i="42"/>
  <c r="F264" i="42"/>
  <c r="G264" i="42"/>
  <c r="H264" i="42"/>
  <c r="I264" i="42"/>
  <c r="J264" i="42"/>
  <c r="K264" i="42"/>
  <c r="L264" i="42"/>
  <c r="M264" i="42"/>
  <c r="N264" i="42"/>
  <c r="O264" i="42"/>
  <c r="P264" i="42"/>
  <c r="A264" i="42" s="1"/>
  <c r="A265" i="42"/>
  <c r="B265" i="42"/>
  <c r="C265" i="42"/>
  <c r="D265" i="42"/>
  <c r="E265" i="42"/>
  <c r="F265" i="42"/>
  <c r="G265" i="42"/>
  <c r="H265" i="42"/>
  <c r="I265" i="42"/>
  <c r="J265" i="42"/>
  <c r="K265" i="42"/>
  <c r="L265" i="42"/>
  <c r="M265" i="42"/>
  <c r="N265" i="42"/>
  <c r="O265" i="42"/>
  <c r="P265" i="42"/>
  <c r="A266" i="42"/>
  <c r="B266" i="42"/>
  <c r="C266" i="42"/>
  <c r="D266" i="42"/>
  <c r="E266" i="42"/>
  <c r="F266" i="42"/>
  <c r="G266" i="42"/>
  <c r="H266" i="42"/>
  <c r="I266" i="42"/>
  <c r="J266" i="42"/>
  <c r="K266" i="42"/>
  <c r="L266" i="42"/>
  <c r="M266" i="42"/>
  <c r="N266" i="42"/>
  <c r="O266" i="42"/>
  <c r="P266" i="42"/>
  <c r="B267" i="42"/>
  <c r="C267" i="42"/>
  <c r="D267" i="42"/>
  <c r="E267" i="42"/>
  <c r="F267" i="42"/>
  <c r="G267" i="42"/>
  <c r="H267" i="42"/>
  <c r="I267" i="42"/>
  <c r="J267" i="42"/>
  <c r="K267" i="42"/>
  <c r="L267" i="42"/>
  <c r="M267" i="42"/>
  <c r="N267" i="42"/>
  <c r="O267" i="42"/>
  <c r="P267" i="42"/>
  <c r="A267" i="42" s="1"/>
  <c r="A268" i="42"/>
  <c r="B268" i="42"/>
  <c r="C268" i="42"/>
  <c r="D268" i="42"/>
  <c r="E268" i="42"/>
  <c r="F268" i="42"/>
  <c r="G268" i="42"/>
  <c r="H268" i="42"/>
  <c r="I268" i="42"/>
  <c r="J268" i="42"/>
  <c r="K268" i="42"/>
  <c r="L268" i="42"/>
  <c r="M268" i="42"/>
  <c r="N268" i="42"/>
  <c r="O268" i="42"/>
  <c r="P268" i="42"/>
  <c r="A269" i="42"/>
  <c r="B269" i="42"/>
  <c r="C269" i="42"/>
  <c r="D269" i="42"/>
  <c r="E269" i="42"/>
  <c r="F269" i="42"/>
  <c r="G269" i="42"/>
  <c r="H269" i="42"/>
  <c r="I269" i="42"/>
  <c r="J269" i="42"/>
  <c r="K269" i="42"/>
  <c r="L269" i="42"/>
  <c r="M269" i="42"/>
  <c r="N269" i="42"/>
  <c r="O269" i="42"/>
  <c r="P269" i="42"/>
  <c r="B270" i="42"/>
  <c r="C270" i="42"/>
  <c r="D270" i="42"/>
  <c r="E270" i="42"/>
  <c r="F270" i="42"/>
  <c r="G270" i="42"/>
  <c r="H270" i="42"/>
  <c r="I270" i="42"/>
  <c r="J270" i="42"/>
  <c r="K270" i="42"/>
  <c r="L270" i="42"/>
  <c r="M270" i="42"/>
  <c r="N270" i="42"/>
  <c r="O270" i="42"/>
  <c r="P270" i="42"/>
  <c r="A270" i="42" s="1"/>
  <c r="A271" i="42"/>
  <c r="B271" i="42"/>
  <c r="C271" i="42"/>
  <c r="D271" i="42"/>
  <c r="E271" i="42"/>
  <c r="F271" i="42"/>
  <c r="G271" i="42"/>
  <c r="H271" i="42"/>
  <c r="I271" i="42"/>
  <c r="J271" i="42"/>
  <c r="K271" i="42"/>
  <c r="L271" i="42"/>
  <c r="M271" i="42"/>
  <c r="N271" i="42"/>
  <c r="O271" i="42"/>
  <c r="P271" i="42"/>
  <c r="A272" i="42"/>
  <c r="B272" i="42"/>
  <c r="C272" i="42"/>
  <c r="D272" i="42"/>
  <c r="E272" i="42"/>
  <c r="F272" i="42"/>
  <c r="G272" i="42"/>
  <c r="H272" i="42"/>
  <c r="I272" i="42"/>
  <c r="J272" i="42"/>
  <c r="K272" i="42"/>
  <c r="L272" i="42"/>
  <c r="M272" i="42"/>
  <c r="N272" i="42"/>
  <c r="O272" i="42"/>
  <c r="P272" i="42"/>
  <c r="B273" i="42"/>
  <c r="C273" i="42"/>
  <c r="D273" i="42"/>
  <c r="E273" i="42"/>
  <c r="F273" i="42"/>
  <c r="G273" i="42"/>
  <c r="H273" i="42"/>
  <c r="I273" i="42"/>
  <c r="J273" i="42"/>
  <c r="K273" i="42"/>
  <c r="L273" i="42"/>
  <c r="M273" i="42"/>
  <c r="N273" i="42"/>
  <c r="O273" i="42"/>
  <c r="P273" i="42"/>
  <c r="A273" i="42" s="1"/>
  <c r="A274" i="42"/>
  <c r="B274" i="42"/>
  <c r="C274" i="42"/>
  <c r="D274" i="42"/>
  <c r="E274" i="42"/>
  <c r="F274" i="42"/>
  <c r="G274" i="42"/>
  <c r="H274" i="42"/>
  <c r="I274" i="42"/>
  <c r="J274" i="42"/>
  <c r="K274" i="42"/>
  <c r="L274" i="42"/>
  <c r="M274" i="42"/>
  <c r="N274" i="42"/>
  <c r="O274" i="42"/>
  <c r="P274" i="42"/>
  <c r="A275" i="42"/>
  <c r="B275" i="42"/>
  <c r="C275" i="42"/>
  <c r="D275" i="42"/>
  <c r="E275" i="42"/>
  <c r="F275" i="42"/>
  <c r="G275" i="42"/>
  <c r="H275" i="42"/>
  <c r="I275" i="42"/>
  <c r="J275" i="42"/>
  <c r="K275" i="42"/>
  <c r="L275" i="42"/>
  <c r="M275" i="42"/>
  <c r="N275" i="42"/>
  <c r="O275" i="42"/>
  <c r="P275" i="42"/>
  <c r="B276" i="42"/>
  <c r="C276" i="42"/>
  <c r="D276" i="42"/>
  <c r="E276" i="42"/>
  <c r="F276" i="42"/>
  <c r="G276" i="42"/>
  <c r="H276" i="42"/>
  <c r="I276" i="42"/>
  <c r="J276" i="42"/>
  <c r="K276" i="42"/>
  <c r="L276" i="42"/>
  <c r="M276" i="42"/>
  <c r="N276" i="42"/>
  <c r="O276" i="42"/>
  <c r="P276" i="42"/>
  <c r="A276" i="42" s="1"/>
  <c r="A277" i="42"/>
  <c r="B277" i="42"/>
  <c r="C277" i="42"/>
  <c r="D277" i="42"/>
  <c r="E277" i="42"/>
  <c r="F277" i="42"/>
  <c r="G277" i="42"/>
  <c r="H277" i="42"/>
  <c r="I277" i="42"/>
  <c r="J277" i="42"/>
  <c r="K277" i="42"/>
  <c r="L277" i="42"/>
  <c r="M277" i="42"/>
  <c r="N277" i="42"/>
  <c r="O277" i="42"/>
  <c r="P277" i="42"/>
  <c r="A278" i="42"/>
  <c r="B278" i="42"/>
  <c r="C278" i="42"/>
  <c r="D278" i="42"/>
  <c r="E278" i="42"/>
  <c r="F278" i="42"/>
  <c r="G278" i="42"/>
  <c r="H278" i="42"/>
  <c r="I278" i="42"/>
  <c r="J278" i="42"/>
  <c r="K278" i="42"/>
  <c r="L278" i="42"/>
  <c r="M278" i="42"/>
  <c r="N278" i="42"/>
  <c r="O278" i="42"/>
  <c r="P278" i="42"/>
  <c r="B279" i="42"/>
  <c r="C279" i="42"/>
  <c r="D279" i="42"/>
  <c r="E279" i="42"/>
  <c r="F279" i="42"/>
  <c r="G279" i="42"/>
  <c r="H279" i="42"/>
  <c r="I279" i="42"/>
  <c r="J279" i="42"/>
  <c r="K279" i="42"/>
  <c r="L279" i="42"/>
  <c r="M279" i="42"/>
  <c r="N279" i="42"/>
  <c r="O279" i="42"/>
  <c r="P279" i="42"/>
  <c r="A279" i="42" s="1"/>
  <c r="A280" i="42"/>
  <c r="B280" i="42"/>
  <c r="C280" i="42"/>
  <c r="D280" i="42"/>
  <c r="E280" i="42"/>
  <c r="F280" i="42"/>
  <c r="G280" i="42"/>
  <c r="H280" i="42"/>
  <c r="I280" i="42"/>
  <c r="J280" i="42"/>
  <c r="K280" i="42"/>
  <c r="L280" i="42"/>
  <c r="M280" i="42"/>
  <c r="N280" i="42"/>
  <c r="O280" i="42"/>
  <c r="P280" i="42"/>
  <c r="A281" i="42"/>
  <c r="B281" i="42"/>
  <c r="C281" i="42"/>
  <c r="D281" i="42"/>
  <c r="E281" i="42"/>
  <c r="F281" i="42"/>
  <c r="G281" i="42"/>
  <c r="H281" i="42"/>
  <c r="I281" i="42"/>
  <c r="J281" i="42"/>
  <c r="K281" i="42"/>
  <c r="L281" i="42"/>
  <c r="M281" i="42"/>
  <c r="N281" i="42"/>
  <c r="O281" i="42"/>
  <c r="P281" i="42"/>
  <c r="B282" i="42"/>
  <c r="C282" i="42"/>
  <c r="D282" i="42"/>
  <c r="E282" i="42"/>
  <c r="F282" i="42"/>
  <c r="G282" i="42"/>
  <c r="H282" i="42"/>
  <c r="I282" i="42"/>
  <c r="J282" i="42"/>
  <c r="K282" i="42"/>
  <c r="L282" i="42"/>
  <c r="M282" i="42"/>
  <c r="N282" i="42"/>
  <c r="O282" i="42"/>
  <c r="P282" i="42"/>
  <c r="A282" i="42" s="1"/>
  <c r="A283" i="42"/>
  <c r="B283" i="42"/>
  <c r="C283" i="42"/>
  <c r="D283" i="42"/>
  <c r="E283" i="42"/>
  <c r="F283" i="42"/>
  <c r="G283" i="42"/>
  <c r="H283" i="42"/>
  <c r="I283" i="42"/>
  <c r="J283" i="42"/>
  <c r="K283" i="42"/>
  <c r="L283" i="42"/>
  <c r="M283" i="42"/>
  <c r="N283" i="42"/>
  <c r="O283" i="42"/>
  <c r="P283" i="42"/>
  <c r="A284" i="42"/>
  <c r="B284" i="42"/>
  <c r="C284" i="42"/>
  <c r="D284" i="42"/>
  <c r="E284" i="42"/>
  <c r="F284" i="42"/>
  <c r="G284" i="42"/>
  <c r="H284" i="42"/>
  <c r="I284" i="42"/>
  <c r="J284" i="42"/>
  <c r="K284" i="42"/>
  <c r="L284" i="42"/>
  <c r="M284" i="42"/>
  <c r="N284" i="42"/>
  <c r="O284" i="42"/>
  <c r="P284" i="42"/>
  <c r="B285" i="42"/>
  <c r="C285" i="42"/>
  <c r="D285" i="42"/>
  <c r="E285" i="42"/>
  <c r="F285" i="42"/>
  <c r="G285" i="42"/>
  <c r="H285" i="42"/>
  <c r="I285" i="42"/>
  <c r="J285" i="42"/>
  <c r="K285" i="42"/>
  <c r="L285" i="42"/>
  <c r="M285" i="42"/>
  <c r="N285" i="42"/>
  <c r="O285" i="42"/>
  <c r="P285" i="42"/>
  <c r="A285" i="42" s="1"/>
  <c r="A286" i="42"/>
  <c r="B286" i="42"/>
  <c r="C286" i="42"/>
  <c r="D286" i="42"/>
  <c r="E286" i="42"/>
  <c r="F286" i="42"/>
  <c r="G286" i="42"/>
  <c r="H286" i="42"/>
  <c r="I286" i="42"/>
  <c r="J286" i="42"/>
  <c r="K286" i="42"/>
  <c r="L286" i="42"/>
  <c r="M286" i="42"/>
  <c r="N286" i="42"/>
  <c r="O286" i="42"/>
  <c r="P286" i="42"/>
  <c r="A287" i="42"/>
  <c r="B287" i="42"/>
  <c r="C287" i="42"/>
  <c r="D287" i="42"/>
  <c r="E287" i="42"/>
  <c r="F287" i="42"/>
  <c r="G287" i="42"/>
  <c r="H287" i="42"/>
  <c r="I287" i="42"/>
  <c r="J287" i="42"/>
  <c r="K287" i="42"/>
  <c r="L287" i="42"/>
  <c r="M287" i="42"/>
  <c r="N287" i="42"/>
  <c r="O287" i="42"/>
  <c r="P287" i="42"/>
  <c r="B288" i="42"/>
  <c r="C288" i="42"/>
  <c r="D288" i="42"/>
  <c r="E288" i="42"/>
  <c r="F288" i="42"/>
  <c r="G288" i="42"/>
  <c r="H288" i="42"/>
  <c r="I288" i="42"/>
  <c r="J288" i="42"/>
  <c r="K288" i="42"/>
  <c r="L288" i="42"/>
  <c r="M288" i="42"/>
  <c r="N288" i="42"/>
  <c r="O288" i="42"/>
  <c r="P288" i="42"/>
  <c r="A288" i="42" s="1"/>
  <c r="A289" i="42"/>
  <c r="B289" i="42"/>
  <c r="C289" i="42"/>
  <c r="D289" i="42"/>
  <c r="E289" i="42"/>
  <c r="F289" i="42"/>
  <c r="G289" i="42"/>
  <c r="H289" i="42"/>
  <c r="I289" i="42"/>
  <c r="J289" i="42"/>
  <c r="K289" i="42"/>
  <c r="L289" i="42"/>
  <c r="M289" i="42"/>
  <c r="N289" i="42"/>
  <c r="O289" i="42"/>
  <c r="P289" i="42"/>
  <c r="A290" i="42"/>
  <c r="B290" i="42"/>
  <c r="C290" i="42"/>
  <c r="D290" i="42"/>
  <c r="E290" i="42"/>
  <c r="F290" i="42"/>
  <c r="G290" i="42"/>
  <c r="H290" i="42"/>
  <c r="I290" i="42"/>
  <c r="J290" i="42"/>
  <c r="K290" i="42"/>
  <c r="L290" i="42"/>
  <c r="M290" i="42"/>
  <c r="N290" i="42"/>
  <c r="O290" i="42"/>
  <c r="P290" i="42"/>
  <c r="B291" i="42"/>
  <c r="C291" i="42"/>
  <c r="D291" i="42"/>
  <c r="E291" i="42"/>
  <c r="F291" i="42"/>
  <c r="G291" i="42"/>
  <c r="H291" i="42"/>
  <c r="I291" i="42"/>
  <c r="J291" i="42"/>
  <c r="K291" i="42"/>
  <c r="L291" i="42"/>
  <c r="M291" i="42"/>
  <c r="N291" i="42"/>
  <c r="O291" i="42"/>
  <c r="P291" i="42"/>
  <c r="A291" i="42" s="1"/>
  <c r="A292" i="42"/>
  <c r="B292" i="42"/>
  <c r="C292" i="42"/>
  <c r="D292" i="42"/>
  <c r="E292" i="42"/>
  <c r="F292" i="42"/>
  <c r="G292" i="42"/>
  <c r="H292" i="42"/>
  <c r="I292" i="42"/>
  <c r="J292" i="42"/>
  <c r="K292" i="42"/>
  <c r="L292" i="42"/>
  <c r="M292" i="42"/>
  <c r="N292" i="42"/>
  <c r="O292" i="42"/>
  <c r="P292" i="42"/>
  <c r="A293" i="42"/>
  <c r="B293" i="42"/>
  <c r="C293" i="42"/>
  <c r="D293" i="42"/>
  <c r="E293" i="42"/>
  <c r="F293" i="42"/>
  <c r="G293" i="42"/>
  <c r="H293" i="42"/>
  <c r="I293" i="42"/>
  <c r="J293" i="42"/>
  <c r="K293" i="42"/>
  <c r="L293" i="42"/>
  <c r="M293" i="42"/>
  <c r="N293" i="42"/>
  <c r="O293" i="42"/>
  <c r="P293" i="42"/>
  <c r="B294" i="42"/>
  <c r="C294" i="42"/>
  <c r="D294" i="42"/>
  <c r="E294" i="42"/>
  <c r="F294" i="42"/>
  <c r="G294" i="42"/>
  <c r="H294" i="42"/>
  <c r="I294" i="42"/>
  <c r="J294" i="42"/>
  <c r="K294" i="42"/>
  <c r="L294" i="42"/>
  <c r="M294" i="42"/>
  <c r="N294" i="42"/>
  <c r="O294" i="42"/>
  <c r="P294" i="42"/>
  <c r="A294" i="42" s="1"/>
  <c r="A295" i="42"/>
  <c r="B295" i="42"/>
  <c r="C295" i="42"/>
  <c r="D295" i="42"/>
  <c r="E295" i="42"/>
  <c r="F295" i="42"/>
  <c r="G295" i="42"/>
  <c r="H295" i="42"/>
  <c r="I295" i="42"/>
  <c r="J295" i="42"/>
  <c r="K295" i="42"/>
  <c r="L295" i="42"/>
  <c r="M295" i="42"/>
  <c r="N295" i="42"/>
  <c r="O295" i="42"/>
  <c r="P295" i="42"/>
  <c r="A296" i="42"/>
  <c r="B296" i="42"/>
  <c r="C296" i="42"/>
  <c r="D296" i="42"/>
  <c r="E296" i="42"/>
  <c r="F296" i="42"/>
  <c r="G296" i="42"/>
  <c r="H296" i="42"/>
  <c r="I296" i="42"/>
  <c r="J296" i="42"/>
  <c r="K296" i="42"/>
  <c r="L296" i="42"/>
  <c r="M296" i="42"/>
  <c r="N296" i="42"/>
  <c r="O296" i="42"/>
  <c r="P296" i="42"/>
  <c r="B297" i="42"/>
  <c r="C297" i="42"/>
  <c r="D297" i="42"/>
  <c r="E297" i="42"/>
  <c r="F297" i="42"/>
  <c r="G297" i="42"/>
  <c r="H297" i="42"/>
  <c r="I297" i="42"/>
  <c r="J297" i="42"/>
  <c r="K297" i="42"/>
  <c r="L297" i="42"/>
  <c r="M297" i="42"/>
  <c r="N297" i="42"/>
  <c r="O297" i="42"/>
  <c r="P297" i="42"/>
  <c r="A297" i="42" s="1"/>
  <c r="A298" i="42"/>
  <c r="B298" i="42"/>
  <c r="C298" i="42"/>
  <c r="D298" i="42"/>
  <c r="E298" i="42"/>
  <c r="F298" i="42"/>
  <c r="G298" i="42"/>
  <c r="H298" i="42"/>
  <c r="I298" i="42"/>
  <c r="J298" i="42"/>
  <c r="K298" i="42"/>
  <c r="L298" i="42"/>
  <c r="M298" i="42"/>
  <c r="N298" i="42"/>
  <c r="O298" i="42"/>
  <c r="P298" i="42"/>
  <c r="A299" i="42"/>
  <c r="B299" i="42"/>
  <c r="C299" i="42"/>
  <c r="D299" i="42"/>
  <c r="E299" i="42"/>
  <c r="F299" i="42"/>
  <c r="G299" i="42"/>
  <c r="H299" i="42"/>
  <c r="I299" i="42"/>
  <c r="J299" i="42"/>
  <c r="K299" i="42"/>
  <c r="L299" i="42"/>
  <c r="M299" i="42"/>
  <c r="N299" i="42"/>
  <c r="O299" i="42"/>
  <c r="P299" i="42"/>
  <c r="B300" i="42"/>
  <c r="C300" i="42"/>
  <c r="D300" i="42"/>
  <c r="E300" i="42"/>
  <c r="F300" i="42"/>
  <c r="G300" i="42"/>
  <c r="H300" i="42"/>
  <c r="I300" i="42"/>
  <c r="J300" i="42"/>
  <c r="K300" i="42"/>
  <c r="L300" i="42"/>
  <c r="M300" i="42"/>
  <c r="N300" i="42"/>
  <c r="O300" i="42"/>
  <c r="P300" i="42"/>
  <c r="A300" i="42" s="1"/>
  <c r="A301" i="42"/>
  <c r="B301" i="42"/>
  <c r="C301" i="42"/>
  <c r="D301" i="42"/>
  <c r="E301" i="42"/>
  <c r="F301" i="42"/>
  <c r="G301" i="42"/>
  <c r="H301" i="42"/>
  <c r="I301" i="42"/>
  <c r="J301" i="42"/>
  <c r="K301" i="42"/>
  <c r="L301" i="42"/>
  <c r="M301" i="42"/>
  <c r="N301" i="42"/>
  <c r="O301" i="42"/>
  <c r="P301" i="42"/>
  <c r="A302" i="42"/>
  <c r="B302" i="42"/>
  <c r="C302" i="42"/>
  <c r="D302" i="42"/>
  <c r="E302" i="42"/>
  <c r="F302" i="42"/>
  <c r="G302" i="42"/>
  <c r="H302" i="42"/>
  <c r="I302" i="42"/>
  <c r="J302" i="42"/>
  <c r="K302" i="42"/>
  <c r="L302" i="42"/>
  <c r="M302" i="42"/>
  <c r="N302" i="42"/>
  <c r="O302" i="42"/>
  <c r="P302" i="42"/>
  <c r="B303" i="42"/>
  <c r="C303" i="42"/>
  <c r="D303" i="42"/>
  <c r="E303" i="42"/>
  <c r="F303" i="42"/>
  <c r="G303" i="42"/>
  <c r="H303" i="42"/>
  <c r="I303" i="42"/>
  <c r="J303" i="42"/>
  <c r="K303" i="42"/>
  <c r="L303" i="42"/>
  <c r="M303" i="42"/>
  <c r="N303" i="42"/>
  <c r="O303" i="42"/>
  <c r="P303" i="42"/>
  <c r="A303" i="42" s="1"/>
  <c r="A304" i="42"/>
  <c r="B304" i="42"/>
  <c r="C304" i="42"/>
  <c r="D304" i="42"/>
  <c r="E304" i="42"/>
  <c r="F304" i="42"/>
  <c r="G304" i="42"/>
  <c r="H304" i="42"/>
  <c r="I304" i="42"/>
  <c r="J304" i="42"/>
  <c r="K304" i="42"/>
  <c r="L304" i="42"/>
  <c r="M304" i="42"/>
  <c r="N304" i="42"/>
  <c r="O304" i="42"/>
  <c r="P304" i="42"/>
  <c r="A305" i="42"/>
  <c r="B305" i="42"/>
  <c r="C305" i="42"/>
  <c r="D305" i="42"/>
  <c r="E305" i="42"/>
  <c r="F305" i="42"/>
  <c r="G305" i="42"/>
  <c r="H305" i="42"/>
  <c r="I305" i="42"/>
  <c r="J305" i="42"/>
  <c r="K305" i="42"/>
  <c r="L305" i="42"/>
  <c r="M305" i="42"/>
  <c r="N305" i="42"/>
  <c r="O305" i="42"/>
  <c r="P305" i="42"/>
  <c r="B306" i="42"/>
  <c r="C306" i="42"/>
  <c r="D306" i="42"/>
  <c r="E306" i="42"/>
  <c r="F306" i="42"/>
  <c r="G306" i="42"/>
  <c r="H306" i="42"/>
  <c r="I306" i="42"/>
  <c r="J306" i="42"/>
  <c r="K306" i="42"/>
  <c r="L306" i="42"/>
  <c r="M306" i="42"/>
  <c r="N306" i="42"/>
  <c r="O306" i="42"/>
  <c r="P306" i="42"/>
  <c r="A306" i="42" s="1"/>
  <c r="A307" i="42"/>
  <c r="B307" i="42"/>
  <c r="C307" i="42"/>
  <c r="D307" i="42"/>
  <c r="E307" i="42"/>
  <c r="F307" i="42"/>
  <c r="G307" i="42"/>
  <c r="H307" i="42"/>
  <c r="I307" i="42"/>
  <c r="J307" i="42"/>
  <c r="K307" i="42"/>
  <c r="L307" i="42"/>
  <c r="M307" i="42"/>
  <c r="N307" i="42"/>
  <c r="O307" i="42"/>
  <c r="P307" i="42"/>
  <c r="A308" i="42"/>
  <c r="B308" i="42"/>
  <c r="C308" i="42"/>
  <c r="D308" i="42"/>
  <c r="E308" i="42"/>
  <c r="F308" i="42"/>
  <c r="G308" i="42"/>
  <c r="H308" i="42"/>
  <c r="I308" i="42"/>
  <c r="J308" i="42"/>
  <c r="K308" i="42"/>
  <c r="L308" i="42"/>
  <c r="M308" i="42"/>
  <c r="N308" i="42"/>
  <c r="O308" i="42"/>
  <c r="P308" i="42"/>
  <c r="B309" i="42"/>
  <c r="C309" i="42"/>
  <c r="D309" i="42"/>
  <c r="E309" i="42"/>
  <c r="F309" i="42"/>
  <c r="G309" i="42"/>
  <c r="H309" i="42"/>
  <c r="I309" i="42"/>
  <c r="J309" i="42"/>
  <c r="K309" i="42"/>
  <c r="L309" i="42"/>
  <c r="M309" i="42"/>
  <c r="N309" i="42"/>
  <c r="O309" i="42"/>
  <c r="P309" i="42"/>
  <c r="A309" i="42" s="1"/>
  <c r="A310" i="42"/>
  <c r="B310" i="42"/>
  <c r="C310" i="42"/>
  <c r="D310" i="42"/>
  <c r="E310" i="42"/>
  <c r="F310" i="42"/>
  <c r="G310" i="42"/>
  <c r="H310" i="42"/>
  <c r="I310" i="42"/>
  <c r="J310" i="42"/>
  <c r="K310" i="42"/>
  <c r="L310" i="42"/>
  <c r="M310" i="42"/>
  <c r="N310" i="42"/>
  <c r="O310" i="42"/>
  <c r="P310" i="42"/>
  <c r="A311" i="42"/>
  <c r="B311" i="42"/>
  <c r="C311" i="42"/>
  <c r="D311" i="42"/>
  <c r="E311" i="42"/>
  <c r="F311" i="42"/>
  <c r="G311" i="42"/>
  <c r="H311" i="42"/>
  <c r="I311" i="42"/>
  <c r="J311" i="42"/>
  <c r="K311" i="42"/>
  <c r="L311" i="42"/>
  <c r="M311" i="42"/>
  <c r="N311" i="42"/>
  <c r="O311" i="42"/>
  <c r="P311" i="42"/>
  <c r="B312" i="42"/>
  <c r="C312" i="42"/>
  <c r="D312" i="42"/>
  <c r="E312" i="42"/>
  <c r="F312" i="42"/>
  <c r="G312" i="42"/>
  <c r="H312" i="42"/>
  <c r="I312" i="42"/>
  <c r="J312" i="42"/>
  <c r="K312" i="42"/>
  <c r="L312" i="42"/>
  <c r="M312" i="42"/>
  <c r="N312" i="42"/>
  <c r="O312" i="42"/>
  <c r="P312" i="42"/>
  <c r="A312" i="42" s="1"/>
  <c r="A313" i="42"/>
  <c r="B313" i="42"/>
  <c r="C313" i="42"/>
  <c r="D313" i="42"/>
  <c r="E313" i="42"/>
  <c r="F313" i="42"/>
  <c r="G313" i="42"/>
  <c r="H313" i="42"/>
  <c r="I313" i="42"/>
  <c r="J313" i="42"/>
  <c r="K313" i="42"/>
  <c r="L313" i="42"/>
  <c r="M313" i="42"/>
  <c r="N313" i="42"/>
  <c r="O313" i="42"/>
  <c r="P313" i="42"/>
  <c r="A314" i="42"/>
  <c r="B314" i="42"/>
  <c r="C314" i="42"/>
  <c r="D314" i="42"/>
  <c r="E314" i="42"/>
  <c r="F314" i="42"/>
  <c r="G314" i="42"/>
  <c r="H314" i="42"/>
  <c r="I314" i="42"/>
  <c r="J314" i="42"/>
  <c r="K314" i="42"/>
  <c r="L314" i="42"/>
  <c r="M314" i="42"/>
  <c r="N314" i="42"/>
  <c r="O314" i="42"/>
  <c r="P314" i="42"/>
  <c r="B315" i="42"/>
  <c r="C315" i="42"/>
  <c r="D315" i="42"/>
  <c r="E315" i="42"/>
  <c r="F315" i="42"/>
  <c r="G315" i="42"/>
  <c r="H315" i="42"/>
  <c r="I315" i="42"/>
  <c r="J315" i="42"/>
  <c r="K315" i="42"/>
  <c r="L315" i="42"/>
  <c r="M315" i="42"/>
  <c r="N315" i="42"/>
  <c r="O315" i="42"/>
  <c r="P315" i="42"/>
  <c r="A315" i="42" s="1"/>
  <c r="A316" i="42"/>
  <c r="B316" i="42"/>
  <c r="C316" i="42"/>
  <c r="D316" i="42"/>
  <c r="E316" i="42"/>
  <c r="F316" i="42"/>
  <c r="G316" i="42"/>
  <c r="H316" i="42"/>
  <c r="I316" i="42"/>
  <c r="J316" i="42"/>
  <c r="K316" i="42"/>
  <c r="L316" i="42"/>
  <c r="M316" i="42"/>
  <c r="N316" i="42"/>
  <c r="O316" i="42"/>
  <c r="P316" i="42"/>
  <c r="A317" i="42"/>
  <c r="B317" i="42"/>
  <c r="C317" i="42"/>
  <c r="D317" i="42"/>
  <c r="E317" i="42"/>
  <c r="F317" i="42"/>
  <c r="G317" i="42"/>
  <c r="H317" i="42"/>
  <c r="I317" i="42"/>
  <c r="J317" i="42"/>
  <c r="K317" i="42"/>
  <c r="L317" i="42"/>
  <c r="M317" i="42"/>
  <c r="N317" i="42"/>
  <c r="O317" i="42"/>
  <c r="P317" i="42"/>
  <c r="B318" i="42"/>
  <c r="C318" i="42"/>
  <c r="D318" i="42"/>
  <c r="E318" i="42"/>
  <c r="F318" i="42"/>
  <c r="G318" i="42"/>
  <c r="H318" i="42"/>
  <c r="I318" i="42"/>
  <c r="J318" i="42"/>
  <c r="K318" i="42"/>
  <c r="L318" i="42"/>
  <c r="M318" i="42"/>
  <c r="N318" i="42"/>
  <c r="O318" i="42"/>
  <c r="P318" i="42"/>
  <c r="A318" i="42" s="1"/>
  <c r="A319" i="42"/>
  <c r="B319" i="42"/>
  <c r="C319" i="42"/>
  <c r="D319" i="42"/>
  <c r="E319" i="42"/>
  <c r="F319" i="42"/>
  <c r="G319" i="42"/>
  <c r="H319" i="42"/>
  <c r="I319" i="42"/>
  <c r="J319" i="42"/>
  <c r="K319" i="42"/>
  <c r="L319" i="42"/>
  <c r="M319" i="42"/>
  <c r="N319" i="42"/>
  <c r="O319" i="42"/>
  <c r="P319" i="42"/>
  <c r="A320" i="42"/>
  <c r="B320" i="42"/>
  <c r="C320" i="42"/>
  <c r="D320" i="42"/>
  <c r="E320" i="42"/>
  <c r="F320" i="42"/>
  <c r="G320" i="42"/>
  <c r="H320" i="42"/>
  <c r="I320" i="42"/>
  <c r="J320" i="42"/>
  <c r="K320" i="42"/>
  <c r="L320" i="42"/>
  <c r="M320" i="42"/>
  <c r="N320" i="42"/>
  <c r="O320" i="42"/>
  <c r="P320" i="42"/>
  <c r="B321" i="42"/>
  <c r="C321" i="42"/>
  <c r="D321" i="42"/>
  <c r="E321" i="42"/>
  <c r="F321" i="42"/>
  <c r="G321" i="42"/>
  <c r="H321" i="42"/>
  <c r="I321" i="42"/>
  <c r="J321" i="42"/>
  <c r="K321" i="42"/>
  <c r="L321" i="42"/>
  <c r="M321" i="42"/>
  <c r="N321" i="42"/>
  <c r="O321" i="42"/>
  <c r="P321" i="42"/>
  <c r="A321" i="42" s="1"/>
  <c r="A322" i="42"/>
  <c r="B322" i="42"/>
  <c r="C322" i="42"/>
  <c r="D322" i="42"/>
  <c r="E322" i="42"/>
  <c r="F322" i="42"/>
  <c r="G322" i="42"/>
  <c r="H322" i="42"/>
  <c r="I322" i="42"/>
  <c r="J322" i="42"/>
  <c r="K322" i="42"/>
  <c r="L322" i="42"/>
  <c r="M322" i="42"/>
  <c r="N322" i="42"/>
  <c r="O322" i="42"/>
  <c r="P322" i="42"/>
  <c r="A323" i="42"/>
  <c r="B323" i="42"/>
  <c r="C323" i="42"/>
  <c r="D323" i="42"/>
  <c r="E323" i="42"/>
  <c r="F323" i="42"/>
  <c r="G323" i="42"/>
  <c r="H323" i="42"/>
  <c r="I323" i="42"/>
  <c r="J323" i="42"/>
  <c r="K323" i="42"/>
  <c r="L323" i="42"/>
  <c r="M323" i="42"/>
  <c r="N323" i="42"/>
  <c r="O323" i="42"/>
  <c r="P323" i="42"/>
  <c r="B324" i="42"/>
  <c r="C324" i="42"/>
  <c r="D324" i="42"/>
  <c r="E324" i="42"/>
  <c r="F324" i="42"/>
  <c r="G324" i="42"/>
  <c r="H324" i="42"/>
  <c r="I324" i="42"/>
  <c r="J324" i="42"/>
  <c r="K324" i="42"/>
  <c r="L324" i="42"/>
  <c r="M324" i="42"/>
  <c r="N324" i="42"/>
  <c r="O324" i="42"/>
  <c r="P324" i="42"/>
  <c r="A324" i="42" s="1"/>
  <c r="A325" i="42"/>
  <c r="B325" i="42"/>
  <c r="C325" i="42"/>
  <c r="D325" i="42"/>
  <c r="E325" i="42"/>
  <c r="F325" i="42"/>
  <c r="G325" i="42"/>
  <c r="H325" i="42"/>
  <c r="I325" i="42"/>
  <c r="J325" i="42"/>
  <c r="K325" i="42"/>
  <c r="L325" i="42"/>
  <c r="M325" i="42"/>
  <c r="N325" i="42"/>
  <c r="O325" i="42"/>
  <c r="P325" i="42"/>
  <c r="A326" i="42"/>
  <c r="B326" i="42"/>
  <c r="C326" i="42"/>
  <c r="D326" i="42"/>
  <c r="E326" i="42"/>
  <c r="F326" i="42"/>
  <c r="G326" i="42"/>
  <c r="H326" i="42"/>
  <c r="I326" i="42"/>
  <c r="J326" i="42"/>
  <c r="K326" i="42"/>
  <c r="L326" i="42"/>
  <c r="M326" i="42"/>
  <c r="N326" i="42"/>
  <c r="O326" i="42"/>
  <c r="P326" i="42"/>
  <c r="B327" i="42"/>
  <c r="C327" i="42"/>
  <c r="D327" i="42"/>
  <c r="E327" i="42"/>
  <c r="F327" i="42"/>
  <c r="G327" i="42"/>
  <c r="H327" i="42"/>
  <c r="I327" i="42"/>
  <c r="J327" i="42"/>
  <c r="K327" i="42"/>
  <c r="L327" i="42"/>
  <c r="M327" i="42"/>
  <c r="N327" i="42"/>
  <c r="O327" i="42"/>
  <c r="P327" i="42"/>
  <c r="A327" i="42" s="1"/>
  <c r="A328" i="42"/>
  <c r="B328" i="42"/>
  <c r="C328" i="42"/>
  <c r="D328" i="42"/>
  <c r="E328" i="42"/>
  <c r="F328" i="42"/>
  <c r="G328" i="42"/>
  <c r="H328" i="42"/>
  <c r="I328" i="42"/>
  <c r="J328" i="42"/>
  <c r="K328" i="42"/>
  <c r="L328" i="42"/>
  <c r="M328" i="42"/>
  <c r="N328" i="42"/>
  <c r="O328" i="42"/>
  <c r="P328" i="42"/>
  <c r="A329" i="42"/>
  <c r="B329" i="42"/>
  <c r="C329" i="42"/>
  <c r="D329" i="42"/>
  <c r="E329" i="42"/>
  <c r="F329" i="42"/>
  <c r="G329" i="42"/>
  <c r="H329" i="42"/>
  <c r="I329" i="42"/>
  <c r="J329" i="42"/>
  <c r="K329" i="42"/>
  <c r="L329" i="42"/>
  <c r="M329" i="42"/>
  <c r="N329" i="42"/>
  <c r="O329" i="42"/>
  <c r="P329" i="42"/>
  <c r="B330" i="42"/>
  <c r="C330" i="42"/>
  <c r="D330" i="42"/>
  <c r="E330" i="42"/>
  <c r="F330" i="42"/>
  <c r="G330" i="42"/>
  <c r="H330" i="42"/>
  <c r="I330" i="42"/>
  <c r="J330" i="42"/>
  <c r="K330" i="42"/>
  <c r="L330" i="42"/>
  <c r="M330" i="42"/>
  <c r="N330" i="42"/>
  <c r="O330" i="42"/>
  <c r="P330" i="42"/>
  <c r="A330" i="42" s="1"/>
  <c r="A331" i="42"/>
  <c r="B331" i="42"/>
  <c r="C331" i="42"/>
  <c r="D331" i="42"/>
  <c r="E331" i="42"/>
  <c r="F331" i="42"/>
  <c r="G331" i="42"/>
  <c r="H331" i="42"/>
  <c r="I331" i="42"/>
  <c r="J331" i="42"/>
  <c r="K331" i="42"/>
  <c r="L331" i="42"/>
  <c r="M331" i="42"/>
  <c r="N331" i="42"/>
  <c r="O331" i="42"/>
  <c r="P331" i="42"/>
  <c r="A332" i="42"/>
  <c r="B332" i="42"/>
  <c r="C332" i="42"/>
  <c r="D332" i="42"/>
  <c r="E332" i="42"/>
  <c r="F332" i="42"/>
  <c r="G332" i="42"/>
  <c r="H332" i="42"/>
  <c r="I332" i="42"/>
  <c r="J332" i="42"/>
  <c r="K332" i="42"/>
  <c r="L332" i="42"/>
  <c r="M332" i="42"/>
  <c r="N332" i="42"/>
  <c r="O332" i="42"/>
  <c r="P332" i="42"/>
  <c r="B333" i="42"/>
  <c r="C333" i="42"/>
  <c r="D333" i="42"/>
  <c r="E333" i="42"/>
  <c r="F333" i="42"/>
  <c r="G333" i="42"/>
  <c r="H333" i="42"/>
  <c r="I333" i="42"/>
  <c r="J333" i="42"/>
  <c r="K333" i="42"/>
  <c r="L333" i="42"/>
  <c r="M333" i="42"/>
  <c r="N333" i="42"/>
  <c r="O333" i="42"/>
  <c r="P333" i="42"/>
  <c r="A333" i="42" s="1"/>
  <c r="A334" i="42"/>
  <c r="B334" i="42"/>
  <c r="C334" i="42"/>
  <c r="D334" i="42"/>
  <c r="E334" i="42"/>
  <c r="F334" i="42"/>
  <c r="G334" i="42"/>
  <c r="H334" i="42"/>
  <c r="I334" i="42"/>
  <c r="J334" i="42"/>
  <c r="K334" i="42"/>
  <c r="L334" i="42"/>
  <c r="M334" i="42"/>
  <c r="N334" i="42"/>
  <c r="O334" i="42"/>
  <c r="P334" i="42"/>
  <c r="A335" i="42"/>
  <c r="B335" i="42"/>
  <c r="C335" i="42"/>
  <c r="D335" i="42"/>
  <c r="E335" i="42"/>
  <c r="F335" i="42"/>
  <c r="G335" i="42"/>
  <c r="H335" i="42"/>
  <c r="I335" i="42"/>
  <c r="J335" i="42"/>
  <c r="K335" i="42"/>
  <c r="L335" i="42"/>
  <c r="M335" i="42"/>
  <c r="N335" i="42"/>
  <c r="O335" i="42"/>
  <c r="P335" i="42"/>
  <c r="B336" i="42"/>
  <c r="C336" i="42"/>
  <c r="D336" i="42"/>
  <c r="E336" i="42"/>
  <c r="F336" i="42"/>
  <c r="G336" i="42"/>
  <c r="H336" i="42"/>
  <c r="I336" i="42"/>
  <c r="J336" i="42"/>
  <c r="K336" i="42"/>
  <c r="L336" i="42"/>
  <c r="M336" i="42"/>
  <c r="N336" i="42"/>
  <c r="O336" i="42"/>
  <c r="P336" i="42"/>
  <c r="A336" i="42" s="1"/>
  <c r="A337" i="42"/>
  <c r="B337" i="42"/>
  <c r="C337" i="42"/>
  <c r="D337" i="42"/>
  <c r="E337" i="42"/>
  <c r="F337" i="42"/>
  <c r="G337" i="42"/>
  <c r="H337" i="42"/>
  <c r="I337" i="42"/>
  <c r="J337" i="42"/>
  <c r="K337" i="42"/>
  <c r="L337" i="42"/>
  <c r="M337" i="42"/>
  <c r="N337" i="42"/>
  <c r="O337" i="42"/>
  <c r="P337" i="42"/>
  <c r="A338" i="42"/>
  <c r="B338" i="42"/>
  <c r="C338" i="42"/>
  <c r="D338" i="42"/>
  <c r="E338" i="42"/>
  <c r="F338" i="42"/>
  <c r="G338" i="42"/>
  <c r="H338" i="42"/>
  <c r="I338" i="42"/>
  <c r="J338" i="42"/>
  <c r="K338" i="42"/>
  <c r="L338" i="42"/>
  <c r="M338" i="42"/>
  <c r="N338" i="42"/>
  <c r="O338" i="42"/>
  <c r="P338" i="42"/>
  <c r="B339" i="42"/>
  <c r="C339" i="42"/>
  <c r="D339" i="42"/>
  <c r="E339" i="42"/>
  <c r="F339" i="42"/>
  <c r="G339" i="42"/>
  <c r="H339" i="42"/>
  <c r="I339" i="42"/>
  <c r="J339" i="42"/>
  <c r="K339" i="42"/>
  <c r="L339" i="42"/>
  <c r="M339" i="42"/>
  <c r="N339" i="42"/>
  <c r="O339" i="42"/>
  <c r="P339" i="42"/>
  <c r="A339" i="42" s="1"/>
  <c r="A340" i="42"/>
  <c r="B340" i="42"/>
  <c r="C340" i="42"/>
  <c r="D340" i="42"/>
  <c r="E340" i="42"/>
  <c r="F340" i="42"/>
  <c r="G340" i="42"/>
  <c r="H340" i="42"/>
  <c r="I340" i="42"/>
  <c r="J340" i="42"/>
  <c r="K340" i="42"/>
  <c r="L340" i="42"/>
  <c r="M340" i="42"/>
  <c r="N340" i="42"/>
  <c r="O340" i="42"/>
  <c r="P340" i="42"/>
  <c r="A341" i="42"/>
  <c r="B341" i="42"/>
  <c r="C341" i="42"/>
  <c r="D341" i="42"/>
  <c r="E341" i="42"/>
  <c r="F341" i="42"/>
  <c r="G341" i="42"/>
  <c r="H341" i="42"/>
  <c r="I341" i="42"/>
  <c r="J341" i="42"/>
  <c r="K341" i="42"/>
  <c r="L341" i="42"/>
  <c r="M341" i="42"/>
  <c r="N341" i="42"/>
  <c r="O341" i="42"/>
  <c r="P341" i="42"/>
  <c r="B342" i="42"/>
  <c r="C342" i="42"/>
  <c r="D342" i="42"/>
  <c r="E342" i="42"/>
  <c r="F342" i="42"/>
  <c r="G342" i="42"/>
  <c r="H342" i="42"/>
  <c r="I342" i="42"/>
  <c r="J342" i="42"/>
  <c r="K342" i="42"/>
  <c r="L342" i="42"/>
  <c r="M342" i="42"/>
  <c r="N342" i="42"/>
  <c r="O342" i="42"/>
  <c r="P342" i="42"/>
  <c r="A342" i="42" s="1"/>
  <c r="A343" i="42"/>
  <c r="B343" i="42"/>
  <c r="C343" i="42"/>
  <c r="D343" i="42"/>
  <c r="E343" i="42"/>
  <c r="F343" i="42"/>
  <c r="G343" i="42"/>
  <c r="H343" i="42"/>
  <c r="I343" i="42"/>
  <c r="J343" i="42"/>
  <c r="K343" i="42"/>
  <c r="L343" i="42"/>
  <c r="M343" i="42"/>
  <c r="N343" i="42"/>
  <c r="O343" i="42"/>
  <c r="P343" i="42"/>
  <c r="A344" i="42"/>
  <c r="B344" i="42"/>
  <c r="C344" i="42"/>
  <c r="D344" i="42"/>
  <c r="E344" i="42"/>
  <c r="F344" i="42"/>
  <c r="G344" i="42"/>
  <c r="H344" i="42"/>
  <c r="I344" i="42"/>
  <c r="J344" i="42"/>
  <c r="K344" i="42"/>
  <c r="L344" i="42"/>
  <c r="M344" i="42"/>
  <c r="N344" i="42"/>
  <c r="O344" i="42"/>
  <c r="P344" i="42"/>
  <c r="B345" i="42"/>
  <c r="C345" i="42"/>
  <c r="D345" i="42"/>
  <c r="E345" i="42"/>
  <c r="F345" i="42"/>
  <c r="G345" i="42"/>
  <c r="H345" i="42"/>
  <c r="I345" i="42"/>
  <c r="J345" i="42"/>
  <c r="K345" i="42"/>
  <c r="L345" i="42"/>
  <c r="M345" i="42"/>
  <c r="N345" i="42"/>
  <c r="O345" i="42"/>
  <c r="P345" i="42"/>
  <c r="A345" i="42" s="1"/>
  <c r="A346" i="42"/>
  <c r="B346" i="42"/>
  <c r="C346" i="42"/>
  <c r="D346" i="42"/>
  <c r="E346" i="42"/>
  <c r="F346" i="42"/>
  <c r="G346" i="42"/>
  <c r="H346" i="42"/>
  <c r="I346" i="42"/>
  <c r="J346" i="42"/>
  <c r="K346" i="42"/>
  <c r="L346" i="42"/>
  <c r="M346" i="42"/>
  <c r="N346" i="42"/>
  <c r="O346" i="42"/>
  <c r="P346" i="42"/>
  <c r="A347" i="42"/>
  <c r="B347" i="42"/>
  <c r="C347" i="42"/>
  <c r="D347" i="42"/>
  <c r="E347" i="42"/>
  <c r="F347" i="42"/>
  <c r="G347" i="42"/>
  <c r="H347" i="42"/>
  <c r="I347" i="42"/>
  <c r="J347" i="42"/>
  <c r="K347" i="42"/>
  <c r="L347" i="42"/>
  <c r="M347" i="42"/>
  <c r="N347" i="42"/>
  <c r="O347" i="42"/>
  <c r="P347" i="42"/>
  <c r="B348" i="42"/>
  <c r="C348" i="42"/>
  <c r="D348" i="42"/>
  <c r="E348" i="42"/>
  <c r="F348" i="42"/>
  <c r="G348" i="42"/>
  <c r="H348" i="42"/>
  <c r="I348" i="42"/>
  <c r="J348" i="42"/>
  <c r="K348" i="42"/>
  <c r="L348" i="42"/>
  <c r="M348" i="42"/>
  <c r="N348" i="42"/>
  <c r="O348" i="42"/>
  <c r="P348" i="42"/>
  <c r="A348" i="42" s="1"/>
  <c r="A349" i="42"/>
  <c r="B349" i="42"/>
  <c r="C349" i="42"/>
  <c r="D349" i="42"/>
  <c r="E349" i="42"/>
  <c r="F349" i="42"/>
  <c r="G349" i="42"/>
  <c r="H349" i="42"/>
  <c r="I349" i="42"/>
  <c r="J349" i="42"/>
  <c r="K349" i="42"/>
  <c r="L349" i="42"/>
  <c r="M349" i="42"/>
  <c r="N349" i="42"/>
  <c r="O349" i="42"/>
  <c r="P349" i="42"/>
  <c r="A350" i="42"/>
  <c r="B350" i="42"/>
  <c r="C350" i="42"/>
  <c r="D350" i="42"/>
  <c r="E350" i="42"/>
  <c r="F350" i="42"/>
  <c r="G350" i="42"/>
  <c r="H350" i="42"/>
  <c r="I350" i="42"/>
  <c r="J350" i="42"/>
  <c r="K350" i="42"/>
  <c r="L350" i="42"/>
  <c r="M350" i="42"/>
  <c r="N350" i="42"/>
  <c r="O350" i="42"/>
  <c r="P350" i="42"/>
  <c r="B351" i="42"/>
  <c r="C351" i="42"/>
  <c r="D351" i="42"/>
  <c r="E351" i="42"/>
  <c r="F351" i="42"/>
  <c r="G351" i="42"/>
  <c r="H351" i="42"/>
  <c r="I351" i="42"/>
  <c r="J351" i="42"/>
  <c r="K351" i="42"/>
  <c r="L351" i="42"/>
  <c r="M351" i="42"/>
  <c r="N351" i="42"/>
  <c r="O351" i="42"/>
  <c r="P351" i="42"/>
  <c r="A351" i="42" s="1"/>
  <c r="A352" i="42"/>
  <c r="B352" i="42"/>
  <c r="C352" i="42"/>
  <c r="D352" i="42"/>
  <c r="E352" i="42"/>
  <c r="F352" i="42"/>
  <c r="G352" i="42"/>
  <c r="H352" i="42"/>
  <c r="I352" i="42"/>
  <c r="J352" i="42"/>
  <c r="K352" i="42"/>
  <c r="L352" i="42"/>
  <c r="M352" i="42"/>
  <c r="N352" i="42"/>
  <c r="O352" i="42"/>
  <c r="P352" i="42"/>
  <c r="A353" i="42"/>
  <c r="B353" i="42"/>
  <c r="C353" i="42"/>
  <c r="D353" i="42"/>
  <c r="E353" i="42"/>
  <c r="F353" i="42"/>
  <c r="G353" i="42"/>
  <c r="H353" i="42"/>
  <c r="I353" i="42"/>
  <c r="J353" i="42"/>
  <c r="K353" i="42"/>
  <c r="L353" i="42"/>
  <c r="M353" i="42"/>
  <c r="N353" i="42"/>
  <c r="O353" i="42"/>
  <c r="P353" i="42"/>
  <c r="B354" i="42"/>
  <c r="C354" i="42"/>
  <c r="D354" i="42"/>
  <c r="E354" i="42"/>
  <c r="F354" i="42"/>
  <c r="G354" i="42"/>
  <c r="H354" i="42"/>
  <c r="I354" i="42"/>
  <c r="J354" i="42"/>
  <c r="K354" i="42"/>
  <c r="L354" i="42"/>
  <c r="M354" i="42"/>
  <c r="N354" i="42"/>
  <c r="O354" i="42"/>
  <c r="P354" i="42"/>
  <c r="A354" i="42" s="1"/>
  <c r="A355" i="42"/>
  <c r="B355" i="42"/>
  <c r="C355" i="42"/>
  <c r="D355" i="42"/>
  <c r="E355" i="42"/>
  <c r="F355" i="42"/>
  <c r="G355" i="42"/>
  <c r="H355" i="42"/>
  <c r="I355" i="42"/>
  <c r="J355" i="42"/>
  <c r="K355" i="42"/>
  <c r="L355" i="42"/>
  <c r="M355" i="42"/>
  <c r="N355" i="42"/>
  <c r="O355" i="42"/>
  <c r="P355" i="42"/>
  <c r="A356" i="42"/>
  <c r="B356" i="42"/>
  <c r="C356" i="42"/>
  <c r="D356" i="42"/>
  <c r="E356" i="42"/>
  <c r="F356" i="42"/>
  <c r="G356" i="42"/>
  <c r="H356" i="42"/>
  <c r="I356" i="42"/>
  <c r="J356" i="42"/>
  <c r="K356" i="42"/>
  <c r="L356" i="42"/>
  <c r="M356" i="42"/>
  <c r="N356" i="42"/>
  <c r="O356" i="42"/>
  <c r="P356" i="42"/>
  <c r="B357" i="42"/>
  <c r="C357" i="42"/>
  <c r="D357" i="42"/>
  <c r="E357" i="42"/>
  <c r="F357" i="42"/>
  <c r="G357" i="42"/>
  <c r="H357" i="42"/>
  <c r="I357" i="42"/>
  <c r="J357" i="42"/>
  <c r="K357" i="42"/>
  <c r="L357" i="42"/>
  <c r="M357" i="42"/>
  <c r="N357" i="42"/>
  <c r="O357" i="42"/>
  <c r="P357" i="42"/>
  <c r="A357" i="42" s="1"/>
  <c r="A358" i="42"/>
  <c r="B358" i="42"/>
  <c r="C358" i="42"/>
  <c r="D358" i="42"/>
  <c r="E358" i="42"/>
  <c r="F358" i="42"/>
  <c r="G358" i="42"/>
  <c r="H358" i="42"/>
  <c r="I358" i="42"/>
  <c r="J358" i="42"/>
  <c r="K358" i="42"/>
  <c r="L358" i="42"/>
  <c r="M358" i="42"/>
  <c r="N358" i="42"/>
  <c r="O358" i="42"/>
  <c r="P358" i="42"/>
  <c r="A359" i="42"/>
  <c r="B359" i="42"/>
  <c r="C359" i="42"/>
  <c r="D359" i="42"/>
  <c r="E359" i="42"/>
  <c r="F359" i="42"/>
  <c r="G359" i="42"/>
  <c r="H359" i="42"/>
  <c r="I359" i="42"/>
  <c r="J359" i="42"/>
  <c r="K359" i="42"/>
  <c r="L359" i="42"/>
  <c r="M359" i="42"/>
  <c r="N359" i="42"/>
  <c r="O359" i="42"/>
  <c r="P359" i="42"/>
  <c r="B360" i="42"/>
  <c r="C360" i="42"/>
  <c r="D360" i="42"/>
  <c r="E360" i="42"/>
  <c r="F360" i="42"/>
  <c r="G360" i="42"/>
  <c r="H360" i="42"/>
  <c r="I360" i="42"/>
  <c r="J360" i="42"/>
  <c r="K360" i="42"/>
  <c r="L360" i="42"/>
  <c r="M360" i="42"/>
  <c r="N360" i="42"/>
  <c r="O360" i="42"/>
  <c r="P360" i="42"/>
  <c r="A360" i="42" s="1"/>
  <c r="A361" i="42"/>
  <c r="B361" i="42"/>
  <c r="C361" i="42"/>
  <c r="D361" i="42"/>
  <c r="E361" i="42"/>
  <c r="F361" i="42"/>
  <c r="G361" i="42"/>
  <c r="H361" i="42"/>
  <c r="I361" i="42"/>
  <c r="J361" i="42"/>
  <c r="K361" i="42"/>
  <c r="L361" i="42"/>
  <c r="M361" i="42"/>
  <c r="N361" i="42"/>
  <c r="O361" i="42"/>
  <c r="P361" i="42"/>
  <c r="A362" i="42"/>
  <c r="B362" i="42"/>
  <c r="C362" i="42"/>
  <c r="D362" i="42"/>
  <c r="E362" i="42"/>
  <c r="F362" i="42"/>
  <c r="G362" i="42"/>
  <c r="H362" i="42"/>
  <c r="I362" i="42"/>
  <c r="J362" i="42"/>
  <c r="K362" i="42"/>
  <c r="L362" i="42"/>
  <c r="M362" i="42"/>
  <c r="N362" i="42"/>
  <c r="O362" i="42"/>
  <c r="P362" i="42"/>
  <c r="B363" i="42"/>
  <c r="C363" i="42"/>
  <c r="D363" i="42"/>
  <c r="E363" i="42"/>
  <c r="F363" i="42"/>
  <c r="G363" i="42"/>
  <c r="H363" i="42"/>
  <c r="I363" i="42"/>
  <c r="J363" i="42"/>
  <c r="K363" i="42"/>
  <c r="L363" i="42"/>
  <c r="M363" i="42"/>
  <c r="N363" i="42"/>
  <c r="O363" i="42"/>
  <c r="P363" i="42"/>
  <c r="A363" i="42" s="1"/>
  <c r="A364" i="42"/>
  <c r="B364" i="42"/>
  <c r="C364" i="42"/>
  <c r="D364" i="42"/>
  <c r="E364" i="42"/>
  <c r="F364" i="42"/>
  <c r="G364" i="42"/>
  <c r="H364" i="42"/>
  <c r="I364" i="42"/>
  <c r="J364" i="42"/>
  <c r="K364" i="42"/>
  <c r="L364" i="42"/>
  <c r="M364" i="42"/>
  <c r="N364" i="42"/>
  <c r="O364" i="42"/>
  <c r="P364" i="42"/>
  <c r="A365" i="42"/>
  <c r="B365" i="42"/>
  <c r="C365" i="42"/>
  <c r="D365" i="42"/>
  <c r="E365" i="42"/>
  <c r="F365" i="42"/>
  <c r="G365" i="42"/>
  <c r="H365" i="42"/>
  <c r="I365" i="42"/>
  <c r="J365" i="42"/>
  <c r="K365" i="42"/>
  <c r="L365" i="42"/>
  <c r="M365" i="42"/>
  <c r="N365" i="42"/>
  <c r="O365" i="42"/>
  <c r="P365" i="42"/>
  <c r="B366" i="42"/>
  <c r="C366" i="42"/>
  <c r="D366" i="42"/>
  <c r="E366" i="42"/>
  <c r="F366" i="42"/>
  <c r="G366" i="42"/>
  <c r="H366" i="42"/>
  <c r="I366" i="42"/>
  <c r="J366" i="42"/>
  <c r="K366" i="42"/>
  <c r="L366" i="42"/>
  <c r="M366" i="42"/>
  <c r="N366" i="42"/>
  <c r="O366" i="42"/>
  <c r="P366" i="42"/>
  <c r="A366" i="42" s="1"/>
  <c r="A367" i="42"/>
  <c r="B367" i="42"/>
  <c r="C367" i="42"/>
  <c r="D367" i="42"/>
  <c r="E367" i="42"/>
  <c r="F367" i="42"/>
  <c r="G367" i="42"/>
  <c r="H367" i="42"/>
  <c r="I367" i="42"/>
  <c r="J367" i="42"/>
  <c r="K367" i="42"/>
  <c r="L367" i="42"/>
  <c r="M367" i="42"/>
  <c r="N367" i="42"/>
  <c r="O367" i="42"/>
  <c r="P367" i="42"/>
  <c r="A368" i="42"/>
  <c r="B368" i="42"/>
  <c r="C368" i="42"/>
  <c r="D368" i="42"/>
  <c r="E368" i="42"/>
  <c r="F368" i="42"/>
  <c r="G368" i="42"/>
  <c r="H368" i="42"/>
  <c r="I368" i="42"/>
  <c r="J368" i="42"/>
  <c r="K368" i="42"/>
  <c r="L368" i="42"/>
  <c r="M368" i="42"/>
  <c r="N368" i="42"/>
  <c r="O368" i="42"/>
  <c r="P368" i="42"/>
  <c r="B369" i="42"/>
  <c r="C369" i="42"/>
  <c r="D369" i="42"/>
  <c r="E369" i="42"/>
  <c r="F369" i="42"/>
  <c r="G369" i="42"/>
  <c r="H369" i="42"/>
  <c r="I369" i="42"/>
  <c r="J369" i="42"/>
  <c r="K369" i="42"/>
  <c r="L369" i="42"/>
  <c r="M369" i="42"/>
  <c r="N369" i="42"/>
  <c r="O369" i="42"/>
  <c r="P369" i="42"/>
  <c r="A369" i="42" s="1"/>
  <c r="A370" i="42"/>
  <c r="B370" i="42"/>
  <c r="C370" i="42"/>
  <c r="D370" i="42"/>
  <c r="E370" i="42"/>
  <c r="F370" i="42"/>
  <c r="G370" i="42"/>
  <c r="H370" i="42"/>
  <c r="I370" i="42"/>
  <c r="J370" i="42"/>
  <c r="K370" i="42"/>
  <c r="L370" i="42"/>
  <c r="M370" i="42"/>
  <c r="N370" i="42"/>
  <c r="O370" i="42"/>
  <c r="P370" i="42"/>
  <c r="A371" i="42"/>
  <c r="B371" i="42"/>
  <c r="C371" i="42"/>
  <c r="D371" i="42"/>
  <c r="E371" i="42"/>
  <c r="F371" i="42"/>
  <c r="G371" i="42"/>
  <c r="H371" i="42"/>
  <c r="I371" i="42"/>
  <c r="J371" i="42"/>
  <c r="K371" i="42"/>
  <c r="L371" i="42"/>
  <c r="M371" i="42"/>
  <c r="N371" i="42"/>
  <c r="O371" i="42"/>
  <c r="P371" i="42"/>
  <c r="B372" i="42"/>
  <c r="C372" i="42"/>
  <c r="D372" i="42"/>
  <c r="E372" i="42"/>
  <c r="F372" i="42"/>
  <c r="G372" i="42"/>
  <c r="H372" i="42"/>
  <c r="I372" i="42"/>
  <c r="J372" i="42"/>
  <c r="K372" i="42"/>
  <c r="L372" i="42"/>
  <c r="M372" i="42"/>
  <c r="N372" i="42"/>
  <c r="O372" i="42"/>
  <c r="P372" i="42"/>
  <c r="A372" i="42" s="1"/>
  <c r="A373" i="42"/>
  <c r="B373" i="42"/>
  <c r="C373" i="42"/>
  <c r="D373" i="42"/>
  <c r="E373" i="42"/>
  <c r="F373" i="42"/>
  <c r="G373" i="42"/>
  <c r="H373" i="42"/>
  <c r="I373" i="42"/>
  <c r="J373" i="42"/>
  <c r="K373" i="42"/>
  <c r="L373" i="42"/>
  <c r="M373" i="42"/>
  <c r="N373" i="42"/>
  <c r="O373" i="42"/>
  <c r="P373" i="42"/>
  <c r="A374" i="42"/>
  <c r="B374" i="42"/>
  <c r="C374" i="42"/>
  <c r="D374" i="42"/>
  <c r="E374" i="42"/>
  <c r="F374" i="42"/>
  <c r="G374" i="42"/>
  <c r="H374" i="42"/>
  <c r="I374" i="42"/>
  <c r="J374" i="42"/>
  <c r="K374" i="42"/>
  <c r="L374" i="42"/>
  <c r="M374" i="42"/>
  <c r="N374" i="42"/>
  <c r="O374" i="42"/>
  <c r="P374" i="42"/>
  <c r="B375" i="42"/>
  <c r="C375" i="42"/>
  <c r="D375" i="42"/>
  <c r="E375" i="42"/>
  <c r="F375" i="42"/>
  <c r="G375" i="42"/>
  <c r="H375" i="42"/>
  <c r="I375" i="42"/>
  <c r="J375" i="42"/>
  <c r="K375" i="42"/>
  <c r="L375" i="42"/>
  <c r="M375" i="42"/>
  <c r="N375" i="42"/>
  <c r="O375" i="42"/>
  <c r="P375" i="42"/>
  <c r="A375" i="42" s="1"/>
  <c r="A376" i="42"/>
  <c r="B376" i="42"/>
  <c r="C376" i="42"/>
  <c r="D376" i="42"/>
  <c r="E376" i="42"/>
  <c r="F376" i="42"/>
  <c r="G376" i="42"/>
  <c r="H376" i="42"/>
  <c r="I376" i="42"/>
  <c r="J376" i="42"/>
  <c r="K376" i="42"/>
  <c r="L376" i="42"/>
  <c r="M376" i="42"/>
  <c r="N376" i="42"/>
  <c r="O376" i="42"/>
  <c r="P376" i="42"/>
  <c r="A377" i="42"/>
  <c r="B377" i="42"/>
  <c r="C377" i="42"/>
  <c r="D377" i="42"/>
  <c r="E377" i="42"/>
  <c r="F377" i="42"/>
  <c r="G377" i="42"/>
  <c r="H377" i="42"/>
  <c r="I377" i="42"/>
  <c r="J377" i="42"/>
  <c r="K377" i="42"/>
  <c r="L377" i="42"/>
  <c r="M377" i="42"/>
  <c r="N377" i="42"/>
  <c r="O377" i="42"/>
  <c r="P377" i="42"/>
  <c r="B378" i="42"/>
  <c r="C378" i="42"/>
  <c r="D378" i="42"/>
  <c r="E378" i="42"/>
  <c r="F378" i="42"/>
  <c r="G378" i="42"/>
  <c r="H378" i="42"/>
  <c r="I378" i="42"/>
  <c r="J378" i="42"/>
  <c r="K378" i="42"/>
  <c r="L378" i="42"/>
  <c r="M378" i="42"/>
  <c r="N378" i="42"/>
  <c r="O378" i="42"/>
  <c r="P378" i="42"/>
  <c r="A378" i="42" s="1"/>
  <c r="A379" i="42"/>
  <c r="B379" i="42"/>
  <c r="C379" i="42"/>
  <c r="D379" i="42"/>
  <c r="E379" i="42"/>
  <c r="F379" i="42"/>
  <c r="G379" i="42"/>
  <c r="H379" i="42"/>
  <c r="I379" i="42"/>
  <c r="J379" i="42"/>
  <c r="K379" i="42"/>
  <c r="L379" i="42"/>
  <c r="M379" i="42"/>
  <c r="N379" i="42"/>
  <c r="O379" i="42"/>
  <c r="P379" i="42"/>
  <c r="A380" i="42"/>
  <c r="B380" i="42"/>
  <c r="C380" i="42"/>
  <c r="D380" i="42"/>
  <c r="E380" i="42"/>
  <c r="F380" i="42"/>
  <c r="G380" i="42"/>
  <c r="H380" i="42"/>
  <c r="I380" i="42"/>
  <c r="J380" i="42"/>
  <c r="K380" i="42"/>
  <c r="L380" i="42"/>
  <c r="M380" i="42"/>
  <c r="N380" i="42"/>
  <c r="O380" i="42"/>
  <c r="P380" i="42"/>
  <c r="B381" i="42"/>
  <c r="C381" i="42"/>
  <c r="D381" i="42"/>
  <c r="E381" i="42"/>
  <c r="F381" i="42"/>
  <c r="G381" i="42"/>
  <c r="H381" i="42"/>
  <c r="I381" i="42"/>
  <c r="J381" i="42"/>
  <c r="K381" i="42"/>
  <c r="L381" i="42"/>
  <c r="M381" i="42"/>
  <c r="N381" i="42"/>
  <c r="O381" i="42"/>
  <c r="P381" i="42"/>
  <c r="A381" i="42" s="1"/>
  <c r="A382" i="42"/>
  <c r="B382" i="42"/>
  <c r="C382" i="42"/>
  <c r="D382" i="42"/>
  <c r="E382" i="42"/>
  <c r="F382" i="42"/>
  <c r="G382" i="42"/>
  <c r="H382" i="42"/>
  <c r="I382" i="42"/>
  <c r="J382" i="42"/>
  <c r="K382" i="42"/>
  <c r="L382" i="42"/>
  <c r="M382" i="42"/>
  <c r="N382" i="42"/>
  <c r="O382" i="42"/>
  <c r="P382" i="42"/>
  <c r="A383" i="42"/>
  <c r="B383" i="42"/>
  <c r="C383" i="42"/>
  <c r="D383" i="42"/>
  <c r="E383" i="42"/>
  <c r="F383" i="42"/>
  <c r="G383" i="42"/>
  <c r="H383" i="42"/>
  <c r="I383" i="42"/>
  <c r="J383" i="42"/>
  <c r="K383" i="42"/>
  <c r="L383" i="42"/>
  <c r="M383" i="42"/>
  <c r="N383" i="42"/>
  <c r="O383" i="42"/>
  <c r="P383" i="42"/>
  <c r="B384" i="42"/>
  <c r="C384" i="42"/>
  <c r="D384" i="42"/>
  <c r="E384" i="42"/>
  <c r="F384" i="42"/>
  <c r="G384" i="42"/>
  <c r="H384" i="42"/>
  <c r="I384" i="42"/>
  <c r="J384" i="42"/>
  <c r="K384" i="42"/>
  <c r="L384" i="42"/>
  <c r="M384" i="42"/>
  <c r="N384" i="42"/>
  <c r="O384" i="42"/>
  <c r="P384" i="42"/>
  <c r="A384" i="42" s="1"/>
  <c r="A385" i="42"/>
  <c r="B385" i="42"/>
  <c r="C385" i="42"/>
  <c r="D385" i="42"/>
  <c r="E385" i="42"/>
  <c r="F385" i="42"/>
  <c r="G385" i="42"/>
  <c r="H385" i="42"/>
  <c r="I385" i="42"/>
  <c r="J385" i="42"/>
  <c r="K385" i="42"/>
  <c r="L385" i="42"/>
  <c r="M385" i="42"/>
  <c r="N385" i="42"/>
  <c r="O385" i="42"/>
  <c r="P385" i="42"/>
  <c r="A386" i="42"/>
  <c r="B386" i="42"/>
  <c r="C386" i="42"/>
  <c r="D386" i="42"/>
  <c r="E386" i="42"/>
  <c r="F386" i="42"/>
  <c r="G386" i="42"/>
  <c r="H386" i="42"/>
  <c r="I386" i="42"/>
  <c r="J386" i="42"/>
  <c r="K386" i="42"/>
  <c r="L386" i="42"/>
  <c r="M386" i="42"/>
  <c r="N386" i="42"/>
  <c r="O386" i="42"/>
  <c r="P386" i="42"/>
  <c r="B387" i="42"/>
  <c r="C387" i="42"/>
  <c r="D387" i="42"/>
  <c r="E387" i="42"/>
  <c r="F387" i="42"/>
  <c r="G387" i="42"/>
  <c r="H387" i="42"/>
  <c r="I387" i="42"/>
  <c r="J387" i="42"/>
  <c r="K387" i="42"/>
  <c r="L387" i="42"/>
  <c r="M387" i="42"/>
  <c r="N387" i="42"/>
  <c r="O387" i="42"/>
  <c r="P387" i="42"/>
  <c r="A387" i="42" s="1"/>
  <c r="A388" i="42"/>
  <c r="B388" i="42"/>
  <c r="C388" i="42"/>
  <c r="D388" i="42"/>
  <c r="E388" i="42"/>
  <c r="F388" i="42"/>
  <c r="G388" i="42"/>
  <c r="H388" i="42"/>
  <c r="I388" i="42"/>
  <c r="J388" i="42"/>
  <c r="K388" i="42"/>
  <c r="L388" i="42"/>
  <c r="M388" i="42"/>
  <c r="N388" i="42"/>
  <c r="O388" i="42"/>
  <c r="P388" i="42"/>
  <c r="A389" i="42"/>
  <c r="B389" i="42"/>
  <c r="C389" i="42"/>
  <c r="D389" i="42"/>
  <c r="E389" i="42"/>
  <c r="F389" i="42"/>
  <c r="G389" i="42"/>
  <c r="H389" i="42"/>
  <c r="I389" i="42"/>
  <c r="J389" i="42"/>
  <c r="K389" i="42"/>
  <c r="L389" i="42"/>
  <c r="M389" i="42"/>
  <c r="N389" i="42"/>
  <c r="O389" i="42"/>
  <c r="P389" i="42"/>
  <c r="B390" i="42"/>
  <c r="C390" i="42"/>
  <c r="D390" i="42"/>
  <c r="E390" i="42"/>
  <c r="F390" i="42"/>
  <c r="G390" i="42"/>
  <c r="H390" i="42"/>
  <c r="I390" i="42"/>
  <c r="J390" i="42"/>
  <c r="K390" i="42"/>
  <c r="L390" i="42"/>
  <c r="M390" i="42"/>
  <c r="N390" i="42"/>
  <c r="O390" i="42"/>
  <c r="P390" i="42"/>
  <c r="A390" i="42" s="1"/>
  <c r="A391" i="42"/>
  <c r="B391" i="42"/>
  <c r="C391" i="42"/>
  <c r="D391" i="42"/>
  <c r="E391" i="42"/>
  <c r="F391" i="42"/>
  <c r="G391" i="42"/>
  <c r="H391" i="42"/>
  <c r="I391" i="42"/>
  <c r="J391" i="42"/>
  <c r="K391" i="42"/>
  <c r="L391" i="42"/>
  <c r="M391" i="42"/>
  <c r="N391" i="42"/>
  <c r="O391" i="42"/>
  <c r="P391" i="42"/>
  <c r="A392" i="42"/>
  <c r="B392" i="42"/>
  <c r="C392" i="42"/>
  <c r="D392" i="42"/>
  <c r="E392" i="42"/>
  <c r="F392" i="42"/>
  <c r="G392" i="42"/>
  <c r="H392" i="42"/>
  <c r="I392" i="42"/>
  <c r="J392" i="42"/>
  <c r="K392" i="42"/>
  <c r="L392" i="42"/>
  <c r="M392" i="42"/>
  <c r="N392" i="42"/>
  <c r="O392" i="42"/>
  <c r="P392" i="42"/>
  <c r="B393" i="42"/>
  <c r="C393" i="42"/>
  <c r="D393" i="42"/>
  <c r="E393" i="42"/>
  <c r="F393" i="42"/>
  <c r="G393" i="42"/>
  <c r="H393" i="42"/>
  <c r="I393" i="42"/>
  <c r="J393" i="42"/>
  <c r="K393" i="42"/>
  <c r="L393" i="42"/>
  <c r="M393" i="42"/>
  <c r="N393" i="42"/>
  <c r="O393" i="42"/>
  <c r="P393" i="42"/>
  <c r="A393" i="42" s="1"/>
  <c r="A394" i="42"/>
  <c r="B394" i="42"/>
  <c r="C394" i="42"/>
  <c r="D394" i="42"/>
  <c r="E394" i="42"/>
  <c r="F394" i="42"/>
  <c r="G394" i="42"/>
  <c r="H394" i="42"/>
  <c r="I394" i="42"/>
  <c r="J394" i="42"/>
  <c r="K394" i="42"/>
  <c r="L394" i="42"/>
  <c r="M394" i="42"/>
  <c r="N394" i="42"/>
  <c r="O394" i="42"/>
  <c r="P394" i="42"/>
  <c r="A395" i="42"/>
  <c r="B395" i="42"/>
  <c r="C395" i="42"/>
  <c r="D395" i="42"/>
  <c r="E395" i="42"/>
  <c r="F395" i="42"/>
  <c r="G395" i="42"/>
  <c r="H395" i="42"/>
  <c r="I395" i="42"/>
  <c r="J395" i="42"/>
  <c r="K395" i="42"/>
  <c r="L395" i="42"/>
  <c r="M395" i="42"/>
  <c r="N395" i="42"/>
  <c r="O395" i="42"/>
  <c r="P395" i="42"/>
  <c r="B396" i="42"/>
  <c r="C396" i="42"/>
  <c r="D396" i="42"/>
  <c r="E396" i="42"/>
  <c r="F396" i="42"/>
  <c r="G396" i="42"/>
  <c r="H396" i="42"/>
  <c r="I396" i="42"/>
  <c r="J396" i="42"/>
  <c r="K396" i="42"/>
  <c r="L396" i="42"/>
  <c r="M396" i="42"/>
  <c r="N396" i="42"/>
  <c r="O396" i="42"/>
  <c r="P396" i="42"/>
  <c r="A396" i="42" s="1"/>
  <c r="A397" i="42"/>
  <c r="B397" i="42"/>
  <c r="C397" i="42"/>
  <c r="D397" i="42"/>
  <c r="E397" i="42"/>
  <c r="F397" i="42"/>
  <c r="G397" i="42"/>
  <c r="H397" i="42"/>
  <c r="I397" i="42"/>
  <c r="J397" i="42"/>
  <c r="K397" i="42"/>
  <c r="L397" i="42"/>
  <c r="M397" i="42"/>
  <c r="N397" i="42"/>
  <c r="O397" i="42"/>
  <c r="P397" i="42"/>
  <c r="A398" i="42"/>
  <c r="B398" i="42"/>
  <c r="C398" i="42"/>
  <c r="D398" i="42"/>
  <c r="E398" i="42"/>
  <c r="F398" i="42"/>
  <c r="G398" i="42"/>
  <c r="H398" i="42"/>
  <c r="I398" i="42"/>
  <c r="J398" i="42"/>
  <c r="K398" i="42"/>
  <c r="L398" i="42"/>
  <c r="M398" i="42"/>
  <c r="N398" i="42"/>
  <c r="O398" i="42"/>
  <c r="P398" i="42"/>
  <c r="B399" i="42"/>
  <c r="C399" i="42"/>
  <c r="D399" i="42"/>
  <c r="E399" i="42"/>
  <c r="F399" i="42"/>
  <c r="G399" i="42"/>
  <c r="H399" i="42"/>
  <c r="I399" i="42"/>
  <c r="J399" i="42"/>
  <c r="K399" i="42"/>
  <c r="L399" i="42"/>
  <c r="M399" i="42"/>
  <c r="N399" i="42"/>
  <c r="O399" i="42"/>
  <c r="P399" i="42"/>
  <c r="A399" i="42" s="1"/>
  <c r="A400" i="42"/>
  <c r="B400" i="42"/>
  <c r="C400" i="42"/>
  <c r="D400" i="42"/>
  <c r="E400" i="42"/>
  <c r="F400" i="42"/>
  <c r="G400" i="42"/>
  <c r="H400" i="42"/>
  <c r="I400" i="42"/>
  <c r="J400" i="42"/>
  <c r="K400" i="42"/>
  <c r="L400" i="42"/>
  <c r="M400" i="42"/>
  <c r="N400" i="42"/>
  <c r="O400" i="42"/>
  <c r="P400" i="42"/>
  <c r="A401" i="42"/>
  <c r="B401" i="42"/>
  <c r="C401" i="42"/>
  <c r="D401" i="42"/>
  <c r="E401" i="42"/>
  <c r="F401" i="42"/>
  <c r="G401" i="42"/>
  <c r="H401" i="42"/>
  <c r="I401" i="42"/>
  <c r="J401" i="42"/>
  <c r="K401" i="42"/>
  <c r="L401" i="42"/>
  <c r="M401" i="42"/>
  <c r="N401" i="42"/>
  <c r="O401" i="42"/>
  <c r="P401" i="42"/>
  <c r="B402" i="42"/>
  <c r="C402" i="42"/>
  <c r="D402" i="42"/>
  <c r="E402" i="42"/>
  <c r="F402" i="42"/>
  <c r="G402" i="42"/>
  <c r="H402" i="42"/>
  <c r="I402" i="42"/>
  <c r="J402" i="42"/>
  <c r="K402" i="42"/>
  <c r="L402" i="42"/>
  <c r="M402" i="42"/>
  <c r="N402" i="42"/>
  <c r="O402" i="42"/>
  <c r="P402" i="42"/>
  <c r="A402" i="42" s="1"/>
  <c r="A403" i="42"/>
  <c r="B403" i="42"/>
  <c r="C403" i="42"/>
  <c r="D403" i="42"/>
  <c r="E403" i="42"/>
  <c r="F403" i="42"/>
  <c r="G403" i="42"/>
  <c r="H403" i="42"/>
  <c r="I403" i="42"/>
  <c r="J403" i="42"/>
  <c r="K403" i="42"/>
  <c r="L403" i="42"/>
  <c r="M403" i="42"/>
  <c r="N403" i="42"/>
  <c r="O403" i="42"/>
  <c r="P403" i="42"/>
  <c r="A404" i="42"/>
  <c r="B404" i="42"/>
  <c r="C404" i="42"/>
  <c r="D404" i="42"/>
  <c r="E404" i="42"/>
  <c r="F404" i="42"/>
  <c r="G404" i="42"/>
  <c r="H404" i="42"/>
  <c r="I404" i="42"/>
  <c r="J404" i="42"/>
  <c r="K404" i="42"/>
  <c r="L404" i="42"/>
  <c r="M404" i="42"/>
  <c r="N404" i="42"/>
  <c r="O404" i="42"/>
  <c r="P404" i="42"/>
  <c r="B405" i="42"/>
  <c r="C405" i="42"/>
  <c r="D405" i="42"/>
  <c r="E405" i="42"/>
  <c r="F405" i="42"/>
  <c r="G405" i="42"/>
  <c r="H405" i="42"/>
  <c r="I405" i="42"/>
  <c r="J405" i="42"/>
  <c r="K405" i="42"/>
  <c r="L405" i="42"/>
  <c r="M405" i="42"/>
  <c r="N405" i="42"/>
  <c r="O405" i="42"/>
  <c r="P405" i="42"/>
  <c r="A405" i="42" s="1"/>
  <c r="A406" i="42"/>
  <c r="B406" i="42"/>
  <c r="C406" i="42"/>
  <c r="D406" i="42"/>
  <c r="E406" i="42"/>
  <c r="F406" i="42"/>
  <c r="G406" i="42"/>
  <c r="H406" i="42"/>
  <c r="I406" i="42"/>
  <c r="J406" i="42"/>
  <c r="K406" i="42"/>
  <c r="L406" i="42"/>
  <c r="M406" i="42"/>
  <c r="N406" i="42"/>
  <c r="O406" i="42"/>
  <c r="P406" i="42"/>
  <c r="A407" i="42"/>
  <c r="B407" i="42"/>
  <c r="C407" i="42"/>
  <c r="D407" i="42"/>
  <c r="E407" i="42"/>
  <c r="F407" i="42"/>
  <c r="G407" i="42"/>
  <c r="H407" i="42"/>
  <c r="I407" i="42"/>
  <c r="J407" i="42"/>
  <c r="K407" i="42"/>
  <c r="L407" i="42"/>
  <c r="M407" i="42"/>
  <c r="N407" i="42"/>
  <c r="O407" i="42"/>
  <c r="P407" i="42"/>
  <c r="B408" i="42"/>
  <c r="C408" i="42"/>
  <c r="D408" i="42"/>
  <c r="E408" i="42"/>
  <c r="F408" i="42"/>
  <c r="G408" i="42"/>
  <c r="H408" i="42"/>
  <c r="I408" i="42"/>
  <c r="J408" i="42"/>
  <c r="K408" i="42"/>
  <c r="L408" i="42"/>
  <c r="M408" i="42"/>
  <c r="N408" i="42"/>
  <c r="O408" i="42"/>
  <c r="P408" i="42"/>
  <c r="A408" i="42" s="1"/>
  <c r="A409" i="42"/>
  <c r="B409" i="42"/>
  <c r="C409" i="42"/>
  <c r="D409" i="42"/>
  <c r="E409" i="42"/>
  <c r="F409" i="42"/>
  <c r="G409" i="42"/>
  <c r="H409" i="42"/>
  <c r="I409" i="42"/>
  <c r="J409" i="42"/>
  <c r="K409" i="42"/>
  <c r="L409" i="42"/>
  <c r="M409" i="42"/>
  <c r="N409" i="42"/>
  <c r="O409" i="42"/>
  <c r="P409" i="42"/>
  <c r="A410" i="42"/>
  <c r="B410" i="42"/>
  <c r="C410" i="42"/>
  <c r="D410" i="42"/>
  <c r="E410" i="42"/>
  <c r="F410" i="42"/>
  <c r="G410" i="42"/>
  <c r="H410" i="42"/>
  <c r="I410" i="42"/>
  <c r="J410" i="42"/>
  <c r="K410" i="42"/>
  <c r="L410" i="42"/>
  <c r="M410" i="42"/>
  <c r="N410" i="42"/>
  <c r="O410" i="42"/>
  <c r="P410" i="42"/>
  <c r="B411" i="42"/>
  <c r="C411" i="42"/>
  <c r="D411" i="42"/>
  <c r="E411" i="42"/>
  <c r="F411" i="42"/>
  <c r="G411" i="42"/>
  <c r="H411" i="42"/>
  <c r="I411" i="42"/>
  <c r="J411" i="42"/>
  <c r="K411" i="42"/>
  <c r="L411" i="42"/>
  <c r="M411" i="42"/>
  <c r="N411" i="42"/>
  <c r="O411" i="42"/>
  <c r="P411" i="42"/>
  <c r="A411" i="42" s="1"/>
  <c r="A412" i="42"/>
  <c r="B412" i="42"/>
  <c r="C412" i="42"/>
  <c r="D412" i="42"/>
  <c r="E412" i="42"/>
  <c r="F412" i="42"/>
  <c r="G412" i="42"/>
  <c r="H412" i="42"/>
  <c r="I412" i="42"/>
  <c r="J412" i="42"/>
  <c r="K412" i="42"/>
  <c r="L412" i="42"/>
  <c r="M412" i="42"/>
  <c r="N412" i="42"/>
  <c r="O412" i="42"/>
  <c r="P412" i="42"/>
  <c r="A413" i="42"/>
  <c r="B413" i="42"/>
  <c r="C413" i="42"/>
  <c r="D413" i="42"/>
  <c r="E413" i="42"/>
  <c r="F413" i="42"/>
  <c r="G413" i="42"/>
  <c r="H413" i="42"/>
  <c r="I413" i="42"/>
  <c r="J413" i="42"/>
  <c r="K413" i="42"/>
  <c r="L413" i="42"/>
  <c r="M413" i="42"/>
  <c r="N413" i="42"/>
  <c r="O413" i="42"/>
  <c r="P413" i="42"/>
  <c r="B414" i="42"/>
  <c r="C414" i="42"/>
  <c r="D414" i="42"/>
  <c r="E414" i="42"/>
  <c r="F414" i="42"/>
  <c r="G414" i="42"/>
  <c r="H414" i="42"/>
  <c r="I414" i="42"/>
  <c r="J414" i="42"/>
  <c r="K414" i="42"/>
  <c r="L414" i="42"/>
  <c r="M414" i="42"/>
  <c r="N414" i="42"/>
  <c r="O414" i="42"/>
  <c r="P414" i="42"/>
  <c r="A414" i="42" s="1"/>
  <c r="A415" i="42"/>
  <c r="B415" i="42"/>
  <c r="C415" i="42"/>
  <c r="D415" i="42"/>
  <c r="E415" i="42"/>
  <c r="F415" i="42"/>
  <c r="G415" i="42"/>
  <c r="H415" i="42"/>
  <c r="I415" i="42"/>
  <c r="J415" i="42"/>
  <c r="K415" i="42"/>
  <c r="L415" i="42"/>
  <c r="M415" i="42"/>
  <c r="N415" i="42"/>
  <c r="O415" i="42"/>
  <c r="P415" i="42"/>
  <c r="A416" i="42"/>
  <c r="B416" i="42"/>
  <c r="C416" i="42"/>
  <c r="D416" i="42"/>
  <c r="E416" i="42"/>
  <c r="F416" i="42"/>
  <c r="G416" i="42"/>
  <c r="H416" i="42"/>
  <c r="I416" i="42"/>
  <c r="J416" i="42"/>
  <c r="K416" i="42"/>
  <c r="L416" i="42"/>
  <c r="M416" i="42"/>
  <c r="N416" i="42"/>
  <c r="O416" i="42"/>
  <c r="P416" i="42"/>
  <c r="B417" i="42"/>
  <c r="C417" i="42"/>
  <c r="D417" i="42"/>
  <c r="E417" i="42"/>
  <c r="F417" i="42"/>
  <c r="G417" i="42"/>
  <c r="H417" i="42"/>
  <c r="I417" i="42"/>
  <c r="J417" i="42"/>
  <c r="K417" i="42"/>
  <c r="L417" i="42"/>
  <c r="M417" i="42"/>
  <c r="N417" i="42"/>
  <c r="O417" i="42"/>
  <c r="P417" i="42"/>
  <c r="A417" i="42" s="1"/>
  <c r="A418" i="42"/>
  <c r="B418" i="42"/>
  <c r="C418" i="42"/>
  <c r="D418" i="42"/>
  <c r="E418" i="42"/>
  <c r="F418" i="42"/>
  <c r="G418" i="42"/>
  <c r="H418" i="42"/>
  <c r="I418" i="42"/>
  <c r="J418" i="42"/>
  <c r="K418" i="42"/>
  <c r="L418" i="42"/>
  <c r="M418" i="42"/>
  <c r="N418" i="42"/>
  <c r="O418" i="42"/>
  <c r="P418" i="42"/>
  <c r="A419" i="42"/>
  <c r="B419" i="42"/>
  <c r="C419" i="42"/>
  <c r="D419" i="42"/>
  <c r="E419" i="42"/>
  <c r="F419" i="42"/>
  <c r="G419" i="42"/>
  <c r="H419" i="42"/>
  <c r="I419" i="42"/>
  <c r="J419" i="42"/>
  <c r="K419" i="42"/>
  <c r="L419" i="42"/>
  <c r="M419" i="42"/>
  <c r="N419" i="42"/>
  <c r="O419" i="42"/>
  <c r="P419" i="42"/>
  <c r="B420" i="42"/>
  <c r="C420" i="42"/>
  <c r="D420" i="42"/>
  <c r="E420" i="42"/>
  <c r="F420" i="42"/>
  <c r="G420" i="42"/>
  <c r="H420" i="42"/>
  <c r="I420" i="42"/>
  <c r="J420" i="42"/>
  <c r="K420" i="42"/>
  <c r="L420" i="42"/>
  <c r="M420" i="42"/>
  <c r="N420" i="42"/>
  <c r="O420" i="42"/>
  <c r="P420" i="42"/>
  <c r="A420" i="42" s="1"/>
  <c r="A421" i="42"/>
  <c r="B421" i="42"/>
  <c r="C421" i="42"/>
  <c r="D421" i="42"/>
  <c r="E421" i="42"/>
  <c r="F421" i="42"/>
  <c r="G421" i="42"/>
  <c r="H421" i="42"/>
  <c r="I421" i="42"/>
  <c r="J421" i="42"/>
  <c r="K421" i="42"/>
  <c r="L421" i="42"/>
  <c r="M421" i="42"/>
  <c r="N421" i="42"/>
  <c r="O421" i="42"/>
  <c r="P421" i="42"/>
  <c r="A422" i="42"/>
  <c r="B422" i="42"/>
  <c r="C422" i="42"/>
  <c r="D422" i="42"/>
  <c r="E422" i="42"/>
  <c r="F422" i="42"/>
  <c r="G422" i="42"/>
  <c r="H422" i="42"/>
  <c r="I422" i="42"/>
  <c r="J422" i="42"/>
  <c r="K422" i="42"/>
  <c r="L422" i="42"/>
  <c r="M422" i="42"/>
  <c r="N422" i="42"/>
  <c r="O422" i="42"/>
  <c r="P422" i="42"/>
  <c r="B423" i="42"/>
  <c r="C423" i="42"/>
  <c r="D423" i="42"/>
  <c r="E423" i="42"/>
  <c r="F423" i="42"/>
  <c r="G423" i="42"/>
  <c r="H423" i="42"/>
  <c r="I423" i="42"/>
  <c r="J423" i="42"/>
  <c r="K423" i="42"/>
  <c r="L423" i="42"/>
  <c r="M423" i="42"/>
  <c r="N423" i="42"/>
  <c r="O423" i="42"/>
  <c r="P423" i="42"/>
  <c r="A423" i="42" s="1"/>
  <c r="A424" i="42"/>
  <c r="B424" i="42"/>
  <c r="C424" i="42"/>
  <c r="D424" i="42"/>
  <c r="E424" i="42"/>
  <c r="F424" i="42"/>
  <c r="G424" i="42"/>
  <c r="H424" i="42"/>
  <c r="I424" i="42"/>
  <c r="J424" i="42"/>
  <c r="K424" i="42"/>
  <c r="L424" i="42"/>
  <c r="M424" i="42"/>
  <c r="N424" i="42"/>
  <c r="O424" i="42"/>
  <c r="P424" i="42"/>
  <c r="A425" i="42"/>
  <c r="B425" i="42"/>
  <c r="C425" i="42"/>
  <c r="D425" i="42"/>
  <c r="E425" i="42"/>
  <c r="F425" i="42"/>
  <c r="G425" i="42"/>
  <c r="H425" i="42"/>
  <c r="I425" i="42"/>
  <c r="J425" i="42"/>
  <c r="K425" i="42"/>
  <c r="L425" i="42"/>
  <c r="M425" i="42"/>
  <c r="N425" i="42"/>
  <c r="O425" i="42"/>
  <c r="P425" i="42"/>
  <c r="B426" i="42"/>
  <c r="C426" i="42"/>
  <c r="D426" i="42"/>
  <c r="E426" i="42"/>
  <c r="F426" i="42"/>
  <c r="G426" i="42"/>
  <c r="H426" i="42"/>
  <c r="I426" i="42"/>
  <c r="J426" i="42"/>
  <c r="K426" i="42"/>
  <c r="L426" i="42"/>
  <c r="M426" i="42"/>
  <c r="N426" i="42"/>
  <c r="O426" i="42"/>
  <c r="P426" i="42"/>
  <c r="A426" i="42" s="1"/>
  <c r="A427" i="42"/>
  <c r="B427" i="42"/>
  <c r="C427" i="42"/>
  <c r="D427" i="42"/>
  <c r="E427" i="42"/>
  <c r="F427" i="42"/>
  <c r="G427" i="42"/>
  <c r="H427" i="42"/>
  <c r="I427" i="42"/>
  <c r="J427" i="42"/>
  <c r="K427" i="42"/>
  <c r="L427" i="42"/>
  <c r="M427" i="42"/>
  <c r="N427" i="42"/>
  <c r="O427" i="42"/>
  <c r="P427" i="42"/>
  <c r="A428" i="42"/>
  <c r="B428" i="42"/>
  <c r="C428" i="42"/>
  <c r="D428" i="42"/>
  <c r="E428" i="42"/>
  <c r="F428" i="42"/>
  <c r="G428" i="42"/>
  <c r="H428" i="42"/>
  <c r="I428" i="42"/>
  <c r="J428" i="42"/>
  <c r="K428" i="42"/>
  <c r="L428" i="42"/>
  <c r="M428" i="42"/>
  <c r="N428" i="42"/>
  <c r="O428" i="42"/>
  <c r="P428" i="42"/>
  <c r="B429" i="42"/>
  <c r="C429" i="42"/>
  <c r="D429" i="42"/>
  <c r="E429" i="42"/>
  <c r="F429" i="42"/>
  <c r="G429" i="42"/>
  <c r="H429" i="42"/>
  <c r="I429" i="42"/>
  <c r="J429" i="42"/>
  <c r="K429" i="42"/>
  <c r="L429" i="42"/>
  <c r="M429" i="42"/>
  <c r="N429" i="42"/>
  <c r="O429" i="42"/>
  <c r="P429" i="42"/>
  <c r="A429" i="42" s="1"/>
  <c r="A430" i="42"/>
  <c r="B430" i="42"/>
  <c r="C430" i="42"/>
  <c r="D430" i="42"/>
  <c r="E430" i="42"/>
  <c r="F430" i="42"/>
  <c r="G430" i="42"/>
  <c r="H430" i="42"/>
  <c r="I430" i="42"/>
  <c r="J430" i="42"/>
  <c r="K430" i="42"/>
  <c r="L430" i="42"/>
  <c r="M430" i="42"/>
  <c r="N430" i="42"/>
  <c r="O430" i="42"/>
  <c r="P430" i="42"/>
  <c r="A431" i="42"/>
  <c r="B431" i="42"/>
  <c r="C431" i="42"/>
  <c r="D431" i="42"/>
  <c r="E431" i="42"/>
  <c r="F431" i="42"/>
  <c r="G431" i="42"/>
  <c r="H431" i="42"/>
  <c r="I431" i="42"/>
  <c r="J431" i="42"/>
  <c r="K431" i="42"/>
  <c r="L431" i="42"/>
  <c r="M431" i="42"/>
  <c r="N431" i="42"/>
  <c r="O431" i="42"/>
  <c r="P431" i="42"/>
  <c r="B432" i="42"/>
  <c r="C432" i="42"/>
  <c r="D432" i="42"/>
  <c r="E432" i="42"/>
  <c r="F432" i="42"/>
  <c r="G432" i="42"/>
  <c r="H432" i="42"/>
  <c r="I432" i="42"/>
  <c r="J432" i="42"/>
  <c r="K432" i="42"/>
  <c r="L432" i="42"/>
  <c r="M432" i="42"/>
  <c r="N432" i="42"/>
  <c r="O432" i="42"/>
  <c r="P432" i="42"/>
  <c r="A432" i="42" s="1"/>
  <c r="A433" i="42"/>
  <c r="B433" i="42"/>
  <c r="C433" i="42"/>
  <c r="D433" i="42"/>
  <c r="E433" i="42"/>
  <c r="F433" i="42"/>
  <c r="G433" i="42"/>
  <c r="H433" i="42"/>
  <c r="I433" i="42"/>
  <c r="J433" i="42"/>
  <c r="K433" i="42"/>
  <c r="L433" i="42"/>
  <c r="M433" i="42"/>
  <c r="N433" i="42"/>
  <c r="O433" i="42"/>
  <c r="P433" i="42"/>
  <c r="A434" i="42"/>
  <c r="B434" i="42"/>
  <c r="C434" i="42"/>
  <c r="D434" i="42"/>
  <c r="E434" i="42"/>
  <c r="F434" i="42"/>
  <c r="G434" i="42"/>
  <c r="H434" i="42"/>
  <c r="I434" i="42"/>
  <c r="J434" i="42"/>
  <c r="K434" i="42"/>
  <c r="L434" i="42"/>
  <c r="M434" i="42"/>
  <c r="N434" i="42"/>
  <c r="O434" i="42"/>
  <c r="P434" i="42"/>
  <c r="B435" i="42"/>
  <c r="C435" i="42"/>
  <c r="D435" i="42"/>
  <c r="E435" i="42"/>
  <c r="F435" i="42"/>
  <c r="G435" i="42"/>
  <c r="H435" i="42"/>
  <c r="I435" i="42"/>
  <c r="J435" i="42"/>
  <c r="K435" i="42"/>
  <c r="L435" i="42"/>
  <c r="M435" i="42"/>
  <c r="N435" i="42"/>
  <c r="O435" i="42"/>
  <c r="P435" i="42"/>
  <c r="A435" i="42" s="1"/>
  <c r="A436" i="42"/>
  <c r="B436" i="42"/>
  <c r="C436" i="42"/>
  <c r="D436" i="42"/>
  <c r="E436" i="42"/>
  <c r="F436" i="42"/>
  <c r="G436" i="42"/>
  <c r="H436" i="42"/>
  <c r="I436" i="42"/>
  <c r="J436" i="42"/>
  <c r="K436" i="42"/>
  <c r="L436" i="42"/>
  <c r="M436" i="42"/>
  <c r="N436" i="42"/>
  <c r="O436" i="42"/>
  <c r="P436" i="42"/>
  <c r="A437" i="42"/>
  <c r="B437" i="42"/>
  <c r="C437" i="42"/>
  <c r="D437" i="42"/>
  <c r="E437" i="42"/>
  <c r="F437" i="42"/>
  <c r="G437" i="42"/>
  <c r="H437" i="42"/>
  <c r="I437" i="42"/>
  <c r="J437" i="42"/>
  <c r="K437" i="42"/>
  <c r="L437" i="42"/>
  <c r="M437" i="42"/>
  <c r="N437" i="42"/>
  <c r="O437" i="42"/>
  <c r="P437" i="42"/>
  <c r="B438" i="42"/>
  <c r="C438" i="42"/>
  <c r="D438" i="42"/>
  <c r="E438" i="42"/>
  <c r="F438" i="42"/>
  <c r="G438" i="42"/>
  <c r="H438" i="42"/>
  <c r="I438" i="42"/>
  <c r="J438" i="42"/>
  <c r="K438" i="42"/>
  <c r="L438" i="42"/>
  <c r="M438" i="42"/>
  <c r="N438" i="42"/>
  <c r="O438" i="42"/>
  <c r="P438" i="42"/>
  <c r="A438" i="42" s="1"/>
  <c r="A439" i="42"/>
  <c r="B439" i="42"/>
  <c r="C439" i="42"/>
  <c r="D439" i="42"/>
  <c r="E439" i="42"/>
  <c r="F439" i="42"/>
  <c r="G439" i="42"/>
  <c r="H439" i="42"/>
  <c r="I439" i="42"/>
  <c r="J439" i="42"/>
  <c r="K439" i="42"/>
  <c r="L439" i="42"/>
  <c r="M439" i="42"/>
  <c r="N439" i="42"/>
  <c r="O439" i="42"/>
  <c r="P439" i="42"/>
  <c r="A440" i="42"/>
  <c r="B440" i="42"/>
  <c r="C440" i="42"/>
  <c r="D440" i="42"/>
  <c r="E440" i="42"/>
  <c r="F440" i="42"/>
  <c r="G440" i="42"/>
  <c r="H440" i="42"/>
  <c r="I440" i="42"/>
  <c r="J440" i="42"/>
  <c r="K440" i="42"/>
  <c r="L440" i="42"/>
  <c r="M440" i="42"/>
  <c r="N440" i="42"/>
  <c r="O440" i="42"/>
  <c r="P440" i="42"/>
  <c r="B441" i="42"/>
  <c r="C441" i="42"/>
  <c r="D441" i="42"/>
  <c r="E441" i="42"/>
  <c r="F441" i="42"/>
  <c r="G441" i="42"/>
  <c r="H441" i="42"/>
  <c r="I441" i="42"/>
  <c r="J441" i="42"/>
  <c r="K441" i="42"/>
  <c r="L441" i="42"/>
  <c r="M441" i="42"/>
  <c r="N441" i="42"/>
  <c r="O441" i="42"/>
  <c r="P441" i="42"/>
  <c r="A441" i="42" s="1"/>
  <c r="A442" i="42"/>
  <c r="B442" i="42"/>
  <c r="C442" i="42"/>
  <c r="D442" i="42"/>
  <c r="E442" i="42"/>
  <c r="F442" i="42"/>
  <c r="G442" i="42"/>
  <c r="H442" i="42"/>
  <c r="I442" i="42"/>
  <c r="J442" i="42"/>
  <c r="K442" i="42"/>
  <c r="L442" i="42"/>
  <c r="M442" i="42"/>
  <c r="N442" i="42"/>
  <c r="O442" i="42"/>
  <c r="P442" i="42"/>
  <c r="A443" i="42"/>
  <c r="B443" i="42"/>
  <c r="C443" i="42"/>
  <c r="D443" i="42"/>
  <c r="E443" i="42"/>
  <c r="F443" i="42"/>
  <c r="G443" i="42"/>
  <c r="H443" i="42"/>
  <c r="I443" i="42"/>
  <c r="J443" i="42"/>
  <c r="K443" i="42"/>
  <c r="L443" i="42"/>
  <c r="M443" i="42"/>
  <c r="N443" i="42"/>
  <c r="O443" i="42"/>
  <c r="P443" i="42"/>
  <c r="B444" i="42"/>
  <c r="C444" i="42"/>
  <c r="D444" i="42"/>
  <c r="E444" i="42"/>
  <c r="F444" i="42"/>
  <c r="G444" i="42"/>
  <c r="H444" i="42"/>
  <c r="I444" i="42"/>
  <c r="J444" i="42"/>
  <c r="K444" i="42"/>
  <c r="L444" i="42"/>
  <c r="M444" i="42"/>
  <c r="N444" i="42"/>
  <c r="O444" i="42"/>
  <c r="P444" i="42"/>
  <c r="A444" i="42" s="1"/>
  <c r="A445" i="42"/>
  <c r="B445" i="42"/>
  <c r="C445" i="42"/>
  <c r="D445" i="42"/>
  <c r="E445" i="42"/>
  <c r="F445" i="42"/>
  <c r="G445" i="42"/>
  <c r="H445" i="42"/>
  <c r="I445" i="42"/>
  <c r="J445" i="42"/>
  <c r="K445" i="42"/>
  <c r="L445" i="42"/>
  <c r="M445" i="42"/>
  <c r="N445" i="42"/>
  <c r="O445" i="42"/>
  <c r="P445" i="42"/>
  <c r="A446" i="42"/>
  <c r="B446" i="42"/>
  <c r="C446" i="42"/>
  <c r="D446" i="42"/>
  <c r="E446" i="42"/>
  <c r="F446" i="42"/>
  <c r="G446" i="42"/>
  <c r="H446" i="42"/>
  <c r="I446" i="42"/>
  <c r="J446" i="42"/>
  <c r="K446" i="42"/>
  <c r="L446" i="42"/>
  <c r="M446" i="42"/>
  <c r="N446" i="42"/>
  <c r="O446" i="42"/>
  <c r="P446" i="42"/>
  <c r="B447" i="42"/>
  <c r="C447" i="42"/>
  <c r="D447" i="42"/>
  <c r="E447" i="42"/>
  <c r="F447" i="42"/>
  <c r="G447" i="42"/>
  <c r="H447" i="42"/>
  <c r="I447" i="42"/>
  <c r="J447" i="42"/>
  <c r="K447" i="42"/>
  <c r="L447" i="42"/>
  <c r="M447" i="42"/>
  <c r="N447" i="42"/>
  <c r="O447" i="42"/>
  <c r="P447" i="42"/>
  <c r="A447" i="42" s="1"/>
  <c r="A448" i="42"/>
  <c r="B448" i="42"/>
  <c r="C448" i="42"/>
  <c r="D448" i="42"/>
  <c r="E448" i="42"/>
  <c r="F448" i="42"/>
  <c r="G448" i="42"/>
  <c r="H448" i="42"/>
  <c r="I448" i="42"/>
  <c r="J448" i="42"/>
  <c r="K448" i="42"/>
  <c r="L448" i="42"/>
  <c r="M448" i="42"/>
  <c r="N448" i="42"/>
  <c r="O448" i="42"/>
  <c r="P448" i="42"/>
  <c r="A449" i="42"/>
  <c r="B449" i="42"/>
  <c r="C449" i="42"/>
  <c r="D449" i="42"/>
  <c r="E449" i="42"/>
  <c r="F449" i="42"/>
  <c r="G449" i="42"/>
  <c r="H449" i="42"/>
  <c r="I449" i="42"/>
  <c r="J449" i="42"/>
  <c r="K449" i="42"/>
  <c r="L449" i="42"/>
  <c r="M449" i="42"/>
  <c r="N449" i="42"/>
  <c r="O449" i="42"/>
  <c r="P449" i="42"/>
  <c r="B450" i="42"/>
  <c r="C450" i="42"/>
  <c r="D450" i="42"/>
  <c r="E450" i="42"/>
  <c r="F450" i="42"/>
  <c r="G450" i="42"/>
  <c r="H450" i="42"/>
  <c r="I450" i="42"/>
  <c r="J450" i="42"/>
  <c r="K450" i="42"/>
  <c r="L450" i="42"/>
  <c r="M450" i="42"/>
  <c r="N450" i="42"/>
  <c r="O450" i="42"/>
  <c r="P450" i="42"/>
  <c r="A450" i="42" s="1"/>
  <c r="A451" i="42"/>
  <c r="B451" i="42"/>
  <c r="C451" i="42"/>
  <c r="D451" i="42"/>
  <c r="E451" i="42"/>
  <c r="F451" i="42"/>
  <c r="G451" i="42"/>
  <c r="H451" i="42"/>
  <c r="I451" i="42"/>
  <c r="J451" i="42"/>
  <c r="K451" i="42"/>
  <c r="L451" i="42"/>
  <c r="M451" i="42"/>
  <c r="N451" i="42"/>
  <c r="O451" i="42"/>
  <c r="P451" i="42"/>
  <c r="A452" i="42"/>
  <c r="B452" i="42"/>
  <c r="C452" i="42"/>
  <c r="D452" i="42"/>
  <c r="E452" i="42"/>
  <c r="F452" i="42"/>
  <c r="G452" i="42"/>
  <c r="H452" i="42"/>
  <c r="I452" i="42"/>
  <c r="J452" i="42"/>
  <c r="K452" i="42"/>
  <c r="L452" i="42"/>
  <c r="M452" i="42"/>
  <c r="N452" i="42"/>
  <c r="O452" i="42"/>
  <c r="P452" i="42"/>
  <c r="B453" i="42"/>
  <c r="C453" i="42"/>
  <c r="D453" i="42"/>
  <c r="E453" i="42"/>
  <c r="F453" i="42"/>
  <c r="G453" i="42"/>
  <c r="H453" i="42"/>
  <c r="I453" i="42"/>
  <c r="J453" i="42"/>
  <c r="K453" i="42"/>
  <c r="L453" i="42"/>
  <c r="M453" i="42"/>
  <c r="N453" i="42"/>
  <c r="O453" i="42"/>
  <c r="P453" i="42"/>
  <c r="A453" i="42" s="1"/>
  <c r="A454" i="42"/>
  <c r="B454" i="42"/>
  <c r="C454" i="42"/>
  <c r="D454" i="42"/>
  <c r="E454" i="42"/>
  <c r="F454" i="42"/>
  <c r="G454" i="42"/>
  <c r="H454" i="42"/>
  <c r="I454" i="42"/>
  <c r="J454" i="42"/>
  <c r="K454" i="42"/>
  <c r="L454" i="42"/>
  <c r="M454" i="42"/>
  <c r="N454" i="42"/>
  <c r="O454" i="42"/>
  <c r="P454" i="42"/>
  <c r="A455" i="42"/>
  <c r="B455" i="42"/>
  <c r="C455" i="42"/>
  <c r="D455" i="42"/>
  <c r="E455" i="42"/>
  <c r="F455" i="42"/>
  <c r="G455" i="42"/>
  <c r="H455" i="42"/>
  <c r="I455" i="42"/>
  <c r="J455" i="42"/>
  <c r="K455" i="42"/>
  <c r="L455" i="42"/>
  <c r="M455" i="42"/>
  <c r="N455" i="42"/>
  <c r="O455" i="42"/>
  <c r="P455" i="42"/>
  <c r="B456" i="42"/>
  <c r="C456" i="42"/>
  <c r="D456" i="42"/>
  <c r="E456" i="42"/>
  <c r="F456" i="42"/>
  <c r="G456" i="42"/>
  <c r="H456" i="42"/>
  <c r="I456" i="42"/>
  <c r="J456" i="42"/>
  <c r="K456" i="42"/>
  <c r="L456" i="42"/>
  <c r="M456" i="42"/>
  <c r="N456" i="42"/>
  <c r="O456" i="42"/>
  <c r="P456" i="42"/>
  <c r="A456" i="42" s="1"/>
  <c r="A457" i="42"/>
  <c r="B457" i="42"/>
  <c r="C457" i="42"/>
  <c r="D457" i="42"/>
  <c r="E457" i="42"/>
  <c r="F457" i="42"/>
  <c r="G457" i="42"/>
  <c r="H457" i="42"/>
  <c r="I457" i="42"/>
  <c r="J457" i="42"/>
  <c r="K457" i="42"/>
  <c r="L457" i="42"/>
  <c r="M457" i="42"/>
  <c r="N457" i="42"/>
  <c r="O457" i="42"/>
  <c r="P457" i="42"/>
  <c r="A458" i="42"/>
  <c r="B458" i="42"/>
  <c r="C458" i="42"/>
  <c r="D458" i="42"/>
  <c r="E458" i="42"/>
  <c r="F458" i="42"/>
  <c r="G458" i="42"/>
  <c r="H458" i="42"/>
  <c r="I458" i="42"/>
  <c r="J458" i="42"/>
  <c r="K458" i="42"/>
  <c r="L458" i="42"/>
  <c r="M458" i="42"/>
  <c r="N458" i="42"/>
  <c r="O458" i="42"/>
  <c r="P458" i="42"/>
  <c r="B459" i="42"/>
  <c r="C459" i="42"/>
  <c r="D459" i="42"/>
  <c r="E459" i="42"/>
  <c r="F459" i="42"/>
  <c r="G459" i="42"/>
  <c r="H459" i="42"/>
  <c r="I459" i="42"/>
  <c r="J459" i="42"/>
  <c r="K459" i="42"/>
  <c r="L459" i="42"/>
  <c r="M459" i="42"/>
  <c r="N459" i="42"/>
  <c r="O459" i="42"/>
  <c r="P459" i="42"/>
  <c r="A459" i="42" s="1"/>
  <c r="A460" i="42"/>
  <c r="B460" i="42"/>
  <c r="C460" i="42"/>
  <c r="D460" i="42"/>
  <c r="E460" i="42"/>
  <c r="F460" i="42"/>
  <c r="G460" i="42"/>
  <c r="H460" i="42"/>
  <c r="I460" i="42"/>
  <c r="J460" i="42"/>
  <c r="K460" i="42"/>
  <c r="L460" i="42"/>
  <c r="M460" i="42"/>
  <c r="N460" i="42"/>
  <c r="O460" i="42"/>
  <c r="P460" i="42"/>
  <c r="A461" i="42"/>
  <c r="B461" i="42"/>
  <c r="C461" i="42"/>
  <c r="D461" i="42"/>
  <c r="E461" i="42"/>
  <c r="F461" i="42"/>
  <c r="G461" i="42"/>
  <c r="H461" i="42"/>
  <c r="I461" i="42"/>
  <c r="J461" i="42"/>
  <c r="K461" i="42"/>
  <c r="L461" i="42"/>
  <c r="M461" i="42"/>
  <c r="N461" i="42"/>
  <c r="O461" i="42"/>
  <c r="P461" i="42"/>
  <c r="B462" i="42"/>
  <c r="C462" i="42"/>
  <c r="D462" i="42"/>
  <c r="E462" i="42"/>
  <c r="F462" i="42"/>
  <c r="G462" i="42"/>
  <c r="H462" i="42"/>
  <c r="I462" i="42"/>
  <c r="J462" i="42"/>
  <c r="K462" i="42"/>
  <c r="L462" i="42"/>
  <c r="M462" i="42"/>
  <c r="N462" i="42"/>
  <c r="O462" i="42"/>
  <c r="P462" i="42"/>
  <c r="A462" i="42" s="1"/>
  <c r="A463" i="42"/>
  <c r="B463" i="42"/>
  <c r="C463" i="42"/>
  <c r="D463" i="42"/>
  <c r="E463" i="42"/>
  <c r="F463" i="42"/>
  <c r="G463" i="42"/>
  <c r="H463" i="42"/>
  <c r="I463" i="42"/>
  <c r="J463" i="42"/>
  <c r="K463" i="42"/>
  <c r="L463" i="42"/>
  <c r="M463" i="42"/>
  <c r="N463" i="42"/>
  <c r="O463" i="42"/>
  <c r="P463" i="42"/>
  <c r="A464" i="42"/>
  <c r="B464" i="42"/>
  <c r="C464" i="42"/>
  <c r="D464" i="42"/>
  <c r="E464" i="42"/>
  <c r="F464" i="42"/>
  <c r="G464" i="42"/>
  <c r="H464" i="42"/>
  <c r="I464" i="42"/>
  <c r="J464" i="42"/>
  <c r="K464" i="42"/>
  <c r="L464" i="42"/>
  <c r="M464" i="42"/>
  <c r="N464" i="42"/>
  <c r="O464" i="42"/>
  <c r="P464" i="42"/>
  <c r="B465" i="42"/>
  <c r="C465" i="42"/>
  <c r="D465" i="42"/>
  <c r="E465" i="42"/>
  <c r="F465" i="42"/>
  <c r="G465" i="42"/>
  <c r="H465" i="42"/>
  <c r="I465" i="42"/>
  <c r="J465" i="42"/>
  <c r="K465" i="42"/>
  <c r="L465" i="42"/>
  <c r="M465" i="42"/>
  <c r="N465" i="42"/>
  <c r="O465" i="42"/>
  <c r="P465" i="42"/>
  <c r="A465" i="42" s="1"/>
  <c r="A466" i="42"/>
  <c r="B466" i="42"/>
  <c r="C466" i="42"/>
  <c r="D466" i="42"/>
  <c r="E466" i="42"/>
  <c r="F466" i="42"/>
  <c r="G466" i="42"/>
  <c r="H466" i="42"/>
  <c r="I466" i="42"/>
  <c r="J466" i="42"/>
  <c r="K466" i="42"/>
  <c r="L466" i="42"/>
  <c r="M466" i="42"/>
  <c r="N466" i="42"/>
  <c r="O466" i="42"/>
  <c r="P466" i="42"/>
  <c r="A467" i="42"/>
  <c r="B467" i="42"/>
  <c r="C467" i="42"/>
  <c r="D467" i="42"/>
  <c r="E467" i="42"/>
  <c r="F467" i="42"/>
  <c r="G467" i="42"/>
  <c r="H467" i="42"/>
  <c r="I467" i="42"/>
  <c r="J467" i="42"/>
  <c r="K467" i="42"/>
  <c r="L467" i="42"/>
  <c r="M467" i="42"/>
  <c r="N467" i="42"/>
  <c r="O467" i="42"/>
  <c r="P467" i="42"/>
  <c r="B468" i="42"/>
  <c r="C468" i="42"/>
  <c r="D468" i="42"/>
  <c r="E468" i="42"/>
  <c r="F468" i="42"/>
  <c r="G468" i="42"/>
  <c r="H468" i="42"/>
  <c r="I468" i="42"/>
  <c r="J468" i="42"/>
  <c r="K468" i="42"/>
  <c r="L468" i="42"/>
  <c r="M468" i="42"/>
  <c r="N468" i="42"/>
  <c r="O468" i="42"/>
  <c r="P468" i="42"/>
  <c r="A468" i="42" s="1"/>
  <c r="A469" i="42"/>
  <c r="B469" i="42"/>
  <c r="C469" i="42"/>
  <c r="D469" i="42"/>
  <c r="E469" i="42"/>
  <c r="F469" i="42"/>
  <c r="G469" i="42"/>
  <c r="H469" i="42"/>
  <c r="I469" i="42"/>
  <c r="J469" i="42"/>
  <c r="K469" i="42"/>
  <c r="L469" i="42"/>
  <c r="M469" i="42"/>
  <c r="N469" i="42"/>
  <c r="O469" i="42"/>
  <c r="P469" i="42"/>
  <c r="A470" i="42"/>
  <c r="B470" i="42"/>
  <c r="C470" i="42"/>
  <c r="D470" i="42"/>
  <c r="E470" i="42"/>
  <c r="F470" i="42"/>
  <c r="G470" i="42"/>
  <c r="H470" i="42"/>
  <c r="I470" i="42"/>
  <c r="J470" i="42"/>
  <c r="K470" i="42"/>
  <c r="L470" i="42"/>
  <c r="M470" i="42"/>
  <c r="N470" i="42"/>
  <c r="O470" i="42"/>
  <c r="P470" i="42"/>
  <c r="B471" i="42"/>
  <c r="C471" i="42"/>
  <c r="D471" i="42"/>
  <c r="E471" i="42"/>
  <c r="F471" i="42"/>
  <c r="G471" i="42"/>
  <c r="H471" i="42"/>
  <c r="I471" i="42"/>
  <c r="J471" i="42"/>
  <c r="K471" i="42"/>
  <c r="L471" i="42"/>
  <c r="M471" i="42"/>
  <c r="N471" i="42"/>
  <c r="O471" i="42"/>
  <c r="P471" i="42"/>
  <c r="A471" i="42" s="1"/>
  <c r="A472" i="42"/>
  <c r="B472" i="42"/>
  <c r="C472" i="42"/>
  <c r="D472" i="42"/>
  <c r="E472" i="42"/>
  <c r="F472" i="42"/>
  <c r="G472" i="42"/>
  <c r="H472" i="42"/>
  <c r="I472" i="42"/>
  <c r="J472" i="42"/>
  <c r="K472" i="42"/>
  <c r="L472" i="42"/>
  <c r="M472" i="42"/>
  <c r="N472" i="42"/>
  <c r="O472" i="42"/>
  <c r="P472" i="42"/>
  <c r="A473" i="42"/>
  <c r="B473" i="42"/>
  <c r="C473" i="42"/>
  <c r="D473" i="42"/>
  <c r="E473" i="42"/>
  <c r="F473" i="42"/>
  <c r="G473" i="42"/>
  <c r="H473" i="42"/>
  <c r="I473" i="42"/>
  <c r="J473" i="42"/>
  <c r="K473" i="42"/>
  <c r="L473" i="42"/>
  <c r="M473" i="42"/>
  <c r="N473" i="42"/>
  <c r="O473" i="42"/>
  <c r="P473" i="42"/>
  <c r="B474" i="42"/>
  <c r="C474" i="42"/>
  <c r="D474" i="42"/>
  <c r="E474" i="42"/>
  <c r="F474" i="42"/>
  <c r="G474" i="42"/>
  <c r="H474" i="42"/>
  <c r="I474" i="42"/>
  <c r="J474" i="42"/>
  <c r="K474" i="42"/>
  <c r="L474" i="42"/>
  <c r="M474" i="42"/>
  <c r="N474" i="42"/>
  <c r="O474" i="42"/>
  <c r="P474" i="42"/>
  <c r="A474" i="42" s="1"/>
  <c r="A475" i="42"/>
  <c r="B475" i="42"/>
  <c r="C475" i="42"/>
  <c r="D475" i="42"/>
  <c r="E475" i="42"/>
  <c r="F475" i="42"/>
  <c r="G475" i="42"/>
  <c r="H475" i="42"/>
  <c r="I475" i="42"/>
  <c r="J475" i="42"/>
  <c r="K475" i="42"/>
  <c r="L475" i="42"/>
  <c r="M475" i="42"/>
  <c r="N475" i="42"/>
  <c r="O475" i="42"/>
  <c r="P475" i="42"/>
  <c r="A476" i="42"/>
  <c r="B476" i="42"/>
  <c r="C476" i="42"/>
  <c r="D476" i="42"/>
  <c r="E476" i="42"/>
  <c r="F476" i="42"/>
  <c r="G476" i="42"/>
  <c r="H476" i="42"/>
  <c r="I476" i="42"/>
  <c r="J476" i="42"/>
  <c r="K476" i="42"/>
  <c r="L476" i="42"/>
  <c r="M476" i="42"/>
  <c r="N476" i="42"/>
  <c r="O476" i="42"/>
  <c r="P476" i="42"/>
  <c r="B477" i="42"/>
  <c r="C477" i="42"/>
  <c r="D477" i="42"/>
  <c r="E477" i="42"/>
  <c r="F477" i="42"/>
  <c r="G477" i="42"/>
  <c r="H477" i="42"/>
  <c r="I477" i="42"/>
  <c r="J477" i="42"/>
  <c r="K477" i="42"/>
  <c r="L477" i="42"/>
  <c r="M477" i="42"/>
  <c r="N477" i="42"/>
  <c r="O477" i="42"/>
  <c r="P477" i="42"/>
  <c r="A477" i="42" s="1"/>
  <c r="A478" i="42"/>
  <c r="B478" i="42"/>
  <c r="C478" i="42"/>
  <c r="D478" i="42"/>
  <c r="E478" i="42"/>
  <c r="F478" i="42"/>
  <c r="G478" i="42"/>
  <c r="H478" i="42"/>
  <c r="I478" i="42"/>
  <c r="J478" i="42"/>
  <c r="K478" i="42"/>
  <c r="L478" i="42"/>
  <c r="M478" i="42"/>
  <c r="N478" i="42"/>
  <c r="O478" i="42"/>
  <c r="P478" i="42"/>
  <c r="A479" i="42"/>
  <c r="B479" i="42"/>
  <c r="C479" i="42"/>
  <c r="D479" i="42"/>
  <c r="E479" i="42"/>
  <c r="F479" i="42"/>
  <c r="G479" i="42"/>
  <c r="H479" i="42"/>
  <c r="I479" i="42"/>
  <c r="J479" i="42"/>
  <c r="K479" i="42"/>
  <c r="L479" i="42"/>
  <c r="M479" i="42"/>
  <c r="N479" i="42"/>
  <c r="O479" i="42"/>
  <c r="P479" i="42"/>
  <c r="B480" i="42"/>
  <c r="C480" i="42"/>
  <c r="D480" i="42"/>
  <c r="E480" i="42"/>
  <c r="F480" i="42"/>
  <c r="G480" i="42"/>
  <c r="H480" i="42"/>
  <c r="I480" i="42"/>
  <c r="J480" i="42"/>
  <c r="K480" i="42"/>
  <c r="L480" i="42"/>
  <c r="M480" i="42"/>
  <c r="N480" i="42"/>
  <c r="O480" i="42"/>
  <c r="P480" i="42"/>
  <c r="A480" i="42" s="1"/>
  <c r="A481" i="42"/>
  <c r="B481" i="42"/>
  <c r="C481" i="42"/>
  <c r="D481" i="42"/>
  <c r="E481" i="42"/>
  <c r="F481" i="42"/>
  <c r="G481" i="42"/>
  <c r="H481" i="42"/>
  <c r="I481" i="42"/>
  <c r="J481" i="42"/>
  <c r="K481" i="42"/>
  <c r="L481" i="42"/>
  <c r="M481" i="42"/>
  <c r="N481" i="42"/>
  <c r="O481" i="42"/>
  <c r="P481" i="42"/>
  <c r="A482" i="42"/>
  <c r="B482" i="42"/>
  <c r="C482" i="42"/>
  <c r="D482" i="42"/>
  <c r="E482" i="42"/>
  <c r="F482" i="42"/>
  <c r="G482" i="42"/>
  <c r="H482" i="42"/>
  <c r="I482" i="42"/>
  <c r="J482" i="42"/>
  <c r="K482" i="42"/>
  <c r="L482" i="42"/>
  <c r="M482" i="42"/>
  <c r="N482" i="42"/>
  <c r="O482" i="42"/>
  <c r="P482" i="42"/>
  <c r="B483" i="42"/>
  <c r="C483" i="42"/>
  <c r="D483" i="42"/>
  <c r="E483" i="42"/>
  <c r="F483" i="42"/>
  <c r="G483" i="42"/>
  <c r="H483" i="42"/>
  <c r="I483" i="42"/>
  <c r="J483" i="42"/>
  <c r="K483" i="42"/>
  <c r="L483" i="42"/>
  <c r="M483" i="42"/>
  <c r="N483" i="42"/>
  <c r="O483" i="42"/>
  <c r="P483" i="42"/>
  <c r="A483" i="42" s="1"/>
  <c r="A484" i="42"/>
  <c r="B484" i="42"/>
  <c r="C484" i="42"/>
  <c r="D484" i="42"/>
  <c r="E484" i="42"/>
  <c r="F484" i="42"/>
  <c r="G484" i="42"/>
  <c r="H484" i="42"/>
  <c r="I484" i="42"/>
  <c r="J484" i="42"/>
  <c r="K484" i="42"/>
  <c r="L484" i="42"/>
  <c r="M484" i="42"/>
  <c r="N484" i="42"/>
  <c r="O484" i="42"/>
  <c r="P484" i="42"/>
  <c r="A485" i="42"/>
  <c r="B485" i="42"/>
  <c r="C485" i="42"/>
  <c r="D485" i="42"/>
  <c r="E485" i="42"/>
  <c r="F485" i="42"/>
  <c r="G485" i="42"/>
  <c r="H485" i="42"/>
  <c r="I485" i="42"/>
  <c r="J485" i="42"/>
  <c r="K485" i="42"/>
  <c r="L485" i="42"/>
  <c r="M485" i="42"/>
  <c r="N485" i="42"/>
  <c r="O485" i="42"/>
  <c r="P485" i="42"/>
  <c r="B486" i="42"/>
  <c r="C486" i="42"/>
  <c r="D486" i="42"/>
  <c r="E486" i="42"/>
  <c r="F486" i="42"/>
  <c r="G486" i="42"/>
  <c r="H486" i="42"/>
  <c r="I486" i="42"/>
  <c r="J486" i="42"/>
  <c r="K486" i="42"/>
  <c r="L486" i="42"/>
  <c r="M486" i="42"/>
  <c r="N486" i="42"/>
  <c r="O486" i="42"/>
  <c r="P486" i="42"/>
  <c r="A486" i="42" s="1"/>
  <c r="A487" i="42"/>
  <c r="B487" i="42"/>
  <c r="C487" i="42"/>
  <c r="D487" i="42"/>
  <c r="E487" i="42"/>
  <c r="F487" i="42"/>
  <c r="G487" i="42"/>
  <c r="H487" i="42"/>
  <c r="I487" i="42"/>
  <c r="J487" i="42"/>
  <c r="K487" i="42"/>
  <c r="L487" i="42"/>
  <c r="M487" i="42"/>
  <c r="N487" i="42"/>
  <c r="O487" i="42"/>
  <c r="P487" i="42"/>
  <c r="A488" i="42"/>
  <c r="B488" i="42"/>
  <c r="C488" i="42"/>
  <c r="D488" i="42"/>
  <c r="E488" i="42"/>
  <c r="F488" i="42"/>
  <c r="G488" i="42"/>
  <c r="H488" i="42"/>
  <c r="I488" i="42"/>
  <c r="J488" i="42"/>
  <c r="K488" i="42"/>
  <c r="L488" i="42"/>
  <c r="M488" i="42"/>
  <c r="N488" i="42"/>
  <c r="O488" i="42"/>
  <c r="P488" i="42"/>
  <c r="B489" i="42"/>
  <c r="C489" i="42"/>
  <c r="D489" i="42"/>
  <c r="E489" i="42"/>
  <c r="F489" i="42"/>
  <c r="G489" i="42"/>
  <c r="H489" i="42"/>
  <c r="I489" i="42"/>
  <c r="J489" i="42"/>
  <c r="K489" i="42"/>
  <c r="L489" i="42"/>
  <c r="M489" i="42"/>
  <c r="N489" i="42"/>
  <c r="O489" i="42"/>
  <c r="P489" i="42"/>
  <c r="A489" i="42" s="1"/>
  <c r="A490" i="42"/>
  <c r="B490" i="42"/>
  <c r="C490" i="42"/>
  <c r="D490" i="42"/>
  <c r="E490" i="42"/>
  <c r="F490" i="42"/>
  <c r="G490" i="42"/>
  <c r="H490" i="42"/>
  <c r="I490" i="42"/>
  <c r="J490" i="42"/>
  <c r="K490" i="42"/>
  <c r="L490" i="42"/>
  <c r="M490" i="42"/>
  <c r="N490" i="42"/>
  <c r="O490" i="42"/>
  <c r="P490" i="42"/>
  <c r="A491" i="42"/>
  <c r="B491" i="42"/>
  <c r="C491" i="42"/>
  <c r="D491" i="42"/>
  <c r="E491" i="42"/>
  <c r="F491" i="42"/>
  <c r="G491" i="42"/>
  <c r="H491" i="42"/>
  <c r="I491" i="42"/>
  <c r="J491" i="42"/>
  <c r="K491" i="42"/>
  <c r="L491" i="42"/>
  <c r="M491" i="42"/>
  <c r="N491" i="42"/>
  <c r="O491" i="42"/>
  <c r="P491" i="42"/>
  <c r="B492" i="42"/>
  <c r="C492" i="42"/>
  <c r="D492" i="42"/>
  <c r="E492" i="42"/>
  <c r="F492" i="42"/>
  <c r="G492" i="42"/>
  <c r="H492" i="42"/>
  <c r="I492" i="42"/>
  <c r="J492" i="42"/>
  <c r="K492" i="42"/>
  <c r="L492" i="42"/>
  <c r="M492" i="42"/>
  <c r="N492" i="42"/>
  <c r="O492" i="42"/>
  <c r="P492" i="42"/>
  <c r="A492" i="42" s="1"/>
  <c r="A493" i="42"/>
  <c r="B493" i="42"/>
  <c r="C493" i="42"/>
  <c r="D493" i="42"/>
  <c r="E493" i="42"/>
  <c r="F493" i="42"/>
  <c r="G493" i="42"/>
  <c r="H493" i="42"/>
  <c r="I493" i="42"/>
  <c r="J493" i="42"/>
  <c r="K493" i="42"/>
  <c r="L493" i="42"/>
  <c r="M493" i="42"/>
  <c r="N493" i="42"/>
  <c r="O493" i="42"/>
  <c r="P493" i="42"/>
  <c r="A494" i="42"/>
  <c r="B494" i="42"/>
  <c r="C494" i="42"/>
  <c r="D494" i="42"/>
  <c r="E494" i="42"/>
  <c r="F494" i="42"/>
  <c r="G494" i="42"/>
  <c r="H494" i="42"/>
  <c r="I494" i="42"/>
  <c r="J494" i="42"/>
  <c r="K494" i="42"/>
  <c r="L494" i="42"/>
  <c r="M494" i="42"/>
  <c r="N494" i="42"/>
  <c r="O494" i="42"/>
  <c r="P494" i="42"/>
  <c r="P8" i="42"/>
  <c r="O8" i="42"/>
  <c r="N8" i="42"/>
  <c r="M8" i="42"/>
  <c r="L8" i="42"/>
  <c r="K8" i="42"/>
  <c r="J8" i="42"/>
  <c r="I8" i="42"/>
  <c r="H8" i="42"/>
  <c r="G8" i="42"/>
  <c r="F8" i="42"/>
  <c r="E8" i="42"/>
  <c r="D8" i="42"/>
  <c r="C8" i="42"/>
  <c r="B8" i="42"/>
  <c r="B11" i="40"/>
  <c r="C11" i="40"/>
  <c r="D11" i="40"/>
  <c r="E11" i="40"/>
  <c r="F11" i="40"/>
  <c r="G11" i="40"/>
  <c r="H11" i="40"/>
  <c r="I11" i="40"/>
  <c r="J11" i="40"/>
  <c r="K11" i="40"/>
  <c r="L11" i="40"/>
  <c r="M11" i="40"/>
  <c r="N11" i="40"/>
  <c r="O11" i="40"/>
  <c r="P11" i="40"/>
  <c r="A11" i="40" s="1"/>
  <c r="B12" i="40"/>
  <c r="C12" i="40"/>
  <c r="D12" i="40"/>
  <c r="E12" i="40"/>
  <c r="F12" i="40"/>
  <c r="G12" i="40"/>
  <c r="H12" i="40"/>
  <c r="I12" i="40"/>
  <c r="J12" i="40"/>
  <c r="K12" i="40"/>
  <c r="L12" i="40"/>
  <c r="M12" i="40"/>
  <c r="N12" i="40"/>
  <c r="O12" i="40"/>
  <c r="P12" i="40"/>
  <c r="A12" i="40" s="1"/>
  <c r="B13" i="40"/>
  <c r="C13" i="40"/>
  <c r="D13" i="40"/>
  <c r="E13" i="40"/>
  <c r="F13" i="40"/>
  <c r="G13" i="40"/>
  <c r="H13" i="40"/>
  <c r="I13" i="40"/>
  <c r="J13" i="40"/>
  <c r="K13" i="40"/>
  <c r="L13" i="40"/>
  <c r="M13" i="40"/>
  <c r="N13" i="40"/>
  <c r="O13" i="40"/>
  <c r="P13" i="40"/>
  <c r="A13" i="40" s="1"/>
  <c r="B14" i="40"/>
  <c r="C14" i="40"/>
  <c r="D14" i="40"/>
  <c r="E14" i="40"/>
  <c r="F14" i="40"/>
  <c r="G14" i="40"/>
  <c r="H14" i="40"/>
  <c r="I14" i="40"/>
  <c r="J14" i="40"/>
  <c r="K14" i="40"/>
  <c r="L14" i="40"/>
  <c r="M14" i="40"/>
  <c r="N14" i="40"/>
  <c r="O14" i="40"/>
  <c r="P14" i="40"/>
  <c r="A14" i="40" s="1"/>
  <c r="B15" i="40"/>
  <c r="C15" i="40"/>
  <c r="D15" i="40"/>
  <c r="E15" i="40"/>
  <c r="F15" i="40"/>
  <c r="G15" i="40"/>
  <c r="H15" i="40"/>
  <c r="I15" i="40"/>
  <c r="J15" i="40"/>
  <c r="K15" i="40"/>
  <c r="L15" i="40"/>
  <c r="M15" i="40"/>
  <c r="N15" i="40"/>
  <c r="O15" i="40"/>
  <c r="P15" i="40"/>
  <c r="A15" i="40" s="1"/>
  <c r="B16" i="40"/>
  <c r="C16" i="40"/>
  <c r="D16" i="40"/>
  <c r="E16" i="40"/>
  <c r="F16" i="40"/>
  <c r="G16" i="40"/>
  <c r="H16" i="40"/>
  <c r="I16" i="40"/>
  <c r="J16" i="40"/>
  <c r="K16" i="40"/>
  <c r="L16" i="40"/>
  <c r="M16" i="40"/>
  <c r="N16" i="40"/>
  <c r="O16" i="40"/>
  <c r="P16" i="40"/>
  <c r="A16" i="40" s="1"/>
  <c r="B17" i="40"/>
  <c r="C17" i="40"/>
  <c r="D17" i="40"/>
  <c r="E17" i="40"/>
  <c r="F17" i="40"/>
  <c r="G17" i="40"/>
  <c r="H17" i="40"/>
  <c r="I17" i="40"/>
  <c r="J17" i="40"/>
  <c r="K17" i="40"/>
  <c r="L17" i="40"/>
  <c r="M17" i="40"/>
  <c r="N17" i="40"/>
  <c r="O17" i="40"/>
  <c r="P17" i="40"/>
  <c r="A17" i="40" s="1"/>
  <c r="B18" i="40"/>
  <c r="C18" i="40"/>
  <c r="D18" i="40"/>
  <c r="E18" i="40"/>
  <c r="F18" i="40"/>
  <c r="G18" i="40"/>
  <c r="H18" i="40"/>
  <c r="I18" i="40"/>
  <c r="J18" i="40"/>
  <c r="K18" i="40"/>
  <c r="L18" i="40"/>
  <c r="M18" i="40"/>
  <c r="N18" i="40"/>
  <c r="O18" i="40"/>
  <c r="P18" i="40"/>
  <c r="A18" i="40" s="1"/>
  <c r="B19" i="40"/>
  <c r="C19" i="40"/>
  <c r="D19" i="40"/>
  <c r="E19" i="40"/>
  <c r="F19" i="40"/>
  <c r="G19" i="40"/>
  <c r="H19" i="40"/>
  <c r="I19" i="40"/>
  <c r="J19" i="40"/>
  <c r="K19" i="40"/>
  <c r="L19" i="40"/>
  <c r="M19" i="40"/>
  <c r="N19" i="40"/>
  <c r="O19" i="40"/>
  <c r="P19" i="40"/>
  <c r="A19" i="40" s="1"/>
  <c r="B20" i="40"/>
  <c r="C20" i="40"/>
  <c r="D20" i="40"/>
  <c r="E20" i="40"/>
  <c r="F20" i="40"/>
  <c r="G20" i="40"/>
  <c r="H20" i="40"/>
  <c r="I20" i="40"/>
  <c r="J20" i="40"/>
  <c r="K20" i="40"/>
  <c r="L20" i="40"/>
  <c r="M20" i="40"/>
  <c r="N20" i="40"/>
  <c r="O20" i="40"/>
  <c r="P20" i="40"/>
  <c r="A20" i="40" s="1"/>
  <c r="B21" i="40"/>
  <c r="C21" i="40"/>
  <c r="D21" i="40"/>
  <c r="E21" i="40"/>
  <c r="F21" i="40"/>
  <c r="G21" i="40"/>
  <c r="H21" i="40"/>
  <c r="I21" i="40"/>
  <c r="J21" i="40"/>
  <c r="K21" i="40"/>
  <c r="L21" i="40"/>
  <c r="M21" i="40"/>
  <c r="N21" i="40"/>
  <c r="O21" i="40"/>
  <c r="P21" i="40"/>
  <c r="A21" i="40" s="1"/>
  <c r="B22" i="40"/>
  <c r="C22" i="40"/>
  <c r="D22" i="40"/>
  <c r="E22" i="40"/>
  <c r="F22" i="40"/>
  <c r="G22" i="40"/>
  <c r="H22" i="40"/>
  <c r="I22" i="40"/>
  <c r="J22" i="40"/>
  <c r="K22" i="40"/>
  <c r="L22" i="40"/>
  <c r="M22" i="40"/>
  <c r="N22" i="40"/>
  <c r="O22" i="40"/>
  <c r="P22" i="40"/>
  <c r="A22" i="40" s="1"/>
  <c r="B23" i="40"/>
  <c r="C23" i="40"/>
  <c r="D23" i="40"/>
  <c r="E23" i="40"/>
  <c r="F23" i="40"/>
  <c r="G23" i="40"/>
  <c r="H23" i="40"/>
  <c r="I23" i="40"/>
  <c r="J23" i="40"/>
  <c r="K23" i="40"/>
  <c r="L23" i="40"/>
  <c r="M23" i="40"/>
  <c r="N23" i="40"/>
  <c r="O23" i="40"/>
  <c r="P23" i="40"/>
  <c r="A23" i="40" s="1"/>
  <c r="B24" i="40"/>
  <c r="C24" i="40"/>
  <c r="D24" i="40"/>
  <c r="E24" i="40"/>
  <c r="F24" i="40"/>
  <c r="G24" i="40"/>
  <c r="H24" i="40"/>
  <c r="I24" i="40"/>
  <c r="J24" i="40"/>
  <c r="K24" i="40"/>
  <c r="L24" i="40"/>
  <c r="M24" i="40"/>
  <c r="N24" i="40"/>
  <c r="O24" i="40"/>
  <c r="P24" i="40"/>
  <c r="A24" i="40" s="1"/>
  <c r="B25" i="40"/>
  <c r="C25" i="40"/>
  <c r="D25" i="40"/>
  <c r="E25" i="40"/>
  <c r="F25" i="40"/>
  <c r="G25" i="40"/>
  <c r="H25" i="40"/>
  <c r="I25" i="40"/>
  <c r="J25" i="40"/>
  <c r="K25" i="40"/>
  <c r="L25" i="40"/>
  <c r="M25" i="40"/>
  <c r="N25" i="40"/>
  <c r="O25" i="40"/>
  <c r="P25" i="40"/>
  <c r="A25" i="40" s="1"/>
  <c r="B26" i="40"/>
  <c r="C26" i="40"/>
  <c r="D26" i="40"/>
  <c r="E26" i="40"/>
  <c r="F26" i="40"/>
  <c r="G26" i="40"/>
  <c r="H26" i="40"/>
  <c r="I26" i="40"/>
  <c r="J26" i="40"/>
  <c r="K26" i="40"/>
  <c r="L26" i="40"/>
  <c r="M26" i="40"/>
  <c r="N26" i="40"/>
  <c r="O26" i="40"/>
  <c r="P26" i="40"/>
  <c r="A26" i="40" s="1"/>
  <c r="B27" i="40"/>
  <c r="C27" i="40"/>
  <c r="D27" i="40"/>
  <c r="E27" i="40"/>
  <c r="F27" i="40"/>
  <c r="G27" i="40"/>
  <c r="H27" i="40"/>
  <c r="I27" i="40"/>
  <c r="J27" i="40"/>
  <c r="K27" i="40"/>
  <c r="L27" i="40"/>
  <c r="M27" i="40"/>
  <c r="N27" i="40"/>
  <c r="O27" i="40"/>
  <c r="P27" i="40"/>
  <c r="A27" i="40" s="1"/>
  <c r="B28" i="40"/>
  <c r="C28" i="40"/>
  <c r="D28" i="40"/>
  <c r="E28" i="40"/>
  <c r="F28" i="40"/>
  <c r="G28" i="40"/>
  <c r="H28" i="40"/>
  <c r="I28" i="40"/>
  <c r="J28" i="40"/>
  <c r="K28" i="40"/>
  <c r="L28" i="40"/>
  <c r="M28" i="40"/>
  <c r="N28" i="40"/>
  <c r="O28" i="40"/>
  <c r="P28" i="40"/>
  <c r="A28" i="40" s="1"/>
  <c r="B29" i="40"/>
  <c r="C29" i="40"/>
  <c r="D29" i="40"/>
  <c r="E29" i="40"/>
  <c r="F29" i="40"/>
  <c r="G29" i="40"/>
  <c r="H29" i="40"/>
  <c r="I29" i="40"/>
  <c r="J29" i="40"/>
  <c r="K29" i="40"/>
  <c r="L29" i="40"/>
  <c r="M29" i="40"/>
  <c r="N29" i="40"/>
  <c r="O29" i="40"/>
  <c r="P29" i="40"/>
  <c r="A29" i="40" s="1"/>
  <c r="B30" i="40"/>
  <c r="C30" i="40"/>
  <c r="D30" i="40"/>
  <c r="E30" i="40"/>
  <c r="F30" i="40"/>
  <c r="G30" i="40"/>
  <c r="H30" i="40"/>
  <c r="I30" i="40"/>
  <c r="J30" i="40"/>
  <c r="K30" i="40"/>
  <c r="L30" i="40"/>
  <c r="M30" i="40"/>
  <c r="N30" i="40"/>
  <c r="O30" i="40"/>
  <c r="P30" i="40"/>
  <c r="A30" i="40" s="1"/>
  <c r="B31" i="40"/>
  <c r="C31" i="40"/>
  <c r="D31" i="40"/>
  <c r="E31" i="40"/>
  <c r="F31" i="40"/>
  <c r="G31" i="40"/>
  <c r="H31" i="40"/>
  <c r="I31" i="40"/>
  <c r="J31" i="40"/>
  <c r="K31" i="40"/>
  <c r="L31" i="40"/>
  <c r="M31" i="40"/>
  <c r="N31" i="40"/>
  <c r="O31" i="40"/>
  <c r="P31" i="40"/>
  <c r="A31" i="40" s="1"/>
  <c r="B32" i="40"/>
  <c r="C32" i="40"/>
  <c r="D32" i="40"/>
  <c r="E32" i="40"/>
  <c r="F32" i="40"/>
  <c r="G32" i="40"/>
  <c r="H32" i="40"/>
  <c r="I32" i="40"/>
  <c r="J32" i="40"/>
  <c r="K32" i="40"/>
  <c r="L32" i="40"/>
  <c r="M32" i="40"/>
  <c r="N32" i="40"/>
  <c r="O32" i="40"/>
  <c r="P32" i="40"/>
  <c r="A32" i="40" s="1"/>
  <c r="B33" i="40"/>
  <c r="C33" i="40"/>
  <c r="D33" i="40"/>
  <c r="E33" i="40"/>
  <c r="F33" i="40"/>
  <c r="G33" i="40"/>
  <c r="H33" i="40"/>
  <c r="I33" i="40"/>
  <c r="J33" i="40"/>
  <c r="K33" i="40"/>
  <c r="L33" i="40"/>
  <c r="M33" i="40"/>
  <c r="N33" i="40"/>
  <c r="O33" i="40"/>
  <c r="P33" i="40"/>
  <c r="A33" i="40" s="1"/>
  <c r="B34" i="40"/>
  <c r="C34" i="40"/>
  <c r="D34" i="40"/>
  <c r="E34" i="40"/>
  <c r="F34" i="40"/>
  <c r="G34" i="40"/>
  <c r="H34" i="40"/>
  <c r="I34" i="40"/>
  <c r="J34" i="40"/>
  <c r="K34" i="40"/>
  <c r="L34" i="40"/>
  <c r="M34" i="40"/>
  <c r="N34" i="40"/>
  <c r="O34" i="40"/>
  <c r="P34" i="40"/>
  <c r="A34" i="40" s="1"/>
  <c r="B35" i="40"/>
  <c r="C35" i="40"/>
  <c r="D35" i="40"/>
  <c r="E35" i="40"/>
  <c r="F35" i="40"/>
  <c r="G35" i="40"/>
  <c r="H35" i="40"/>
  <c r="I35" i="40"/>
  <c r="J35" i="40"/>
  <c r="K35" i="40"/>
  <c r="L35" i="40"/>
  <c r="M35" i="40"/>
  <c r="N35" i="40"/>
  <c r="O35" i="40"/>
  <c r="P35" i="40"/>
  <c r="A35" i="40" s="1"/>
  <c r="B36" i="40"/>
  <c r="C36" i="40"/>
  <c r="D36" i="40"/>
  <c r="E36" i="40"/>
  <c r="F36" i="40"/>
  <c r="G36" i="40"/>
  <c r="H36" i="40"/>
  <c r="I36" i="40"/>
  <c r="J36" i="40"/>
  <c r="K36" i="40"/>
  <c r="L36" i="40"/>
  <c r="M36" i="40"/>
  <c r="N36" i="40"/>
  <c r="O36" i="40"/>
  <c r="P36" i="40"/>
  <c r="A36" i="40" s="1"/>
  <c r="B37" i="40"/>
  <c r="C37" i="40"/>
  <c r="D37" i="40"/>
  <c r="E37" i="40"/>
  <c r="F37" i="40"/>
  <c r="G37" i="40"/>
  <c r="H37" i="40"/>
  <c r="I37" i="40"/>
  <c r="J37" i="40"/>
  <c r="K37" i="40"/>
  <c r="L37" i="40"/>
  <c r="M37" i="40"/>
  <c r="N37" i="40"/>
  <c r="O37" i="40"/>
  <c r="P37" i="40"/>
  <c r="A37" i="40" s="1"/>
  <c r="B38" i="40"/>
  <c r="C38" i="40"/>
  <c r="D38" i="40"/>
  <c r="E38" i="40"/>
  <c r="F38" i="40"/>
  <c r="G38" i="40"/>
  <c r="H38" i="40"/>
  <c r="I38" i="40"/>
  <c r="J38" i="40"/>
  <c r="K38" i="40"/>
  <c r="L38" i="40"/>
  <c r="M38" i="40"/>
  <c r="N38" i="40"/>
  <c r="O38" i="40"/>
  <c r="P38" i="40"/>
  <c r="A38" i="40" s="1"/>
  <c r="B39" i="40"/>
  <c r="C39" i="40"/>
  <c r="D39" i="40"/>
  <c r="E39" i="40"/>
  <c r="F39" i="40"/>
  <c r="G39" i="40"/>
  <c r="H39" i="40"/>
  <c r="I39" i="40"/>
  <c r="J39" i="40"/>
  <c r="K39" i="40"/>
  <c r="L39" i="40"/>
  <c r="M39" i="40"/>
  <c r="N39" i="40"/>
  <c r="O39" i="40"/>
  <c r="P39" i="40"/>
  <c r="A39" i="40" s="1"/>
  <c r="B40" i="40"/>
  <c r="C40" i="40"/>
  <c r="D40" i="40"/>
  <c r="E40" i="40"/>
  <c r="F40" i="40"/>
  <c r="G40" i="40"/>
  <c r="H40" i="40"/>
  <c r="I40" i="40"/>
  <c r="J40" i="40"/>
  <c r="K40" i="40"/>
  <c r="L40" i="40"/>
  <c r="M40" i="40"/>
  <c r="N40" i="40"/>
  <c r="O40" i="40"/>
  <c r="P40" i="40"/>
  <c r="A40" i="40" s="1"/>
  <c r="B41" i="40"/>
  <c r="C41" i="40"/>
  <c r="D41" i="40"/>
  <c r="E41" i="40"/>
  <c r="F41" i="40"/>
  <c r="G41" i="40"/>
  <c r="H41" i="40"/>
  <c r="I41" i="40"/>
  <c r="J41" i="40"/>
  <c r="K41" i="40"/>
  <c r="L41" i="40"/>
  <c r="M41" i="40"/>
  <c r="N41" i="40"/>
  <c r="O41" i="40"/>
  <c r="P41" i="40"/>
  <c r="A41" i="40" s="1"/>
  <c r="B42" i="40"/>
  <c r="C42" i="40"/>
  <c r="D42" i="40"/>
  <c r="E42" i="40"/>
  <c r="F42" i="40"/>
  <c r="G42" i="40"/>
  <c r="H42" i="40"/>
  <c r="I42" i="40"/>
  <c r="J42" i="40"/>
  <c r="K42" i="40"/>
  <c r="L42" i="40"/>
  <c r="M42" i="40"/>
  <c r="N42" i="40"/>
  <c r="O42" i="40"/>
  <c r="P42" i="40"/>
  <c r="A42" i="40" s="1"/>
  <c r="B43" i="40"/>
  <c r="C43" i="40"/>
  <c r="D43" i="40"/>
  <c r="E43" i="40"/>
  <c r="F43" i="40"/>
  <c r="G43" i="40"/>
  <c r="H43" i="40"/>
  <c r="I43" i="40"/>
  <c r="J43" i="40"/>
  <c r="K43" i="40"/>
  <c r="L43" i="40"/>
  <c r="M43" i="40"/>
  <c r="N43" i="40"/>
  <c r="O43" i="40"/>
  <c r="P43" i="40"/>
  <c r="A43" i="40" s="1"/>
  <c r="B44" i="40"/>
  <c r="C44" i="40"/>
  <c r="D44" i="40"/>
  <c r="E44" i="40"/>
  <c r="F44" i="40"/>
  <c r="G44" i="40"/>
  <c r="H44" i="40"/>
  <c r="I44" i="40"/>
  <c r="J44" i="40"/>
  <c r="K44" i="40"/>
  <c r="L44" i="40"/>
  <c r="M44" i="40"/>
  <c r="N44" i="40"/>
  <c r="O44" i="40"/>
  <c r="P44" i="40"/>
  <c r="A44" i="40" s="1"/>
  <c r="B45" i="40"/>
  <c r="C45" i="40"/>
  <c r="D45" i="40"/>
  <c r="E45" i="40"/>
  <c r="F45" i="40"/>
  <c r="G45" i="40"/>
  <c r="H45" i="40"/>
  <c r="I45" i="40"/>
  <c r="J45" i="40"/>
  <c r="K45" i="40"/>
  <c r="L45" i="40"/>
  <c r="M45" i="40"/>
  <c r="N45" i="40"/>
  <c r="O45" i="40"/>
  <c r="P45" i="40"/>
  <c r="A45" i="40" s="1"/>
  <c r="B46" i="40"/>
  <c r="C46" i="40"/>
  <c r="D46" i="40"/>
  <c r="E46" i="40"/>
  <c r="F46" i="40"/>
  <c r="G46" i="40"/>
  <c r="H46" i="40"/>
  <c r="I46" i="40"/>
  <c r="J46" i="40"/>
  <c r="K46" i="40"/>
  <c r="L46" i="40"/>
  <c r="M46" i="40"/>
  <c r="N46" i="40"/>
  <c r="O46" i="40"/>
  <c r="P46" i="40"/>
  <c r="A46" i="40" s="1"/>
  <c r="B47" i="40"/>
  <c r="C47" i="40"/>
  <c r="D47" i="40"/>
  <c r="E47" i="40"/>
  <c r="F47" i="40"/>
  <c r="G47" i="40"/>
  <c r="H47" i="40"/>
  <c r="I47" i="40"/>
  <c r="J47" i="40"/>
  <c r="K47" i="40"/>
  <c r="L47" i="40"/>
  <c r="M47" i="40"/>
  <c r="N47" i="40"/>
  <c r="O47" i="40"/>
  <c r="P47" i="40"/>
  <c r="A47" i="40" s="1"/>
  <c r="B48" i="40"/>
  <c r="C48" i="40"/>
  <c r="D48" i="40"/>
  <c r="E48" i="40"/>
  <c r="F48" i="40"/>
  <c r="G48" i="40"/>
  <c r="H48" i="40"/>
  <c r="I48" i="40"/>
  <c r="J48" i="40"/>
  <c r="K48" i="40"/>
  <c r="L48" i="40"/>
  <c r="M48" i="40"/>
  <c r="N48" i="40"/>
  <c r="O48" i="40"/>
  <c r="P48" i="40"/>
  <c r="A48" i="40" s="1"/>
  <c r="B49" i="40"/>
  <c r="C49" i="40"/>
  <c r="D49" i="40"/>
  <c r="E49" i="40"/>
  <c r="F49" i="40"/>
  <c r="G49" i="40"/>
  <c r="H49" i="40"/>
  <c r="I49" i="40"/>
  <c r="J49" i="40"/>
  <c r="K49" i="40"/>
  <c r="L49" i="40"/>
  <c r="M49" i="40"/>
  <c r="N49" i="40"/>
  <c r="O49" i="40"/>
  <c r="P49" i="40"/>
  <c r="A49" i="40" s="1"/>
  <c r="B50" i="40"/>
  <c r="C50" i="40"/>
  <c r="D50" i="40"/>
  <c r="E50" i="40"/>
  <c r="F50" i="40"/>
  <c r="G50" i="40"/>
  <c r="H50" i="40"/>
  <c r="I50" i="40"/>
  <c r="J50" i="40"/>
  <c r="K50" i="40"/>
  <c r="L50" i="40"/>
  <c r="M50" i="40"/>
  <c r="N50" i="40"/>
  <c r="O50" i="40"/>
  <c r="P50" i="40"/>
  <c r="A50" i="40" s="1"/>
  <c r="B51" i="40"/>
  <c r="C51" i="40"/>
  <c r="D51" i="40"/>
  <c r="E51" i="40"/>
  <c r="F51" i="40"/>
  <c r="G51" i="40"/>
  <c r="H51" i="40"/>
  <c r="I51" i="40"/>
  <c r="J51" i="40"/>
  <c r="K51" i="40"/>
  <c r="L51" i="40"/>
  <c r="M51" i="40"/>
  <c r="N51" i="40"/>
  <c r="O51" i="40"/>
  <c r="P51" i="40"/>
  <c r="A51" i="40" s="1"/>
  <c r="B52" i="40"/>
  <c r="C52" i="40"/>
  <c r="D52" i="40"/>
  <c r="E52" i="40"/>
  <c r="F52" i="40"/>
  <c r="G52" i="40"/>
  <c r="H52" i="40"/>
  <c r="I52" i="40"/>
  <c r="J52" i="40"/>
  <c r="K52" i="40"/>
  <c r="L52" i="40"/>
  <c r="M52" i="40"/>
  <c r="N52" i="40"/>
  <c r="O52" i="40"/>
  <c r="P52" i="40"/>
  <c r="A52" i="40" s="1"/>
  <c r="B53" i="40"/>
  <c r="C53" i="40"/>
  <c r="D53" i="40"/>
  <c r="E53" i="40"/>
  <c r="F53" i="40"/>
  <c r="G53" i="40"/>
  <c r="H53" i="40"/>
  <c r="I53" i="40"/>
  <c r="J53" i="40"/>
  <c r="K53" i="40"/>
  <c r="L53" i="40"/>
  <c r="M53" i="40"/>
  <c r="N53" i="40"/>
  <c r="O53" i="40"/>
  <c r="P53" i="40"/>
  <c r="A53" i="40" s="1"/>
  <c r="B54" i="40"/>
  <c r="C54" i="40"/>
  <c r="D54" i="40"/>
  <c r="E54" i="40"/>
  <c r="F54" i="40"/>
  <c r="G54" i="40"/>
  <c r="H54" i="40"/>
  <c r="I54" i="40"/>
  <c r="J54" i="40"/>
  <c r="K54" i="40"/>
  <c r="L54" i="40"/>
  <c r="M54" i="40"/>
  <c r="N54" i="40"/>
  <c r="O54" i="40"/>
  <c r="P54" i="40"/>
  <c r="A54" i="40" s="1"/>
  <c r="B55" i="40"/>
  <c r="C55" i="40"/>
  <c r="D55" i="40"/>
  <c r="E55" i="40"/>
  <c r="F55" i="40"/>
  <c r="G55" i="40"/>
  <c r="H55" i="40"/>
  <c r="I55" i="40"/>
  <c r="J55" i="40"/>
  <c r="K55" i="40"/>
  <c r="L55" i="40"/>
  <c r="M55" i="40"/>
  <c r="N55" i="40"/>
  <c r="O55" i="40"/>
  <c r="P55" i="40"/>
  <c r="A55" i="40" s="1"/>
  <c r="B56" i="40"/>
  <c r="C56" i="40"/>
  <c r="D56" i="40"/>
  <c r="E56" i="40"/>
  <c r="F56" i="40"/>
  <c r="G56" i="40"/>
  <c r="H56" i="40"/>
  <c r="I56" i="40"/>
  <c r="J56" i="40"/>
  <c r="K56" i="40"/>
  <c r="L56" i="40"/>
  <c r="M56" i="40"/>
  <c r="N56" i="40"/>
  <c r="O56" i="40"/>
  <c r="P56" i="40"/>
  <c r="A56" i="40" s="1"/>
  <c r="B57" i="40"/>
  <c r="C57" i="40"/>
  <c r="D57" i="40"/>
  <c r="E57" i="40"/>
  <c r="F57" i="40"/>
  <c r="G57" i="40"/>
  <c r="H57" i="40"/>
  <c r="I57" i="40"/>
  <c r="J57" i="40"/>
  <c r="K57" i="40"/>
  <c r="L57" i="40"/>
  <c r="M57" i="40"/>
  <c r="N57" i="40"/>
  <c r="O57" i="40"/>
  <c r="P57" i="40"/>
  <c r="A57" i="40" s="1"/>
  <c r="B58" i="40"/>
  <c r="C58" i="40"/>
  <c r="D58" i="40"/>
  <c r="E58" i="40"/>
  <c r="F58" i="40"/>
  <c r="G58" i="40"/>
  <c r="H58" i="40"/>
  <c r="I58" i="40"/>
  <c r="J58" i="40"/>
  <c r="K58" i="40"/>
  <c r="L58" i="40"/>
  <c r="M58" i="40"/>
  <c r="N58" i="40"/>
  <c r="O58" i="40"/>
  <c r="P58" i="40"/>
  <c r="A58" i="40" s="1"/>
  <c r="B59" i="40"/>
  <c r="C59" i="40"/>
  <c r="D59" i="40"/>
  <c r="E59" i="40"/>
  <c r="F59" i="40"/>
  <c r="G59" i="40"/>
  <c r="H59" i="40"/>
  <c r="I59" i="40"/>
  <c r="J59" i="40"/>
  <c r="K59" i="40"/>
  <c r="L59" i="40"/>
  <c r="M59" i="40"/>
  <c r="N59" i="40"/>
  <c r="O59" i="40"/>
  <c r="P59" i="40"/>
  <c r="A59" i="40" s="1"/>
  <c r="B60" i="40"/>
  <c r="C60" i="40"/>
  <c r="D60" i="40"/>
  <c r="E60" i="40"/>
  <c r="F60" i="40"/>
  <c r="G60" i="40"/>
  <c r="H60" i="40"/>
  <c r="I60" i="40"/>
  <c r="J60" i="40"/>
  <c r="K60" i="40"/>
  <c r="L60" i="40"/>
  <c r="M60" i="40"/>
  <c r="N60" i="40"/>
  <c r="O60" i="40"/>
  <c r="P60" i="40"/>
  <c r="A60" i="40" s="1"/>
  <c r="B61" i="40"/>
  <c r="C61" i="40"/>
  <c r="D61" i="40"/>
  <c r="E61" i="40"/>
  <c r="F61" i="40"/>
  <c r="G61" i="40"/>
  <c r="H61" i="40"/>
  <c r="I61" i="40"/>
  <c r="J61" i="40"/>
  <c r="K61" i="40"/>
  <c r="L61" i="40"/>
  <c r="M61" i="40"/>
  <c r="N61" i="40"/>
  <c r="O61" i="40"/>
  <c r="P61" i="40"/>
  <c r="A61" i="40" s="1"/>
  <c r="B62" i="40"/>
  <c r="C62" i="40"/>
  <c r="D62" i="40"/>
  <c r="E62" i="40"/>
  <c r="F62" i="40"/>
  <c r="G62" i="40"/>
  <c r="H62" i="40"/>
  <c r="I62" i="40"/>
  <c r="J62" i="40"/>
  <c r="K62" i="40"/>
  <c r="L62" i="40"/>
  <c r="M62" i="40"/>
  <c r="N62" i="40"/>
  <c r="O62" i="40"/>
  <c r="P62" i="40"/>
  <c r="A62" i="40" s="1"/>
  <c r="B63" i="40"/>
  <c r="C63" i="40"/>
  <c r="D63" i="40"/>
  <c r="E63" i="40"/>
  <c r="F63" i="40"/>
  <c r="G63" i="40"/>
  <c r="H63" i="40"/>
  <c r="I63" i="40"/>
  <c r="J63" i="40"/>
  <c r="K63" i="40"/>
  <c r="L63" i="40"/>
  <c r="M63" i="40"/>
  <c r="N63" i="40"/>
  <c r="O63" i="40"/>
  <c r="P63" i="40"/>
  <c r="A63" i="40" s="1"/>
  <c r="B64" i="40"/>
  <c r="C64" i="40"/>
  <c r="D64" i="40"/>
  <c r="E64" i="40"/>
  <c r="F64" i="40"/>
  <c r="G64" i="40"/>
  <c r="H64" i="40"/>
  <c r="I64" i="40"/>
  <c r="J64" i="40"/>
  <c r="K64" i="40"/>
  <c r="L64" i="40"/>
  <c r="M64" i="40"/>
  <c r="N64" i="40"/>
  <c r="O64" i="40"/>
  <c r="P64" i="40"/>
  <c r="A64" i="40" s="1"/>
  <c r="B65" i="40"/>
  <c r="C65" i="40"/>
  <c r="D65" i="40"/>
  <c r="E65" i="40"/>
  <c r="F65" i="40"/>
  <c r="G65" i="40"/>
  <c r="H65" i="40"/>
  <c r="I65" i="40"/>
  <c r="J65" i="40"/>
  <c r="K65" i="40"/>
  <c r="L65" i="40"/>
  <c r="M65" i="40"/>
  <c r="N65" i="40"/>
  <c r="O65" i="40"/>
  <c r="P65" i="40"/>
  <c r="A65" i="40" s="1"/>
  <c r="B66" i="40"/>
  <c r="C66" i="40"/>
  <c r="D66" i="40"/>
  <c r="E66" i="40"/>
  <c r="F66" i="40"/>
  <c r="G66" i="40"/>
  <c r="H66" i="40"/>
  <c r="I66" i="40"/>
  <c r="J66" i="40"/>
  <c r="K66" i="40"/>
  <c r="L66" i="40"/>
  <c r="M66" i="40"/>
  <c r="N66" i="40"/>
  <c r="O66" i="40"/>
  <c r="P66" i="40"/>
  <c r="A66" i="40" s="1"/>
  <c r="B67" i="40"/>
  <c r="C67" i="40"/>
  <c r="D67" i="40"/>
  <c r="E67" i="40"/>
  <c r="F67" i="40"/>
  <c r="G67" i="40"/>
  <c r="H67" i="40"/>
  <c r="I67" i="40"/>
  <c r="J67" i="40"/>
  <c r="K67" i="40"/>
  <c r="L67" i="40"/>
  <c r="M67" i="40"/>
  <c r="N67" i="40"/>
  <c r="O67" i="40"/>
  <c r="P67" i="40"/>
  <c r="A67" i="40" s="1"/>
  <c r="B68" i="40"/>
  <c r="C68" i="40"/>
  <c r="D68" i="40"/>
  <c r="E68" i="40"/>
  <c r="F68" i="40"/>
  <c r="G68" i="40"/>
  <c r="H68" i="40"/>
  <c r="I68" i="40"/>
  <c r="J68" i="40"/>
  <c r="K68" i="40"/>
  <c r="L68" i="40"/>
  <c r="M68" i="40"/>
  <c r="N68" i="40"/>
  <c r="O68" i="40"/>
  <c r="P68" i="40"/>
  <c r="A68" i="40" s="1"/>
  <c r="B69" i="40"/>
  <c r="C69" i="40"/>
  <c r="D69" i="40"/>
  <c r="E69" i="40"/>
  <c r="F69" i="40"/>
  <c r="G69" i="40"/>
  <c r="H69" i="40"/>
  <c r="I69" i="40"/>
  <c r="J69" i="40"/>
  <c r="K69" i="40"/>
  <c r="L69" i="40"/>
  <c r="M69" i="40"/>
  <c r="N69" i="40"/>
  <c r="O69" i="40"/>
  <c r="P69" i="40"/>
  <c r="A69" i="40" s="1"/>
  <c r="B70" i="40"/>
  <c r="C70" i="40"/>
  <c r="D70" i="40"/>
  <c r="E70" i="40"/>
  <c r="F70" i="40"/>
  <c r="G70" i="40"/>
  <c r="H70" i="40"/>
  <c r="I70" i="40"/>
  <c r="J70" i="40"/>
  <c r="K70" i="40"/>
  <c r="L70" i="40"/>
  <c r="M70" i="40"/>
  <c r="N70" i="40"/>
  <c r="O70" i="40"/>
  <c r="P70" i="40"/>
  <c r="A70" i="40" s="1"/>
  <c r="B71" i="40"/>
  <c r="C71" i="40"/>
  <c r="D71" i="40"/>
  <c r="E71" i="40"/>
  <c r="F71" i="40"/>
  <c r="G71" i="40"/>
  <c r="H71" i="40"/>
  <c r="I71" i="40"/>
  <c r="J71" i="40"/>
  <c r="K71" i="40"/>
  <c r="L71" i="40"/>
  <c r="M71" i="40"/>
  <c r="N71" i="40"/>
  <c r="O71" i="40"/>
  <c r="P71" i="40"/>
  <c r="A71" i="40" s="1"/>
  <c r="B72" i="40"/>
  <c r="C72" i="40"/>
  <c r="D72" i="40"/>
  <c r="E72" i="40"/>
  <c r="F72" i="40"/>
  <c r="G72" i="40"/>
  <c r="H72" i="40"/>
  <c r="I72" i="40"/>
  <c r="J72" i="40"/>
  <c r="K72" i="40"/>
  <c r="L72" i="40"/>
  <c r="M72" i="40"/>
  <c r="N72" i="40"/>
  <c r="O72" i="40"/>
  <c r="P72" i="40"/>
  <c r="A72" i="40" s="1"/>
  <c r="B73" i="40"/>
  <c r="C73" i="40"/>
  <c r="D73" i="40"/>
  <c r="E73" i="40"/>
  <c r="F73" i="40"/>
  <c r="G73" i="40"/>
  <c r="H73" i="40"/>
  <c r="I73" i="40"/>
  <c r="J73" i="40"/>
  <c r="K73" i="40"/>
  <c r="L73" i="40"/>
  <c r="M73" i="40"/>
  <c r="N73" i="40"/>
  <c r="O73" i="40"/>
  <c r="P73" i="40"/>
  <c r="A73" i="40" s="1"/>
  <c r="B74" i="40"/>
  <c r="C74" i="40"/>
  <c r="D74" i="40"/>
  <c r="E74" i="40"/>
  <c r="F74" i="40"/>
  <c r="G74" i="40"/>
  <c r="H74" i="40"/>
  <c r="I74" i="40"/>
  <c r="J74" i="40"/>
  <c r="K74" i="40"/>
  <c r="L74" i="40"/>
  <c r="M74" i="40"/>
  <c r="N74" i="40"/>
  <c r="O74" i="40"/>
  <c r="P74" i="40"/>
  <c r="A74" i="40" s="1"/>
  <c r="B75" i="40"/>
  <c r="C75" i="40"/>
  <c r="D75" i="40"/>
  <c r="E75" i="40"/>
  <c r="F75" i="40"/>
  <c r="G75" i="40"/>
  <c r="H75" i="40"/>
  <c r="I75" i="40"/>
  <c r="J75" i="40"/>
  <c r="K75" i="40"/>
  <c r="L75" i="40"/>
  <c r="M75" i="40"/>
  <c r="N75" i="40"/>
  <c r="O75" i="40"/>
  <c r="P75" i="40"/>
  <c r="A75" i="40" s="1"/>
  <c r="B76" i="40"/>
  <c r="C76" i="40"/>
  <c r="D76" i="40"/>
  <c r="E76" i="40"/>
  <c r="F76" i="40"/>
  <c r="G76" i="40"/>
  <c r="H76" i="40"/>
  <c r="I76" i="40"/>
  <c r="J76" i="40"/>
  <c r="K76" i="40"/>
  <c r="L76" i="40"/>
  <c r="M76" i="40"/>
  <c r="N76" i="40"/>
  <c r="O76" i="40"/>
  <c r="P76" i="40"/>
  <c r="A76" i="40" s="1"/>
  <c r="B77" i="40"/>
  <c r="C77" i="40"/>
  <c r="D77" i="40"/>
  <c r="E77" i="40"/>
  <c r="F77" i="40"/>
  <c r="G77" i="40"/>
  <c r="H77" i="40"/>
  <c r="I77" i="40"/>
  <c r="J77" i="40"/>
  <c r="K77" i="40"/>
  <c r="L77" i="40"/>
  <c r="M77" i="40"/>
  <c r="N77" i="40"/>
  <c r="O77" i="40"/>
  <c r="P77" i="40"/>
  <c r="A77" i="40" s="1"/>
  <c r="B78" i="40"/>
  <c r="C78" i="40"/>
  <c r="D78" i="40"/>
  <c r="E78" i="40"/>
  <c r="F78" i="40"/>
  <c r="G78" i="40"/>
  <c r="H78" i="40"/>
  <c r="I78" i="40"/>
  <c r="J78" i="40"/>
  <c r="K78" i="40"/>
  <c r="L78" i="40"/>
  <c r="M78" i="40"/>
  <c r="N78" i="40"/>
  <c r="O78" i="40"/>
  <c r="P78" i="40"/>
  <c r="A78" i="40" s="1"/>
  <c r="B79" i="40"/>
  <c r="C79" i="40"/>
  <c r="D79" i="40"/>
  <c r="E79" i="40"/>
  <c r="F79" i="40"/>
  <c r="G79" i="40"/>
  <c r="H79" i="40"/>
  <c r="I79" i="40"/>
  <c r="J79" i="40"/>
  <c r="K79" i="40"/>
  <c r="L79" i="40"/>
  <c r="M79" i="40"/>
  <c r="N79" i="40"/>
  <c r="O79" i="40"/>
  <c r="P79" i="40"/>
  <c r="A79" i="40" s="1"/>
  <c r="B80" i="40"/>
  <c r="C80" i="40"/>
  <c r="D80" i="40"/>
  <c r="E80" i="40"/>
  <c r="F80" i="40"/>
  <c r="G80" i="40"/>
  <c r="H80" i="40"/>
  <c r="I80" i="40"/>
  <c r="J80" i="40"/>
  <c r="K80" i="40"/>
  <c r="L80" i="40"/>
  <c r="M80" i="40"/>
  <c r="N80" i="40"/>
  <c r="O80" i="40"/>
  <c r="P80" i="40"/>
  <c r="A80" i="40" s="1"/>
  <c r="B81" i="40"/>
  <c r="C81" i="40"/>
  <c r="D81" i="40"/>
  <c r="E81" i="40"/>
  <c r="F81" i="40"/>
  <c r="G81" i="40"/>
  <c r="H81" i="40"/>
  <c r="I81" i="40"/>
  <c r="J81" i="40"/>
  <c r="K81" i="40"/>
  <c r="L81" i="40"/>
  <c r="M81" i="40"/>
  <c r="N81" i="40"/>
  <c r="O81" i="40"/>
  <c r="P81" i="40"/>
  <c r="A81" i="40" s="1"/>
  <c r="B82" i="40"/>
  <c r="C82" i="40"/>
  <c r="D82" i="40"/>
  <c r="E82" i="40"/>
  <c r="F82" i="40"/>
  <c r="G82" i="40"/>
  <c r="H82" i="40"/>
  <c r="I82" i="40"/>
  <c r="J82" i="40"/>
  <c r="K82" i="40"/>
  <c r="L82" i="40"/>
  <c r="M82" i="40"/>
  <c r="N82" i="40"/>
  <c r="O82" i="40"/>
  <c r="P82" i="40"/>
  <c r="A82" i="40" s="1"/>
  <c r="B83" i="40"/>
  <c r="C83" i="40"/>
  <c r="D83" i="40"/>
  <c r="E83" i="40"/>
  <c r="F83" i="40"/>
  <c r="G83" i="40"/>
  <c r="H83" i="40"/>
  <c r="I83" i="40"/>
  <c r="J83" i="40"/>
  <c r="K83" i="40"/>
  <c r="L83" i="40"/>
  <c r="M83" i="40"/>
  <c r="N83" i="40"/>
  <c r="O83" i="40"/>
  <c r="P83" i="40"/>
  <c r="A83" i="40" s="1"/>
  <c r="B84" i="40"/>
  <c r="C84" i="40"/>
  <c r="D84" i="40"/>
  <c r="E84" i="40"/>
  <c r="F84" i="40"/>
  <c r="G84" i="40"/>
  <c r="H84" i="40"/>
  <c r="I84" i="40"/>
  <c r="J84" i="40"/>
  <c r="K84" i="40"/>
  <c r="L84" i="40"/>
  <c r="M84" i="40"/>
  <c r="N84" i="40"/>
  <c r="O84" i="40"/>
  <c r="P84" i="40"/>
  <c r="A84" i="40" s="1"/>
  <c r="B85" i="40"/>
  <c r="C85" i="40"/>
  <c r="D85" i="40"/>
  <c r="E85" i="40"/>
  <c r="F85" i="40"/>
  <c r="G85" i="40"/>
  <c r="H85" i="40"/>
  <c r="I85" i="40"/>
  <c r="J85" i="40"/>
  <c r="K85" i="40"/>
  <c r="L85" i="40"/>
  <c r="M85" i="40"/>
  <c r="N85" i="40"/>
  <c r="O85" i="40"/>
  <c r="P85" i="40"/>
  <c r="A85" i="40" s="1"/>
  <c r="B86" i="40"/>
  <c r="C86" i="40"/>
  <c r="D86" i="40"/>
  <c r="E86" i="40"/>
  <c r="F86" i="40"/>
  <c r="G86" i="40"/>
  <c r="H86" i="40"/>
  <c r="I86" i="40"/>
  <c r="J86" i="40"/>
  <c r="K86" i="40"/>
  <c r="L86" i="40"/>
  <c r="M86" i="40"/>
  <c r="N86" i="40"/>
  <c r="O86" i="40"/>
  <c r="P86" i="40"/>
  <c r="A86" i="40" s="1"/>
  <c r="B87" i="40"/>
  <c r="C87" i="40"/>
  <c r="D87" i="40"/>
  <c r="E87" i="40"/>
  <c r="F87" i="40"/>
  <c r="G87" i="40"/>
  <c r="H87" i="40"/>
  <c r="I87" i="40"/>
  <c r="J87" i="40"/>
  <c r="K87" i="40"/>
  <c r="L87" i="40"/>
  <c r="M87" i="40"/>
  <c r="N87" i="40"/>
  <c r="O87" i="40"/>
  <c r="P87" i="40"/>
  <c r="A87" i="40" s="1"/>
  <c r="B88" i="40"/>
  <c r="C88" i="40"/>
  <c r="D88" i="40"/>
  <c r="E88" i="40"/>
  <c r="F88" i="40"/>
  <c r="G88" i="40"/>
  <c r="H88" i="40"/>
  <c r="I88" i="40"/>
  <c r="J88" i="40"/>
  <c r="K88" i="40"/>
  <c r="L88" i="40"/>
  <c r="M88" i="40"/>
  <c r="N88" i="40"/>
  <c r="O88" i="40"/>
  <c r="P88" i="40"/>
  <c r="A88" i="40" s="1"/>
  <c r="B89" i="40"/>
  <c r="C89" i="40"/>
  <c r="D89" i="40"/>
  <c r="E89" i="40"/>
  <c r="F89" i="40"/>
  <c r="G89" i="40"/>
  <c r="H89" i="40"/>
  <c r="I89" i="40"/>
  <c r="J89" i="40"/>
  <c r="K89" i="40"/>
  <c r="L89" i="40"/>
  <c r="M89" i="40"/>
  <c r="N89" i="40"/>
  <c r="O89" i="40"/>
  <c r="P89" i="40"/>
  <c r="A89" i="40" s="1"/>
  <c r="B90" i="40"/>
  <c r="C90" i="40"/>
  <c r="D90" i="40"/>
  <c r="E90" i="40"/>
  <c r="F90" i="40"/>
  <c r="G90" i="40"/>
  <c r="H90" i="40"/>
  <c r="I90" i="40"/>
  <c r="J90" i="40"/>
  <c r="K90" i="40"/>
  <c r="L90" i="40"/>
  <c r="M90" i="40"/>
  <c r="N90" i="40"/>
  <c r="O90" i="40"/>
  <c r="P90" i="40"/>
  <c r="A90" i="40" s="1"/>
  <c r="B91" i="40"/>
  <c r="C91" i="40"/>
  <c r="D91" i="40"/>
  <c r="E91" i="40"/>
  <c r="F91" i="40"/>
  <c r="G91" i="40"/>
  <c r="H91" i="40"/>
  <c r="I91" i="40"/>
  <c r="J91" i="40"/>
  <c r="K91" i="40"/>
  <c r="L91" i="40"/>
  <c r="M91" i="40"/>
  <c r="N91" i="40"/>
  <c r="O91" i="40"/>
  <c r="P91" i="40"/>
  <c r="A91" i="40" s="1"/>
  <c r="B92" i="40"/>
  <c r="C92" i="40"/>
  <c r="D92" i="40"/>
  <c r="E92" i="40"/>
  <c r="F92" i="40"/>
  <c r="G92" i="40"/>
  <c r="H92" i="40"/>
  <c r="I92" i="40"/>
  <c r="J92" i="40"/>
  <c r="K92" i="40"/>
  <c r="L92" i="40"/>
  <c r="M92" i="40"/>
  <c r="N92" i="40"/>
  <c r="O92" i="40"/>
  <c r="P92" i="40"/>
  <c r="A92" i="40" s="1"/>
  <c r="B93" i="40"/>
  <c r="C93" i="40"/>
  <c r="D93" i="40"/>
  <c r="E93" i="40"/>
  <c r="F93" i="40"/>
  <c r="G93" i="40"/>
  <c r="H93" i="40"/>
  <c r="I93" i="40"/>
  <c r="J93" i="40"/>
  <c r="K93" i="40"/>
  <c r="L93" i="40"/>
  <c r="M93" i="40"/>
  <c r="N93" i="40"/>
  <c r="O93" i="40"/>
  <c r="P93" i="40"/>
  <c r="A93" i="40" s="1"/>
  <c r="B94" i="40"/>
  <c r="C94" i="40"/>
  <c r="D94" i="40"/>
  <c r="E94" i="40"/>
  <c r="F94" i="40"/>
  <c r="G94" i="40"/>
  <c r="H94" i="40"/>
  <c r="I94" i="40"/>
  <c r="J94" i="40"/>
  <c r="K94" i="40"/>
  <c r="L94" i="40"/>
  <c r="M94" i="40"/>
  <c r="N94" i="40"/>
  <c r="O94" i="40"/>
  <c r="P94" i="40"/>
  <c r="A94" i="40" s="1"/>
  <c r="B95" i="40"/>
  <c r="C95" i="40"/>
  <c r="D95" i="40"/>
  <c r="E95" i="40"/>
  <c r="F95" i="40"/>
  <c r="G95" i="40"/>
  <c r="H95" i="40"/>
  <c r="I95" i="40"/>
  <c r="J95" i="40"/>
  <c r="K95" i="40"/>
  <c r="L95" i="40"/>
  <c r="M95" i="40"/>
  <c r="N95" i="40"/>
  <c r="O95" i="40"/>
  <c r="P95" i="40"/>
  <c r="A95" i="40" s="1"/>
  <c r="B96" i="40"/>
  <c r="C96" i="40"/>
  <c r="D96" i="40"/>
  <c r="E96" i="40"/>
  <c r="F96" i="40"/>
  <c r="G96" i="40"/>
  <c r="H96" i="40"/>
  <c r="I96" i="40"/>
  <c r="J96" i="40"/>
  <c r="K96" i="40"/>
  <c r="L96" i="40"/>
  <c r="M96" i="40"/>
  <c r="N96" i="40"/>
  <c r="O96" i="40"/>
  <c r="P96" i="40"/>
  <c r="A96" i="40" s="1"/>
  <c r="B97" i="40"/>
  <c r="C97" i="40"/>
  <c r="D97" i="40"/>
  <c r="E97" i="40"/>
  <c r="F97" i="40"/>
  <c r="G97" i="40"/>
  <c r="H97" i="40"/>
  <c r="I97" i="40"/>
  <c r="J97" i="40"/>
  <c r="K97" i="40"/>
  <c r="L97" i="40"/>
  <c r="M97" i="40"/>
  <c r="N97" i="40"/>
  <c r="O97" i="40"/>
  <c r="P97" i="40"/>
  <c r="A97" i="40" s="1"/>
  <c r="B98" i="40"/>
  <c r="C98" i="40"/>
  <c r="D98" i="40"/>
  <c r="E98" i="40"/>
  <c r="F98" i="40"/>
  <c r="G98" i="40"/>
  <c r="H98" i="40"/>
  <c r="I98" i="40"/>
  <c r="J98" i="40"/>
  <c r="K98" i="40"/>
  <c r="L98" i="40"/>
  <c r="M98" i="40"/>
  <c r="N98" i="40"/>
  <c r="O98" i="40"/>
  <c r="P98" i="40"/>
  <c r="A98" i="40" s="1"/>
  <c r="B99" i="40"/>
  <c r="C99" i="40"/>
  <c r="D99" i="40"/>
  <c r="E99" i="40"/>
  <c r="F99" i="40"/>
  <c r="G99" i="40"/>
  <c r="H99" i="40"/>
  <c r="I99" i="40"/>
  <c r="J99" i="40"/>
  <c r="K99" i="40"/>
  <c r="L99" i="40"/>
  <c r="M99" i="40"/>
  <c r="N99" i="40"/>
  <c r="O99" i="40"/>
  <c r="P99" i="40"/>
  <c r="A99" i="40" s="1"/>
  <c r="B100" i="40"/>
  <c r="C100" i="40"/>
  <c r="D100" i="40"/>
  <c r="E100" i="40"/>
  <c r="F100" i="40"/>
  <c r="G100" i="40"/>
  <c r="H100" i="40"/>
  <c r="I100" i="40"/>
  <c r="J100" i="40"/>
  <c r="K100" i="40"/>
  <c r="L100" i="40"/>
  <c r="M100" i="40"/>
  <c r="N100" i="40"/>
  <c r="O100" i="40"/>
  <c r="P100" i="40"/>
  <c r="A100" i="40" s="1"/>
  <c r="B101" i="40"/>
  <c r="C101" i="40"/>
  <c r="D101" i="40"/>
  <c r="E101" i="40"/>
  <c r="F101" i="40"/>
  <c r="G101" i="40"/>
  <c r="H101" i="40"/>
  <c r="I101" i="40"/>
  <c r="J101" i="40"/>
  <c r="K101" i="40"/>
  <c r="L101" i="40"/>
  <c r="M101" i="40"/>
  <c r="N101" i="40"/>
  <c r="O101" i="40"/>
  <c r="P101" i="40"/>
  <c r="A101" i="40" s="1"/>
  <c r="B102" i="40"/>
  <c r="C102" i="40"/>
  <c r="D102" i="40"/>
  <c r="E102" i="40"/>
  <c r="F102" i="40"/>
  <c r="G102" i="40"/>
  <c r="H102" i="40"/>
  <c r="I102" i="40"/>
  <c r="J102" i="40"/>
  <c r="K102" i="40"/>
  <c r="L102" i="40"/>
  <c r="M102" i="40"/>
  <c r="N102" i="40"/>
  <c r="O102" i="40"/>
  <c r="P102" i="40"/>
  <c r="A102" i="40" s="1"/>
  <c r="B103" i="40"/>
  <c r="C103" i="40"/>
  <c r="D103" i="40"/>
  <c r="E103" i="40"/>
  <c r="F103" i="40"/>
  <c r="G103" i="40"/>
  <c r="H103" i="40"/>
  <c r="I103" i="40"/>
  <c r="J103" i="40"/>
  <c r="K103" i="40"/>
  <c r="L103" i="40"/>
  <c r="M103" i="40"/>
  <c r="N103" i="40"/>
  <c r="O103" i="40"/>
  <c r="P103" i="40"/>
  <c r="A103" i="40" s="1"/>
  <c r="B104" i="40"/>
  <c r="C104" i="40"/>
  <c r="D104" i="40"/>
  <c r="E104" i="40"/>
  <c r="F104" i="40"/>
  <c r="G104" i="40"/>
  <c r="H104" i="40"/>
  <c r="I104" i="40"/>
  <c r="J104" i="40"/>
  <c r="K104" i="40"/>
  <c r="L104" i="40"/>
  <c r="M104" i="40"/>
  <c r="N104" i="40"/>
  <c r="O104" i="40"/>
  <c r="P104" i="40"/>
  <c r="A104" i="40" s="1"/>
  <c r="B105" i="40"/>
  <c r="C105" i="40"/>
  <c r="D105" i="40"/>
  <c r="E105" i="40"/>
  <c r="F105" i="40"/>
  <c r="G105" i="40"/>
  <c r="H105" i="40"/>
  <c r="I105" i="40"/>
  <c r="J105" i="40"/>
  <c r="K105" i="40"/>
  <c r="L105" i="40"/>
  <c r="M105" i="40"/>
  <c r="N105" i="40"/>
  <c r="O105" i="40"/>
  <c r="P105" i="40"/>
  <c r="A105" i="40" s="1"/>
  <c r="B106" i="40"/>
  <c r="C106" i="40"/>
  <c r="D106" i="40"/>
  <c r="E106" i="40"/>
  <c r="F106" i="40"/>
  <c r="G106" i="40"/>
  <c r="H106" i="40"/>
  <c r="I106" i="40"/>
  <c r="J106" i="40"/>
  <c r="K106" i="40"/>
  <c r="L106" i="40"/>
  <c r="M106" i="40"/>
  <c r="N106" i="40"/>
  <c r="O106" i="40"/>
  <c r="P106" i="40"/>
  <c r="A106" i="40" s="1"/>
  <c r="B107" i="40"/>
  <c r="C107" i="40"/>
  <c r="D107" i="40"/>
  <c r="E107" i="40"/>
  <c r="F107" i="40"/>
  <c r="G107" i="40"/>
  <c r="H107" i="40"/>
  <c r="I107" i="40"/>
  <c r="J107" i="40"/>
  <c r="K107" i="40"/>
  <c r="L107" i="40"/>
  <c r="M107" i="40"/>
  <c r="N107" i="40"/>
  <c r="O107" i="40"/>
  <c r="P107" i="40"/>
  <c r="A107" i="40" s="1"/>
  <c r="B108" i="40"/>
  <c r="C108" i="40"/>
  <c r="D108" i="40"/>
  <c r="E108" i="40"/>
  <c r="F108" i="40"/>
  <c r="G108" i="40"/>
  <c r="H108" i="40"/>
  <c r="I108" i="40"/>
  <c r="J108" i="40"/>
  <c r="K108" i="40"/>
  <c r="L108" i="40"/>
  <c r="M108" i="40"/>
  <c r="N108" i="40"/>
  <c r="O108" i="40"/>
  <c r="P108" i="40"/>
  <c r="A108" i="40" s="1"/>
  <c r="B109" i="40"/>
  <c r="C109" i="40"/>
  <c r="D109" i="40"/>
  <c r="E109" i="40"/>
  <c r="F109" i="40"/>
  <c r="G109" i="40"/>
  <c r="H109" i="40"/>
  <c r="I109" i="40"/>
  <c r="J109" i="40"/>
  <c r="K109" i="40"/>
  <c r="L109" i="40"/>
  <c r="M109" i="40"/>
  <c r="N109" i="40"/>
  <c r="O109" i="40"/>
  <c r="P109" i="40"/>
  <c r="A109" i="40" s="1"/>
  <c r="B110" i="40"/>
  <c r="C110" i="40"/>
  <c r="D110" i="40"/>
  <c r="E110" i="40"/>
  <c r="F110" i="40"/>
  <c r="G110" i="40"/>
  <c r="H110" i="40"/>
  <c r="I110" i="40"/>
  <c r="J110" i="40"/>
  <c r="K110" i="40"/>
  <c r="L110" i="40"/>
  <c r="M110" i="40"/>
  <c r="N110" i="40"/>
  <c r="O110" i="40"/>
  <c r="P110" i="40"/>
  <c r="A110" i="40" s="1"/>
  <c r="B111" i="40"/>
  <c r="C111" i="40"/>
  <c r="D111" i="40"/>
  <c r="E111" i="40"/>
  <c r="F111" i="40"/>
  <c r="G111" i="40"/>
  <c r="H111" i="40"/>
  <c r="I111" i="40"/>
  <c r="J111" i="40"/>
  <c r="K111" i="40"/>
  <c r="L111" i="40"/>
  <c r="M111" i="40"/>
  <c r="N111" i="40"/>
  <c r="O111" i="40"/>
  <c r="P111" i="40"/>
  <c r="A111" i="40" s="1"/>
  <c r="B112" i="40"/>
  <c r="C112" i="40"/>
  <c r="D112" i="40"/>
  <c r="E112" i="40"/>
  <c r="F112" i="40"/>
  <c r="G112" i="40"/>
  <c r="H112" i="40"/>
  <c r="I112" i="40"/>
  <c r="J112" i="40"/>
  <c r="K112" i="40"/>
  <c r="L112" i="40"/>
  <c r="M112" i="40"/>
  <c r="N112" i="40"/>
  <c r="O112" i="40"/>
  <c r="P112" i="40"/>
  <c r="A112" i="40" s="1"/>
  <c r="B113" i="40"/>
  <c r="C113" i="40"/>
  <c r="D113" i="40"/>
  <c r="E113" i="40"/>
  <c r="F113" i="40"/>
  <c r="G113" i="40"/>
  <c r="H113" i="40"/>
  <c r="I113" i="40"/>
  <c r="J113" i="40"/>
  <c r="K113" i="40"/>
  <c r="L113" i="40"/>
  <c r="M113" i="40"/>
  <c r="N113" i="40"/>
  <c r="O113" i="40"/>
  <c r="P113" i="40"/>
  <c r="A113" i="40" s="1"/>
  <c r="B114" i="40"/>
  <c r="C114" i="40"/>
  <c r="D114" i="40"/>
  <c r="E114" i="40"/>
  <c r="F114" i="40"/>
  <c r="G114" i="40"/>
  <c r="H114" i="40"/>
  <c r="I114" i="40"/>
  <c r="J114" i="40"/>
  <c r="K114" i="40"/>
  <c r="L114" i="40"/>
  <c r="M114" i="40"/>
  <c r="N114" i="40"/>
  <c r="O114" i="40"/>
  <c r="P114" i="40"/>
  <c r="A114" i="40" s="1"/>
  <c r="B115" i="40"/>
  <c r="C115" i="40"/>
  <c r="D115" i="40"/>
  <c r="E115" i="40"/>
  <c r="F115" i="40"/>
  <c r="G115" i="40"/>
  <c r="H115" i="40"/>
  <c r="I115" i="40"/>
  <c r="J115" i="40"/>
  <c r="K115" i="40"/>
  <c r="L115" i="40"/>
  <c r="M115" i="40"/>
  <c r="N115" i="40"/>
  <c r="O115" i="40"/>
  <c r="P115" i="40"/>
  <c r="A115" i="40" s="1"/>
  <c r="B116" i="40"/>
  <c r="C116" i="40"/>
  <c r="D116" i="40"/>
  <c r="E116" i="40"/>
  <c r="F116" i="40"/>
  <c r="G116" i="40"/>
  <c r="H116" i="40"/>
  <c r="I116" i="40"/>
  <c r="J116" i="40"/>
  <c r="K116" i="40"/>
  <c r="L116" i="40"/>
  <c r="M116" i="40"/>
  <c r="N116" i="40"/>
  <c r="O116" i="40"/>
  <c r="P116" i="40"/>
  <c r="A116" i="40" s="1"/>
  <c r="B117" i="40"/>
  <c r="C117" i="40"/>
  <c r="D117" i="40"/>
  <c r="E117" i="40"/>
  <c r="F117" i="40"/>
  <c r="G117" i="40"/>
  <c r="H117" i="40"/>
  <c r="I117" i="40"/>
  <c r="J117" i="40"/>
  <c r="K117" i="40"/>
  <c r="L117" i="40"/>
  <c r="M117" i="40"/>
  <c r="N117" i="40"/>
  <c r="O117" i="40"/>
  <c r="P117" i="40"/>
  <c r="A117" i="40" s="1"/>
  <c r="B118" i="40"/>
  <c r="C118" i="40"/>
  <c r="D118" i="40"/>
  <c r="E118" i="40"/>
  <c r="F118" i="40"/>
  <c r="G118" i="40"/>
  <c r="H118" i="40"/>
  <c r="I118" i="40"/>
  <c r="J118" i="40"/>
  <c r="K118" i="40"/>
  <c r="L118" i="40"/>
  <c r="M118" i="40"/>
  <c r="N118" i="40"/>
  <c r="O118" i="40"/>
  <c r="P118" i="40"/>
  <c r="A118" i="40" s="1"/>
  <c r="B119" i="40"/>
  <c r="C119" i="40"/>
  <c r="D119" i="40"/>
  <c r="E119" i="40"/>
  <c r="F119" i="40"/>
  <c r="G119" i="40"/>
  <c r="H119" i="40"/>
  <c r="I119" i="40"/>
  <c r="J119" i="40"/>
  <c r="K119" i="40"/>
  <c r="L119" i="40"/>
  <c r="M119" i="40"/>
  <c r="N119" i="40"/>
  <c r="O119" i="40"/>
  <c r="P119" i="40"/>
  <c r="A119" i="40" s="1"/>
  <c r="B120" i="40"/>
  <c r="C120" i="40"/>
  <c r="D120" i="40"/>
  <c r="E120" i="40"/>
  <c r="F120" i="40"/>
  <c r="G120" i="40"/>
  <c r="H120" i="40"/>
  <c r="I120" i="40"/>
  <c r="J120" i="40"/>
  <c r="K120" i="40"/>
  <c r="L120" i="40"/>
  <c r="M120" i="40"/>
  <c r="N120" i="40"/>
  <c r="O120" i="40"/>
  <c r="P120" i="40"/>
  <c r="A120" i="40" s="1"/>
  <c r="B121" i="40"/>
  <c r="C121" i="40"/>
  <c r="D121" i="40"/>
  <c r="E121" i="40"/>
  <c r="F121" i="40"/>
  <c r="G121" i="40"/>
  <c r="H121" i="40"/>
  <c r="I121" i="40"/>
  <c r="J121" i="40"/>
  <c r="K121" i="40"/>
  <c r="L121" i="40"/>
  <c r="M121" i="40"/>
  <c r="N121" i="40"/>
  <c r="O121" i="40"/>
  <c r="P121" i="40"/>
  <c r="A121" i="40" s="1"/>
  <c r="B122" i="40"/>
  <c r="C122" i="40"/>
  <c r="D122" i="40"/>
  <c r="E122" i="40"/>
  <c r="F122" i="40"/>
  <c r="G122" i="40"/>
  <c r="H122" i="40"/>
  <c r="I122" i="40"/>
  <c r="J122" i="40"/>
  <c r="K122" i="40"/>
  <c r="L122" i="40"/>
  <c r="M122" i="40"/>
  <c r="N122" i="40"/>
  <c r="O122" i="40"/>
  <c r="P122" i="40"/>
  <c r="A122" i="40" s="1"/>
  <c r="B123" i="40"/>
  <c r="C123" i="40"/>
  <c r="D123" i="40"/>
  <c r="E123" i="40"/>
  <c r="F123" i="40"/>
  <c r="G123" i="40"/>
  <c r="H123" i="40"/>
  <c r="I123" i="40"/>
  <c r="J123" i="40"/>
  <c r="K123" i="40"/>
  <c r="L123" i="40"/>
  <c r="M123" i="40"/>
  <c r="N123" i="40"/>
  <c r="O123" i="40"/>
  <c r="P123" i="40"/>
  <c r="A123" i="40" s="1"/>
  <c r="B124" i="40"/>
  <c r="C124" i="40"/>
  <c r="D124" i="40"/>
  <c r="E124" i="40"/>
  <c r="F124" i="40"/>
  <c r="G124" i="40"/>
  <c r="H124" i="40"/>
  <c r="I124" i="40"/>
  <c r="J124" i="40"/>
  <c r="K124" i="40"/>
  <c r="L124" i="40"/>
  <c r="M124" i="40"/>
  <c r="N124" i="40"/>
  <c r="O124" i="40"/>
  <c r="P124" i="40"/>
  <c r="A124" i="40" s="1"/>
  <c r="B125" i="40"/>
  <c r="C125" i="40"/>
  <c r="D125" i="40"/>
  <c r="E125" i="40"/>
  <c r="F125" i="40"/>
  <c r="G125" i="40"/>
  <c r="H125" i="40"/>
  <c r="I125" i="40"/>
  <c r="J125" i="40"/>
  <c r="K125" i="40"/>
  <c r="L125" i="40"/>
  <c r="M125" i="40"/>
  <c r="N125" i="40"/>
  <c r="O125" i="40"/>
  <c r="P125" i="40"/>
  <c r="A125" i="40" s="1"/>
  <c r="B126" i="40"/>
  <c r="C126" i="40"/>
  <c r="D126" i="40"/>
  <c r="E126" i="40"/>
  <c r="F126" i="40"/>
  <c r="G126" i="40"/>
  <c r="H126" i="40"/>
  <c r="I126" i="40"/>
  <c r="J126" i="40"/>
  <c r="K126" i="40"/>
  <c r="L126" i="40"/>
  <c r="M126" i="40"/>
  <c r="N126" i="40"/>
  <c r="O126" i="40"/>
  <c r="P126" i="40"/>
  <c r="A126" i="40" s="1"/>
  <c r="B127" i="40"/>
  <c r="C127" i="40"/>
  <c r="D127" i="40"/>
  <c r="E127" i="40"/>
  <c r="F127" i="40"/>
  <c r="G127" i="40"/>
  <c r="H127" i="40"/>
  <c r="I127" i="40"/>
  <c r="J127" i="40"/>
  <c r="K127" i="40"/>
  <c r="L127" i="40"/>
  <c r="M127" i="40"/>
  <c r="N127" i="40"/>
  <c r="O127" i="40"/>
  <c r="P127" i="40"/>
  <c r="A127" i="40" s="1"/>
  <c r="B128" i="40"/>
  <c r="C128" i="40"/>
  <c r="D128" i="40"/>
  <c r="E128" i="40"/>
  <c r="F128" i="40"/>
  <c r="G128" i="40"/>
  <c r="H128" i="40"/>
  <c r="I128" i="40"/>
  <c r="J128" i="40"/>
  <c r="K128" i="40"/>
  <c r="L128" i="40"/>
  <c r="M128" i="40"/>
  <c r="N128" i="40"/>
  <c r="O128" i="40"/>
  <c r="P128" i="40"/>
  <c r="A128" i="40" s="1"/>
  <c r="B129" i="40"/>
  <c r="C129" i="40"/>
  <c r="D129" i="40"/>
  <c r="E129" i="40"/>
  <c r="F129" i="40"/>
  <c r="G129" i="40"/>
  <c r="H129" i="40"/>
  <c r="I129" i="40"/>
  <c r="J129" i="40"/>
  <c r="K129" i="40"/>
  <c r="L129" i="40"/>
  <c r="M129" i="40"/>
  <c r="N129" i="40"/>
  <c r="O129" i="40"/>
  <c r="P129" i="40"/>
  <c r="A129" i="40" s="1"/>
  <c r="B130" i="40"/>
  <c r="C130" i="40"/>
  <c r="D130" i="40"/>
  <c r="E130" i="40"/>
  <c r="F130" i="40"/>
  <c r="G130" i="40"/>
  <c r="H130" i="40"/>
  <c r="I130" i="40"/>
  <c r="J130" i="40"/>
  <c r="K130" i="40"/>
  <c r="L130" i="40"/>
  <c r="M130" i="40"/>
  <c r="N130" i="40"/>
  <c r="O130" i="40"/>
  <c r="P130" i="40"/>
  <c r="A130" i="40" s="1"/>
  <c r="B131" i="40"/>
  <c r="C131" i="40"/>
  <c r="D131" i="40"/>
  <c r="E131" i="40"/>
  <c r="F131" i="40"/>
  <c r="G131" i="40"/>
  <c r="H131" i="40"/>
  <c r="I131" i="40"/>
  <c r="J131" i="40"/>
  <c r="K131" i="40"/>
  <c r="L131" i="40"/>
  <c r="M131" i="40"/>
  <c r="N131" i="40"/>
  <c r="O131" i="40"/>
  <c r="P131" i="40"/>
  <c r="A131" i="40" s="1"/>
  <c r="B132" i="40"/>
  <c r="C132" i="40"/>
  <c r="D132" i="40"/>
  <c r="E132" i="40"/>
  <c r="F132" i="40"/>
  <c r="G132" i="40"/>
  <c r="H132" i="40"/>
  <c r="I132" i="40"/>
  <c r="J132" i="40"/>
  <c r="K132" i="40"/>
  <c r="L132" i="40"/>
  <c r="M132" i="40"/>
  <c r="N132" i="40"/>
  <c r="O132" i="40"/>
  <c r="P132" i="40"/>
  <c r="A132" i="40" s="1"/>
  <c r="B133" i="40"/>
  <c r="C133" i="40"/>
  <c r="D133" i="40"/>
  <c r="E133" i="40"/>
  <c r="F133" i="40"/>
  <c r="G133" i="40"/>
  <c r="H133" i="40"/>
  <c r="I133" i="40"/>
  <c r="J133" i="40"/>
  <c r="K133" i="40"/>
  <c r="L133" i="40"/>
  <c r="M133" i="40"/>
  <c r="N133" i="40"/>
  <c r="O133" i="40"/>
  <c r="P133" i="40"/>
  <c r="A133" i="40" s="1"/>
  <c r="B134" i="40"/>
  <c r="C134" i="40"/>
  <c r="D134" i="40"/>
  <c r="E134" i="40"/>
  <c r="F134" i="40"/>
  <c r="G134" i="40"/>
  <c r="H134" i="40"/>
  <c r="I134" i="40"/>
  <c r="J134" i="40"/>
  <c r="K134" i="40"/>
  <c r="L134" i="40"/>
  <c r="M134" i="40"/>
  <c r="N134" i="40"/>
  <c r="O134" i="40"/>
  <c r="P134" i="40"/>
  <c r="A134" i="40" s="1"/>
  <c r="B135" i="40"/>
  <c r="C135" i="40"/>
  <c r="D135" i="40"/>
  <c r="E135" i="40"/>
  <c r="F135" i="40"/>
  <c r="G135" i="40"/>
  <c r="H135" i="40"/>
  <c r="I135" i="40"/>
  <c r="J135" i="40"/>
  <c r="K135" i="40"/>
  <c r="L135" i="40"/>
  <c r="M135" i="40"/>
  <c r="N135" i="40"/>
  <c r="O135" i="40"/>
  <c r="P135" i="40"/>
  <c r="A135" i="40" s="1"/>
  <c r="B136" i="40"/>
  <c r="C136" i="40"/>
  <c r="D136" i="40"/>
  <c r="E136" i="40"/>
  <c r="F136" i="40"/>
  <c r="G136" i="40"/>
  <c r="H136" i="40"/>
  <c r="I136" i="40"/>
  <c r="J136" i="40"/>
  <c r="K136" i="40"/>
  <c r="L136" i="40"/>
  <c r="M136" i="40"/>
  <c r="N136" i="40"/>
  <c r="O136" i="40"/>
  <c r="P136" i="40"/>
  <c r="A136" i="40" s="1"/>
  <c r="B137" i="40"/>
  <c r="C137" i="40"/>
  <c r="D137" i="40"/>
  <c r="E137" i="40"/>
  <c r="F137" i="40"/>
  <c r="G137" i="40"/>
  <c r="H137" i="40"/>
  <c r="I137" i="40"/>
  <c r="J137" i="40"/>
  <c r="K137" i="40"/>
  <c r="L137" i="40"/>
  <c r="M137" i="40"/>
  <c r="N137" i="40"/>
  <c r="O137" i="40"/>
  <c r="P137" i="40"/>
  <c r="A137" i="40" s="1"/>
  <c r="B138" i="40"/>
  <c r="C138" i="40"/>
  <c r="D138" i="40"/>
  <c r="E138" i="40"/>
  <c r="F138" i="40"/>
  <c r="G138" i="40"/>
  <c r="H138" i="40"/>
  <c r="I138" i="40"/>
  <c r="J138" i="40"/>
  <c r="K138" i="40"/>
  <c r="L138" i="40"/>
  <c r="M138" i="40"/>
  <c r="N138" i="40"/>
  <c r="O138" i="40"/>
  <c r="P138" i="40"/>
  <c r="A138" i="40" s="1"/>
  <c r="B139" i="40"/>
  <c r="C139" i="40"/>
  <c r="D139" i="40"/>
  <c r="E139" i="40"/>
  <c r="F139" i="40"/>
  <c r="G139" i="40"/>
  <c r="H139" i="40"/>
  <c r="I139" i="40"/>
  <c r="J139" i="40"/>
  <c r="K139" i="40"/>
  <c r="L139" i="40"/>
  <c r="M139" i="40"/>
  <c r="N139" i="40"/>
  <c r="O139" i="40"/>
  <c r="P139" i="40"/>
  <c r="A139" i="40" s="1"/>
  <c r="B140" i="40"/>
  <c r="C140" i="40"/>
  <c r="D140" i="40"/>
  <c r="E140" i="40"/>
  <c r="F140" i="40"/>
  <c r="G140" i="40"/>
  <c r="H140" i="40"/>
  <c r="I140" i="40"/>
  <c r="J140" i="40"/>
  <c r="K140" i="40"/>
  <c r="L140" i="40"/>
  <c r="M140" i="40"/>
  <c r="N140" i="40"/>
  <c r="O140" i="40"/>
  <c r="P140" i="40"/>
  <c r="A140" i="40" s="1"/>
  <c r="B141" i="40"/>
  <c r="C141" i="40"/>
  <c r="D141" i="40"/>
  <c r="E141" i="40"/>
  <c r="F141" i="40"/>
  <c r="G141" i="40"/>
  <c r="H141" i="40"/>
  <c r="I141" i="40"/>
  <c r="J141" i="40"/>
  <c r="K141" i="40"/>
  <c r="L141" i="40"/>
  <c r="M141" i="40"/>
  <c r="N141" i="40"/>
  <c r="O141" i="40"/>
  <c r="P141" i="40"/>
  <c r="A141" i="40" s="1"/>
  <c r="B142" i="40"/>
  <c r="C142" i="40"/>
  <c r="D142" i="40"/>
  <c r="E142" i="40"/>
  <c r="F142" i="40"/>
  <c r="G142" i="40"/>
  <c r="H142" i="40"/>
  <c r="I142" i="40"/>
  <c r="J142" i="40"/>
  <c r="K142" i="40"/>
  <c r="L142" i="40"/>
  <c r="M142" i="40"/>
  <c r="N142" i="40"/>
  <c r="O142" i="40"/>
  <c r="P142" i="40"/>
  <c r="A142" i="40" s="1"/>
  <c r="B143" i="40"/>
  <c r="C143" i="40"/>
  <c r="D143" i="40"/>
  <c r="E143" i="40"/>
  <c r="F143" i="40"/>
  <c r="G143" i="40"/>
  <c r="H143" i="40"/>
  <c r="I143" i="40"/>
  <c r="J143" i="40"/>
  <c r="K143" i="40"/>
  <c r="L143" i="40"/>
  <c r="M143" i="40"/>
  <c r="N143" i="40"/>
  <c r="O143" i="40"/>
  <c r="P143" i="40"/>
  <c r="A143" i="40" s="1"/>
  <c r="B144" i="40"/>
  <c r="C144" i="40"/>
  <c r="D144" i="40"/>
  <c r="E144" i="40"/>
  <c r="F144" i="40"/>
  <c r="G144" i="40"/>
  <c r="H144" i="40"/>
  <c r="I144" i="40"/>
  <c r="J144" i="40"/>
  <c r="K144" i="40"/>
  <c r="L144" i="40"/>
  <c r="M144" i="40"/>
  <c r="N144" i="40"/>
  <c r="O144" i="40"/>
  <c r="P144" i="40"/>
  <c r="A144" i="40" s="1"/>
  <c r="B145" i="40"/>
  <c r="C145" i="40"/>
  <c r="D145" i="40"/>
  <c r="E145" i="40"/>
  <c r="F145" i="40"/>
  <c r="G145" i="40"/>
  <c r="H145" i="40"/>
  <c r="I145" i="40"/>
  <c r="J145" i="40"/>
  <c r="K145" i="40"/>
  <c r="L145" i="40"/>
  <c r="M145" i="40"/>
  <c r="N145" i="40"/>
  <c r="O145" i="40"/>
  <c r="P145" i="40"/>
  <c r="A145" i="40" s="1"/>
  <c r="B146" i="40"/>
  <c r="C146" i="40"/>
  <c r="D146" i="40"/>
  <c r="E146" i="40"/>
  <c r="F146" i="40"/>
  <c r="G146" i="40"/>
  <c r="H146" i="40"/>
  <c r="I146" i="40"/>
  <c r="J146" i="40"/>
  <c r="K146" i="40"/>
  <c r="L146" i="40"/>
  <c r="M146" i="40"/>
  <c r="N146" i="40"/>
  <c r="O146" i="40"/>
  <c r="P146" i="40"/>
  <c r="A146" i="40" s="1"/>
  <c r="B147" i="40"/>
  <c r="C147" i="40"/>
  <c r="D147" i="40"/>
  <c r="E147" i="40"/>
  <c r="F147" i="40"/>
  <c r="G147" i="40"/>
  <c r="H147" i="40"/>
  <c r="I147" i="40"/>
  <c r="J147" i="40"/>
  <c r="K147" i="40"/>
  <c r="L147" i="40"/>
  <c r="M147" i="40"/>
  <c r="N147" i="40"/>
  <c r="O147" i="40"/>
  <c r="P147" i="40"/>
  <c r="A147" i="40" s="1"/>
  <c r="B148" i="40"/>
  <c r="C148" i="40"/>
  <c r="D148" i="40"/>
  <c r="E148" i="40"/>
  <c r="F148" i="40"/>
  <c r="G148" i="40"/>
  <c r="H148" i="40"/>
  <c r="I148" i="40"/>
  <c r="J148" i="40"/>
  <c r="K148" i="40"/>
  <c r="L148" i="40"/>
  <c r="M148" i="40"/>
  <c r="N148" i="40"/>
  <c r="O148" i="40"/>
  <c r="P148" i="40"/>
  <c r="A148" i="40" s="1"/>
  <c r="B149" i="40"/>
  <c r="C149" i="40"/>
  <c r="D149" i="40"/>
  <c r="E149" i="40"/>
  <c r="F149" i="40"/>
  <c r="G149" i="40"/>
  <c r="H149" i="40"/>
  <c r="I149" i="40"/>
  <c r="J149" i="40"/>
  <c r="K149" i="40"/>
  <c r="L149" i="40"/>
  <c r="M149" i="40"/>
  <c r="N149" i="40"/>
  <c r="O149" i="40"/>
  <c r="P149" i="40"/>
  <c r="A149" i="40" s="1"/>
  <c r="B150" i="40"/>
  <c r="C150" i="40"/>
  <c r="D150" i="40"/>
  <c r="E150" i="40"/>
  <c r="F150" i="40"/>
  <c r="G150" i="40"/>
  <c r="H150" i="40"/>
  <c r="I150" i="40"/>
  <c r="J150" i="40"/>
  <c r="K150" i="40"/>
  <c r="L150" i="40"/>
  <c r="M150" i="40"/>
  <c r="N150" i="40"/>
  <c r="O150" i="40"/>
  <c r="P150" i="40"/>
  <c r="A150" i="40" s="1"/>
  <c r="B151" i="40"/>
  <c r="C151" i="40"/>
  <c r="D151" i="40"/>
  <c r="E151" i="40"/>
  <c r="F151" i="40"/>
  <c r="G151" i="40"/>
  <c r="H151" i="40"/>
  <c r="I151" i="40"/>
  <c r="J151" i="40"/>
  <c r="K151" i="40"/>
  <c r="L151" i="40"/>
  <c r="M151" i="40"/>
  <c r="N151" i="40"/>
  <c r="O151" i="40"/>
  <c r="P151" i="40"/>
  <c r="A151" i="40" s="1"/>
  <c r="B152" i="40"/>
  <c r="C152" i="40"/>
  <c r="D152" i="40"/>
  <c r="E152" i="40"/>
  <c r="F152" i="40"/>
  <c r="G152" i="40"/>
  <c r="H152" i="40"/>
  <c r="I152" i="40"/>
  <c r="J152" i="40"/>
  <c r="K152" i="40"/>
  <c r="L152" i="40"/>
  <c r="M152" i="40"/>
  <c r="N152" i="40"/>
  <c r="O152" i="40"/>
  <c r="P152" i="40"/>
  <c r="A152" i="40" s="1"/>
  <c r="B153" i="40"/>
  <c r="C153" i="40"/>
  <c r="D153" i="40"/>
  <c r="E153" i="40"/>
  <c r="F153" i="40"/>
  <c r="G153" i="40"/>
  <c r="H153" i="40"/>
  <c r="I153" i="40"/>
  <c r="J153" i="40"/>
  <c r="K153" i="40"/>
  <c r="L153" i="40"/>
  <c r="M153" i="40"/>
  <c r="N153" i="40"/>
  <c r="O153" i="40"/>
  <c r="P153" i="40"/>
  <c r="A153" i="40" s="1"/>
  <c r="B154" i="40"/>
  <c r="C154" i="40"/>
  <c r="D154" i="40"/>
  <c r="E154" i="40"/>
  <c r="F154" i="40"/>
  <c r="G154" i="40"/>
  <c r="H154" i="40"/>
  <c r="I154" i="40"/>
  <c r="J154" i="40"/>
  <c r="K154" i="40"/>
  <c r="L154" i="40"/>
  <c r="M154" i="40"/>
  <c r="N154" i="40"/>
  <c r="O154" i="40"/>
  <c r="P154" i="40"/>
  <c r="A154" i="40" s="1"/>
  <c r="B155" i="40"/>
  <c r="C155" i="40"/>
  <c r="D155" i="40"/>
  <c r="E155" i="40"/>
  <c r="F155" i="40"/>
  <c r="G155" i="40"/>
  <c r="H155" i="40"/>
  <c r="I155" i="40"/>
  <c r="J155" i="40"/>
  <c r="K155" i="40"/>
  <c r="L155" i="40"/>
  <c r="M155" i="40"/>
  <c r="N155" i="40"/>
  <c r="O155" i="40"/>
  <c r="P155" i="40"/>
  <c r="A155" i="40" s="1"/>
  <c r="B156" i="40"/>
  <c r="C156" i="40"/>
  <c r="D156" i="40"/>
  <c r="E156" i="40"/>
  <c r="F156" i="40"/>
  <c r="G156" i="40"/>
  <c r="H156" i="40"/>
  <c r="I156" i="40"/>
  <c r="J156" i="40"/>
  <c r="K156" i="40"/>
  <c r="L156" i="40"/>
  <c r="M156" i="40"/>
  <c r="N156" i="40"/>
  <c r="O156" i="40"/>
  <c r="P156" i="40"/>
  <c r="A156" i="40" s="1"/>
  <c r="B157" i="40"/>
  <c r="C157" i="40"/>
  <c r="D157" i="40"/>
  <c r="E157" i="40"/>
  <c r="F157" i="40"/>
  <c r="G157" i="40"/>
  <c r="H157" i="40"/>
  <c r="I157" i="40"/>
  <c r="J157" i="40"/>
  <c r="K157" i="40"/>
  <c r="L157" i="40"/>
  <c r="M157" i="40"/>
  <c r="N157" i="40"/>
  <c r="O157" i="40"/>
  <c r="P157" i="40"/>
  <c r="A157" i="40" s="1"/>
  <c r="B158" i="40"/>
  <c r="C158" i="40"/>
  <c r="D158" i="40"/>
  <c r="E158" i="40"/>
  <c r="F158" i="40"/>
  <c r="G158" i="40"/>
  <c r="H158" i="40"/>
  <c r="I158" i="40"/>
  <c r="J158" i="40"/>
  <c r="K158" i="40"/>
  <c r="L158" i="40"/>
  <c r="M158" i="40"/>
  <c r="N158" i="40"/>
  <c r="O158" i="40"/>
  <c r="P158" i="40"/>
  <c r="A158" i="40" s="1"/>
  <c r="B159" i="40"/>
  <c r="C159" i="40"/>
  <c r="D159" i="40"/>
  <c r="E159" i="40"/>
  <c r="F159" i="40"/>
  <c r="G159" i="40"/>
  <c r="H159" i="40"/>
  <c r="I159" i="40"/>
  <c r="J159" i="40"/>
  <c r="K159" i="40"/>
  <c r="L159" i="40"/>
  <c r="M159" i="40"/>
  <c r="N159" i="40"/>
  <c r="O159" i="40"/>
  <c r="P159" i="40"/>
  <c r="A159" i="40" s="1"/>
  <c r="B160" i="40"/>
  <c r="C160" i="40"/>
  <c r="D160" i="40"/>
  <c r="E160" i="40"/>
  <c r="F160" i="40"/>
  <c r="G160" i="40"/>
  <c r="H160" i="40"/>
  <c r="I160" i="40"/>
  <c r="J160" i="40"/>
  <c r="K160" i="40"/>
  <c r="L160" i="40"/>
  <c r="M160" i="40"/>
  <c r="N160" i="40"/>
  <c r="O160" i="40"/>
  <c r="P160" i="40"/>
  <c r="A160" i="40" s="1"/>
  <c r="B161" i="40"/>
  <c r="C161" i="40"/>
  <c r="D161" i="40"/>
  <c r="E161" i="40"/>
  <c r="F161" i="40"/>
  <c r="G161" i="40"/>
  <c r="H161" i="40"/>
  <c r="I161" i="40"/>
  <c r="J161" i="40"/>
  <c r="K161" i="40"/>
  <c r="L161" i="40"/>
  <c r="M161" i="40"/>
  <c r="N161" i="40"/>
  <c r="O161" i="40"/>
  <c r="P161" i="40"/>
  <c r="A161" i="40" s="1"/>
  <c r="B162" i="40"/>
  <c r="C162" i="40"/>
  <c r="D162" i="40"/>
  <c r="E162" i="40"/>
  <c r="F162" i="40"/>
  <c r="G162" i="40"/>
  <c r="H162" i="40"/>
  <c r="I162" i="40"/>
  <c r="J162" i="40"/>
  <c r="K162" i="40"/>
  <c r="L162" i="40"/>
  <c r="M162" i="40"/>
  <c r="N162" i="40"/>
  <c r="O162" i="40"/>
  <c r="P162" i="40"/>
  <c r="A162" i="40" s="1"/>
  <c r="B163" i="40"/>
  <c r="C163" i="40"/>
  <c r="D163" i="40"/>
  <c r="E163" i="40"/>
  <c r="F163" i="40"/>
  <c r="G163" i="40"/>
  <c r="H163" i="40"/>
  <c r="I163" i="40"/>
  <c r="J163" i="40"/>
  <c r="K163" i="40"/>
  <c r="L163" i="40"/>
  <c r="M163" i="40"/>
  <c r="N163" i="40"/>
  <c r="O163" i="40"/>
  <c r="P163" i="40"/>
  <c r="A163" i="40" s="1"/>
  <c r="B164" i="40"/>
  <c r="C164" i="40"/>
  <c r="D164" i="40"/>
  <c r="E164" i="40"/>
  <c r="F164" i="40"/>
  <c r="G164" i="40"/>
  <c r="H164" i="40"/>
  <c r="I164" i="40"/>
  <c r="J164" i="40"/>
  <c r="K164" i="40"/>
  <c r="L164" i="40"/>
  <c r="M164" i="40"/>
  <c r="N164" i="40"/>
  <c r="O164" i="40"/>
  <c r="P164" i="40"/>
  <c r="A164" i="40" s="1"/>
  <c r="B165" i="40"/>
  <c r="C165" i="40"/>
  <c r="D165" i="40"/>
  <c r="E165" i="40"/>
  <c r="F165" i="40"/>
  <c r="G165" i="40"/>
  <c r="H165" i="40"/>
  <c r="I165" i="40"/>
  <c r="J165" i="40"/>
  <c r="K165" i="40"/>
  <c r="L165" i="40"/>
  <c r="M165" i="40"/>
  <c r="N165" i="40"/>
  <c r="O165" i="40"/>
  <c r="P165" i="40"/>
  <c r="A165" i="40" s="1"/>
  <c r="B166" i="40"/>
  <c r="C166" i="40"/>
  <c r="D166" i="40"/>
  <c r="E166" i="40"/>
  <c r="F166" i="40"/>
  <c r="G166" i="40"/>
  <c r="H166" i="40"/>
  <c r="I166" i="40"/>
  <c r="J166" i="40"/>
  <c r="K166" i="40"/>
  <c r="L166" i="40"/>
  <c r="M166" i="40"/>
  <c r="N166" i="40"/>
  <c r="O166" i="40"/>
  <c r="P166" i="40"/>
  <c r="A166" i="40" s="1"/>
  <c r="B167" i="40"/>
  <c r="C167" i="40"/>
  <c r="D167" i="40"/>
  <c r="E167" i="40"/>
  <c r="F167" i="40"/>
  <c r="G167" i="40"/>
  <c r="H167" i="40"/>
  <c r="I167" i="40"/>
  <c r="J167" i="40"/>
  <c r="K167" i="40"/>
  <c r="L167" i="40"/>
  <c r="M167" i="40"/>
  <c r="N167" i="40"/>
  <c r="O167" i="40"/>
  <c r="P167" i="40"/>
  <c r="A167" i="40" s="1"/>
  <c r="B168" i="40"/>
  <c r="C168" i="40"/>
  <c r="D168" i="40"/>
  <c r="E168" i="40"/>
  <c r="F168" i="40"/>
  <c r="G168" i="40"/>
  <c r="H168" i="40"/>
  <c r="I168" i="40"/>
  <c r="J168" i="40"/>
  <c r="K168" i="40"/>
  <c r="L168" i="40"/>
  <c r="M168" i="40"/>
  <c r="N168" i="40"/>
  <c r="O168" i="40"/>
  <c r="P168" i="40"/>
  <c r="A168" i="40" s="1"/>
  <c r="B169" i="40"/>
  <c r="C169" i="40"/>
  <c r="D169" i="40"/>
  <c r="E169" i="40"/>
  <c r="F169" i="40"/>
  <c r="G169" i="40"/>
  <c r="H169" i="40"/>
  <c r="I169" i="40"/>
  <c r="J169" i="40"/>
  <c r="K169" i="40"/>
  <c r="L169" i="40"/>
  <c r="M169" i="40"/>
  <c r="N169" i="40"/>
  <c r="O169" i="40"/>
  <c r="P169" i="40"/>
  <c r="A169" i="40" s="1"/>
  <c r="B170" i="40"/>
  <c r="C170" i="40"/>
  <c r="D170" i="40"/>
  <c r="E170" i="40"/>
  <c r="F170" i="40"/>
  <c r="G170" i="40"/>
  <c r="H170" i="40"/>
  <c r="I170" i="40"/>
  <c r="J170" i="40"/>
  <c r="K170" i="40"/>
  <c r="L170" i="40"/>
  <c r="M170" i="40"/>
  <c r="N170" i="40"/>
  <c r="O170" i="40"/>
  <c r="P170" i="40"/>
  <c r="A170" i="40" s="1"/>
  <c r="B171" i="40"/>
  <c r="C171" i="40"/>
  <c r="D171" i="40"/>
  <c r="E171" i="40"/>
  <c r="F171" i="40"/>
  <c r="G171" i="40"/>
  <c r="H171" i="40"/>
  <c r="I171" i="40"/>
  <c r="J171" i="40"/>
  <c r="K171" i="40"/>
  <c r="L171" i="40"/>
  <c r="M171" i="40"/>
  <c r="N171" i="40"/>
  <c r="O171" i="40"/>
  <c r="P171" i="40"/>
  <c r="A171" i="40" s="1"/>
  <c r="B172" i="40"/>
  <c r="C172" i="40"/>
  <c r="D172" i="40"/>
  <c r="E172" i="40"/>
  <c r="F172" i="40"/>
  <c r="G172" i="40"/>
  <c r="H172" i="40"/>
  <c r="I172" i="40"/>
  <c r="J172" i="40"/>
  <c r="K172" i="40"/>
  <c r="L172" i="40"/>
  <c r="M172" i="40"/>
  <c r="N172" i="40"/>
  <c r="O172" i="40"/>
  <c r="P172" i="40"/>
  <c r="A172" i="40" s="1"/>
  <c r="B173" i="40"/>
  <c r="C173" i="40"/>
  <c r="D173" i="40"/>
  <c r="E173" i="40"/>
  <c r="F173" i="40"/>
  <c r="G173" i="40"/>
  <c r="H173" i="40"/>
  <c r="I173" i="40"/>
  <c r="J173" i="40"/>
  <c r="K173" i="40"/>
  <c r="L173" i="40"/>
  <c r="M173" i="40"/>
  <c r="N173" i="40"/>
  <c r="O173" i="40"/>
  <c r="P173" i="40"/>
  <c r="A173" i="40" s="1"/>
  <c r="B174" i="40"/>
  <c r="C174" i="40"/>
  <c r="D174" i="40"/>
  <c r="E174" i="40"/>
  <c r="F174" i="40"/>
  <c r="G174" i="40"/>
  <c r="H174" i="40"/>
  <c r="I174" i="40"/>
  <c r="J174" i="40"/>
  <c r="K174" i="40"/>
  <c r="L174" i="40"/>
  <c r="M174" i="40"/>
  <c r="N174" i="40"/>
  <c r="O174" i="40"/>
  <c r="P174" i="40"/>
  <c r="A174" i="40" s="1"/>
  <c r="B175" i="40"/>
  <c r="C175" i="40"/>
  <c r="D175" i="40"/>
  <c r="E175" i="40"/>
  <c r="F175" i="40"/>
  <c r="G175" i="40"/>
  <c r="H175" i="40"/>
  <c r="I175" i="40"/>
  <c r="J175" i="40"/>
  <c r="K175" i="40"/>
  <c r="L175" i="40"/>
  <c r="M175" i="40"/>
  <c r="N175" i="40"/>
  <c r="O175" i="40"/>
  <c r="P175" i="40"/>
  <c r="A175" i="40" s="1"/>
  <c r="B176" i="40"/>
  <c r="C176" i="40"/>
  <c r="D176" i="40"/>
  <c r="E176" i="40"/>
  <c r="F176" i="40"/>
  <c r="G176" i="40"/>
  <c r="H176" i="40"/>
  <c r="I176" i="40"/>
  <c r="J176" i="40"/>
  <c r="K176" i="40"/>
  <c r="L176" i="40"/>
  <c r="M176" i="40"/>
  <c r="N176" i="40"/>
  <c r="O176" i="40"/>
  <c r="P176" i="40"/>
  <c r="A176" i="40" s="1"/>
  <c r="B177" i="40"/>
  <c r="C177" i="40"/>
  <c r="D177" i="40"/>
  <c r="E177" i="40"/>
  <c r="F177" i="40"/>
  <c r="G177" i="40"/>
  <c r="H177" i="40"/>
  <c r="I177" i="40"/>
  <c r="J177" i="40"/>
  <c r="K177" i="40"/>
  <c r="L177" i="40"/>
  <c r="M177" i="40"/>
  <c r="N177" i="40"/>
  <c r="O177" i="40"/>
  <c r="P177" i="40"/>
  <c r="A177" i="40" s="1"/>
  <c r="B178" i="40"/>
  <c r="C178" i="40"/>
  <c r="D178" i="40"/>
  <c r="E178" i="40"/>
  <c r="F178" i="40"/>
  <c r="G178" i="40"/>
  <c r="H178" i="40"/>
  <c r="I178" i="40"/>
  <c r="J178" i="40"/>
  <c r="K178" i="40"/>
  <c r="L178" i="40"/>
  <c r="M178" i="40"/>
  <c r="N178" i="40"/>
  <c r="O178" i="40"/>
  <c r="P178" i="40"/>
  <c r="A178" i="40" s="1"/>
  <c r="B179" i="40"/>
  <c r="C179" i="40"/>
  <c r="D179" i="40"/>
  <c r="E179" i="40"/>
  <c r="F179" i="40"/>
  <c r="G179" i="40"/>
  <c r="H179" i="40"/>
  <c r="I179" i="40"/>
  <c r="J179" i="40"/>
  <c r="K179" i="40"/>
  <c r="L179" i="40"/>
  <c r="M179" i="40"/>
  <c r="N179" i="40"/>
  <c r="O179" i="40"/>
  <c r="P179" i="40"/>
  <c r="A179" i="40" s="1"/>
  <c r="B180" i="40"/>
  <c r="C180" i="40"/>
  <c r="D180" i="40"/>
  <c r="E180" i="40"/>
  <c r="F180" i="40"/>
  <c r="G180" i="40"/>
  <c r="H180" i="40"/>
  <c r="I180" i="40"/>
  <c r="J180" i="40"/>
  <c r="K180" i="40"/>
  <c r="L180" i="40"/>
  <c r="M180" i="40"/>
  <c r="N180" i="40"/>
  <c r="O180" i="40"/>
  <c r="P180" i="40"/>
  <c r="A180" i="40" s="1"/>
  <c r="B181" i="40"/>
  <c r="C181" i="40"/>
  <c r="D181" i="40"/>
  <c r="E181" i="40"/>
  <c r="F181" i="40"/>
  <c r="G181" i="40"/>
  <c r="H181" i="40"/>
  <c r="I181" i="40"/>
  <c r="J181" i="40"/>
  <c r="K181" i="40"/>
  <c r="L181" i="40"/>
  <c r="M181" i="40"/>
  <c r="N181" i="40"/>
  <c r="O181" i="40"/>
  <c r="P181" i="40"/>
  <c r="A181" i="40" s="1"/>
  <c r="B182" i="40"/>
  <c r="C182" i="40"/>
  <c r="D182" i="40"/>
  <c r="E182" i="40"/>
  <c r="F182" i="40"/>
  <c r="G182" i="40"/>
  <c r="H182" i="40"/>
  <c r="I182" i="40"/>
  <c r="J182" i="40"/>
  <c r="K182" i="40"/>
  <c r="L182" i="40"/>
  <c r="M182" i="40"/>
  <c r="N182" i="40"/>
  <c r="O182" i="40"/>
  <c r="P182" i="40"/>
  <c r="A182" i="40" s="1"/>
  <c r="B183" i="40"/>
  <c r="C183" i="40"/>
  <c r="D183" i="40"/>
  <c r="E183" i="40"/>
  <c r="F183" i="40"/>
  <c r="G183" i="40"/>
  <c r="H183" i="40"/>
  <c r="I183" i="40"/>
  <c r="J183" i="40"/>
  <c r="K183" i="40"/>
  <c r="L183" i="40"/>
  <c r="M183" i="40"/>
  <c r="N183" i="40"/>
  <c r="O183" i="40"/>
  <c r="P183" i="40"/>
  <c r="A183" i="40" s="1"/>
  <c r="B184" i="40"/>
  <c r="C184" i="40"/>
  <c r="D184" i="40"/>
  <c r="E184" i="40"/>
  <c r="F184" i="40"/>
  <c r="G184" i="40"/>
  <c r="H184" i="40"/>
  <c r="I184" i="40"/>
  <c r="J184" i="40"/>
  <c r="K184" i="40"/>
  <c r="L184" i="40"/>
  <c r="M184" i="40"/>
  <c r="N184" i="40"/>
  <c r="O184" i="40"/>
  <c r="P184" i="40"/>
  <c r="A184" i="40" s="1"/>
  <c r="B185" i="40"/>
  <c r="C185" i="40"/>
  <c r="D185" i="40"/>
  <c r="E185" i="40"/>
  <c r="F185" i="40"/>
  <c r="G185" i="40"/>
  <c r="H185" i="40"/>
  <c r="I185" i="40"/>
  <c r="J185" i="40"/>
  <c r="K185" i="40"/>
  <c r="L185" i="40"/>
  <c r="M185" i="40"/>
  <c r="N185" i="40"/>
  <c r="O185" i="40"/>
  <c r="P185" i="40"/>
  <c r="A185" i="40" s="1"/>
  <c r="B186" i="40"/>
  <c r="C186" i="40"/>
  <c r="D186" i="40"/>
  <c r="E186" i="40"/>
  <c r="F186" i="40"/>
  <c r="G186" i="40"/>
  <c r="H186" i="40"/>
  <c r="I186" i="40"/>
  <c r="J186" i="40"/>
  <c r="K186" i="40"/>
  <c r="L186" i="40"/>
  <c r="M186" i="40"/>
  <c r="N186" i="40"/>
  <c r="O186" i="40"/>
  <c r="P186" i="40"/>
  <c r="A186" i="40" s="1"/>
  <c r="B187" i="40"/>
  <c r="C187" i="40"/>
  <c r="D187" i="40"/>
  <c r="E187" i="40"/>
  <c r="F187" i="40"/>
  <c r="G187" i="40"/>
  <c r="H187" i="40"/>
  <c r="I187" i="40"/>
  <c r="J187" i="40"/>
  <c r="K187" i="40"/>
  <c r="L187" i="40"/>
  <c r="M187" i="40"/>
  <c r="N187" i="40"/>
  <c r="O187" i="40"/>
  <c r="P187" i="40"/>
  <c r="A187" i="40" s="1"/>
  <c r="B188" i="40"/>
  <c r="C188" i="40"/>
  <c r="D188" i="40"/>
  <c r="E188" i="40"/>
  <c r="F188" i="40"/>
  <c r="G188" i="40"/>
  <c r="H188" i="40"/>
  <c r="I188" i="40"/>
  <c r="J188" i="40"/>
  <c r="K188" i="40"/>
  <c r="L188" i="40"/>
  <c r="M188" i="40"/>
  <c r="N188" i="40"/>
  <c r="O188" i="40"/>
  <c r="P188" i="40"/>
  <c r="A188" i="40" s="1"/>
  <c r="B189" i="40"/>
  <c r="C189" i="40"/>
  <c r="D189" i="40"/>
  <c r="E189" i="40"/>
  <c r="F189" i="40"/>
  <c r="G189" i="40"/>
  <c r="H189" i="40"/>
  <c r="I189" i="40"/>
  <c r="J189" i="40"/>
  <c r="K189" i="40"/>
  <c r="L189" i="40"/>
  <c r="M189" i="40"/>
  <c r="N189" i="40"/>
  <c r="O189" i="40"/>
  <c r="P189" i="40"/>
  <c r="A189" i="40" s="1"/>
  <c r="B190" i="40"/>
  <c r="C190" i="40"/>
  <c r="D190" i="40"/>
  <c r="E190" i="40"/>
  <c r="F190" i="40"/>
  <c r="G190" i="40"/>
  <c r="H190" i="40"/>
  <c r="I190" i="40"/>
  <c r="J190" i="40"/>
  <c r="K190" i="40"/>
  <c r="L190" i="40"/>
  <c r="M190" i="40"/>
  <c r="N190" i="40"/>
  <c r="O190" i="40"/>
  <c r="P190" i="40"/>
  <c r="A190" i="40" s="1"/>
  <c r="B191" i="40"/>
  <c r="C191" i="40"/>
  <c r="D191" i="40"/>
  <c r="E191" i="40"/>
  <c r="F191" i="40"/>
  <c r="G191" i="40"/>
  <c r="H191" i="40"/>
  <c r="I191" i="40"/>
  <c r="J191" i="40"/>
  <c r="K191" i="40"/>
  <c r="L191" i="40"/>
  <c r="M191" i="40"/>
  <c r="N191" i="40"/>
  <c r="O191" i="40"/>
  <c r="P191" i="40"/>
  <c r="A191" i="40" s="1"/>
  <c r="B192" i="40"/>
  <c r="C192" i="40"/>
  <c r="D192" i="40"/>
  <c r="E192" i="40"/>
  <c r="F192" i="40"/>
  <c r="G192" i="40"/>
  <c r="H192" i="40"/>
  <c r="I192" i="40"/>
  <c r="J192" i="40"/>
  <c r="K192" i="40"/>
  <c r="L192" i="40"/>
  <c r="M192" i="40"/>
  <c r="N192" i="40"/>
  <c r="O192" i="40"/>
  <c r="P192" i="40"/>
  <c r="A192" i="40" s="1"/>
  <c r="B193" i="40"/>
  <c r="C193" i="40"/>
  <c r="D193" i="40"/>
  <c r="E193" i="40"/>
  <c r="F193" i="40"/>
  <c r="G193" i="40"/>
  <c r="H193" i="40"/>
  <c r="I193" i="40"/>
  <c r="J193" i="40"/>
  <c r="K193" i="40"/>
  <c r="L193" i="40"/>
  <c r="M193" i="40"/>
  <c r="N193" i="40"/>
  <c r="O193" i="40"/>
  <c r="P193" i="40"/>
  <c r="A193" i="40" s="1"/>
  <c r="B194" i="40"/>
  <c r="C194" i="40"/>
  <c r="D194" i="40"/>
  <c r="E194" i="40"/>
  <c r="F194" i="40"/>
  <c r="G194" i="40"/>
  <c r="H194" i="40"/>
  <c r="I194" i="40"/>
  <c r="J194" i="40"/>
  <c r="K194" i="40"/>
  <c r="L194" i="40"/>
  <c r="M194" i="40"/>
  <c r="N194" i="40"/>
  <c r="O194" i="40"/>
  <c r="P194" i="40"/>
  <c r="A194" i="40" s="1"/>
  <c r="B195" i="40"/>
  <c r="C195" i="40"/>
  <c r="D195" i="40"/>
  <c r="E195" i="40"/>
  <c r="F195" i="40"/>
  <c r="G195" i="40"/>
  <c r="H195" i="40"/>
  <c r="I195" i="40"/>
  <c r="J195" i="40"/>
  <c r="K195" i="40"/>
  <c r="L195" i="40"/>
  <c r="M195" i="40"/>
  <c r="N195" i="40"/>
  <c r="O195" i="40"/>
  <c r="P195" i="40"/>
  <c r="A195" i="40" s="1"/>
  <c r="B196" i="40"/>
  <c r="C196" i="40"/>
  <c r="D196" i="40"/>
  <c r="E196" i="40"/>
  <c r="F196" i="40"/>
  <c r="G196" i="40"/>
  <c r="H196" i="40"/>
  <c r="I196" i="40"/>
  <c r="J196" i="40"/>
  <c r="K196" i="40"/>
  <c r="L196" i="40"/>
  <c r="M196" i="40"/>
  <c r="N196" i="40"/>
  <c r="O196" i="40"/>
  <c r="P196" i="40"/>
  <c r="A196" i="40" s="1"/>
  <c r="B197" i="40"/>
  <c r="C197" i="40"/>
  <c r="D197" i="40"/>
  <c r="E197" i="40"/>
  <c r="F197" i="40"/>
  <c r="G197" i="40"/>
  <c r="H197" i="40"/>
  <c r="I197" i="40"/>
  <c r="J197" i="40"/>
  <c r="K197" i="40"/>
  <c r="L197" i="40"/>
  <c r="M197" i="40"/>
  <c r="N197" i="40"/>
  <c r="O197" i="40"/>
  <c r="P197" i="40"/>
  <c r="A197" i="40" s="1"/>
  <c r="B198" i="40"/>
  <c r="C198" i="40"/>
  <c r="D198" i="40"/>
  <c r="E198" i="40"/>
  <c r="F198" i="40"/>
  <c r="G198" i="40"/>
  <c r="H198" i="40"/>
  <c r="I198" i="40"/>
  <c r="J198" i="40"/>
  <c r="K198" i="40"/>
  <c r="L198" i="40"/>
  <c r="M198" i="40"/>
  <c r="N198" i="40"/>
  <c r="O198" i="40"/>
  <c r="P198" i="40"/>
  <c r="A198" i="40" s="1"/>
  <c r="B199" i="40"/>
  <c r="C199" i="40"/>
  <c r="D199" i="40"/>
  <c r="E199" i="40"/>
  <c r="F199" i="40"/>
  <c r="G199" i="40"/>
  <c r="H199" i="40"/>
  <c r="I199" i="40"/>
  <c r="J199" i="40"/>
  <c r="K199" i="40"/>
  <c r="L199" i="40"/>
  <c r="M199" i="40"/>
  <c r="N199" i="40"/>
  <c r="O199" i="40"/>
  <c r="P199" i="40"/>
  <c r="A199" i="40" s="1"/>
  <c r="B200" i="40"/>
  <c r="C200" i="40"/>
  <c r="D200" i="40"/>
  <c r="E200" i="40"/>
  <c r="F200" i="40"/>
  <c r="G200" i="40"/>
  <c r="H200" i="40"/>
  <c r="I200" i="40"/>
  <c r="J200" i="40"/>
  <c r="K200" i="40"/>
  <c r="L200" i="40"/>
  <c r="M200" i="40"/>
  <c r="N200" i="40"/>
  <c r="O200" i="40"/>
  <c r="P200" i="40"/>
  <c r="A200" i="40" s="1"/>
  <c r="B201" i="40"/>
  <c r="C201" i="40"/>
  <c r="D201" i="40"/>
  <c r="E201" i="40"/>
  <c r="F201" i="40"/>
  <c r="G201" i="40"/>
  <c r="H201" i="40"/>
  <c r="I201" i="40"/>
  <c r="J201" i="40"/>
  <c r="K201" i="40"/>
  <c r="L201" i="40"/>
  <c r="M201" i="40"/>
  <c r="N201" i="40"/>
  <c r="O201" i="40"/>
  <c r="P201" i="40"/>
  <c r="A201" i="40" s="1"/>
  <c r="B202" i="40"/>
  <c r="C202" i="40"/>
  <c r="D202" i="40"/>
  <c r="E202" i="40"/>
  <c r="F202" i="40"/>
  <c r="G202" i="40"/>
  <c r="H202" i="40"/>
  <c r="I202" i="40"/>
  <c r="J202" i="40"/>
  <c r="K202" i="40"/>
  <c r="L202" i="40"/>
  <c r="M202" i="40"/>
  <c r="N202" i="40"/>
  <c r="O202" i="40"/>
  <c r="P202" i="40"/>
  <c r="A202" i="40" s="1"/>
  <c r="B203" i="40"/>
  <c r="C203" i="40"/>
  <c r="D203" i="40"/>
  <c r="E203" i="40"/>
  <c r="F203" i="40"/>
  <c r="G203" i="40"/>
  <c r="H203" i="40"/>
  <c r="I203" i="40"/>
  <c r="J203" i="40"/>
  <c r="K203" i="40"/>
  <c r="L203" i="40"/>
  <c r="M203" i="40"/>
  <c r="N203" i="40"/>
  <c r="O203" i="40"/>
  <c r="P203" i="40"/>
  <c r="A203" i="40" s="1"/>
  <c r="B204" i="40"/>
  <c r="C204" i="40"/>
  <c r="D204" i="40"/>
  <c r="E204" i="40"/>
  <c r="F204" i="40"/>
  <c r="G204" i="40"/>
  <c r="H204" i="40"/>
  <c r="I204" i="40"/>
  <c r="J204" i="40"/>
  <c r="K204" i="40"/>
  <c r="L204" i="40"/>
  <c r="M204" i="40"/>
  <c r="N204" i="40"/>
  <c r="O204" i="40"/>
  <c r="P204" i="40"/>
  <c r="A204" i="40" s="1"/>
  <c r="B205" i="40"/>
  <c r="C205" i="40"/>
  <c r="D205" i="40"/>
  <c r="E205" i="40"/>
  <c r="F205" i="40"/>
  <c r="G205" i="40"/>
  <c r="H205" i="40"/>
  <c r="I205" i="40"/>
  <c r="J205" i="40"/>
  <c r="K205" i="40"/>
  <c r="L205" i="40"/>
  <c r="M205" i="40"/>
  <c r="N205" i="40"/>
  <c r="O205" i="40"/>
  <c r="P205" i="40"/>
  <c r="A205" i="40" s="1"/>
  <c r="B206" i="40"/>
  <c r="C206" i="40"/>
  <c r="D206" i="40"/>
  <c r="E206" i="40"/>
  <c r="F206" i="40"/>
  <c r="G206" i="40"/>
  <c r="H206" i="40"/>
  <c r="I206" i="40"/>
  <c r="J206" i="40"/>
  <c r="K206" i="40"/>
  <c r="L206" i="40"/>
  <c r="M206" i="40"/>
  <c r="N206" i="40"/>
  <c r="O206" i="40"/>
  <c r="P206" i="40"/>
  <c r="A206" i="40" s="1"/>
  <c r="B207" i="40"/>
  <c r="C207" i="40"/>
  <c r="D207" i="40"/>
  <c r="E207" i="40"/>
  <c r="F207" i="40"/>
  <c r="G207" i="40"/>
  <c r="H207" i="40"/>
  <c r="I207" i="40"/>
  <c r="J207" i="40"/>
  <c r="K207" i="40"/>
  <c r="L207" i="40"/>
  <c r="M207" i="40"/>
  <c r="N207" i="40"/>
  <c r="O207" i="40"/>
  <c r="P207" i="40"/>
  <c r="A207" i="40" s="1"/>
  <c r="B208" i="40"/>
  <c r="C208" i="40"/>
  <c r="D208" i="40"/>
  <c r="E208" i="40"/>
  <c r="F208" i="40"/>
  <c r="G208" i="40"/>
  <c r="H208" i="40"/>
  <c r="I208" i="40"/>
  <c r="J208" i="40"/>
  <c r="K208" i="40"/>
  <c r="L208" i="40"/>
  <c r="M208" i="40"/>
  <c r="N208" i="40"/>
  <c r="O208" i="40"/>
  <c r="P208" i="40"/>
  <c r="A208" i="40" s="1"/>
  <c r="B209" i="40"/>
  <c r="C209" i="40"/>
  <c r="D209" i="40"/>
  <c r="E209" i="40"/>
  <c r="F209" i="40"/>
  <c r="G209" i="40"/>
  <c r="H209" i="40"/>
  <c r="I209" i="40"/>
  <c r="J209" i="40"/>
  <c r="K209" i="40"/>
  <c r="L209" i="40"/>
  <c r="M209" i="40"/>
  <c r="N209" i="40"/>
  <c r="O209" i="40"/>
  <c r="P209" i="40"/>
  <c r="A209" i="40" s="1"/>
  <c r="B210" i="40"/>
  <c r="C210" i="40"/>
  <c r="D210" i="40"/>
  <c r="E210" i="40"/>
  <c r="F210" i="40"/>
  <c r="G210" i="40"/>
  <c r="H210" i="40"/>
  <c r="I210" i="40"/>
  <c r="J210" i="40"/>
  <c r="K210" i="40"/>
  <c r="L210" i="40"/>
  <c r="M210" i="40"/>
  <c r="N210" i="40"/>
  <c r="O210" i="40"/>
  <c r="P210" i="40"/>
  <c r="A210" i="40" s="1"/>
  <c r="B211" i="40"/>
  <c r="C211" i="40"/>
  <c r="D211" i="40"/>
  <c r="E211" i="40"/>
  <c r="F211" i="40"/>
  <c r="G211" i="40"/>
  <c r="H211" i="40"/>
  <c r="I211" i="40"/>
  <c r="J211" i="40"/>
  <c r="K211" i="40"/>
  <c r="L211" i="40"/>
  <c r="M211" i="40"/>
  <c r="N211" i="40"/>
  <c r="O211" i="40"/>
  <c r="P211" i="40"/>
  <c r="A211" i="40" s="1"/>
  <c r="B212" i="40"/>
  <c r="C212" i="40"/>
  <c r="D212" i="40"/>
  <c r="E212" i="40"/>
  <c r="F212" i="40"/>
  <c r="G212" i="40"/>
  <c r="H212" i="40"/>
  <c r="I212" i="40"/>
  <c r="J212" i="40"/>
  <c r="K212" i="40"/>
  <c r="L212" i="40"/>
  <c r="M212" i="40"/>
  <c r="N212" i="40"/>
  <c r="O212" i="40"/>
  <c r="P212" i="40"/>
  <c r="A212" i="40" s="1"/>
  <c r="B213" i="40"/>
  <c r="C213" i="40"/>
  <c r="D213" i="40"/>
  <c r="E213" i="40"/>
  <c r="F213" i="40"/>
  <c r="G213" i="40"/>
  <c r="H213" i="40"/>
  <c r="I213" i="40"/>
  <c r="J213" i="40"/>
  <c r="K213" i="40"/>
  <c r="L213" i="40"/>
  <c r="M213" i="40"/>
  <c r="N213" i="40"/>
  <c r="O213" i="40"/>
  <c r="P213" i="40"/>
  <c r="A213" i="40" s="1"/>
  <c r="B214" i="40"/>
  <c r="C214" i="40"/>
  <c r="D214" i="40"/>
  <c r="E214" i="40"/>
  <c r="F214" i="40"/>
  <c r="G214" i="40"/>
  <c r="H214" i="40"/>
  <c r="I214" i="40"/>
  <c r="J214" i="40"/>
  <c r="K214" i="40"/>
  <c r="L214" i="40"/>
  <c r="M214" i="40"/>
  <c r="N214" i="40"/>
  <c r="O214" i="40"/>
  <c r="P214" i="40"/>
  <c r="A214" i="40" s="1"/>
  <c r="B215" i="40"/>
  <c r="C215" i="40"/>
  <c r="D215" i="40"/>
  <c r="E215" i="40"/>
  <c r="F215" i="40"/>
  <c r="G215" i="40"/>
  <c r="H215" i="40"/>
  <c r="I215" i="40"/>
  <c r="J215" i="40"/>
  <c r="K215" i="40"/>
  <c r="L215" i="40"/>
  <c r="M215" i="40"/>
  <c r="N215" i="40"/>
  <c r="O215" i="40"/>
  <c r="P215" i="40"/>
  <c r="A215" i="40" s="1"/>
  <c r="B216" i="40"/>
  <c r="C216" i="40"/>
  <c r="D216" i="40"/>
  <c r="E216" i="40"/>
  <c r="F216" i="40"/>
  <c r="G216" i="40"/>
  <c r="H216" i="40"/>
  <c r="I216" i="40"/>
  <c r="J216" i="40"/>
  <c r="K216" i="40"/>
  <c r="L216" i="40"/>
  <c r="M216" i="40"/>
  <c r="N216" i="40"/>
  <c r="O216" i="40"/>
  <c r="P216" i="40"/>
  <c r="A216" i="40" s="1"/>
  <c r="B217" i="40"/>
  <c r="C217" i="40"/>
  <c r="D217" i="40"/>
  <c r="E217" i="40"/>
  <c r="F217" i="40"/>
  <c r="G217" i="40"/>
  <c r="H217" i="40"/>
  <c r="I217" i="40"/>
  <c r="J217" i="40"/>
  <c r="K217" i="40"/>
  <c r="L217" i="40"/>
  <c r="M217" i="40"/>
  <c r="N217" i="40"/>
  <c r="O217" i="40"/>
  <c r="P217" i="40"/>
  <c r="A217" i="40" s="1"/>
  <c r="B218" i="40"/>
  <c r="C218" i="40"/>
  <c r="D218" i="40"/>
  <c r="E218" i="40"/>
  <c r="F218" i="40"/>
  <c r="G218" i="40"/>
  <c r="H218" i="40"/>
  <c r="I218" i="40"/>
  <c r="J218" i="40"/>
  <c r="K218" i="40"/>
  <c r="L218" i="40"/>
  <c r="M218" i="40"/>
  <c r="N218" i="40"/>
  <c r="O218" i="40"/>
  <c r="P218" i="40"/>
  <c r="A218" i="40" s="1"/>
  <c r="B219" i="40"/>
  <c r="C219" i="40"/>
  <c r="D219" i="40"/>
  <c r="E219" i="40"/>
  <c r="F219" i="40"/>
  <c r="G219" i="40"/>
  <c r="H219" i="40"/>
  <c r="I219" i="40"/>
  <c r="J219" i="40"/>
  <c r="K219" i="40"/>
  <c r="L219" i="40"/>
  <c r="M219" i="40"/>
  <c r="N219" i="40"/>
  <c r="O219" i="40"/>
  <c r="P219" i="40"/>
  <c r="A219" i="40" s="1"/>
  <c r="B220" i="40"/>
  <c r="C220" i="40"/>
  <c r="D220" i="40"/>
  <c r="E220" i="40"/>
  <c r="F220" i="40"/>
  <c r="G220" i="40"/>
  <c r="H220" i="40"/>
  <c r="I220" i="40"/>
  <c r="J220" i="40"/>
  <c r="K220" i="40"/>
  <c r="L220" i="40"/>
  <c r="M220" i="40"/>
  <c r="N220" i="40"/>
  <c r="O220" i="40"/>
  <c r="P220" i="40"/>
  <c r="A220" i="40" s="1"/>
  <c r="B221" i="40"/>
  <c r="C221" i="40"/>
  <c r="D221" i="40"/>
  <c r="E221" i="40"/>
  <c r="F221" i="40"/>
  <c r="G221" i="40"/>
  <c r="H221" i="40"/>
  <c r="I221" i="40"/>
  <c r="J221" i="40"/>
  <c r="K221" i="40"/>
  <c r="L221" i="40"/>
  <c r="M221" i="40"/>
  <c r="N221" i="40"/>
  <c r="O221" i="40"/>
  <c r="P221" i="40"/>
  <c r="A221" i="40" s="1"/>
  <c r="B222" i="40"/>
  <c r="C222" i="40"/>
  <c r="D222" i="40"/>
  <c r="E222" i="40"/>
  <c r="F222" i="40"/>
  <c r="G222" i="40"/>
  <c r="H222" i="40"/>
  <c r="I222" i="40"/>
  <c r="J222" i="40"/>
  <c r="K222" i="40"/>
  <c r="L222" i="40"/>
  <c r="M222" i="40"/>
  <c r="N222" i="40"/>
  <c r="O222" i="40"/>
  <c r="P222" i="40"/>
  <c r="A222" i="40" s="1"/>
  <c r="B223" i="40"/>
  <c r="C223" i="40"/>
  <c r="D223" i="40"/>
  <c r="E223" i="40"/>
  <c r="F223" i="40"/>
  <c r="G223" i="40"/>
  <c r="H223" i="40"/>
  <c r="I223" i="40"/>
  <c r="J223" i="40"/>
  <c r="K223" i="40"/>
  <c r="L223" i="40"/>
  <c r="M223" i="40"/>
  <c r="N223" i="40"/>
  <c r="O223" i="40"/>
  <c r="P223" i="40"/>
  <c r="A223" i="40" s="1"/>
  <c r="B224" i="40"/>
  <c r="C224" i="40"/>
  <c r="D224" i="40"/>
  <c r="E224" i="40"/>
  <c r="F224" i="40"/>
  <c r="G224" i="40"/>
  <c r="H224" i="40"/>
  <c r="I224" i="40"/>
  <c r="J224" i="40"/>
  <c r="K224" i="40"/>
  <c r="L224" i="40"/>
  <c r="M224" i="40"/>
  <c r="N224" i="40"/>
  <c r="O224" i="40"/>
  <c r="P224" i="40"/>
  <c r="A224" i="40" s="1"/>
  <c r="B225" i="40"/>
  <c r="C225" i="40"/>
  <c r="D225" i="40"/>
  <c r="E225" i="40"/>
  <c r="F225" i="40"/>
  <c r="G225" i="40"/>
  <c r="H225" i="40"/>
  <c r="I225" i="40"/>
  <c r="J225" i="40"/>
  <c r="K225" i="40"/>
  <c r="L225" i="40"/>
  <c r="M225" i="40"/>
  <c r="N225" i="40"/>
  <c r="O225" i="40"/>
  <c r="P225" i="40"/>
  <c r="A225" i="40" s="1"/>
  <c r="B226" i="40"/>
  <c r="C226" i="40"/>
  <c r="D226" i="40"/>
  <c r="E226" i="40"/>
  <c r="F226" i="40"/>
  <c r="G226" i="40"/>
  <c r="H226" i="40"/>
  <c r="I226" i="40"/>
  <c r="J226" i="40"/>
  <c r="K226" i="40"/>
  <c r="L226" i="40"/>
  <c r="M226" i="40"/>
  <c r="N226" i="40"/>
  <c r="O226" i="40"/>
  <c r="P226" i="40"/>
  <c r="A226" i="40" s="1"/>
  <c r="B227" i="40"/>
  <c r="C227" i="40"/>
  <c r="D227" i="40"/>
  <c r="E227" i="40"/>
  <c r="F227" i="40"/>
  <c r="G227" i="40"/>
  <c r="H227" i="40"/>
  <c r="I227" i="40"/>
  <c r="J227" i="40"/>
  <c r="K227" i="40"/>
  <c r="L227" i="40"/>
  <c r="M227" i="40"/>
  <c r="N227" i="40"/>
  <c r="O227" i="40"/>
  <c r="P227" i="40"/>
  <c r="A227" i="40" s="1"/>
  <c r="B228" i="40"/>
  <c r="C228" i="40"/>
  <c r="D228" i="40"/>
  <c r="E228" i="40"/>
  <c r="F228" i="40"/>
  <c r="G228" i="40"/>
  <c r="H228" i="40"/>
  <c r="I228" i="40"/>
  <c r="J228" i="40"/>
  <c r="K228" i="40"/>
  <c r="L228" i="40"/>
  <c r="M228" i="40"/>
  <c r="N228" i="40"/>
  <c r="O228" i="40"/>
  <c r="P228" i="40"/>
  <c r="A228" i="40" s="1"/>
  <c r="B229" i="40"/>
  <c r="C229" i="40"/>
  <c r="D229" i="40"/>
  <c r="E229" i="40"/>
  <c r="F229" i="40"/>
  <c r="G229" i="40"/>
  <c r="H229" i="40"/>
  <c r="I229" i="40"/>
  <c r="J229" i="40"/>
  <c r="K229" i="40"/>
  <c r="L229" i="40"/>
  <c r="M229" i="40"/>
  <c r="N229" i="40"/>
  <c r="O229" i="40"/>
  <c r="P229" i="40"/>
  <c r="A229" i="40" s="1"/>
  <c r="B230" i="40"/>
  <c r="C230" i="40"/>
  <c r="D230" i="40"/>
  <c r="E230" i="40"/>
  <c r="F230" i="40"/>
  <c r="G230" i="40"/>
  <c r="H230" i="40"/>
  <c r="I230" i="40"/>
  <c r="J230" i="40"/>
  <c r="K230" i="40"/>
  <c r="L230" i="40"/>
  <c r="M230" i="40"/>
  <c r="N230" i="40"/>
  <c r="O230" i="40"/>
  <c r="P230" i="40"/>
  <c r="A230" i="40" s="1"/>
  <c r="B231" i="40"/>
  <c r="C231" i="40"/>
  <c r="D231" i="40"/>
  <c r="E231" i="40"/>
  <c r="F231" i="40"/>
  <c r="G231" i="40"/>
  <c r="H231" i="40"/>
  <c r="I231" i="40"/>
  <c r="J231" i="40"/>
  <c r="K231" i="40"/>
  <c r="L231" i="40"/>
  <c r="M231" i="40"/>
  <c r="N231" i="40"/>
  <c r="O231" i="40"/>
  <c r="P231" i="40"/>
  <c r="A231" i="40" s="1"/>
  <c r="B232" i="40"/>
  <c r="C232" i="40"/>
  <c r="D232" i="40"/>
  <c r="E232" i="40"/>
  <c r="F232" i="40"/>
  <c r="G232" i="40"/>
  <c r="H232" i="40"/>
  <c r="I232" i="40"/>
  <c r="J232" i="40"/>
  <c r="K232" i="40"/>
  <c r="L232" i="40"/>
  <c r="M232" i="40"/>
  <c r="N232" i="40"/>
  <c r="O232" i="40"/>
  <c r="P232" i="40"/>
  <c r="A232" i="40" s="1"/>
  <c r="B233" i="40"/>
  <c r="C233" i="40"/>
  <c r="D233" i="40"/>
  <c r="E233" i="40"/>
  <c r="F233" i="40"/>
  <c r="G233" i="40"/>
  <c r="H233" i="40"/>
  <c r="I233" i="40"/>
  <c r="J233" i="40"/>
  <c r="K233" i="40"/>
  <c r="L233" i="40"/>
  <c r="M233" i="40"/>
  <c r="N233" i="40"/>
  <c r="O233" i="40"/>
  <c r="P233" i="40"/>
  <c r="A233" i="40" s="1"/>
  <c r="B234" i="40"/>
  <c r="C234" i="40"/>
  <c r="D234" i="40"/>
  <c r="E234" i="40"/>
  <c r="F234" i="40"/>
  <c r="G234" i="40"/>
  <c r="H234" i="40"/>
  <c r="I234" i="40"/>
  <c r="J234" i="40"/>
  <c r="K234" i="40"/>
  <c r="L234" i="40"/>
  <c r="M234" i="40"/>
  <c r="N234" i="40"/>
  <c r="O234" i="40"/>
  <c r="P234" i="40"/>
  <c r="A234" i="40" s="1"/>
  <c r="B235" i="40"/>
  <c r="C235" i="40"/>
  <c r="D235" i="40"/>
  <c r="E235" i="40"/>
  <c r="F235" i="40"/>
  <c r="G235" i="40"/>
  <c r="H235" i="40"/>
  <c r="I235" i="40"/>
  <c r="J235" i="40"/>
  <c r="K235" i="40"/>
  <c r="L235" i="40"/>
  <c r="M235" i="40"/>
  <c r="N235" i="40"/>
  <c r="O235" i="40"/>
  <c r="P235" i="40"/>
  <c r="A235" i="40" s="1"/>
  <c r="A236" i="40"/>
  <c r="B236" i="40"/>
  <c r="C236" i="40"/>
  <c r="D236" i="40"/>
  <c r="E236" i="40"/>
  <c r="F236" i="40"/>
  <c r="G236" i="40"/>
  <c r="H236" i="40"/>
  <c r="I236" i="40"/>
  <c r="J236" i="40"/>
  <c r="K236" i="40"/>
  <c r="L236" i="40"/>
  <c r="M236" i="40"/>
  <c r="N236" i="40"/>
  <c r="O236" i="40"/>
  <c r="P236" i="40"/>
  <c r="B237" i="40"/>
  <c r="C237" i="40"/>
  <c r="D237" i="40"/>
  <c r="E237" i="40"/>
  <c r="F237" i="40"/>
  <c r="G237" i="40"/>
  <c r="H237" i="40"/>
  <c r="I237" i="40"/>
  <c r="J237" i="40"/>
  <c r="K237" i="40"/>
  <c r="L237" i="40"/>
  <c r="M237" i="40"/>
  <c r="N237" i="40"/>
  <c r="O237" i="40"/>
  <c r="P237" i="40"/>
  <c r="A237" i="40" s="1"/>
  <c r="A238" i="40"/>
  <c r="B238" i="40"/>
  <c r="C238" i="40"/>
  <c r="D238" i="40"/>
  <c r="E238" i="40"/>
  <c r="F238" i="40"/>
  <c r="G238" i="40"/>
  <c r="H238" i="40"/>
  <c r="I238" i="40"/>
  <c r="J238" i="40"/>
  <c r="K238" i="40"/>
  <c r="L238" i="40"/>
  <c r="M238" i="40"/>
  <c r="N238" i="40"/>
  <c r="O238" i="40"/>
  <c r="P238" i="40"/>
  <c r="B239" i="40"/>
  <c r="C239" i="40"/>
  <c r="D239" i="40"/>
  <c r="E239" i="40"/>
  <c r="F239" i="40"/>
  <c r="G239" i="40"/>
  <c r="H239" i="40"/>
  <c r="I239" i="40"/>
  <c r="J239" i="40"/>
  <c r="K239" i="40"/>
  <c r="L239" i="40"/>
  <c r="M239" i="40"/>
  <c r="N239" i="40"/>
  <c r="O239" i="40"/>
  <c r="P239" i="40"/>
  <c r="A239" i="40" s="1"/>
  <c r="B240" i="40"/>
  <c r="C240" i="40"/>
  <c r="D240" i="40"/>
  <c r="E240" i="40"/>
  <c r="F240" i="40"/>
  <c r="G240" i="40"/>
  <c r="H240" i="40"/>
  <c r="I240" i="40"/>
  <c r="J240" i="40"/>
  <c r="K240" i="40"/>
  <c r="L240" i="40"/>
  <c r="M240" i="40"/>
  <c r="N240" i="40"/>
  <c r="O240" i="40"/>
  <c r="P240" i="40"/>
  <c r="A240" i="40" s="1"/>
  <c r="B241" i="40"/>
  <c r="C241" i="40"/>
  <c r="D241" i="40"/>
  <c r="E241" i="40"/>
  <c r="F241" i="40"/>
  <c r="G241" i="40"/>
  <c r="H241" i="40"/>
  <c r="I241" i="40"/>
  <c r="J241" i="40"/>
  <c r="K241" i="40"/>
  <c r="L241" i="40"/>
  <c r="M241" i="40"/>
  <c r="N241" i="40"/>
  <c r="O241" i="40"/>
  <c r="P241" i="40"/>
  <c r="A241" i="40" s="1"/>
  <c r="B242" i="40"/>
  <c r="C242" i="40"/>
  <c r="D242" i="40"/>
  <c r="E242" i="40"/>
  <c r="F242" i="40"/>
  <c r="G242" i="40"/>
  <c r="H242" i="40"/>
  <c r="I242" i="40"/>
  <c r="J242" i="40"/>
  <c r="K242" i="40"/>
  <c r="L242" i="40"/>
  <c r="M242" i="40"/>
  <c r="N242" i="40"/>
  <c r="O242" i="40"/>
  <c r="P242" i="40"/>
  <c r="A242" i="40" s="1"/>
  <c r="B243" i="40"/>
  <c r="C243" i="40"/>
  <c r="D243" i="40"/>
  <c r="E243" i="40"/>
  <c r="F243" i="40"/>
  <c r="G243" i="40"/>
  <c r="H243" i="40"/>
  <c r="I243" i="40"/>
  <c r="J243" i="40"/>
  <c r="K243" i="40"/>
  <c r="L243" i="40"/>
  <c r="M243" i="40"/>
  <c r="N243" i="40"/>
  <c r="O243" i="40"/>
  <c r="P243" i="40"/>
  <c r="A243" i="40" s="1"/>
  <c r="B244" i="40"/>
  <c r="C244" i="40"/>
  <c r="D244" i="40"/>
  <c r="E244" i="40"/>
  <c r="F244" i="40"/>
  <c r="G244" i="40"/>
  <c r="H244" i="40"/>
  <c r="I244" i="40"/>
  <c r="J244" i="40"/>
  <c r="K244" i="40"/>
  <c r="L244" i="40"/>
  <c r="M244" i="40"/>
  <c r="N244" i="40"/>
  <c r="O244" i="40"/>
  <c r="P244" i="40"/>
  <c r="A244" i="40" s="1"/>
  <c r="B245" i="40"/>
  <c r="C245" i="40"/>
  <c r="D245" i="40"/>
  <c r="E245" i="40"/>
  <c r="F245" i="40"/>
  <c r="G245" i="40"/>
  <c r="H245" i="40"/>
  <c r="I245" i="40"/>
  <c r="J245" i="40"/>
  <c r="K245" i="40"/>
  <c r="L245" i="40"/>
  <c r="M245" i="40"/>
  <c r="N245" i="40"/>
  <c r="O245" i="40"/>
  <c r="P245" i="40"/>
  <c r="A245" i="40" s="1"/>
  <c r="B246" i="40"/>
  <c r="C246" i="40"/>
  <c r="D246" i="40"/>
  <c r="E246" i="40"/>
  <c r="F246" i="40"/>
  <c r="G246" i="40"/>
  <c r="H246" i="40"/>
  <c r="I246" i="40"/>
  <c r="J246" i="40"/>
  <c r="K246" i="40"/>
  <c r="L246" i="40"/>
  <c r="M246" i="40"/>
  <c r="N246" i="40"/>
  <c r="O246" i="40"/>
  <c r="P246" i="40"/>
  <c r="A246" i="40" s="1"/>
  <c r="A247" i="40"/>
  <c r="B247" i="40"/>
  <c r="C247" i="40"/>
  <c r="D247" i="40"/>
  <c r="E247" i="40"/>
  <c r="F247" i="40"/>
  <c r="G247" i="40"/>
  <c r="H247" i="40"/>
  <c r="I247" i="40"/>
  <c r="J247" i="40"/>
  <c r="K247" i="40"/>
  <c r="L247" i="40"/>
  <c r="M247" i="40"/>
  <c r="N247" i="40"/>
  <c r="O247" i="40"/>
  <c r="P247" i="40"/>
  <c r="B248" i="40"/>
  <c r="C248" i="40"/>
  <c r="D248" i="40"/>
  <c r="E248" i="40"/>
  <c r="F248" i="40"/>
  <c r="G248" i="40"/>
  <c r="H248" i="40"/>
  <c r="I248" i="40"/>
  <c r="J248" i="40"/>
  <c r="K248" i="40"/>
  <c r="L248" i="40"/>
  <c r="M248" i="40"/>
  <c r="N248" i="40"/>
  <c r="O248" i="40"/>
  <c r="P248" i="40"/>
  <c r="A248" i="40" s="1"/>
  <c r="B249" i="40"/>
  <c r="C249" i="40"/>
  <c r="D249" i="40"/>
  <c r="E249" i="40"/>
  <c r="F249" i="40"/>
  <c r="G249" i="40"/>
  <c r="H249" i="40"/>
  <c r="I249" i="40"/>
  <c r="J249" i="40"/>
  <c r="K249" i="40"/>
  <c r="L249" i="40"/>
  <c r="M249" i="40"/>
  <c r="N249" i="40"/>
  <c r="O249" i="40"/>
  <c r="P249" i="40"/>
  <c r="A249" i="40" s="1"/>
  <c r="A250" i="40"/>
  <c r="B250" i="40"/>
  <c r="C250" i="40"/>
  <c r="D250" i="40"/>
  <c r="E250" i="40"/>
  <c r="F250" i="40"/>
  <c r="G250" i="40"/>
  <c r="H250" i="40"/>
  <c r="I250" i="40"/>
  <c r="J250" i="40"/>
  <c r="K250" i="40"/>
  <c r="L250" i="40"/>
  <c r="M250" i="40"/>
  <c r="N250" i="40"/>
  <c r="O250" i="40"/>
  <c r="P250" i="40"/>
  <c r="A251" i="40"/>
  <c r="B251" i="40"/>
  <c r="C251" i="40"/>
  <c r="D251" i="40"/>
  <c r="E251" i="40"/>
  <c r="F251" i="40"/>
  <c r="G251" i="40"/>
  <c r="H251" i="40"/>
  <c r="I251" i="40"/>
  <c r="J251" i="40"/>
  <c r="K251" i="40"/>
  <c r="L251" i="40"/>
  <c r="M251" i="40"/>
  <c r="N251" i="40"/>
  <c r="O251" i="40"/>
  <c r="P251" i="40"/>
  <c r="B252" i="40"/>
  <c r="C252" i="40"/>
  <c r="D252" i="40"/>
  <c r="E252" i="40"/>
  <c r="F252" i="40"/>
  <c r="G252" i="40"/>
  <c r="H252" i="40"/>
  <c r="I252" i="40"/>
  <c r="J252" i="40"/>
  <c r="K252" i="40"/>
  <c r="L252" i="40"/>
  <c r="M252" i="40"/>
  <c r="N252" i="40"/>
  <c r="O252" i="40"/>
  <c r="P252" i="40"/>
  <c r="A252" i="40" s="1"/>
  <c r="A253" i="40"/>
  <c r="B253" i="40"/>
  <c r="C253" i="40"/>
  <c r="D253" i="40"/>
  <c r="E253" i="40"/>
  <c r="F253" i="40"/>
  <c r="G253" i="40"/>
  <c r="H253" i="40"/>
  <c r="I253" i="40"/>
  <c r="J253" i="40"/>
  <c r="K253" i="40"/>
  <c r="L253" i="40"/>
  <c r="M253" i="40"/>
  <c r="N253" i="40"/>
  <c r="O253" i="40"/>
  <c r="P253" i="40"/>
  <c r="B254" i="40"/>
  <c r="C254" i="40"/>
  <c r="D254" i="40"/>
  <c r="E254" i="40"/>
  <c r="F254" i="40"/>
  <c r="G254" i="40"/>
  <c r="H254" i="40"/>
  <c r="I254" i="40"/>
  <c r="J254" i="40"/>
  <c r="K254" i="40"/>
  <c r="L254" i="40"/>
  <c r="M254" i="40"/>
  <c r="N254" i="40"/>
  <c r="O254" i="40"/>
  <c r="P254" i="40"/>
  <c r="A254" i="40" s="1"/>
  <c r="B255" i="40"/>
  <c r="C255" i="40"/>
  <c r="D255" i="40"/>
  <c r="E255" i="40"/>
  <c r="F255" i="40"/>
  <c r="G255" i="40"/>
  <c r="H255" i="40"/>
  <c r="I255" i="40"/>
  <c r="J255" i="40"/>
  <c r="K255" i="40"/>
  <c r="L255" i="40"/>
  <c r="M255" i="40"/>
  <c r="N255" i="40"/>
  <c r="O255" i="40"/>
  <c r="P255" i="40"/>
  <c r="A255" i="40" s="1"/>
  <c r="B256" i="40"/>
  <c r="C256" i="40"/>
  <c r="D256" i="40"/>
  <c r="E256" i="40"/>
  <c r="F256" i="40"/>
  <c r="G256" i="40"/>
  <c r="H256" i="40"/>
  <c r="I256" i="40"/>
  <c r="J256" i="40"/>
  <c r="K256" i="40"/>
  <c r="L256" i="40"/>
  <c r="M256" i="40"/>
  <c r="N256" i="40"/>
  <c r="O256" i="40"/>
  <c r="P256" i="40"/>
  <c r="A256" i="40" s="1"/>
  <c r="B257" i="40"/>
  <c r="C257" i="40"/>
  <c r="D257" i="40"/>
  <c r="E257" i="40"/>
  <c r="F257" i="40"/>
  <c r="G257" i="40"/>
  <c r="H257" i="40"/>
  <c r="I257" i="40"/>
  <c r="J257" i="40"/>
  <c r="K257" i="40"/>
  <c r="L257" i="40"/>
  <c r="M257" i="40"/>
  <c r="N257" i="40"/>
  <c r="O257" i="40"/>
  <c r="P257" i="40"/>
  <c r="A257" i="40" s="1"/>
  <c r="B258" i="40"/>
  <c r="C258" i="40"/>
  <c r="D258" i="40"/>
  <c r="E258" i="40"/>
  <c r="F258" i="40"/>
  <c r="G258" i="40"/>
  <c r="H258" i="40"/>
  <c r="I258" i="40"/>
  <c r="J258" i="40"/>
  <c r="K258" i="40"/>
  <c r="L258" i="40"/>
  <c r="M258" i="40"/>
  <c r="N258" i="40"/>
  <c r="O258" i="40"/>
  <c r="P258" i="40"/>
  <c r="A258" i="40" s="1"/>
  <c r="A259" i="40"/>
  <c r="B259" i="40"/>
  <c r="C259" i="40"/>
  <c r="D259" i="40"/>
  <c r="E259" i="40"/>
  <c r="F259" i="40"/>
  <c r="G259" i="40"/>
  <c r="H259" i="40"/>
  <c r="I259" i="40"/>
  <c r="J259" i="40"/>
  <c r="K259" i="40"/>
  <c r="L259" i="40"/>
  <c r="M259" i="40"/>
  <c r="N259" i="40"/>
  <c r="O259" i="40"/>
  <c r="P259" i="40"/>
  <c r="B260" i="40"/>
  <c r="C260" i="40"/>
  <c r="D260" i="40"/>
  <c r="E260" i="40"/>
  <c r="F260" i="40"/>
  <c r="G260" i="40"/>
  <c r="H260" i="40"/>
  <c r="I260" i="40"/>
  <c r="J260" i="40"/>
  <c r="K260" i="40"/>
  <c r="L260" i="40"/>
  <c r="M260" i="40"/>
  <c r="N260" i="40"/>
  <c r="O260" i="40"/>
  <c r="P260" i="40"/>
  <c r="A260" i="40" s="1"/>
  <c r="B261" i="40"/>
  <c r="C261" i="40"/>
  <c r="D261" i="40"/>
  <c r="E261" i="40"/>
  <c r="F261" i="40"/>
  <c r="G261" i="40"/>
  <c r="H261" i="40"/>
  <c r="I261" i="40"/>
  <c r="J261" i="40"/>
  <c r="K261" i="40"/>
  <c r="L261" i="40"/>
  <c r="M261" i="40"/>
  <c r="N261" i="40"/>
  <c r="O261" i="40"/>
  <c r="P261" i="40"/>
  <c r="A261" i="40" s="1"/>
  <c r="B262" i="40"/>
  <c r="C262" i="40"/>
  <c r="D262" i="40"/>
  <c r="E262" i="40"/>
  <c r="F262" i="40"/>
  <c r="G262" i="40"/>
  <c r="H262" i="40"/>
  <c r="I262" i="40"/>
  <c r="J262" i="40"/>
  <c r="K262" i="40"/>
  <c r="L262" i="40"/>
  <c r="M262" i="40"/>
  <c r="N262" i="40"/>
  <c r="O262" i="40"/>
  <c r="P262" i="40"/>
  <c r="A262" i="40" s="1"/>
  <c r="A263" i="40"/>
  <c r="B263" i="40"/>
  <c r="C263" i="40"/>
  <c r="D263" i="40"/>
  <c r="E263" i="40"/>
  <c r="F263" i="40"/>
  <c r="G263" i="40"/>
  <c r="H263" i="40"/>
  <c r="I263" i="40"/>
  <c r="J263" i="40"/>
  <c r="K263" i="40"/>
  <c r="L263" i="40"/>
  <c r="M263" i="40"/>
  <c r="N263" i="40"/>
  <c r="O263" i="40"/>
  <c r="P263" i="40"/>
  <c r="B264" i="40"/>
  <c r="C264" i="40"/>
  <c r="D264" i="40"/>
  <c r="E264" i="40"/>
  <c r="F264" i="40"/>
  <c r="G264" i="40"/>
  <c r="H264" i="40"/>
  <c r="I264" i="40"/>
  <c r="J264" i="40"/>
  <c r="K264" i="40"/>
  <c r="L264" i="40"/>
  <c r="M264" i="40"/>
  <c r="N264" i="40"/>
  <c r="O264" i="40"/>
  <c r="P264" i="40"/>
  <c r="A264" i="40" s="1"/>
  <c r="B265" i="40"/>
  <c r="C265" i="40"/>
  <c r="D265" i="40"/>
  <c r="E265" i="40"/>
  <c r="F265" i="40"/>
  <c r="G265" i="40"/>
  <c r="H265" i="40"/>
  <c r="I265" i="40"/>
  <c r="J265" i="40"/>
  <c r="K265" i="40"/>
  <c r="L265" i="40"/>
  <c r="M265" i="40"/>
  <c r="N265" i="40"/>
  <c r="O265" i="40"/>
  <c r="P265" i="40"/>
  <c r="A265" i="40" s="1"/>
  <c r="A266" i="40"/>
  <c r="B266" i="40"/>
  <c r="C266" i="40"/>
  <c r="D266" i="40"/>
  <c r="E266" i="40"/>
  <c r="F266" i="40"/>
  <c r="G266" i="40"/>
  <c r="H266" i="40"/>
  <c r="I266" i="40"/>
  <c r="J266" i="40"/>
  <c r="K266" i="40"/>
  <c r="L266" i="40"/>
  <c r="M266" i="40"/>
  <c r="N266" i="40"/>
  <c r="O266" i="40"/>
  <c r="P266" i="40"/>
  <c r="B267" i="40"/>
  <c r="C267" i="40"/>
  <c r="D267" i="40"/>
  <c r="E267" i="40"/>
  <c r="F267" i="40"/>
  <c r="G267" i="40"/>
  <c r="H267" i="40"/>
  <c r="I267" i="40"/>
  <c r="J267" i="40"/>
  <c r="K267" i="40"/>
  <c r="L267" i="40"/>
  <c r="M267" i="40"/>
  <c r="N267" i="40"/>
  <c r="O267" i="40"/>
  <c r="P267" i="40"/>
  <c r="A267" i="40" s="1"/>
  <c r="B268" i="40"/>
  <c r="C268" i="40"/>
  <c r="D268" i="40"/>
  <c r="E268" i="40"/>
  <c r="F268" i="40"/>
  <c r="G268" i="40"/>
  <c r="H268" i="40"/>
  <c r="I268" i="40"/>
  <c r="J268" i="40"/>
  <c r="K268" i="40"/>
  <c r="L268" i="40"/>
  <c r="M268" i="40"/>
  <c r="N268" i="40"/>
  <c r="O268" i="40"/>
  <c r="P268" i="40"/>
  <c r="A268" i="40" s="1"/>
  <c r="A269" i="40"/>
  <c r="B269" i="40"/>
  <c r="C269" i="40"/>
  <c r="D269" i="40"/>
  <c r="E269" i="40"/>
  <c r="F269" i="40"/>
  <c r="G269" i="40"/>
  <c r="H269" i="40"/>
  <c r="I269" i="40"/>
  <c r="J269" i="40"/>
  <c r="K269" i="40"/>
  <c r="L269" i="40"/>
  <c r="M269" i="40"/>
  <c r="N269" i="40"/>
  <c r="O269" i="40"/>
  <c r="P269" i="40"/>
  <c r="B270" i="40"/>
  <c r="C270" i="40"/>
  <c r="D270" i="40"/>
  <c r="E270" i="40"/>
  <c r="F270" i="40"/>
  <c r="G270" i="40"/>
  <c r="H270" i="40"/>
  <c r="I270" i="40"/>
  <c r="J270" i="40"/>
  <c r="K270" i="40"/>
  <c r="L270" i="40"/>
  <c r="M270" i="40"/>
  <c r="N270" i="40"/>
  <c r="O270" i="40"/>
  <c r="P270" i="40"/>
  <c r="A270" i="40" s="1"/>
  <c r="B271" i="40"/>
  <c r="C271" i="40"/>
  <c r="D271" i="40"/>
  <c r="E271" i="40"/>
  <c r="F271" i="40"/>
  <c r="G271" i="40"/>
  <c r="H271" i="40"/>
  <c r="I271" i="40"/>
  <c r="J271" i="40"/>
  <c r="K271" i="40"/>
  <c r="L271" i="40"/>
  <c r="M271" i="40"/>
  <c r="N271" i="40"/>
  <c r="O271" i="40"/>
  <c r="P271" i="40"/>
  <c r="A271" i="40" s="1"/>
  <c r="A272" i="40"/>
  <c r="B272" i="40"/>
  <c r="C272" i="40"/>
  <c r="D272" i="40"/>
  <c r="E272" i="40"/>
  <c r="F272" i="40"/>
  <c r="G272" i="40"/>
  <c r="H272" i="40"/>
  <c r="I272" i="40"/>
  <c r="J272" i="40"/>
  <c r="K272" i="40"/>
  <c r="L272" i="40"/>
  <c r="M272" i="40"/>
  <c r="N272" i="40"/>
  <c r="O272" i="40"/>
  <c r="P272" i="40"/>
  <c r="B273" i="40"/>
  <c r="C273" i="40"/>
  <c r="D273" i="40"/>
  <c r="E273" i="40"/>
  <c r="F273" i="40"/>
  <c r="G273" i="40"/>
  <c r="H273" i="40"/>
  <c r="I273" i="40"/>
  <c r="J273" i="40"/>
  <c r="K273" i="40"/>
  <c r="L273" i="40"/>
  <c r="M273" i="40"/>
  <c r="N273" i="40"/>
  <c r="O273" i="40"/>
  <c r="P273" i="40"/>
  <c r="A273" i="40" s="1"/>
  <c r="B274" i="40"/>
  <c r="C274" i="40"/>
  <c r="D274" i="40"/>
  <c r="E274" i="40"/>
  <c r="F274" i="40"/>
  <c r="G274" i="40"/>
  <c r="H274" i="40"/>
  <c r="I274" i="40"/>
  <c r="J274" i="40"/>
  <c r="K274" i="40"/>
  <c r="L274" i="40"/>
  <c r="M274" i="40"/>
  <c r="N274" i="40"/>
  <c r="O274" i="40"/>
  <c r="P274" i="40"/>
  <c r="A274" i="40" s="1"/>
  <c r="A275" i="40"/>
  <c r="B275" i="40"/>
  <c r="C275" i="40"/>
  <c r="D275" i="40"/>
  <c r="E275" i="40"/>
  <c r="F275" i="40"/>
  <c r="G275" i="40"/>
  <c r="H275" i="40"/>
  <c r="I275" i="40"/>
  <c r="J275" i="40"/>
  <c r="K275" i="40"/>
  <c r="L275" i="40"/>
  <c r="M275" i="40"/>
  <c r="N275" i="40"/>
  <c r="O275" i="40"/>
  <c r="P275" i="40"/>
  <c r="B276" i="40"/>
  <c r="C276" i="40"/>
  <c r="D276" i="40"/>
  <c r="E276" i="40"/>
  <c r="F276" i="40"/>
  <c r="G276" i="40"/>
  <c r="H276" i="40"/>
  <c r="I276" i="40"/>
  <c r="J276" i="40"/>
  <c r="K276" i="40"/>
  <c r="L276" i="40"/>
  <c r="M276" i="40"/>
  <c r="N276" i="40"/>
  <c r="O276" i="40"/>
  <c r="P276" i="40"/>
  <c r="A276" i="40" s="1"/>
  <c r="B277" i="40"/>
  <c r="C277" i="40"/>
  <c r="D277" i="40"/>
  <c r="E277" i="40"/>
  <c r="F277" i="40"/>
  <c r="G277" i="40"/>
  <c r="H277" i="40"/>
  <c r="I277" i="40"/>
  <c r="J277" i="40"/>
  <c r="K277" i="40"/>
  <c r="L277" i="40"/>
  <c r="M277" i="40"/>
  <c r="N277" i="40"/>
  <c r="O277" i="40"/>
  <c r="P277" i="40"/>
  <c r="A277" i="40" s="1"/>
  <c r="A278" i="40"/>
  <c r="B278" i="40"/>
  <c r="C278" i="40"/>
  <c r="D278" i="40"/>
  <c r="E278" i="40"/>
  <c r="F278" i="40"/>
  <c r="G278" i="40"/>
  <c r="H278" i="40"/>
  <c r="I278" i="40"/>
  <c r="J278" i="40"/>
  <c r="K278" i="40"/>
  <c r="L278" i="40"/>
  <c r="M278" i="40"/>
  <c r="N278" i="40"/>
  <c r="O278" i="40"/>
  <c r="P278" i="40"/>
  <c r="B279" i="40"/>
  <c r="C279" i="40"/>
  <c r="D279" i="40"/>
  <c r="E279" i="40"/>
  <c r="F279" i="40"/>
  <c r="G279" i="40"/>
  <c r="H279" i="40"/>
  <c r="I279" i="40"/>
  <c r="J279" i="40"/>
  <c r="K279" i="40"/>
  <c r="L279" i="40"/>
  <c r="M279" i="40"/>
  <c r="N279" i="40"/>
  <c r="O279" i="40"/>
  <c r="P279" i="40"/>
  <c r="A279" i="40" s="1"/>
  <c r="B280" i="40"/>
  <c r="C280" i="40"/>
  <c r="D280" i="40"/>
  <c r="E280" i="40"/>
  <c r="F280" i="40"/>
  <c r="G280" i="40"/>
  <c r="H280" i="40"/>
  <c r="I280" i="40"/>
  <c r="J280" i="40"/>
  <c r="K280" i="40"/>
  <c r="L280" i="40"/>
  <c r="M280" i="40"/>
  <c r="N280" i="40"/>
  <c r="O280" i="40"/>
  <c r="P280" i="40"/>
  <c r="A280" i="40" s="1"/>
  <c r="A281" i="40"/>
  <c r="B281" i="40"/>
  <c r="C281" i="40"/>
  <c r="D281" i="40"/>
  <c r="E281" i="40"/>
  <c r="F281" i="40"/>
  <c r="G281" i="40"/>
  <c r="H281" i="40"/>
  <c r="I281" i="40"/>
  <c r="J281" i="40"/>
  <c r="K281" i="40"/>
  <c r="L281" i="40"/>
  <c r="M281" i="40"/>
  <c r="N281" i="40"/>
  <c r="O281" i="40"/>
  <c r="P281" i="40"/>
  <c r="B282" i="40"/>
  <c r="C282" i="40"/>
  <c r="D282" i="40"/>
  <c r="E282" i="40"/>
  <c r="F282" i="40"/>
  <c r="G282" i="40"/>
  <c r="H282" i="40"/>
  <c r="I282" i="40"/>
  <c r="J282" i="40"/>
  <c r="K282" i="40"/>
  <c r="L282" i="40"/>
  <c r="M282" i="40"/>
  <c r="N282" i="40"/>
  <c r="O282" i="40"/>
  <c r="P282" i="40"/>
  <c r="A282" i="40" s="1"/>
  <c r="B283" i="40"/>
  <c r="C283" i="40"/>
  <c r="D283" i="40"/>
  <c r="E283" i="40"/>
  <c r="F283" i="40"/>
  <c r="G283" i="40"/>
  <c r="H283" i="40"/>
  <c r="I283" i="40"/>
  <c r="J283" i="40"/>
  <c r="K283" i="40"/>
  <c r="L283" i="40"/>
  <c r="M283" i="40"/>
  <c r="N283" i="40"/>
  <c r="O283" i="40"/>
  <c r="P283" i="40"/>
  <c r="A283" i="40" s="1"/>
  <c r="A284" i="40"/>
  <c r="B284" i="40"/>
  <c r="C284" i="40"/>
  <c r="D284" i="40"/>
  <c r="E284" i="40"/>
  <c r="F284" i="40"/>
  <c r="G284" i="40"/>
  <c r="H284" i="40"/>
  <c r="I284" i="40"/>
  <c r="J284" i="40"/>
  <c r="K284" i="40"/>
  <c r="L284" i="40"/>
  <c r="M284" i="40"/>
  <c r="N284" i="40"/>
  <c r="O284" i="40"/>
  <c r="P284" i="40"/>
  <c r="B285" i="40"/>
  <c r="C285" i="40"/>
  <c r="D285" i="40"/>
  <c r="E285" i="40"/>
  <c r="F285" i="40"/>
  <c r="G285" i="40"/>
  <c r="H285" i="40"/>
  <c r="I285" i="40"/>
  <c r="J285" i="40"/>
  <c r="K285" i="40"/>
  <c r="L285" i="40"/>
  <c r="M285" i="40"/>
  <c r="N285" i="40"/>
  <c r="O285" i="40"/>
  <c r="P285" i="40"/>
  <c r="A285" i="40" s="1"/>
  <c r="B286" i="40"/>
  <c r="C286" i="40"/>
  <c r="D286" i="40"/>
  <c r="E286" i="40"/>
  <c r="F286" i="40"/>
  <c r="G286" i="40"/>
  <c r="H286" i="40"/>
  <c r="I286" i="40"/>
  <c r="J286" i="40"/>
  <c r="K286" i="40"/>
  <c r="L286" i="40"/>
  <c r="M286" i="40"/>
  <c r="N286" i="40"/>
  <c r="O286" i="40"/>
  <c r="P286" i="40"/>
  <c r="A286" i="40" s="1"/>
  <c r="A287" i="40"/>
  <c r="B287" i="40"/>
  <c r="C287" i="40"/>
  <c r="D287" i="40"/>
  <c r="E287" i="40"/>
  <c r="F287" i="40"/>
  <c r="G287" i="40"/>
  <c r="H287" i="40"/>
  <c r="I287" i="40"/>
  <c r="J287" i="40"/>
  <c r="K287" i="40"/>
  <c r="L287" i="40"/>
  <c r="M287" i="40"/>
  <c r="N287" i="40"/>
  <c r="O287" i="40"/>
  <c r="P287" i="40"/>
  <c r="B288" i="40"/>
  <c r="C288" i="40"/>
  <c r="D288" i="40"/>
  <c r="E288" i="40"/>
  <c r="F288" i="40"/>
  <c r="G288" i="40"/>
  <c r="H288" i="40"/>
  <c r="I288" i="40"/>
  <c r="J288" i="40"/>
  <c r="K288" i="40"/>
  <c r="L288" i="40"/>
  <c r="M288" i="40"/>
  <c r="N288" i="40"/>
  <c r="O288" i="40"/>
  <c r="P288" i="40"/>
  <c r="A288" i="40" s="1"/>
  <c r="B289" i="40"/>
  <c r="C289" i="40"/>
  <c r="D289" i="40"/>
  <c r="E289" i="40"/>
  <c r="F289" i="40"/>
  <c r="G289" i="40"/>
  <c r="H289" i="40"/>
  <c r="I289" i="40"/>
  <c r="J289" i="40"/>
  <c r="K289" i="40"/>
  <c r="L289" i="40"/>
  <c r="M289" i="40"/>
  <c r="N289" i="40"/>
  <c r="O289" i="40"/>
  <c r="P289" i="40"/>
  <c r="A289" i="40" s="1"/>
  <c r="A290" i="40"/>
  <c r="B290" i="40"/>
  <c r="C290" i="40"/>
  <c r="D290" i="40"/>
  <c r="E290" i="40"/>
  <c r="F290" i="40"/>
  <c r="G290" i="40"/>
  <c r="H290" i="40"/>
  <c r="I290" i="40"/>
  <c r="J290" i="40"/>
  <c r="K290" i="40"/>
  <c r="L290" i="40"/>
  <c r="M290" i="40"/>
  <c r="N290" i="40"/>
  <c r="O290" i="40"/>
  <c r="P290" i="40"/>
  <c r="B291" i="40"/>
  <c r="C291" i="40"/>
  <c r="D291" i="40"/>
  <c r="E291" i="40"/>
  <c r="F291" i="40"/>
  <c r="G291" i="40"/>
  <c r="H291" i="40"/>
  <c r="I291" i="40"/>
  <c r="J291" i="40"/>
  <c r="K291" i="40"/>
  <c r="L291" i="40"/>
  <c r="M291" i="40"/>
  <c r="N291" i="40"/>
  <c r="O291" i="40"/>
  <c r="P291" i="40"/>
  <c r="A291" i="40" s="1"/>
  <c r="B292" i="40"/>
  <c r="C292" i="40"/>
  <c r="D292" i="40"/>
  <c r="E292" i="40"/>
  <c r="F292" i="40"/>
  <c r="G292" i="40"/>
  <c r="H292" i="40"/>
  <c r="I292" i="40"/>
  <c r="J292" i="40"/>
  <c r="K292" i="40"/>
  <c r="L292" i="40"/>
  <c r="M292" i="40"/>
  <c r="N292" i="40"/>
  <c r="O292" i="40"/>
  <c r="P292" i="40"/>
  <c r="A292" i="40" s="1"/>
  <c r="A293" i="40"/>
  <c r="B293" i="40"/>
  <c r="C293" i="40"/>
  <c r="D293" i="40"/>
  <c r="E293" i="40"/>
  <c r="F293" i="40"/>
  <c r="G293" i="40"/>
  <c r="H293" i="40"/>
  <c r="I293" i="40"/>
  <c r="J293" i="40"/>
  <c r="K293" i="40"/>
  <c r="L293" i="40"/>
  <c r="M293" i="40"/>
  <c r="N293" i="40"/>
  <c r="O293" i="40"/>
  <c r="P293" i="40"/>
  <c r="B294" i="40"/>
  <c r="C294" i="40"/>
  <c r="D294" i="40"/>
  <c r="E294" i="40"/>
  <c r="F294" i="40"/>
  <c r="G294" i="40"/>
  <c r="H294" i="40"/>
  <c r="I294" i="40"/>
  <c r="J294" i="40"/>
  <c r="K294" i="40"/>
  <c r="L294" i="40"/>
  <c r="M294" i="40"/>
  <c r="N294" i="40"/>
  <c r="O294" i="40"/>
  <c r="P294" i="40"/>
  <c r="A294" i="40" s="1"/>
  <c r="B295" i="40"/>
  <c r="C295" i="40"/>
  <c r="D295" i="40"/>
  <c r="E295" i="40"/>
  <c r="F295" i="40"/>
  <c r="G295" i="40"/>
  <c r="H295" i="40"/>
  <c r="I295" i="40"/>
  <c r="J295" i="40"/>
  <c r="K295" i="40"/>
  <c r="L295" i="40"/>
  <c r="M295" i="40"/>
  <c r="N295" i="40"/>
  <c r="O295" i="40"/>
  <c r="P295" i="40"/>
  <c r="A295" i="40" s="1"/>
  <c r="A296" i="40"/>
  <c r="B296" i="40"/>
  <c r="C296" i="40"/>
  <c r="D296" i="40"/>
  <c r="E296" i="40"/>
  <c r="F296" i="40"/>
  <c r="G296" i="40"/>
  <c r="H296" i="40"/>
  <c r="I296" i="40"/>
  <c r="J296" i="40"/>
  <c r="K296" i="40"/>
  <c r="L296" i="40"/>
  <c r="M296" i="40"/>
  <c r="N296" i="40"/>
  <c r="O296" i="40"/>
  <c r="P296" i="40"/>
  <c r="B297" i="40"/>
  <c r="C297" i="40"/>
  <c r="D297" i="40"/>
  <c r="E297" i="40"/>
  <c r="F297" i="40"/>
  <c r="G297" i="40"/>
  <c r="H297" i="40"/>
  <c r="I297" i="40"/>
  <c r="J297" i="40"/>
  <c r="K297" i="40"/>
  <c r="L297" i="40"/>
  <c r="M297" i="40"/>
  <c r="N297" i="40"/>
  <c r="O297" i="40"/>
  <c r="P297" i="40"/>
  <c r="A297" i="40" s="1"/>
  <c r="B298" i="40"/>
  <c r="C298" i="40"/>
  <c r="D298" i="40"/>
  <c r="E298" i="40"/>
  <c r="F298" i="40"/>
  <c r="G298" i="40"/>
  <c r="H298" i="40"/>
  <c r="I298" i="40"/>
  <c r="J298" i="40"/>
  <c r="K298" i="40"/>
  <c r="L298" i="40"/>
  <c r="M298" i="40"/>
  <c r="N298" i="40"/>
  <c r="O298" i="40"/>
  <c r="P298" i="40"/>
  <c r="A298" i="40" s="1"/>
  <c r="A299" i="40"/>
  <c r="B299" i="40"/>
  <c r="C299" i="40"/>
  <c r="D299" i="40"/>
  <c r="E299" i="40"/>
  <c r="F299" i="40"/>
  <c r="G299" i="40"/>
  <c r="H299" i="40"/>
  <c r="I299" i="40"/>
  <c r="J299" i="40"/>
  <c r="K299" i="40"/>
  <c r="L299" i="40"/>
  <c r="M299" i="40"/>
  <c r="N299" i="40"/>
  <c r="O299" i="40"/>
  <c r="P299" i="40"/>
  <c r="B300" i="40"/>
  <c r="C300" i="40"/>
  <c r="D300" i="40"/>
  <c r="E300" i="40"/>
  <c r="F300" i="40"/>
  <c r="G300" i="40"/>
  <c r="H300" i="40"/>
  <c r="I300" i="40"/>
  <c r="J300" i="40"/>
  <c r="K300" i="40"/>
  <c r="L300" i="40"/>
  <c r="M300" i="40"/>
  <c r="N300" i="40"/>
  <c r="O300" i="40"/>
  <c r="P300" i="40"/>
  <c r="A300" i="40" s="1"/>
  <c r="B301" i="40"/>
  <c r="C301" i="40"/>
  <c r="D301" i="40"/>
  <c r="E301" i="40"/>
  <c r="F301" i="40"/>
  <c r="G301" i="40"/>
  <c r="H301" i="40"/>
  <c r="I301" i="40"/>
  <c r="J301" i="40"/>
  <c r="K301" i="40"/>
  <c r="L301" i="40"/>
  <c r="M301" i="40"/>
  <c r="N301" i="40"/>
  <c r="O301" i="40"/>
  <c r="P301" i="40"/>
  <c r="A301" i="40" s="1"/>
  <c r="A302" i="40"/>
  <c r="B302" i="40"/>
  <c r="C302" i="40"/>
  <c r="D302" i="40"/>
  <c r="E302" i="40"/>
  <c r="F302" i="40"/>
  <c r="G302" i="40"/>
  <c r="H302" i="40"/>
  <c r="I302" i="40"/>
  <c r="J302" i="40"/>
  <c r="K302" i="40"/>
  <c r="L302" i="40"/>
  <c r="M302" i="40"/>
  <c r="N302" i="40"/>
  <c r="O302" i="40"/>
  <c r="P302" i="40"/>
  <c r="B303" i="40"/>
  <c r="C303" i="40"/>
  <c r="D303" i="40"/>
  <c r="E303" i="40"/>
  <c r="F303" i="40"/>
  <c r="G303" i="40"/>
  <c r="H303" i="40"/>
  <c r="I303" i="40"/>
  <c r="J303" i="40"/>
  <c r="K303" i="40"/>
  <c r="L303" i="40"/>
  <c r="M303" i="40"/>
  <c r="N303" i="40"/>
  <c r="O303" i="40"/>
  <c r="P303" i="40"/>
  <c r="A303" i="40" s="1"/>
  <c r="B304" i="40"/>
  <c r="C304" i="40"/>
  <c r="D304" i="40"/>
  <c r="E304" i="40"/>
  <c r="F304" i="40"/>
  <c r="G304" i="40"/>
  <c r="H304" i="40"/>
  <c r="I304" i="40"/>
  <c r="J304" i="40"/>
  <c r="K304" i="40"/>
  <c r="L304" i="40"/>
  <c r="M304" i="40"/>
  <c r="N304" i="40"/>
  <c r="O304" i="40"/>
  <c r="P304" i="40"/>
  <c r="A304" i="40" s="1"/>
  <c r="A305" i="40"/>
  <c r="B305" i="40"/>
  <c r="C305" i="40"/>
  <c r="D305" i="40"/>
  <c r="E305" i="40"/>
  <c r="F305" i="40"/>
  <c r="G305" i="40"/>
  <c r="H305" i="40"/>
  <c r="I305" i="40"/>
  <c r="J305" i="40"/>
  <c r="K305" i="40"/>
  <c r="L305" i="40"/>
  <c r="M305" i="40"/>
  <c r="N305" i="40"/>
  <c r="O305" i="40"/>
  <c r="P305" i="40"/>
  <c r="B306" i="40"/>
  <c r="C306" i="40"/>
  <c r="D306" i="40"/>
  <c r="E306" i="40"/>
  <c r="F306" i="40"/>
  <c r="G306" i="40"/>
  <c r="H306" i="40"/>
  <c r="I306" i="40"/>
  <c r="J306" i="40"/>
  <c r="K306" i="40"/>
  <c r="L306" i="40"/>
  <c r="M306" i="40"/>
  <c r="N306" i="40"/>
  <c r="O306" i="40"/>
  <c r="P306" i="40"/>
  <c r="A306" i="40" s="1"/>
  <c r="B307" i="40"/>
  <c r="C307" i="40"/>
  <c r="D307" i="40"/>
  <c r="E307" i="40"/>
  <c r="F307" i="40"/>
  <c r="G307" i="40"/>
  <c r="H307" i="40"/>
  <c r="I307" i="40"/>
  <c r="J307" i="40"/>
  <c r="K307" i="40"/>
  <c r="L307" i="40"/>
  <c r="M307" i="40"/>
  <c r="N307" i="40"/>
  <c r="O307" i="40"/>
  <c r="P307" i="40"/>
  <c r="A307" i="40" s="1"/>
  <c r="A308" i="40"/>
  <c r="B308" i="40"/>
  <c r="C308" i="40"/>
  <c r="D308" i="40"/>
  <c r="E308" i="40"/>
  <c r="F308" i="40"/>
  <c r="G308" i="40"/>
  <c r="H308" i="40"/>
  <c r="I308" i="40"/>
  <c r="J308" i="40"/>
  <c r="K308" i="40"/>
  <c r="L308" i="40"/>
  <c r="M308" i="40"/>
  <c r="N308" i="40"/>
  <c r="O308" i="40"/>
  <c r="P308" i="40"/>
  <c r="B309" i="40"/>
  <c r="C309" i="40"/>
  <c r="D309" i="40"/>
  <c r="E309" i="40"/>
  <c r="F309" i="40"/>
  <c r="G309" i="40"/>
  <c r="H309" i="40"/>
  <c r="I309" i="40"/>
  <c r="J309" i="40"/>
  <c r="K309" i="40"/>
  <c r="L309" i="40"/>
  <c r="M309" i="40"/>
  <c r="N309" i="40"/>
  <c r="O309" i="40"/>
  <c r="P309" i="40"/>
  <c r="A309" i="40" s="1"/>
  <c r="B310" i="40"/>
  <c r="C310" i="40"/>
  <c r="D310" i="40"/>
  <c r="E310" i="40"/>
  <c r="F310" i="40"/>
  <c r="G310" i="40"/>
  <c r="H310" i="40"/>
  <c r="I310" i="40"/>
  <c r="J310" i="40"/>
  <c r="K310" i="40"/>
  <c r="L310" i="40"/>
  <c r="M310" i="40"/>
  <c r="N310" i="40"/>
  <c r="O310" i="40"/>
  <c r="P310" i="40"/>
  <c r="A310" i="40" s="1"/>
  <c r="B311" i="40"/>
  <c r="C311" i="40"/>
  <c r="D311" i="40"/>
  <c r="E311" i="40"/>
  <c r="F311" i="40"/>
  <c r="G311" i="40"/>
  <c r="H311" i="40"/>
  <c r="I311" i="40"/>
  <c r="J311" i="40"/>
  <c r="K311" i="40"/>
  <c r="L311" i="40"/>
  <c r="M311" i="40"/>
  <c r="N311" i="40"/>
  <c r="O311" i="40"/>
  <c r="P311" i="40"/>
  <c r="A311" i="40" s="1"/>
  <c r="B312" i="40"/>
  <c r="C312" i="40"/>
  <c r="D312" i="40"/>
  <c r="E312" i="40"/>
  <c r="F312" i="40"/>
  <c r="G312" i="40"/>
  <c r="H312" i="40"/>
  <c r="I312" i="40"/>
  <c r="J312" i="40"/>
  <c r="K312" i="40"/>
  <c r="L312" i="40"/>
  <c r="M312" i="40"/>
  <c r="N312" i="40"/>
  <c r="O312" i="40"/>
  <c r="P312" i="40"/>
  <c r="A312" i="40" s="1"/>
  <c r="B313" i="40"/>
  <c r="C313" i="40"/>
  <c r="D313" i="40"/>
  <c r="E313" i="40"/>
  <c r="F313" i="40"/>
  <c r="G313" i="40"/>
  <c r="H313" i="40"/>
  <c r="I313" i="40"/>
  <c r="J313" i="40"/>
  <c r="K313" i="40"/>
  <c r="L313" i="40"/>
  <c r="M313" i="40"/>
  <c r="N313" i="40"/>
  <c r="O313" i="40"/>
  <c r="P313" i="40"/>
  <c r="A313" i="40" s="1"/>
  <c r="B314" i="40"/>
  <c r="C314" i="40"/>
  <c r="D314" i="40"/>
  <c r="E314" i="40"/>
  <c r="F314" i="40"/>
  <c r="G314" i="40"/>
  <c r="H314" i="40"/>
  <c r="I314" i="40"/>
  <c r="J314" i="40"/>
  <c r="K314" i="40"/>
  <c r="L314" i="40"/>
  <c r="M314" i="40"/>
  <c r="N314" i="40"/>
  <c r="O314" i="40"/>
  <c r="P314" i="40"/>
  <c r="A314" i="40" s="1"/>
  <c r="B315" i="40"/>
  <c r="C315" i="40"/>
  <c r="D315" i="40"/>
  <c r="E315" i="40"/>
  <c r="F315" i="40"/>
  <c r="G315" i="40"/>
  <c r="H315" i="40"/>
  <c r="I315" i="40"/>
  <c r="J315" i="40"/>
  <c r="K315" i="40"/>
  <c r="L315" i="40"/>
  <c r="M315" i="40"/>
  <c r="N315" i="40"/>
  <c r="O315" i="40"/>
  <c r="P315" i="40"/>
  <c r="A315" i="40" s="1"/>
  <c r="B316" i="40"/>
  <c r="C316" i="40"/>
  <c r="D316" i="40"/>
  <c r="E316" i="40"/>
  <c r="F316" i="40"/>
  <c r="G316" i="40"/>
  <c r="H316" i="40"/>
  <c r="I316" i="40"/>
  <c r="J316" i="40"/>
  <c r="K316" i="40"/>
  <c r="L316" i="40"/>
  <c r="M316" i="40"/>
  <c r="N316" i="40"/>
  <c r="O316" i="40"/>
  <c r="P316" i="40"/>
  <c r="A316" i="40" s="1"/>
  <c r="B317" i="40"/>
  <c r="C317" i="40"/>
  <c r="D317" i="40"/>
  <c r="E317" i="40"/>
  <c r="F317" i="40"/>
  <c r="G317" i="40"/>
  <c r="H317" i="40"/>
  <c r="I317" i="40"/>
  <c r="J317" i="40"/>
  <c r="K317" i="40"/>
  <c r="L317" i="40"/>
  <c r="M317" i="40"/>
  <c r="N317" i="40"/>
  <c r="O317" i="40"/>
  <c r="P317" i="40"/>
  <c r="A317" i="40" s="1"/>
  <c r="B318" i="40"/>
  <c r="C318" i="40"/>
  <c r="D318" i="40"/>
  <c r="E318" i="40"/>
  <c r="F318" i="40"/>
  <c r="G318" i="40"/>
  <c r="H318" i="40"/>
  <c r="I318" i="40"/>
  <c r="J318" i="40"/>
  <c r="K318" i="40"/>
  <c r="L318" i="40"/>
  <c r="M318" i="40"/>
  <c r="N318" i="40"/>
  <c r="O318" i="40"/>
  <c r="P318" i="40"/>
  <c r="A318" i="40" s="1"/>
  <c r="B319" i="40"/>
  <c r="C319" i="40"/>
  <c r="D319" i="40"/>
  <c r="E319" i="40"/>
  <c r="F319" i="40"/>
  <c r="G319" i="40"/>
  <c r="H319" i="40"/>
  <c r="I319" i="40"/>
  <c r="J319" i="40"/>
  <c r="K319" i="40"/>
  <c r="L319" i="40"/>
  <c r="M319" i="40"/>
  <c r="N319" i="40"/>
  <c r="O319" i="40"/>
  <c r="P319" i="40"/>
  <c r="A319" i="40" s="1"/>
  <c r="B320" i="40"/>
  <c r="C320" i="40"/>
  <c r="D320" i="40"/>
  <c r="E320" i="40"/>
  <c r="F320" i="40"/>
  <c r="G320" i="40"/>
  <c r="H320" i="40"/>
  <c r="I320" i="40"/>
  <c r="J320" i="40"/>
  <c r="K320" i="40"/>
  <c r="L320" i="40"/>
  <c r="M320" i="40"/>
  <c r="N320" i="40"/>
  <c r="O320" i="40"/>
  <c r="P320" i="40"/>
  <c r="A320" i="40" s="1"/>
  <c r="B321" i="40"/>
  <c r="C321" i="40"/>
  <c r="D321" i="40"/>
  <c r="E321" i="40"/>
  <c r="F321" i="40"/>
  <c r="G321" i="40"/>
  <c r="H321" i="40"/>
  <c r="I321" i="40"/>
  <c r="J321" i="40"/>
  <c r="K321" i="40"/>
  <c r="L321" i="40"/>
  <c r="M321" i="40"/>
  <c r="N321" i="40"/>
  <c r="O321" i="40"/>
  <c r="P321" i="40"/>
  <c r="A321" i="40" s="1"/>
  <c r="B322" i="40"/>
  <c r="C322" i="40"/>
  <c r="D322" i="40"/>
  <c r="E322" i="40"/>
  <c r="F322" i="40"/>
  <c r="G322" i="40"/>
  <c r="H322" i="40"/>
  <c r="I322" i="40"/>
  <c r="J322" i="40"/>
  <c r="K322" i="40"/>
  <c r="L322" i="40"/>
  <c r="M322" i="40"/>
  <c r="N322" i="40"/>
  <c r="O322" i="40"/>
  <c r="P322" i="40"/>
  <c r="A322" i="40" s="1"/>
  <c r="B323" i="40"/>
  <c r="C323" i="40"/>
  <c r="D323" i="40"/>
  <c r="E323" i="40"/>
  <c r="F323" i="40"/>
  <c r="G323" i="40"/>
  <c r="H323" i="40"/>
  <c r="I323" i="40"/>
  <c r="J323" i="40"/>
  <c r="K323" i="40"/>
  <c r="L323" i="40"/>
  <c r="M323" i="40"/>
  <c r="N323" i="40"/>
  <c r="O323" i="40"/>
  <c r="P323" i="40"/>
  <c r="A323" i="40" s="1"/>
  <c r="B324" i="40"/>
  <c r="C324" i="40"/>
  <c r="D324" i="40"/>
  <c r="E324" i="40"/>
  <c r="F324" i="40"/>
  <c r="G324" i="40"/>
  <c r="H324" i="40"/>
  <c r="I324" i="40"/>
  <c r="J324" i="40"/>
  <c r="K324" i="40"/>
  <c r="L324" i="40"/>
  <c r="M324" i="40"/>
  <c r="N324" i="40"/>
  <c r="O324" i="40"/>
  <c r="P324" i="40"/>
  <c r="A324" i="40" s="1"/>
  <c r="B325" i="40"/>
  <c r="C325" i="40"/>
  <c r="D325" i="40"/>
  <c r="E325" i="40"/>
  <c r="F325" i="40"/>
  <c r="G325" i="40"/>
  <c r="H325" i="40"/>
  <c r="I325" i="40"/>
  <c r="J325" i="40"/>
  <c r="K325" i="40"/>
  <c r="L325" i="40"/>
  <c r="M325" i="40"/>
  <c r="N325" i="40"/>
  <c r="O325" i="40"/>
  <c r="P325" i="40"/>
  <c r="A325" i="40" s="1"/>
  <c r="B326" i="40"/>
  <c r="C326" i="40"/>
  <c r="D326" i="40"/>
  <c r="E326" i="40"/>
  <c r="F326" i="40"/>
  <c r="G326" i="40"/>
  <c r="H326" i="40"/>
  <c r="I326" i="40"/>
  <c r="J326" i="40"/>
  <c r="K326" i="40"/>
  <c r="L326" i="40"/>
  <c r="M326" i="40"/>
  <c r="N326" i="40"/>
  <c r="O326" i="40"/>
  <c r="P326" i="40"/>
  <c r="A326" i="40" s="1"/>
  <c r="B327" i="40"/>
  <c r="C327" i="40"/>
  <c r="D327" i="40"/>
  <c r="E327" i="40"/>
  <c r="F327" i="40"/>
  <c r="G327" i="40"/>
  <c r="H327" i="40"/>
  <c r="I327" i="40"/>
  <c r="J327" i="40"/>
  <c r="K327" i="40"/>
  <c r="L327" i="40"/>
  <c r="M327" i="40"/>
  <c r="N327" i="40"/>
  <c r="O327" i="40"/>
  <c r="P327" i="40"/>
  <c r="A327" i="40" s="1"/>
  <c r="B328" i="40"/>
  <c r="C328" i="40"/>
  <c r="D328" i="40"/>
  <c r="E328" i="40"/>
  <c r="F328" i="40"/>
  <c r="G328" i="40"/>
  <c r="H328" i="40"/>
  <c r="I328" i="40"/>
  <c r="J328" i="40"/>
  <c r="K328" i="40"/>
  <c r="L328" i="40"/>
  <c r="M328" i="40"/>
  <c r="N328" i="40"/>
  <c r="O328" i="40"/>
  <c r="P328" i="40"/>
  <c r="A328" i="40" s="1"/>
  <c r="B329" i="40"/>
  <c r="C329" i="40"/>
  <c r="D329" i="40"/>
  <c r="E329" i="40"/>
  <c r="F329" i="40"/>
  <c r="G329" i="40"/>
  <c r="H329" i="40"/>
  <c r="I329" i="40"/>
  <c r="J329" i="40"/>
  <c r="K329" i="40"/>
  <c r="L329" i="40"/>
  <c r="M329" i="40"/>
  <c r="N329" i="40"/>
  <c r="O329" i="40"/>
  <c r="P329" i="40"/>
  <c r="A329" i="40" s="1"/>
  <c r="B330" i="40"/>
  <c r="C330" i="40"/>
  <c r="D330" i="40"/>
  <c r="E330" i="40"/>
  <c r="F330" i="40"/>
  <c r="G330" i="40"/>
  <c r="H330" i="40"/>
  <c r="I330" i="40"/>
  <c r="J330" i="40"/>
  <c r="K330" i="40"/>
  <c r="L330" i="40"/>
  <c r="M330" i="40"/>
  <c r="N330" i="40"/>
  <c r="O330" i="40"/>
  <c r="P330" i="40"/>
  <c r="A330" i="40" s="1"/>
  <c r="B331" i="40"/>
  <c r="C331" i="40"/>
  <c r="D331" i="40"/>
  <c r="E331" i="40"/>
  <c r="F331" i="40"/>
  <c r="G331" i="40"/>
  <c r="H331" i="40"/>
  <c r="I331" i="40"/>
  <c r="J331" i="40"/>
  <c r="K331" i="40"/>
  <c r="L331" i="40"/>
  <c r="M331" i="40"/>
  <c r="N331" i="40"/>
  <c r="O331" i="40"/>
  <c r="P331" i="40"/>
  <c r="A331" i="40" s="1"/>
  <c r="B332" i="40"/>
  <c r="C332" i="40"/>
  <c r="D332" i="40"/>
  <c r="E332" i="40"/>
  <c r="F332" i="40"/>
  <c r="G332" i="40"/>
  <c r="H332" i="40"/>
  <c r="I332" i="40"/>
  <c r="J332" i="40"/>
  <c r="K332" i="40"/>
  <c r="L332" i="40"/>
  <c r="M332" i="40"/>
  <c r="N332" i="40"/>
  <c r="O332" i="40"/>
  <c r="P332" i="40"/>
  <c r="A332" i="40" s="1"/>
  <c r="B333" i="40"/>
  <c r="C333" i="40"/>
  <c r="D333" i="40"/>
  <c r="E333" i="40"/>
  <c r="F333" i="40"/>
  <c r="G333" i="40"/>
  <c r="H333" i="40"/>
  <c r="I333" i="40"/>
  <c r="J333" i="40"/>
  <c r="K333" i="40"/>
  <c r="L333" i="40"/>
  <c r="M333" i="40"/>
  <c r="N333" i="40"/>
  <c r="O333" i="40"/>
  <c r="P333" i="40"/>
  <c r="A333" i="40" s="1"/>
  <c r="B334" i="40"/>
  <c r="C334" i="40"/>
  <c r="D334" i="40"/>
  <c r="E334" i="40"/>
  <c r="F334" i="40"/>
  <c r="G334" i="40"/>
  <c r="H334" i="40"/>
  <c r="I334" i="40"/>
  <c r="J334" i="40"/>
  <c r="K334" i="40"/>
  <c r="L334" i="40"/>
  <c r="M334" i="40"/>
  <c r="N334" i="40"/>
  <c r="O334" i="40"/>
  <c r="P334" i="40"/>
  <c r="A334" i="40" s="1"/>
  <c r="B335" i="40"/>
  <c r="C335" i="40"/>
  <c r="D335" i="40"/>
  <c r="E335" i="40"/>
  <c r="F335" i="40"/>
  <c r="G335" i="40"/>
  <c r="H335" i="40"/>
  <c r="I335" i="40"/>
  <c r="J335" i="40"/>
  <c r="K335" i="40"/>
  <c r="L335" i="40"/>
  <c r="M335" i="40"/>
  <c r="N335" i="40"/>
  <c r="O335" i="40"/>
  <c r="P335" i="40"/>
  <c r="A335" i="40" s="1"/>
  <c r="B336" i="40"/>
  <c r="C336" i="40"/>
  <c r="D336" i="40"/>
  <c r="E336" i="40"/>
  <c r="F336" i="40"/>
  <c r="G336" i="40"/>
  <c r="H336" i="40"/>
  <c r="I336" i="40"/>
  <c r="J336" i="40"/>
  <c r="K336" i="40"/>
  <c r="L336" i="40"/>
  <c r="M336" i="40"/>
  <c r="N336" i="40"/>
  <c r="O336" i="40"/>
  <c r="P336" i="40"/>
  <c r="A336" i="40" s="1"/>
  <c r="B337" i="40"/>
  <c r="C337" i="40"/>
  <c r="D337" i="40"/>
  <c r="E337" i="40"/>
  <c r="F337" i="40"/>
  <c r="G337" i="40"/>
  <c r="H337" i="40"/>
  <c r="I337" i="40"/>
  <c r="J337" i="40"/>
  <c r="K337" i="40"/>
  <c r="L337" i="40"/>
  <c r="M337" i="40"/>
  <c r="N337" i="40"/>
  <c r="O337" i="40"/>
  <c r="P337" i="40"/>
  <c r="A337" i="40" s="1"/>
  <c r="B338" i="40"/>
  <c r="C338" i="40"/>
  <c r="D338" i="40"/>
  <c r="E338" i="40"/>
  <c r="F338" i="40"/>
  <c r="G338" i="40"/>
  <c r="H338" i="40"/>
  <c r="I338" i="40"/>
  <c r="J338" i="40"/>
  <c r="K338" i="40"/>
  <c r="L338" i="40"/>
  <c r="M338" i="40"/>
  <c r="N338" i="40"/>
  <c r="O338" i="40"/>
  <c r="P338" i="40"/>
  <c r="A338" i="40" s="1"/>
  <c r="B339" i="40"/>
  <c r="C339" i="40"/>
  <c r="D339" i="40"/>
  <c r="E339" i="40"/>
  <c r="F339" i="40"/>
  <c r="G339" i="40"/>
  <c r="H339" i="40"/>
  <c r="I339" i="40"/>
  <c r="J339" i="40"/>
  <c r="K339" i="40"/>
  <c r="L339" i="40"/>
  <c r="M339" i="40"/>
  <c r="N339" i="40"/>
  <c r="O339" i="40"/>
  <c r="P339" i="40"/>
  <c r="A339" i="40" s="1"/>
  <c r="B340" i="40"/>
  <c r="C340" i="40"/>
  <c r="D340" i="40"/>
  <c r="E340" i="40"/>
  <c r="F340" i="40"/>
  <c r="G340" i="40"/>
  <c r="H340" i="40"/>
  <c r="I340" i="40"/>
  <c r="J340" i="40"/>
  <c r="K340" i="40"/>
  <c r="L340" i="40"/>
  <c r="M340" i="40"/>
  <c r="N340" i="40"/>
  <c r="O340" i="40"/>
  <c r="P340" i="40"/>
  <c r="A340" i="40" s="1"/>
  <c r="B341" i="40"/>
  <c r="C341" i="40"/>
  <c r="D341" i="40"/>
  <c r="E341" i="40"/>
  <c r="F341" i="40"/>
  <c r="G341" i="40"/>
  <c r="H341" i="40"/>
  <c r="I341" i="40"/>
  <c r="J341" i="40"/>
  <c r="K341" i="40"/>
  <c r="L341" i="40"/>
  <c r="M341" i="40"/>
  <c r="N341" i="40"/>
  <c r="O341" i="40"/>
  <c r="P341" i="40"/>
  <c r="A341" i="40" s="1"/>
  <c r="B342" i="40"/>
  <c r="C342" i="40"/>
  <c r="D342" i="40"/>
  <c r="E342" i="40"/>
  <c r="F342" i="40"/>
  <c r="G342" i="40"/>
  <c r="H342" i="40"/>
  <c r="I342" i="40"/>
  <c r="J342" i="40"/>
  <c r="K342" i="40"/>
  <c r="L342" i="40"/>
  <c r="M342" i="40"/>
  <c r="N342" i="40"/>
  <c r="O342" i="40"/>
  <c r="P342" i="40"/>
  <c r="A342" i="40" s="1"/>
  <c r="B343" i="40"/>
  <c r="C343" i="40"/>
  <c r="D343" i="40"/>
  <c r="E343" i="40"/>
  <c r="F343" i="40"/>
  <c r="G343" i="40"/>
  <c r="H343" i="40"/>
  <c r="I343" i="40"/>
  <c r="J343" i="40"/>
  <c r="K343" i="40"/>
  <c r="L343" i="40"/>
  <c r="M343" i="40"/>
  <c r="N343" i="40"/>
  <c r="O343" i="40"/>
  <c r="P343" i="40"/>
  <c r="A343" i="40" s="1"/>
  <c r="B344" i="40"/>
  <c r="C344" i="40"/>
  <c r="D344" i="40"/>
  <c r="E344" i="40"/>
  <c r="F344" i="40"/>
  <c r="G344" i="40"/>
  <c r="H344" i="40"/>
  <c r="I344" i="40"/>
  <c r="J344" i="40"/>
  <c r="K344" i="40"/>
  <c r="L344" i="40"/>
  <c r="M344" i="40"/>
  <c r="N344" i="40"/>
  <c r="O344" i="40"/>
  <c r="P344" i="40"/>
  <c r="A344" i="40" s="1"/>
  <c r="B345" i="40"/>
  <c r="C345" i="40"/>
  <c r="D345" i="40"/>
  <c r="E345" i="40"/>
  <c r="F345" i="40"/>
  <c r="G345" i="40"/>
  <c r="H345" i="40"/>
  <c r="I345" i="40"/>
  <c r="J345" i="40"/>
  <c r="K345" i="40"/>
  <c r="L345" i="40"/>
  <c r="M345" i="40"/>
  <c r="N345" i="40"/>
  <c r="O345" i="40"/>
  <c r="P345" i="40"/>
  <c r="A345" i="40" s="1"/>
  <c r="B346" i="40"/>
  <c r="C346" i="40"/>
  <c r="D346" i="40"/>
  <c r="E346" i="40"/>
  <c r="F346" i="40"/>
  <c r="G346" i="40"/>
  <c r="H346" i="40"/>
  <c r="I346" i="40"/>
  <c r="J346" i="40"/>
  <c r="K346" i="40"/>
  <c r="L346" i="40"/>
  <c r="M346" i="40"/>
  <c r="N346" i="40"/>
  <c r="O346" i="40"/>
  <c r="P346" i="40"/>
  <c r="A346" i="40" s="1"/>
  <c r="B347" i="40"/>
  <c r="C347" i="40"/>
  <c r="D347" i="40"/>
  <c r="E347" i="40"/>
  <c r="F347" i="40"/>
  <c r="G347" i="40"/>
  <c r="H347" i="40"/>
  <c r="I347" i="40"/>
  <c r="J347" i="40"/>
  <c r="K347" i="40"/>
  <c r="L347" i="40"/>
  <c r="M347" i="40"/>
  <c r="N347" i="40"/>
  <c r="O347" i="40"/>
  <c r="P347" i="40"/>
  <c r="A347" i="40" s="1"/>
  <c r="B348" i="40"/>
  <c r="C348" i="40"/>
  <c r="D348" i="40"/>
  <c r="E348" i="40"/>
  <c r="F348" i="40"/>
  <c r="G348" i="40"/>
  <c r="H348" i="40"/>
  <c r="I348" i="40"/>
  <c r="J348" i="40"/>
  <c r="K348" i="40"/>
  <c r="L348" i="40"/>
  <c r="M348" i="40"/>
  <c r="N348" i="40"/>
  <c r="O348" i="40"/>
  <c r="P348" i="40"/>
  <c r="A348" i="40" s="1"/>
  <c r="B349" i="40"/>
  <c r="C349" i="40"/>
  <c r="D349" i="40"/>
  <c r="E349" i="40"/>
  <c r="F349" i="40"/>
  <c r="G349" i="40"/>
  <c r="H349" i="40"/>
  <c r="I349" i="40"/>
  <c r="J349" i="40"/>
  <c r="K349" i="40"/>
  <c r="L349" i="40"/>
  <c r="M349" i="40"/>
  <c r="N349" i="40"/>
  <c r="O349" i="40"/>
  <c r="P349" i="40"/>
  <c r="A349" i="40" s="1"/>
  <c r="B350" i="40"/>
  <c r="C350" i="40"/>
  <c r="D350" i="40"/>
  <c r="E350" i="40"/>
  <c r="F350" i="40"/>
  <c r="G350" i="40"/>
  <c r="H350" i="40"/>
  <c r="I350" i="40"/>
  <c r="J350" i="40"/>
  <c r="K350" i="40"/>
  <c r="L350" i="40"/>
  <c r="M350" i="40"/>
  <c r="N350" i="40"/>
  <c r="O350" i="40"/>
  <c r="P350" i="40"/>
  <c r="A350" i="40" s="1"/>
  <c r="B351" i="40"/>
  <c r="C351" i="40"/>
  <c r="D351" i="40"/>
  <c r="E351" i="40"/>
  <c r="F351" i="40"/>
  <c r="G351" i="40"/>
  <c r="H351" i="40"/>
  <c r="I351" i="40"/>
  <c r="J351" i="40"/>
  <c r="K351" i="40"/>
  <c r="L351" i="40"/>
  <c r="M351" i="40"/>
  <c r="N351" i="40"/>
  <c r="O351" i="40"/>
  <c r="P351" i="40"/>
  <c r="A351" i="40" s="1"/>
  <c r="B352" i="40"/>
  <c r="C352" i="40"/>
  <c r="D352" i="40"/>
  <c r="E352" i="40"/>
  <c r="F352" i="40"/>
  <c r="G352" i="40"/>
  <c r="H352" i="40"/>
  <c r="I352" i="40"/>
  <c r="J352" i="40"/>
  <c r="K352" i="40"/>
  <c r="L352" i="40"/>
  <c r="M352" i="40"/>
  <c r="N352" i="40"/>
  <c r="O352" i="40"/>
  <c r="P352" i="40"/>
  <c r="A352" i="40" s="1"/>
  <c r="B353" i="40"/>
  <c r="C353" i="40"/>
  <c r="D353" i="40"/>
  <c r="E353" i="40"/>
  <c r="F353" i="40"/>
  <c r="G353" i="40"/>
  <c r="H353" i="40"/>
  <c r="I353" i="40"/>
  <c r="J353" i="40"/>
  <c r="K353" i="40"/>
  <c r="L353" i="40"/>
  <c r="M353" i="40"/>
  <c r="N353" i="40"/>
  <c r="O353" i="40"/>
  <c r="P353" i="40"/>
  <c r="A353" i="40" s="1"/>
  <c r="B354" i="40"/>
  <c r="C354" i="40"/>
  <c r="D354" i="40"/>
  <c r="E354" i="40"/>
  <c r="F354" i="40"/>
  <c r="G354" i="40"/>
  <c r="H354" i="40"/>
  <c r="I354" i="40"/>
  <c r="J354" i="40"/>
  <c r="K354" i="40"/>
  <c r="L354" i="40"/>
  <c r="M354" i="40"/>
  <c r="N354" i="40"/>
  <c r="O354" i="40"/>
  <c r="P354" i="40"/>
  <c r="A354" i="40" s="1"/>
  <c r="B355" i="40"/>
  <c r="C355" i="40"/>
  <c r="D355" i="40"/>
  <c r="E355" i="40"/>
  <c r="F355" i="40"/>
  <c r="G355" i="40"/>
  <c r="H355" i="40"/>
  <c r="I355" i="40"/>
  <c r="J355" i="40"/>
  <c r="K355" i="40"/>
  <c r="L355" i="40"/>
  <c r="M355" i="40"/>
  <c r="N355" i="40"/>
  <c r="O355" i="40"/>
  <c r="P355" i="40"/>
  <c r="A355" i="40" s="1"/>
  <c r="B356" i="40"/>
  <c r="C356" i="40"/>
  <c r="D356" i="40"/>
  <c r="E356" i="40"/>
  <c r="F356" i="40"/>
  <c r="G356" i="40"/>
  <c r="H356" i="40"/>
  <c r="I356" i="40"/>
  <c r="J356" i="40"/>
  <c r="K356" i="40"/>
  <c r="L356" i="40"/>
  <c r="M356" i="40"/>
  <c r="N356" i="40"/>
  <c r="O356" i="40"/>
  <c r="P356" i="40"/>
  <c r="A356" i="40" s="1"/>
  <c r="B357" i="40"/>
  <c r="C357" i="40"/>
  <c r="D357" i="40"/>
  <c r="E357" i="40"/>
  <c r="F357" i="40"/>
  <c r="G357" i="40"/>
  <c r="H357" i="40"/>
  <c r="I357" i="40"/>
  <c r="J357" i="40"/>
  <c r="K357" i="40"/>
  <c r="L357" i="40"/>
  <c r="M357" i="40"/>
  <c r="N357" i="40"/>
  <c r="O357" i="40"/>
  <c r="P357" i="40"/>
  <c r="A357" i="40" s="1"/>
  <c r="B358" i="40"/>
  <c r="C358" i="40"/>
  <c r="D358" i="40"/>
  <c r="E358" i="40"/>
  <c r="F358" i="40"/>
  <c r="G358" i="40"/>
  <c r="H358" i="40"/>
  <c r="I358" i="40"/>
  <c r="J358" i="40"/>
  <c r="K358" i="40"/>
  <c r="L358" i="40"/>
  <c r="M358" i="40"/>
  <c r="N358" i="40"/>
  <c r="O358" i="40"/>
  <c r="P358" i="40"/>
  <c r="A358" i="40" s="1"/>
  <c r="B359" i="40"/>
  <c r="C359" i="40"/>
  <c r="D359" i="40"/>
  <c r="E359" i="40"/>
  <c r="F359" i="40"/>
  <c r="G359" i="40"/>
  <c r="H359" i="40"/>
  <c r="I359" i="40"/>
  <c r="J359" i="40"/>
  <c r="K359" i="40"/>
  <c r="L359" i="40"/>
  <c r="M359" i="40"/>
  <c r="N359" i="40"/>
  <c r="O359" i="40"/>
  <c r="P359" i="40"/>
  <c r="A359" i="40" s="1"/>
  <c r="B360" i="40"/>
  <c r="C360" i="40"/>
  <c r="D360" i="40"/>
  <c r="E360" i="40"/>
  <c r="F360" i="40"/>
  <c r="G360" i="40"/>
  <c r="H360" i="40"/>
  <c r="I360" i="40"/>
  <c r="J360" i="40"/>
  <c r="K360" i="40"/>
  <c r="L360" i="40"/>
  <c r="M360" i="40"/>
  <c r="N360" i="40"/>
  <c r="O360" i="40"/>
  <c r="P360" i="40"/>
  <c r="A360" i="40" s="1"/>
  <c r="B361" i="40"/>
  <c r="C361" i="40"/>
  <c r="D361" i="40"/>
  <c r="E361" i="40"/>
  <c r="F361" i="40"/>
  <c r="G361" i="40"/>
  <c r="H361" i="40"/>
  <c r="I361" i="40"/>
  <c r="J361" i="40"/>
  <c r="K361" i="40"/>
  <c r="L361" i="40"/>
  <c r="M361" i="40"/>
  <c r="N361" i="40"/>
  <c r="O361" i="40"/>
  <c r="P361" i="40"/>
  <c r="A361" i="40" s="1"/>
  <c r="B362" i="40"/>
  <c r="C362" i="40"/>
  <c r="D362" i="40"/>
  <c r="E362" i="40"/>
  <c r="F362" i="40"/>
  <c r="G362" i="40"/>
  <c r="H362" i="40"/>
  <c r="I362" i="40"/>
  <c r="J362" i="40"/>
  <c r="K362" i="40"/>
  <c r="L362" i="40"/>
  <c r="M362" i="40"/>
  <c r="N362" i="40"/>
  <c r="O362" i="40"/>
  <c r="P362" i="40"/>
  <c r="A362" i="40" s="1"/>
  <c r="B363" i="40"/>
  <c r="C363" i="40"/>
  <c r="D363" i="40"/>
  <c r="E363" i="40"/>
  <c r="F363" i="40"/>
  <c r="G363" i="40"/>
  <c r="H363" i="40"/>
  <c r="I363" i="40"/>
  <c r="J363" i="40"/>
  <c r="K363" i="40"/>
  <c r="L363" i="40"/>
  <c r="M363" i="40"/>
  <c r="N363" i="40"/>
  <c r="O363" i="40"/>
  <c r="P363" i="40"/>
  <c r="A363" i="40" s="1"/>
  <c r="B364" i="40"/>
  <c r="C364" i="40"/>
  <c r="D364" i="40"/>
  <c r="E364" i="40"/>
  <c r="F364" i="40"/>
  <c r="G364" i="40"/>
  <c r="H364" i="40"/>
  <c r="I364" i="40"/>
  <c r="J364" i="40"/>
  <c r="K364" i="40"/>
  <c r="L364" i="40"/>
  <c r="M364" i="40"/>
  <c r="N364" i="40"/>
  <c r="O364" i="40"/>
  <c r="P364" i="40"/>
  <c r="A364" i="40" s="1"/>
  <c r="B365" i="40"/>
  <c r="C365" i="40"/>
  <c r="D365" i="40"/>
  <c r="E365" i="40"/>
  <c r="F365" i="40"/>
  <c r="G365" i="40"/>
  <c r="H365" i="40"/>
  <c r="I365" i="40"/>
  <c r="J365" i="40"/>
  <c r="K365" i="40"/>
  <c r="L365" i="40"/>
  <c r="M365" i="40"/>
  <c r="N365" i="40"/>
  <c r="O365" i="40"/>
  <c r="P365" i="40"/>
  <c r="A365" i="40" s="1"/>
  <c r="B366" i="40"/>
  <c r="C366" i="40"/>
  <c r="D366" i="40"/>
  <c r="E366" i="40"/>
  <c r="F366" i="40"/>
  <c r="G366" i="40"/>
  <c r="H366" i="40"/>
  <c r="I366" i="40"/>
  <c r="J366" i="40"/>
  <c r="K366" i="40"/>
  <c r="L366" i="40"/>
  <c r="M366" i="40"/>
  <c r="N366" i="40"/>
  <c r="O366" i="40"/>
  <c r="P366" i="40"/>
  <c r="A366" i="40" s="1"/>
  <c r="B367" i="40"/>
  <c r="C367" i="40"/>
  <c r="D367" i="40"/>
  <c r="E367" i="40"/>
  <c r="F367" i="40"/>
  <c r="G367" i="40"/>
  <c r="H367" i="40"/>
  <c r="I367" i="40"/>
  <c r="J367" i="40"/>
  <c r="K367" i="40"/>
  <c r="L367" i="40"/>
  <c r="M367" i="40"/>
  <c r="N367" i="40"/>
  <c r="O367" i="40"/>
  <c r="P367" i="40"/>
  <c r="A367" i="40" s="1"/>
  <c r="B368" i="40"/>
  <c r="C368" i="40"/>
  <c r="D368" i="40"/>
  <c r="E368" i="40"/>
  <c r="F368" i="40"/>
  <c r="G368" i="40"/>
  <c r="H368" i="40"/>
  <c r="I368" i="40"/>
  <c r="J368" i="40"/>
  <c r="K368" i="40"/>
  <c r="L368" i="40"/>
  <c r="M368" i="40"/>
  <c r="N368" i="40"/>
  <c r="O368" i="40"/>
  <c r="P368" i="40"/>
  <c r="A368" i="40" s="1"/>
  <c r="B369" i="40"/>
  <c r="C369" i="40"/>
  <c r="D369" i="40"/>
  <c r="E369" i="40"/>
  <c r="F369" i="40"/>
  <c r="G369" i="40"/>
  <c r="H369" i="40"/>
  <c r="I369" i="40"/>
  <c r="J369" i="40"/>
  <c r="K369" i="40"/>
  <c r="L369" i="40"/>
  <c r="M369" i="40"/>
  <c r="N369" i="40"/>
  <c r="O369" i="40"/>
  <c r="P369" i="40"/>
  <c r="A369" i="40" s="1"/>
  <c r="B370" i="40"/>
  <c r="C370" i="40"/>
  <c r="D370" i="40"/>
  <c r="E370" i="40"/>
  <c r="F370" i="40"/>
  <c r="G370" i="40"/>
  <c r="H370" i="40"/>
  <c r="I370" i="40"/>
  <c r="J370" i="40"/>
  <c r="K370" i="40"/>
  <c r="L370" i="40"/>
  <c r="M370" i="40"/>
  <c r="N370" i="40"/>
  <c r="O370" i="40"/>
  <c r="P370" i="40"/>
  <c r="A370" i="40" s="1"/>
  <c r="B371" i="40"/>
  <c r="C371" i="40"/>
  <c r="D371" i="40"/>
  <c r="E371" i="40"/>
  <c r="F371" i="40"/>
  <c r="G371" i="40"/>
  <c r="H371" i="40"/>
  <c r="I371" i="40"/>
  <c r="J371" i="40"/>
  <c r="K371" i="40"/>
  <c r="L371" i="40"/>
  <c r="M371" i="40"/>
  <c r="N371" i="40"/>
  <c r="O371" i="40"/>
  <c r="P371" i="40"/>
  <c r="A371" i="40" s="1"/>
  <c r="B372" i="40"/>
  <c r="C372" i="40"/>
  <c r="D372" i="40"/>
  <c r="E372" i="40"/>
  <c r="F372" i="40"/>
  <c r="G372" i="40"/>
  <c r="H372" i="40"/>
  <c r="I372" i="40"/>
  <c r="J372" i="40"/>
  <c r="K372" i="40"/>
  <c r="L372" i="40"/>
  <c r="M372" i="40"/>
  <c r="N372" i="40"/>
  <c r="O372" i="40"/>
  <c r="P372" i="40"/>
  <c r="A372" i="40" s="1"/>
  <c r="B373" i="40"/>
  <c r="C373" i="40"/>
  <c r="D373" i="40"/>
  <c r="E373" i="40"/>
  <c r="F373" i="40"/>
  <c r="G373" i="40"/>
  <c r="H373" i="40"/>
  <c r="I373" i="40"/>
  <c r="J373" i="40"/>
  <c r="K373" i="40"/>
  <c r="L373" i="40"/>
  <c r="M373" i="40"/>
  <c r="N373" i="40"/>
  <c r="O373" i="40"/>
  <c r="P373" i="40"/>
  <c r="A373" i="40" s="1"/>
  <c r="B374" i="40"/>
  <c r="C374" i="40"/>
  <c r="D374" i="40"/>
  <c r="E374" i="40"/>
  <c r="F374" i="40"/>
  <c r="G374" i="40"/>
  <c r="H374" i="40"/>
  <c r="I374" i="40"/>
  <c r="J374" i="40"/>
  <c r="K374" i="40"/>
  <c r="L374" i="40"/>
  <c r="M374" i="40"/>
  <c r="N374" i="40"/>
  <c r="O374" i="40"/>
  <c r="P374" i="40"/>
  <c r="A374" i="40" s="1"/>
  <c r="B375" i="40"/>
  <c r="C375" i="40"/>
  <c r="D375" i="40"/>
  <c r="E375" i="40"/>
  <c r="F375" i="40"/>
  <c r="G375" i="40"/>
  <c r="H375" i="40"/>
  <c r="I375" i="40"/>
  <c r="J375" i="40"/>
  <c r="K375" i="40"/>
  <c r="L375" i="40"/>
  <c r="M375" i="40"/>
  <c r="N375" i="40"/>
  <c r="O375" i="40"/>
  <c r="P375" i="40"/>
  <c r="A375" i="40" s="1"/>
  <c r="B376" i="40"/>
  <c r="C376" i="40"/>
  <c r="D376" i="40"/>
  <c r="E376" i="40"/>
  <c r="F376" i="40"/>
  <c r="G376" i="40"/>
  <c r="H376" i="40"/>
  <c r="I376" i="40"/>
  <c r="J376" i="40"/>
  <c r="K376" i="40"/>
  <c r="L376" i="40"/>
  <c r="M376" i="40"/>
  <c r="N376" i="40"/>
  <c r="O376" i="40"/>
  <c r="P376" i="40"/>
  <c r="A376" i="40" s="1"/>
  <c r="B377" i="40"/>
  <c r="C377" i="40"/>
  <c r="D377" i="40"/>
  <c r="E377" i="40"/>
  <c r="F377" i="40"/>
  <c r="G377" i="40"/>
  <c r="H377" i="40"/>
  <c r="I377" i="40"/>
  <c r="J377" i="40"/>
  <c r="K377" i="40"/>
  <c r="L377" i="40"/>
  <c r="M377" i="40"/>
  <c r="N377" i="40"/>
  <c r="O377" i="40"/>
  <c r="P377" i="40"/>
  <c r="A377" i="40" s="1"/>
  <c r="B378" i="40"/>
  <c r="C378" i="40"/>
  <c r="D378" i="40"/>
  <c r="E378" i="40"/>
  <c r="F378" i="40"/>
  <c r="G378" i="40"/>
  <c r="H378" i="40"/>
  <c r="I378" i="40"/>
  <c r="J378" i="40"/>
  <c r="K378" i="40"/>
  <c r="L378" i="40"/>
  <c r="M378" i="40"/>
  <c r="N378" i="40"/>
  <c r="O378" i="40"/>
  <c r="P378" i="40"/>
  <c r="A378" i="40" s="1"/>
  <c r="B379" i="40"/>
  <c r="C379" i="40"/>
  <c r="D379" i="40"/>
  <c r="E379" i="40"/>
  <c r="F379" i="40"/>
  <c r="G379" i="40"/>
  <c r="H379" i="40"/>
  <c r="I379" i="40"/>
  <c r="J379" i="40"/>
  <c r="K379" i="40"/>
  <c r="L379" i="40"/>
  <c r="M379" i="40"/>
  <c r="N379" i="40"/>
  <c r="O379" i="40"/>
  <c r="P379" i="40"/>
  <c r="A379" i="40" s="1"/>
  <c r="B380" i="40"/>
  <c r="C380" i="40"/>
  <c r="D380" i="40"/>
  <c r="E380" i="40"/>
  <c r="F380" i="40"/>
  <c r="G380" i="40"/>
  <c r="H380" i="40"/>
  <c r="I380" i="40"/>
  <c r="J380" i="40"/>
  <c r="K380" i="40"/>
  <c r="L380" i="40"/>
  <c r="M380" i="40"/>
  <c r="N380" i="40"/>
  <c r="O380" i="40"/>
  <c r="P380" i="40"/>
  <c r="A380" i="40" s="1"/>
  <c r="B381" i="40"/>
  <c r="C381" i="40"/>
  <c r="D381" i="40"/>
  <c r="E381" i="40"/>
  <c r="F381" i="40"/>
  <c r="G381" i="40"/>
  <c r="H381" i="40"/>
  <c r="I381" i="40"/>
  <c r="J381" i="40"/>
  <c r="K381" i="40"/>
  <c r="L381" i="40"/>
  <c r="M381" i="40"/>
  <c r="N381" i="40"/>
  <c r="O381" i="40"/>
  <c r="P381" i="40"/>
  <c r="A381" i="40" s="1"/>
  <c r="B382" i="40"/>
  <c r="C382" i="40"/>
  <c r="D382" i="40"/>
  <c r="E382" i="40"/>
  <c r="F382" i="40"/>
  <c r="G382" i="40"/>
  <c r="H382" i="40"/>
  <c r="I382" i="40"/>
  <c r="J382" i="40"/>
  <c r="K382" i="40"/>
  <c r="L382" i="40"/>
  <c r="M382" i="40"/>
  <c r="N382" i="40"/>
  <c r="O382" i="40"/>
  <c r="P382" i="40"/>
  <c r="A382" i="40" s="1"/>
  <c r="B383" i="40"/>
  <c r="C383" i="40"/>
  <c r="D383" i="40"/>
  <c r="E383" i="40"/>
  <c r="F383" i="40"/>
  <c r="G383" i="40"/>
  <c r="H383" i="40"/>
  <c r="I383" i="40"/>
  <c r="J383" i="40"/>
  <c r="K383" i="40"/>
  <c r="L383" i="40"/>
  <c r="M383" i="40"/>
  <c r="N383" i="40"/>
  <c r="O383" i="40"/>
  <c r="P383" i="40"/>
  <c r="A383" i="40" s="1"/>
  <c r="B384" i="40"/>
  <c r="C384" i="40"/>
  <c r="D384" i="40"/>
  <c r="E384" i="40"/>
  <c r="F384" i="40"/>
  <c r="G384" i="40"/>
  <c r="H384" i="40"/>
  <c r="I384" i="40"/>
  <c r="J384" i="40"/>
  <c r="K384" i="40"/>
  <c r="L384" i="40"/>
  <c r="M384" i="40"/>
  <c r="N384" i="40"/>
  <c r="O384" i="40"/>
  <c r="P384" i="40"/>
  <c r="A384" i="40" s="1"/>
  <c r="B385" i="40"/>
  <c r="C385" i="40"/>
  <c r="D385" i="40"/>
  <c r="E385" i="40"/>
  <c r="F385" i="40"/>
  <c r="G385" i="40"/>
  <c r="H385" i="40"/>
  <c r="I385" i="40"/>
  <c r="J385" i="40"/>
  <c r="K385" i="40"/>
  <c r="L385" i="40"/>
  <c r="M385" i="40"/>
  <c r="N385" i="40"/>
  <c r="O385" i="40"/>
  <c r="P385" i="40"/>
  <c r="A385" i="40" s="1"/>
  <c r="B386" i="40"/>
  <c r="C386" i="40"/>
  <c r="D386" i="40"/>
  <c r="E386" i="40"/>
  <c r="F386" i="40"/>
  <c r="G386" i="40"/>
  <c r="H386" i="40"/>
  <c r="I386" i="40"/>
  <c r="J386" i="40"/>
  <c r="K386" i="40"/>
  <c r="L386" i="40"/>
  <c r="M386" i="40"/>
  <c r="N386" i="40"/>
  <c r="O386" i="40"/>
  <c r="P386" i="40"/>
  <c r="A386" i="40" s="1"/>
  <c r="B387" i="40"/>
  <c r="C387" i="40"/>
  <c r="D387" i="40"/>
  <c r="E387" i="40"/>
  <c r="F387" i="40"/>
  <c r="G387" i="40"/>
  <c r="H387" i="40"/>
  <c r="I387" i="40"/>
  <c r="J387" i="40"/>
  <c r="K387" i="40"/>
  <c r="L387" i="40"/>
  <c r="M387" i="40"/>
  <c r="N387" i="40"/>
  <c r="O387" i="40"/>
  <c r="P387" i="40"/>
  <c r="A387" i="40" s="1"/>
  <c r="B388" i="40"/>
  <c r="C388" i="40"/>
  <c r="D388" i="40"/>
  <c r="E388" i="40"/>
  <c r="F388" i="40"/>
  <c r="G388" i="40"/>
  <c r="H388" i="40"/>
  <c r="I388" i="40"/>
  <c r="J388" i="40"/>
  <c r="K388" i="40"/>
  <c r="L388" i="40"/>
  <c r="M388" i="40"/>
  <c r="N388" i="40"/>
  <c r="O388" i="40"/>
  <c r="P388" i="40"/>
  <c r="A388" i="40" s="1"/>
  <c r="B389" i="40"/>
  <c r="C389" i="40"/>
  <c r="D389" i="40"/>
  <c r="E389" i="40"/>
  <c r="F389" i="40"/>
  <c r="G389" i="40"/>
  <c r="H389" i="40"/>
  <c r="I389" i="40"/>
  <c r="J389" i="40"/>
  <c r="K389" i="40"/>
  <c r="L389" i="40"/>
  <c r="M389" i="40"/>
  <c r="N389" i="40"/>
  <c r="O389" i="40"/>
  <c r="P389" i="40"/>
  <c r="A389" i="40" s="1"/>
  <c r="B390" i="40"/>
  <c r="C390" i="40"/>
  <c r="D390" i="40"/>
  <c r="E390" i="40"/>
  <c r="F390" i="40"/>
  <c r="G390" i="40"/>
  <c r="H390" i="40"/>
  <c r="I390" i="40"/>
  <c r="J390" i="40"/>
  <c r="K390" i="40"/>
  <c r="L390" i="40"/>
  <c r="M390" i="40"/>
  <c r="N390" i="40"/>
  <c r="O390" i="40"/>
  <c r="P390" i="40"/>
  <c r="A390" i="40" s="1"/>
  <c r="B391" i="40"/>
  <c r="C391" i="40"/>
  <c r="D391" i="40"/>
  <c r="E391" i="40"/>
  <c r="F391" i="40"/>
  <c r="G391" i="40"/>
  <c r="H391" i="40"/>
  <c r="I391" i="40"/>
  <c r="J391" i="40"/>
  <c r="K391" i="40"/>
  <c r="L391" i="40"/>
  <c r="M391" i="40"/>
  <c r="N391" i="40"/>
  <c r="O391" i="40"/>
  <c r="P391" i="40"/>
  <c r="A391" i="40" s="1"/>
  <c r="B392" i="40"/>
  <c r="C392" i="40"/>
  <c r="D392" i="40"/>
  <c r="E392" i="40"/>
  <c r="F392" i="40"/>
  <c r="G392" i="40"/>
  <c r="H392" i="40"/>
  <c r="I392" i="40"/>
  <c r="J392" i="40"/>
  <c r="K392" i="40"/>
  <c r="L392" i="40"/>
  <c r="M392" i="40"/>
  <c r="N392" i="40"/>
  <c r="O392" i="40"/>
  <c r="P392" i="40"/>
  <c r="A392" i="40" s="1"/>
  <c r="B393" i="40"/>
  <c r="C393" i="40"/>
  <c r="D393" i="40"/>
  <c r="E393" i="40"/>
  <c r="F393" i="40"/>
  <c r="G393" i="40"/>
  <c r="H393" i="40"/>
  <c r="I393" i="40"/>
  <c r="J393" i="40"/>
  <c r="K393" i="40"/>
  <c r="L393" i="40"/>
  <c r="M393" i="40"/>
  <c r="N393" i="40"/>
  <c r="O393" i="40"/>
  <c r="P393" i="40"/>
  <c r="A393" i="40" s="1"/>
  <c r="A394" i="40"/>
  <c r="B394" i="40"/>
  <c r="C394" i="40"/>
  <c r="D394" i="40"/>
  <c r="E394" i="40"/>
  <c r="F394" i="40"/>
  <c r="G394" i="40"/>
  <c r="H394" i="40"/>
  <c r="I394" i="40"/>
  <c r="J394" i="40"/>
  <c r="K394" i="40"/>
  <c r="L394" i="40"/>
  <c r="M394" i="40"/>
  <c r="N394" i="40"/>
  <c r="O394" i="40"/>
  <c r="P394" i="40"/>
  <c r="B395" i="40"/>
  <c r="C395" i="40"/>
  <c r="D395" i="40"/>
  <c r="E395" i="40"/>
  <c r="F395" i="40"/>
  <c r="G395" i="40"/>
  <c r="H395" i="40"/>
  <c r="I395" i="40"/>
  <c r="J395" i="40"/>
  <c r="K395" i="40"/>
  <c r="L395" i="40"/>
  <c r="M395" i="40"/>
  <c r="N395" i="40"/>
  <c r="O395" i="40"/>
  <c r="P395" i="40"/>
  <c r="A395" i="40" s="1"/>
  <c r="B396" i="40"/>
  <c r="C396" i="40"/>
  <c r="D396" i="40"/>
  <c r="E396" i="40"/>
  <c r="F396" i="40"/>
  <c r="G396" i="40"/>
  <c r="H396" i="40"/>
  <c r="I396" i="40"/>
  <c r="J396" i="40"/>
  <c r="K396" i="40"/>
  <c r="L396" i="40"/>
  <c r="M396" i="40"/>
  <c r="N396" i="40"/>
  <c r="O396" i="40"/>
  <c r="P396" i="40"/>
  <c r="A396" i="40" s="1"/>
  <c r="A397" i="40"/>
  <c r="B397" i="40"/>
  <c r="C397" i="40"/>
  <c r="D397" i="40"/>
  <c r="E397" i="40"/>
  <c r="F397" i="40"/>
  <c r="G397" i="40"/>
  <c r="H397" i="40"/>
  <c r="I397" i="40"/>
  <c r="J397" i="40"/>
  <c r="K397" i="40"/>
  <c r="L397" i="40"/>
  <c r="M397" i="40"/>
  <c r="N397" i="40"/>
  <c r="O397" i="40"/>
  <c r="P397" i="40"/>
  <c r="B398" i="40"/>
  <c r="C398" i="40"/>
  <c r="D398" i="40"/>
  <c r="E398" i="40"/>
  <c r="F398" i="40"/>
  <c r="G398" i="40"/>
  <c r="H398" i="40"/>
  <c r="I398" i="40"/>
  <c r="J398" i="40"/>
  <c r="K398" i="40"/>
  <c r="L398" i="40"/>
  <c r="M398" i="40"/>
  <c r="N398" i="40"/>
  <c r="O398" i="40"/>
  <c r="P398" i="40"/>
  <c r="A398" i="40" s="1"/>
  <c r="B399" i="40"/>
  <c r="C399" i="40"/>
  <c r="D399" i="40"/>
  <c r="E399" i="40"/>
  <c r="F399" i="40"/>
  <c r="G399" i="40"/>
  <c r="H399" i="40"/>
  <c r="I399" i="40"/>
  <c r="J399" i="40"/>
  <c r="K399" i="40"/>
  <c r="L399" i="40"/>
  <c r="M399" i="40"/>
  <c r="N399" i="40"/>
  <c r="O399" i="40"/>
  <c r="P399" i="40"/>
  <c r="A399" i="40" s="1"/>
  <c r="B400" i="40"/>
  <c r="C400" i="40"/>
  <c r="D400" i="40"/>
  <c r="E400" i="40"/>
  <c r="F400" i="40"/>
  <c r="G400" i="40"/>
  <c r="H400" i="40"/>
  <c r="I400" i="40"/>
  <c r="J400" i="40"/>
  <c r="K400" i="40"/>
  <c r="L400" i="40"/>
  <c r="M400" i="40"/>
  <c r="N400" i="40"/>
  <c r="O400" i="40"/>
  <c r="P400" i="40"/>
  <c r="A400" i="40" s="1"/>
  <c r="B401" i="40"/>
  <c r="C401" i="40"/>
  <c r="D401" i="40"/>
  <c r="E401" i="40"/>
  <c r="F401" i="40"/>
  <c r="G401" i="40"/>
  <c r="H401" i="40"/>
  <c r="I401" i="40"/>
  <c r="J401" i="40"/>
  <c r="K401" i="40"/>
  <c r="L401" i="40"/>
  <c r="M401" i="40"/>
  <c r="N401" i="40"/>
  <c r="O401" i="40"/>
  <c r="P401" i="40"/>
  <c r="A401" i="40" s="1"/>
  <c r="B402" i="40"/>
  <c r="C402" i="40"/>
  <c r="D402" i="40"/>
  <c r="E402" i="40"/>
  <c r="F402" i="40"/>
  <c r="G402" i="40"/>
  <c r="H402" i="40"/>
  <c r="I402" i="40"/>
  <c r="J402" i="40"/>
  <c r="K402" i="40"/>
  <c r="L402" i="40"/>
  <c r="M402" i="40"/>
  <c r="N402" i="40"/>
  <c r="O402" i="40"/>
  <c r="P402" i="40"/>
  <c r="A402" i="40" s="1"/>
  <c r="B403" i="40"/>
  <c r="C403" i="40"/>
  <c r="D403" i="40"/>
  <c r="E403" i="40"/>
  <c r="F403" i="40"/>
  <c r="G403" i="40"/>
  <c r="H403" i="40"/>
  <c r="I403" i="40"/>
  <c r="J403" i="40"/>
  <c r="K403" i="40"/>
  <c r="L403" i="40"/>
  <c r="M403" i="40"/>
  <c r="N403" i="40"/>
  <c r="O403" i="40"/>
  <c r="P403" i="40"/>
  <c r="A403" i="40" s="1"/>
  <c r="B404" i="40"/>
  <c r="C404" i="40"/>
  <c r="D404" i="40"/>
  <c r="E404" i="40"/>
  <c r="F404" i="40"/>
  <c r="G404" i="40"/>
  <c r="H404" i="40"/>
  <c r="I404" i="40"/>
  <c r="J404" i="40"/>
  <c r="K404" i="40"/>
  <c r="L404" i="40"/>
  <c r="M404" i="40"/>
  <c r="N404" i="40"/>
  <c r="O404" i="40"/>
  <c r="P404" i="40"/>
  <c r="A404" i="40" s="1"/>
  <c r="B405" i="40"/>
  <c r="C405" i="40"/>
  <c r="D405" i="40"/>
  <c r="E405" i="40"/>
  <c r="F405" i="40"/>
  <c r="G405" i="40"/>
  <c r="H405" i="40"/>
  <c r="I405" i="40"/>
  <c r="J405" i="40"/>
  <c r="K405" i="40"/>
  <c r="L405" i="40"/>
  <c r="M405" i="40"/>
  <c r="N405" i="40"/>
  <c r="O405" i="40"/>
  <c r="P405" i="40"/>
  <c r="A405" i="40" s="1"/>
  <c r="B406" i="40"/>
  <c r="C406" i="40"/>
  <c r="D406" i="40"/>
  <c r="E406" i="40"/>
  <c r="F406" i="40"/>
  <c r="G406" i="40"/>
  <c r="H406" i="40"/>
  <c r="I406" i="40"/>
  <c r="J406" i="40"/>
  <c r="K406" i="40"/>
  <c r="L406" i="40"/>
  <c r="M406" i="40"/>
  <c r="N406" i="40"/>
  <c r="O406" i="40"/>
  <c r="P406" i="40"/>
  <c r="A406" i="40" s="1"/>
  <c r="B407" i="40"/>
  <c r="C407" i="40"/>
  <c r="D407" i="40"/>
  <c r="E407" i="40"/>
  <c r="F407" i="40"/>
  <c r="G407" i="40"/>
  <c r="H407" i="40"/>
  <c r="I407" i="40"/>
  <c r="J407" i="40"/>
  <c r="K407" i="40"/>
  <c r="L407" i="40"/>
  <c r="M407" i="40"/>
  <c r="N407" i="40"/>
  <c r="O407" i="40"/>
  <c r="P407" i="40"/>
  <c r="A407" i="40" s="1"/>
  <c r="B408" i="40"/>
  <c r="C408" i="40"/>
  <c r="D408" i="40"/>
  <c r="E408" i="40"/>
  <c r="F408" i="40"/>
  <c r="G408" i="40"/>
  <c r="H408" i="40"/>
  <c r="I408" i="40"/>
  <c r="J408" i="40"/>
  <c r="K408" i="40"/>
  <c r="L408" i="40"/>
  <c r="M408" i="40"/>
  <c r="N408" i="40"/>
  <c r="O408" i="40"/>
  <c r="P408" i="40"/>
  <c r="A408" i="40" s="1"/>
  <c r="B409" i="40"/>
  <c r="C409" i="40"/>
  <c r="D409" i="40"/>
  <c r="E409" i="40"/>
  <c r="F409" i="40"/>
  <c r="G409" i="40"/>
  <c r="H409" i="40"/>
  <c r="I409" i="40"/>
  <c r="J409" i="40"/>
  <c r="K409" i="40"/>
  <c r="L409" i="40"/>
  <c r="M409" i="40"/>
  <c r="N409" i="40"/>
  <c r="O409" i="40"/>
  <c r="P409" i="40"/>
  <c r="A409" i="40" s="1"/>
  <c r="B410" i="40"/>
  <c r="C410" i="40"/>
  <c r="D410" i="40"/>
  <c r="E410" i="40"/>
  <c r="F410" i="40"/>
  <c r="G410" i="40"/>
  <c r="H410" i="40"/>
  <c r="I410" i="40"/>
  <c r="J410" i="40"/>
  <c r="K410" i="40"/>
  <c r="L410" i="40"/>
  <c r="M410" i="40"/>
  <c r="N410" i="40"/>
  <c r="O410" i="40"/>
  <c r="P410" i="40"/>
  <c r="A410" i="40" s="1"/>
  <c r="B411" i="40"/>
  <c r="C411" i="40"/>
  <c r="D411" i="40"/>
  <c r="E411" i="40"/>
  <c r="F411" i="40"/>
  <c r="G411" i="40"/>
  <c r="H411" i="40"/>
  <c r="I411" i="40"/>
  <c r="J411" i="40"/>
  <c r="K411" i="40"/>
  <c r="L411" i="40"/>
  <c r="M411" i="40"/>
  <c r="N411" i="40"/>
  <c r="O411" i="40"/>
  <c r="P411" i="40"/>
  <c r="A411" i="40" s="1"/>
  <c r="B412" i="40"/>
  <c r="C412" i="40"/>
  <c r="D412" i="40"/>
  <c r="E412" i="40"/>
  <c r="F412" i="40"/>
  <c r="G412" i="40"/>
  <c r="H412" i="40"/>
  <c r="I412" i="40"/>
  <c r="J412" i="40"/>
  <c r="K412" i="40"/>
  <c r="L412" i="40"/>
  <c r="M412" i="40"/>
  <c r="N412" i="40"/>
  <c r="O412" i="40"/>
  <c r="P412" i="40"/>
  <c r="A412" i="40" s="1"/>
  <c r="B413" i="40"/>
  <c r="C413" i="40"/>
  <c r="D413" i="40"/>
  <c r="E413" i="40"/>
  <c r="F413" i="40"/>
  <c r="G413" i="40"/>
  <c r="H413" i="40"/>
  <c r="I413" i="40"/>
  <c r="J413" i="40"/>
  <c r="K413" i="40"/>
  <c r="L413" i="40"/>
  <c r="M413" i="40"/>
  <c r="N413" i="40"/>
  <c r="O413" i="40"/>
  <c r="P413" i="40"/>
  <c r="A413" i="40" s="1"/>
  <c r="B414" i="40"/>
  <c r="C414" i="40"/>
  <c r="D414" i="40"/>
  <c r="E414" i="40"/>
  <c r="F414" i="40"/>
  <c r="G414" i="40"/>
  <c r="H414" i="40"/>
  <c r="I414" i="40"/>
  <c r="J414" i="40"/>
  <c r="K414" i="40"/>
  <c r="L414" i="40"/>
  <c r="M414" i="40"/>
  <c r="N414" i="40"/>
  <c r="O414" i="40"/>
  <c r="P414" i="40"/>
  <c r="A414" i="40" s="1"/>
  <c r="B415" i="40"/>
  <c r="C415" i="40"/>
  <c r="D415" i="40"/>
  <c r="E415" i="40"/>
  <c r="F415" i="40"/>
  <c r="G415" i="40"/>
  <c r="H415" i="40"/>
  <c r="I415" i="40"/>
  <c r="J415" i="40"/>
  <c r="K415" i="40"/>
  <c r="L415" i="40"/>
  <c r="M415" i="40"/>
  <c r="N415" i="40"/>
  <c r="O415" i="40"/>
  <c r="P415" i="40"/>
  <c r="A415" i="40" s="1"/>
  <c r="B416" i="40"/>
  <c r="C416" i="40"/>
  <c r="D416" i="40"/>
  <c r="E416" i="40"/>
  <c r="F416" i="40"/>
  <c r="G416" i="40"/>
  <c r="H416" i="40"/>
  <c r="I416" i="40"/>
  <c r="J416" i="40"/>
  <c r="K416" i="40"/>
  <c r="L416" i="40"/>
  <c r="M416" i="40"/>
  <c r="N416" i="40"/>
  <c r="O416" i="40"/>
  <c r="P416" i="40"/>
  <c r="A416" i="40" s="1"/>
  <c r="B417" i="40"/>
  <c r="C417" i="40"/>
  <c r="D417" i="40"/>
  <c r="E417" i="40"/>
  <c r="F417" i="40"/>
  <c r="G417" i="40"/>
  <c r="H417" i="40"/>
  <c r="I417" i="40"/>
  <c r="J417" i="40"/>
  <c r="K417" i="40"/>
  <c r="L417" i="40"/>
  <c r="M417" i="40"/>
  <c r="N417" i="40"/>
  <c r="O417" i="40"/>
  <c r="P417" i="40"/>
  <c r="A417" i="40" s="1"/>
  <c r="B418" i="40"/>
  <c r="C418" i="40"/>
  <c r="D418" i="40"/>
  <c r="E418" i="40"/>
  <c r="F418" i="40"/>
  <c r="G418" i="40"/>
  <c r="H418" i="40"/>
  <c r="I418" i="40"/>
  <c r="J418" i="40"/>
  <c r="K418" i="40"/>
  <c r="L418" i="40"/>
  <c r="M418" i="40"/>
  <c r="N418" i="40"/>
  <c r="O418" i="40"/>
  <c r="P418" i="40"/>
  <c r="A418" i="40" s="1"/>
  <c r="B419" i="40"/>
  <c r="C419" i="40"/>
  <c r="D419" i="40"/>
  <c r="E419" i="40"/>
  <c r="F419" i="40"/>
  <c r="G419" i="40"/>
  <c r="H419" i="40"/>
  <c r="I419" i="40"/>
  <c r="J419" i="40"/>
  <c r="K419" i="40"/>
  <c r="L419" i="40"/>
  <c r="M419" i="40"/>
  <c r="N419" i="40"/>
  <c r="O419" i="40"/>
  <c r="P419" i="40"/>
  <c r="A419" i="40" s="1"/>
  <c r="B420" i="40"/>
  <c r="C420" i="40"/>
  <c r="D420" i="40"/>
  <c r="E420" i="40"/>
  <c r="F420" i="40"/>
  <c r="G420" i="40"/>
  <c r="H420" i="40"/>
  <c r="I420" i="40"/>
  <c r="J420" i="40"/>
  <c r="K420" i="40"/>
  <c r="L420" i="40"/>
  <c r="M420" i="40"/>
  <c r="N420" i="40"/>
  <c r="O420" i="40"/>
  <c r="P420" i="40"/>
  <c r="A420" i="40" s="1"/>
  <c r="B421" i="40"/>
  <c r="C421" i="40"/>
  <c r="D421" i="40"/>
  <c r="E421" i="40"/>
  <c r="F421" i="40"/>
  <c r="G421" i="40"/>
  <c r="H421" i="40"/>
  <c r="I421" i="40"/>
  <c r="J421" i="40"/>
  <c r="K421" i="40"/>
  <c r="L421" i="40"/>
  <c r="M421" i="40"/>
  <c r="N421" i="40"/>
  <c r="O421" i="40"/>
  <c r="P421" i="40"/>
  <c r="A421" i="40" s="1"/>
  <c r="B422" i="40"/>
  <c r="C422" i="40"/>
  <c r="D422" i="40"/>
  <c r="E422" i="40"/>
  <c r="F422" i="40"/>
  <c r="G422" i="40"/>
  <c r="H422" i="40"/>
  <c r="I422" i="40"/>
  <c r="J422" i="40"/>
  <c r="K422" i="40"/>
  <c r="L422" i="40"/>
  <c r="M422" i="40"/>
  <c r="N422" i="40"/>
  <c r="O422" i="40"/>
  <c r="P422" i="40"/>
  <c r="A422" i="40" s="1"/>
  <c r="B423" i="40"/>
  <c r="C423" i="40"/>
  <c r="D423" i="40"/>
  <c r="E423" i="40"/>
  <c r="F423" i="40"/>
  <c r="G423" i="40"/>
  <c r="H423" i="40"/>
  <c r="I423" i="40"/>
  <c r="J423" i="40"/>
  <c r="K423" i="40"/>
  <c r="L423" i="40"/>
  <c r="M423" i="40"/>
  <c r="N423" i="40"/>
  <c r="O423" i="40"/>
  <c r="P423" i="40"/>
  <c r="A423" i="40" s="1"/>
  <c r="A424" i="40"/>
  <c r="B424" i="40"/>
  <c r="C424" i="40"/>
  <c r="D424" i="40"/>
  <c r="E424" i="40"/>
  <c r="F424" i="40"/>
  <c r="G424" i="40"/>
  <c r="H424" i="40"/>
  <c r="I424" i="40"/>
  <c r="J424" i="40"/>
  <c r="K424" i="40"/>
  <c r="L424" i="40"/>
  <c r="M424" i="40"/>
  <c r="N424" i="40"/>
  <c r="O424" i="40"/>
  <c r="P424" i="40"/>
  <c r="B425" i="40"/>
  <c r="C425" i="40"/>
  <c r="D425" i="40"/>
  <c r="E425" i="40"/>
  <c r="F425" i="40"/>
  <c r="G425" i="40"/>
  <c r="H425" i="40"/>
  <c r="I425" i="40"/>
  <c r="J425" i="40"/>
  <c r="K425" i="40"/>
  <c r="L425" i="40"/>
  <c r="M425" i="40"/>
  <c r="N425" i="40"/>
  <c r="O425" i="40"/>
  <c r="P425" i="40"/>
  <c r="A425" i="40" s="1"/>
  <c r="B426" i="40"/>
  <c r="C426" i="40"/>
  <c r="D426" i="40"/>
  <c r="E426" i="40"/>
  <c r="F426" i="40"/>
  <c r="G426" i="40"/>
  <c r="H426" i="40"/>
  <c r="I426" i="40"/>
  <c r="J426" i="40"/>
  <c r="K426" i="40"/>
  <c r="L426" i="40"/>
  <c r="M426" i="40"/>
  <c r="N426" i="40"/>
  <c r="O426" i="40"/>
  <c r="P426" i="40"/>
  <c r="A426" i="40" s="1"/>
  <c r="A427" i="40"/>
  <c r="B427" i="40"/>
  <c r="C427" i="40"/>
  <c r="D427" i="40"/>
  <c r="E427" i="40"/>
  <c r="F427" i="40"/>
  <c r="G427" i="40"/>
  <c r="H427" i="40"/>
  <c r="I427" i="40"/>
  <c r="J427" i="40"/>
  <c r="K427" i="40"/>
  <c r="L427" i="40"/>
  <c r="M427" i="40"/>
  <c r="N427" i="40"/>
  <c r="O427" i="40"/>
  <c r="P427" i="40"/>
  <c r="B428" i="40"/>
  <c r="C428" i="40"/>
  <c r="D428" i="40"/>
  <c r="E428" i="40"/>
  <c r="F428" i="40"/>
  <c r="G428" i="40"/>
  <c r="H428" i="40"/>
  <c r="I428" i="40"/>
  <c r="J428" i="40"/>
  <c r="K428" i="40"/>
  <c r="L428" i="40"/>
  <c r="M428" i="40"/>
  <c r="N428" i="40"/>
  <c r="O428" i="40"/>
  <c r="P428" i="40"/>
  <c r="A428" i="40" s="1"/>
  <c r="B429" i="40"/>
  <c r="C429" i="40"/>
  <c r="D429" i="40"/>
  <c r="E429" i="40"/>
  <c r="F429" i="40"/>
  <c r="G429" i="40"/>
  <c r="H429" i="40"/>
  <c r="I429" i="40"/>
  <c r="J429" i="40"/>
  <c r="K429" i="40"/>
  <c r="L429" i="40"/>
  <c r="M429" i="40"/>
  <c r="N429" i="40"/>
  <c r="O429" i="40"/>
  <c r="P429" i="40"/>
  <c r="A429" i="40" s="1"/>
  <c r="A430" i="40"/>
  <c r="B430" i="40"/>
  <c r="C430" i="40"/>
  <c r="D430" i="40"/>
  <c r="E430" i="40"/>
  <c r="F430" i="40"/>
  <c r="G430" i="40"/>
  <c r="H430" i="40"/>
  <c r="I430" i="40"/>
  <c r="J430" i="40"/>
  <c r="K430" i="40"/>
  <c r="L430" i="40"/>
  <c r="M430" i="40"/>
  <c r="N430" i="40"/>
  <c r="O430" i="40"/>
  <c r="P430" i="40"/>
  <c r="B431" i="40"/>
  <c r="C431" i="40"/>
  <c r="D431" i="40"/>
  <c r="E431" i="40"/>
  <c r="F431" i="40"/>
  <c r="G431" i="40"/>
  <c r="H431" i="40"/>
  <c r="I431" i="40"/>
  <c r="J431" i="40"/>
  <c r="K431" i="40"/>
  <c r="L431" i="40"/>
  <c r="M431" i="40"/>
  <c r="N431" i="40"/>
  <c r="O431" i="40"/>
  <c r="P431" i="40"/>
  <c r="A431" i="40" s="1"/>
  <c r="B432" i="40"/>
  <c r="C432" i="40"/>
  <c r="D432" i="40"/>
  <c r="E432" i="40"/>
  <c r="F432" i="40"/>
  <c r="G432" i="40"/>
  <c r="H432" i="40"/>
  <c r="I432" i="40"/>
  <c r="J432" i="40"/>
  <c r="K432" i="40"/>
  <c r="L432" i="40"/>
  <c r="M432" i="40"/>
  <c r="N432" i="40"/>
  <c r="O432" i="40"/>
  <c r="P432" i="40"/>
  <c r="A432" i="40" s="1"/>
  <c r="A433" i="40"/>
  <c r="B433" i="40"/>
  <c r="C433" i="40"/>
  <c r="D433" i="40"/>
  <c r="E433" i="40"/>
  <c r="F433" i="40"/>
  <c r="G433" i="40"/>
  <c r="H433" i="40"/>
  <c r="I433" i="40"/>
  <c r="J433" i="40"/>
  <c r="K433" i="40"/>
  <c r="L433" i="40"/>
  <c r="M433" i="40"/>
  <c r="N433" i="40"/>
  <c r="O433" i="40"/>
  <c r="P433" i="40"/>
  <c r="B434" i="40"/>
  <c r="C434" i="40"/>
  <c r="D434" i="40"/>
  <c r="E434" i="40"/>
  <c r="F434" i="40"/>
  <c r="G434" i="40"/>
  <c r="H434" i="40"/>
  <c r="I434" i="40"/>
  <c r="J434" i="40"/>
  <c r="K434" i="40"/>
  <c r="L434" i="40"/>
  <c r="M434" i="40"/>
  <c r="N434" i="40"/>
  <c r="O434" i="40"/>
  <c r="P434" i="40"/>
  <c r="A434" i="40" s="1"/>
  <c r="B435" i="40"/>
  <c r="C435" i="40"/>
  <c r="D435" i="40"/>
  <c r="E435" i="40"/>
  <c r="F435" i="40"/>
  <c r="G435" i="40"/>
  <c r="H435" i="40"/>
  <c r="I435" i="40"/>
  <c r="J435" i="40"/>
  <c r="K435" i="40"/>
  <c r="L435" i="40"/>
  <c r="M435" i="40"/>
  <c r="N435" i="40"/>
  <c r="O435" i="40"/>
  <c r="P435" i="40"/>
  <c r="A435" i="40" s="1"/>
  <c r="A436" i="40"/>
  <c r="B436" i="40"/>
  <c r="C436" i="40"/>
  <c r="D436" i="40"/>
  <c r="E436" i="40"/>
  <c r="F436" i="40"/>
  <c r="G436" i="40"/>
  <c r="H436" i="40"/>
  <c r="I436" i="40"/>
  <c r="J436" i="40"/>
  <c r="K436" i="40"/>
  <c r="L436" i="40"/>
  <c r="M436" i="40"/>
  <c r="N436" i="40"/>
  <c r="O436" i="40"/>
  <c r="P436" i="40"/>
  <c r="B437" i="40"/>
  <c r="C437" i="40"/>
  <c r="D437" i="40"/>
  <c r="E437" i="40"/>
  <c r="F437" i="40"/>
  <c r="G437" i="40"/>
  <c r="H437" i="40"/>
  <c r="I437" i="40"/>
  <c r="J437" i="40"/>
  <c r="K437" i="40"/>
  <c r="L437" i="40"/>
  <c r="M437" i="40"/>
  <c r="N437" i="40"/>
  <c r="O437" i="40"/>
  <c r="P437" i="40"/>
  <c r="A437" i="40" s="1"/>
  <c r="B438" i="40"/>
  <c r="C438" i="40"/>
  <c r="D438" i="40"/>
  <c r="E438" i="40"/>
  <c r="F438" i="40"/>
  <c r="G438" i="40"/>
  <c r="H438" i="40"/>
  <c r="I438" i="40"/>
  <c r="J438" i="40"/>
  <c r="K438" i="40"/>
  <c r="L438" i="40"/>
  <c r="M438" i="40"/>
  <c r="N438" i="40"/>
  <c r="O438" i="40"/>
  <c r="P438" i="40"/>
  <c r="A438" i="40" s="1"/>
  <c r="A439" i="40"/>
  <c r="B439" i="40"/>
  <c r="C439" i="40"/>
  <c r="D439" i="40"/>
  <c r="E439" i="40"/>
  <c r="F439" i="40"/>
  <c r="G439" i="40"/>
  <c r="H439" i="40"/>
  <c r="I439" i="40"/>
  <c r="J439" i="40"/>
  <c r="K439" i="40"/>
  <c r="L439" i="40"/>
  <c r="M439" i="40"/>
  <c r="N439" i="40"/>
  <c r="O439" i="40"/>
  <c r="P439" i="40"/>
  <c r="B440" i="40"/>
  <c r="C440" i="40"/>
  <c r="D440" i="40"/>
  <c r="E440" i="40"/>
  <c r="F440" i="40"/>
  <c r="G440" i="40"/>
  <c r="H440" i="40"/>
  <c r="I440" i="40"/>
  <c r="J440" i="40"/>
  <c r="K440" i="40"/>
  <c r="L440" i="40"/>
  <c r="M440" i="40"/>
  <c r="N440" i="40"/>
  <c r="O440" i="40"/>
  <c r="P440" i="40"/>
  <c r="A440" i="40" s="1"/>
  <c r="B441" i="40"/>
  <c r="C441" i="40"/>
  <c r="D441" i="40"/>
  <c r="E441" i="40"/>
  <c r="F441" i="40"/>
  <c r="G441" i="40"/>
  <c r="H441" i="40"/>
  <c r="I441" i="40"/>
  <c r="J441" i="40"/>
  <c r="K441" i="40"/>
  <c r="L441" i="40"/>
  <c r="M441" i="40"/>
  <c r="N441" i="40"/>
  <c r="O441" i="40"/>
  <c r="P441" i="40"/>
  <c r="A441" i="40" s="1"/>
  <c r="A442" i="40"/>
  <c r="B442" i="40"/>
  <c r="C442" i="40"/>
  <c r="D442" i="40"/>
  <c r="E442" i="40"/>
  <c r="F442" i="40"/>
  <c r="G442" i="40"/>
  <c r="H442" i="40"/>
  <c r="I442" i="40"/>
  <c r="J442" i="40"/>
  <c r="K442" i="40"/>
  <c r="L442" i="40"/>
  <c r="M442" i="40"/>
  <c r="N442" i="40"/>
  <c r="O442" i="40"/>
  <c r="P442" i="40"/>
  <c r="B443" i="40"/>
  <c r="C443" i="40"/>
  <c r="D443" i="40"/>
  <c r="E443" i="40"/>
  <c r="F443" i="40"/>
  <c r="G443" i="40"/>
  <c r="H443" i="40"/>
  <c r="I443" i="40"/>
  <c r="J443" i="40"/>
  <c r="K443" i="40"/>
  <c r="L443" i="40"/>
  <c r="M443" i="40"/>
  <c r="N443" i="40"/>
  <c r="O443" i="40"/>
  <c r="P443" i="40"/>
  <c r="A443" i="40" s="1"/>
  <c r="B444" i="40"/>
  <c r="C444" i="40"/>
  <c r="D444" i="40"/>
  <c r="E444" i="40"/>
  <c r="F444" i="40"/>
  <c r="G444" i="40"/>
  <c r="H444" i="40"/>
  <c r="I444" i="40"/>
  <c r="J444" i="40"/>
  <c r="K444" i="40"/>
  <c r="L444" i="40"/>
  <c r="M444" i="40"/>
  <c r="N444" i="40"/>
  <c r="O444" i="40"/>
  <c r="P444" i="40"/>
  <c r="A444" i="40" s="1"/>
  <c r="A445" i="40"/>
  <c r="B445" i="40"/>
  <c r="C445" i="40"/>
  <c r="D445" i="40"/>
  <c r="E445" i="40"/>
  <c r="F445" i="40"/>
  <c r="G445" i="40"/>
  <c r="H445" i="40"/>
  <c r="I445" i="40"/>
  <c r="J445" i="40"/>
  <c r="K445" i="40"/>
  <c r="L445" i="40"/>
  <c r="M445" i="40"/>
  <c r="N445" i="40"/>
  <c r="O445" i="40"/>
  <c r="P445" i="40"/>
  <c r="B446" i="40"/>
  <c r="C446" i="40"/>
  <c r="D446" i="40"/>
  <c r="E446" i="40"/>
  <c r="F446" i="40"/>
  <c r="G446" i="40"/>
  <c r="H446" i="40"/>
  <c r="I446" i="40"/>
  <c r="J446" i="40"/>
  <c r="K446" i="40"/>
  <c r="L446" i="40"/>
  <c r="M446" i="40"/>
  <c r="N446" i="40"/>
  <c r="O446" i="40"/>
  <c r="P446" i="40"/>
  <c r="A446" i="40" s="1"/>
  <c r="B447" i="40"/>
  <c r="C447" i="40"/>
  <c r="D447" i="40"/>
  <c r="E447" i="40"/>
  <c r="F447" i="40"/>
  <c r="G447" i="40"/>
  <c r="H447" i="40"/>
  <c r="I447" i="40"/>
  <c r="J447" i="40"/>
  <c r="K447" i="40"/>
  <c r="L447" i="40"/>
  <c r="M447" i="40"/>
  <c r="N447" i="40"/>
  <c r="O447" i="40"/>
  <c r="P447" i="40"/>
  <c r="A447" i="40" s="1"/>
  <c r="A448" i="40"/>
  <c r="B448" i="40"/>
  <c r="C448" i="40"/>
  <c r="D448" i="40"/>
  <c r="E448" i="40"/>
  <c r="F448" i="40"/>
  <c r="G448" i="40"/>
  <c r="H448" i="40"/>
  <c r="I448" i="40"/>
  <c r="J448" i="40"/>
  <c r="K448" i="40"/>
  <c r="L448" i="40"/>
  <c r="M448" i="40"/>
  <c r="N448" i="40"/>
  <c r="O448" i="40"/>
  <c r="P448" i="40"/>
  <c r="B449" i="40"/>
  <c r="C449" i="40"/>
  <c r="D449" i="40"/>
  <c r="E449" i="40"/>
  <c r="F449" i="40"/>
  <c r="G449" i="40"/>
  <c r="H449" i="40"/>
  <c r="I449" i="40"/>
  <c r="J449" i="40"/>
  <c r="K449" i="40"/>
  <c r="L449" i="40"/>
  <c r="M449" i="40"/>
  <c r="N449" i="40"/>
  <c r="O449" i="40"/>
  <c r="P449" i="40"/>
  <c r="A449" i="40" s="1"/>
  <c r="B450" i="40"/>
  <c r="C450" i="40"/>
  <c r="D450" i="40"/>
  <c r="E450" i="40"/>
  <c r="F450" i="40"/>
  <c r="G450" i="40"/>
  <c r="H450" i="40"/>
  <c r="I450" i="40"/>
  <c r="J450" i="40"/>
  <c r="K450" i="40"/>
  <c r="L450" i="40"/>
  <c r="M450" i="40"/>
  <c r="N450" i="40"/>
  <c r="O450" i="40"/>
  <c r="P450" i="40"/>
  <c r="A450" i="40" s="1"/>
  <c r="A451" i="40"/>
  <c r="B451" i="40"/>
  <c r="C451" i="40"/>
  <c r="D451" i="40"/>
  <c r="E451" i="40"/>
  <c r="F451" i="40"/>
  <c r="G451" i="40"/>
  <c r="H451" i="40"/>
  <c r="I451" i="40"/>
  <c r="J451" i="40"/>
  <c r="K451" i="40"/>
  <c r="L451" i="40"/>
  <c r="M451" i="40"/>
  <c r="N451" i="40"/>
  <c r="O451" i="40"/>
  <c r="P451" i="40"/>
  <c r="B452" i="40"/>
  <c r="C452" i="40"/>
  <c r="D452" i="40"/>
  <c r="E452" i="40"/>
  <c r="F452" i="40"/>
  <c r="G452" i="40"/>
  <c r="H452" i="40"/>
  <c r="I452" i="40"/>
  <c r="J452" i="40"/>
  <c r="K452" i="40"/>
  <c r="L452" i="40"/>
  <c r="M452" i="40"/>
  <c r="N452" i="40"/>
  <c r="O452" i="40"/>
  <c r="P452" i="40"/>
  <c r="A452" i="40" s="1"/>
  <c r="B453" i="40"/>
  <c r="C453" i="40"/>
  <c r="D453" i="40"/>
  <c r="E453" i="40"/>
  <c r="F453" i="40"/>
  <c r="G453" i="40"/>
  <c r="H453" i="40"/>
  <c r="I453" i="40"/>
  <c r="J453" i="40"/>
  <c r="K453" i="40"/>
  <c r="L453" i="40"/>
  <c r="M453" i="40"/>
  <c r="N453" i="40"/>
  <c r="O453" i="40"/>
  <c r="P453" i="40"/>
  <c r="A453" i="40" s="1"/>
  <c r="A454" i="40"/>
  <c r="B454" i="40"/>
  <c r="C454" i="40"/>
  <c r="D454" i="40"/>
  <c r="E454" i="40"/>
  <c r="F454" i="40"/>
  <c r="G454" i="40"/>
  <c r="H454" i="40"/>
  <c r="I454" i="40"/>
  <c r="J454" i="40"/>
  <c r="K454" i="40"/>
  <c r="L454" i="40"/>
  <c r="M454" i="40"/>
  <c r="N454" i="40"/>
  <c r="O454" i="40"/>
  <c r="P454" i="40"/>
  <c r="B455" i="40"/>
  <c r="C455" i="40"/>
  <c r="D455" i="40"/>
  <c r="E455" i="40"/>
  <c r="F455" i="40"/>
  <c r="G455" i="40"/>
  <c r="H455" i="40"/>
  <c r="I455" i="40"/>
  <c r="J455" i="40"/>
  <c r="K455" i="40"/>
  <c r="L455" i="40"/>
  <c r="M455" i="40"/>
  <c r="N455" i="40"/>
  <c r="O455" i="40"/>
  <c r="P455" i="40"/>
  <c r="A455" i="40" s="1"/>
  <c r="B456" i="40"/>
  <c r="C456" i="40"/>
  <c r="D456" i="40"/>
  <c r="E456" i="40"/>
  <c r="F456" i="40"/>
  <c r="G456" i="40"/>
  <c r="H456" i="40"/>
  <c r="I456" i="40"/>
  <c r="J456" i="40"/>
  <c r="K456" i="40"/>
  <c r="L456" i="40"/>
  <c r="M456" i="40"/>
  <c r="N456" i="40"/>
  <c r="O456" i="40"/>
  <c r="P456" i="40"/>
  <c r="A456" i="40" s="1"/>
  <c r="A457" i="40"/>
  <c r="B457" i="40"/>
  <c r="C457" i="40"/>
  <c r="D457" i="40"/>
  <c r="E457" i="40"/>
  <c r="F457" i="40"/>
  <c r="G457" i="40"/>
  <c r="H457" i="40"/>
  <c r="I457" i="40"/>
  <c r="J457" i="40"/>
  <c r="K457" i="40"/>
  <c r="L457" i="40"/>
  <c r="M457" i="40"/>
  <c r="N457" i="40"/>
  <c r="O457" i="40"/>
  <c r="P457" i="40"/>
  <c r="B458" i="40"/>
  <c r="C458" i="40"/>
  <c r="D458" i="40"/>
  <c r="E458" i="40"/>
  <c r="F458" i="40"/>
  <c r="G458" i="40"/>
  <c r="H458" i="40"/>
  <c r="I458" i="40"/>
  <c r="J458" i="40"/>
  <c r="K458" i="40"/>
  <c r="L458" i="40"/>
  <c r="M458" i="40"/>
  <c r="N458" i="40"/>
  <c r="O458" i="40"/>
  <c r="P458" i="40"/>
  <c r="A458" i="40" s="1"/>
  <c r="B459" i="40"/>
  <c r="C459" i="40"/>
  <c r="D459" i="40"/>
  <c r="E459" i="40"/>
  <c r="F459" i="40"/>
  <c r="G459" i="40"/>
  <c r="H459" i="40"/>
  <c r="I459" i="40"/>
  <c r="J459" i="40"/>
  <c r="K459" i="40"/>
  <c r="L459" i="40"/>
  <c r="M459" i="40"/>
  <c r="N459" i="40"/>
  <c r="O459" i="40"/>
  <c r="P459" i="40"/>
  <c r="A459" i="40" s="1"/>
  <c r="A460" i="40"/>
  <c r="B460" i="40"/>
  <c r="C460" i="40"/>
  <c r="D460" i="40"/>
  <c r="E460" i="40"/>
  <c r="F460" i="40"/>
  <c r="G460" i="40"/>
  <c r="H460" i="40"/>
  <c r="I460" i="40"/>
  <c r="J460" i="40"/>
  <c r="K460" i="40"/>
  <c r="L460" i="40"/>
  <c r="M460" i="40"/>
  <c r="N460" i="40"/>
  <c r="O460" i="40"/>
  <c r="P460" i="40"/>
  <c r="B461" i="40"/>
  <c r="C461" i="40"/>
  <c r="D461" i="40"/>
  <c r="E461" i="40"/>
  <c r="F461" i="40"/>
  <c r="G461" i="40"/>
  <c r="H461" i="40"/>
  <c r="I461" i="40"/>
  <c r="J461" i="40"/>
  <c r="K461" i="40"/>
  <c r="L461" i="40"/>
  <c r="M461" i="40"/>
  <c r="N461" i="40"/>
  <c r="O461" i="40"/>
  <c r="P461" i="40"/>
  <c r="A461" i="40" s="1"/>
  <c r="B462" i="40"/>
  <c r="C462" i="40"/>
  <c r="D462" i="40"/>
  <c r="E462" i="40"/>
  <c r="F462" i="40"/>
  <c r="G462" i="40"/>
  <c r="H462" i="40"/>
  <c r="I462" i="40"/>
  <c r="J462" i="40"/>
  <c r="K462" i="40"/>
  <c r="L462" i="40"/>
  <c r="M462" i="40"/>
  <c r="N462" i="40"/>
  <c r="O462" i="40"/>
  <c r="P462" i="40"/>
  <c r="A462" i="40" s="1"/>
  <c r="A463" i="40"/>
  <c r="B463" i="40"/>
  <c r="C463" i="40"/>
  <c r="D463" i="40"/>
  <c r="E463" i="40"/>
  <c r="F463" i="40"/>
  <c r="G463" i="40"/>
  <c r="H463" i="40"/>
  <c r="I463" i="40"/>
  <c r="J463" i="40"/>
  <c r="K463" i="40"/>
  <c r="L463" i="40"/>
  <c r="M463" i="40"/>
  <c r="N463" i="40"/>
  <c r="O463" i="40"/>
  <c r="P463" i="40"/>
  <c r="B464" i="40"/>
  <c r="C464" i="40"/>
  <c r="D464" i="40"/>
  <c r="E464" i="40"/>
  <c r="F464" i="40"/>
  <c r="G464" i="40"/>
  <c r="H464" i="40"/>
  <c r="I464" i="40"/>
  <c r="J464" i="40"/>
  <c r="K464" i="40"/>
  <c r="L464" i="40"/>
  <c r="M464" i="40"/>
  <c r="N464" i="40"/>
  <c r="O464" i="40"/>
  <c r="P464" i="40"/>
  <c r="A464" i="40" s="1"/>
  <c r="B465" i="40"/>
  <c r="C465" i="40"/>
  <c r="D465" i="40"/>
  <c r="E465" i="40"/>
  <c r="F465" i="40"/>
  <c r="G465" i="40"/>
  <c r="H465" i="40"/>
  <c r="I465" i="40"/>
  <c r="J465" i="40"/>
  <c r="K465" i="40"/>
  <c r="L465" i="40"/>
  <c r="M465" i="40"/>
  <c r="N465" i="40"/>
  <c r="O465" i="40"/>
  <c r="P465" i="40"/>
  <c r="A465" i="40" s="1"/>
  <c r="A466" i="40"/>
  <c r="B466" i="40"/>
  <c r="C466" i="40"/>
  <c r="D466" i="40"/>
  <c r="E466" i="40"/>
  <c r="F466" i="40"/>
  <c r="G466" i="40"/>
  <c r="H466" i="40"/>
  <c r="I466" i="40"/>
  <c r="J466" i="40"/>
  <c r="K466" i="40"/>
  <c r="L466" i="40"/>
  <c r="M466" i="40"/>
  <c r="N466" i="40"/>
  <c r="O466" i="40"/>
  <c r="P466" i="40"/>
  <c r="B467" i="40"/>
  <c r="C467" i="40"/>
  <c r="D467" i="40"/>
  <c r="E467" i="40"/>
  <c r="F467" i="40"/>
  <c r="G467" i="40"/>
  <c r="H467" i="40"/>
  <c r="I467" i="40"/>
  <c r="J467" i="40"/>
  <c r="K467" i="40"/>
  <c r="L467" i="40"/>
  <c r="M467" i="40"/>
  <c r="N467" i="40"/>
  <c r="O467" i="40"/>
  <c r="P467" i="40"/>
  <c r="A467" i="40" s="1"/>
  <c r="B468" i="40"/>
  <c r="C468" i="40"/>
  <c r="D468" i="40"/>
  <c r="E468" i="40"/>
  <c r="F468" i="40"/>
  <c r="G468" i="40"/>
  <c r="H468" i="40"/>
  <c r="I468" i="40"/>
  <c r="J468" i="40"/>
  <c r="K468" i="40"/>
  <c r="L468" i="40"/>
  <c r="M468" i="40"/>
  <c r="N468" i="40"/>
  <c r="O468" i="40"/>
  <c r="P468" i="40"/>
  <c r="A468" i="40" s="1"/>
  <c r="A469" i="40"/>
  <c r="B469" i="40"/>
  <c r="C469" i="40"/>
  <c r="D469" i="40"/>
  <c r="E469" i="40"/>
  <c r="F469" i="40"/>
  <c r="G469" i="40"/>
  <c r="H469" i="40"/>
  <c r="I469" i="40"/>
  <c r="J469" i="40"/>
  <c r="K469" i="40"/>
  <c r="L469" i="40"/>
  <c r="M469" i="40"/>
  <c r="N469" i="40"/>
  <c r="O469" i="40"/>
  <c r="P469" i="40"/>
  <c r="B470" i="40"/>
  <c r="C470" i="40"/>
  <c r="D470" i="40"/>
  <c r="E470" i="40"/>
  <c r="F470" i="40"/>
  <c r="G470" i="40"/>
  <c r="H470" i="40"/>
  <c r="I470" i="40"/>
  <c r="J470" i="40"/>
  <c r="K470" i="40"/>
  <c r="L470" i="40"/>
  <c r="M470" i="40"/>
  <c r="N470" i="40"/>
  <c r="O470" i="40"/>
  <c r="P470" i="40"/>
  <c r="A470" i="40" s="1"/>
  <c r="B471" i="40"/>
  <c r="C471" i="40"/>
  <c r="D471" i="40"/>
  <c r="E471" i="40"/>
  <c r="F471" i="40"/>
  <c r="G471" i="40"/>
  <c r="H471" i="40"/>
  <c r="I471" i="40"/>
  <c r="J471" i="40"/>
  <c r="K471" i="40"/>
  <c r="L471" i="40"/>
  <c r="M471" i="40"/>
  <c r="N471" i="40"/>
  <c r="O471" i="40"/>
  <c r="P471" i="40"/>
  <c r="A471" i="40" s="1"/>
  <c r="A472" i="40"/>
  <c r="B472" i="40"/>
  <c r="C472" i="40"/>
  <c r="D472" i="40"/>
  <c r="E472" i="40"/>
  <c r="F472" i="40"/>
  <c r="G472" i="40"/>
  <c r="H472" i="40"/>
  <c r="I472" i="40"/>
  <c r="J472" i="40"/>
  <c r="K472" i="40"/>
  <c r="L472" i="40"/>
  <c r="M472" i="40"/>
  <c r="N472" i="40"/>
  <c r="O472" i="40"/>
  <c r="P472" i="40"/>
  <c r="B473" i="40"/>
  <c r="C473" i="40"/>
  <c r="D473" i="40"/>
  <c r="E473" i="40"/>
  <c r="F473" i="40"/>
  <c r="G473" i="40"/>
  <c r="H473" i="40"/>
  <c r="I473" i="40"/>
  <c r="J473" i="40"/>
  <c r="K473" i="40"/>
  <c r="L473" i="40"/>
  <c r="M473" i="40"/>
  <c r="N473" i="40"/>
  <c r="O473" i="40"/>
  <c r="P473" i="40"/>
  <c r="A473" i="40" s="1"/>
  <c r="B474" i="40"/>
  <c r="C474" i="40"/>
  <c r="D474" i="40"/>
  <c r="E474" i="40"/>
  <c r="F474" i="40"/>
  <c r="G474" i="40"/>
  <c r="H474" i="40"/>
  <c r="I474" i="40"/>
  <c r="J474" i="40"/>
  <c r="K474" i="40"/>
  <c r="L474" i="40"/>
  <c r="M474" i="40"/>
  <c r="N474" i="40"/>
  <c r="O474" i="40"/>
  <c r="P474" i="40"/>
  <c r="A474" i="40" s="1"/>
  <c r="A475" i="40"/>
  <c r="B475" i="40"/>
  <c r="C475" i="40"/>
  <c r="D475" i="40"/>
  <c r="E475" i="40"/>
  <c r="F475" i="40"/>
  <c r="G475" i="40"/>
  <c r="H475" i="40"/>
  <c r="I475" i="40"/>
  <c r="J475" i="40"/>
  <c r="K475" i="40"/>
  <c r="L475" i="40"/>
  <c r="M475" i="40"/>
  <c r="N475" i="40"/>
  <c r="O475" i="40"/>
  <c r="P475" i="40"/>
  <c r="A476" i="40"/>
  <c r="B476" i="40"/>
  <c r="C476" i="40"/>
  <c r="D476" i="40"/>
  <c r="E476" i="40"/>
  <c r="F476" i="40"/>
  <c r="G476" i="40"/>
  <c r="H476" i="40"/>
  <c r="I476" i="40"/>
  <c r="J476" i="40"/>
  <c r="K476" i="40"/>
  <c r="L476" i="40"/>
  <c r="M476" i="40"/>
  <c r="N476" i="40"/>
  <c r="O476" i="40"/>
  <c r="P476" i="40"/>
  <c r="B477" i="40"/>
  <c r="C477" i="40"/>
  <c r="D477" i="40"/>
  <c r="E477" i="40"/>
  <c r="F477" i="40"/>
  <c r="G477" i="40"/>
  <c r="H477" i="40"/>
  <c r="I477" i="40"/>
  <c r="J477" i="40"/>
  <c r="K477" i="40"/>
  <c r="L477" i="40"/>
  <c r="M477" i="40"/>
  <c r="N477" i="40"/>
  <c r="O477" i="40"/>
  <c r="P477" i="40"/>
  <c r="A477" i="40" s="1"/>
  <c r="A478" i="40"/>
  <c r="B478" i="40"/>
  <c r="C478" i="40"/>
  <c r="D478" i="40"/>
  <c r="E478" i="40"/>
  <c r="F478" i="40"/>
  <c r="G478" i="40"/>
  <c r="H478" i="40"/>
  <c r="I478" i="40"/>
  <c r="J478" i="40"/>
  <c r="K478" i="40"/>
  <c r="L478" i="40"/>
  <c r="M478" i="40"/>
  <c r="N478" i="40"/>
  <c r="O478" i="40"/>
  <c r="P478" i="40"/>
  <c r="B479" i="40"/>
  <c r="C479" i="40"/>
  <c r="D479" i="40"/>
  <c r="E479" i="40"/>
  <c r="F479" i="40"/>
  <c r="G479" i="40"/>
  <c r="H479" i="40"/>
  <c r="I479" i="40"/>
  <c r="J479" i="40"/>
  <c r="K479" i="40"/>
  <c r="L479" i="40"/>
  <c r="M479" i="40"/>
  <c r="N479" i="40"/>
  <c r="O479" i="40"/>
  <c r="P479" i="40"/>
  <c r="A479" i="40" s="1"/>
  <c r="B480" i="40"/>
  <c r="C480" i="40"/>
  <c r="D480" i="40"/>
  <c r="E480" i="40"/>
  <c r="F480" i="40"/>
  <c r="G480" i="40"/>
  <c r="H480" i="40"/>
  <c r="I480" i="40"/>
  <c r="J480" i="40"/>
  <c r="K480" i="40"/>
  <c r="L480" i="40"/>
  <c r="M480" i="40"/>
  <c r="N480" i="40"/>
  <c r="O480" i="40"/>
  <c r="P480" i="40"/>
  <c r="A480" i="40" s="1"/>
  <c r="A481" i="40"/>
  <c r="B481" i="40"/>
  <c r="C481" i="40"/>
  <c r="D481" i="40"/>
  <c r="E481" i="40"/>
  <c r="F481" i="40"/>
  <c r="G481" i="40"/>
  <c r="H481" i="40"/>
  <c r="I481" i="40"/>
  <c r="J481" i="40"/>
  <c r="K481" i="40"/>
  <c r="L481" i="40"/>
  <c r="M481" i="40"/>
  <c r="N481" i="40"/>
  <c r="O481" i="40"/>
  <c r="P481" i="40"/>
  <c r="A482" i="40"/>
  <c r="B482" i="40"/>
  <c r="C482" i="40"/>
  <c r="D482" i="40"/>
  <c r="E482" i="40"/>
  <c r="F482" i="40"/>
  <c r="G482" i="40"/>
  <c r="H482" i="40"/>
  <c r="I482" i="40"/>
  <c r="J482" i="40"/>
  <c r="K482" i="40"/>
  <c r="L482" i="40"/>
  <c r="M482" i="40"/>
  <c r="N482" i="40"/>
  <c r="O482" i="40"/>
  <c r="P482" i="40"/>
  <c r="B483" i="40"/>
  <c r="C483" i="40"/>
  <c r="D483" i="40"/>
  <c r="E483" i="40"/>
  <c r="F483" i="40"/>
  <c r="G483" i="40"/>
  <c r="H483" i="40"/>
  <c r="I483" i="40"/>
  <c r="J483" i="40"/>
  <c r="K483" i="40"/>
  <c r="L483" i="40"/>
  <c r="M483" i="40"/>
  <c r="N483" i="40"/>
  <c r="O483" i="40"/>
  <c r="P483" i="40"/>
  <c r="A483" i="40" s="1"/>
  <c r="B484" i="40"/>
  <c r="C484" i="40"/>
  <c r="D484" i="40"/>
  <c r="E484" i="40"/>
  <c r="F484" i="40"/>
  <c r="G484" i="40"/>
  <c r="H484" i="40"/>
  <c r="I484" i="40"/>
  <c r="J484" i="40"/>
  <c r="K484" i="40"/>
  <c r="L484" i="40"/>
  <c r="M484" i="40"/>
  <c r="N484" i="40"/>
  <c r="O484" i="40"/>
  <c r="P484" i="40"/>
  <c r="A484" i="40" s="1"/>
  <c r="A485" i="40"/>
  <c r="B485" i="40"/>
  <c r="C485" i="40"/>
  <c r="D485" i="40"/>
  <c r="E485" i="40"/>
  <c r="F485" i="40"/>
  <c r="G485" i="40"/>
  <c r="H485" i="40"/>
  <c r="I485" i="40"/>
  <c r="J485" i="40"/>
  <c r="K485" i="40"/>
  <c r="L485" i="40"/>
  <c r="M485" i="40"/>
  <c r="N485" i="40"/>
  <c r="O485" i="40"/>
  <c r="P485" i="40"/>
  <c r="B486" i="40"/>
  <c r="C486" i="40"/>
  <c r="D486" i="40"/>
  <c r="E486" i="40"/>
  <c r="F486" i="40"/>
  <c r="G486" i="40"/>
  <c r="H486" i="40"/>
  <c r="I486" i="40"/>
  <c r="J486" i="40"/>
  <c r="K486" i="40"/>
  <c r="L486" i="40"/>
  <c r="M486" i="40"/>
  <c r="N486" i="40"/>
  <c r="O486" i="40"/>
  <c r="P486" i="40"/>
  <c r="A486" i="40" s="1"/>
  <c r="B487" i="40"/>
  <c r="C487" i="40"/>
  <c r="D487" i="40"/>
  <c r="E487" i="40"/>
  <c r="F487" i="40"/>
  <c r="G487" i="40"/>
  <c r="H487" i="40"/>
  <c r="I487" i="40"/>
  <c r="J487" i="40"/>
  <c r="K487" i="40"/>
  <c r="L487" i="40"/>
  <c r="M487" i="40"/>
  <c r="N487" i="40"/>
  <c r="O487" i="40"/>
  <c r="P487" i="40"/>
  <c r="A487" i="40" s="1"/>
  <c r="A488" i="40"/>
  <c r="B488" i="40"/>
  <c r="C488" i="40"/>
  <c r="D488" i="40"/>
  <c r="E488" i="40"/>
  <c r="F488" i="40"/>
  <c r="G488" i="40"/>
  <c r="H488" i="40"/>
  <c r="I488" i="40"/>
  <c r="J488" i="40"/>
  <c r="K488" i="40"/>
  <c r="L488" i="40"/>
  <c r="M488" i="40"/>
  <c r="N488" i="40"/>
  <c r="O488" i="40"/>
  <c r="P488" i="40"/>
  <c r="B489" i="40"/>
  <c r="C489" i="40"/>
  <c r="D489" i="40"/>
  <c r="E489" i="40"/>
  <c r="F489" i="40"/>
  <c r="G489" i="40"/>
  <c r="H489" i="40"/>
  <c r="I489" i="40"/>
  <c r="J489" i="40"/>
  <c r="K489" i="40"/>
  <c r="L489" i="40"/>
  <c r="M489" i="40"/>
  <c r="N489" i="40"/>
  <c r="O489" i="40"/>
  <c r="P489" i="40"/>
  <c r="A489" i="40" s="1"/>
  <c r="B490" i="40"/>
  <c r="C490" i="40"/>
  <c r="D490" i="40"/>
  <c r="E490" i="40"/>
  <c r="F490" i="40"/>
  <c r="G490" i="40"/>
  <c r="H490" i="40"/>
  <c r="I490" i="40"/>
  <c r="J490" i="40"/>
  <c r="K490" i="40"/>
  <c r="L490" i="40"/>
  <c r="M490" i="40"/>
  <c r="N490" i="40"/>
  <c r="O490" i="40"/>
  <c r="P490" i="40"/>
  <c r="A490" i="40" s="1"/>
  <c r="A491" i="40"/>
  <c r="B491" i="40"/>
  <c r="C491" i="40"/>
  <c r="D491" i="40"/>
  <c r="E491" i="40"/>
  <c r="F491" i="40"/>
  <c r="G491" i="40"/>
  <c r="H491" i="40"/>
  <c r="I491" i="40"/>
  <c r="J491" i="40"/>
  <c r="K491" i="40"/>
  <c r="L491" i="40"/>
  <c r="M491" i="40"/>
  <c r="N491" i="40"/>
  <c r="O491" i="40"/>
  <c r="P491" i="40"/>
  <c r="B492" i="40"/>
  <c r="C492" i="40"/>
  <c r="D492" i="40"/>
  <c r="E492" i="40"/>
  <c r="F492" i="40"/>
  <c r="G492" i="40"/>
  <c r="H492" i="40"/>
  <c r="I492" i="40"/>
  <c r="J492" i="40"/>
  <c r="K492" i="40"/>
  <c r="L492" i="40"/>
  <c r="M492" i="40"/>
  <c r="N492" i="40"/>
  <c r="O492" i="40"/>
  <c r="P492" i="40"/>
  <c r="A492" i="40" s="1"/>
  <c r="B493" i="40"/>
  <c r="C493" i="40"/>
  <c r="D493" i="40"/>
  <c r="E493" i="40"/>
  <c r="F493" i="40"/>
  <c r="G493" i="40"/>
  <c r="H493" i="40"/>
  <c r="I493" i="40"/>
  <c r="J493" i="40"/>
  <c r="K493" i="40"/>
  <c r="L493" i="40"/>
  <c r="M493" i="40"/>
  <c r="N493" i="40"/>
  <c r="O493" i="40"/>
  <c r="P493" i="40"/>
  <c r="A493" i="40" s="1"/>
  <c r="A494" i="40"/>
  <c r="B494" i="40"/>
  <c r="C494" i="40"/>
  <c r="D494" i="40"/>
  <c r="E494" i="40"/>
  <c r="F494" i="40"/>
  <c r="G494" i="40"/>
  <c r="H494" i="40"/>
  <c r="I494" i="40"/>
  <c r="J494" i="40"/>
  <c r="K494" i="40"/>
  <c r="L494" i="40"/>
  <c r="M494" i="40"/>
  <c r="N494" i="40"/>
  <c r="O494" i="40"/>
  <c r="P494" i="40"/>
  <c r="B495" i="40"/>
  <c r="C495" i="40"/>
  <c r="D495" i="40"/>
  <c r="E495" i="40"/>
  <c r="F495" i="40"/>
  <c r="G495" i="40"/>
  <c r="H495" i="40"/>
  <c r="I495" i="40"/>
  <c r="J495" i="40"/>
  <c r="K495" i="40"/>
  <c r="L495" i="40"/>
  <c r="M495" i="40"/>
  <c r="N495" i="40"/>
  <c r="O495" i="40"/>
  <c r="P495" i="40"/>
  <c r="A495" i="40" s="1"/>
  <c r="B496" i="40"/>
  <c r="C496" i="40"/>
  <c r="D496" i="40"/>
  <c r="E496" i="40"/>
  <c r="F496" i="40"/>
  <c r="G496" i="40"/>
  <c r="H496" i="40"/>
  <c r="I496" i="40"/>
  <c r="J496" i="40"/>
  <c r="K496" i="40"/>
  <c r="L496" i="40"/>
  <c r="M496" i="40"/>
  <c r="N496" i="40"/>
  <c r="O496" i="40"/>
  <c r="P496" i="40"/>
  <c r="A496" i="40" s="1"/>
  <c r="P10" i="40"/>
  <c r="O10" i="40"/>
  <c r="N10" i="40"/>
  <c r="M10" i="40"/>
  <c r="L10" i="40"/>
  <c r="K10" i="40"/>
  <c r="J10" i="40"/>
  <c r="I10" i="40"/>
  <c r="H10" i="40"/>
  <c r="G10" i="40"/>
  <c r="F10" i="40"/>
  <c r="E10" i="40"/>
  <c r="D10" i="40"/>
  <c r="C10" i="40"/>
  <c r="B10" i="40"/>
  <c r="B9" i="38"/>
  <c r="C9" i="38"/>
  <c r="D9" i="38"/>
  <c r="E9" i="38"/>
  <c r="F9" i="38"/>
  <c r="G9" i="38"/>
  <c r="I9" i="38"/>
  <c r="J9" i="38"/>
  <c r="B10" i="38"/>
  <c r="C10" i="38"/>
  <c r="D10" i="38"/>
  <c r="E10" i="38"/>
  <c r="F10" i="38"/>
  <c r="G10" i="38"/>
  <c r="H10" i="38"/>
  <c r="I10" i="38"/>
  <c r="J10" i="38"/>
  <c r="K10" i="38"/>
  <c r="L10" i="38"/>
  <c r="M10" i="38"/>
  <c r="N10" i="38"/>
  <c r="O10" i="38"/>
  <c r="P10" i="38"/>
  <c r="A10" i="38" s="1"/>
  <c r="B11" i="38"/>
  <c r="C11" i="38"/>
  <c r="D11" i="38"/>
  <c r="E11" i="38"/>
  <c r="F11" i="38"/>
  <c r="G11" i="38"/>
  <c r="H11" i="38"/>
  <c r="I11" i="38"/>
  <c r="J11" i="38"/>
  <c r="K11" i="38"/>
  <c r="L11" i="38"/>
  <c r="M11" i="38"/>
  <c r="N11" i="38"/>
  <c r="O11" i="38"/>
  <c r="P11" i="38"/>
  <c r="A11" i="38" s="1"/>
  <c r="B12" i="38"/>
  <c r="C12" i="38"/>
  <c r="D12" i="38"/>
  <c r="E12" i="38"/>
  <c r="F12" i="38"/>
  <c r="G12" i="38"/>
  <c r="H12" i="38"/>
  <c r="I12" i="38"/>
  <c r="J12" i="38"/>
  <c r="K12" i="38"/>
  <c r="L12" i="38"/>
  <c r="M12" i="38"/>
  <c r="N12" i="38"/>
  <c r="O12" i="38"/>
  <c r="P12" i="38"/>
  <c r="A12" i="38" s="1"/>
  <c r="B13" i="38"/>
  <c r="C13" i="38"/>
  <c r="D13" i="38"/>
  <c r="E13" i="38"/>
  <c r="F13" i="38"/>
  <c r="G13" i="38"/>
  <c r="H13" i="38"/>
  <c r="I13" i="38"/>
  <c r="J13" i="38"/>
  <c r="K13" i="38"/>
  <c r="L13" i="38"/>
  <c r="M13" i="38"/>
  <c r="N13" i="38"/>
  <c r="O13" i="38"/>
  <c r="P13" i="38"/>
  <c r="A13" i="38" s="1"/>
  <c r="B14" i="38"/>
  <c r="C14" i="38"/>
  <c r="D14" i="38"/>
  <c r="E14" i="38"/>
  <c r="F14" i="38"/>
  <c r="G14" i="38"/>
  <c r="H14" i="38"/>
  <c r="I14" i="38"/>
  <c r="J14" i="38"/>
  <c r="K14" i="38"/>
  <c r="L14" i="38"/>
  <c r="M14" i="38"/>
  <c r="N14" i="38"/>
  <c r="O14" i="38"/>
  <c r="P14" i="38"/>
  <c r="A14" i="38" s="1"/>
  <c r="B15" i="38"/>
  <c r="C15" i="38"/>
  <c r="D15" i="38"/>
  <c r="E15" i="38"/>
  <c r="F15" i="38"/>
  <c r="G15" i="38"/>
  <c r="H15" i="38"/>
  <c r="I15" i="38"/>
  <c r="J15" i="38"/>
  <c r="K15" i="38"/>
  <c r="L15" i="38"/>
  <c r="M15" i="38"/>
  <c r="N15" i="38"/>
  <c r="O15" i="38"/>
  <c r="P15" i="38"/>
  <c r="A15" i="38" s="1"/>
  <c r="B16" i="38"/>
  <c r="C16" i="38"/>
  <c r="D16" i="38"/>
  <c r="E16" i="38"/>
  <c r="F16" i="38"/>
  <c r="G16" i="38"/>
  <c r="H16" i="38"/>
  <c r="I16" i="38"/>
  <c r="J16" i="38"/>
  <c r="K16" i="38"/>
  <c r="L16" i="38"/>
  <c r="M16" i="38"/>
  <c r="N16" i="38"/>
  <c r="O16" i="38"/>
  <c r="P16" i="38"/>
  <c r="A16" i="38" s="1"/>
  <c r="B17" i="38"/>
  <c r="C17" i="38"/>
  <c r="D17" i="38"/>
  <c r="E17" i="38"/>
  <c r="F17" i="38"/>
  <c r="G17" i="38"/>
  <c r="H17" i="38"/>
  <c r="I17" i="38"/>
  <c r="J17" i="38"/>
  <c r="K17" i="38"/>
  <c r="L17" i="38"/>
  <c r="M17" i="38"/>
  <c r="N17" i="38"/>
  <c r="O17" i="38"/>
  <c r="P17" i="38"/>
  <c r="A17" i="38" s="1"/>
  <c r="B18" i="38"/>
  <c r="C18" i="38"/>
  <c r="D18" i="38"/>
  <c r="E18" i="38"/>
  <c r="F18" i="38"/>
  <c r="G18" i="38"/>
  <c r="H18" i="38"/>
  <c r="I18" i="38"/>
  <c r="J18" i="38"/>
  <c r="K18" i="38"/>
  <c r="L18" i="38"/>
  <c r="M18" i="38"/>
  <c r="N18" i="38"/>
  <c r="O18" i="38"/>
  <c r="P18" i="38"/>
  <c r="A18" i="38" s="1"/>
  <c r="B19" i="38"/>
  <c r="C19" i="38"/>
  <c r="D19" i="38"/>
  <c r="E19" i="38"/>
  <c r="F19" i="38"/>
  <c r="G19" i="38"/>
  <c r="H19" i="38"/>
  <c r="I19" i="38"/>
  <c r="J19" i="38"/>
  <c r="K19" i="38"/>
  <c r="L19" i="38"/>
  <c r="M19" i="38"/>
  <c r="N19" i="38"/>
  <c r="O19" i="38"/>
  <c r="P19" i="38"/>
  <c r="A19" i="38" s="1"/>
  <c r="B20" i="38"/>
  <c r="C20" i="38"/>
  <c r="D20" i="38"/>
  <c r="E20" i="38"/>
  <c r="F20" i="38"/>
  <c r="G20" i="38"/>
  <c r="H20" i="38"/>
  <c r="I20" i="38"/>
  <c r="J20" i="38"/>
  <c r="K20" i="38"/>
  <c r="L20" i="38"/>
  <c r="M20" i="38"/>
  <c r="N20" i="38"/>
  <c r="O20" i="38"/>
  <c r="P20" i="38"/>
  <c r="A20" i="38" s="1"/>
  <c r="B21" i="38"/>
  <c r="C21" i="38"/>
  <c r="D21" i="38"/>
  <c r="E21" i="38"/>
  <c r="F21" i="38"/>
  <c r="G21" i="38"/>
  <c r="H21" i="38"/>
  <c r="I21" i="38"/>
  <c r="J21" i="38"/>
  <c r="K21" i="38"/>
  <c r="L21" i="38"/>
  <c r="M21" i="38"/>
  <c r="N21" i="38"/>
  <c r="O21" i="38"/>
  <c r="P21" i="38"/>
  <c r="A21" i="38" s="1"/>
  <c r="B22" i="38"/>
  <c r="C22" i="38"/>
  <c r="D22" i="38"/>
  <c r="E22" i="38"/>
  <c r="F22" i="38"/>
  <c r="G22" i="38"/>
  <c r="H22" i="38"/>
  <c r="I22" i="38"/>
  <c r="J22" i="38"/>
  <c r="K22" i="38"/>
  <c r="L22" i="38"/>
  <c r="M22" i="38"/>
  <c r="N22" i="38"/>
  <c r="O22" i="38"/>
  <c r="P22" i="38"/>
  <c r="A22" i="38" s="1"/>
  <c r="B23" i="38"/>
  <c r="C23" i="38"/>
  <c r="D23" i="38"/>
  <c r="E23" i="38"/>
  <c r="F23" i="38"/>
  <c r="G23" i="38"/>
  <c r="H23" i="38"/>
  <c r="I23" i="38"/>
  <c r="J23" i="38"/>
  <c r="K23" i="38"/>
  <c r="L23" i="38"/>
  <c r="M23" i="38"/>
  <c r="N23" i="38"/>
  <c r="O23" i="38"/>
  <c r="P23" i="38"/>
  <c r="A23" i="38" s="1"/>
  <c r="B24" i="38"/>
  <c r="C24" i="38"/>
  <c r="D24" i="38"/>
  <c r="E24" i="38"/>
  <c r="F24" i="38"/>
  <c r="G24" i="38"/>
  <c r="H24" i="38"/>
  <c r="I24" i="38"/>
  <c r="J24" i="38"/>
  <c r="K24" i="38"/>
  <c r="L24" i="38"/>
  <c r="M24" i="38"/>
  <c r="N24" i="38"/>
  <c r="O24" i="38"/>
  <c r="P24" i="38"/>
  <c r="A24" i="38" s="1"/>
  <c r="B25" i="38"/>
  <c r="C25" i="38"/>
  <c r="D25" i="38"/>
  <c r="E25" i="38"/>
  <c r="F25" i="38"/>
  <c r="G25" i="38"/>
  <c r="H25" i="38"/>
  <c r="I25" i="38"/>
  <c r="J25" i="38"/>
  <c r="K25" i="38"/>
  <c r="L25" i="38"/>
  <c r="M25" i="38"/>
  <c r="N25" i="38"/>
  <c r="O25" i="38"/>
  <c r="P25" i="38"/>
  <c r="A25" i="38" s="1"/>
  <c r="B26" i="38"/>
  <c r="C26" i="38"/>
  <c r="D26" i="38"/>
  <c r="E26" i="38"/>
  <c r="F26" i="38"/>
  <c r="G26" i="38"/>
  <c r="H26" i="38"/>
  <c r="I26" i="38"/>
  <c r="J26" i="38"/>
  <c r="K26" i="38"/>
  <c r="L26" i="38"/>
  <c r="M26" i="38"/>
  <c r="N26" i="38"/>
  <c r="O26" i="38"/>
  <c r="P26" i="38"/>
  <c r="A26" i="38" s="1"/>
  <c r="B27" i="38"/>
  <c r="C27" i="38"/>
  <c r="D27" i="38"/>
  <c r="E27" i="38"/>
  <c r="F27" i="38"/>
  <c r="G27" i="38"/>
  <c r="H27" i="38"/>
  <c r="I27" i="38"/>
  <c r="J27" i="38"/>
  <c r="K27" i="38"/>
  <c r="L27" i="38"/>
  <c r="M27" i="38"/>
  <c r="N27" i="38"/>
  <c r="O27" i="38"/>
  <c r="P27" i="38"/>
  <c r="A27" i="38" s="1"/>
  <c r="B28" i="38"/>
  <c r="C28" i="38"/>
  <c r="D28" i="38"/>
  <c r="E28" i="38"/>
  <c r="F28" i="38"/>
  <c r="G28" i="38"/>
  <c r="H28" i="38"/>
  <c r="I28" i="38"/>
  <c r="J28" i="38"/>
  <c r="K28" i="38"/>
  <c r="L28" i="38"/>
  <c r="M28" i="38"/>
  <c r="N28" i="38"/>
  <c r="O28" i="38"/>
  <c r="P28" i="38"/>
  <c r="A28" i="38" s="1"/>
  <c r="B29" i="38"/>
  <c r="C29" i="38"/>
  <c r="D29" i="38"/>
  <c r="E29" i="38"/>
  <c r="F29" i="38"/>
  <c r="G29" i="38"/>
  <c r="H29" i="38"/>
  <c r="I29" i="38"/>
  <c r="J29" i="38"/>
  <c r="K29" i="38"/>
  <c r="L29" i="38"/>
  <c r="M29" i="38"/>
  <c r="N29" i="38"/>
  <c r="O29" i="38"/>
  <c r="P29" i="38"/>
  <c r="A29" i="38" s="1"/>
  <c r="B30" i="38"/>
  <c r="C30" i="38"/>
  <c r="D30" i="38"/>
  <c r="E30" i="38"/>
  <c r="F30" i="38"/>
  <c r="G30" i="38"/>
  <c r="H30" i="38"/>
  <c r="I30" i="38"/>
  <c r="J30" i="38"/>
  <c r="K30" i="38"/>
  <c r="L30" i="38"/>
  <c r="M30" i="38"/>
  <c r="N30" i="38"/>
  <c r="O30" i="38"/>
  <c r="P30" i="38"/>
  <c r="A30" i="38" s="1"/>
  <c r="B31" i="38"/>
  <c r="C31" i="38"/>
  <c r="D31" i="38"/>
  <c r="E31" i="38"/>
  <c r="F31" i="38"/>
  <c r="G31" i="38"/>
  <c r="H31" i="38"/>
  <c r="I31" i="38"/>
  <c r="J31" i="38"/>
  <c r="K31" i="38"/>
  <c r="L31" i="38"/>
  <c r="M31" i="38"/>
  <c r="N31" i="38"/>
  <c r="O31" i="38"/>
  <c r="P31" i="38"/>
  <c r="A31" i="38" s="1"/>
  <c r="B32" i="38"/>
  <c r="C32" i="38"/>
  <c r="D32" i="38"/>
  <c r="E32" i="38"/>
  <c r="F32" i="38"/>
  <c r="G32" i="38"/>
  <c r="H32" i="38"/>
  <c r="I32" i="38"/>
  <c r="J32" i="38"/>
  <c r="K32" i="38"/>
  <c r="L32" i="38"/>
  <c r="M32" i="38"/>
  <c r="N32" i="38"/>
  <c r="O32" i="38"/>
  <c r="P32" i="38"/>
  <c r="A32" i="38" s="1"/>
  <c r="B33" i="38"/>
  <c r="C33" i="38"/>
  <c r="D33" i="38"/>
  <c r="E33" i="38"/>
  <c r="F33" i="38"/>
  <c r="G33" i="38"/>
  <c r="H33" i="38"/>
  <c r="I33" i="38"/>
  <c r="J33" i="38"/>
  <c r="K33" i="38"/>
  <c r="L33" i="38"/>
  <c r="M33" i="38"/>
  <c r="N33" i="38"/>
  <c r="O33" i="38"/>
  <c r="P33" i="38"/>
  <c r="A33" i="38" s="1"/>
  <c r="B34" i="38"/>
  <c r="C34" i="38"/>
  <c r="D34" i="38"/>
  <c r="E34" i="38"/>
  <c r="F34" i="38"/>
  <c r="G34" i="38"/>
  <c r="H34" i="38"/>
  <c r="I34" i="38"/>
  <c r="J34" i="38"/>
  <c r="K34" i="38"/>
  <c r="L34" i="38"/>
  <c r="M34" i="38"/>
  <c r="N34" i="38"/>
  <c r="O34" i="38"/>
  <c r="P34" i="38"/>
  <c r="A34" i="38" s="1"/>
  <c r="B35" i="38"/>
  <c r="C35" i="38"/>
  <c r="D35" i="38"/>
  <c r="E35" i="38"/>
  <c r="F35" i="38"/>
  <c r="G35" i="38"/>
  <c r="H35" i="38"/>
  <c r="I35" i="38"/>
  <c r="J35" i="38"/>
  <c r="K35" i="38"/>
  <c r="L35" i="38"/>
  <c r="M35" i="38"/>
  <c r="N35" i="38"/>
  <c r="O35" i="38"/>
  <c r="P35" i="38"/>
  <c r="A35" i="38" s="1"/>
  <c r="B36" i="38"/>
  <c r="C36" i="38"/>
  <c r="D36" i="38"/>
  <c r="E36" i="38"/>
  <c r="F36" i="38"/>
  <c r="G36" i="38"/>
  <c r="H36" i="38"/>
  <c r="I36" i="38"/>
  <c r="J36" i="38"/>
  <c r="K36" i="38"/>
  <c r="L36" i="38"/>
  <c r="M36" i="38"/>
  <c r="N36" i="38"/>
  <c r="O36" i="38"/>
  <c r="P36" i="38"/>
  <c r="A36" i="38" s="1"/>
  <c r="B37" i="38"/>
  <c r="C37" i="38"/>
  <c r="D37" i="38"/>
  <c r="E37" i="38"/>
  <c r="F37" i="38"/>
  <c r="G37" i="38"/>
  <c r="H37" i="38"/>
  <c r="I37" i="38"/>
  <c r="J37" i="38"/>
  <c r="K37" i="38"/>
  <c r="L37" i="38"/>
  <c r="M37" i="38"/>
  <c r="N37" i="38"/>
  <c r="O37" i="38"/>
  <c r="P37" i="38"/>
  <c r="A37" i="38" s="1"/>
  <c r="B38" i="38"/>
  <c r="C38" i="38"/>
  <c r="D38" i="38"/>
  <c r="E38" i="38"/>
  <c r="F38" i="38"/>
  <c r="G38" i="38"/>
  <c r="H38" i="38"/>
  <c r="I38" i="38"/>
  <c r="J38" i="38"/>
  <c r="K38" i="38"/>
  <c r="L38" i="38"/>
  <c r="M38" i="38"/>
  <c r="N38" i="38"/>
  <c r="O38" i="38"/>
  <c r="P38" i="38"/>
  <c r="A38" i="38" s="1"/>
  <c r="B39" i="38"/>
  <c r="C39" i="38"/>
  <c r="D39" i="38"/>
  <c r="E39" i="38"/>
  <c r="F39" i="38"/>
  <c r="G39" i="38"/>
  <c r="H39" i="38"/>
  <c r="I39" i="38"/>
  <c r="J39" i="38"/>
  <c r="K39" i="38"/>
  <c r="L39" i="38"/>
  <c r="M39" i="38"/>
  <c r="N39" i="38"/>
  <c r="O39" i="38"/>
  <c r="P39" i="38"/>
  <c r="A39" i="38" s="1"/>
  <c r="B40" i="38"/>
  <c r="C40" i="38"/>
  <c r="D40" i="38"/>
  <c r="E40" i="38"/>
  <c r="F40" i="38"/>
  <c r="G40" i="38"/>
  <c r="H40" i="38"/>
  <c r="I40" i="38"/>
  <c r="J40" i="38"/>
  <c r="K40" i="38"/>
  <c r="L40" i="38"/>
  <c r="M40" i="38"/>
  <c r="N40" i="38"/>
  <c r="O40" i="38"/>
  <c r="P40" i="38"/>
  <c r="A40" i="38" s="1"/>
  <c r="B41" i="38"/>
  <c r="C41" i="38"/>
  <c r="D41" i="38"/>
  <c r="E41" i="38"/>
  <c r="F41" i="38"/>
  <c r="G41" i="38"/>
  <c r="H41" i="38"/>
  <c r="I41" i="38"/>
  <c r="J41" i="38"/>
  <c r="K41" i="38"/>
  <c r="L41" i="38"/>
  <c r="M41" i="38"/>
  <c r="N41" i="38"/>
  <c r="O41" i="38"/>
  <c r="P41" i="38"/>
  <c r="A41" i="38" s="1"/>
  <c r="B42" i="38"/>
  <c r="C42" i="38"/>
  <c r="D42" i="38"/>
  <c r="E42" i="38"/>
  <c r="F42" i="38"/>
  <c r="G42" i="38"/>
  <c r="H42" i="38"/>
  <c r="I42" i="38"/>
  <c r="J42" i="38"/>
  <c r="K42" i="38"/>
  <c r="L42" i="38"/>
  <c r="M42" i="38"/>
  <c r="N42" i="38"/>
  <c r="O42" i="38"/>
  <c r="P42" i="38"/>
  <c r="A42" i="38" s="1"/>
  <c r="B43" i="38"/>
  <c r="C43" i="38"/>
  <c r="D43" i="38"/>
  <c r="E43" i="38"/>
  <c r="F43" i="38"/>
  <c r="G43" i="38"/>
  <c r="H43" i="38"/>
  <c r="I43" i="38"/>
  <c r="J43" i="38"/>
  <c r="K43" i="38"/>
  <c r="L43" i="38"/>
  <c r="M43" i="38"/>
  <c r="N43" i="38"/>
  <c r="O43" i="38"/>
  <c r="P43" i="38"/>
  <c r="A43" i="38" s="1"/>
  <c r="B44" i="38"/>
  <c r="C44" i="38"/>
  <c r="D44" i="38"/>
  <c r="E44" i="38"/>
  <c r="F44" i="38"/>
  <c r="G44" i="38"/>
  <c r="H44" i="38"/>
  <c r="I44" i="38"/>
  <c r="J44" i="38"/>
  <c r="K44" i="38"/>
  <c r="L44" i="38"/>
  <c r="M44" i="38"/>
  <c r="N44" i="38"/>
  <c r="O44" i="38"/>
  <c r="P44" i="38"/>
  <c r="A44" i="38" s="1"/>
  <c r="B45" i="38"/>
  <c r="C45" i="38"/>
  <c r="D45" i="38"/>
  <c r="E45" i="38"/>
  <c r="F45" i="38"/>
  <c r="G45" i="38"/>
  <c r="H45" i="38"/>
  <c r="I45" i="38"/>
  <c r="J45" i="38"/>
  <c r="K45" i="38"/>
  <c r="L45" i="38"/>
  <c r="M45" i="38"/>
  <c r="N45" i="38"/>
  <c r="O45" i="38"/>
  <c r="P45" i="38"/>
  <c r="A45" i="38" s="1"/>
  <c r="B46" i="38"/>
  <c r="C46" i="38"/>
  <c r="D46" i="38"/>
  <c r="E46" i="38"/>
  <c r="F46" i="38"/>
  <c r="G46" i="38"/>
  <c r="H46" i="38"/>
  <c r="I46" i="38"/>
  <c r="J46" i="38"/>
  <c r="K46" i="38"/>
  <c r="L46" i="38"/>
  <c r="M46" i="38"/>
  <c r="N46" i="38"/>
  <c r="O46" i="38"/>
  <c r="P46" i="38"/>
  <c r="A46" i="38" s="1"/>
  <c r="B47" i="38"/>
  <c r="C47" i="38"/>
  <c r="D47" i="38"/>
  <c r="E47" i="38"/>
  <c r="F47" i="38"/>
  <c r="G47" i="38"/>
  <c r="H47" i="38"/>
  <c r="I47" i="38"/>
  <c r="J47" i="38"/>
  <c r="K47" i="38"/>
  <c r="L47" i="38"/>
  <c r="M47" i="38"/>
  <c r="N47" i="38"/>
  <c r="O47" i="38"/>
  <c r="P47" i="38"/>
  <c r="A47" i="38" s="1"/>
  <c r="B48" i="38"/>
  <c r="C48" i="38"/>
  <c r="D48" i="38"/>
  <c r="E48" i="38"/>
  <c r="F48" i="38"/>
  <c r="G48" i="38"/>
  <c r="H48" i="38"/>
  <c r="I48" i="38"/>
  <c r="J48" i="38"/>
  <c r="K48" i="38"/>
  <c r="L48" i="38"/>
  <c r="M48" i="38"/>
  <c r="N48" i="38"/>
  <c r="O48" i="38"/>
  <c r="P48" i="38"/>
  <c r="A48" i="38" s="1"/>
  <c r="B49" i="38"/>
  <c r="C49" i="38"/>
  <c r="D49" i="38"/>
  <c r="E49" i="38"/>
  <c r="F49" i="38"/>
  <c r="G49" i="38"/>
  <c r="H49" i="38"/>
  <c r="I49" i="38"/>
  <c r="J49" i="38"/>
  <c r="K49" i="38"/>
  <c r="L49" i="38"/>
  <c r="M49" i="38"/>
  <c r="N49" i="38"/>
  <c r="O49" i="38"/>
  <c r="P49" i="38"/>
  <c r="A49" i="38" s="1"/>
  <c r="B50" i="38"/>
  <c r="C50" i="38"/>
  <c r="D50" i="38"/>
  <c r="E50" i="38"/>
  <c r="F50" i="38"/>
  <c r="G50" i="38"/>
  <c r="H50" i="38"/>
  <c r="I50" i="38"/>
  <c r="J50" i="38"/>
  <c r="K50" i="38"/>
  <c r="L50" i="38"/>
  <c r="M50" i="38"/>
  <c r="N50" i="38"/>
  <c r="O50" i="38"/>
  <c r="P50" i="38"/>
  <c r="A50" i="38" s="1"/>
  <c r="B51" i="38"/>
  <c r="C51" i="38"/>
  <c r="D51" i="38"/>
  <c r="E51" i="38"/>
  <c r="F51" i="38"/>
  <c r="G51" i="38"/>
  <c r="H51" i="38"/>
  <c r="I51" i="38"/>
  <c r="J51" i="38"/>
  <c r="K51" i="38"/>
  <c r="L51" i="38"/>
  <c r="M51" i="38"/>
  <c r="N51" i="38"/>
  <c r="O51" i="38"/>
  <c r="P51" i="38"/>
  <c r="A51" i="38" s="1"/>
  <c r="B52" i="38"/>
  <c r="C52" i="38"/>
  <c r="D52" i="38"/>
  <c r="E52" i="38"/>
  <c r="F52" i="38"/>
  <c r="G52" i="38"/>
  <c r="H52" i="38"/>
  <c r="I52" i="38"/>
  <c r="J52" i="38"/>
  <c r="K52" i="38"/>
  <c r="L52" i="38"/>
  <c r="M52" i="38"/>
  <c r="N52" i="38"/>
  <c r="O52" i="38"/>
  <c r="P52" i="38"/>
  <c r="A52" i="38" s="1"/>
  <c r="B53" i="38"/>
  <c r="C53" i="38"/>
  <c r="D53" i="38"/>
  <c r="E53" i="38"/>
  <c r="F53" i="38"/>
  <c r="G53" i="38"/>
  <c r="H53" i="38"/>
  <c r="I53" i="38"/>
  <c r="J53" i="38"/>
  <c r="K53" i="38"/>
  <c r="L53" i="38"/>
  <c r="M53" i="38"/>
  <c r="N53" i="38"/>
  <c r="O53" i="38"/>
  <c r="P53" i="38"/>
  <c r="A53" i="38" s="1"/>
  <c r="B54" i="38"/>
  <c r="C54" i="38"/>
  <c r="D54" i="38"/>
  <c r="E54" i="38"/>
  <c r="F54" i="38"/>
  <c r="G54" i="38"/>
  <c r="H54" i="38"/>
  <c r="I54" i="38"/>
  <c r="J54" i="38"/>
  <c r="K54" i="38"/>
  <c r="L54" i="38"/>
  <c r="M54" i="38"/>
  <c r="N54" i="38"/>
  <c r="O54" i="38"/>
  <c r="P54" i="38"/>
  <c r="A54" i="38" s="1"/>
  <c r="B55" i="38"/>
  <c r="C55" i="38"/>
  <c r="D55" i="38"/>
  <c r="E55" i="38"/>
  <c r="F55" i="38"/>
  <c r="G55" i="38"/>
  <c r="H55" i="38"/>
  <c r="I55" i="38"/>
  <c r="J55" i="38"/>
  <c r="K55" i="38"/>
  <c r="L55" i="38"/>
  <c r="M55" i="38"/>
  <c r="N55" i="38"/>
  <c r="O55" i="38"/>
  <c r="P55" i="38"/>
  <c r="A55" i="38" s="1"/>
  <c r="B56" i="38"/>
  <c r="C56" i="38"/>
  <c r="D56" i="38"/>
  <c r="E56" i="38"/>
  <c r="F56" i="38"/>
  <c r="G56" i="38"/>
  <c r="H56" i="38"/>
  <c r="I56" i="38"/>
  <c r="J56" i="38"/>
  <c r="K56" i="38"/>
  <c r="L56" i="38"/>
  <c r="M56" i="38"/>
  <c r="N56" i="38"/>
  <c r="O56" i="38"/>
  <c r="P56" i="38"/>
  <c r="A56" i="38" s="1"/>
  <c r="B57" i="38"/>
  <c r="C57" i="38"/>
  <c r="D57" i="38"/>
  <c r="E57" i="38"/>
  <c r="F57" i="38"/>
  <c r="G57" i="38"/>
  <c r="H57" i="38"/>
  <c r="I57" i="38"/>
  <c r="J57" i="38"/>
  <c r="K57" i="38"/>
  <c r="L57" i="38"/>
  <c r="M57" i="38"/>
  <c r="N57" i="38"/>
  <c r="O57" i="38"/>
  <c r="P57" i="38"/>
  <c r="A57" i="38" s="1"/>
  <c r="B58" i="38"/>
  <c r="C58" i="38"/>
  <c r="D58" i="38"/>
  <c r="E58" i="38"/>
  <c r="F58" i="38"/>
  <c r="G58" i="38"/>
  <c r="H58" i="38"/>
  <c r="I58" i="38"/>
  <c r="J58" i="38"/>
  <c r="K58" i="38"/>
  <c r="L58" i="38"/>
  <c r="M58" i="38"/>
  <c r="N58" i="38"/>
  <c r="O58" i="38"/>
  <c r="P58" i="38"/>
  <c r="A58" i="38" s="1"/>
  <c r="B59" i="38"/>
  <c r="C59" i="38"/>
  <c r="D59" i="38"/>
  <c r="E59" i="38"/>
  <c r="F59" i="38"/>
  <c r="G59" i="38"/>
  <c r="H59" i="38"/>
  <c r="I59" i="38"/>
  <c r="J59" i="38"/>
  <c r="K59" i="38"/>
  <c r="L59" i="38"/>
  <c r="M59" i="38"/>
  <c r="N59" i="38"/>
  <c r="O59" i="38"/>
  <c r="P59" i="38"/>
  <c r="A59" i="38" s="1"/>
  <c r="B60" i="38"/>
  <c r="C60" i="38"/>
  <c r="D60" i="38"/>
  <c r="E60" i="38"/>
  <c r="F60" i="38"/>
  <c r="G60" i="38"/>
  <c r="H60" i="38"/>
  <c r="I60" i="38"/>
  <c r="J60" i="38"/>
  <c r="K60" i="38"/>
  <c r="L60" i="38"/>
  <c r="M60" i="38"/>
  <c r="N60" i="38"/>
  <c r="O60" i="38"/>
  <c r="P60" i="38"/>
  <c r="A60" i="38" s="1"/>
  <c r="B61" i="38"/>
  <c r="C61" i="38"/>
  <c r="D61" i="38"/>
  <c r="E61" i="38"/>
  <c r="F61" i="38"/>
  <c r="G61" i="38"/>
  <c r="H61" i="38"/>
  <c r="I61" i="38"/>
  <c r="J61" i="38"/>
  <c r="K61" i="38"/>
  <c r="L61" i="38"/>
  <c r="M61" i="38"/>
  <c r="N61" i="38"/>
  <c r="O61" i="38"/>
  <c r="P61" i="38"/>
  <c r="A61" i="38" s="1"/>
  <c r="B62" i="38"/>
  <c r="C62" i="38"/>
  <c r="D62" i="38"/>
  <c r="E62" i="38"/>
  <c r="F62" i="38"/>
  <c r="G62" i="38"/>
  <c r="H62" i="38"/>
  <c r="I62" i="38"/>
  <c r="J62" i="38"/>
  <c r="K62" i="38"/>
  <c r="L62" i="38"/>
  <c r="M62" i="38"/>
  <c r="N62" i="38"/>
  <c r="O62" i="38"/>
  <c r="P62" i="38"/>
  <c r="A62" i="38" s="1"/>
  <c r="B63" i="38"/>
  <c r="C63" i="38"/>
  <c r="D63" i="38"/>
  <c r="E63" i="38"/>
  <c r="F63" i="38"/>
  <c r="G63" i="38"/>
  <c r="H63" i="38"/>
  <c r="I63" i="38"/>
  <c r="J63" i="38"/>
  <c r="K63" i="38"/>
  <c r="L63" i="38"/>
  <c r="M63" i="38"/>
  <c r="N63" i="38"/>
  <c r="O63" i="38"/>
  <c r="P63" i="38"/>
  <c r="A63" i="38" s="1"/>
  <c r="B64" i="38"/>
  <c r="C64" i="38"/>
  <c r="D64" i="38"/>
  <c r="E64" i="38"/>
  <c r="F64" i="38"/>
  <c r="G64" i="38"/>
  <c r="H64" i="38"/>
  <c r="I64" i="38"/>
  <c r="J64" i="38"/>
  <c r="K64" i="38"/>
  <c r="L64" i="38"/>
  <c r="M64" i="38"/>
  <c r="N64" i="38"/>
  <c r="O64" i="38"/>
  <c r="P64" i="38"/>
  <c r="A64" i="38" s="1"/>
  <c r="B65" i="38"/>
  <c r="C65" i="38"/>
  <c r="D65" i="38"/>
  <c r="E65" i="38"/>
  <c r="F65" i="38"/>
  <c r="G65" i="38"/>
  <c r="H65" i="38"/>
  <c r="I65" i="38"/>
  <c r="J65" i="38"/>
  <c r="K65" i="38"/>
  <c r="L65" i="38"/>
  <c r="M65" i="38"/>
  <c r="N65" i="38"/>
  <c r="O65" i="38"/>
  <c r="P65" i="38"/>
  <c r="A65" i="38" s="1"/>
  <c r="B66" i="38"/>
  <c r="C66" i="38"/>
  <c r="D66" i="38"/>
  <c r="E66" i="38"/>
  <c r="F66" i="38"/>
  <c r="G66" i="38"/>
  <c r="H66" i="38"/>
  <c r="I66" i="38"/>
  <c r="J66" i="38"/>
  <c r="K66" i="38"/>
  <c r="L66" i="38"/>
  <c r="M66" i="38"/>
  <c r="N66" i="38"/>
  <c r="O66" i="38"/>
  <c r="P66" i="38"/>
  <c r="A66" i="38" s="1"/>
  <c r="B67" i="38"/>
  <c r="C67" i="38"/>
  <c r="D67" i="38"/>
  <c r="E67" i="38"/>
  <c r="F67" i="38"/>
  <c r="G67" i="38"/>
  <c r="H67" i="38"/>
  <c r="I67" i="38"/>
  <c r="J67" i="38"/>
  <c r="K67" i="38"/>
  <c r="L67" i="38"/>
  <c r="M67" i="38"/>
  <c r="N67" i="38"/>
  <c r="O67" i="38"/>
  <c r="P67" i="38"/>
  <c r="A67" i="38" s="1"/>
  <c r="B68" i="38"/>
  <c r="C68" i="38"/>
  <c r="D68" i="38"/>
  <c r="E68" i="38"/>
  <c r="F68" i="38"/>
  <c r="G68" i="38"/>
  <c r="H68" i="38"/>
  <c r="I68" i="38"/>
  <c r="J68" i="38"/>
  <c r="K68" i="38"/>
  <c r="L68" i="38"/>
  <c r="M68" i="38"/>
  <c r="N68" i="38"/>
  <c r="O68" i="38"/>
  <c r="P68" i="38"/>
  <c r="A68" i="38" s="1"/>
  <c r="B69" i="38"/>
  <c r="C69" i="38"/>
  <c r="D69" i="38"/>
  <c r="E69" i="38"/>
  <c r="F69" i="38"/>
  <c r="G69" i="38"/>
  <c r="H69" i="38"/>
  <c r="I69" i="38"/>
  <c r="J69" i="38"/>
  <c r="K69" i="38"/>
  <c r="L69" i="38"/>
  <c r="M69" i="38"/>
  <c r="N69" i="38"/>
  <c r="O69" i="38"/>
  <c r="P69" i="38"/>
  <c r="A69" i="38" s="1"/>
  <c r="B70" i="38"/>
  <c r="C70" i="38"/>
  <c r="D70" i="38"/>
  <c r="E70" i="38"/>
  <c r="F70" i="38"/>
  <c r="G70" i="38"/>
  <c r="H70" i="38"/>
  <c r="I70" i="38"/>
  <c r="J70" i="38"/>
  <c r="K70" i="38"/>
  <c r="L70" i="38"/>
  <c r="M70" i="38"/>
  <c r="N70" i="38"/>
  <c r="O70" i="38"/>
  <c r="P70" i="38"/>
  <c r="A70" i="38" s="1"/>
  <c r="B71" i="38"/>
  <c r="C71" i="38"/>
  <c r="D71" i="38"/>
  <c r="E71" i="38"/>
  <c r="F71" i="38"/>
  <c r="G71" i="38"/>
  <c r="H71" i="38"/>
  <c r="I71" i="38"/>
  <c r="J71" i="38"/>
  <c r="K71" i="38"/>
  <c r="L71" i="38"/>
  <c r="M71" i="38"/>
  <c r="N71" i="38"/>
  <c r="O71" i="38"/>
  <c r="P71" i="38"/>
  <c r="A71" i="38" s="1"/>
  <c r="B72" i="38"/>
  <c r="C72" i="38"/>
  <c r="D72" i="38"/>
  <c r="E72" i="38"/>
  <c r="F72" i="38"/>
  <c r="G72" i="38"/>
  <c r="H72" i="38"/>
  <c r="I72" i="38"/>
  <c r="J72" i="38"/>
  <c r="K72" i="38"/>
  <c r="L72" i="38"/>
  <c r="M72" i="38"/>
  <c r="N72" i="38"/>
  <c r="O72" i="38"/>
  <c r="P72" i="38"/>
  <c r="A72" i="38" s="1"/>
  <c r="B73" i="38"/>
  <c r="C73" i="38"/>
  <c r="D73" i="38"/>
  <c r="E73" i="38"/>
  <c r="F73" i="38"/>
  <c r="G73" i="38"/>
  <c r="H73" i="38"/>
  <c r="I73" i="38"/>
  <c r="J73" i="38"/>
  <c r="K73" i="38"/>
  <c r="L73" i="38"/>
  <c r="M73" i="38"/>
  <c r="N73" i="38"/>
  <c r="O73" i="38"/>
  <c r="P73" i="38"/>
  <c r="A73" i="38" s="1"/>
  <c r="B74" i="38"/>
  <c r="C74" i="38"/>
  <c r="D74" i="38"/>
  <c r="E74" i="38"/>
  <c r="F74" i="38"/>
  <c r="G74" i="38"/>
  <c r="H74" i="38"/>
  <c r="I74" i="38"/>
  <c r="J74" i="38"/>
  <c r="K74" i="38"/>
  <c r="L74" i="38"/>
  <c r="M74" i="38"/>
  <c r="N74" i="38"/>
  <c r="O74" i="38"/>
  <c r="P74" i="38"/>
  <c r="A74" i="38" s="1"/>
  <c r="B75" i="38"/>
  <c r="C75" i="38"/>
  <c r="D75" i="38"/>
  <c r="E75" i="38"/>
  <c r="F75" i="38"/>
  <c r="G75" i="38"/>
  <c r="H75" i="38"/>
  <c r="I75" i="38"/>
  <c r="J75" i="38"/>
  <c r="K75" i="38"/>
  <c r="L75" i="38"/>
  <c r="M75" i="38"/>
  <c r="N75" i="38"/>
  <c r="O75" i="38"/>
  <c r="P75" i="38"/>
  <c r="A75" i="38" s="1"/>
  <c r="B76" i="38"/>
  <c r="C76" i="38"/>
  <c r="D76" i="38"/>
  <c r="E76" i="38"/>
  <c r="F76" i="38"/>
  <c r="G76" i="38"/>
  <c r="H76" i="38"/>
  <c r="I76" i="38"/>
  <c r="J76" i="38"/>
  <c r="K76" i="38"/>
  <c r="L76" i="38"/>
  <c r="M76" i="38"/>
  <c r="N76" i="38"/>
  <c r="O76" i="38"/>
  <c r="P76" i="38"/>
  <c r="A76" i="38" s="1"/>
  <c r="B77" i="38"/>
  <c r="C77" i="38"/>
  <c r="D77" i="38"/>
  <c r="E77" i="38"/>
  <c r="F77" i="38"/>
  <c r="G77" i="38"/>
  <c r="H77" i="38"/>
  <c r="I77" i="38"/>
  <c r="J77" i="38"/>
  <c r="K77" i="38"/>
  <c r="L77" i="38"/>
  <c r="M77" i="38"/>
  <c r="N77" i="38"/>
  <c r="O77" i="38"/>
  <c r="P77" i="38"/>
  <c r="A77" i="38" s="1"/>
  <c r="B78" i="38"/>
  <c r="C78" i="38"/>
  <c r="D78" i="38"/>
  <c r="E78" i="38"/>
  <c r="F78" i="38"/>
  <c r="G78" i="38"/>
  <c r="H78" i="38"/>
  <c r="I78" i="38"/>
  <c r="J78" i="38"/>
  <c r="K78" i="38"/>
  <c r="L78" i="38"/>
  <c r="M78" i="38"/>
  <c r="N78" i="38"/>
  <c r="O78" i="38"/>
  <c r="P78" i="38"/>
  <c r="A78" i="38" s="1"/>
  <c r="B79" i="38"/>
  <c r="C79" i="38"/>
  <c r="D79" i="38"/>
  <c r="E79" i="38"/>
  <c r="F79" i="38"/>
  <c r="G79" i="38"/>
  <c r="H79" i="38"/>
  <c r="I79" i="38"/>
  <c r="J79" i="38"/>
  <c r="K79" i="38"/>
  <c r="L79" i="38"/>
  <c r="M79" i="38"/>
  <c r="N79" i="38"/>
  <c r="O79" i="38"/>
  <c r="P79" i="38"/>
  <c r="A79" i="38" s="1"/>
  <c r="B80" i="38"/>
  <c r="C80" i="38"/>
  <c r="D80" i="38"/>
  <c r="E80" i="38"/>
  <c r="F80" i="38"/>
  <c r="G80" i="38"/>
  <c r="H80" i="38"/>
  <c r="I80" i="38"/>
  <c r="J80" i="38"/>
  <c r="K80" i="38"/>
  <c r="L80" i="38"/>
  <c r="M80" i="38"/>
  <c r="N80" i="38"/>
  <c r="O80" i="38"/>
  <c r="P80" i="38"/>
  <c r="A80" i="38" s="1"/>
  <c r="B81" i="38"/>
  <c r="C81" i="38"/>
  <c r="D81" i="38"/>
  <c r="E81" i="38"/>
  <c r="F81" i="38"/>
  <c r="G81" i="38"/>
  <c r="H81" i="38"/>
  <c r="I81" i="38"/>
  <c r="J81" i="38"/>
  <c r="K81" i="38"/>
  <c r="L81" i="38"/>
  <c r="M81" i="38"/>
  <c r="N81" i="38"/>
  <c r="O81" i="38"/>
  <c r="P81" i="38"/>
  <c r="A81" i="38" s="1"/>
  <c r="B82" i="38"/>
  <c r="C82" i="38"/>
  <c r="D82" i="38"/>
  <c r="E82" i="38"/>
  <c r="F82" i="38"/>
  <c r="G82" i="38"/>
  <c r="H82" i="38"/>
  <c r="I82" i="38"/>
  <c r="J82" i="38"/>
  <c r="K82" i="38"/>
  <c r="L82" i="38"/>
  <c r="M82" i="38"/>
  <c r="N82" i="38"/>
  <c r="O82" i="38"/>
  <c r="P82" i="38"/>
  <c r="A82" i="38" s="1"/>
  <c r="B83" i="38"/>
  <c r="C83" i="38"/>
  <c r="D83" i="38"/>
  <c r="E83" i="38"/>
  <c r="F83" i="38"/>
  <c r="G83" i="38"/>
  <c r="H83" i="38"/>
  <c r="I83" i="38"/>
  <c r="J83" i="38"/>
  <c r="K83" i="38"/>
  <c r="L83" i="38"/>
  <c r="M83" i="38"/>
  <c r="N83" i="38"/>
  <c r="O83" i="38"/>
  <c r="P83" i="38"/>
  <c r="A83" i="38" s="1"/>
  <c r="B84" i="38"/>
  <c r="C84" i="38"/>
  <c r="D84" i="38"/>
  <c r="E84" i="38"/>
  <c r="F84" i="38"/>
  <c r="G84" i="38"/>
  <c r="H84" i="38"/>
  <c r="I84" i="38"/>
  <c r="J84" i="38"/>
  <c r="K84" i="38"/>
  <c r="L84" i="38"/>
  <c r="M84" i="38"/>
  <c r="N84" i="38"/>
  <c r="O84" i="38"/>
  <c r="P84" i="38"/>
  <c r="A84" i="38" s="1"/>
  <c r="B85" i="38"/>
  <c r="C85" i="38"/>
  <c r="D85" i="38"/>
  <c r="E85" i="38"/>
  <c r="F85" i="38"/>
  <c r="G85" i="38"/>
  <c r="H85" i="38"/>
  <c r="I85" i="38"/>
  <c r="J85" i="38"/>
  <c r="K85" i="38"/>
  <c r="L85" i="38"/>
  <c r="M85" i="38"/>
  <c r="N85" i="38"/>
  <c r="O85" i="38"/>
  <c r="P85" i="38"/>
  <c r="A85" i="38" s="1"/>
  <c r="B86" i="38"/>
  <c r="C86" i="38"/>
  <c r="D86" i="38"/>
  <c r="E86" i="38"/>
  <c r="F86" i="38"/>
  <c r="G86" i="38"/>
  <c r="H86" i="38"/>
  <c r="I86" i="38"/>
  <c r="J86" i="38"/>
  <c r="K86" i="38"/>
  <c r="L86" i="38"/>
  <c r="M86" i="38"/>
  <c r="N86" i="38"/>
  <c r="O86" i="38"/>
  <c r="P86" i="38"/>
  <c r="A86" i="38" s="1"/>
  <c r="B87" i="38"/>
  <c r="C87" i="38"/>
  <c r="D87" i="38"/>
  <c r="E87" i="38"/>
  <c r="F87" i="38"/>
  <c r="G87" i="38"/>
  <c r="H87" i="38"/>
  <c r="I87" i="38"/>
  <c r="J87" i="38"/>
  <c r="K87" i="38"/>
  <c r="L87" i="38"/>
  <c r="M87" i="38"/>
  <c r="N87" i="38"/>
  <c r="O87" i="38"/>
  <c r="P87" i="38"/>
  <c r="A87" i="38" s="1"/>
  <c r="B88" i="38"/>
  <c r="C88" i="38"/>
  <c r="D88" i="38"/>
  <c r="E88" i="38"/>
  <c r="F88" i="38"/>
  <c r="G88" i="38"/>
  <c r="H88" i="38"/>
  <c r="I88" i="38"/>
  <c r="J88" i="38"/>
  <c r="K88" i="38"/>
  <c r="L88" i="38"/>
  <c r="M88" i="38"/>
  <c r="N88" i="38"/>
  <c r="O88" i="38"/>
  <c r="P88" i="38"/>
  <c r="A88" i="38" s="1"/>
  <c r="B89" i="38"/>
  <c r="C89" i="38"/>
  <c r="D89" i="38"/>
  <c r="E89" i="38"/>
  <c r="F89" i="38"/>
  <c r="G89" i="38"/>
  <c r="H89" i="38"/>
  <c r="I89" i="38"/>
  <c r="J89" i="38"/>
  <c r="K89" i="38"/>
  <c r="L89" i="38"/>
  <c r="M89" i="38"/>
  <c r="N89" i="38"/>
  <c r="O89" i="38"/>
  <c r="P89" i="38"/>
  <c r="A89" i="38" s="1"/>
  <c r="B90" i="38"/>
  <c r="C90" i="38"/>
  <c r="D90" i="38"/>
  <c r="E90" i="38"/>
  <c r="F90" i="38"/>
  <c r="G90" i="38"/>
  <c r="H90" i="38"/>
  <c r="I90" i="38"/>
  <c r="J90" i="38"/>
  <c r="K90" i="38"/>
  <c r="L90" i="38"/>
  <c r="M90" i="38"/>
  <c r="N90" i="38"/>
  <c r="O90" i="38"/>
  <c r="P90" i="38"/>
  <c r="A90" i="38" s="1"/>
  <c r="B91" i="38"/>
  <c r="C91" i="38"/>
  <c r="D91" i="38"/>
  <c r="E91" i="38"/>
  <c r="F91" i="38"/>
  <c r="G91" i="38"/>
  <c r="H91" i="38"/>
  <c r="I91" i="38"/>
  <c r="J91" i="38"/>
  <c r="K91" i="38"/>
  <c r="L91" i="38"/>
  <c r="M91" i="38"/>
  <c r="N91" i="38"/>
  <c r="O91" i="38"/>
  <c r="P91" i="38"/>
  <c r="A91" i="38" s="1"/>
  <c r="B92" i="38"/>
  <c r="C92" i="38"/>
  <c r="D92" i="38"/>
  <c r="E92" i="38"/>
  <c r="F92" i="38"/>
  <c r="G92" i="38"/>
  <c r="H92" i="38"/>
  <c r="I92" i="38"/>
  <c r="J92" i="38"/>
  <c r="K92" i="38"/>
  <c r="L92" i="38"/>
  <c r="M92" i="38"/>
  <c r="N92" i="38"/>
  <c r="O92" i="38"/>
  <c r="P92" i="38"/>
  <c r="A92" i="38" s="1"/>
  <c r="B93" i="38"/>
  <c r="C93" i="38"/>
  <c r="D93" i="38"/>
  <c r="E93" i="38"/>
  <c r="F93" i="38"/>
  <c r="G93" i="38"/>
  <c r="H93" i="38"/>
  <c r="I93" i="38"/>
  <c r="J93" i="38"/>
  <c r="K93" i="38"/>
  <c r="L93" i="38"/>
  <c r="M93" i="38"/>
  <c r="N93" i="38"/>
  <c r="O93" i="38"/>
  <c r="P93" i="38"/>
  <c r="A93" i="38" s="1"/>
  <c r="B94" i="38"/>
  <c r="C94" i="38"/>
  <c r="D94" i="38"/>
  <c r="E94" i="38"/>
  <c r="F94" i="38"/>
  <c r="G94" i="38"/>
  <c r="H94" i="38"/>
  <c r="I94" i="38"/>
  <c r="J94" i="38"/>
  <c r="K94" i="38"/>
  <c r="L94" i="38"/>
  <c r="M94" i="38"/>
  <c r="N94" i="38"/>
  <c r="O94" i="38"/>
  <c r="P94" i="38"/>
  <c r="A94" i="38" s="1"/>
  <c r="B95" i="38"/>
  <c r="C95" i="38"/>
  <c r="D95" i="38"/>
  <c r="E95" i="38"/>
  <c r="F95" i="38"/>
  <c r="G95" i="38"/>
  <c r="H95" i="38"/>
  <c r="I95" i="38"/>
  <c r="J95" i="38"/>
  <c r="K95" i="38"/>
  <c r="L95" i="38"/>
  <c r="M95" i="38"/>
  <c r="N95" i="38"/>
  <c r="O95" i="38"/>
  <c r="P95" i="38"/>
  <c r="A95" i="38" s="1"/>
  <c r="B96" i="38"/>
  <c r="C96" i="38"/>
  <c r="D96" i="38"/>
  <c r="E96" i="38"/>
  <c r="F96" i="38"/>
  <c r="G96" i="38"/>
  <c r="H96" i="38"/>
  <c r="I96" i="38"/>
  <c r="J96" i="38"/>
  <c r="K96" i="38"/>
  <c r="L96" i="38"/>
  <c r="M96" i="38"/>
  <c r="N96" i="38"/>
  <c r="O96" i="38"/>
  <c r="P96" i="38"/>
  <c r="A96" i="38" s="1"/>
  <c r="B97" i="38"/>
  <c r="C97" i="38"/>
  <c r="D97" i="38"/>
  <c r="E97" i="38"/>
  <c r="F97" i="38"/>
  <c r="G97" i="38"/>
  <c r="H97" i="38"/>
  <c r="I97" i="38"/>
  <c r="J97" i="38"/>
  <c r="K97" i="38"/>
  <c r="L97" i="38"/>
  <c r="M97" i="38"/>
  <c r="N97" i="38"/>
  <c r="O97" i="38"/>
  <c r="P97" i="38"/>
  <c r="A97" i="38" s="1"/>
  <c r="B98" i="38"/>
  <c r="C98" i="38"/>
  <c r="D98" i="38"/>
  <c r="E98" i="38"/>
  <c r="F98" i="38"/>
  <c r="G98" i="38"/>
  <c r="H98" i="38"/>
  <c r="I98" i="38"/>
  <c r="J98" i="38"/>
  <c r="K98" i="38"/>
  <c r="L98" i="38"/>
  <c r="M98" i="38"/>
  <c r="N98" i="38"/>
  <c r="O98" i="38"/>
  <c r="P98" i="38"/>
  <c r="A98" i="38" s="1"/>
  <c r="B99" i="38"/>
  <c r="C99" i="38"/>
  <c r="D99" i="38"/>
  <c r="E99" i="38"/>
  <c r="F99" i="38"/>
  <c r="G99" i="38"/>
  <c r="H99" i="38"/>
  <c r="I99" i="38"/>
  <c r="J99" i="38"/>
  <c r="K99" i="38"/>
  <c r="L99" i="38"/>
  <c r="M99" i="38"/>
  <c r="N99" i="38"/>
  <c r="O99" i="38"/>
  <c r="P99" i="38"/>
  <c r="A99" i="38" s="1"/>
  <c r="B100" i="38"/>
  <c r="C100" i="38"/>
  <c r="D100" i="38"/>
  <c r="E100" i="38"/>
  <c r="F100" i="38"/>
  <c r="G100" i="38"/>
  <c r="H100" i="38"/>
  <c r="I100" i="38"/>
  <c r="J100" i="38"/>
  <c r="K100" i="38"/>
  <c r="L100" i="38"/>
  <c r="M100" i="38"/>
  <c r="N100" i="38"/>
  <c r="O100" i="38"/>
  <c r="P100" i="38"/>
  <c r="A100" i="38" s="1"/>
  <c r="B101" i="38"/>
  <c r="C101" i="38"/>
  <c r="D101" i="38"/>
  <c r="E101" i="38"/>
  <c r="F101" i="38"/>
  <c r="G101" i="38"/>
  <c r="H101" i="38"/>
  <c r="I101" i="38"/>
  <c r="J101" i="38"/>
  <c r="K101" i="38"/>
  <c r="L101" i="38"/>
  <c r="M101" i="38"/>
  <c r="N101" i="38"/>
  <c r="O101" i="38"/>
  <c r="P101" i="38"/>
  <c r="A101" i="38" s="1"/>
  <c r="B102" i="38"/>
  <c r="C102" i="38"/>
  <c r="D102" i="38"/>
  <c r="E102" i="38"/>
  <c r="F102" i="38"/>
  <c r="G102" i="38"/>
  <c r="H102" i="38"/>
  <c r="I102" i="38"/>
  <c r="J102" i="38"/>
  <c r="K102" i="38"/>
  <c r="L102" i="38"/>
  <c r="M102" i="38"/>
  <c r="N102" i="38"/>
  <c r="O102" i="38"/>
  <c r="P102" i="38"/>
  <c r="A102" i="38" s="1"/>
  <c r="B103" i="38"/>
  <c r="C103" i="38"/>
  <c r="D103" i="38"/>
  <c r="E103" i="38"/>
  <c r="F103" i="38"/>
  <c r="G103" i="38"/>
  <c r="H103" i="38"/>
  <c r="I103" i="38"/>
  <c r="J103" i="38"/>
  <c r="K103" i="38"/>
  <c r="L103" i="38"/>
  <c r="M103" i="38"/>
  <c r="N103" i="38"/>
  <c r="O103" i="38"/>
  <c r="P103" i="38"/>
  <c r="A103" i="38" s="1"/>
  <c r="B104" i="38"/>
  <c r="C104" i="38"/>
  <c r="D104" i="38"/>
  <c r="E104" i="38"/>
  <c r="F104" i="38"/>
  <c r="G104" i="38"/>
  <c r="H104" i="38"/>
  <c r="I104" i="38"/>
  <c r="J104" i="38"/>
  <c r="K104" i="38"/>
  <c r="L104" i="38"/>
  <c r="M104" i="38"/>
  <c r="N104" i="38"/>
  <c r="O104" i="38"/>
  <c r="P104" i="38"/>
  <c r="A104" i="38" s="1"/>
  <c r="B105" i="38"/>
  <c r="C105" i="38"/>
  <c r="D105" i="38"/>
  <c r="E105" i="38"/>
  <c r="F105" i="38"/>
  <c r="G105" i="38"/>
  <c r="H105" i="38"/>
  <c r="I105" i="38"/>
  <c r="J105" i="38"/>
  <c r="K105" i="38"/>
  <c r="L105" i="38"/>
  <c r="M105" i="38"/>
  <c r="N105" i="38"/>
  <c r="O105" i="38"/>
  <c r="P105" i="38"/>
  <c r="A105" i="38" s="1"/>
  <c r="B106" i="38"/>
  <c r="C106" i="38"/>
  <c r="D106" i="38"/>
  <c r="E106" i="38"/>
  <c r="F106" i="38"/>
  <c r="G106" i="38"/>
  <c r="H106" i="38"/>
  <c r="I106" i="38"/>
  <c r="J106" i="38"/>
  <c r="K106" i="38"/>
  <c r="L106" i="38"/>
  <c r="M106" i="38"/>
  <c r="N106" i="38"/>
  <c r="O106" i="38"/>
  <c r="P106" i="38"/>
  <c r="A106" i="38" s="1"/>
  <c r="B107" i="38"/>
  <c r="C107" i="38"/>
  <c r="D107" i="38"/>
  <c r="E107" i="38"/>
  <c r="F107" i="38"/>
  <c r="G107" i="38"/>
  <c r="H107" i="38"/>
  <c r="I107" i="38"/>
  <c r="J107" i="38"/>
  <c r="K107" i="38"/>
  <c r="L107" i="38"/>
  <c r="M107" i="38"/>
  <c r="N107" i="38"/>
  <c r="O107" i="38"/>
  <c r="P107" i="38"/>
  <c r="A107" i="38" s="1"/>
  <c r="B108" i="38"/>
  <c r="C108" i="38"/>
  <c r="D108" i="38"/>
  <c r="E108" i="38"/>
  <c r="F108" i="38"/>
  <c r="G108" i="38"/>
  <c r="H108" i="38"/>
  <c r="I108" i="38"/>
  <c r="J108" i="38"/>
  <c r="K108" i="38"/>
  <c r="L108" i="38"/>
  <c r="M108" i="38"/>
  <c r="N108" i="38"/>
  <c r="O108" i="38"/>
  <c r="P108" i="38"/>
  <c r="A108" i="38" s="1"/>
  <c r="B109" i="38"/>
  <c r="C109" i="38"/>
  <c r="D109" i="38"/>
  <c r="E109" i="38"/>
  <c r="F109" i="38"/>
  <c r="G109" i="38"/>
  <c r="H109" i="38"/>
  <c r="I109" i="38"/>
  <c r="J109" i="38"/>
  <c r="K109" i="38"/>
  <c r="L109" i="38"/>
  <c r="M109" i="38"/>
  <c r="N109" i="38"/>
  <c r="O109" i="38"/>
  <c r="P109" i="38"/>
  <c r="A109" i="38" s="1"/>
  <c r="B110" i="38"/>
  <c r="C110" i="38"/>
  <c r="D110" i="38"/>
  <c r="E110" i="38"/>
  <c r="F110" i="38"/>
  <c r="G110" i="38"/>
  <c r="H110" i="38"/>
  <c r="I110" i="38"/>
  <c r="J110" i="38"/>
  <c r="K110" i="38"/>
  <c r="L110" i="38"/>
  <c r="M110" i="38"/>
  <c r="N110" i="38"/>
  <c r="O110" i="38"/>
  <c r="P110" i="38"/>
  <c r="A110" i="38" s="1"/>
  <c r="B111" i="38"/>
  <c r="C111" i="38"/>
  <c r="D111" i="38"/>
  <c r="E111" i="38"/>
  <c r="F111" i="38"/>
  <c r="G111" i="38"/>
  <c r="H111" i="38"/>
  <c r="I111" i="38"/>
  <c r="J111" i="38"/>
  <c r="K111" i="38"/>
  <c r="L111" i="38"/>
  <c r="M111" i="38"/>
  <c r="N111" i="38"/>
  <c r="O111" i="38"/>
  <c r="P111" i="38"/>
  <c r="A111" i="38" s="1"/>
  <c r="B112" i="38"/>
  <c r="C112" i="38"/>
  <c r="D112" i="38"/>
  <c r="E112" i="38"/>
  <c r="F112" i="38"/>
  <c r="G112" i="38"/>
  <c r="H112" i="38"/>
  <c r="I112" i="38"/>
  <c r="J112" i="38"/>
  <c r="K112" i="38"/>
  <c r="L112" i="38"/>
  <c r="M112" i="38"/>
  <c r="N112" i="38"/>
  <c r="O112" i="38"/>
  <c r="P112" i="38"/>
  <c r="A112" i="38" s="1"/>
  <c r="B113" i="38"/>
  <c r="C113" i="38"/>
  <c r="D113" i="38"/>
  <c r="E113" i="38"/>
  <c r="F113" i="38"/>
  <c r="G113" i="38"/>
  <c r="H113" i="38"/>
  <c r="I113" i="38"/>
  <c r="J113" i="38"/>
  <c r="K113" i="38"/>
  <c r="L113" i="38"/>
  <c r="M113" i="38"/>
  <c r="N113" i="38"/>
  <c r="O113" i="38"/>
  <c r="P113" i="38"/>
  <c r="A113" i="38" s="1"/>
  <c r="B114" i="38"/>
  <c r="C114" i="38"/>
  <c r="D114" i="38"/>
  <c r="E114" i="38"/>
  <c r="F114" i="38"/>
  <c r="G114" i="38"/>
  <c r="H114" i="38"/>
  <c r="I114" i="38"/>
  <c r="J114" i="38"/>
  <c r="K114" i="38"/>
  <c r="L114" i="38"/>
  <c r="M114" i="38"/>
  <c r="N114" i="38"/>
  <c r="O114" i="38"/>
  <c r="P114" i="38"/>
  <c r="A114" i="38" s="1"/>
  <c r="B115" i="38"/>
  <c r="C115" i="38"/>
  <c r="D115" i="38"/>
  <c r="E115" i="38"/>
  <c r="F115" i="38"/>
  <c r="G115" i="38"/>
  <c r="H115" i="38"/>
  <c r="I115" i="38"/>
  <c r="J115" i="38"/>
  <c r="K115" i="38"/>
  <c r="L115" i="38"/>
  <c r="M115" i="38"/>
  <c r="N115" i="38"/>
  <c r="O115" i="38"/>
  <c r="P115" i="38"/>
  <c r="A115" i="38" s="1"/>
  <c r="B116" i="38"/>
  <c r="C116" i="38"/>
  <c r="D116" i="38"/>
  <c r="E116" i="38"/>
  <c r="F116" i="38"/>
  <c r="G116" i="38"/>
  <c r="H116" i="38"/>
  <c r="I116" i="38"/>
  <c r="J116" i="38"/>
  <c r="K116" i="38"/>
  <c r="L116" i="38"/>
  <c r="M116" i="38"/>
  <c r="N116" i="38"/>
  <c r="O116" i="38"/>
  <c r="P116" i="38"/>
  <c r="A116" i="38" s="1"/>
  <c r="B117" i="38"/>
  <c r="C117" i="38"/>
  <c r="D117" i="38"/>
  <c r="E117" i="38"/>
  <c r="F117" i="38"/>
  <c r="G117" i="38"/>
  <c r="H117" i="38"/>
  <c r="I117" i="38"/>
  <c r="J117" i="38"/>
  <c r="K117" i="38"/>
  <c r="L117" i="38"/>
  <c r="M117" i="38"/>
  <c r="N117" i="38"/>
  <c r="O117" i="38"/>
  <c r="P117" i="38"/>
  <c r="A117" i="38" s="1"/>
  <c r="B118" i="38"/>
  <c r="C118" i="38"/>
  <c r="D118" i="38"/>
  <c r="E118" i="38"/>
  <c r="F118" i="38"/>
  <c r="G118" i="38"/>
  <c r="H118" i="38"/>
  <c r="I118" i="38"/>
  <c r="J118" i="38"/>
  <c r="K118" i="38"/>
  <c r="L118" i="38"/>
  <c r="M118" i="38"/>
  <c r="N118" i="38"/>
  <c r="O118" i="38"/>
  <c r="P118" i="38"/>
  <c r="A118" i="38" s="1"/>
  <c r="B119" i="38"/>
  <c r="C119" i="38"/>
  <c r="D119" i="38"/>
  <c r="E119" i="38"/>
  <c r="F119" i="38"/>
  <c r="G119" i="38"/>
  <c r="H119" i="38"/>
  <c r="I119" i="38"/>
  <c r="J119" i="38"/>
  <c r="K119" i="38"/>
  <c r="L119" i="38"/>
  <c r="M119" i="38"/>
  <c r="N119" i="38"/>
  <c r="O119" i="38"/>
  <c r="P119" i="38"/>
  <c r="A119" i="38" s="1"/>
  <c r="B120" i="38"/>
  <c r="C120" i="38"/>
  <c r="D120" i="38"/>
  <c r="E120" i="38"/>
  <c r="F120" i="38"/>
  <c r="G120" i="38"/>
  <c r="H120" i="38"/>
  <c r="I120" i="38"/>
  <c r="J120" i="38"/>
  <c r="K120" i="38"/>
  <c r="L120" i="38"/>
  <c r="M120" i="38"/>
  <c r="N120" i="38"/>
  <c r="O120" i="38"/>
  <c r="P120" i="38"/>
  <c r="A120" i="38" s="1"/>
  <c r="B121" i="38"/>
  <c r="C121" i="38"/>
  <c r="D121" i="38"/>
  <c r="E121" i="38"/>
  <c r="F121" i="38"/>
  <c r="G121" i="38"/>
  <c r="H121" i="38"/>
  <c r="I121" i="38"/>
  <c r="J121" i="38"/>
  <c r="K121" i="38"/>
  <c r="L121" i="38"/>
  <c r="M121" i="38"/>
  <c r="N121" i="38"/>
  <c r="O121" i="38"/>
  <c r="P121" i="38"/>
  <c r="A121" i="38" s="1"/>
  <c r="B122" i="38"/>
  <c r="C122" i="38"/>
  <c r="D122" i="38"/>
  <c r="E122" i="38"/>
  <c r="F122" i="38"/>
  <c r="G122" i="38"/>
  <c r="H122" i="38"/>
  <c r="I122" i="38"/>
  <c r="J122" i="38"/>
  <c r="K122" i="38"/>
  <c r="L122" i="38"/>
  <c r="M122" i="38"/>
  <c r="N122" i="38"/>
  <c r="O122" i="38"/>
  <c r="P122" i="38"/>
  <c r="A122" i="38" s="1"/>
  <c r="B123" i="38"/>
  <c r="C123" i="38"/>
  <c r="D123" i="38"/>
  <c r="E123" i="38"/>
  <c r="F123" i="38"/>
  <c r="G123" i="38"/>
  <c r="H123" i="38"/>
  <c r="I123" i="38"/>
  <c r="J123" i="38"/>
  <c r="K123" i="38"/>
  <c r="L123" i="38"/>
  <c r="M123" i="38"/>
  <c r="N123" i="38"/>
  <c r="O123" i="38"/>
  <c r="P123" i="38"/>
  <c r="A123" i="38" s="1"/>
  <c r="B124" i="38"/>
  <c r="C124" i="38"/>
  <c r="D124" i="38"/>
  <c r="E124" i="38"/>
  <c r="F124" i="38"/>
  <c r="G124" i="38"/>
  <c r="H124" i="38"/>
  <c r="I124" i="38"/>
  <c r="J124" i="38"/>
  <c r="K124" i="38"/>
  <c r="L124" i="38"/>
  <c r="M124" i="38"/>
  <c r="N124" i="38"/>
  <c r="O124" i="38"/>
  <c r="P124" i="38"/>
  <c r="A124" i="38" s="1"/>
  <c r="B125" i="38"/>
  <c r="C125" i="38"/>
  <c r="D125" i="38"/>
  <c r="E125" i="38"/>
  <c r="F125" i="38"/>
  <c r="G125" i="38"/>
  <c r="H125" i="38"/>
  <c r="I125" i="38"/>
  <c r="J125" i="38"/>
  <c r="K125" i="38"/>
  <c r="L125" i="38"/>
  <c r="M125" i="38"/>
  <c r="N125" i="38"/>
  <c r="O125" i="38"/>
  <c r="P125" i="38"/>
  <c r="A125" i="38" s="1"/>
  <c r="B126" i="38"/>
  <c r="C126" i="38"/>
  <c r="D126" i="38"/>
  <c r="E126" i="38"/>
  <c r="F126" i="38"/>
  <c r="G126" i="38"/>
  <c r="H126" i="38"/>
  <c r="I126" i="38"/>
  <c r="J126" i="38"/>
  <c r="K126" i="38"/>
  <c r="L126" i="38"/>
  <c r="M126" i="38"/>
  <c r="N126" i="38"/>
  <c r="O126" i="38"/>
  <c r="P126" i="38"/>
  <c r="A126" i="38" s="1"/>
  <c r="B127" i="38"/>
  <c r="C127" i="38"/>
  <c r="D127" i="38"/>
  <c r="E127" i="38"/>
  <c r="F127" i="38"/>
  <c r="G127" i="38"/>
  <c r="H127" i="38"/>
  <c r="I127" i="38"/>
  <c r="J127" i="38"/>
  <c r="K127" i="38"/>
  <c r="L127" i="38"/>
  <c r="M127" i="38"/>
  <c r="N127" i="38"/>
  <c r="O127" i="38"/>
  <c r="P127" i="38"/>
  <c r="A127" i="38" s="1"/>
  <c r="B128" i="38"/>
  <c r="C128" i="38"/>
  <c r="D128" i="38"/>
  <c r="E128" i="38"/>
  <c r="F128" i="38"/>
  <c r="G128" i="38"/>
  <c r="H128" i="38"/>
  <c r="I128" i="38"/>
  <c r="J128" i="38"/>
  <c r="K128" i="38"/>
  <c r="L128" i="38"/>
  <c r="M128" i="38"/>
  <c r="N128" i="38"/>
  <c r="O128" i="38"/>
  <c r="P128" i="38"/>
  <c r="A128" i="38" s="1"/>
  <c r="B129" i="38"/>
  <c r="C129" i="38"/>
  <c r="D129" i="38"/>
  <c r="E129" i="38"/>
  <c r="F129" i="38"/>
  <c r="G129" i="38"/>
  <c r="H129" i="38"/>
  <c r="I129" i="38"/>
  <c r="J129" i="38"/>
  <c r="K129" i="38"/>
  <c r="L129" i="38"/>
  <c r="M129" i="38"/>
  <c r="N129" i="38"/>
  <c r="O129" i="38"/>
  <c r="P129" i="38"/>
  <c r="A129" i="38" s="1"/>
  <c r="B130" i="38"/>
  <c r="C130" i="38"/>
  <c r="D130" i="38"/>
  <c r="E130" i="38"/>
  <c r="F130" i="38"/>
  <c r="G130" i="38"/>
  <c r="H130" i="38"/>
  <c r="I130" i="38"/>
  <c r="J130" i="38"/>
  <c r="K130" i="38"/>
  <c r="L130" i="38"/>
  <c r="M130" i="38"/>
  <c r="N130" i="38"/>
  <c r="O130" i="38"/>
  <c r="P130" i="38"/>
  <c r="A130" i="38" s="1"/>
  <c r="B131" i="38"/>
  <c r="C131" i="38"/>
  <c r="D131" i="38"/>
  <c r="E131" i="38"/>
  <c r="F131" i="38"/>
  <c r="G131" i="38"/>
  <c r="H131" i="38"/>
  <c r="I131" i="38"/>
  <c r="J131" i="38"/>
  <c r="K131" i="38"/>
  <c r="L131" i="38"/>
  <c r="M131" i="38"/>
  <c r="N131" i="38"/>
  <c r="O131" i="38"/>
  <c r="P131" i="38"/>
  <c r="A131" i="38" s="1"/>
  <c r="B132" i="38"/>
  <c r="C132" i="38"/>
  <c r="D132" i="38"/>
  <c r="E132" i="38"/>
  <c r="F132" i="38"/>
  <c r="G132" i="38"/>
  <c r="H132" i="38"/>
  <c r="I132" i="38"/>
  <c r="J132" i="38"/>
  <c r="K132" i="38"/>
  <c r="L132" i="38"/>
  <c r="M132" i="38"/>
  <c r="N132" i="38"/>
  <c r="O132" i="38"/>
  <c r="P132" i="38"/>
  <c r="A132" i="38" s="1"/>
  <c r="B133" i="38"/>
  <c r="C133" i="38"/>
  <c r="D133" i="38"/>
  <c r="E133" i="38"/>
  <c r="F133" i="38"/>
  <c r="G133" i="38"/>
  <c r="H133" i="38"/>
  <c r="I133" i="38"/>
  <c r="J133" i="38"/>
  <c r="K133" i="38"/>
  <c r="L133" i="38"/>
  <c r="M133" i="38"/>
  <c r="N133" i="38"/>
  <c r="O133" i="38"/>
  <c r="P133" i="38"/>
  <c r="A133" i="38" s="1"/>
  <c r="B134" i="38"/>
  <c r="C134" i="38"/>
  <c r="D134" i="38"/>
  <c r="E134" i="38"/>
  <c r="F134" i="38"/>
  <c r="G134" i="38"/>
  <c r="H134" i="38"/>
  <c r="I134" i="38"/>
  <c r="J134" i="38"/>
  <c r="K134" i="38"/>
  <c r="L134" i="38"/>
  <c r="M134" i="38"/>
  <c r="N134" i="38"/>
  <c r="O134" i="38"/>
  <c r="P134" i="38"/>
  <c r="A134" i="38" s="1"/>
  <c r="B135" i="38"/>
  <c r="C135" i="38"/>
  <c r="D135" i="38"/>
  <c r="E135" i="38"/>
  <c r="F135" i="38"/>
  <c r="G135" i="38"/>
  <c r="H135" i="38"/>
  <c r="I135" i="38"/>
  <c r="J135" i="38"/>
  <c r="K135" i="38"/>
  <c r="L135" i="38"/>
  <c r="M135" i="38"/>
  <c r="N135" i="38"/>
  <c r="O135" i="38"/>
  <c r="P135" i="38"/>
  <c r="A135" i="38" s="1"/>
  <c r="B136" i="38"/>
  <c r="C136" i="38"/>
  <c r="D136" i="38"/>
  <c r="E136" i="38"/>
  <c r="F136" i="38"/>
  <c r="G136" i="38"/>
  <c r="H136" i="38"/>
  <c r="I136" i="38"/>
  <c r="J136" i="38"/>
  <c r="K136" i="38"/>
  <c r="L136" i="38"/>
  <c r="M136" i="38"/>
  <c r="N136" i="38"/>
  <c r="O136" i="38"/>
  <c r="P136" i="38"/>
  <c r="A136" i="38" s="1"/>
  <c r="B137" i="38"/>
  <c r="C137" i="38"/>
  <c r="D137" i="38"/>
  <c r="E137" i="38"/>
  <c r="F137" i="38"/>
  <c r="G137" i="38"/>
  <c r="H137" i="38"/>
  <c r="I137" i="38"/>
  <c r="J137" i="38"/>
  <c r="K137" i="38"/>
  <c r="L137" i="38"/>
  <c r="M137" i="38"/>
  <c r="N137" i="38"/>
  <c r="O137" i="38"/>
  <c r="P137" i="38"/>
  <c r="A137" i="38" s="1"/>
  <c r="B138" i="38"/>
  <c r="C138" i="38"/>
  <c r="D138" i="38"/>
  <c r="E138" i="38"/>
  <c r="F138" i="38"/>
  <c r="G138" i="38"/>
  <c r="H138" i="38"/>
  <c r="I138" i="38"/>
  <c r="J138" i="38"/>
  <c r="K138" i="38"/>
  <c r="L138" i="38"/>
  <c r="M138" i="38"/>
  <c r="N138" i="38"/>
  <c r="O138" i="38"/>
  <c r="P138" i="38"/>
  <c r="A138" i="38" s="1"/>
  <c r="B139" i="38"/>
  <c r="C139" i="38"/>
  <c r="D139" i="38"/>
  <c r="E139" i="38"/>
  <c r="F139" i="38"/>
  <c r="G139" i="38"/>
  <c r="H139" i="38"/>
  <c r="I139" i="38"/>
  <c r="J139" i="38"/>
  <c r="K139" i="38"/>
  <c r="L139" i="38"/>
  <c r="M139" i="38"/>
  <c r="N139" i="38"/>
  <c r="O139" i="38"/>
  <c r="P139" i="38"/>
  <c r="A139" i="38" s="1"/>
  <c r="B140" i="38"/>
  <c r="C140" i="38"/>
  <c r="D140" i="38"/>
  <c r="E140" i="38"/>
  <c r="F140" i="38"/>
  <c r="G140" i="38"/>
  <c r="H140" i="38"/>
  <c r="I140" i="38"/>
  <c r="J140" i="38"/>
  <c r="K140" i="38"/>
  <c r="L140" i="38"/>
  <c r="M140" i="38"/>
  <c r="N140" i="38"/>
  <c r="O140" i="38"/>
  <c r="P140" i="38"/>
  <c r="A140" i="38" s="1"/>
  <c r="B141" i="38"/>
  <c r="C141" i="38"/>
  <c r="D141" i="38"/>
  <c r="E141" i="38"/>
  <c r="F141" i="38"/>
  <c r="G141" i="38"/>
  <c r="H141" i="38"/>
  <c r="I141" i="38"/>
  <c r="J141" i="38"/>
  <c r="K141" i="38"/>
  <c r="L141" i="38"/>
  <c r="M141" i="38"/>
  <c r="N141" i="38"/>
  <c r="O141" i="38"/>
  <c r="P141" i="38"/>
  <c r="A141" i="38" s="1"/>
  <c r="B142" i="38"/>
  <c r="C142" i="38"/>
  <c r="D142" i="38"/>
  <c r="E142" i="38"/>
  <c r="F142" i="38"/>
  <c r="G142" i="38"/>
  <c r="H142" i="38"/>
  <c r="I142" i="38"/>
  <c r="J142" i="38"/>
  <c r="K142" i="38"/>
  <c r="L142" i="38"/>
  <c r="M142" i="38"/>
  <c r="N142" i="38"/>
  <c r="O142" i="38"/>
  <c r="P142" i="38"/>
  <c r="A142" i="38" s="1"/>
  <c r="B143" i="38"/>
  <c r="C143" i="38"/>
  <c r="D143" i="38"/>
  <c r="E143" i="38"/>
  <c r="F143" i="38"/>
  <c r="G143" i="38"/>
  <c r="H143" i="38"/>
  <c r="I143" i="38"/>
  <c r="J143" i="38"/>
  <c r="K143" i="38"/>
  <c r="L143" i="38"/>
  <c r="M143" i="38"/>
  <c r="N143" i="38"/>
  <c r="O143" i="38"/>
  <c r="P143" i="38"/>
  <c r="A143" i="38" s="1"/>
  <c r="B144" i="38"/>
  <c r="C144" i="38"/>
  <c r="D144" i="38"/>
  <c r="E144" i="38"/>
  <c r="F144" i="38"/>
  <c r="G144" i="38"/>
  <c r="H144" i="38"/>
  <c r="I144" i="38"/>
  <c r="J144" i="38"/>
  <c r="K144" i="38"/>
  <c r="L144" i="38"/>
  <c r="M144" i="38"/>
  <c r="N144" i="38"/>
  <c r="O144" i="38"/>
  <c r="P144" i="38"/>
  <c r="A144" i="38" s="1"/>
  <c r="B145" i="38"/>
  <c r="C145" i="38"/>
  <c r="D145" i="38"/>
  <c r="E145" i="38"/>
  <c r="F145" i="38"/>
  <c r="G145" i="38"/>
  <c r="H145" i="38"/>
  <c r="I145" i="38"/>
  <c r="J145" i="38"/>
  <c r="K145" i="38"/>
  <c r="L145" i="38"/>
  <c r="M145" i="38"/>
  <c r="N145" i="38"/>
  <c r="O145" i="38"/>
  <c r="P145" i="38"/>
  <c r="A145" i="38" s="1"/>
  <c r="B146" i="38"/>
  <c r="C146" i="38"/>
  <c r="D146" i="38"/>
  <c r="E146" i="38"/>
  <c r="F146" i="38"/>
  <c r="G146" i="38"/>
  <c r="H146" i="38"/>
  <c r="I146" i="38"/>
  <c r="J146" i="38"/>
  <c r="K146" i="38"/>
  <c r="L146" i="38"/>
  <c r="M146" i="38"/>
  <c r="N146" i="38"/>
  <c r="O146" i="38"/>
  <c r="P146" i="38"/>
  <c r="A146" i="38" s="1"/>
  <c r="B147" i="38"/>
  <c r="C147" i="38"/>
  <c r="D147" i="38"/>
  <c r="E147" i="38"/>
  <c r="F147" i="38"/>
  <c r="G147" i="38"/>
  <c r="H147" i="38"/>
  <c r="I147" i="38"/>
  <c r="J147" i="38"/>
  <c r="K147" i="38"/>
  <c r="L147" i="38"/>
  <c r="M147" i="38"/>
  <c r="N147" i="38"/>
  <c r="O147" i="38"/>
  <c r="P147" i="38"/>
  <c r="A147" i="38" s="1"/>
  <c r="B148" i="38"/>
  <c r="C148" i="38"/>
  <c r="D148" i="38"/>
  <c r="E148" i="38"/>
  <c r="F148" i="38"/>
  <c r="G148" i="38"/>
  <c r="H148" i="38"/>
  <c r="I148" i="38"/>
  <c r="J148" i="38"/>
  <c r="K148" i="38"/>
  <c r="L148" i="38"/>
  <c r="M148" i="38"/>
  <c r="N148" i="38"/>
  <c r="O148" i="38"/>
  <c r="P148" i="38"/>
  <c r="A148" i="38" s="1"/>
  <c r="B149" i="38"/>
  <c r="C149" i="38"/>
  <c r="D149" i="38"/>
  <c r="E149" i="38"/>
  <c r="F149" i="38"/>
  <c r="G149" i="38"/>
  <c r="H149" i="38"/>
  <c r="I149" i="38"/>
  <c r="J149" i="38"/>
  <c r="K149" i="38"/>
  <c r="L149" i="38"/>
  <c r="M149" i="38"/>
  <c r="N149" i="38"/>
  <c r="O149" i="38"/>
  <c r="P149" i="38"/>
  <c r="A149" i="38" s="1"/>
  <c r="B150" i="38"/>
  <c r="C150" i="38"/>
  <c r="D150" i="38"/>
  <c r="E150" i="38"/>
  <c r="F150" i="38"/>
  <c r="G150" i="38"/>
  <c r="H150" i="38"/>
  <c r="I150" i="38"/>
  <c r="J150" i="38"/>
  <c r="K150" i="38"/>
  <c r="L150" i="38"/>
  <c r="M150" i="38"/>
  <c r="N150" i="38"/>
  <c r="O150" i="38"/>
  <c r="P150" i="38"/>
  <c r="A150" i="38" s="1"/>
  <c r="B151" i="38"/>
  <c r="C151" i="38"/>
  <c r="D151" i="38"/>
  <c r="E151" i="38"/>
  <c r="F151" i="38"/>
  <c r="G151" i="38"/>
  <c r="H151" i="38"/>
  <c r="I151" i="38"/>
  <c r="J151" i="38"/>
  <c r="K151" i="38"/>
  <c r="L151" i="38"/>
  <c r="M151" i="38"/>
  <c r="N151" i="38"/>
  <c r="O151" i="38"/>
  <c r="P151" i="38"/>
  <c r="A151" i="38" s="1"/>
  <c r="B152" i="38"/>
  <c r="C152" i="38"/>
  <c r="D152" i="38"/>
  <c r="E152" i="38"/>
  <c r="F152" i="38"/>
  <c r="G152" i="38"/>
  <c r="H152" i="38"/>
  <c r="I152" i="38"/>
  <c r="J152" i="38"/>
  <c r="K152" i="38"/>
  <c r="L152" i="38"/>
  <c r="M152" i="38"/>
  <c r="N152" i="38"/>
  <c r="O152" i="38"/>
  <c r="P152" i="38"/>
  <c r="A152" i="38" s="1"/>
  <c r="B153" i="38"/>
  <c r="C153" i="38"/>
  <c r="D153" i="38"/>
  <c r="E153" i="38"/>
  <c r="F153" i="38"/>
  <c r="G153" i="38"/>
  <c r="H153" i="38"/>
  <c r="I153" i="38"/>
  <c r="J153" i="38"/>
  <c r="K153" i="38"/>
  <c r="L153" i="38"/>
  <c r="M153" i="38"/>
  <c r="N153" i="38"/>
  <c r="O153" i="38"/>
  <c r="P153" i="38"/>
  <c r="A153" i="38" s="1"/>
  <c r="B154" i="38"/>
  <c r="C154" i="38"/>
  <c r="D154" i="38"/>
  <c r="E154" i="38"/>
  <c r="F154" i="38"/>
  <c r="G154" i="38"/>
  <c r="H154" i="38"/>
  <c r="I154" i="38"/>
  <c r="J154" i="38"/>
  <c r="K154" i="38"/>
  <c r="L154" i="38"/>
  <c r="M154" i="38"/>
  <c r="N154" i="38"/>
  <c r="O154" i="38"/>
  <c r="P154" i="38"/>
  <c r="A154" i="38" s="1"/>
  <c r="B155" i="38"/>
  <c r="C155" i="38"/>
  <c r="D155" i="38"/>
  <c r="E155" i="38"/>
  <c r="F155" i="38"/>
  <c r="G155" i="38"/>
  <c r="H155" i="38"/>
  <c r="I155" i="38"/>
  <c r="J155" i="38"/>
  <c r="K155" i="38"/>
  <c r="L155" i="38"/>
  <c r="M155" i="38"/>
  <c r="N155" i="38"/>
  <c r="O155" i="38"/>
  <c r="P155" i="38"/>
  <c r="A155" i="38" s="1"/>
  <c r="B156" i="38"/>
  <c r="C156" i="38"/>
  <c r="D156" i="38"/>
  <c r="E156" i="38"/>
  <c r="F156" i="38"/>
  <c r="G156" i="38"/>
  <c r="H156" i="38"/>
  <c r="I156" i="38"/>
  <c r="J156" i="38"/>
  <c r="K156" i="38"/>
  <c r="L156" i="38"/>
  <c r="M156" i="38"/>
  <c r="N156" i="38"/>
  <c r="O156" i="38"/>
  <c r="P156" i="38"/>
  <c r="A156" i="38" s="1"/>
  <c r="B157" i="38"/>
  <c r="C157" i="38"/>
  <c r="D157" i="38"/>
  <c r="E157" i="38"/>
  <c r="F157" i="38"/>
  <c r="G157" i="38"/>
  <c r="H157" i="38"/>
  <c r="I157" i="38"/>
  <c r="J157" i="38"/>
  <c r="K157" i="38"/>
  <c r="L157" i="38"/>
  <c r="M157" i="38"/>
  <c r="N157" i="38"/>
  <c r="O157" i="38"/>
  <c r="P157" i="38"/>
  <c r="A157" i="38" s="1"/>
  <c r="B158" i="38"/>
  <c r="C158" i="38"/>
  <c r="D158" i="38"/>
  <c r="E158" i="38"/>
  <c r="F158" i="38"/>
  <c r="G158" i="38"/>
  <c r="H158" i="38"/>
  <c r="I158" i="38"/>
  <c r="J158" i="38"/>
  <c r="K158" i="38"/>
  <c r="L158" i="38"/>
  <c r="M158" i="38"/>
  <c r="N158" i="38"/>
  <c r="O158" i="38"/>
  <c r="P158" i="38"/>
  <c r="A158" i="38" s="1"/>
  <c r="B159" i="38"/>
  <c r="C159" i="38"/>
  <c r="D159" i="38"/>
  <c r="E159" i="38"/>
  <c r="F159" i="38"/>
  <c r="G159" i="38"/>
  <c r="H159" i="38"/>
  <c r="I159" i="38"/>
  <c r="J159" i="38"/>
  <c r="K159" i="38"/>
  <c r="L159" i="38"/>
  <c r="M159" i="38"/>
  <c r="N159" i="38"/>
  <c r="O159" i="38"/>
  <c r="P159" i="38"/>
  <c r="A159" i="38" s="1"/>
  <c r="B160" i="38"/>
  <c r="C160" i="38"/>
  <c r="D160" i="38"/>
  <c r="E160" i="38"/>
  <c r="F160" i="38"/>
  <c r="G160" i="38"/>
  <c r="H160" i="38"/>
  <c r="I160" i="38"/>
  <c r="J160" i="38"/>
  <c r="K160" i="38"/>
  <c r="L160" i="38"/>
  <c r="M160" i="38"/>
  <c r="N160" i="38"/>
  <c r="O160" i="38"/>
  <c r="P160" i="38"/>
  <c r="A160" i="38" s="1"/>
  <c r="B161" i="38"/>
  <c r="C161" i="38"/>
  <c r="D161" i="38"/>
  <c r="E161" i="38"/>
  <c r="F161" i="38"/>
  <c r="G161" i="38"/>
  <c r="H161" i="38"/>
  <c r="I161" i="38"/>
  <c r="J161" i="38"/>
  <c r="K161" i="38"/>
  <c r="L161" i="38"/>
  <c r="M161" i="38"/>
  <c r="N161" i="38"/>
  <c r="O161" i="38"/>
  <c r="P161" i="38"/>
  <c r="A161" i="38" s="1"/>
  <c r="B162" i="38"/>
  <c r="C162" i="38"/>
  <c r="D162" i="38"/>
  <c r="E162" i="38"/>
  <c r="F162" i="38"/>
  <c r="G162" i="38"/>
  <c r="H162" i="38"/>
  <c r="I162" i="38"/>
  <c r="J162" i="38"/>
  <c r="K162" i="38"/>
  <c r="L162" i="38"/>
  <c r="M162" i="38"/>
  <c r="N162" i="38"/>
  <c r="O162" i="38"/>
  <c r="P162" i="38"/>
  <c r="A162" i="38" s="1"/>
  <c r="B163" i="38"/>
  <c r="C163" i="38"/>
  <c r="D163" i="38"/>
  <c r="E163" i="38"/>
  <c r="F163" i="38"/>
  <c r="G163" i="38"/>
  <c r="H163" i="38"/>
  <c r="I163" i="38"/>
  <c r="J163" i="38"/>
  <c r="K163" i="38"/>
  <c r="L163" i="38"/>
  <c r="M163" i="38"/>
  <c r="N163" i="38"/>
  <c r="O163" i="38"/>
  <c r="P163" i="38"/>
  <c r="A163" i="38" s="1"/>
  <c r="B164" i="38"/>
  <c r="C164" i="38"/>
  <c r="D164" i="38"/>
  <c r="E164" i="38"/>
  <c r="F164" i="38"/>
  <c r="G164" i="38"/>
  <c r="H164" i="38"/>
  <c r="I164" i="38"/>
  <c r="J164" i="38"/>
  <c r="K164" i="38"/>
  <c r="L164" i="38"/>
  <c r="M164" i="38"/>
  <c r="N164" i="38"/>
  <c r="O164" i="38"/>
  <c r="P164" i="38"/>
  <c r="A164" i="38" s="1"/>
  <c r="B165" i="38"/>
  <c r="C165" i="38"/>
  <c r="D165" i="38"/>
  <c r="E165" i="38"/>
  <c r="F165" i="38"/>
  <c r="G165" i="38"/>
  <c r="H165" i="38"/>
  <c r="I165" i="38"/>
  <c r="J165" i="38"/>
  <c r="K165" i="38"/>
  <c r="L165" i="38"/>
  <c r="M165" i="38"/>
  <c r="N165" i="38"/>
  <c r="O165" i="38"/>
  <c r="P165" i="38"/>
  <c r="A165" i="38" s="1"/>
  <c r="B166" i="38"/>
  <c r="C166" i="38"/>
  <c r="D166" i="38"/>
  <c r="E166" i="38"/>
  <c r="F166" i="38"/>
  <c r="G166" i="38"/>
  <c r="H166" i="38"/>
  <c r="I166" i="38"/>
  <c r="J166" i="38"/>
  <c r="K166" i="38"/>
  <c r="L166" i="38"/>
  <c r="M166" i="38"/>
  <c r="N166" i="38"/>
  <c r="O166" i="38"/>
  <c r="P166" i="38"/>
  <c r="A166" i="38" s="1"/>
  <c r="B167" i="38"/>
  <c r="C167" i="38"/>
  <c r="D167" i="38"/>
  <c r="E167" i="38"/>
  <c r="F167" i="38"/>
  <c r="G167" i="38"/>
  <c r="H167" i="38"/>
  <c r="I167" i="38"/>
  <c r="J167" i="38"/>
  <c r="K167" i="38"/>
  <c r="L167" i="38"/>
  <c r="M167" i="38"/>
  <c r="N167" i="38"/>
  <c r="O167" i="38"/>
  <c r="P167" i="38"/>
  <c r="A167" i="38" s="1"/>
  <c r="B168" i="38"/>
  <c r="C168" i="38"/>
  <c r="D168" i="38"/>
  <c r="E168" i="38"/>
  <c r="F168" i="38"/>
  <c r="G168" i="38"/>
  <c r="H168" i="38"/>
  <c r="I168" i="38"/>
  <c r="J168" i="38"/>
  <c r="K168" i="38"/>
  <c r="L168" i="38"/>
  <c r="M168" i="38"/>
  <c r="N168" i="38"/>
  <c r="O168" i="38"/>
  <c r="P168" i="38"/>
  <c r="A168" i="38" s="1"/>
  <c r="B169" i="38"/>
  <c r="C169" i="38"/>
  <c r="D169" i="38"/>
  <c r="E169" i="38"/>
  <c r="F169" i="38"/>
  <c r="G169" i="38"/>
  <c r="H169" i="38"/>
  <c r="I169" i="38"/>
  <c r="J169" i="38"/>
  <c r="K169" i="38"/>
  <c r="L169" i="38"/>
  <c r="M169" i="38"/>
  <c r="N169" i="38"/>
  <c r="O169" i="38"/>
  <c r="P169" i="38"/>
  <c r="A169" i="38" s="1"/>
  <c r="B170" i="38"/>
  <c r="C170" i="38"/>
  <c r="D170" i="38"/>
  <c r="E170" i="38"/>
  <c r="F170" i="38"/>
  <c r="G170" i="38"/>
  <c r="H170" i="38"/>
  <c r="I170" i="38"/>
  <c r="J170" i="38"/>
  <c r="K170" i="38"/>
  <c r="L170" i="38"/>
  <c r="M170" i="38"/>
  <c r="N170" i="38"/>
  <c r="O170" i="38"/>
  <c r="P170" i="38"/>
  <c r="A170" i="38" s="1"/>
  <c r="B171" i="38"/>
  <c r="C171" i="38"/>
  <c r="D171" i="38"/>
  <c r="E171" i="38"/>
  <c r="F171" i="38"/>
  <c r="G171" i="38"/>
  <c r="H171" i="38"/>
  <c r="I171" i="38"/>
  <c r="J171" i="38"/>
  <c r="K171" i="38"/>
  <c r="L171" i="38"/>
  <c r="M171" i="38"/>
  <c r="N171" i="38"/>
  <c r="O171" i="38"/>
  <c r="P171" i="38"/>
  <c r="A171" i="38" s="1"/>
  <c r="B172" i="38"/>
  <c r="C172" i="38"/>
  <c r="D172" i="38"/>
  <c r="E172" i="38"/>
  <c r="F172" i="38"/>
  <c r="G172" i="38"/>
  <c r="H172" i="38"/>
  <c r="I172" i="38"/>
  <c r="J172" i="38"/>
  <c r="K172" i="38"/>
  <c r="L172" i="38"/>
  <c r="M172" i="38"/>
  <c r="N172" i="38"/>
  <c r="O172" i="38"/>
  <c r="P172" i="38"/>
  <c r="A172" i="38" s="1"/>
  <c r="B173" i="38"/>
  <c r="C173" i="38"/>
  <c r="D173" i="38"/>
  <c r="E173" i="38"/>
  <c r="F173" i="38"/>
  <c r="G173" i="38"/>
  <c r="H173" i="38"/>
  <c r="I173" i="38"/>
  <c r="J173" i="38"/>
  <c r="K173" i="38"/>
  <c r="L173" i="38"/>
  <c r="M173" i="38"/>
  <c r="N173" i="38"/>
  <c r="O173" i="38"/>
  <c r="P173" i="38"/>
  <c r="A173" i="38" s="1"/>
  <c r="B174" i="38"/>
  <c r="C174" i="38"/>
  <c r="D174" i="38"/>
  <c r="E174" i="38"/>
  <c r="F174" i="38"/>
  <c r="G174" i="38"/>
  <c r="H174" i="38"/>
  <c r="I174" i="38"/>
  <c r="J174" i="38"/>
  <c r="K174" i="38"/>
  <c r="L174" i="38"/>
  <c r="M174" i="38"/>
  <c r="N174" i="38"/>
  <c r="O174" i="38"/>
  <c r="P174" i="38"/>
  <c r="A174" i="38" s="1"/>
  <c r="B175" i="38"/>
  <c r="C175" i="38"/>
  <c r="D175" i="38"/>
  <c r="E175" i="38"/>
  <c r="F175" i="38"/>
  <c r="G175" i="38"/>
  <c r="H175" i="38"/>
  <c r="I175" i="38"/>
  <c r="J175" i="38"/>
  <c r="K175" i="38"/>
  <c r="L175" i="38"/>
  <c r="M175" i="38"/>
  <c r="N175" i="38"/>
  <c r="O175" i="38"/>
  <c r="P175" i="38"/>
  <c r="A175" i="38" s="1"/>
  <c r="B176" i="38"/>
  <c r="C176" i="38"/>
  <c r="D176" i="38"/>
  <c r="E176" i="38"/>
  <c r="F176" i="38"/>
  <c r="G176" i="38"/>
  <c r="H176" i="38"/>
  <c r="I176" i="38"/>
  <c r="J176" i="38"/>
  <c r="K176" i="38"/>
  <c r="L176" i="38"/>
  <c r="M176" i="38"/>
  <c r="N176" i="38"/>
  <c r="O176" i="38"/>
  <c r="P176" i="38"/>
  <c r="A176" i="38" s="1"/>
  <c r="A177" i="38"/>
  <c r="B177" i="38"/>
  <c r="C177" i="38"/>
  <c r="D177" i="38"/>
  <c r="E177" i="38"/>
  <c r="F177" i="38"/>
  <c r="G177" i="38"/>
  <c r="H177" i="38"/>
  <c r="I177" i="38"/>
  <c r="J177" i="38"/>
  <c r="K177" i="38"/>
  <c r="L177" i="38"/>
  <c r="M177" i="38"/>
  <c r="N177" i="38"/>
  <c r="O177" i="38"/>
  <c r="P177" i="38"/>
  <c r="B178" i="38"/>
  <c r="C178" i="38"/>
  <c r="D178" i="38"/>
  <c r="E178" i="38"/>
  <c r="F178" i="38"/>
  <c r="G178" i="38"/>
  <c r="H178" i="38"/>
  <c r="I178" i="38"/>
  <c r="J178" i="38"/>
  <c r="K178" i="38"/>
  <c r="L178" i="38"/>
  <c r="M178" i="38"/>
  <c r="N178" i="38"/>
  <c r="O178" i="38"/>
  <c r="P178" i="38"/>
  <c r="A178" i="38" s="1"/>
  <c r="B179" i="38"/>
  <c r="C179" i="38"/>
  <c r="D179" i="38"/>
  <c r="E179" i="38"/>
  <c r="F179" i="38"/>
  <c r="G179" i="38"/>
  <c r="H179" i="38"/>
  <c r="I179" i="38"/>
  <c r="J179" i="38"/>
  <c r="K179" i="38"/>
  <c r="L179" i="38"/>
  <c r="M179" i="38"/>
  <c r="N179" i="38"/>
  <c r="O179" i="38"/>
  <c r="P179" i="38"/>
  <c r="A179" i="38" s="1"/>
  <c r="A180" i="38"/>
  <c r="B180" i="38"/>
  <c r="C180" i="38"/>
  <c r="D180" i="38"/>
  <c r="E180" i="38"/>
  <c r="F180" i="38"/>
  <c r="G180" i="38"/>
  <c r="H180" i="38"/>
  <c r="I180" i="38"/>
  <c r="J180" i="38"/>
  <c r="K180" i="38"/>
  <c r="L180" i="38"/>
  <c r="M180" i="38"/>
  <c r="N180" i="38"/>
  <c r="O180" i="38"/>
  <c r="P180" i="38"/>
  <c r="B181" i="38"/>
  <c r="C181" i="38"/>
  <c r="D181" i="38"/>
  <c r="E181" i="38"/>
  <c r="F181" i="38"/>
  <c r="G181" i="38"/>
  <c r="H181" i="38"/>
  <c r="I181" i="38"/>
  <c r="J181" i="38"/>
  <c r="K181" i="38"/>
  <c r="L181" i="38"/>
  <c r="M181" i="38"/>
  <c r="N181" i="38"/>
  <c r="O181" i="38"/>
  <c r="P181" i="38"/>
  <c r="A181" i="38" s="1"/>
  <c r="B182" i="38"/>
  <c r="C182" i="38"/>
  <c r="D182" i="38"/>
  <c r="E182" i="38"/>
  <c r="F182" i="38"/>
  <c r="G182" i="38"/>
  <c r="H182" i="38"/>
  <c r="I182" i="38"/>
  <c r="J182" i="38"/>
  <c r="K182" i="38"/>
  <c r="L182" i="38"/>
  <c r="M182" i="38"/>
  <c r="N182" i="38"/>
  <c r="O182" i="38"/>
  <c r="P182" i="38"/>
  <c r="A182" i="38" s="1"/>
  <c r="B183" i="38"/>
  <c r="C183" i="38"/>
  <c r="D183" i="38"/>
  <c r="E183" i="38"/>
  <c r="F183" i="38"/>
  <c r="G183" i="38"/>
  <c r="H183" i="38"/>
  <c r="I183" i="38"/>
  <c r="J183" i="38"/>
  <c r="K183" i="38"/>
  <c r="L183" i="38"/>
  <c r="M183" i="38"/>
  <c r="N183" i="38"/>
  <c r="O183" i="38"/>
  <c r="P183" i="38"/>
  <c r="A183" i="38" s="1"/>
  <c r="B184" i="38"/>
  <c r="C184" i="38"/>
  <c r="D184" i="38"/>
  <c r="E184" i="38"/>
  <c r="F184" i="38"/>
  <c r="G184" i="38"/>
  <c r="H184" i="38"/>
  <c r="I184" i="38"/>
  <c r="J184" i="38"/>
  <c r="K184" i="38"/>
  <c r="L184" i="38"/>
  <c r="M184" i="38"/>
  <c r="N184" i="38"/>
  <c r="O184" i="38"/>
  <c r="P184" i="38"/>
  <c r="A184" i="38" s="1"/>
  <c r="B185" i="38"/>
  <c r="C185" i="38"/>
  <c r="D185" i="38"/>
  <c r="E185" i="38"/>
  <c r="F185" i="38"/>
  <c r="G185" i="38"/>
  <c r="H185" i="38"/>
  <c r="I185" i="38"/>
  <c r="J185" i="38"/>
  <c r="K185" i="38"/>
  <c r="L185" i="38"/>
  <c r="M185" i="38"/>
  <c r="N185" i="38"/>
  <c r="O185" i="38"/>
  <c r="P185" i="38"/>
  <c r="A185" i="38" s="1"/>
  <c r="A186" i="38"/>
  <c r="B186" i="38"/>
  <c r="C186" i="38"/>
  <c r="D186" i="38"/>
  <c r="E186" i="38"/>
  <c r="F186" i="38"/>
  <c r="G186" i="38"/>
  <c r="H186" i="38"/>
  <c r="I186" i="38"/>
  <c r="J186" i="38"/>
  <c r="K186" i="38"/>
  <c r="L186" i="38"/>
  <c r="M186" i="38"/>
  <c r="N186" i="38"/>
  <c r="O186" i="38"/>
  <c r="P186" i="38"/>
  <c r="B187" i="38"/>
  <c r="C187" i="38"/>
  <c r="D187" i="38"/>
  <c r="E187" i="38"/>
  <c r="F187" i="38"/>
  <c r="G187" i="38"/>
  <c r="H187" i="38"/>
  <c r="I187" i="38"/>
  <c r="J187" i="38"/>
  <c r="K187" i="38"/>
  <c r="L187" i="38"/>
  <c r="M187" i="38"/>
  <c r="N187" i="38"/>
  <c r="O187" i="38"/>
  <c r="P187" i="38"/>
  <c r="A187" i="38" s="1"/>
  <c r="B188" i="38"/>
  <c r="C188" i="38"/>
  <c r="D188" i="38"/>
  <c r="E188" i="38"/>
  <c r="F188" i="38"/>
  <c r="G188" i="38"/>
  <c r="H188" i="38"/>
  <c r="I188" i="38"/>
  <c r="J188" i="38"/>
  <c r="K188" i="38"/>
  <c r="L188" i="38"/>
  <c r="M188" i="38"/>
  <c r="N188" i="38"/>
  <c r="O188" i="38"/>
  <c r="P188" i="38"/>
  <c r="A188" i="38" s="1"/>
  <c r="B189" i="38"/>
  <c r="C189" i="38"/>
  <c r="D189" i="38"/>
  <c r="E189" i="38"/>
  <c r="F189" i="38"/>
  <c r="G189" i="38"/>
  <c r="H189" i="38"/>
  <c r="I189" i="38"/>
  <c r="J189" i="38"/>
  <c r="K189" i="38"/>
  <c r="L189" i="38"/>
  <c r="M189" i="38"/>
  <c r="N189" i="38"/>
  <c r="O189" i="38"/>
  <c r="P189" i="38"/>
  <c r="A189" i="38" s="1"/>
  <c r="B190" i="38"/>
  <c r="C190" i="38"/>
  <c r="D190" i="38"/>
  <c r="E190" i="38"/>
  <c r="F190" i="38"/>
  <c r="G190" i="38"/>
  <c r="H190" i="38"/>
  <c r="I190" i="38"/>
  <c r="J190" i="38"/>
  <c r="K190" i="38"/>
  <c r="L190" i="38"/>
  <c r="M190" i="38"/>
  <c r="N190" i="38"/>
  <c r="O190" i="38"/>
  <c r="P190" i="38"/>
  <c r="A190" i="38" s="1"/>
  <c r="B191" i="38"/>
  <c r="C191" i="38"/>
  <c r="D191" i="38"/>
  <c r="E191" i="38"/>
  <c r="F191" i="38"/>
  <c r="G191" i="38"/>
  <c r="H191" i="38"/>
  <c r="I191" i="38"/>
  <c r="J191" i="38"/>
  <c r="K191" i="38"/>
  <c r="L191" i="38"/>
  <c r="M191" i="38"/>
  <c r="N191" i="38"/>
  <c r="O191" i="38"/>
  <c r="P191" i="38"/>
  <c r="A191" i="38" s="1"/>
  <c r="B192" i="38"/>
  <c r="C192" i="38"/>
  <c r="D192" i="38"/>
  <c r="E192" i="38"/>
  <c r="F192" i="38"/>
  <c r="G192" i="38"/>
  <c r="H192" i="38"/>
  <c r="I192" i="38"/>
  <c r="J192" i="38"/>
  <c r="K192" i="38"/>
  <c r="L192" i="38"/>
  <c r="M192" i="38"/>
  <c r="N192" i="38"/>
  <c r="O192" i="38"/>
  <c r="P192" i="38"/>
  <c r="A192" i="38" s="1"/>
  <c r="B193" i="38"/>
  <c r="C193" i="38"/>
  <c r="D193" i="38"/>
  <c r="E193" i="38"/>
  <c r="F193" i="38"/>
  <c r="G193" i="38"/>
  <c r="H193" i="38"/>
  <c r="I193" i="38"/>
  <c r="J193" i="38"/>
  <c r="K193" i="38"/>
  <c r="L193" i="38"/>
  <c r="M193" i="38"/>
  <c r="N193" i="38"/>
  <c r="O193" i="38"/>
  <c r="P193" i="38"/>
  <c r="A193" i="38" s="1"/>
  <c r="B194" i="38"/>
  <c r="C194" i="38"/>
  <c r="D194" i="38"/>
  <c r="E194" i="38"/>
  <c r="F194" i="38"/>
  <c r="G194" i="38"/>
  <c r="H194" i="38"/>
  <c r="I194" i="38"/>
  <c r="J194" i="38"/>
  <c r="K194" i="38"/>
  <c r="L194" i="38"/>
  <c r="M194" i="38"/>
  <c r="N194" i="38"/>
  <c r="O194" i="38"/>
  <c r="P194" i="38"/>
  <c r="A194" i="38" s="1"/>
  <c r="B195" i="38"/>
  <c r="C195" i="38"/>
  <c r="D195" i="38"/>
  <c r="E195" i="38"/>
  <c r="F195" i="38"/>
  <c r="G195" i="38"/>
  <c r="H195" i="38"/>
  <c r="I195" i="38"/>
  <c r="J195" i="38"/>
  <c r="K195" i="38"/>
  <c r="L195" i="38"/>
  <c r="M195" i="38"/>
  <c r="N195" i="38"/>
  <c r="O195" i="38"/>
  <c r="P195" i="38"/>
  <c r="A195" i="38" s="1"/>
  <c r="B196" i="38"/>
  <c r="C196" i="38"/>
  <c r="D196" i="38"/>
  <c r="E196" i="38"/>
  <c r="F196" i="38"/>
  <c r="G196" i="38"/>
  <c r="H196" i="38"/>
  <c r="I196" i="38"/>
  <c r="J196" i="38"/>
  <c r="K196" i="38"/>
  <c r="L196" i="38"/>
  <c r="M196" i="38"/>
  <c r="N196" i="38"/>
  <c r="O196" i="38"/>
  <c r="P196" i="38"/>
  <c r="A196" i="38" s="1"/>
  <c r="B197" i="38"/>
  <c r="C197" i="38"/>
  <c r="D197" i="38"/>
  <c r="E197" i="38"/>
  <c r="F197" i="38"/>
  <c r="G197" i="38"/>
  <c r="H197" i="38"/>
  <c r="I197" i="38"/>
  <c r="J197" i="38"/>
  <c r="K197" i="38"/>
  <c r="L197" i="38"/>
  <c r="M197" i="38"/>
  <c r="N197" i="38"/>
  <c r="O197" i="38"/>
  <c r="P197" i="38"/>
  <c r="A197" i="38" s="1"/>
  <c r="B198" i="38"/>
  <c r="C198" i="38"/>
  <c r="D198" i="38"/>
  <c r="E198" i="38"/>
  <c r="F198" i="38"/>
  <c r="G198" i="38"/>
  <c r="H198" i="38"/>
  <c r="I198" i="38"/>
  <c r="J198" i="38"/>
  <c r="K198" i="38"/>
  <c r="L198" i="38"/>
  <c r="M198" i="38"/>
  <c r="N198" i="38"/>
  <c r="O198" i="38"/>
  <c r="P198" i="38"/>
  <c r="A198" i="38" s="1"/>
  <c r="B199" i="38"/>
  <c r="C199" i="38"/>
  <c r="D199" i="38"/>
  <c r="E199" i="38"/>
  <c r="F199" i="38"/>
  <c r="G199" i="38"/>
  <c r="H199" i="38"/>
  <c r="I199" i="38"/>
  <c r="J199" i="38"/>
  <c r="K199" i="38"/>
  <c r="L199" i="38"/>
  <c r="M199" i="38"/>
  <c r="N199" i="38"/>
  <c r="O199" i="38"/>
  <c r="P199" i="38"/>
  <c r="A199" i="38" s="1"/>
  <c r="B200" i="38"/>
  <c r="C200" i="38"/>
  <c r="D200" i="38"/>
  <c r="E200" i="38"/>
  <c r="F200" i="38"/>
  <c r="G200" i="38"/>
  <c r="H200" i="38"/>
  <c r="I200" i="38"/>
  <c r="J200" i="38"/>
  <c r="K200" i="38"/>
  <c r="L200" i="38"/>
  <c r="M200" i="38"/>
  <c r="N200" i="38"/>
  <c r="O200" i="38"/>
  <c r="P200" i="38"/>
  <c r="A200" i="38" s="1"/>
  <c r="B201" i="38"/>
  <c r="C201" i="38"/>
  <c r="D201" i="38"/>
  <c r="E201" i="38"/>
  <c r="F201" i="38"/>
  <c r="G201" i="38"/>
  <c r="H201" i="38"/>
  <c r="I201" i="38"/>
  <c r="J201" i="38"/>
  <c r="K201" i="38"/>
  <c r="L201" i="38"/>
  <c r="M201" i="38"/>
  <c r="N201" i="38"/>
  <c r="O201" i="38"/>
  <c r="P201" i="38"/>
  <c r="A201" i="38" s="1"/>
  <c r="B202" i="38"/>
  <c r="C202" i="38"/>
  <c r="D202" i="38"/>
  <c r="E202" i="38"/>
  <c r="F202" i="38"/>
  <c r="G202" i="38"/>
  <c r="H202" i="38"/>
  <c r="I202" i="38"/>
  <c r="J202" i="38"/>
  <c r="K202" i="38"/>
  <c r="L202" i="38"/>
  <c r="M202" i="38"/>
  <c r="N202" i="38"/>
  <c r="O202" i="38"/>
  <c r="P202" i="38"/>
  <c r="A202" i="38" s="1"/>
  <c r="B203" i="38"/>
  <c r="C203" i="38"/>
  <c r="D203" i="38"/>
  <c r="E203" i="38"/>
  <c r="F203" i="38"/>
  <c r="G203" i="38"/>
  <c r="H203" i="38"/>
  <c r="I203" i="38"/>
  <c r="J203" i="38"/>
  <c r="K203" i="38"/>
  <c r="L203" i="38"/>
  <c r="M203" i="38"/>
  <c r="N203" i="38"/>
  <c r="O203" i="38"/>
  <c r="P203" i="38"/>
  <c r="A203" i="38" s="1"/>
  <c r="B204" i="38"/>
  <c r="C204" i="38"/>
  <c r="D204" i="38"/>
  <c r="E204" i="38"/>
  <c r="F204" i="38"/>
  <c r="G204" i="38"/>
  <c r="H204" i="38"/>
  <c r="I204" i="38"/>
  <c r="J204" i="38"/>
  <c r="K204" i="38"/>
  <c r="L204" i="38"/>
  <c r="M204" i="38"/>
  <c r="N204" i="38"/>
  <c r="O204" i="38"/>
  <c r="P204" i="38"/>
  <c r="A204" i="38" s="1"/>
  <c r="B205" i="38"/>
  <c r="C205" i="38"/>
  <c r="D205" i="38"/>
  <c r="E205" i="38"/>
  <c r="F205" i="38"/>
  <c r="G205" i="38"/>
  <c r="H205" i="38"/>
  <c r="I205" i="38"/>
  <c r="J205" i="38"/>
  <c r="K205" i="38"/>
  <c r="L205" i="38"/>
  <c r="M205" i="38"/>
  <c r="N205" i="38"/>
  <c r="O205" i="38"/>
  <c r="P205" i="38"/>
  <c r="A205" i="38" s="1"/>
  <c r="B206" i="38"/>
  <c r="C206" i="38"/>
  <c r="D206" i="38"/>
  <c r="E206" i="38"/>
  <c r="F206" i="38"/>
  <c r="G206" i="38"/>
  <c r="H206" i="38"/>
  <c r="I206" i="38"/>
  <c r="J206" i="38"/>
  <c r="K206" i="38"/>
  <c r="L206" i="38"/>
  <c r="M206" i="38"/>
  <c r="N206" i="38"/>
  <c r="O206" i="38"/>
  <c r="P206" i="38"/>
  <c r="A206" i="38" s="1"/>
  <c r="B207" i="38"/>
  <c r="C207" i="38"/>
  <c r="D207" i="38"/>
  <c r="E207" i="38"/>
  <c r="F207" i="38"/>
  <c r="G207" i="38"/>
  <c r="H207" i="38"/>
  <c r="I207" i="38"/>
  <c r="J207" i="38"/>
  <c r="K207" i="38"/>
  <c r="L207" i="38"/>
  <c r="M207" i="38"/>
  <c r="N207" i="38"/>
  <c r="O207" i="38"/>
  <c r="P207" i="38"/>
  <c r="A207" i="38" s="1"/>
  <c r="B208" i="38"/>
  <c r="C208" i="38"/>
  <c r="D208" i="38"/>
  <c r="E208" i="38"/>
  <c r="F208" i="38"/>
  <c r="G208" i="38"/>
  <c r="H208" i="38"/>
  <c r="I208" i="38"/>
  <c r="J208" i="38"/>
  <c r="K208" i="38"/>
  <c r="L208" i="38"/>
  <c r="M208" i="38"/>
  <c r="N208" i="38"/>
  <c r="O208" i="38"/>
  <c r="P208" i="38"/>
  <c r="A208" i="38" s="1"/>
  <c r="B209" i="38"/>
  <c r="C209" i="38"/>
  <c r="D209" i="38"/>
  <c r="E209" i="38"/>
  <c r="F209" i="38"/>
  <c r="G209" i="38"/>
  <c r="H209" i="38"/>
  <c r="I209" i="38"/>
  <c r="J209" i="38"/>
  <c r="K209" i="38"/>
  <c r="L209" i="38"/>
  <c r="M209" i="38"/>
  <c r="N209" i="38"/>
  <c r="O209" i="38"/>
  <c r="P209" i="38"/>
  <c r="A209" i="38" s="1"/>
  <c r="B210" i="38"/>
  <c r="C210" i="38"/>
  <c r="D210" i="38"/>
  <c r="E210" i="38"/>
  <c r="F210" i="38"/>
  <c r="G210" i="38"/>
  <c r="H210" i="38"/>
  <c r="I210" i="38"/>
  <c r="J210" i="38"/>
  <c r="K210" i="38"/>
  <c r="L210" i="38"/>
  <c r="M210" i="38"/>
  <c r="N210" i="38"/>
  <c r="O210" i="38"/>
  <c r="P210" i="38"/>
  <c r="A210" i="38" s="1"/>
  <c r="B211" i="38"/>
  <c r="C211" i="38"/>
  <c r="D211" i="38"/>
  <c r="E211" i="38"/>
  <c r="F211" i="38"/>
  <c r="G211" i="38"/>
  <c r="H211" i="38"/>
  <c r="I211" i="38"/>
  <c r="J211" i="38"/>
  <c r="K211" i="38"/>
  <c r="L211" i="38"/>
  <c r="M211" i="38"/>
  <c r="N211" i="38"/>
  <c r="O211" i="38"/>
  <c r="P211" i="38"/>
  <c r="A211" i="38" s="1"/>
  <c r="B212" i="38"/>
  <c r="C212" i="38"/>
  <c r="D212" i="38"/>
  <c r="E212" i="38"/>
  <c r="F212" i="38"/>
  <c r="G212" i="38"/>
  <c r="H212" i="38"/>
  <c r="I212" i="38"/>
  <c r="J212" i="38"/>
  <c r="K212" i="38"/>
  <c r="L212" i="38"/>
  <c r="M212" i="38"/>
  <c r="N212" i="38"/>
  <c r="O212" i="38"/>
  <c r="P212" i="38"/>
  <c r="A212" i="38" s="1"/>
  <c r="B213" i="38"/>
  <c r="C213" i="38"/>
  <c r="D213" i="38"/>
  <c r="E213" i="38"/>
  <c r="F213" i="38"/>
  <c r="G213" i="38"/>
  <c r="H213" i="38"/>
  <c r="I213" i="38"/>
  <c r="J213" i="38"/>
  <c r="K213" i="38"/>
  <c r="L213" i="38"/>
  <c r="M213" i="38"/>
  <c r="N213" i="38"/>
  <c r="O213" i="38"/>
  <c r="P213" i="38"/>
  <c r="A213" i="38" s="1"/>
  <c r="B214" i="38"/>
  <c r="C214" i="38"/>
  <c r="D214" i="38"/>
  <c r="E214" i="38"/>
  <c r="F214" i="38"/>
  <c r="G214" i="38"/>
  <c r="H214" i="38"/>
  <c r="I214" i="38"/>
  <c r="J214" i="38"/>
  <c r="K214" i="38"/>
  <c r="L214" i="38"/>
  <c r="M214" i="38"/>
  <c r="N214" i="38"/>
  <c r="O214" i="38"/>
  <c r="P214" i="38"/>
  <c r="A214" i="38" s="1"/>
  <c r="B215" i="38"/>
  <c r="C215" i="38"/>
  <c r="D215" i="38"/>
  <c r="E215" i="38"/>
  <c r="F215" i="38"/>
  <c r="G215" i="38"/>
  <c r="H215" i="38"/>
  <c r="I215" i="38"/>
  <c r="J215" i="38"/>
  <c r="K215" i="38"/>
  <c r="L215" i="38"/>
  <c r="M215" i="38"/>
  <c r="N215" i="38"/>
  <c r="O215" i="38"/>
  <c r="P215" i="38"/>
  <c r="A215" i="38" s="1"/>
  <c r="B216" i="38"/>
  <c r="C216" i="38"/>
  <c r="D216" i="38"/>
  <c r="E216" i="38"/>
  <c r="F216" i="38"/>
  <c r="G216" i="38"/>
  <c r="H216" i="38"/>
  <c r="I216" i="38"/>
  <c r="J216" i="38"/>
  <c r="K216" i="38"/>
  <c r="L216" i="38"/>
  <c r="M216" i="38"/>
  <c r="N216" i="38"/>
  <c r="O216" i="38"/>
  <c r="P216" i="38"/>
  <c r="A216" i="38" s="1"/>
  <c r="B217" i="38"/>
  <c r="C217" i="38"/>
  <c r="D217" i="38"/>
  <c r="E217" i="38"/>
  <c r="F217" i="38"/>
  <c r="G217" i="38"/>
  <c r="H217" i="38"/>
  <c r="I217" i="38"/>
  <c r="J217" i="38"/>
  <c r="K217" i="38"/>
  <c r="L217" i="38"/>
  <c r="M217" i="38"/>
  <c r="N217" i="38"/>
  <c r="O217" i="38"/>
  <c r="P217" i="38"/>
  <c r="A217" i="38" s="1"/>
  <c r="B218" i="38"/>
  <c r="C218" i="38"/>
  <c r="D218" i="38"/>
  <c r="E218" i="38"/>
  <c r="F218" i="38"/>
  <c r="G218" i="38"/>
  <c r="H218" i="38"/>
  <c r="I218" i="38"/>
  <c r="J218" i="38"/>
  <c r="K218" i="38"/>
  <c r="L218" i="38"/>
  <c r="M218" i="38"/>
  <c r="N218" i="38"/>
  <c r="O218" i="38"/>
  <c r="P218" i="38"/>
  <c r="A218" i="38" s="1"/>
  <c r="B219" i="38"/>
  <c r="C219" i="38"/>
  <c r="D219" i="38"/>
  <c r="E219" i="38"/>
  <c r="F219" i="38"/>
  <c r="G219" i="38"/>
  <c r="H219" i="38"/>
  <c r="I219" i="38"/>
  <c r="J219" i="38"/>
  <c r="K219" i="38"/>
  <c r="L219" i="38"/>
  <c r="M219" i="38"/>
  <c r="N219" i="38"/>
  <c r="O219" i="38"/>
  <c r="P219" i="38"/>
  <c r="A219" i="38" s="1"/>
  <c r="B220" i="38"/>
  <c r="C220" i="38"/>
  <c r="D220" i="38"/>
  <c r="E220" i="38"/>
  <c r="F220" i="38"/>
  <c r="G220" i="38"/>
  <c r="H220" i="38"/>
  <c r="I220" i="38"/>
  <c r="J220" i="38"/>
  <c r="K220" i="38"/>
  <c r="L220" i="38"/>
  <c r="M220" i="38"/>
  <c r="N220" i="38"/>
  <c r="O220" i="38"/>
  <c r="P220" i="38"/>
  <c r="A220" i="38" s="1"/>
  <c r="B221" i="38"/>
  <c r="C221" i="38"/>
  <c r="D221" i="38"/>
  <c r="E221" i="38"/>
  <c r="F221" i="38"/>
  <c r="G221" i="38"/>
  <c r="H221" i="38"/>
  <c r="I221" i="38"/>
  <c r="J221" i="38"/>
  <c r="K221" i="38"/>
  <c r="L221" i="38"/>
  <c r="M221" i="38"/>
  <c r="N221" i="38"/>
  <c r="O221" i="38"/>
  <c r="P221" i="38"/>
  <c r="A221" i="38" s="1"/>
  <c r="B222" i="38"/>
  <c r="C222" i="38"/>
  <c r="D222" i="38"/>
  <c r="E222" i="38"/>
  <c r="F222" i="38"/>
  <c r="G222" i="38"/>
  <c r="H222" i="38"/>
  <c r="I222" i="38"/>
  <c r="J222" i="38"/>
  <c r="K222" i="38"/>
  <c r="L222" i="38"/>
  <c r="M222" i="38"/>
  <c r="N222" i="38"/>
  <c r="O222" i="38"/>
  <c r="P222" i="38"/>
  <c r="A222" i="38" s="1"/>
  <c r="B223" i="38"/>
  <c r="C223" i="38"/>
  <c r="D223" i="38"/>
  <c r="E223" i="38"/>
  <c r="F223" i="38"/>
  <c r="G223" i="38"/>
  <c r="H223" i="38"/>
  <c r="I223" i="38"/>
  <c r="J223" i="38"/>
  <c r="K223" i="38"/>
  <c r="L223" i="38"/>
  <c r="M223" i="38"/>
  <c r="N223" i="38"/>
  <c r="O223" i="38"/>
  <c r="P223" i="38"/>
  <c r="A223" i="38" s="1"/>
  <c r="B224" i="38"/>
  <c r="C224" i="38"/>
  <c r="D224" i="38"/>
  <c r="E224" i="38"/>
  <c r="F224" i="38"/>
  <c r="G224" i="38"/>
  <c r="H224" i="38"/>
  <c r="I224" i="38"/>
  <c r="J224" i="38"/>
  <c r="K224" i="38"/>
  <c r="L224" i="38"/>
  <c r="M224" i="38"/>
  <c r="N224" i="38"/>
  <c r="O224" i="38"/>
  <c r="P224" i="38"/>
  <c r="A224" i="38" s="1"/>
  <c r="B225" i="38"/>
  <c r="C225" i="38"/>
  <c r="D225" i="38"/>
  <c r="E225" i="38"/>
  <c r="F225" i="38"/>
  <c r="G225" i="38"/>
  <c r="H225" i="38"/>
  <c r="I225" i="38"/>
  <c r="J225" i="38"/>
  <c r="K225" i="38"/>
  <c r="L225" i="38"/>
  <c r="M225" i="38"/>
  <c r="N225" i="38"/>
  <c r="O225" i="38"/>
  <c r="P225" i="38"/>
  <c r="A225" i="38" s="1"/>
  <c r="B226" i="38"/>
  <c r="C226" i="38"/>
  <c r="D226" i="38"/>
  <c r="E226" i="38"/>
  <c r="F226" i="38"/>
  <c r="G226" i="38"/>
  <c r="H226" i="38"/>
  <c r="I226" i="38"/>
  <c r="J226" i="38"/>
  <c r="K226" i="38"/>
  <c r="L226" i="38"/>
  <c r="M226" i="38"/>
  <c r="N226" i="38"/>
  <c r="O226" i="38"/>
  <c r="P226" i="38"/>
  <c r="A226" i="38" s="1"/>
  <c r="B227" i="38"/>
  <c r="C227" i="38"/>
  <c r="D227" i="38"/>
  <c r="E227" i="38"/>
  <c r="F227" i="38"/>
  <c r="G227" i="38"/>
  <c r="H227" i="38"/>
  <c r="I227" i="38"/>
  <c r="J227" i="38"/>
  <c r="K227" i="38"/>
  <c r="L227" i="38"/>
  <c r="M227" i="38"/>
  <c r="N227" i="38"/>
  <c r="O227" i="38"/>
  <c r="P227" i="38"/>
  <c r="A227" i="38" s="1"/>
  <c r="B228" i="38"/>
  <c r="C228" i="38"/>
  <c r="D228" i="38"/>
  <c r="E228" i="38"/>
  <c r="F228" i="38"/>
  <c r="G228" i="38"/>
  <c r="H228" i="38"/>
  <c r="I228" i="38"/>
  <c r="J228" i="38"/>
  <c r="K228" i="38"/>
  <c r="L228" i="38"/>
  <c r="M228" i="38"/>
  <c r="N228" i="38"/>
  <c r="O228" i="38"/>
  <c r="P228" i="38"/>
  <c r="A228" i="38" s="1"/>
  <c r="B229" i="38"/>
  <c r="C229" i="38"/>
  <c r="D229" i="38"/>
  <c r="E229" i="38"/>
  <c r="F229" i="38"/>
  <c r="G229" i="38"/>
  <c r="H229" i="38"/>
  <c r="I229" i="38"/>
  <c r="J229" i="38"/>
  <c r="K229" i="38"/>
  <c r="L229" i="38"/>
  <c r="M229" i="38"/>
  <c r="N229" i="38"/>
  <c r="O229" i="38"/>
  <c r="P229" i="38"/>
  <c r="A229" i="38" s="1"/>
  <c r="B230" i="38"/>
  <c r="C230" i="38"/>
  <c r="D230" i="38"/>
  <c r="E230" i="38"/>
  <c r="F230" i="38"/>
  <c r="G230" i="38"/>
  <c r="H230" i="38"/>
  <c r="I230" i="38"/>
  <c r="J230" i="38"/>
  <c r="K230" i="38"/>
  <c r="L230" i="38"/>
  <c r="M230" i="38"/>
  <c r="N230" i="38"/>
  <c r="O230" i="38"/>
  <c r="P230" i="38"/>
  <c r="A230" i="38" s="1"/>
  <c r="B231" i="38"/>
  <c r="C231" i="38"/>
  <c r="D231" i="38"/>
  <c r="E231" i="38"/>
  <c r="F231" i="38"/>
  <c r="G231" i="38"/>
  <c r="H231" i="38"/>
  <c r="I231" i="38"/>
  <c r="J231" i="38"/>
  <c r="K231" i="38"/>
  <c r="L231" i="38"/>
  <c r="M231" i="38"/>
  <c r="N231" i="38"/>
  <c r="O231" i="38"/>
  <c r="P231" i="38"/>
  <c r="A231" i="38" s="1"/>
  <c r="B232" i="38"/>
  <c r="C232" i="38"/>
  <c r="D232" i="38"/>
  <c r="E232" i="38"/>
  <c r="F232" i="38"/>
  <c r="G232" i="38"/>
  <c r="H232" i="38"/>
  <c r="I232" i="38"/>
  <c r="J232" i="38"/>
  <c r="K232" i="38"/>
  <c r="L232" i="38"/>
  <c r="M232" i="38"/>
  <c r="N232" i="38"/>
  <c r="O232" i="38"/>
  <c r="P232" i="38"/>
  <c r="A232" i="38" s="1"/>
  <c r="B233" i="38"/>
  <c r="C233" i="38"/>
  <c r="D233" i="38"/>
  <c r="E233" i="38"/>
  <c r="F233" i="38"/>
  <c r="G233" i="38"/>
  <c r="H233" i="38"/>
  <c r="I233" i="38"/>
  <c r="J233" i="38"/>
  <c r="K233" i="38"/>
  <c r="L233" i="38"/>
  <c r="M233" i="38"/>
  <c r="N233" i="38"/>
  <c r="O233" i="38"/>
  <c r="P233" i="38"/>
  <c r="A233" i="38" s="1"/>
  <c r="B234" i="38"/>
  <c r="C234" i="38"/>
  <c r="D234" i="38"/>
  <c r="E234" i="38"/>
  <c r="F234" i="38"/>
  <c r="G234" i="38"/>
  <c r="H234" i="38"/>
  <c r="I234" i="38"/>
  <c r="J234" i="38"/>
  <c r="K234" i="38"/>
  <c r="L234" i="38"/>
  <c r="M234" i="38"/>
  <c r="N234" i="38"/>
  <c r="O234" i="38"/>
  <c r="P234" i="38"/>
  <c r="A234" i="38" s="1"/>
  <c r="B235" i="38"/>
  <c r="C235" i="38"/>
  <c r="D235" i="38"/>
  <c r="E235" i="38"/>
  <c r="F235" i="38"/>
  <c r="G235" i="38"/>
  <c r="H235" i="38"/>
  <c r="I235" i="38"/>
  <c r="J235" i="38"/>
  <c r="K235" i="38"/>
  <c r="L235" i="38"/>
  <c r="M235" i="38"/>
  <c r="N235" i="38"/>
  <c r="O235" i="38"/>
  <c r="P235" i="38"/>
  <c r="A235" i="38" s="1"/>
  <c r="B236" i="38"/>
  <c r="C236" i="38"/>
  <c r="D236" i="38"/>
  <c r="E236" i="38"/>
  <c r="F236" i="38"/>
  <c r="G236" i="38"/>
  <c r="H236" i="38"/>
  <c r="I236" i="38"/>
  <c r="J236" i="38"/>
  <c r="K236" i="38"/>
  <c r="L236" i="38"/>
  <c r="M236" i="38"/>
  <c r="N236" i="38"/>
  <c r="O236" i="38"/>
  <c r="P236" i="38"/>
  <c r="A236" i="38" s="1"/>
  <c r="B237" i="38"/>
  <c r="C237" i="38"/>
  <c r="D237" i="38"/>
  <c r="E237" i="38"/>
  <c r="F237" i="38"/>
  <c r="G237" i="38"/>
  <c r="H237" i="38"/>
  <c r="I237" i="38"/>
  <c r="J237" i="38"/>
  <c r="K237" i="38"/>
  <c r="L237" i="38"/>
  <c r="M237" i="38"/>
  <c r="N237" i="38"/>
  <c r="O237" i="38"/>
  <c r="P237" i="38"/>
  <c r="A237" i="38" s="1"/>
  <c r="B238" i="38"/>
  <c r="C238" i="38"/>
  <c r="D238" i="38"/>
  <c r="E238" i="38"/>
  <c r="F238" i="38"/>
  <c r="G238" i="38"/>
  <c r="H238" i="38"/>
  <c r="I238" i="38"/>
  <c r="J238" i="38"/>
  <c r="K238" i="38"/>
  <c r="L238" i="38"/>
  <c r="M238" i="38"/>
  <c r="N238" i="38"/>
  <c r="O238" i="38"/>
  <c r="P238" i="38"/>
  <c r="A238" i="38" s="1"/>
  <c r="B239" i="38"/>
  <c r="C239" i="38"/>
  <c r="D239" i="38"/>
  <c r="E239" i="38"/>
  <c r="F239" i="38"/>
  <c r="G239" i="38"/>
  <c r="H239" i="38"/>
  <c r="I239" i="38"/>
  <c r="J239" i="38"/>
  <c r="K239" i="38"/>
  <c r="L239" i="38"/>
  <c r="M239" i="38"/>
  <c r="N239" i="38"/>
  <c r="O239" i="38"/>
  <c r="P239" i="38"/>
  <c r="A239" i="38" s="1"/>
  <c r="B240" i="38"/>
  <c r="C240" i="38"/>
  <c r="D240" i="38"/>
  <c r="E240" i="38"/>
  <c r="F240" i="38"/>
  <c r="G240" i="38"/>
  <c r="H240" i="38"/>
  <c r="I240" i="38"/>
  <c r="J240" i="38"/>
  <c r="K240" i="38"/>
  <c r="L240" i="38"/>
  <c r="M240" i="38"/>
  <c r="N240" i="38"/>
  <c r="O240" i="38"/>
  <c r="P240" i="38"/>
  <c r="A240" i="38" s="1"/>
  <c r="B241" i="38"/>
  <c r="C241" i="38"/>
  <c r="D241" i="38"/>
  <c r="E241" i="38"/>
  <c r="F241" i="38"/>
  <c r="G241" i="38"/>
  <c r="H241" i="38"/>
  <c r="I241" i="38"/>
  <c r="J241" i="38"/>
  <c r="K241" i="38"/>
  <c r="L241" i="38"/>
  <c r="M241" i="38"/>
  <c r="N241" i="38"/>
  <c r="O241" i="38"/>
  <c r="P241" i="38"/>
  <c r="A241" i="38" s="1"/>
  <c r="B242" i="38"/>
  <c r="C242" i="38"/>
  <c r="D242" i="38"/>
  <c r="E242" i="38"/>
  <c r="F242" i="38"/>
  <c r="G242" i="38"/>
  <c r="H242" i="38"/>
  <c r="I242" i="38"/>
  <c r="J242" i="38"/>
  <c r="K242" i="38"/>
  <c r="L242" i="38"/>
  <c r="M242" i="38"/>
  <c r="N242" i="38"/>
  <c r="O242" i="38"/>
  <c r="P242" i="38"/>
  <c r="A242" i="38" s="1"/>
  <c r="B243" i="38"/>
  <c r="C243" i="38"/>
  <c r="D243" i="38"/>
  <c r="E243" i="38"/>
  <c r="F243" i="38"/>
  <c r="G243" i="38"/>
  <c r="H243" i="38"/>
  <c r="I243" i="38"/>
  <c r="J243" i="38"/>
  <c r="K243" i="38"/>
  <c r="L243" i="38"/>
  <c r="M243" i="38"/>
  <c r="N243" i="38"/>
  <c r="O243" i="38"/>
  <c r="P243" i="38"/>
  <c r="A243" i="38" s="1"/>
  <c r="B244" i="38"/>
  <c r="C244" i="38"/>
  <c r="D244" i="38"/>
  <c r="E244" i="38"/>
  <c r="F244" i="38"/>
  <c r="G244" i="38"/>
  <c r="H244" i="38"/>
  <c r="I244" i="38"/>
  <c r="J244" i="38"/>
  <c r="K244" i="38"/>
  <c r="L244" i="38"/>
  <c r="M244" i="38"/>
  <c r="N244" i="38"/>
  <c r="O244" i="38"/>
  <c r="P244" i="38"/>
  <c r="A244" i="38" s="1"/>
  <c r="B245" i="38"/>
  <c r="C245" i="38"/>
  <c r="D245" i="38"/>
  <c r="E245" i="38"/>
  <c r="F245" i="38"/>
  <c r="G245" i="38"/>
  <c r="H245" i="38"/>
  <c r="I245" i="38"/>
  <c r="J245" i="38"/>
  <c r="K245" i="38"/>
  <c r="L245" i="38"/>
  <c r="M245" i="38"/>
  <c r="N245" i="38"/>
  <c r="O245" i="38"/>
  <c r="P245" i="38"/>
  <c r="A245" i="38" s="1"/>
  <c r="B246" i="38"/>
  <c r="C246" i="38"/>
  <c r="D246" i="38"/>
  <c r="E246" i="38"/>
  <c r="F246" i="38"/>
  <c r="G246" i="38"/>
  <c r="H246" i="38"/>
  <c r="I246" i="38"/>
  <c r="J246" i="38"/>
  <c r="K246" i="38"/>
  <c r="L246" i="38"/>
  <c r="M246" i="38"/>
  <c r="N246" i="38"/>
  <c r="O246" i="38"/>
  <c r="P246" i="38"/>
  <c r="A246" i="38" s="1"/>
  <c r="B247" i="38"/>
  <c r="C247" i="38"/>
  <c r="D247" i="38"/>
  <c r="E247" i="38"/>
  <c r="F247" i="38"/>
  <c r="G247" i="38"/>
  <c r="H247" i="38"/>
  <c r="I247" i="38"/>
  <c r="J247" i="38"/>
  <c r="K247" i="38"/>
  <c r="L247" i="38"/>
  <c r="M247" i="38"/>
  <c r="N247" i="38"/>
  <c r="O247" i="38"/>
  <c r="P247" i="38"/>
  <c r="A247" i="38" s="1"/>
  <c r="B248" i="38"/>
  <c r="C248" i="38"/>
  <c r="D248" i="38"/>
  <c r="E248" i="38"/>
  <c r="F248" i="38"/>
  <c r="G248" i="38"/>
  <c r="H248" i="38"/>
  <c r="I248" i="38"/>
  <c r="J248" i="38"/>
  <c r="K248" i="38"/>
  <c r="L248" i="38"/>
  <c r="M248" i="38"/>
  <c r="N248" i="38"/>
  <c r="O248" i="38"/>
  <c r="P248" i="38"/>
  <c r="A248" i="38" s="1"/>
  <c r="B249" i="38"/>
  <c r="C249" i="38"/>
  <c r="D249" i="38"/>
  <c r="E249" i="38"/>
  <c r="F249" i="38"/>
  <c r="G249" i="38"/>
  <c r="H249" i="38"/>
  <c r="I249" i="38"/>
  <c r="J249" i="38"/>
  <c r="K249" i="38"/>
  <c r="L249" i="38"/>
  <c r="M249" i="38"/>
  <c r="N249" i="38"/>
  <c r="O249" i="38"/>
  <c r="P249" i="38"/>
  <c r="A249" i="38" s="1"/>
  <c r="B250" i="38"/>
  <c r="C250" i="38"/>
  <c r="D250" i="38"/>
  <c r="E250" i="38"/>
  <c r="F250" i="38"/>
  <c r="G250" i="38"/>
  <c r="H250" i="38"/>
  <c r="I250" i="38"/>
  <c r="J250" i="38"/>
  <c r="K250" i="38"/>
  <c r="L250" i="38"/>
  <c r="M250" i="38"/>
  <c r="N250" i="38"/>
  <c r="O250" i="38"/>
  <c r="P250" i="38"/>
  <c r="A250" i="38" s="1"/>
  <c r="B251" i="38"/>
  <c r="C251" i="38"/>
  <c r="D251" i="38"/>
  <c r="E251" i="38"/>
  <c r="F251" i="38"/>
  <c r="G251" i="38"/>
  <c r="H251" i="38"/>
  <c r="I251" i="38"/>
  <c r="J251" i="38"/>
  <c r="K251" i="38"/>
  <c r="L251" i="38"/>
  <c r="M251" i="38"/>
  <c r="N251" i="38"/>
  <c r="O251" i="38"/>
  <c r="P251" i="38"/>
  <c r="A251" i="38" s="1"/>
  <c r="B252" i="38"/>
  <c r="C252" i="38"/>
  <c r="D252" i="38"/>
  <c r="E252" i="38"/>
  <c r="F252" i="38"/>
  <c r="G252" i="38"/>
  <c r="H252" i="38"/>
  <c r="I252" i="38"/>
  <c r="J252" i="38"/>
  <c r="K252" i="38"/>
  <c r="L252" i="38"/>
  <c r="M252" i="38"/>
  <c r="N252" i="38"/>
  <c r="O252" i="38"/>
  <c r="P252" i="38"/>
  <c r="A252" i="38" s="1"/>
  <c r="B253" i="38"/>
  <c r="C253" i="38"/>
  <c r="D253" i="38"/>
  <c r="E253" i="38"/>
  <c r="F253" i="38"/>
  <c r="G253" i="38"/>
  <c r="H253" i="38"/>
  <c r="I253" i="38"/>
  <c r="J253" i="38"/>
  <c r="K253" i="38"/>
  <c r="L253" i="38"/>
  <c r="M253" i="38"/>
  <c r="N253" i="38"/>
  <c r="O253" i="38"/>
  <c r="P253" i="38"/>
  <c r="A253" i="38" s="1"/>
  <c r="B254" i="38"/>
  <c r="C254" i="38"/>
  <c r="D254" i="38"/>
  <c r="E254" i="38"/>
  <c r="F254" i="38"/>
  <c r="G254" i="38"/>
  <c r="H254" i="38"/>
  <c r="I254" i="38"/>
  <c r="J254" i="38"/>
  <c r="K254" i="38"/>
  <c r="L254" i="38"/>
  <c r="M254" i="38"/>
  <c r="N254" i="38"/>
  <c r="O254" i="38"/>
  <c r="P254" i="38"/>
  <c r="A254" i="38" s="1"/>
  <c r="B255" i="38"/>
  <c r="C255" i="38"/>
  <c r="D255" i="38"/>
  <c r="E255" i="38"/>
  <c r="F255" i="38"/>
  <c r="G255" i="38"/>
  <c r="H255" i="38"/>
  <c r="I255" i="38"/>
  <c r="J255" i="38"/>
  <c r="K255" i="38"/>
  <c r="L255" i="38"/>
  <c r="M255" i="38"/>
  <c r="N255" i="38"/>
  <c r="O255" i="38"/>
  <c r="P255" i="38"/>
  <c r="A255" i="38" s="1"/>
  <c r="B256" i="38"/>
  <c r="C256" i="38"/>
  <c r="D256" i="38"/>
  <c r="E256" i="38"/>
  <c r="F256" i="38"/>
  <c r="G256" i="38"/>
  <c r="H256" i="38"/>
  <c r="I256" i="38"/>
  <c r="J256" i="38"/>
  <c r="K256" i="38"/>
  <c r="L256" i="38"/>
  <c r="M256" i="38"/>
  <c r="N256" i="38"/>
  <c r="O256" i="38"/>
  <c r="P256" i="38"/>
  <c r="A256" i="38" s="1"/>
  <c r="B257" i="38"/>
  <c r="C257" i="38"/>
  <c r="D257" i="38"/>
  <c r="E257" i="38"/>
  <c r="F257" i="38"/>
  <c r="G257" i="38"/>
  <c r="H257" i="38"/>
  <c r="I257" i="38"/>
  <c r="J257" i="38"/>
  <c r="K257" i="38"/>
  <c r="L257" i="38"/>
  <c r="M257" i="38"/>
  <c r="N257" i="38"/>
  <c r="O257" i="38"/>
  <c r="P257" i="38"/>
  <c r="A257" i="38" s="1"/>
  <c r="B258" i="38"/>
  <c r="C258" i="38"/>
  <c r="D258" i="38"/>
  <c r="E258" i="38"/>
  <c r="F258" i="38"/>
  <c r="G258" i="38"/>
  <c r="H258" i="38"/>
  <c r="I258" i="38"/>
  <c r="J258" i="38"/>
  <c r="K258" i="38"/>
  <c r="L258" i="38"/>
  <c r="M258" i="38"/>
  <c r="N258" i="38"/>
  <c r="O258" i="38"/>
  <c r="P258" i="38"/>
  <c r="A258" i="38" s="1"/>
  <c r="B259" i="38"/>
  <c r="C259" i="38"/>
  <c r="D259" i="38"/>
  <c r="E259" i="38"/>
  <c r="F259" i="38"/>
  <c r="G259" i="38"/>
  <c r="H259" i="38"/>
  <c r="I259" i="38"/>
  <c r="J259" i="38"/>
  <c r="K259" i="38"/>
  <c r="L259" i="38"/>
  <c r="M259" i="38"/>
  <c r="N259" i="38"/>
  <c r="O259" i="38"/>
  <c r="P259" i="38"/>
  <c r="A259" i="38" s="1"/>
  <c r="B260" i="38"/>
  <c r="C260" i="38"/>
  <c r="D260" i="38"/>
  <c r="E260" i="38"/>
  <c r="F260" i="38"/>
  <c r="G260" i="38"/>
  <c r="H260" i="38"/>
  <c r="I260" i="38"/>
  <c r="J260" i="38"/>
  <c r="K260" i="38"/>
  <c r="L260" i="38"/>
  <c r="M260" i="38"/>
  <c r="N260" i="38"/>
  <c r="O260" i="38"/>
  <c r="P260" i="38"/>
  <c r="A260" i="38" s="1"/>
  <c r="B261" i="38"/>
  <c r="C261" i="38"/>
  <c r="D261" i="38"/>
  <c r="E261" i="38"/>
  <c r="F261" i="38"/>
  <c r="G261" i="38"/>
  <c r="H261" i="38"/>
  <c r="I261" i="38"/>
  <c r="J261" i="38"/>
  <c r="K261" i="38"/>
  <c r="L261" i="38"/>
  <c r="M261" i="38"/>
  <c r="N261" i="38"/>
  <c r="O261" i="38"/>
  <c r="P261" i="38"/>
  <c r="A261" i="38" s="1"/>
  <c r="B262" i="38"/>
  <c r="C262" i="38"/>
  <c r="D262" i="38"/>
  <c r="E262" i="38"/>
  <c r="F262" i="38"/>
  <c r="G262" i="38"/>
  <c r="H262" i="38"/>
  <c r="I262" i="38"/>
  <c r="J262" i="38"/>
  <c r="K262" i="38"/>
  <c r="L262" i="38"/>
  <c r="M262" i="38"/>
  <c r="N262" i="38"/>
  <c r="O262" i="38"/>
  <c r="P262" i="38"/>
  <c r="A262" i="38" s="1"/>
  <c r="B263" i="38"/>
  <c r="C263" i="38"/>
  <c r="D263" i="38"/>
  <c r="E263" i="38"/>
  <c r="F263" i="38"/>
  <c r="G263" i="38"/>
  <c r="H263" i="38"/>
  <c r="I263" i="38"/>
  <c r="J263" i="38"/>
  <c r="K263" i="38"/>
  <c r="L263" i="38"/>
  <c r="M263" i="38"/>
  <c r="N263" i="38"/>
  <c r="O263" i="38"/>
  <c r="P263" i="38"/>
  <c r="A263" i="38" s="1"/>
  <c r="B264" i="38"/>
  <c r="C264" i="38"/>
  <c r="D264" i="38"/>
  <c r="E264" i="38"/>
  <c r="F264" i="38"/>
  <c r="G264" i="38"/>
  <c r="H264" i="38"/>
  <c r="I264" i="38"/>
  <c r="J264" i="38"/>
  <c r="K264" i="38"/>
  <c r="L264" i="38"/>
  <c r="M264" i="38"/>
  <c r="N264" i="38"/>
  <c r="O264" i="38"/>
  <c r="P264" i="38"/>
  <c r="A264" i="38" s="1"/>
  <c r="B265" i="38"/>
  <c r="C265" i="38"/>
  <c r="D265" i="38"/>
  <c r="E265" i="38"/>
  <c r="F265" i="38"/>
  <c r="G265" i="38"/>
  <c r="H265" i="38"/>
  <c r="I265" i="38"/>
  <c r="J265" i="38"/>
  <c r="K265" i="38"/>
  <c r="L265" i="38"/>
  <c r="M265" i="38"/>
  <c r="N265" i="38"/>
  <c r="O265" i="38"/>
  <c r="P265" i="38"/>
  <c r="A265" i="38" s="1"/>
  <c r="B266" i="38"/>
  <c r="C266" i="38"/>
  <c r="D266" i="38"/>
  <c r="E266" i="38"/>
  <c r="F266" i="38"/>
  <c r="G266" i="38"/>
  <c r="H266" i="38"/>
  <c r="I266" i="38"/>
  <c r="J266" i="38"/>
  <c r="K266" i="38"/>
  <c r="L266" i="38"/>
  <c r="M266" i="38"/>
  <c r="N266" i="38"/>
  <c r="O266" i="38"/>
  <c r="P266" i="38"/>
  <c r="A266" i="38" s="1"/>
  <c r="B267" i="38"/>
  <c r="C267" i="38"/>
  <c r="D267" i="38"/>
  <c r="E267" i="38"/>
  <c r="F267" i="38"/>
  <c r="G267" i="38"/>
  <c r="H267" i="38"/>
  <c r="I267" i="38"/>
  <c r="J267" i="38"/>
  <c r="K267" i="38"/>
  <c r="L267" i="38"/>
  <c r="M267" i="38"/>
  <c r="N267" i="38"/>
  <c r="O267" i="38"/>
  <c r="P267" i="38"/>
  <c r="A267" i="38" s="1"/>
  <c r="B268" i="38"/>
  <c r="C268" i="38"/>
  <c r="D268" i="38"/>
  <c r="E268" i="38"/>
  <c r="F268" i="38"/>
  <c r="G268" i="38"/>
  <c r="H268" i="38"/>
  <c r="I268" i="38"/>
  <c r="J268" i="38"/>
  <c r="K268" i="38"/>
  <c r="L268" i="38"/>
  <c r="M268" i="38"/>
  <c r="N268" i="38"/>
  <c r="O268" i="38"/>
  <c r="P268" i="38"/>
  <c r="A268" i="38" s="1"/>
  <c r="B269" i="38"/>
  <c r="C269" i="38"/>
  <c r="D269" i="38"/>
  <c r="E269" i="38"/>
  <c r="F269" i="38"/>
  <c r="G269" i="38"/>
  <c r="H269" i="38"/>
  <c r="I269" i="38"/>
  <c r="J269" i="38"/>
  <c r="K269" i="38"/>
  <c r="L269" i="38"/>
  <c r="M269" i="38"/>
  <c r="N269" i="38"/>
  <c r="O269" i="38"/>
  <c r="P269" i="38"/>
  <c r="A269" i="38" s="1"/>
  <c r="B270" i="38"/>
  <c r="C270" i="38"/>
  <c r="D270" i="38"/>
  <c r="E270" i="38"/>
  <c r="F270" i="38"/>
  <c r="G270" i="38"/>
  <c r="H270" i="38"/>
  <c r="I270" i="38"/>
  <c r="J270" i="38"/>
  <c r="K270" i="38"/>
  <c r="L270" i="38"/>
  <c r="M270" i="38"/>
  <c r="N270" i="38"/>
  <c r="O270" i="38"/>
  <c r="P270" i="38"/>
  <c r="A270" i="38" s="1"/>
  <c r="B271" i="38"/>
  <c r="C271" i="38"/>
  <c r="D271" i="38"/>
  <c r="E271" i="38"/>
  <c r="F271" i="38"/>
  <c r="G271" i="38"/>
  <c r="H271" i="38"/>
  <c r="I271" i="38"/>
  <c r="J271" i="38"/>
  <c r="K271" i="38"/>
  <c r="L271" i="38"/>
  <c r="M271" i="38"/>
  <c r="N271" i="38"/>
  <c r="O271" i="38"/>
  <c r="P271" i="38"/>
  <c r="A271" i="38" s="1"/>
  <c r="B272" i="38"/>
  <c r="C272" i="38"/>
  <c r="D272" i="38"/>
  <c r="E272" i="38"/>
  <c r="F272" i="38"/>
  <c r="G272" i="38"/>
  <c r="H272" i="38"/>
  <c r="I272" i="38"/>
  <c r="J272" i="38"/>
  <c r="K272" i="38"/>
  <c r="L272" i="38"/>
  <c r="M272" i="38"/>
  <c r="N272" i="38"/>
  <c r="O272" i="38"/>
  <c r="P272" i="38"/>
  <c r="A272" i="38" s="1"/>
  <c r="B273" i="38"/>
  <c r="C273" i="38"/>
  <c r="D273" i="38"/>
  <c r="E273" i="38"/>
  <c r="F273" i="38"/>
  <c r="G273" i="38"/>
  <c r="H273" i="38"/>
  <c r="I273" i="38"/>
  <c r="J273" i="38"/>
  <c r="K273" i="38"/>
  <c r="L273" i="38"/>
  <c r="M273" i="38"/>
  <c r="N273" i="38"/>
  <c r="O273" i="38"/>
  <c r="P273" i="38"/>
  <c r="A273" i="38" s="1"/>
  <c r="B274" i="38"/>
  <c r="C274" i="38"/>
  <c r="D274" i="38"/>
  <c r="E274" i="38"/>
  <c r="F274" i="38"/>
  <c r="G274" i="38"/>
  <c r="H274" i="38"/>
  <c r="I274" i="38"/>
  <c r="J274" i="38"/>
  <c r="K274" i="38"/>
  <c r="L274" i="38"/>
  <c r="M274" i="38"/>
  <c r="N274" i="38"/>
  <c r="O274" i="38"/>
  <c r="P274" i="38"/>
  <c r="A274" i="38" s="1"/>
  <c r="B275" i="38"/>
  <c r="C275" i="38"/>
  <c r="D275" i="38"/>
  <c r="E275" i="38"/>
  <c r="F275" i="38"/>
  <c r="G275" i="38"/>
  <c r="H275" i="38"/>
  <c r="I275" i="38"/>
  <c r="J275" i="38"/>
  <c r="K275" i="38"/>
  <c r="L275" i="38"/>
  <c r="M275" i="38"/>
  <c r="N275" i="38"/>
  <c r="O275" i="38"/>
  <c r="P275" i="38"/>
  <c r="A275" i="38" s="1"/>
  <c r="B276" i="38"/>
  <c r="C276" i="38"/>
  <c r="D276" i="38"/>
  <c r="E276" i="38"/>
  <c r="F276" i="38"/>
  <c r="G276" i="38"/>
  <c r="H276" i="38"/>
  <c r="I276" i="38"/>
  <c r="J276" i="38"/>
  <c r="K276" i="38"/>
  <c r="L276" i="38"/>
  <c r="M276" i="38"/>
  <c r="N276" i="38"/>
  <c r="O276" i="38"/>
  <c r="P276" i="38"/>
  <c r="A276" i="38" s="1"/>
  <c r="B277" i="38"/>
  <c r="C277" i="38"/>
  <c r="D277" i="38"/>
  <c r="E277" i="38"/>
  <c r="F277" i="38"/>
  <c r="G277" i="38"/>
  <c r="H277" i="38"/>
  <c r="I277" i="38"/>
  <c r="J277" i="38"/>
  <c r="K277" i="38"/>
  <c r="L277" i="38"/>
  <c r="M277" i="38"/>
  <c r="N277" i="38"/>
  <c r="O277" i="38"/>
  <c r="P277" i="38"/>
  <c r="A277" i="38" s="1"/>
  <c r="B278" i="38"/>
  <c r="C278" i="38"/>
  <c r="D278" i="38"/>
  <c r="E278" i="38"/>
  <c r="F278" i="38"/>
  <c r="G278" i="38"/>
  <c r="H278" i="38"/>
  <c r="I278" i="38"/>
  <c r="J278" i="38"/>
  <c r="K278" i="38"/>
  <c r="L278" i="38"/>
  <c r="M278" i="38"/>
  <c r="N278" i="38"/>
  <c r="O278" i="38"/>
  <c r="P278" i="38"/>
  <c r="A278" i="38" s="1"/>
  <c r="B279" i="38"/>
  <c r="C279" i="38"/>
  <c r="D279" i="38"/>
  <c r="E279" i="38"/>
  <c r="F279" i="38"/>
  <c r="G279" i="38"/>
  <c r="H279" i="38"/>
  <c r="I279" i="38"/>
  <c r="J279" i="38"/>
  <c r="K279" i="38"/>
  <c r="L279" i="38"/>
  <c r="M279" i="38"/>
  <c r="N279" i="38"/>
  <c r="O279" i="38"/>
  <c r="P279" i="38"/>
  <c r="A279" i="38" s="1"/>
  <c r="B280" i="38"/>
  <c r="C280" i="38"/>
  <c r="D280" i="38"/>
  <c r="E280" i="38"/>
  <c r="F280" i="38"/>
  <c r="G280" i="38"/>
  <c r="H280" i="38"/>
  <c r="I280" i="38"/>
  <c r="J280" i="38"/>
  <c r="K280" i="38"/>
  <c r="L280" i="38"/>
  <c r="M280" i="38"/>
  <c r="N280" i="38"/>
  <c r="O280" i="38"/>
  <c r="P280" i="38"/>
  <c r="A280" i="38" s="1"/>
  <c r="B281" i="38"/>
  <c r="C281" i="38"/>
  <c r="D281" i="38"/>
  <c r="E281" i="38"/>
  <c r="F281" i="38"/>
  <c r="G281" i="38"/>
  <c r="H281" i="38"/>
  <c r="I281" i="38"/>
  <c r="J281" i="38"/>
  <c r="K281" i="38"/>
  <c r="L281" i="38"/>
  <c r="M281" i="38"/>
  <c r="N281" i="38"/>
  <c r="O281" i="38"/>
  <c r="P281" i="38"/>
  <c r="A281" i="38" s="1"/>
  <c r="B282" i="38"/>
  <c r="C282" i="38"/>
  <c r="D282" i="38"/>
  <c r="E282" i="38"/>
  <c r="F282" i="38"/>
  <c r="G282" i="38"/>
  <c r="H282" i="38"/>
  <c r="I282" i="38"/>
  <c r="J282" i="38"/>
  <c r="K282" i="38"/>
  <c r="L282" i="38"/>
  <c r="M282" i="38"/>
  <c r="N282" i="38"/>
  <c r="O282" i="38"/>
  <c r="P282" i="38"/>
  <c r="A282" i="38" s="1"/>
  <c r="B283" i="38"/>
  <c r="C283" i="38"/>
  <c r="D283" i="38"/>
  <c r="E283" i="38"/>
  <c r="F283" i="38"/>
  <c r="G283" i="38"/>
  <c r="H283" i="38"/>
  <c r="I283" i="38"/>
  <c r="J283" i="38"/>
  <c r="K283" i="38"/>
  <c r="L283" i="38"/>
  <c r="M283" i="38"/>
  <c r="N283" i="38"/>
  <c r="O283" i="38"/>
  <c r="P283" i="38"/>
  <c r="A283" i="38" s="1"/>
  <c r="B284" i="38"/>
  <c r="C284" i="38"/>
  <c r="D284" i="38"/>
  <c r="E284" i="38"/>
  <c r="F284" i="38"/>
  <c r="G284" i="38"/>
  <c r="H284" i="38"/>
  <c r="I284" i="38"/>
  <c r="J284" i="38"/>
  <c r="K284" i="38"/>
  <c r="L284" i="38"/>
  <c r="M284" i="38"/>
  <c r="N284" i="38"/>
  <c r="O284" i="38"/>
  <c r="P284" i="38"/>
  <c r="A284" i="38" s="1"/>
  <c r="B285" i="38"/>
  <c r="C285" i="38"/>
  <c r="D285" i="38"/>
  <c r="E285" i="38"/>
  <c r="F285" i="38"/>
  <c r="G285" i="38"/>
  <c r="H285" i="38"/>
  <c r="I285" i="38"/>
  <c r="J285" i="38"/>
  <c r="K285" i="38"/>
  <c r="L285" i="38"/>
  <c r="M285" i="38"/>
  <c r="N285" i="38"/>
  <c r="O285" i="38"/>
  <c r="P285" i="38"/>
  <c r="A285" i="38" s="1"/>
  <c r="B286" i="38"/>
  <c r="C286" i="38"/>
  <c r="D286" i="38"/>
  <c r="E286" i="38"/>
  <c r="F286" i="38"/>
  <c r="G286" i="38"/>
  <c r="H286" i="38"/>
  <c r="I286" i="38"/>
  <c r="J286" i="38"/>
  <c r="K286" i="38"/>
  <c r="L286" i="38"/>
  <c r="M286" i="38"/>
  <c r="N286" i="38"/>
  <c r="O286" i="38"/>
  <c r="P286" i="38"/>
  <c r="A286" i="38" s="1"/>
  <c r="B287" i="38"/>
  <c r="C287" i="38"/>
  <c r="D287" i="38"/>
  <c r="E287" i="38"/>
  <c r="F287" i="38"/>
  <c r="G287" i="38"/>
  <c r="H287" i="38"/>
  <c r="I287" i="38"/>
  <c r="J287" i="38"/>
  <c r="K287" i="38"/>
  <c r="L287" i="38"/>
  <c r="M287" i="38"/>
  <c r="N287" i="38"/>
  <c r="O287" i="38"/>
  <c r="P287" i="38"/>
  <c r="A287" i="38" s="1"/>
  <c r="B288" i="38"/>
  <c r="C288" i="38"/>
  <c r="D288" i="38"/>
  <c r="E288" i="38"/>
  <c r="F288" i="38"/>
  <c r="G288" i="38"/>
  <c r="H288" i="38"/>
  <c r="I288" i="38"/>
  <c r="J288" i="38"/>
  <c r="K288" i="38"/>
  <c r="L288" i="38"/>
  <c r="M288" i="38"/>
  <c r="N288" i="38"/>
  <c r="O288" i="38"/>
  <c r="P288" i="38"/>
  <c r="A288" i="38" s="1"/>
  <c r="B289" i="38"/>
  <c r="C289" i="38"/>
  <c r="D289" i="38"/>
  <c r="E289" i="38"/>
  <c r="F289" i="38"/>
  <c r="G289" i="38"/>
  <c r="H289" i="38"/>
  <c r="I289" i="38"/>
  <c r="J289" i="38"/>
  <c r="K289" i="38"/>
  <c r="L289" i="38"/>
  <c r="M289" i="38"/>
  <c r="N289" i="38"/>
  <c r="O289" i="38"/>
  <c r="P289" i="38"/>
  <c r="A289" i="38" s="1"/>
  <c r="B290" i="38"/>
  <c r="C290" i="38"/>
  <c r="D290" i="38"/>
  <c r="E290" i="38"/>
  <c r="F290" i="38"/>
  <c r="G290" i="38"/>
  <c r="H290" i="38"/>
  <c r="I290" i="38"/>
  <c r="J290" i="38"/>
  <c r="K290" i="38"/>
  <c r="L290" i="38"/>
  <c r="M290" i="38"/>
  <c r="N290" i="38"/>
  <c r="O290" i="38"/>
  <c r="P290" i="38"/>
  <c r="A290" i="38" s="1"/>
  <c r="B291" i="38"/>
  <c r="C291" i="38"/>
  <c r="D291" i="38"/>
  <c r="E291" i="38"/>
  <c r="F291" i="38"/>
  <c r="G291" i="38"/>
  <c r="H291" i="38"/>
  <c r="I291" i="38"/>
  <c r="J291" i="38"/>
  <c r="K291" i="38"/>
  <c r="L291" i="38"/>
  <c r="M291" i="38"/>
  <c r="N291" i="38"/>
  <c r="O291" i="38"/>
  <c r="P291" i="38"/>
  <c r="A291" i="38" s="1"/>
  <c r="B292" i="38"/>
  <c r="C292" i="38"/>
  <c r="D292" i="38"/>
  <c r="E292" i="38"/>
  <c r="F292" i="38"/>
  <c r="G292" i="38"/>
  <c r="H292" i="38"/>
  <c r="I292" i="38"/>
  <c r="J292" i="38"/>
  <c r="K292" i="38"/>
  <c r="L292" i="38"/>
  <c r="M292" i="38"/>
  <c r="N292" i="38"/>
  <c r="O292" i="38"/>
  <c r="P292" i="38"/>
  <c r="A292" i="38" s="1"/>
  <c r="B293" i="38"/>
  <c r="C293" i="38"/>
  <c r="D293" i="38"/>
  <c r="E293" i="38"/>
  <c r="F293" i="38"/>
  <c r="G293" i="38"/>
  <c r="H293" i="38"/>
  <c r="I293" i="38"/>
  <c r="J293" i="38"/>
  <c r="K293" i="38"/>
  <c r="L293" i="38"/>
  <c r="M293" i="38"/>
  <c r="N293" i="38"/>
  <c r="O293" i="38"/>
  <c r="P293" i="38"/>
  <c r="A293" i="38" s="1"/>
  <c r="B294" i="38"/>
  <c r="C294" i="38"/>
  <c r="D294" i="38"/>
  <c r="E294" i="38"/>
  <c r="F294" i="38"/>
  <c r="G294" i="38"/>
  <c r="H294" i="38"/>
  <c r="I294" i="38"/>
  <c r="J294" i="38"/>
  <c r="K294" i="38"/>
  <c r="L294" i="38"/>
  <c r="M294" i="38"/>
  <c r="N294" i="38"/>
  <c r="O294" i="38"/>
  <c r="P294" i="38"/>
  <c r="A294" i="38" s="1"/>
  <c r="B295" i="38"/>
  <c r="C295" i="38"/>
  <c r="D295" i="38"/>
  <c r="E295" i="38"/>
  <c r="F295" i="38"/>
  <c r="G295" i="38"/>
  <c r="H295" i="38"/>
  <c r="I295" i="38"/>
  <c r="J295" i="38"/>
  <c r="K295" i="38"/>
  <c r="L295" i="38"/>
  <c r="M295" i="38"/>
  <c r="N295" i="38"/>
  <c r="O295" i="38"/>
  <c r="P295" i="38"/>
  <c r="A295" i="38" s="1"/>
  <c r="B296" i="38"/>
  <c r="C296" i="38"/>
  <c r="D296" i="38"/>
  <c r="E296" i="38"/>
  <c r="F296" i="38"/>
  <c r="G296" i="38"/>
  <c r="H296" i="38"/>
  <c r="I296" i="38"/>
  <c r="J296" i="38"/>
  <c r="K296" i="38"/>
  <c r="L296" i="38"/>
  <c r="M296" i="38"/>
  <c r="N296" i="38"/>
  <c r="O296" i="38"/>
  <c r="P296" i="38"/>
  <c r="A296" i="38" s="1"/>
  <c r="B297" i="38"/>
  <c r="C297" i="38"/>
  <c r="D297" i="38"/>
  <c r="E297" i="38"/>
  <c r="F297" i="38"/>
  <c r="G297" i="38"/>
  <c r="H297" i="38"/>
  <c r="I297" i="38"/>
  <c r="J297" i="38"/>
  <c r="K297" i="38"/>
  <c r="L297" i="38"/>
  <c r="M297" i="38"/>
  <c r="N297" i="38"/>
  <c r="O297" i="38"/>
  <c r="P297" i="38"/>
  <c r="A297" i="38" s="1"/>
  <c r="B298" i="38"/>
  <c r="C298" i="38"/>
  <c r="D298" i="38"/>
  <c r="E298" i="38"/>
  <c r="F298" i="38"/>
  <c r="G298" i="38"/>
  <c r="H298" i="38"/>
  <c r="I298" i="38"/>
  <c r="J298" i="38"/>
  <c r="K298" i="38"/>
  <c r="L298" i="38"/>
  <c r="M298" i="38"/>
  <c r="N298" i="38"/>
  <c r="O298" i="38"/>
  <c r="P298" i="38"/>
  <c r="A298" i="38" s="1"/>
  <c r="B299" i="38"/>
  <c r="C299" i="38"/>
  <c r="D299" i="38"/>
  <c r="E299" i="38"/>
  <c r="F299" i="38"/>
  <c r="G299" i="38"/>
  <c r="H299" i="38"/>
  <c r="I299" i="38"/>
  <c r="J299" i="38"/>
  <c r="K299" i="38"/>
  <c r="L299" i="38"/>
  <c r="M299" i="38"/>
  <c r="N299" i="38"/>
  <c r="O299" i="38"/>
  <c r="P299" i="38"/>
  <c r="A299" i="38" s="1"/>
  <c r="B300" i="38"/>
  <c r="C300" i="38"/>
  <c r="D300" i="38"/>
  <c r="E300" i="38"/>
  <c r="F300" i="38"/>
  <c r="G300" i="38"/>
  <c r="H300" i="38"/>
  <c r="I300" i="38"/>
  <c r="J300" i="38"/>
  <c r="K300" i="38"/>
  <c r="L300" i="38"/>
  <c r="M300" i="38"/>
  <c r="N300" i="38"/>
  <c r="O300" i="38"/>
  <c r="P300" i="38"/>
  <c r="A300" i="38" s="1"/>
  <c r="B301" i="38"/>
  <c r="C301" i="38"/>
  <c r="D301" i="38"/>
  <c r="E301" i="38"/>
  <c r="F301" i="38"/>
  <c r="G301" i="38"/>
  <c r="H301" i="38"/>
  <c r="I301" i="38"/>
  <c r="J301" i="38"/>
  <c r="K301" i="38"/>
  <c r="L301" i="38"/>
  <c r="M301" i="38"/>
  <c r="N301" i="38"/>
  <c r="O301" i="38"/>
  <c r="P301" i="38"/>
  <c r="A301" i="38" s="1"/>
  <c r="B302" i="38"/>
  <c r="C302" i="38"/>
  <c r="D302" i="38"/>
  <c r="E302" i="38"/>
  <c r="F302" i="38"/>
  <c r="G302" i="38"/>
  <c r="H302" i="38"/>
  <c r="I302" i="38"/>
  <c r="J302" i="38"/>
  <c r="K302" i="38"/>
  <c r="L302" i="38"/>
  <c r="M302" i="38"/>
  <c r="N302" i="38"/>
  <c r="O302" i="38"/>
  <c r="P302" i="38"/>
  <c r="A302" i="38" s="1"/>
  <c r="B303" i="38"/>
  <c r="C303" i="38"/>
  <c r="D303" i="38"/>
  <c r="E303" i="38"/>
  <c r="F303" i="38"/>
  <c r="G303" i="38"/>
  <c r="H303" i="38"/>
  <c r="I303" i="38"/>
  <c r="J303" i="38"/>
  <c r="K303" i="38"/>
  <c r="L303" i="38"/>
  <c r="M303" i="38"/>
  <c r="N303" i="38"/>
  <c r="O303" i="38"/>
  <c r="P303" i="38"/>
  <c r="A303" i="38" s="1"/>
  <c r="B304" i="38"/>
  <c r="C304" i="38"/>
  <c r="D304" i="38"/>
  <c r="E304" i="38"/>
  <c r="F304" i="38"/>
  <c r="G304" i="38"/>
  <c r="H304" i="38"/>
  <c r="I304" i="38"/>
  <c r="J304" i="38"/>
  <c r="K304" i="38"/>
  <c r="L304" i="38"/>
  <c r="M304" i="38"/>
  <c r="N304" i="38"/>
  <c r="O304" i="38"/>
  <c r="P304" i="38"/>
  <c r="A304" i="38" s="1"/>
  <c r="B305" i="38"/>
  <c r="C305" i="38"/>
  <c r="D305" i="38"/>
  <c r="E305" i="38"/>
  <c r="F305" i="38"/>
  <c r="G305" i="38"/>
  <c r="H305" i="38"/>
  <c r="I305" i="38"/>
  <c r="J305" i="38"/>
  <c r="K305" i="38"/>
  <c r="L305" i="38"/>
  <c r="M305" i="38"/>
  <c r="N305" i="38"/>
  <c r="O305" i="38"/>
  <c r="P305" i="38"/>
  <c r="A305" i="38" s="1"/>
  <c r="B306" i="38"/>
  <c r="C306" i="38"/>
  <c r="D306" i="38"/>
  <c r="E306" i="38"/>
  <c r="F306" i="38"/>
  <c r="G306" i="38"/>
  <c r="H306" i="38"/>
  <c r="I306" i="38"/>
  <c r="J306" i="38"/>
  <c r="K306" i="38"/>
  <c r="L306" i="38"/>
  <c r="M306" i="38"/>
  <c r="N306" i="38"/>
  <c r="O306" i="38"/>
  <c r="P306" i="38"/>
  <c r="A306" i="38" s="1"/>
  <c r="B307" i="38"/>
  <c r="C307" i="38"/>
  <c r="D307" i="38"/>
  <c r="E307" i="38"/>
  <c r="F307" i="38"/>
  <c r="G307" i="38"/>
  <c r="H307" i="38"/>
  <c r="I307" i="38"/>
  <c r="J307" i="38"/>
  <c r="K307" i="38"/>
  <c r="L307" i="38"/>
  <c r="M307" i="38"/>
  <c r="N307" i="38"/>
  <c r="O307" i="38"/>
  <c r="P307" i="38"/>
  <c r="A307" i="38" s="1"/>
  <c r="B308" i="38"/>
  <c r="C308" i="38"/>
  <c r="D308" i="38"/>
  <c r="E308" i="38"/>
  <c r="F308" i="38"/>
  <c r="G308" i="38"/>
  <c r="H308" i="38"/>
  <c r="I308" i="38"/>
  <c r="J308" i="38"/>
  <c r="K308" i="38"/>
  <c r="L308" i="38"/>
  <c r="M308" i="38"/>
  <c r="N308" i="38"/>
  <c r="O308" i="38"/>
  <c r="P308" i="38"/>
  <c r="A308" i="38" s="1"/>
  <c r="B309" i="38"/>
  <c r="C309" i="38"/>
  <c r="D309" i="38"/>
  <c r="E309" i="38"/>
  <c r="F309" i="38"/>
  <c r="G309" i="38"/>
  <c r="H309" i="38"/>
  <c r="I309" i="38"/>
  <c r="J309" i="38"/>
  <c r="K309" i="38"/>
  <c r="L309" i="38"/>
  <c r="M309" i="38"/>
  <c r="N309" i="38"/>
  <c r="O309" i="38"/>
  <c r="P309" i="38"/>
  <c r="A309" i="38" s="1"/>
  <c r="B310" i="38"/>
  <c r="C310" i="38"/>
  <c r="D310" i="38"/>
  <c r="E310" i="38"/>
  <c r="F310" i="38"/>
  <c r="G310" i="38"/>
  <c r="H310" i="38"/>
  <c r="I310" i="38"/>
  <c r="J310" i="38"/>
  <c r="K310" i="38"/>
  <c r="L310" i="38"/>
  <c r="M310" i="38"/>
  <c r="N310" i="38"/>
  <c r="O310" i="38"/>
  <c r="P310" i="38"/>
  <c r="A310" i="38" s="1"/>
  <c r="B311" i="38"/>
  <c r="C311" i="38"/>
  <c r="D311" i="38"/>
  <c r="E311" i="38"/>
  <c r="F311" i="38"/>
  <c r="G311" i="38"/>
  <c r="H311" i="38"/>
  <c r="I311" i="38"/>
  <c r="J311" i="38"/>
  <c r="K311" i="38"/>
  <c r="L311" i="38"/>
  <c r="M311" i="38"/>
  <c r="N311" i="38"/>
  <c r="O311" i="38"/>
  <c r="P311" i="38"/>
  <c r="A311" i="38" s="1"/>
  <c r="B312" i="38"/>
  <c r="C312" i="38"/>
  <c r="D312" i="38"/>
  <c r="E312" i="38"/>
  <c r="F312" i="38"/>
  <c r="G312" i="38"/>
  <c r="H312" i="38"/>
  <c r="I312" i="38"/>
  <c r="J312" i="38"/>
  <c r="K312" i="38"/>
  <c r="L312" i="38"/>
  <c r="M312" i="38"/>
  <c r="N312" i="38"/>
  <c r="O312" i="38"/>
  <c r="P312" i="38"/>
  <c r="A312" i="38" s="1"/>
  <c r="B313" i="38"/>
  <c r="C313" i="38"/>
  <c r="D313" i="38"/>
  <c r="E313" i="38"/>
  <c r="F313" i="38"/>
  <c r="G313" i="38"/>
  <c r="H313" i="38"/>
  <c r="I313" i="38"/>
  <c r="J313" i="38"/>
  <c r="K313" i="38"/>
  <c r="L313" i="38"/>
  <c r="M313" i="38"/>
  <c r="N313" i="38"/>
  <c r="O313" i="38"/>
  <c r="P313" i="38"/>
  <c r="A313" i="38" s="1"/>
  <c r="B314" i="38"/>
  <c r="C314" i="38"/>
  <c r="D314" i="38"/>
  <c r="E314" i="38"/>
  <c r="F314" i="38"/>
  <c r="G314" i="38"/>
  <c r="H314" i="38"/>
  <c r="I314" i="38"/>
  <c r="J314" i="38"/>
  <c r="K314" i="38"/>
  <c r="L314" i="38"/>
  <c r="M314" i="38"/>
  <c r="N314" i="38"/>
  <c r="O314" i="38"/>
  <c r="P314" i="38"/>
  <c r="A314" i="38" s="1"/>
  <c r="B315" i="38"/>
  <c r="C315" i="38"/>
  <c r="D315" i="38"/>
  <c r="E315" i="38"/>
  <c r="F315" i="38"/>
  <c r="G315" i="38"/>
  <c r="H315" i="38"/>
  <c r="I315" i="38"/>
  <c r="J315" i="38"/>
  <c r="K315" i="38"/>
  <c r="L315" i="38"/>
  <c r="M315" i="38"/>
  <c r="N315" i="38"/>
  <c r="O315" i="38"/>
  <c r="P315" i="38"/>
  <c r="A315" i="38" s="1"/>
  <c r="B316" i="38"/>
  <c r="C316" i="38"/>
  <c r="D316" i="38"/>
  <c r="E316" i="38"/>
  <c r="F316" i="38"/>
  <c r="G316" i="38"/>
  <c r="H316" i="38"/>
  <c r="I316" i="38"/>
  <c r="J316" i="38"/>
  <c r="K316" i="38"/>
  <c r="L316" i="38"/>
  <c r="M316" i="38"/>
  <c r="N316" i="38"/>
  <c r="O316" i="38"/>
  <c r="P316" i="38"/>
  <c r="A316" i="38" s="1"/>
  <c r="B317" i="38"/>
  <c r="C317" i="38"/>
  <c r="D317" i="38"/>
  <c r="E317" i="38"/>
  <c r="F317" i="38"/>
  <c r="G317" i="38"/>
  <c r="H317" i="38"/>
  <c r="I317" i="38"/>
  <c r="J317" i="38"/>
  <c r="K317" i="38"/>
  <c r="L317" i="38"/>
  <c r="M317" i="38"/>
  <c r="N317" i="38"/>
  <c r="O317" i="38"/>
  <c r="P317" i="38"/>
  <c r="A317" i="38" s="1"/>
  <c r="B318" i="38"/>
  <c r="C318" i="38"/>
  <c r="D318" i="38"/>
  <c r="E318" i="38"/>
  <c r="F318" i="38"/>
  <c r="G318" i="38"/>
  <c r="H318" i="38"/>
  <c r="I318" i="38"/>
  <c r="J318" i="38"/>
  <c r="K318" i="38"/>
  <c r="L318" i="38"/>
  <c r="M318" i="38"/>
  <c r="N318" i="38"/>
  <c r="O318" i="38"/>
  <c r="P318" i="38"/>
  <c r="A318" i="38" s="1"/>
  <c r="B319" i="38"/>
  <c r="C319" i="38"/>
  <c r="D319" i="38"/>
  <c r="E319" i="38"/>
  <c r="F319" i="38"/>
  <c r="G319" i="38"/>
  <c r="H319" i="38"/>
  <c r="I319" i="38"/>
  <c r="J319" i="38"/>
  <c r="K319" i="38"/>
  <c r="L319" i="38"/>
  <c r="M319" i="38"/>
  <c r="N319" i="38"/>
  <c r="O319" i="38"/>
  <c r="P319" i="38"/>
  <c r="A319" i="38" s="1"/>
  <c r="B320" i="38"/>
  <c r="C320" i="38"/>
  <c r="D320" i="38"/>
  <c r="E320" i="38"/>
  <c r="F320" i="38"/>
  <c r="G320" i="38"/>
  <c r="H320" i="38"/>
  <c r="I320" i="38"/>
  <c r="J320" i="38"/>
  <c r="K320" i="38"/>
  <c r="L320" i="38"/>
  <c r="M320" i="38"/>
  <c r="N320" i="38"/>
  <c r="O320" i="38"/>
  <c r="P320" i="38"/>
  <c r="A320" i="38" s="1"/>
  <c r="B321" i="38"/>
  <c r="C321" i="38"/>
  <c r="D321" i="38"/>
  <c r="E321" i="38"/>
  <c r="F321" i="38"/>
  <c r="G321" i="38"/>
  <c r="H321" i="38"/>
  <c r="I321" i="38"/>
  <c r="J321" i="38"/>
  <c r="K321" i="38"/>
  <c r="L321" i="38"/>
  <c r="M321" i="38"/>
  <c r="N321" i="38"/>
  <c r="O321" i="38"/>
  <c r="P321" i="38"/>
  <c r="A321" i="38" s="1"/>
  <c r="B322" i="38"/>
  <c r="C322" i="38"/>
  <c r="D322" i="38"/>
  <c r="E322" i="38"/>
  <c r="F322" i="38"/>
  <c r="G322" i="38"/>
  <c r="H322" i="38"/>
  <c r="I322" i="38"/>
  <c r="J322" i="38"/>
  <c r="K322" i="38"/>
  <c r="L322" i="38"/>
  <c r="M322" i="38"/>
  <c r="N322" i="38"/>
  <c r="O322" i="38"/>
  <c r="P322" i="38"/>
  <c r="A322" i="38" s="1"/>
  <c r="B323" i="38"/>
  <c r="C323" i="38"/>
  <c r="D323" i="38"/>
  <c r="E323" i="38"/>
  <c r="F323" i="38"/>
  <c r="G323" i="38"/>
  <c r="H323" i="38"/>
  <c r="I323" i="38"/>
  <c r="J323" i="38"/>
  <c r="K323" i="38"/>
  <c r="L323" i="38"/>
  <c r="M323" i="38"/>
  <c r="N323" i="38"/>
  <c r="O323" i="38"/>
  <c r="P323" i="38"/>
  <c r="A323" i="38" s="1"/>
  <c r="B324" i="38"/>
  <c r="C324" i="38"/>
  <c r="D324" i="38"/>
  <c r="E324" i="38"/>
  <c r="F324" i="38"/>
  <c r="G324" i="38"/>
  <c r="H324" i="38"/>
  <c r="I324" i="38"/>
  <c r="J324" i="38"/>
  <c r="K324" i="38"/>
  <c r="L324" i="38"/>
  <c r="M324" i="38"/>
  <c r="N324" i="38"/>
  <c r="O324" i="38"/>
  <c r="P324" i="38"/>
  <c r="A324" i="38" s="1"/>
  <c r="B325" i="38"/>
  <c r="C325" i="38"/>
  <c r="D325" i="38"/>
  <c r="E325" i="38"/>
  <c r="F325" i="38"/>
  <c r="G325" i="38"/>
  <c r="H325" i="38"/>
  <c r="I325" i="38"/>
  <c r="J325" i="38"/>
  <c r="K325" i="38"/>
  <c r="L325" i="38"/>
  <c r="M325" i="38"/>
  <c r="N325" i="38"/>
  <c r="O325" i="38"/>
  <c r="P325" i="38"/>
  <c r="A325" i="38" s="1"/>
  <c r="B326" i="38"/>
  <c r="C326" i="38"/>
  <c r="D326" i="38"/>
  <c r="E326" i="38"/>
  <c r="F326" i="38"/>
  <c r="G326" i="38"/>
  <c r="H326" i="38"/>
  <c r="I326" i="38"/>
  <c r="J326" i="38"/>
  <c r="K326" i="38"/>
  <c r="L326" i="38"/>
  <c r="M326" i="38"/>
  <c r="N326" i="38"/>
  <c r="O326" i="38"/>
  <c r="P326" i="38"/>
  <c r="A326" i="38" s="1"/>
  <c r="B327" i="38"/>
  <c r="C327" i="38"/>
  <c r="D327" i="38"/>
  <c r="E327" i="38"/>
  <c r="F327" i="38"/>
  <c r="G327" i="38"/>
  <c r="H327" i="38"/>
  <c r="I327" i="38"/>
  <c r="J327" i="38"/>
  <c r="K327" i="38"/>
  <c r="L327" i="38"/>
  <c r="M327" i="38"/>
  <c r="N327" i="38"/>
  <c r="O327" i="38"/>
  <c r="P327" i="38"/>
  <c r="A327" i="38" s="1"/>
  <c r="B328" i="38"/>
  <c r="C328" i="38"/>
  <c r="D328" i="38"/>
  <c r="E328" i="38"/>
  <c r="F328" i="38"/>
  <c r="G328" i="38"/>
  <c r="H328" i="38"/>
  <c r="I328" i="38"/>
  <c r="J328" i="38"/>
  <c r="K328" i="38"/>
  <c r="L328" i="38"/>
  <c r="M328" i="38"/>
  <c r="N328" i="38"/>
  <c r="O328" i="38"/>
  <c r="P328" i="38"/>
  <c r="A328" i="38" s="1"/>
  <c r="B329" i="38"/>
  <c r="C329" i="38"/>
  <c r="D329" i="38"/>
  <c r="E329" i="38"/>
  <c r="F329" i="38"/>
  <c r="G329" i="38"/>
  <c r="H329" i="38"/>
  <c r="I329" i="38"/>
  <c r="J329" i="38"/>
  <c r="K329" i="38"/>
  <c r="L329" i="38"/>
  <c r="M329" i="38"/>
  <c r="N329" i="38"/>
  <c r="O329" i="38"/>
  <c r="P329" i="38"/>
  <c r="A329" i="38" s="1"/>
  <c r="B330" i="38"/>
  <c r="C330" i="38"/>
  <c r="D330" i="38"/>
  <c r="E330" i="38"/>
  <c r="F330" i="38"/>
  <c r="G330" i="38"/>
  <c r="H330" i="38"/>
  <c r="I330" i="38"/>
  <c r="J330" i="38"/>
  <c r="K330" i="38"/>
  <c r="L330" i="38"/>
  <c r="M330" i="38"/>
  <c r="N330" i="38"/>
  <c r="O330" i="38"/>
  <c r="P330" i="38"/>
  <c r="A330" i="38" s="1"/>
  <c r="B331" i="38"/>
  <c r="C331" i="38"/>
  <c r="D331" i="38"/>
  <c r="E331" i="38"/>
  <c r="F331" i="38"/>
  <c r="G331" i="38"/>
  <c r="H331" i="38"/>
  <c r="I331" i="38"/>
  <c r="J331" i="38"/>
  <c r="K331" i="38"/>
  <c r="L331" i="38"/>
  <c r="M331" i="38"/>
  <c r="N331" i="38"/>
  <c r="O331" i="38"/>
  <c r="P331" i="38"/>
  <c r="A331" i="38" s="1"/>
  <c r="B332" i="38"/>
  <c r="C332" i="38"/>
  <c r="D332" i="38"/>
  <c r="E332" i="38"/>
  <c r="F332" i="38"/>
  <c r="G332" i="38"/>
  <c r="H332" i="38"/>
  <c r="I332" i="38"/>
  <c r="J332" i="38"/>
  <c r="K332" i="38"/>
  <c r="L332" i="38"/>
  <c r="M332" i="38"/>
  <c r="N332" i="38"/>
  <c r="O332" i="38"/>
  <c r="P332" i="38"/>
  <c r="A332" i="38" s="1"/>
  <c r="B333" i="38"/>
  <c r="C333" i="38"/>
  <c r="D333" i="38"/>
  <c r="E333" i="38"/>
  <c r="F333" i="38"/>
  <c r="G333" i="38"/>
  <c r="H333" i="38"/>
  <c r="I333" i="38"/>
  <c r="J333" i="38"/>
  <c r="K333" i="38"/>
  <c r="L333" i="38"/>
  <c r="M333" i="38"/>
  <c r="N333" i="38"/>
  <c r="O333" i="38"/>
  <c r="P333" i="38"/>
  <c r="A333" i="38" s="1"/>
  <c r="B334" i="38"/>
  <c r="C334" i="38"/>
  <c r="D334" i="38"/>
  <c r="E334" i="38"/>
  <c r="F334" i="38"/>
  <c r="G334" i="38"/>
  <c r="H334" i="38"/>
  <c r="I334" i="38"/>
  <c r="J334" i="38"/>
  <c r="K334" i="38"/>
  <c r="L334" i="38"/>
  <c r="M334" i="38"/>
  <c r="N334" i="38"/>
  <c r="O334" i="38"/>
  <c r="P334" i="38"/>
  <c r="A334" i="38" s="1"/>
  <c r="B335" i="38"/>
  <c r="C335" i="38"/>
  <c r="D335" i="38"/>
  <c r="E335" i="38"/>
  <c r="F335" i="38"/>
  <c r="G335" i="38"/>
  <c r="H335" i="38"/>
  <c r="I335" i="38"/>
  <c r="J335" i="38"/>
  <c r="K335" i="38"/>
  <c r="L335" i="38"/>
  <c r="M335" i="38"/>
  <c r="N335" i="38"/>
  <c r="O335" i="38"/>
  <c r="P335" i="38"/>
  <c r="A335" i="38" s="1"/>
  <c r="B336" i="38"/>
  <c r="C336" i="38"/>
  <c r="D336" i="38"/>
  <c r="E336" i="38"/>
  <c r="F336" i="38"/>
  <c r="G336" i="38"/>
  <c r="H336" i="38"/>
  <c r="I336" i="38"/>
  <c r="J336" i="38"/>
  <c r="K336" i="38"/>
  <c r="L336" i="38"/>
  <c r="M336" i="38"/>
  <c r="N336" i="38"/>
  <c r="O336" i="38"/>
  <c r="P336" i="38"/>
  <c r="A336" i="38" s="1"/>
  <c r="B337" i="38"/>
  <c r="C337" i="38"/>
  <c r="D337" i="38"/>
  <c r="E337" i="38"/>
  <c r="F337" i="38"/>
  <c r="G337" i="38"/>
  <c r="H337" i="38"/>
  <c r="I337" i="38"/>
  <c r="J337" i="38"/>
  <c r="K337" i="38"/>
  <c r="L337" i="38"/>
  <c r="M337" i="38"/>
  <c r="N337" i="38"/>
  <c r="O337" i="38"/>
  <c r="P337" i="38"/>
  <c r="A337" i="38" s="1"/>
  <c r="B338" i="38"/>
  <c r="C338" i="38"/>
  <c r="D338" i="38"/>
  <c r="E338" i="38"/>
  <c r="F338" i="38"/>
  <c r="G338" i="38"/>
  <c r="H338" i="38"/>
  <c r="I338" i="38"/>
  <c r="J338" i="38"/>
  <c r="K338" i="38"/>
  <c r="L338" i="38"/>
  <c r="M338" i="38"/>
  <c r="N338" i="38"/>
  <c r="O338" i="38"/>
  <c r="P338" i="38"/>
  <c r="A338" i="38" s="1"/>
  <c r="B339" i="38"/>
  <c r="C339" i="38"/>
  <c r="D339" i="38"/>
  <c r="E339" i="38"/>
  <c r="F339" i="38"/>
  <c r="G339" i="38"/>
  <c r="H339" i="38"/>
  <c r="I339" i="38"/>
  <c r="J339" i="38"/>
  <c r="K339" i="38"/>
  <c r="L339" i="38"/>
  <c r="M339" i="38"/>
  <c r="N339" i="38"/>
  <c r="O339" i="38"/>
  <c r="P339" i="38"/>
  <c r="A339" i="38" s="1"/>
  <c r="B340" i="38"/>
  <c r="C340" i="38"/>
  <c r="D340" i="38"/>
  <c r="E340" i="38"/>
  <c r="F340" i="38"/>
  <c r="G340" i="38"/>
  <c r="H340" i="38"/>
  <c r="I340" i="38"/>
  <c r="J340" i="38"/>
  <c r="K340" i="38"/>
  <c r="L340" i="38"/>
  <c r="M340" i="38"/>
  <c r="N340" i="38"/>
  <c r="O340" i="38"/>
  <c r="P340" i="38"/>
  <c r="A340" i="38" s="1"/>
  <c r="B341" i="38"/>
  <c r="C341" i="38"/>
  <c r="D341" i="38"/>
  <c r="E341" i="38"/>
  <c r="F341" i="38"/>
  <c r="G341" i="38"/>
  <c r="H341" i="38"/>
  <c r="I341" i="38"/>
  <c r="J341" i="38"/>
  <c r="K341" i="38"/>
  <c r="L341" i="38"/>
  <c r="M341" i="38"/>
  <c r="N341" i="38"/>
  <c r="O341" i="38"/>
  <c r="P341" i="38"/>
  <c r="A341" i="38" s="1"/>
  <c r="B342" i="38"/>
  <c r="C342" i="38"/>
  <c r="D342" i="38"/>
  <c r="E342" i="38"/>
  <c r="F342" i="38"/>
  <c r="G342" i="38"/>
  <c r="H342" i="38"/>
  <c r="I342" i="38"/>
  <c r="J342" i="38"/>
  <c r="K342" i="38"/>
  <c r="L342" i="38"/>
  <c r="M342" i="38"/>
  <c r="N342" i="38"/>
  <c r="O342" i="38"/>
  <c r="P342" i="38"/>
  <c r="A342" i="38" s="1"/>
  <c r="B343" i="38"/>
  <c r="C343" i="38"/>
  <c r="D343" i="38"/>
  <c r="E343" i="38"/>
  <c r="F343" i="38"/>
  <c r="G343" i="38"/>
  <c r="H343" i="38"/>
  <c r="I343" i="38"/>
  <c r="J343" i="38"/>
  <c r="K343" i="38"/>
  <c r="L343" i="38"/>
  <c r="M343" i="38"/>
  <c r="N343" i="38"/>
  <c r="O343" i="38"/>
  <c r="P343" i="38"/>
  <c r="A343" i="38" s="1"/>
  <c r="B344" i="38"/>
  <c r="C344" i="38"/>
  <c r="D344" i="38"/>
  <c r="E344" i="38"/>
  <c r="F344" i="38"/>
  <c r="G344" i="38"/>
  <c r="H344" i="38"/>
  <c r="I344" i="38"/>
  <c r="J344" i="38"/>
  <c r="K344" i="38"/>
  <c r="L344" i="38"/>
  <c r="M344" i="38"/>
  <c r="N344" i="38"/>
  <c r="O344" i="38"/>
  <c r="P344" i="38"/>
  <c r="A344" i="38" s="1"/>
  <c r="B345" i="38"/>
  <c r="C345" i="38"/>
  <c r="D345" i="38"/>
  <c r="E345" i="38"/>
  <c r="F345" i="38"/>
  <c r="G345" i="38"/>
  <c r="H345" i="38"/>
  <c r="I345" i="38"/>
  <c r="J345" i="38"/>
  <c r="K345" i="38"/>
  <c r="L345" i="38"/>
  <c r="M345" i="38"/>
  <c r="N345" i="38"/>
  <c r="O345" i="38"/>
  <c r="P345" i="38"/>
  <c r="A345" i="38" s="1"/>
  <c r="B346" i="38"/>
  <c r="C346" i="38"/>
  <c r="D346" i="38"/>
  <c r="E346" i="38"/>
  <c r="F346" i="38"/>
  <c r="G346" i="38"/>
  <c r="H346" i="38"/>
  <c r="I346" i="38"/>
  <c r="J346" i="38"/>
  <c r="K346" i="38"/>
  <c r="L346" i="38"/>
  <c r="M346" i="38"/>
  <c r="N346" i="38"/>
  <c r="O346" i="38"/>
  <c r="P346" i="38"/>
  <c r="A346" i="38" s="1"/>
  <c r="B347" i="38"/>
  <c r="C347" i="38"/>
  <c r="D347" i="38"/>
  <c r="E347" i="38"/>
  <c r="F347" i="38"/>
  <c r="G347" i="38"/>
  <c r="H347" i="38"/>
  <c r="I347" i="38"/>
  <c r="J347" i="38"/>
  <c r="K347" i="38"/>
  <c r="L347" i="38"/>
  <c r="M347" i="38"/>
  <c r="N347" i="38"/>
  <c r="O347" i="38"/>
  <c r="P347" i="38"/>
  <c r="A347" i="38" s="1"/>
  <c r="B348" i="38"/>
  <c r="C348" i="38"/>
  <c r="D348" i="38"/>
  <c r="E348" i="38"/>
  <c r="F348" i="38"/>
  <c r="G348" i="38"/>
  <c r="H348" i="38"/>
  <c r="I348" i="38"/>
  <c r="J348" i="38"/>
  <c r="K348" i="38"/>
  <c r="L348" i="38"/>
  <c r="M348" i="38"/>
  <c r="N348" i="38"/>
  <c r="O348" i="38"/>
  <c r="P348" i="38"/>
  <c r="A348" i="38" s="1"/>
  <c r="B349" i="38"/>
  <c r="C349" i="38"/>
  <c r="D349" i="38"/>
  <c r="E349" i="38"/>
  <c r="F349" i="38"/>
  <c r="G349" i="38"/>
  <c r="H349" i="38"/>
  <c r="I349" i="38"/>
  <c r="J349" i="38"/>
  <c r="K349" i="38"/>
  <c r="L349" i="38"/>
  <c r="M349" i="38"/>
  <c r="N349" i="38"/>
  <c r="O349" i="38"/>
  <c r="P349" i="38"/>
  <c r="A349" i="38" s="1"/>
  <c r="B350" i="38"/>
  <c r="C350" i="38"/>
  <c r="D350" i="38"/>
  <c r="E350" i="38"/>
  <c r="F350" i="38"/>
  <c r="G350" i="38"/>
  <c r="H350" i="38"/>
  <c r="I350" i="38"/>
  <c r="J350" i="38"/>
  <c r="K350" i="38"/>
  <c r="L350" i="38"/>
  <c r="M350" i="38"/>
  <c r="N350" i="38"/>
  <c r="O350" i="38"/>
  <c r="P350" i="38"/>
  <c r="A350" i="38" s="1"/>
  <c r="B351" i="38"/>
  <c r="C351" i="38"/>
  <c r="D351" i="38"/>
  <c r="E351" i="38"/>
  <c r="F351" i="38"/>
  <c r="G351" i="38"/>
  <c r="H351" i="38"/>
  <c r="I351" i="38"/>
  <c r="J351" i="38"/>
  <c r="K351" i="38"/>
  <c r="L351" i="38"/>
  <c r="M351" i="38"/>
  <c r="N351" i="38"/>
  <c r="O351" i="38"/>
  <c r="P351" i="38"/>
  <c r="A351" i="38" s="1"/>
  <c r="B352" i="38"/>
  <c r="C352" i="38"/>
  <c r="D352" i="38"/>
  <c r="E352" i="38"/>
  <c r="F352" i="38"/>
  <c r="G352" i="38"/>
  <c r="H352" i="38"/>
  <c r="I352" i="38"/>
  <c r="J352" i="38"/>
  <c r="K352" i="38"/>
  <c r="L352" i="38"/>
  <c r="M352" i="38"/>
  <c r="N352" i="38"/>
  <c r="O352" i="38"/>
  <c r="P352" i="38"/>
  <c r="A352" i="38" s="1"/>
  <c r="B353" i="38"/>
  <c r="C353" i="38"/>
  <c r="D353" i="38"/>
  <c r="E353" i="38"/>
  <c r="F353" i="38"/>
  <c r="G353" i="38"/>
  <c r="H353" i="38"/>
  <c r="I353" i="38"/>
  <c r="J353" i="38"/>
  <c r="K353" i="38"/>
  <c r="L353" i="38"/>
  <c r="M353" i="38"/>
  <c r="N353" i="38"/>
  <c r="O353" i="38"/>
  <c r="P353" i="38"/>
  <c r="A353" i="38" s="1"/>
  <c r="B354" i="38"/>
  <c r="C354" i="38"/>
  <c r="D354" i="38"/>
  <c r="E354" i="38"/>
  <c r="F354" i="38"/>
  <c r="G354" i="38"/>
  <c r="H354" i="38"/>
  <c r="I354" i="38"/>
  <c r="J354" i="38"/>
  <c r="K354" i="38"/>
  <c r="L354" i="38"/>
  <c r="M354" i="38"/>
  <c r="N354" i="38"/>
  <c r="O354" i="38"/>
  <c r="P354" i="38"/>
  <c r="A354" i="38" s="1"/>
  <c r="B355" i="38"/>
  <c r="C355" i="38"/>
  <c r="D355" i="38"/>
  <c r="E355" i="38"/>
  <c r="F355" i="38"/>
  <c r="G355" i="38"/>
  <c r="H355" i="38"/>
  <c r="I355" i="38"/>
  <c r="J355" i="38"/>
  <c r="K355" i="38"/>
  <c r="L355" i="38"/>
  <c r="M355" i="38"/>
  <c r="N355" i="38"/>
  <c r="O355" i="38"/>
  <c r="P355" i="38"/>
  <c r="A355" i="38" s="1"/>
  <c r="B356" i="38"/>
  <c r="C356" i="38"/>
  <c r="D356" i="38"/>
  <c r="E356" i="38"/>
  <c r="F356" i="38"/>
  <c r="G356" i="38"/>
  <c r="H356" i="38"/>
  <c r="I356" i="38"/>
  <c r="J356" i="38"/>
  <c r="K356" i="38"/>
  <c r="L356" i="38"/>
  <c r="M356" i="38"/>
  <c r="N356" i="38"/>
  <c r="O356" i="38"/>
  <c r="P356" i="38"/>
  <c r="A356" i="38" s="1"/>
  <c r="B357" i="38"/>
  <c r="C357" i="38"/>
  <c r="D357" i="38"/>
  <c r="E357" i="38"/>
  <c r="F357" i="38"/>
  <c r="G357" i="38"/>
  <c r="H357" i="38"/>
  <c r="I357" i="38"/>
  <c r="J357" i="38"/>
  <c r="K357" i="38"/>
  <c r="L357" i="38"/>
  <c r="M357" i="38"/>
  <c r="N357" i="38"/>
  <c r="O357" i="38"/>
  <c r="P357" i="38"/>
  <c r="A357" i="38" s="1"/>
  <c r="B358" i="38"/>
  <c r="C358" i="38"/>
  <c r="D358" i="38"/>
  <c r="E358" i="38"/>
  <c r="F358" i="38"/>
  <c r="G358" i="38"/>
  <c r="H358" i="38"/>
  <c r="I358" i="38"/>
  <c r="J358" i="38"/>
  <c r="K358" i="38"/>
  <c r="L358" i="38"/>
  <c r="M358" i="38"/>
  <c r="N358" i="38"/>
  <c r="O358" i="38"/>
  <c r="P358" i="38"/>
  <c r="A358" i="38" s="1"/>
  <c r="B359" i="38"/>
  <c r="C359" i="38"/>
  <c r="D359" i="38"/>
  <c r="E359" i="38"/>
  <c r="F359" i="38"/>
  <c r="G359" i="38"/>
  <c r="H359" i="38"/>
  <c r="I359" i="38"/>
  <c r="J359" i="38"/>
  <c r="K359" i="38"/>
  <c r="L359" i="38"/>
  <c r="M359" i="38"/>
  <c r="N359" i="38"/>
  <c r="O359" i="38"/>
  <c r="P359" i="38"/>
  <c r="A359" i="38" s="1"/>
  <c r="B360" i="38"/>
  <c r="C360" i="38"/>
  <c r="D360" i="38"/>
  <c r="E360" i="38"/>
  <c r="F360" i="38"/>
  <c r="G360" i="38"/>
  <c r="H360" i="38"/>
  <c r="I360" i="38"/>
  <c r="J360" i="38"/>
  <c r="K360" i="38"/>
  <c r="L360" i="38"/>
  <c r="M360" i="38"/>
  <c r="N360" i="38"/>
  <c r="O360" i="38"/>
  <c r="P360" i="38"/>
  <c r="A360" i="38" s="1"/>
  <c r="B361" i="38"/>
  <c r="C361" i="38"/>
  <c r="D361" i="38"/>
  <c r="E361" i="38"/>
  <c r="F361" i="38"/>
  <c r="G361" i="38"/>
  <c r="H361" i="38"/>
  <c r="I361" i="38"/>
  <c r="J361" i="38"/>
  <c r="K361" i="38"/>
  <c r="L361" i="38"/>
  <c r="M361" i="38"/>
  <c r="N361" i="38"/>
  <c r="O361" i="38"/>
  <c r="P361" i="38"/>
  <c r="A361" i="38" s="1"/>
  <c r="B362" i="38"/>
  <c r="C362" i="38"/>
  <c r="D362" i="38"/>
  <c r="E362" i="38"/>
  <c r="F362" i="38"/>
  <c r="G362" i="38"/>
  <c r="H362" i="38"/>
  <c r="I362" i="38"/>
  <c r="J362" i="38"/>
  <c r="K362" i="38"/>
  <c r="L362" i="38"/>
  <c r="M362" i="38"/>
  <c r="N362" i="38"/>
  <c r="O362" i="38"/>
  <c r="P362" i="38"/>
  <c r="A362" i="38" s="1"/>
  <c r="B363" i="38"/>
  <c r="C363" i="38"/>
  <c r="D363" i="38"/>
  <c r="E363" i="38"/>
  <c r="F363" i="38"/>
  <c r="G363" i="38"/>
  <c r="H363" i="38"/>
  <c r="I363" i="38"/>
  <c r="J363" i="38"/>
  <c r="K363" i="38"/>
  <c r="L363" i="38"/>
  <c r="M363" i="38"/>
  <c r="N363" i="38"/>
  <c r="O363" i="38"/>
  <c r="P363" i="38"/>
  <c r="A363" i="38" s="1"/>
  <c r="B364" i="38"/>
  <c r="C364" i="38"/>
  <c r="D364" i="38"/>
  <c r="E364" i="38"/>
  <c r="F364" i="38"/>
  <c r="G364" i="38"/>
  <c r="H364" i="38"/>
  <c r="I364" i="38"/>
  <c r="J364" i="38"/>
  <c r="K364" i="38"/>
  <c r="L364" i="38"/>
  <c r="M364" i="38"/>
  <c r="N364" i="38"/>
  <c r="O364" i="38"/>
  <c r="P364" i="38"/>
  <c r="A364" i="38" s="1"/>
  <c r="B365" i="38"/>
  <c r="C365" i="38"/>
  <c r="D365" i="38"/>
  <c r="E365" i="38"/>
  <c r="F365" i="38"/>
  <c r="G365" i="38"/>
  <c r="H365" i="38"/>
  <c r="I365" i="38"/>
  <c r="J365" i="38"/>
  <c r="K365" i="38"/>
  <c r="L365" i="38"/>
  <c r="M365" i="38"/>
  <c r="N365" i="38"/>
  <c r="O365" i="38"/>
  <c r="P365" i="38"/>
  <c r="A365" i="38" s="1"/>
  <c r="B366" i="38"/>
  <c r="C366" i="38"/>
  <c r="D366" i="38"/>
  <c r="E366" i="38"/>
  <c r="F366" i="38"/>
  <c r="G366" i="38"/>
  <c r="H366" i="38"/>
  <c r="I366" i="38"/>
  <c r="J366" i="38"/>
  <c r="K366" i="38"/>
  <c r="L366" i="38"/>
  <c r="M366" i="38"/>
  <c r="N366" i="38"/>
  <c r="O366" i="38"/>
  <c r="P366" i="38"/>
  <c r="A366" i="38" s="1"/>
  <c r="B367" i="38"/>
  <c r="C367" i="38"/>
  <c r="D367" i="38"/>
  <c r="E367" i="38"/>
  <c r="F367" i="38"/>
  <c r="G367" i="38"/>
  <c r="H367" i="38"/>
  <c r="I367" i="38"/>
  <c r="J367" i="38"/>
  <c r="K367" i="38"/>
  <c r="L367" i="38"/>
  <c r="M367" i="38"/>
  <c r="N367" i="38"/>
  <c r="O367" i="38"/>
  <c r="P367" i="38"/>
  <c r="A367" i="38" s="1"/>
  <c r="B368" i="38"/>
  <c r="C368" i="38"/>
  <c r="D368" i="38"/>
  <c r="E368" i="38"/>
  <c r="F368" i="38"/>
  <c r="G368" i="38"/>
  <c r="H368" i="38"/>
  <c r="I368" i="38"/>
  <c r="J368" i="38"/>
  <c r="K368" i="38"/>
  <c r="L368" i="38"/>
  <c r="M368" i="38"/>
  <c r="N368" i="38"/>
  <c r="O368" i="38"/>
  <c r="P368" i="38"/>
  <c r="A368" i="38" s="1"/>
  <c r="B369" i="38"/>
  <c r="C369" i="38"/>
  <c r="D369" i="38"/>
  <c r="E369" i="38"/>
  <c r="F369" i="38"/>
  <c r="G369" i="38"/>
  <c r="H369" i="38"/>
  <c r="I369" i="38"/>
  <c r="J369" i="38"/>
  <c r="K369" i="38"/>
  <c r="L369" i="38"/>
  <c r="M369" i="38"/>
  <c r="N369" i="38"/>
  <c r="O369" i="38"/>
  <c r="P369" i="38"/>
  <c r="A369" i="38" s="1"/>
  <c r="B370" i="38"/>
  <c r="C370" i="38"/>
  <c r="D370" i="38"/>
  <c r="E370" i="38"/>
  <c r="F370" i="38"/>
  <c r="G370" i="38"/>
  <c r="H370" i="38"/>
  <c r="I370" i="38"/>
  <c r="J370" i="38"/>
  <c r="K370" i="38"/>
  <c r="L370" i="38"/>
  <c r="M370" i="38"/>
  <c r="N370" i="38"/>
  <c r="O370" i="38"/>
  <c r="P370" i="38"/>
  <c r="A370" i="38" s="1"/>
  <c r="B371" i="38"/>
  <c r="C371" i="38"/>
  <c r="D371" i="38"/>
  <c r="E371" i="38"/>
  <c r="F371" i="38"/>
  <c r="G371" i="38"/>
  <c r="H371" i="38"/>
  <c r="I371" i="38"/>
  <c r="J371" i="38"/>
  <c r="K371" i="38"/>
  <c r="L371" i="38"/>
  <c r="M371" i="38"/>
  <c r="N371" i="38"/>
  <c r="O371" i="38"/>
  <c r="P371" i="38"/>
  <c r="A371" i="38" s="1"/>
  <c r="B372" i="38"/>
  <c r="C372" i="38"/>
  <c r="D372" i="38"/>
  <c r="E372" i="38"/>
  <c r="F372" i="38"/>
  <c r="G372" i="38"/>
  <c r="H372" i="38"/>
  <c r="I372" i="38"/>
  <c r="J372" i="38"/>
  <c r="K372" i="38"/>
  <c r="L372" i="38"/>
  <c r="M372" i="38"/>
  <c r="N372" i="38"/>
  <c r="O372" i="38"/>
  <c r="P372" i="38"/>
  <c r="A372" i="38" s="1"/>
  <c r="B373" i="38"/>
  <c r="C373" i="38"/>
  <c r="D373" i="38"/>
  <c r="E373" i="38"/>
  <c r="F373" i="38"/>
  <c r="G373" i="38"/>
  <c r="H373" i="38"/>
  <c r="I373" i="38"/>
  <c r="J373" i="38"/>
  <c r="K373" i="38"/>
  <c r="L373" i="38"/>
  <c r="M373" i="38"/>
  <c r="N373" i="38"/>
  <c r="O373" i="38"/>
  <c r="P373" i="38"/>
  <c r="A373" i="38" s="1"/>
  <c r="B374" i="38"/>
  <c r="C374" i="38"/>
  <c r="D374" i="38"/>
  <c r="E374" i="38"/>
  <c r="F374" i="38"/>
  <c r="G374" i="38"/>
  <c r="H374" i="38"/>
  <c r="I374" i="38"/>
  <c r="J374" i="38"/>
  <c r="K374" i="38"/>
  <c r="L374" i="38"/>
  <c r="M374" i="38"/>
  <c r="N374" i="38"/>
  <c r="O374" i="38"/>
  <c r="P374" i="38"/>
  <c r="A374" i="38" s="1"/>
  <c r="B375" i="38"/>
  <c r="C375" i="38"/>
  <c r="D375" i="38"/>
  <c r="E375" i="38"/>
  <c r="F375" i="38"/>
  <c r="G375" i="38"/>
  <c r="H375" i="38"/>
  <c r="I375" i="38"/>
  <c r="J375" i="38"/>
  <c r="K375" i="38"/>
  <c r="L375" i="38"/>
  <c r="M375" i="38"/>
  <c r="N375" i="38"/>
  <c r="O375" i="38"/>
  <c r="P375" i="38"/>
  <c r="A375" i="38" s="1"/>
  <c r="B376" i="38"/>
  <c r="C376" i="38"/>
  <c r="D376" i="38"/>
  <c r="E376" i="38"/>
  <c r="F376" i="38"/>
  <c r="G376" i="38"/>
  <c r="H376" i="38"/>
  <c r="I376" i="38"/>
  <c r="J376" i="38"/>
  <c r="K376" i="38"/>
  <c r="L376" i="38"/>
  <c r="M376" i="38"/>
  <c r="N376" i="38"/>
  <c r="O376" i="38"/>
  <c r="P376" i="38"/>
  <c r="A376" i="38" s="1"/>
  <c r="B377" i="38"/>
  <c r="C377" i="38"/>
  <c r="D377" i="38"/>
  <c r="E377" i="38"/>
  <c r="F377" i="38"/>
  <c r="G377" i="38"/>
  <c r="H377" i="38"/>
  <c r="I377" i="38"/>
  <c r="J377" i="38"/>
  <c r="K377" i="38"/>
  <c r="L377" i="38"/>
  <c r="M377" i="38"/>
  <c r="N377" i="38"/>
  <c r="O377" i="38"/>
  <c r="P377" i="38"/>
  <c r="A377" i="38" s="1"/>
  <c r="B378" i="38"/>
  <c r="C378" i="38"/>
  <c r="D378" i="38"/>
  <c r="E378" i="38"/>
  <c r="F378" i="38"/>
  <c r="G378" i="38"/>
  <c r="H378" i="38"/>
  <c r="I378" i="38"/>
  <c r="J378" i="38"/>
  <c r="K378" i="38"/>
  <c r="L378" i="38"/>
  <c r="M378" i="38"/>
  <c r="N378" i="38"/>
  <c r="O378" i="38"/>
  <c r="P378" i="38"/>
  <c r="A378" i="38" s="1"/>
  <c r="B379" i="38"/>
  <c r="C379" i="38"/>
  <c r="D379" i="38"/>
  <c r="E379" i="38"/>
  <c r="F379" i="38"/>
  <c r="G379" i="38"/>
  <c r="H379" i="38"/>
  <c r="I379" i="38"/>
  <c r="J379" i="38"/>
  <c r="K379" i="38"/>
  <c r="L379" i="38"/>
  <c r="M379" i="38"/>
  <c r="N379" i="38"/>
  <c r="O379" i="38"/>
  <c r="P379" i="38"/>
  <c r="A379" i="38" s="1"/>
  <c r="B380" i="38"/>
  <c r="C380" i="38"/>
  <c r="D380" i="38"/>
  <c r="E380" i="38"/>
  <c r="F380" i="38"/>
  <c r="G380" i="38"/>
  <c r="H380" i="38"/>
  <c r="I380" i="38"/>
  <c r="J380" i="38"/>
  <c r="K380" i="38"/>
  <c r="L380" i="38"/>
  <c r="M380" i="38"/>
  <c r="N380" i="38"/>
  <c r="O380" i="38"/>
  <c r="P380" i="38"/>
  <c r="A380" i="38" s="1"/>
  <c r="B381" i="38"/>
  <c r="C381" i="38"/>
  <c r="D381" i="38"/>
  <c r="E381" i="38"/>
  <c r="F381" i="38"/>
  <c r="G381" i="38"/>
  <c r="H381" i="38"/>
  <c r="I381" i="38"/>
  <c r="J381" i="38"/>
  <c r="K381" i="38"/>
  <c r="L381" i="38"/>
  <c r="M381" i="38"/>
  <c r="N381" i="38"/>
  <c r="O381" i="38"/>
  <c r="P381" i="38"/>
  <c r="A381" i="38" s="1"/>
  <c r="B382" i="38"/>
  <c r="C382" i="38"/>
  <c r="D382" i="38"/>
  <c r="E382" i="38"/>
  <c r="F382" i="38"/>
  <c r="G382" i="38"/>
  <c r="H382" i="38"/>
  <c r="I382" i="38"/>
  <c r="J382" i="38"/>
  <c r="K382" i="38"/>
  <c r="L382" i="38"/>
  <c r="M382" i="38"/>
  <c r="N382" i="38"/>
  <c r="O382" i="38"/>
  <c r="P382" i="38"/>
  <c r="A382" i="38" s="1"/>
  <c r="B383" i="38"/>
  <c r="C383" i="38"/>
  <c r="D383" i="38"/>
  <c r="E383" i="38"/>
  <c r="F383" i="38"/>
  <c r="G383" i="38"/>
  <c r="H383" i="38"/>
  <c r="I383" i="38"/>
  <c r="J383" i="38"/>
  <c r="K383" i="38"/>
  <c r="L383" i="38"/>
  <c r="M383" i="38"/>
  <c r="N383" i="38"/>
  <c r="O383" i="38"/>
  <c r="P383" i="38"/>
  <c r="A383" i="38" s="1"/>
  <c r="B384" i="38"/>
  <c r="C384" i="38"/>
  <c r="D384" i="38"/>
  <c r="E384" i="38"/>
  <c r="F384" i="38"/>
  <c r="G384" i="38"/>
  <c r="H384" i="38"/>
  <c r="I384" i="38"/>
  <c r="J384" i="38"/>
  <c r="K384" i="38"/>
  <c r="L384" i="38"/>
  <c r="M384" i="38"/>
  <c r="N384" i="38"/>
  <c r="O384" i="38"/>
  <c r="P384" i="38"/>
  <c r="A384" i="38" s="1"/>
  <c r="A385" i="38"/>
  <c r="B385" i="38"/>
  <c r="C385" i="38"/>
  <c r="D385" i="38"/>
  <c r="E385" i="38"/>
  <c r="F385" i="38"/>
  <c r="G385" i="38"/>
  <c r="H385" i="38"/>
  <c r="I385" i="38"/>
  <c r="J385" i="38"/>
  <c r="K385" i="38"/>
  <c r="L385" i="38"/>
  <c r="M385" i="38"/>
  <c r="N385" i="38"/>
  <c r="O385" i="38"/>
  <c r="P385" i="38"/>
  <c r="B386" i="38"/>
  <c r="C386" i="38"/>
  <c r="D386" i="38"/>
  <c r="E386" i="38"/>
  <c r="F386" i="38"/>
  <c r="G386" i="38"/>
  <c r="H386" i="38"/>
  <c r="I386" i="38"/>
  <c r="J386" i="38"/>
  <c r="K386" i="38"/>
  <c r="L386" i="38"/>
  <c r="M386" i="38"/>
  <c r="N386" i="38"/>
  <c r="O386" i="38"/>
  <c r="P386" i="38"/>
  <c r="A386" i="38" s="1"/>
  <c r="B387" i="38"/>
  <c r="C387" i="38"/>
  <c r="D387" i="38"/>
  <c r="E387" i="38"/>
  <c r="F387" i="38"/>
  <c r="G387" i="38"/>
  <c r="H387" i="38"/>
  <c r="I387" i="38"/>
  <c r="J387" i="38"/>
  <c r="K387" i="38"/>
  <c r="L387" i="38"/>
  <c r="M387" i="38"/>
  <c r="N387" i="38"/>
  <c r="O387" i="38"/>
  <c r="P387" i="38"/>
  <c r="A387" i="38" s="1"/>
  <c r="B388" i="38"/>
  <c r="C388" i="38"/>
  <c r="D388" i="38"/>
  <c r="E388" i="38"/>
  <c r="F388" i="38"/>
  <c r="G388" i="38"/>
  <c r="H388" i="38"/>
  <c r="I388" i="38"/>
  <c r="J388" i="38"/>
  <c r="K388" i="38"/>
  <c r="L388" i="38"/>
  <c r="M388" i="38"/>
  <c r="N388" i="38"/>
  <c r="O388" i="38"/>
  <c r="P388" i="38"/>
  <c r="A388" i="38" s="1"/>
  <c r="B389" i="38"/>
  <c r="C389" i="38"/>
  <c r="D389" i="38"/>
  <c r="E389" i="38"/>
  <c r="F389" i="38"/>
  <c r="G389" i="38"/>
  <c r="H389" i="38"/>
  <c r="I389" i="38"/>
  <c r="J389" i="38"/>
  <c r="K389" i="38"/>
  <c r="L389" i="38"/>
  <c r="M389" i="38"/>
  <c r="N389" i="38"/>
  <c r="O389" i="38"/>
  <c r="P389" i="38"/>
  <c r="A389" i="38" s="1"/>
  <c r="B390" i="38"/>
  <c r="C390" i="38"/>
  <c r="D390" i="38"/>
  <c r="E390" i="38"/>
  <c r="F390" i="38"/>
  <c r="G390" i="38"/>
  <c r="H390" i="38"/>
  <c r="I390" i="38"/>
  <c r="J390" i="38"/>
  <c r="K390" i="38"/>
  <c r="L390" i="38"/>
  <c r="M390" i="38"/>
  <c r="N390" i="38"/>
  <c r="O390" i="38"/>
  <c r="P390" i="38"/>
  <c r="A390" i="38" s="1"/>
  <c r="B391" i="38"/>
  <c r="C391" i="38"/>
  <c r="D391" i="38"/>
  <c r="E391" i="38"/>
  <c r="F391" i="38"/>
  <c r="G391" i="38"/>
  <c r="H391" i="38"/>
  <c r="I391" i="38"/>
  <c r="J391" i="38"/>
  <c r="K391" i="38"/>
  <c r="L391" i="38"/>
  <c r="M391" i="38"/>
  <c r="N391" i="38"/>
  <c r="O391" i="38"/>
  <c r="P391" i="38"/>
  <c r="A391" i="38" s="1"/>
  <c r="B392" i="38"/>
  <c r="C392" i="38"/>
  <c r="D392" i="38"/>
  <c r="E392" i="38"/>
  <c r="F392" i="38"/>
  <c r="G392" i="38"/>
  <c r="H392" i="38"/>
  <c r="I392" i="38"/>
  <c r="J392" i="38"/>
  <c r="K392" i="38"/>
  <c r="L392" i="38"/>
  <c r="M392" i="38"/>
  <c r="N392" i="38"/>
  <c r="O392" i="38"/>
  <c r="P392" i="38"/>
  <c r="A392" i="38" s="1"/>
  <c r="B393" i="38"/>
  <c r="C393" i="38"/>
  <c r="D393" i="38"/>
  <c r="E393" i="38"/>
  <c r="F393" i="38"/>
  <c r="G393" i="38"/>
  <c r="H393" i="38"/>
  <c r="I393" i="38"/>
  <c r="J393" i="38"/>
  <c r="K393" i="38"/>
  <c r="L393" i="38"/>
  <c r="M393" i="38"/>
  <c r="N393" i="38"/>
  <c r="O393" i="38"/>
  <c r="P393" i="38"/>
  <c r="A393" i="38" s="1"/>
  <c r="B394" i="38"/>
  <c r="C394" i="38"/>
  <c r="D394" i="38"/>
  <c r="E394" i="38"/>
  <c r="F394" i="38"/>
  <c r="G394" i="38"/>
  <c r="H394" i="38"/>
  <c r="I394" i="38"/>
  <c r="J394" i="38"/>
  <c r="K394" i="38"/>
  <c r="L394" i="38"/>
  <c r="M394" i="38"/>
  <c r="N394" i="38"/>
  <c r="O394" i="38"/>
  <c r="P394" i="38"/>
  <c r="A394" i="38" s="1"/>
  <c r="B395" i="38"/>
  <c r="C395" i="38"/>
  <c r="D395" i="38"/>
  <c r="E395" i="38"/>
  <c r="F395" i="38"/>
  <c r="G395" i="38"/>
  <c r="H395" i="38"/>
  <c r="I395" i="38"/>
  <c r="J395" i="38"/>
  <c r="K395" i="38"/>
  <c r="L395" i="38"/>
  <c r="M395" i="38"/>
  <c r="N395" i="38"/>
  <c r="O395" i="38"/>
  <c r="P395" i="38"/>
  <c r="A395" i="38" s="1"/>
  <c r="B396" i="38"/>
  <c r="C396" i="38"/>
  <c r="D396" i="38"/>
  <c r="E396" i="38"/>
  <c r="F396" i="38"/>
  <c r="G396" i="38"/>
  <c r="H396" i="38"/>
  <c r="I396" i="38"/>
  <c r="J396" i="38"/>
  <c r="K396" i="38"/>
  <c r="L396" i="38"/>
  <c r="M396" i="38"/>
  <c r="N396" i="38"/>
  <c r="O396" i="38"/>
  <c r="P396" i="38"/>
  <c r="A396" i="38" s="1"/>
  <c r="B397" i="38"/>
  <c r="C397" i="38"/>
  <c r="D397" i="38"/>
  <c r="E397" i="38"/>
  <c r="F397" i="38"/>
  <c r="G397" i="38"/>
  <c r="H397" i="38"/>
  <c r="I397" i="38"/>
  <c r="J397" i="38"/>
  <c r="K397" i="38"/>
  <c r="L397" i="38"/>
  <c r="M397" i="38"/>
  <c r="N397" i="38"/>
  <c r="O397" i="38"/>
  <c r="P397" i="38"/>
  <c r="A397" i="38" s="1"/>
  <c r="B398" i="38"/>
  <c r="C398" i="38"/>
  <c r="D398" i="38"/>
  <c r="E398" i="38"/>
  <c r="F398" i="38"/>
  <c r="G398" i="38"/>
  <c r="H398" i="38"/>
  <c r="I398" i="38"/>
  <c r="J398" i="38"/>
  <c r="K398" i="38"/>
  <c r="L398" i="38"/>
  <c r="M398" i="38"/>
  <c r="N398" i="38"/>
  <c r="O398" i="38"/>
  <c r="P398" i="38"/>
  <c r="A398" i="38" s="1"/>
  <c r="B399" i="38"/>
  <c r="C399" i="38"/>
  <c r="D399" i="38"/>
  <c r="E399" i="38"/>
  <c r="F399" i="38"/>
  <c r="G399" i="38"/>
  <c r="H399" i="38"/>
  <c r="I399" i="38"/>
  <c r="J399" i="38"/>
  <c r="K399" i="38"/>
  <c r="L399" i="38"/>
  <c r="M399" i="38"/>
  <c r="N399" i="38"/>
  <c r="O399" i="38"/>
  <c r="P399" i="38"/>
  <c r="A399" i="38" s="1"/>
  <c r="B400" i="38"/>
  <c r="C400" i="38"/>
  <c r="D400" i="38"/>
  <c r="E400" i="38"/>
  <c r="F400" i="38"/>
  <c r="G400" i="38"/>
  <c r="H400" i="38"/>
  <c r="I400" i="38"/>
  <c r="J400" i="38"/>
  <c r="K400" i="38"/>
  <c r="L400" i="38"/>
  <c r="M400" i="38"/>
  <c r="N400" i="38"/>
  <c r="O400" i="38"/>
  <c r="P400" i="38"/>
  <c r="A400" i="38" s="1"/>
  <c r="B401" i="38"/>
  <c r="C401" i="38"/>
  <c r="D401" i="38"/>
  <c r="E401" i="38"/>
  <c r="F401" i="38"/>
  <c r="G401" i="38"/>
  <c r="H401" i="38"/>
  <c r="I401" i="38"/>
  <c r="J401" i="38"/>
  <c r="K401" i="38"/>
  <c r="L401" i="38"/>
  <c r="M401" i="38"/>
  <c r="N401" i="38"/>
  <c r="O401" i="38"/>
  <c r="P401" i="38"/>
  <c r="A401" i="38" s="1"/>
  <c r="B402" i="38"/>
  <c r="C402" i="38"/>
  <c r="D402" i="38"/>
  <c r="E402" i="38"/>
  <c r="F402" i="38"/>
  <c r="G402" i="38"/>
  <c r="H402" i="38"/>
  <c r="I402" i="38"/>
  <c r="J402" i="38"/>
  <c r="K402" i="38"/>
  <c r="L402" i="38"/>
  <c r="M402" i="38"/>
  <c r="N402" i="38"/>
  <c r="O402" i="38"/>
  <c r="P402" i="38"/>
  <c r="A402" i="38" s="1"/>
  <c r="B403" i="38"/>
  <c r="C403" i="38"/>
  <c r="D403" i="38"/>
  <c r="E403" i="38"/>
  <c r="F403" i="38"/>
  <c r="G403" i="38"/>
  <c r="H403" i="38"/>
  <c r="I403" i="38"/>
  <c r="J403" i="38"/>
  <c r="K403" i="38"/>
  <c r="L403" i="38"/>
  <c r="M403" i="38"/>
  <c r="N403" i="38"/>
  <c r="O403" i="38"/>
  <c r="P403" i="38"/>
  <c r="A403" i="38" s="1"/>
  <c r="B404" i="38"/>
  <c r="C404" i="38"/>
  <c r="D404" i="38"/>
  <c r="E404" i="38"/>
  <c r="F404" i="38"/>
  <c r="G404" i="38"/>
  <c r="H404" i="38"/>
  <c r="I404" i="38"/>
  <c r="J404" i="38"/>
  <c r="K404" i="38"/>
  <c r="L404" i="38"/>
  <c r="M404" i="38"/>
  <c r="N404" i="38"/>
  <c r="O404" i="38"/>
  <c r="P404" i="38"/>
  <c r="A404" i="38" s="1"/>
  <c r="B405" i="38"/>
  <c r="C405" i="38"/>
  <c r="D405" i="38"/>
  <c r="E405" i="38"/>
  <c r="F405" i="38"/>
  <c r="G405" i="38"/>
  <c r="H405" i="38"/>
  <c r="I405" i="38"/>
  <c r="J405" i="38"/>
  <c r="K405" i="38"/>
  <c r="L405" i="38"/>
  <c r="M405" i="38"/>
  <c r="N405" i="38"/>
  <c r="O405" i="38"/>
  <c r="P405" i="38"/>
  <c r="A405" i="38" s="1"/>
  <c r="B406" i="38"/>
  <c r="C406" i="38"/>
  <c r="D406" i="38"/>
  <c r="E406" i="38"/>
  <c r="F406" i="38"/>
  <c r="G406" i="38"/>
  <c r="H406" i="38"/>
  <c r="I406" i="38"/>
  <c r="J406" i="38"/>
  <c r="K406" i="38"/>
  <c r="L406" i="38"/>
  <c r="M406" i="38"/>
  <c r="N406" i="38"/>
  <c r="O406" i="38"/>
  <c r="P406" i="38"/>
  <c r="A406" i="38" s="1"/>
  <c r="B407" i="38"/>
  <c r="C407" i="38"/>
  <c r="D407" i="38"/>
  <c r="E407" i="38"/>
  <c r="F407" i="38"/>
  <c r="G407" i="38"/>
  <c r="H407" i="38"/>
  <c r="I407" i="38"/>
  <c r="J407" i="38"/>
  <c r="K407" i="38"/>
  <c r="L407" i="38"/>
  <c r="M407" i="38"/>
  <c r="N407" i="38"/>
  <c r="O407" i="38"/>
  <c r="P407" i="38"/>
  <c r="A407" i="38" s="1"/>
  <c r="B408" i="38"/>
  <c r="C408" i="38"/>
  <c r="D408" i="38"/>
  <c r="E408" i="38"/>
  <c r="F408" i="38"/>
  <c r="G408" i="38"/>
  <c r="H408" i="38"/>
  <c r="I408" i="38"/>
  <c r="J408" i="38"/>
  <c r="K408" i="38"/>
  <c r="L408" i="38"/>
  <c r="M408" i="38"/>
  <c r="N408" i="38"/>
  <c r="O408" i="38"/>
  <c r="P408" i="38"/>
  <c r="A408" i="38" s="1"/>
  <c r="B409" i="38"/>
  <c r="C409" i="38"/>
  <c r="D409" i="38"/>
  <c r="E409" i="38"/>
  <c r="F409" i="38"/>
  <c r="G409" i="38"/>
  <c r="H409" i="38"/>
  <c r="I409" i="38"/>
  <c r="J409" i="38"/>
  <c r="K409" i="38"/>
  <c r="L409" i="38"/>
  <c r="M409" i="38"/>
  <c r="N409" i="38"/>
  <c r="O409" i="38"/>
  <c r="P409" i="38"/>
  <c r="A409" i="38" s="1"/>
  <c r="B410" i="38"/>
  <c r="C410" i="38"/>
  <c r="D410" i="38"/>
  <c r="E410" i="38"/>
  <c r="F410" i="38"/>
  <c r="G410" i="38"/>
  <c r="H410" i="38"/>
  <c r="I410" i="38"/>
  <c r="J410" i="38"/>
  <c r="K410" i="38"/>
  <c r="L410" i="38"/>
  <c r="M410" i="38"/>
  <c r="N410" i="38"/>
  <c r="O410" i="38"/>
  <c r="P410" i="38"/>
  <c r="A410" i="38" s="1"/>
  <c r="B411" i="38"/>
  <c r="C411" i="38"/>
  <c r="D411" i="38"/>
  <c r="E411" i="38"/>
  <c r="F411" i="38"/>
  <c r="G411" i="38"/>
  <c r="H411" i="38"/>
  <c r="I411" i="38"/>
  <c r="J411" i="38"/>
  <c r="K411" i="38"/>
  <c r="L411" i="38"/>
  <c r="M411" i="38"/>
  <c r="N411" i="38"/>
  <c r="O411" i="38"/>
  <c r="P411" i="38"/>
  <c r="A411" i="38" s="1"/>
  <c r="B412" i="38"/>
  <c r="C412" i="38"/>
  <c r="D412" i="38"/>
  <c r="E412" i="38"/>
  <c r="F412" i="38"/>
  <c r="G412" i="38"/>
  <c r="H412" i="38"/>
  <c r="I412" i="38"/>
  <c r="J412" i="38"/>
  <c r="K412" i="38"/>
  <c r="L412" i="38"/>
  <c r="M412" i="38"/>
  <c r="N412" i="38"/>
  <c r="O412" i="38"/>
  <c r="P412" i="38"/>
  <c r="A412" i="38" s="1"/>
  <c r="B413" i="38"/>
  <c r="C413" i="38"/>
  <c r="D413" i="38"/>
  <c r="E413" i="38"/>
  <c r="F413" i="38"/>
  <c r="G413" i="38"/>
  <c r="H413" i="38"/>
  <c r="I413" i="38"/>
  <c r="J413" i="38"/>
  <c r="K413" i="38"/>
  <c r="L413" i="38"/>
  <c r="M413" i="38"/>
  <c r="N413" i="38"/>
  <c r="O413" i="38"/>
  <c r="P413" i="38"/>
  <c r="A413" i="38" s="1"/>
  <c r="B414" i="38"/>
  <c r="C414" i="38"/>
  <c r="D414" i="38"/>
  <c r="E414" i="38"/>
  <c r="F414" i="38"/>
  <c r="G414" i="38"/>
  <c r="H414" i="38"/>
  <c r="I414" i="38"/>
  <c r="J414" i="38"/>
  <c r="K414" i="38"/>
  <c r="L414" i="38"/>
  <c r="M414" i="38"/>
  <c r="N414" i="38"/>
  <c r="O414" i="38"/>
  <c r="P414" i="38"/>
  <c r="A414" i="38" s="1"/>
  <c r="B415" i="38"/>
  <c r="C415" i="38"/>
  <c r="D415" i="38"/>
  <c r="E415" i="38"/>
  <c r="F415" i="38"/>
  <c r="G415" i="38"/>
  <c r="H415" i="38"/>
  <c r="I415" i="38"/>
  <c r="J415" i="38"/>
  <c r="K415" i="38"/>
  <c r="L415" i="38"/>
  <c r="M415" i="38"/>
  <c r="N415" i="38"/>
  <c r="O415" i="38"/>
  <c r="P415" i="38"/>
  <c r="A415" i="38" s="1"/>
  <c r="B416" i="38"/>
  <c r="C416" i="38"/>
  <c r="D416" i="38"/>
  <c r="E416" i="38"/>
  <c r="F416" i="38"/>
  <c r="G416" i="38"/>
  <c r="H416" i="38"/>
  <c r="I416" i="38"/>
  <c r="J416" i="38"/>
  <c r="K416" i="38"/>
  <c r="L416" i="38"/>
  <c r="M416" i="38"/>
  <c r="N416" i="38"/>
  <c r="O416" i="38"/>
  <c r="P416" i="38"/>
  <c r="A416" i="38" s="1"/>
  <c r="B417" i="38"/>
  <c r="C417" i="38"/>
  <c r="D417" i="38"/>
  <c r="E417" i="38"/>
  <c r="F417" i="38"/>
  <c r="G417" i="38"/>
  <c r="H417" i="38"/>
  <c r="I417" i="38"/>
  <c r="J417" i="38"/>
  <c r="K417" i="38"/>
  <c r="L417" i="38"/>
  <c r="M417" i="38"/>
  <c r="N417" i="38"/>
  <c r="O417" i="38"/>
  <c r="P417" i="38"/>
  <c r="A417" i="38" s="1"/>
  <c r="B418" i="38"/>
  <c r="C418" i="38"/>
  <c r="D418" i="38"/>
  <c r="E418" i="38"/>
  <c r="F418" i="38"/>
  <c r="G418" i="38"/>
  <c r="H418" i="38"/>
  <c r="I418" i="38"/>
  <c r="J418" i="38"/>
  <c r="K418" i="38"/>
  <c r="L418" i="38"/>
  <c r="M418" i="38"/>
  <c r="N418" i="38"/>
  <c r="O418" i="38"/>
  <c r="P418" i="38"/>
  <c r="A418" i="38" s="1"/>
  <c r="B419" i="38"/>
  <c r="C419" i="38"/>
  <c r="D419" i="38"/>
  <c r="E419" i="38"/>
  <c r="F419" i="38"/>
  <c r="G419" i="38"/>
  <c r="H419" i="38"/>
  <c r="I419" i="38"/>
  <c r="J419" i="38"/>
  <c r="K419" i="38"/>
  <c r="L419" i="38"/>
  <c r="M419" i="38"/>
  <c r="N419" i="38"/>
  <c r="O419" i="38"/>
  <c r="P419" i="38"/>
  <c r="A419" i="38" s="1"/>
  <c r="B420" i="38"/>
  <c r="C420" i="38"/>
  <c r="D420" i="38"/>
  <c r="E420" i="38"/>
  <c r="F420" i="38"/>
  <c r="G420" i="38"/>
  <c r="H420" i="38"/>
  <c r="I420" i="38"/>
  <c r="J420" i="38"/>
  <c r="K420" i="38"/>
  <c r="L420" i="38"/>
  <c r="M420" i="38"/>
  <c r="N420" i="38"/>
  <c r="O420" i="38"/>
  <c r="P420" i="38"/>
  <c r="A420" i="38" s="1"/>
  <c r="B421" i="38"/>
  <c r="C421" i="38"/>
  <c r="D421" i="38"/>
  <c r="E421" i="38"/>
  <c r="F421" i="38"/>
  <c r="G421" i="38"/>
  <c r="H421" i="38"/>
  <c r="I421" i="38"/>
  <c r="J421" i="38"/>
  <c r="K421" i="38"/>
  <c r="L421" i="38"/>
  <c r="M421" i="38"/>
  <c r="N421" i="38"/>
  <c r="O421" i="38"/>
  <c r="P421" i="38"/>
  <c r="A421" i="38" s="1"/>
  <c r="B422" i="38"/>
  <c r="C422" i="38"/>
  <c r="D422" i="38"/>
  <c r="E422" i="38"/>
  <c r="F422" i="38"/>
  <c r="G422" i="38"/>
  <c r="H422" i="38"/>
  <c r="I422" i="38"/>
  <c r="J422" i="38"/>
  <c r="K422" i="38"/>
  <c r="L422" i="38"/>
  <c r="M422" i="38"/>
  <c r="N422" i="38"/>
  <c r="O422" i="38"/>
  <c r="P422" i="38"/>
  <c r="A422" i="38" s="1"/>
  <c r="B423" i="38"/>
  <c r="C423" i="38"/>
  <c r="D423" i="38"/>
  <c r="E423" i="38"/>
  <c r="F423" i="38"/>
  <c r="G423" i="38"/>
  <c r="H423" i="38"/>
  <c r="I423" i="38"/>
  <c r="J423" i="38"/>
  <c r="K423" i="38"/>
  <c r="L423" i="38"/>
  <c r="M423" i="38"/>
  <c r="N423" i="38"/>
  <c r="O423" i="38"/>
  <c r="P423" i="38"/>
  <c r="A423" i="38" s="1"/>
  <c r="B424" i="38"/>
  <c r="C424" i="38"/>
  <c r="D424" i="38"/>
  <c r="E424" i="38"/>
  <c r="F424" i="38"/>
  <c r="G424" i="38"/>
  <c r="H424" i="38"/>
  <c r="I424" i="38"/>
  <c r="J424" i="38"/>
  <c r="K424" i="38"/>
  <c r="L424" i="38"/>
  <c r="M424" i="38"/>
  <c r="N424" i="38"/>
  <c r="O424" i="38"/>
  <c r="P424" i="38"/>
  <c r="A424" i="38" s="1"/>
  <c r="B425" i="38"/>
  <c r="C425" i="38"/>
  <c r="D425" i="38"/>
  <c r="E425" i="38"/>
  <c r="F425" i="38"/>
  <c r="G425" i="38"/>
  <c r="H425" i="38"/>
  <c r="I425" i="38"/>
  <c r="J425" i="38"/>
  <c r="K425" i="38"/>
  <c r="L425" i="38"/>
  <c r="M425" i="38"/>
  <c r="N425" i="38"/>
  <c r="O425" i="38"/>
  <c r="P425" i="38"/>
  <c r="A425" i="38" s="1"/>
  <c r="B426" i="38"/>
  <c r="C426" i="38"/>
  <c r="D426" i="38"/>
  <c r="E426" i="38"/>
  <c r="F426" i="38"/>
  <c r="G426" i="38"/>
  <c r="H426" i="38"/>
  <c r="I426" i="38"/>
  <c r="J426" i="38"/>
  <c r="K426" i="38"/>
  <c r="L426" i="38"/>
  <c r="M426" i="38"/>
  <c r="N426" i="38"/>
  <c r="O426" i="38"/>
  <c r="P426" i="38"/>
  <c r="A426" i="38" s="1"/>
  <c r="B427" i="38"/>
  <c r="C427" i="38"/>
  <c r="D427" i="38"/>
  <c r="E427" i="38"/>
  <c r="F427" i="38"/>
  <c r="G427" i="38"/>
  <c r="H427" i="38"/>
  <c r="I427" i="38"/>
  <c r="J427" i="38"/>
  <c r="K427" i="38"/>
  <c r="L427" i="38"/>
  <c r="M427" i="38"/>
  <c r="N427" i="38"/>
  <c r="O427" i="38"/>
  <c r="P427" i="38"/>
  <c r="A427" i="38" s="1"/>
  <c r="B428" i="38"/>
  <c r="C428" i="38"/>
  <c r="D428" i="38"/>
  <c r="E428" i="38"/>
  <c r="F428" i="38"/>
  <c r="G428" i="38"/>
  <c r="H428" i="38"/>
  <c r="I428" i="38"/>
  <c r="J428" i="38"/>
  <c r="K428" i="38"/>
  <c r="L428" i="38"/>
  <c r="M428" i="38"/>
  <c r="N428" i="38"/>
  <c r="O428" i="38"/>
  <c r="P428" i="38"/>
  <c r="A428" i="38" s="1"/>
  <c r="B429" i="38"/>
  <c r="C429" i="38"/>
  <c r="D429" i="38"/>
  <c r="E429" i="38"/>
  <c r="F429" i="38"/>
  <c r="G429" i="38"/>
  <c r="H429" i="38"/>
  <c r="I429" i="38"/>
  <c r="J429" i="38"/>
  <c r="K429" i="38"/>
  <c r="L429" i="38"/>
  <c r="M429" i="38"/>
  <c r="N429" i="38"/>
  <c r="O429" i="38"/>
  <c r="P429" i="38"/>
  <c r="A429" i="38" s="1"/>
  <c r="B430" i="38"/>
  <c r="C430" i="38"/>
  <c r="D430" i="38"/>
  <c r="E430" i="38"/>
  <c r="F430" i="38"/>
  <c r="G430" i="38"/>
  <c r="H430" i="38"/>
  <c r="I430" i="38"/>
  <c r="J430" i="38"/>
  <c r="K430" i="38"/>
  <c r="L430" i="38"/>
  <c r="M430" i="38"/>
  <c r="N430" i="38"/>
  <c r="O430" i="38"/>
  <c r="P430" i="38"/>
  <c r="A430" i="38" s="1"/>
  <c r="B431" i="38"/>
  <c r="C431" i="38"/>
  <c r="D431" i="38"/>
  <c r="E431" i="38"/>
  <c r="F431" i="38"/>
  <c r="G431" i="38"/>
  <c r="H431" i="38"/>
  <c r="I431" i="38"/>
  <c r="J431" i="38"/>
  <c r="K431" i="38"/>
  <c r="L431" i="38"/>
  <c r="M431" i="38"/>
  <c r="N431" i="38"/>
  <c r="O431" i="38"/>
  <c r="P431" i="38"/>
  <c r="A431" i="38" s="1"/>
  <c r="B432" i="38"/>
  <c r="C432" i="38"/>
  <c r="D432" i="38"/>
  <c r="E432" i="38"/>
  <c r="F432" i="38"/>
  <c r="G432" i="38"/>
  <c r="H432" i="38"/>
  <c r="I432" i="38"/>
  <c r="J432" i="38"/>
  <c r="K432" i="38"/>
  <c r="L432" i="38"/>
  <c r="M432" i="38"/>
  <c r="N432" i="38"/>
  <c r="O432" i="38"/>
  <c r="P432" i="38"/>
  <c r="A432" i="38" s="1"/>
  <c r="B433" i="38"/>
  <c r="C433" i="38"/>
  <c r="D433" i="38"/>
  <c r="E433" i="38"/>
  <c r="F433" i="38"/>
  <c r="G433" i="38"/>
  <c r="H433" i="38"/>
  <c r="I433" i="38"/>
  <c r="J433" i="38"/>
  <c r="K433" i="38"/>
  <c r="L433" i="38"/>
  <c r="M433" i="38"/>
  <c r="N433" i="38"/>
  <c r="O433" i="38"/>
  <c r="P433" i="38"/>
  <c r="A433" i="38" s="1"/>
  <c r="B434" i="38"/>
  <c r="C434" i="38"/>
  <c r="D434" i="38"/>
  <c r="E434" i="38"/>
  <c r="F434" i="38"/>
  <c r="G434" i="38"/>
  <c r="H434" i="38"/>
  <c r="I434" i="38"/>
  <c r="J434" i="38"/>
  <c r="K434" i="38"/>
  <c r="L434" i="38"/>
  <c r="M434" i="38"/>
  <c r="N434" i="38"/>
  <c r="O434" i="38"/>
  <c r="P434" i="38"/>
  <c r="A434" i="38" s="1"/>
  <c r="B435" i="38"/>
  <c r="C435" i="38"/>
  <c r="D435" i="38"/>
  <c r="E435" i="38"/>
  <c r="F435" i="38"/>
  <c r="G435" i="38"/>
  <c r="H435" i="38"/>
  <c r="I435" i="38"/>
  <c r="J435" i="38"/>
  <c r="K435" i="38"/>
  <c r="L435" i="38"/>
  <c r="M435" i="38"/>
  <c r="N435" i="38"/>
  <c r="O435" i="38"/>
  <c r="P435" i="38"/>
  <c r="A435" i="38" s="1"/>
  <c r="B436" i="38"/>
  <c r="C436" i="38"/>
  <c r="D436" i="38"/>
  <c r="E436" i="38"/>
  <c r="F436" i="38"/>
  <c r="G436" i="38"/>
  <c r="H436" i="38"/>
  <c r="I436" i="38"/>
  <c r="J436" i="38"/>
  <c r="K436" i="38"/>
  <c r="L436" i="38"/>
  <c r="M436" i="38"/>
  <c r="N436" i="38"/>
  <c r="O436" i="38"/>
  <c r="P436" i="38"/>
  <c r="A436" i="38" s="1"/>
  <c r="B437" i="38"/>
  <c r="C437" i="38"/>
  <c r="D437" i="38"/>
  <c r="E437" i="38"/>
  <c r="F437" i="38"/>
  <c r="G437" i="38"/>
  <c r="H437" i="38"/>
  <c r="I437" i="38"/>
  <c r="J437" i="38"/>
  <c r="K437" i="38"/>
  <c r="L437" i="38"/>
  <c r="M437" i="38"/>
  <c r="N437" i="38"/>
  <c r="O437" i="38"/>
  <c r="P437" i="38"/>
  <c r="A437" i="38" s="1"/>
  <c r="B438" i="38"/>
  <c r="C438" i="38"/>
  <c r="D438" i="38"/>
  <c r="E438" i="38"/>
  <c r="F438" i="38"/>
  <c r="G438" i="38"/>
  <c r="H438" i="38"/>
  <c r="I438" i="38"/>
  <c r="J438" i="38"/>
  <c r="K438" i="38"/>
  <c r="L438" i="38"/>
  <c r="M438" i="38"/>
  <c r="N438" i="38"/>
  <c r="O438" i="38"/>
  <c r="P438" i="38"/>
  <c r="A438" i="38" s="1"/>
  <c r="B439" i="38"/>
  <c r="C439" i="38"/>
  <c r="D439" i="38"/>
  <c r="E439" i="38"/>
  <c r="F439" i="38"/>
  <c r="G439" i="38"/>
  <c r="H439" i="38"/>
  <c r="I439" i="38"/>
  <c r="J439" i="38"/>
  <c r="K439" i="38"/>
  <c r="L439" i="38"/>
  <c r="M439" i="38"/>
  <c r="N439" i="38"/>
  <c r="O439" i="38"/>
  <c r="P439" i="38"/>
  <c r="A439" i="38" s="1"/>
  <c r="B440" i="38"/>
  <c r="C440" i="38"/>
  <c r="D440" i="38"/>
  <c r="E440" i="38"/>
  <c r="F440" i="38"/>
  <c r="G440" i="38"/>
  <c r="H440" i="38"/>
  <c r="I440" i="38"/>
  <c r="J440" i="38"/>
  <c r="K440" i="38"/>
  <c r="L440" i="38"/>
  <c r="M440" i="38"/>
  <c r="N440" i="38"/>
  <c r="O440" i="38"/>
  <c r="P440" i="38"/>
  <c r="A440" i="38" s="1"/>
  <c r="B441" i="38"/>
  <c r="C441" i="38"/>
  <c r="D441" i="38"/>
  <c r="E441" i="38"/>
  <c r="F441" i="38"/>
  <c r="G441" i="38"/>
  <c r="H441" i="38"/>
  <c r="I441" i="38"/>
  <c r="J441" i="38"/>
  <c r="K441" i="38"/>
  <c r="L441" i="38"/>
  <c r="M441" i="38"/>
  <c r="N441" i="38"/>
  <c r="O441" i="38"/>
  <c r="P441" i="38"/>
  <c r="A441" i="38" s="1"/>
  <c r="B442" i="38"/>
  <c r="C442" i="38"/>
  <c r="D442" i="38"/>
  <c r="E442" i="38"/>
  <c r="F442" i="38"/>
  <c r="G442" i="38"/>
  <c r="H442" i="38"/>
  <c r="I442" i="38"/>
  <c r="J442" i="38"/>
  <c r="K442" i="38"/>
  <c r="L442" i="38"/>
  <c r="M442" i="38"/>
  <c r="N442" i="38"/>
  <c r="O442" i="38"/>
  <c r="P442" i="38"/>
  <c r="A442" i="38" s="1"/>
  <c r="B443" i="38"/>
  <c r="C443" i="38"/>
  <c r="D443" i="38"/>
  <c r="E443" i="38"/>
  <c r="F443" i="38"/>
  <c r="G443" i="38"/>
  <c r="H443" i="38"/>
  <c r="I443" i="38"/>
  <c r="J443" i="38"/>
  <c r="K443" i="38"/>
  <c r="L443" i="38"/>
  <c r="M443" i="38"/>
  <c r="N443" i="38"/>
  <c r="O443" i="38"/>
  <c r="P443" i="38"/>
  <c r="A443" i="38" s="1"/>
  <c r="B444" i="38"/>
  <c r="C444" i="38"/>
  <c r="D444" i="38"/>
  <c r="E444" i="38"/>
  <c r="F444" i="38"/>
  <c r="G444" i="38"/>
  <c r="H444" i="38"/>
  <c r="I444" i="38"/>
  <c r="J444" i="38"/>
  <c r="K444" i="38"/>
  <c r="L444" i="38"/>
  <c r="M444" i="38"/>
  <c r="N444" i="38"/>
  <c r="O444" i="38"/>
  <c r="P444" i="38"/>
  <c r="A444" i="38" s="1"/>
  <c r="B445" i="38"/>
  <c r="C445" i="38"/>
  <c r="D445" i="38"/>
  <c r="E445" i="38"/>
  <c r="F445" i="38"/>
  <c r="G445" i="38"/>
  <c r="H445" i="38"/>
  <c r="I445" i="38"/>
  <c r="J445" i="38"/>
  <c r="K445" i="38"/>
  <c r="L445" i="38"/>
  <c r="M445" i="38"/>
  <c r="N445" i="38"/>
  <c r="O445" i="38"/>
  <c r="P445" i="38"/>
  <c r="A445" i="38" s="1"/>
  <c r="B446" i="38"/>
  <c r="C446" i="38"/>
  <c r="D446" i="38"/>
  <c r="E446" i="38"/>
  <c r="F446" i="38"/>
  <c r="G446" i="38"/>
  <c r="H446" i="38"/>
  <c r="I446" i="38"/>
  <c r="J446" i="38"/>
  <c r="K446" i="38"/>
  <c r="L446" i="38"/>
  <c r="M446" i="38"/>
  <c r="N446" i="38"/>
  <c r="O446" i="38"/>
  <c r="P446" i="38"/>
  <c r="A446" i="38" s="1"/>
  <c r="B447" i="38"/>
  <c r="C447" i="38"/>
  <c r="D447" i="38"/>
  <c r="E447" i="38"/>
  <c r="F447" i="38"/>
  <c r="G447" i="38"/>
  <c r="H447" i="38"/>
  <c r="I447" i="38"/>
  <c r="J447" i="38"/>
  <c r="K447" i="38"/>
  <c r="L447" i="38"/>
  <c r="M447" i="38"/>
  <c r="N447" i="38"/>
  <c r="O447" i="38"/>
  <c r="P447" i="38"/>
  <c r="A447" i="38" s="1"/>
  <c r="B448" i="38"/>
  <c r="C448" i="38"/>
  <c r="D448" i="38"/>
  <c r="E448" i="38"/>
  <c r="F448" i="38"/>
  <c r="G448" i="38"/>
  <c r="H448" i="38"/>
  <c r="I448" i="38"/>
  <c r="J448" i="38"/>
  <c r="K448" i="38"/>
  <c r="L448" i="38"/>
  <c r="M448" i="38"/>
  <c r="N448" i="38"/>
  <c r="O448" i="38"/>
  <c r="P448" i="38"/>
  <c r="A448" i="38" s="1"/>
  <c r="A449" i="38"/>
  <c r="B449" i="38"/>
  <c r="C449" i="38"/>
  <c r="D449" i="38"/>
  <c r="E449" i="38"/>
  <c r="F449" i="38"/>
  <c r="G449" i="38"/>
  <c r="H449" i="38"/>
  <c r="I449" i="38"/>
  <c r="J449" i="38"/>
  <c r="K449" i="38"/>
  <c r="L449" i="38"/>
  <c r="M449" i="38"/>
  <c r="N449" i="38"/>
  <c r="O449" i="38"/>
  <c r="P449" i="38"/>
  <c r="B450" i="38"/>
  <c r="C450" i="38"/>
  <c r="D450" i="38"/>
  <c r="E450" i="38"/>
  <c r="F450" i="38"/>
  <c r="G450" i="38"/>
  <c r="H450" i="38"/>
  <c r="I450" i="38"/>
  <c r="J450" i="38"/>
  <c r="K450" i="38"/>
  <c r="L450" i="38"/>
  <c r="M450" i="38"/>
  <c r="N450" i="38"/>
  <c r="O450" i="38"/>
  <c r="P450" i="38"/>
  <c r="A450" i="38" s="1"/>
  <c r="B451" i="38"/>
  <c r="C451" i="38"/>
  <c r="D451" i="38"/>
  <c r="E451" i="38"/>
  <c r="F451" i="38"/>
  <c r="G451" i="38"/>
  <c r="H451" i="38"/>
  <c r="I451" i="38"/>
  <c r="J451" i="38"/>
  <c r="K451" i="38"/>
  <c r="L451" i="38"/>
  <c r="M451" i="38"/>
  <c r="N451" i="38"/>
  <c r="O451" i="38"/>
  <c r="P451" i="38"/>
  <c r="A451" i="38" s="1"/>
  <c r="A452" i="38"/>
  <c r="B452" i="38"/>
  <c r="C452" i="38"/>
  <c r="D452" i="38"/>
  <c r="E452" i="38"/>
  <c r="F452" i="38"/>
  <c r="G452" i="38"/>
  <c r="H452" i="38"/>
  <c r="I452" i="38"/>
  <c r="J452" i="38"/>
  <c r="K452" i="38"/>
  <c r="L452" i="38"/>
  <c r="M452" i="38"/>
  <c r="N452" i="38"/>
  <c r="O452" i="38"/>
  <c r="P452" i="38"/>
  <c r="B453" i="38"/>
  <c r="C453" i="38"/>
  <c r="D453" i="38"/>
  <c r="E453" i="38"/>
  <c r="F453" i="38"/>
  <c r="G453" i="38"/>
  <c r="H453" i="38"/>
  <c r="I453" i="38"/>
  <c r="J453" i="38"/>
  <c r="K453" i="38"/>
  <c r="L453" i="38"/>
  <c r="M453" i="38"/>
  <c r="N453" i="38"/>
  <c r="O453" i="38"/>
  <c r="P453" i="38"/>
  <c r="A453" i="38" s="1"/>
  <c r="B454" i="38"/>
  <c r="C454" i="38"/>
  <c r="D454" i="38"/>
  <c r="E454" i="38"/>
  <c r="F454" i="38"/>
  <c r="G454" i="38"/>
  <c r="H454" i="38"/>
  <c r="I454" i="38"/>
  <c r="J454" i="38"/>
  <c r="K454" i="38"/>
  <c r="L454" i="38"/>
  <c r="M454" i="38"/>
  <c r="N454" i="38"/>
  <c r="O454" i="38"/>
  <c r="P454" i="38"/>
  <c r="A454" i="38" s="1"/>
  <c r="A455" i="38"/>
  <c r="B455" i="38"/>
  <c r="C455" i="38"/>
  <c r="D455" i="38"/>
  <c r="E455" i="38"/>
  <c r="F455" i="38"/>
  <c r="G455" i="38"/>
  <c r="H455" i="38"/>
  <c r="I455" i="38"/>
  <c r="J455" i="38"/>
  <c r="K455" i="38"/>
  <c r="L455" i="38"/>
  <c r="M455" i="38"/>
  <c r="N455" i="38"/>
  <c r="O455" i="38"/>
  <c r="P455" i="38"/>
  <c r="B456" i="38"/>
  <c r="C456" i="38"/>
  <c r="D456" i="38"/>
  <c r="E456" i="38"/>
  <c r="F456" i="38"/>
  <c r="G456" i="38"/>
  <c r="H456" i="38"/>
  <c r="I456" i="38"/>
  <c r="J456" i="38"/>
  <c r="K456" i="38"/>
  <c r="L456" i="38"/>
  <c r="M456" i="38"/>
  <c r="N456" i="38"/>
  <c r="O456" i="38"/>
  <c r="P456" i="38"/>
  <c r="A456" i="38" s="1"/>
  <c r="B457" i="38"/>
  <c r="C457" i="38"/>
  <c r="D457" i="38"/>
  <c r="E457" i="38"/>
  <c r="F457" i="38"/>
  <c r="G457" i="38"/>
  <c r="H457" i="38"/>
  <c r="I457" i="38"/>
  <c r="J457" i="38"/>
  <c r="K457" i="38"/>
  <c r="L457" i="38"/>
  <c r="M457" i="38"/>
  <c r="N457" i="38"/>
  <c r="O457" i="38"/>
  <c r="P457" i="38"/>
  <c r="A457" i="38" s="1"/>
  <c r="A458" i="38"/>
  <c r="B458" i="38"/>
  <c r="C458" i="38"/>
  <c r="D458" i="38"/>
  <c r="E458" i="38"/>
  <c r="F458" i="38"/>
  <c r="G458" i="38"/>
  <c r="H458" i="38"/>
  <c r="I458" i="38"/>
  <c r="J458" i="38"/>
  <c r="K458" i="38"/>
  <c r="L458" i="38"/>
  <c r="M458" i="38"/>
  <c r="N458" i="38"/>
  <c r="O458" i="38"/>
  <c r="P458" i="38"/>
  <c r="B459" i="38"/>
  <c r="C459" i="38"/>
  <c r="D459" i="38"/>
  <c r="E459" i="38"/>
  <c r="F459" i="38"/>
  <c r="G459" i="38"/>
  <c r="H459" i="38"/>
  <c r="I459" i="38"/>
  <c r="J459" i="38"/>
  <c r="K459" i="38"/>
  <c r="L459" i="38"/>
  <c r="M459" i="38"/>
  <c r="N459" i="38"/>
  <c r="O459" i="38"/>
  <c r="P459" i="38"/>
  <c r="A459" i="38" s="1"/>
  <c r="B460" i="38"/>
  <c r="C460" i="38"/>
  <c r="D460" i="38"/>
  <c r="E460" i="38"/>
  <c r="F460" i="38"/>
  <c r="G460" i="38"/>
  <c r="H460" i="38"/>
  <c r="I460" i="38"/>
  <c r="J460" i="38"/>
  <c r="K460" i="38"/>
  <c r="L460" i="38"/>
  <c r="M460" i="38"/>
  <c r="N460" i="38"/>
  <c r="O460" i="38"/>
  <c r="P460" i="38"/>
  <c r="A460" i="38" s="1"/>
  <c r="A461" i="38"/>
  <c r="B461" i="38"/>
  <c r="C461" i="38"/>
  <c r="D461" i="38"/>
  <c r="E461" i="38"/>
  <c r="F461" i="38"/>
  <c r="G461" i="38"/>
  <c r="H461" i="38"/>
  <c r="I461" i="38"/>
  <c r="J461" i="38"/>
  <c r="K461" i="38"/>
  <c r="L461" i="38"/>
  <c r="M461" i="38"/>
  <c r="N461" i="38"/>
  <c r="O461" i="38"/>
  <c r="P461" i="38"/>
  <c r="B462" i="38"/>
  <c r="C462" i="38"/>
  <c r="D462" i="38"/>
  <c r="E462" i="38"/>
  <c r="F462" i="38"/>
  <c r="G462" i="38"/>
  <c r="H462" i="38"/>
  <c r="I462" i="38"/>
  <c r="J462" i="38"/>
  <c r="K462" i="38"/>
  <c r="L462" i="38"/>
  <c r="M462" i="38"/>
  <c r="N462" i="38"/>
  <c r="O462" i="38"/>
  <c r="P462" i="38"/>
  <c r="A462" i="38" s="1"/>
  <c r="B463" i="38"/>
  <c r="C463" i="38"/>
  <c r="D463" i="38"/>
  <c r="E463" i="38"/>
  <c r="F463" i="38"/>
  <c r="G463" i="38"/>
  <c r="H463" i="38"/>
  <c r="I463" i="38"/>
  <c r="J463" i="38"/>
  <c r="K463" i="38"/>
  <c r="L463" i="38"/>
  <c r="M463" i="38"/>
  <c r="N463" i="38"/>
  <c r="O463" i="38"/>
  <c r="P463" i="38"/>
  <c r="A463" i="38" s="1"/>
  <c r="A464" i="38"/>
  <c r="B464" i="38"/>
  <c r="C464" i="38"/>
  <c r="D464" i="38"/>
  <c r="E464" i="38"/>
  <c r="F464" i="38"/>
  <c r="G464" i="38"/>
  <c r="H464" i="38"/>
  <c r="I464" i="38"/>
  <c r="J464" i="38"/>
  <c r="K464" i="38"/>
  <c r="L464" i="38"/>
  <c r="M464" i="38"/>
  <c r="N464" i="38"/>
  <c r="O464" i="38"/>
  <c r="P464" i="38"/>
  <c r="B465" i="38"/>
  <c r="C465" i="38"/>
  <c r="D465" i="38"/>
  <c r="E465" i="38"/>
  <c r="F465" i="38"/>
  <c r="G465" i="38"/>
  <c r="H465" i="38"/>
  <c r="I465" i="38"/>
  <c r="J465" i="38"/>
  <c r="K465" i="38"/>
  <c r="L465" i="38"/>
  <c r="M465" i="38"/>
  <c r="N465" i="38"/>
  <c r="O465" i="38"/>
  <c r="P465" i="38"/>
  <c r="A465" i="38" s="1"/>
  <c r="B466" i="38"/>
  <c r="C466" i="38"/>
  <c r="D466" i="38"/>
  <c r="E466" i="38"/>
  <c r="F466" i="38"/>
  <c r="G466" i="38"/>
  <c r="H466" i="38"/>
  <c r="I466" i="38"/>
  <c r="J466" i="38"/>
  <c r="K466" i="38"/>
  <c r="L466" i="38"/>
  <c r="M466" i="38"/>
  <c r="N466" i="38"/>
  <c r="O466" i="38"/>
  <c r="P466" i="38"/>
  <c r="A466" i="38" s="1"/>
  <c r="A467" i="38"/>
  <c r="B467" i="38"/>
  <c r="C467" i="38"/>
  <c r="D467" i="38"/>
  <c r="E467" i="38"/>
  <c r="F467" i="38"/>
  <c r="G467" i="38"/>
  <c r="H467" i="38"/>
  <c r="I467" i="38"/>
  <c r="J467" i="38"/>
  <c r="K467" i="38"/>
  <c r="L467" i="38"/>
  <c r="M467" i="38"/>
  <c r="N467" i="38"/>
  <c r="O467" i="38"/>
  <c r="P467" i="38"/>
  <c r="B468" i="38"/>
  <c r="C468" i="38"/>
  <c r="D468" i="38"/>
  <c r="E468" i="38"/>
  <c r="F468" i="38"/>
  <c r="G468" i="38"/>
  <c r="H468" i="38"/>
  <c r="I468" i="38"/>
  <c r="J468" i="38"/>
  <c r="K468" i="38"/>
  <c r="L468" i="38"/>
  <c r="M468" i="38"/>
  <c r="N468" i="38"/>
  <c r="O468" i="38"/>
  <c r="P468" i="38"/>
  <c r="A468" i="38" s="1"/>
  <c r="B469" i="38"/>
  <c r="C469" i="38"/>
  <c r="D469" i="38"/>
  <c r="E469" i="38"/>
  <c r="F469" i="38"/>
  <c r="G469" i="38"/>
  <c r="H469" i="38"/>
  <c r="I469" i="38"/>
  <c r="J469" i="38"/>
  <c r="K469" i="38"/>
  <c r="L469" i="38"/>
  <c r="M469" i="38"/>
  <c r="N469" i="38"/>
  <c r="O469" i="38"/>
  <c r="P469" i="38"/>
  <c r="A469" i="38" s="1"/>
  <c r="A470" i="38"/>
  <c r="B470" i="38"/>
  <c r="C470" i="38"/>
  <c r="D470" i="38"/>
  <c r="E470" i="38"/>
  <c r="F470" i="38"/>
  <c r="G470" i="38"/>
  <c r="H470" i="38"/>
  <c r="I470" i="38"/>
  <c r="J470" i="38"/>
  <c r="K470" i="38"/>
  <c r="L470" i="38"/>
  <c r="M470" i="38"/>
  <c r="N470" i="38"/>
  <c r="O470" i="38"/>
  <c r="P470" i="38"/>
  <c r="B471" i="38"/>
  <c r="C471" i="38"/>
  <c r="D471" i="38"/>
  <c r="E471" i="38"/>
  <c r="F471" i="38"/>
  <c r="G471" i="38"/>
  <c r="H471" i="38"/>
  <c r="I471" i="38"/>
  <c r="J471" i="38"/>
  <c r="K471" i="38"/>
  <c r="L471" i="38"/>
  <c r="M471" i="38"/>
  <c r="N471" i="38"/>
  <c r="O471" i="38"/>
  <c r="P471" i="38"/>
  <c r="A471" i="38" s="1"/>
  <c r="B472" i="38"/>
  <c r="C472" i="38"/>
  <c r="D472" i="38"/>
  <c r="E472" i="38"/>
  <c r="F472" i="38"/>
  <c r="G472" i="38"/>
  <c r="H472" i="38"/>
  <c r="I472" i="38"/>
  <c r="J472" i="38"/>
  <c r="K472" i="38"/>
  <c r="L472" i="38"/>
  <c r="M472" i="38"/>
  <c r="N472" i="38"/>
  <c r="O472" i="38"/>
  <c r="P472" i="38"/>
  <c r="A472" i="38" s="1"/>
  <c r="A473" i="38"/>
  <c r="B473" i="38"/>
  <c r="C473" i="38"/>
  <c r="D473" i="38"/>
  <c r="E473" i="38"/>
  <c r="F473" i="38"/>
  <c r="G473" i="38"/>
  <c r="H473" i="38"/>
  <c r="I473" i="38"/>
  <c r="J473" i="38"/>
  <c r="K473" i="38"/>
  <c r="L473" i="38"/>
  <c r="M473" i="38"/>
  <c r="N473" i="38"/>
  <c r="O473" i="38"/>
  <c r="P473" i="38"/>
  <c r="B474" i="38"/>
  <c r="C474" i="38"/>
  <c r="D474" i="38"/>
  <c r="E474" i="38"/>
  <c r="F474" i="38"/>
  <c r="G474" i="38"/>
  <c r="H474" i="38"/>
  <c r="I474" i="38"/>
  <c r="J474" i="38"/>
  <c r="K474" i="38"/>
  <c r="L474" i="38"/>
  <c r="M474" i="38"/>
  <c r="N474" i="38"/>
  <c r="O474" i="38"/>
  <c r="P474" i="38"/>
  <c r="A474" i="38" s="1"/>
  <c r="B475" i="38"/>
  <c r="C475" i="38"/>
  <c r="D475" i="38"/>
  <c r="E475" i="38"/>
  <c r="F475" i="38"/>
  <c r="G475" i="38"/>
  <c r="H475" i="38"/>
  <c r="I475" i="38"/>
  <c r="J475" i="38"/>
  <c r="K475" i="38"/>
  <c r="L475" i="38"/>
  <c r="M475" i="38"/>
  <c r="N475" i="38"/>
  <c r="O475" i="38"/>
  <c r="P475" i="38"/>
  <c r="A475" i="38" s="1"/>
  <c r="A476" i="38"/>
  <c r="B476" i="38"/>
  <c r="C476" i="38"/>
  <c r="D476" i="38"/>
  <c r="E476" i="38"/>
  <c r="F476" i="38"/>
  <c r="G476" i="38"/>
  <c r="H476" i="38"/>
  <c r="I476" i="38"/>
  <c r="J476" i="38"/>
  <c r="K476" i="38"/>
  <c r="L476" i="38"/>
  <c r="M476" i="38"/>
  <c r="N476" i="38"/>
  <c r="O476" i="38"/>
  <c r="P476" i="38"/>
  <c r="B477" i="38"/>
  <c r="C477" i="38"/>
  <c r="D477" i="38"/>
  <c r="E477" i="38"/>
  <c r="F477" i="38"/>
  <c r="G477" i="38"/>
  <c r="H477" i="38"/>
  <c r="I477" i="38"/>
  <c r="J477" i="38"/>
  <c r="K477" i="38"/>
  <c r="L477" i="38"/>
  <c r="M477" i="38"/>
  <c r="N477" i="38"/>
  <c r="O477" i="38"/>
  <c r="P477" i="38"/>
  <c r="A477" i="38" s="1"/>
  <c r="B478" i="38"/>
  <c r="C478" i="38"/>
  <c r="D478" i="38"/>
  <c r="E478" i="38"/>
  <c r="F478" i="38"/>
  <c r="G478" i="38"/>
  <c r="H478" i="38"/>
  <c r="I478" i="38"/>
  <c r="J478" i="38"/>
  <c r="K478" i="38"/>
  <c r="L478" i="38"/>
  <c r="M478" i="38"/>
  <c r="N478" i="38"/>
  <c r="O478" i="38"/>
  <c r="P478" i="38"/>
  <c r="A478" i="38" s="1"/>
  <c r="A479" i="38"/>
  <c r="B479" i="38"/>
  <c r="C479" i="38"/>
  <c r="D479" i="38"/>
  <c r="E479" i="38"/>
  <c r="F479" i="38"/>
  <c r="G479" i="38"/>
  <c r="H479" i="38"/>
  <c r="I479" i="38"/>
  <c r="J479" i="38"/>
  <c r="K479" i="38"/>
  <c r="L479" i="38"/>
  <c r="M479" i="38"/>
  <c r="N479" i="38"/>
  <c r="O479" i="38"/>
  <c r="P479" i="38"/>
  <c r="B480" i="38"/>
  <c r="C480" i="38"/>
  <c r="D480" i="38"/>
  <c r="E480" i="38"/>
  <c r="F480" i="38"/>
  <c r="G480" i="38"/>
  <c r="H480" i="38"/>
  <c r="I480" i="38"/>
  <c r="J480" i="38"/>
  <c r="K480" i="38"/>
  <c r="L480" i="38"/>
  <c r="M480" i="38"/>
  <c r="N480" i="38"/>
  <c r="O480" i="38"/>
  <c r="P480" i="38"/>
  <c r="A480" i="38" s="1"/>
  <c r="B481" i="38"/>
  <c r="C481" i="38"/>
  <c r="D481" i="38"/>
  <c r="E481" i="38"/>
  <c r="F481" i="38"/>
  <c r="G481" i="38"/>
  <c r="H481" i="38"/>
  <c r="I481" i="38"/>
  <c r="J481" i="38"/>
  <c r="K481" i="38"/>
  <c r="L481" i="38"/>
  <c r="M481" i="38"/>
  <c r="N481" i="38"/>
  <c r="O481" i="38"/>
  <c r="P481" i="38"/>
  <c r="A481" i="38" s="1"/>
  <c r="A482" i="38"/>
  <c r="B482" i="38"/>
  <c r="C482" i="38"/>
  <c r="D482" i="38"/>
  <c r="E482" i="38"/>
  <c r="F482" i="38"/>
  <c r="G482" i="38"/>
  <c r="H482" i="38"/>
  <c r="I482" i="38"/>
  <c r="J482" i="38"/>
  <c r="K482" i="38"/>
  <c r="L482" i="38"/>
  <c r="M482" i="38"/>
  <c r="N482" i="38"/>
  <c r="O482" i="38"/>
  <c r="P482" i="38"/>
  <c r="B483" i="38"/>
  <c r="C483" i="38"/>
  <c r="D483" i="38"/>
  <c r="E483" i="38"/>
  <c r="F483" i="38"/>
  <c r="G483" i="38"/>
  <c r="H483" i="38"/>
  <c r="I483" i="38"/>
  <c r="J483" i="38"/>
  <c r="K483" i="38"/>
  <c r="L483" i="38"/>
  <c r="M483" i="38"/>
  <c r="N483" i="38"/>
  <c r="O483" i="38"/>
  <c r="P483" i="38"/>
  <c r="A483" i="38" s="1"/>
  <c r="B484" i="38"/>
  <c r="C484" i="38"/>
  <c r="D484" i="38"/>
  <c r="E484" i="38"/>
  <c r="F484" i="38"/>
  <c r="G484" i="38"/>
  <c r="H484" i="38"/>
  <c r="I484" i="38"/>
  <c r="J484" i="38"/>
  <c r="K484" i="38"/>
  <c r="L484" i="38"/>
  <c r="M484" i="38"/>
  <c r="N484" i="38"/>
  <c r="O484" i="38"/>
  <c r="P484" i="38"/>
  <c r="A484" i="38" s="1"/>
  <c r="A485" i="38"/>
  <c r="B485" i="38"/>
  <c r="C485" i="38"/>
  <c r="D485" i="38"/>
  <c r="E485" i="38"/>
  <c r="F485" i="38"/>
  <c r="G485" i="38"/>
  <c r="H485" i="38"/>
  <c r="I485" i="38"/>
  <c r="J485" i="38"/>
  <c r="K485" i="38"/>
  <c r="L485" i="38"/>
  <c r="M485" i="38"/>
  <c r="N485" i="38"/>
  <c r="O485" i="38"/>
  <c r="P485" i="38"/>
  <c r="B486" i="38"/>
  <c r="C486" i="38"/>
  <c r="D486" i="38"/>
  <c r="E486" i="38"/>
  <c r="F486" i="38"/>
  <c r="G486" i="38"/>
  <c r="H486" i="38"/>
  <c r="I486" i="38"/>
  <c r="J486" i="38"/>
  <c r="K486" i="38"/>
  <c r="L486" i="38"/>
  <c r="M486" i="38"/>
  <c r="N486" i="38"/>
  <c r="O486" i="38"/>
  <c r="P486" i="38"/>
  <c r="A486" i="38" s="1"/>
  <c r="B487" i="38"/>
  <c r="C487" i="38"/>
  <c r="D487" i="38"/>
  <c r="E487" i="38"/>
  <c r="F487" i="38"/>
  <c r="G487" i="38"/>
  <c r="H487" i="38"/>
  <c r="I487" i="38"/>
  <c r="J487" i="38"/>
  <c r="K487" i="38"/>
  <c r="L487" i="38"/>
  <c r="M487" i="38"/>
  <c r="N487" i="38"/>
  <c r="O487" i="38"/>
  <c r="P487" i="38"/>
  <c r="A487" i="38" s="1"/>
  <c r="A488" i="38"/>
  <c r="B488" i="38"/>
  <c r="C488" i="38"/>
  <c r="D488" i="38"/>
  <c r="E488" i="38"/>
  <c r="F488" i="38"/>
  <c r="G488" i="38"/>
  <c r="H488" i="38"/>
  <c r="I488" i="38"/>
  <c r="J488" i="38"/>
  <c r="K488" i="38"/>
  <c r="L488" i="38"/>
  <c r="M488" i="38"/>
  <c r="N488" i="38"/>
  <c r="O488" i="38"/>
  <c r="P488" i="38"/>
  <c r="B489" i="38"/>
  <c r="C489" i="38"/>
  <c r="D489" i="38"/>
  <c r="E489" i="38"/>
  <c r="F489" i="38"/>
  <c r="G489" i="38"/>
  <c r="H489" i="38"/>
  <c r="I489" i="38"/>
  <c r="J489" i="38"/>
  <c r="K489" i="38"/>
  <c r="L489" i="38"/>
  <c r="M489" i="38"/>
  <c r="N489" i="38"/>
  <c r="O489" i="38"/>
  <c r="P489" i="38"/>
  <c r="A489" i="38" s="1"/>
  <c r="B490" i="38"/>
  <c r="C490" i="38"/>
  <c r="D490" i="38"/>
  <c r="E490" i="38"/>
  <c r="F490" i="38"/>
  <c r="G490" i="38"/>
  <c r="H490" i="38"/>
  <c r="I490" i="38"/>
  <c r="J490" i="38"/>
  <c r="K490" i="38"/>
  <c r="L490" i="38"/>
  <c r="M490" i="38"/>
  <c r="N490" i="38"/>
  <c r="O490" i="38"/>
  <c r="P490" i="38"/>
  <c r="A490" i="38" s="1"/>
  <c r="A491" i="38"/>
  <c r="B491" i="38"/>
  <c r="C491" i="38"/>
  <c r="D491" i="38"/>
  <c r="E491" i="38"/>
  <c r="F491" i="38"/>
  <c r="G491" i="38"/>
  <c r="H491" i="38"/>
  <c r="I491" i="38"/>
  <c r="J491" i="38"/>
  <c r="K491" i="38"/>
  <c r="L491" i="38"/>
  <c r="M491" i="38"/>
  <c r="N491" i="38"/>
  <c r="O491" i="38"/>
  <c r="P491" i="38"/>
  <c r="B492" i="38"/>
  <c r="C492" i="38"/>
  <c r="D492" i="38"/>
  <c r="E492" i="38"/>
  <c r="F492" i="38"/>
  <c r="G492" i="38"/>
  <c r="H492" i="38"/>
  <c r="I492" i="38"/>
  <c r="J492" i="38"/>
  <c r="K492" i="38"/>
  <c r="L492" i="38"/>
  <c r="M492" i="38"/>
  <c r="N492" i="38"/>
  <c r="O492" i="38"/>
  <c r="P492" i="38"/>
  <c r="A492" i="38" s="1"/>
  <c r="B493" i="38"/>
  <c r="C493" i="38"/>
  <c r="D493" i="38"/>
  <c r="E493" i="38"/>
  <c r="F493" i="38"/>
  <c r="G493" i="38"/>
  <c r="H493" i="38"/>
  <c r="I493" i="38"/>
  <c r="J493" i="38"/>
  <c r="K493" i="38"/>
  <c r="L493" i="38"/>
  <c r="M493" i="38"/>
  <c r="N493" i="38"/>
  <c r="O493" i="38"/>
  <c r="P493" i="38"/>
  <c r="A493" i="38" s="1"/>
  <c r="A494" i="38"/>
  <c r="B494" i="38"/>
  <c r="C494" i="38"/>
  <c r="D494" i="38"/>
  <c r="E494" i="38"/>
  <c r="F494" i="38"/>
  <c r="G494" i="38"/>
  <c r="H494" i="38"/>
  <c r="I494" i="38"/>
  <c r="J494" i="38"/>
  <c r="K494" i="38"/>
  <c r="L494" i="38"/>
  <c r="M494" i="38"/>
  <c r="N494" i="38"/>
  <c r="O494" i="38"/>
  <c r="P494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 l="1"/>
  <c r="B8" i="38"/>
  <c r="D14" i="36"/>
  <c r="N4" i="5"/>
  <c r="N4" i="4"/>
  <c r="D13" i="36" s="1"/>
  <c r="N4" i="37"/>
  <c r="D12" i="36" s="1"/>
  <c r="D12" i="2" s="1"/>
  <c r="B5" i="35"/>
  <c r="B5" i="33"/>
  <c r="B21" i="1"/>
  <c r="D1" i="42"/>
  <c r="B9" i="41"/>
  <c r="C9" i="41"/>
  <c r="D9" i="41"/>
  <c r="E9" i="41"/>
  <c r="F9" i="41"/>
  <c r="G9" i="41"/>
  <c r="H9" i="41"/>
  <c r="I9" i="41"/>
  <c r="J9" i="41"/>
  <c r="K9" i="41"/>
  <c r="L9" i="41"/>
  <c r="M9" i="41"/>
  <c r="N9" i="41"/>
  <c r="O9" i="41"/>
  <c r="P9" i="41"/>
  <c r="B10" i="41"/>
  <c r="C10" i="41"/>
  <c r="D10" i="41"/>
  <c r="E10" i="41"/>
  <c r="F10" i="41"/>
  <c r="G10" i="41"/>
  <c r="I10" i="41"/>
  <c r="J10" i="41"/>
  <c r="B11" i="41"/>
  <c r="C11" i="41"/>
  <c r="D11" i="41"/>
  <c r="E11" i="41"/>
  <c r="F11" i="41"/>
  <c r="G11" i="41"/>
  <c r="H11" i="41"/>
  <c r="I11" i="41"/>
  <c r="J11" i="41"/>
  <c r="K11" i="41"/>
  <c r="L11" i="41"/>
  <c r="M11" i="41"/>
  <c r="N11" i="41"/>
  <c r="O11" i="41"/>
  <c r="P11" i="41"/>
  <c r="B12" i="41"/>
  <c r="C12" i="41"/>
  <c r="D12" i="41"/>
  <c r="E12" i="41"/>
  <c r="F12" i="41"/>
  <c r="G12" i="41"/>
  <c r="H12" i="41"/>
  <c r="I12" i="41"/>
  <c r="J12" i="41"/>
  <c r="K12" i="41"/>
  <c r="L12" i="41"/>
  <c r="M12" i="41"/>
  <c r="N12" i="41"/>
  <c r="O12" i="41"/>
  <c r="P12" i="41"/>
  <c r="B13" i="41"/>
  <c r="C13" i="41"/>
  <c r="D13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B14" i="41"/>
  <c r="C14" i="41"/>
  <c r="D14" i="41"/>
  <c r="E14" i="41"/>
  <c r="F14" i="41"/>
  <c r="G14" i="41"/>
  <c r="H14" i="41"/>
  <c r="I14" i="41"/>
  <c r="J14" i="41"/>
  <c r="K14" i="41"/>
  <c r="L14" i="41"/>
  <c r="M14" i="41"/>
  <c r="N14" i="41"/>
  <c r="O14" i="41"/>
  <c r="P14" i="41"/>
  <c r="B15" i="41"/>
  <c r="C15" i="41"/>
  <c r="D15" i="41"/>
  <c r="E15" i="41"/>
  <c r="F15" i="41"/>
  <c r="G15" i="41"/>
  <c r="H15" i="41"/>
  <c r="I15" i="41"/>
  <c r="J15" i="41"/>
  <c r="K15" i="41"/>
  <c r="L15" i="41"/>
  <c r="M15" i="41"/>
  <c r="N15" i="41"/>
  <c r="O15" i="41"/>
  <c r="P15" i="41"/>
  <c r="B16" i="41"/>
  <c r="C16" i="41"/>
  <c r="D16" i="41"/>
  <c r="E16" i="41"/>
  <c r="F16" i="41"/>
  <c r="G16" i="41"/>
  <c r="H16" i="41"/>
  <c r="I16" i="41"/>
  <c r="J16" i="41"/>
  <c r="K16" i="41"/>
  <c r="L16" i="41"/>
  <c r="M16" i="41"/>
  <c r="N16" i="41"/>
  <c r="O16" i="41"/>
  <c r="P16" i="41"/>
  <c r="B17" i="41"/>
  <c r="C17" i="41"/>
  <c r="D17" i="41"/>
  <c r="E17" i="41"/>
  <c r="F17" i="41"/>
  <c r="G17" i="41"/>
  <c r="H17" i="41"/>
  <c r="I17" i="41"/>
  <c r="J17" i="41"/>
  <c r="K17" i="41"/>
  <c r="L17" i="41"/>
  <c r="M17" i="41"/>
  <c r="N17" i="41"/>
  <c r="O17" i="41"/>
  <c r="P17" i="41"/>
  <c r="B18" i="41"/>
  <c r="C18" i="41"/>
  <c r="D18" i="41"/>
  <c r="E18" i="41"/>
  <c r="F18" i="41"/>
  <c r="G18" i="41"/>
  <c r="H18" i="41"/>
  <c r="I18" i="41"/>
  <c r="J18" i="41"/>
  <c r="K18" i="41"/>
  <c r="L18" i="41"/>
  <c r="M18" i="41"/>
  <c r="N18" i="41"/>
  <c r="O18" i="41"/>
  <c r="P18" i="41"/>
  <c r="B19" i="41"/>
  <c r="C19" i="41"/>
  <c r="D19" i="41"/>
  <c r="E19" i="41"/>
  <c r="F19" i="41"/>
  <c r="G19" i="41"/>
  <c r="H19" i="41"/>
  <c r="I19" i="41"/>
  <c r="J19" i="41"/>
  <c r="K19" i="41"/>
  <c r="L19" i="41"/>
  <c r="M19" i="41"/>
  <c r="N19" i="41"/>
  <c r="O19" i="41"/>
  <c r="P19" i="41"/>
  <c r="B20" i="41"/>
  <c r="C20" i="41"/>
  <c r="D20" i="41"/>
  <c r="E20" i="41"/>
  <c r="F20" i="41"/>
  <c r="G20" i="41"/>
  <c r="H20" i="41"/>
  <c r="I20" i="41"/>
  <c r="J20" i="41"/>
  <c r="K20" i="41"/>
  <c r="L20" i="41"/>
  <c r="M20" i="41"/>
  <c r="N20" i="41"/>
  <c r="O20" i="41"/>
  <c r="P20" i="41"/>
  <c r="B21" i="41"/>
  <c r="C21" i="41"/>
  <c r="D21" i="41"/>
  <c r="E21" i="41"/>
  <c r="F21" i="41"/>
  <c r="G21" i="41"/>
  <c r="H21" i="41"/>
  <c r="I21" i="41"/>
  <c r="J21" i="41"/>
  <c r="K21" i="41"/>
  <c r="L21" i="41"/>
  <c r="M21" i="41"/>
  <c r="N21" i="41"/>
  <c r="O21" i="41"/>
  <c r="P21" i="41"/>
  <c r="B22" i="41"/>
  <c r="C22" i="41"/>
  <c r="D22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B23" i="41"/>
  <c r="C23" i="41"/>
  <c r="D23" i="41"/>
  <c r="E23" i="41"/>
  <c r="F23" i="41"/>
  <c r="G23" i="41"/>
  <c r="H23" i="41"/>
  <c r="I23" i="41"/>
  <c r="J23" i="41"/>
  <c r="K23" i="41"/>
  <c r="L23" i="41"/>
  <c r="M23" i="41"/>
  <c r="N23" i="41"/>
  <c r="O23" i="41"/>
  <c r="P23" i="41"/>
  <c r="B24" i="41"/>
  <c r="C24" i="41"/>
  <c r="D24" i="41"/>
  <c r="E24" i="41"/>
  <c r="F24" i="41"/>
  <c r="G24" i="41"/>
  <c r="H24" i="41"/>
  <c r="I24" i="41"/>
  <c r="J24" i="41"/>
  <c r="K24" i="41"/>
  <c r="L24" i="41"/>
  <c r="M24" i="41"/>
  <c r="N24" i="41"/>
  <c r="O24" i="41"/>
  <c r="P24" i="41"/>
  <c r="B25" i="41"/>
  <c r="C25" i="41"/>
  <c r="D25" i="41"/>
  <c r="E25" i="41"/>
  <c r="F25" i="41"/>
  <c r="G25" i="41"/>
  <c r="H25" i="41"/>
  <c r="I25" i="41"/>
  <c r="J25" i="41"/>
  <c r="K25" i="41"/>
  <c r="L25" i="41"/>
  <c r="M25" i="41"/>
  <c r="N25" i="41"/>
  <c r="O25" i="41"/>
  <c r="P25" i="41"/>
  <c r="B26" i="41"/>
  <c r="C26" i="41"/>
  <c r="D26" i="41"/>
  <c r="E26" i="41"/>
  <c r="F26" i="41"/>
  <c r="G26" i="41"/>
  <c r="H26" i="41"/>
  <c r="I26" i="41"/>
  <c r="J26" i="41"/>
  <c r="K26" i="41"/>
  <c r="L26" i="41"/>
  <c r="M26" i="41"/>
  <c r="N26" i="41"/>
  <c r="O26" i="41"/>
  <c r="P26" i="41"/>
  <c r="B27" i="41"/>
  <c r="C27" i="41"/>
  <c r="D27" i="41"/>
  <c r="E27" i="41"/>
  <c r="F27" i="41"/>
  <c r="G27" i="41"/>
  <c r="H27" i="41"/>
  <c r="I27" i="41"/>
  <c r="J27" i="41"/>
  <c r="K27" i="41"/>
  <c r="L27" i="41"/>
  <c r="M27" i="41"/>
  <c r="N27" i="41"/>
  <c r="O27" i="41"/>
  <c r="P27" i="41"/>
  <c r="B28" i="41"/>
  <c r="C28" i="41"/>
  <c r="D28" i="41"/>
  <c r="E28" i="41"/>
  <c r="F28" i="41"/>
  <c r="G28" i="41"/>
  <c r="H28" i="41"/>
  <c r="I28" i="41"/>
  <c r="J28" i="41"/>
  <c r="K28" i="41"/>
  <c r="L28" i="41"/>
  <c r="M28" i="41"/>
  <c r="N28" i="41"/>
  <c r="O28" i="41"/>
  <c r="P28" i="41"/>
  <c r="B29" i="41"/>
  <c r="C29" i="41"/>
  <c r="D29" i="41"/>
  <c r="E29" i="41"/>
  <c r="F29" i="41"/>
  <c r="G29" i="41"/>
  <c r="H29" i="41"/>
  <c r="I29" i="41"/>
  <c r="J29" i="41"/>
  <c r="K29" i="41"/>
  <c r="L29" i="41"/>
  <c r="M29" i="41"/>
  <c r="N29" i="41"/>
  <c r="O29" i="41"/>
  <c r="P29" i="41"/>
  <c r="B30" i="41"/>
  <c r="C30" i="41"/>
  <c r="D30" i="41"/>
  <c r="E30" i="41"/>
  <c r="F30" i="41"/>
  <c r="G30" i="41"/>
  <c r="H30" i="41"/>
  <c r="I30" i="41"/>
  <c r="J30" i="41"/>
  <c r="K30" i="41"/>
  <c r="L30" i="41"/>
  <c r="M30" i="41"/>
  <c r="N30" i="41"/>
  <c r="O30" i="41"/>
  <c r="P30" i="41"/>
  <c r="B31" i="41"/>
  <c r="C31" i="41"/>
  <c r="D31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B32" i="41"/>
  <c r="C32" i="41"/>
  <c r="D32" i="41"/>
  <c r="E32" i="41"/>
  <c r="F32" i="41"/>
  <c r="G32" i="41"/>
  <c r="H32" i="41"/>
  <c r="I32" i="41"/>
  <c r="J32" i="41"/>
  <c r="K32" i="41"/>
  <c r="L32" i="41"/>
  <c r="M32" i="41"/>
  <c r="N32" i="41"/>
  <c r="O32" i="41"/>
  <c r="P32" i="41"/>
  <c r="B33" i="41"/>
  <c r="C33" i="41"/>
  <c r="D33" i="41"/>
  <c r="E33" i="41"/>
  <c r="F33" i="41"/>
  <c r="G33" i="41"/>
  <c r="H33" i="41"/>
  <c r="I33" i="41"/>
  <c r="J33" i="41"/>
  <c r="K33" i="41"/>
  <c r="L33" i="41"/>
  <c r="M33" i="41"/>
  <c r="N33" i="41"/>
  <c r="O33" i="41"/>
  <c r="P33" i="41"/>
  <c r="B34" i="41"/>
  <c r="C34" i="41"/>
  <c r="D34" i="41"/>
  <c r="E34" i="41"/>
  <c r="F34" i="41"/>
  <c r="G34" i="41"/>
  <c r="H34" i="41"/>
  <c r="I34" i="41"/>
  <c r="J34" i="41"/>
  <c r="K34" i="41"/>
  <c r="L34" i="41"/>
  <c r="M34" i="41"/>
  <c r="N34" i="41"/>
  <c r="O34" i="41"/>
  <c r="P34" i="41"/>
  <c r="B35" i="41"/>
  <c r="C35" i="41"/>
  <c r="D35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B36" i="41"/>
  <c r="C36" i="41"/>
  <c r="D36" i="41"/>
  <c r="E36" i="41"/>
  <c r="F36" i="41"/>
  <c r="G36" i="41"/>
  <c r="H36" i="41"/>
  <c r="I36" i="41"/>
  <c r="J36" i="41"/>
  <c r="K36" i="41"/>
  <c r="L36" i="41"/>
  <c r="M36" i="41"/>
  <c r="N36" i="41"/>
  <c r="O36" i="41"/>
  <c r="P36" i="41"/>
  <c r="B37" i="41"/>
  <c r="C37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B38" i="41"/>
  <c r="C38" i="41"/>
  <c r="D38" i="41"/>
  <c r="E38" i="41"/>
  <c r="F38" i="41"/>
  <c r="G38" i="41"/>
  <c r="H38" i="41"/>
  <c r="I38" i="41"/>
  <c r="J38" i="41"/>
  <c r="K38" i="41"/>
  <c r="L38" i="41"/>
  <c r="M38" i="41"/>
  <c r="N38" i="41"/>
  <c r="O38" i="41"/>
  <c r="P38" i="41"/>
  <c r="B39" i="41"/>
  <c r="C39" i="41"/>
  <c r="D39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B40" i="41"/>
  <c r="C40" i="41"/>
  <c r="D40" i="41"/>
  <c r="E40" i="41"/>
  <c r="F40" i="41"/>
  <c r="G40" i="41"/>
  <c r="H40" i="41"/>
  <c r="I40" i="41"/>
  <c r="J40" i="41"/>
  <c r="K40" i="41"/>
  <c r="L40" i="41"/>
  <c r="M40" i="41"/>
  <c r="N40" i="41"/>
  <c r="O40" i="41"/>
  <c r="P40" i="41"/>
  <c r="B41" i="41"/>
  <c r="C41" i="41"/>
  <c r="D41" i="41"/>
  <c r="E41" i="41"/>
  <c r="F41" i="41"/>
  <c r="G41" i="41"/>
  <c r="H41" i="41"/>
  <c r="I41" i="41"/>
  <c r="J41" i="41"/>
  <c r="K41" i="41"/>
  <c r="L41" i="41"/>
  <c r="M41" i="41"/>
  <c r="N41" i="41"/>
  <c r="O41" i="41"/>
  <c r="P41" i="41"/>
  <c r="B42" i="41"/>
  <c r="C42" i="41"/>
  <c r="D42" i="41"/>
  <c r="E42" i="41"/>
  <c r="F42" i="41"/>
  <c r="G42" i="41"/>
  <c r="H42" i="41"/>
  <c r="I42" i="41"/>
  <c r="J42" i="41"/>
  <c r="K42" i="41"/>
  <c r="L42" i="41"/>
  <c r="M42" i="41"/>
  <c r="N42" i="41"/>
  <c r="O42" i="41"/>
  <c r="P42" i="41"/>
  <c r="B43" i="41"/>
  <c r="C43" i="41"/>
  <c r="D43" i="41"/>
  <c r="E43" i="41"/>
  <c r="F43" i="41"/>
  <c r="G43" i="41"/>
  <c r="H43" i="41"/>
  <c r="I43" i="41"/>
  <c r="J43" i="41"/>
  <c r="K43" i="41"/>
  <c r="L43" i="41"/>
  <c r="M43" i="41"/>
  <c r="N43" i="41"/>
  <c r="O43" i="41"/>
  <c r="P43" i="41"/>
  <c r="B44" i="41"/>
  <c r="C44" i="41"/>
  <c r="D44" i="41"/>
  <c r="E44" i="41"/>
  <c r="F44" i="41"/>
  <c r="G44" i="41"/>
  <c r="H44" i="41"/>
  <c r="I44" i="41"/>
  <c r="J44" i="41"/>
  <c r="K44" i="41"/>
  <c r="L44" i="41"/>
  <c r="M44" i="41"/>
  <c r="N44" i="41"/>
  <c r="O44" i="41"/>
  <c r="P44" i="41"/>
  <c r="B45" i="41"/>
  <c r="C45" i="41"/>
  <c r="D45" i="41"/>
  <c r="E45" i="41"/>
  <c r="F45" i="41"/>
  <c r="G45" i="41"/>
  <c r="H45" i="41"/>
  <c r="I45" i="41"/>
  <c r="J45" i="41"/>
  <c r="K45" i="41"/>
  <c r="L45" i="41"/>
  <c r="M45" i="41"/>
  <c r="N45" i="41"/>
  <c r="O45" i="41"/>
  <c r="P45" i="41"/>
  <c r="B46" i="41"/>
  <c r="C46" i="41"/>
  <c r="D46" i="41"/>
  <c r="E46" i="41"/>
  <c r="F46" i="41"/>
  <c r="G46" i="41"/>
  <c r="H46" i="41"/>
  <c r="I46" i="41"/>
  <c r="J46" i="41"/>
  <c r="K46" i="41"/>
  <c r="L46" i="41"/>
  <c r="M46" i="41"/>
  <c r="N46" i="41"/>
  <c r="O46" i="41"/>
  <c r="P46" i="41"/>
  <c r="B47" i="41"/>
  <c r="C47" i="41"/>
  <c r="D47" i="41"/>
  <c r="E47" i="41"/>
  <c r="F47" i="41"/>
  <c r="G47" i="41"/>
  <c r="H47" i="41"/>
  <c r="I47" i="41"/>
  <c r="J47" i="41"/>
  <c r="K47" i="41"/>
  <c r="L47" i="41"/>
  <c r="M47" i="41"/>
  <c r="N47" i="41"/>
  <c r="O47" i="41"/>
  <c r="P47" i="41"/>
  <c r="B48" i="41"/>
  <c r="C48" i="41"/>
  <c r="D48" i="41"/>
  <c r="E48" i="41"/>
  <c r="F48" i="41"/>
  <c r="G48" i="41"/>
  <c r="H48" i="41"/>
  <c r="I48" i="41"/>
  <c r="J48" i="41"/>
  <c r="K48" i="41"/>
  <c r="L48" i="41"/>
  <c r="M48" i="41"/>
  <c r="N48" i="41"/>
  <c r="O48" i="41"/>
  <c r="P48" i="41"/>
  <c r="B49" i="41"/>
  <c r="C49" i="41"/>
  <c r="D49" i="41"/>
  <c r="E49" i="41"/>
  <c r="F49" i="41"/>
  <c r="G49" i="41"/>
  <c r="H49" i="41"/>
  <c r="I49" i="41"/>
  <c r="J49" i="41"/>
  <c r="K49" i="41"/>
  <c r="L49" i="41"/>
  <c r="M49" i="41"/>
  <c r="N49" i="41"/>
  <c r="O49" i="41"/>
  <c r="P49" i="41"/>
  <c r="B50" i="41"/>
  <c r="C50" i="41"/>
  <c r="D50" i="41"/>
  <c r="E50" i="41"/>
  <c r="F50" i="41"/>
  <c r="G50" i="41"/>
  <c r="H50" i="41"/>
  <c r="I50" i="41"/>
  <c r="J50" i="41"/>
  <c r="K50" i="41"/>
  <c r="L50" i="41"/>
  <c r="M50" i="41"/>
  <c r="N50" i="41"/>
  <c r="O50" i="41"/>
  <c r="P50" i="41"/>
  <c r="B51" i="41"/>
  <c r="C51" i="41"/>
  <c r="D51" i="41"/>
  <c r="E51" i="41"/>
  <c r="F51" i="41"/>
  <c r="G51" i="41"/>
  <c r="H51" i="41"/>
  <c r="I51" i="41"/>
  <c r="J51" i="41"/>
  <c r="K51" i="41"/>
  <c r="L51" i="41"/>
  <c r="M51" i="41"/>
  <c r="N51" i="41"/>
  <c r="O51" i="41"/>
  <c r="P51" i="41"/>
  <c r="B52" i="41"/>
  <c r="C52" i="41"/>
  <c r="D52" i="41"/>
  <c r="E52" i="41"/>
  <c r="F52" i="41"/>
  <c r="G52" i="41"/>
  <c r="H52" i="41"/>
  <c r="I52" i="41"/>
  <c r="J52" i="41"/>
  <c r="K52" i="41"/>
  <c r="L52" i="41"/>
  <c r="M52" i="41"/>
  <c r="N52" i="41"/>
  <c r="O52" i="41"/>
  <c r="P52" i="41"/>
  <c r="B53" i="41"/>
  <c r="C53" i="41"/>
  <c r="D53" i="41"/>
  <c r="E53" i="41"/>
  <c r="F53" i="41"/>
  <c r="G53" i="41"/>
  <c r="H53" i="41"/>
  <c r="I53" i="41"/>
  <c r="J53" i="41"/>
  <c r="K53" i="41"/>
  <c r="L53" i="41"/>
  <c r="M53" i="41"/>
  <c r="N53" i="41"/>
  <c r="O53" i="41"/>
  <c r="P53" i="41"/>
  <c r="B54" i="41"/>
  <c r="C54" i="41"/>
  <c r="D54" i="41"/>
  <c r="E54" i="41"/>
  <c r="F54" i="41"/>
  <c r="G54" i="41"/>
  <c r="H54" i="41"/>
  <c r="I54" i="41"/>
  <c r="J54" i="41"/>
  <c r="K54" i="41"/>
  <c r="L54" i="41"/>
  <c r="M54" i="41"/>
  <c r="N54" i="41"/>
  <c r="O54" i="41"/>
  <c r="P54" i="41"/>
  <c r="B55" i="41"/>
  <c r="C55" i="41"/>
  <c r="D55" i="41"/>
  <c r="E55" i="41"/>
  <c r="F55" i="41"/>
  <c r="G55" i="41"/>
  <c r="H55" i="41"/>
  <c r="I55" i="41"/>
  <c r="J55" i="41"/>
  <c r="K55" i="41"/>
  <c r="L55" i="41"/>
  <c r="M55" i="41"/>
  <c r="N55" i="41"/>
  <c r="O55" i="41"/>
  <c r="P55" i="41"/>
  <c r="B56" i="41"/>
  <c r="C56" i="41"/>
  <c r="D56" i="41"/>
  <c r="E56" i="41"/>
  <c r="F56" i="41"/>
  <c r="G56" i="41"/>
  <c r="H56" i="41"/>
  <c r="I56" i="41"/>
  <c r="J56" i="41"/>
  <c r="K56" i="41"/>
  <c r="L56" i="41"/>
  <c r="M56" i="41"/>
  <c r="N56" i="41"/>
  <c r="O56" i="41"/>
  <c r="P56" i="41"/>
  <c r="B57" i="41"/>
  <c r="C57" i="41"/>
  <c r="D57" i="41"/>
  <c r="E57" i="41"/>
  <c r="F57" i="41"/>
  <c r="G57" i="41"/>
  <c r="H57" i="41"/>
  <c r="I57" i="41"/>
  <c r="J57" i="41"/>
  <c r="K57" i="41"/>
  <c r="L57" i="41"/>
  <c r="M57" i="41"/>
  <c r="N57" i="41"/>
  <c r="O57" i="41"/>
  <c r="P57" i="41"/>
  <c r="B58" i="41"/>
  <c r="C58" i="41"/>
  <c r="D58" i="41"/>
  <c r="E58" i="41"/>
  <c r="F58" i="41"/>
  <c r="G58" i="41"/>
  <c r="H58" i="41"/>
  <c r="I58" i="41"/>
  <c r="J58" i="41"/>
  <c r="K58" i="41"/>
  <c r="L58" i="41"/>
  <c r="M58" i="41"/>
  <c r="N58" i="41"/>
  <c r="O58" i="41"/>
  <c r="P58" i="41"/>
  <c r="B59" i="41"/>
  <c r="C59" i="41"/>
  <c r="D59" i="41"/>
  <c r="E59" i="41"/>
  <c r="F59" i="41"/>
  <c r="G59" i="41"/>
  <c r="H59" i="41"/>
  <c r="I59" i="41"/>
  <c r="J59" i="41"/>
  <c r="K59" i="41"/>
  <c r="L59" i="41"/>
  <c r="M59" i="41"/>
  <c r="N59" i="41"/>
  <c r="O59" i="41"/>
  <c r="P59" i="41"/>
  <c r="B60" i="41"/>
  <c r="C60" i="41"/>
  <c r="D60" i="41"/>
  <c r="E60" i="41"/>
  <c r="F60" i="41"/>
  <c r="G60" i="41"/>
  <c r="H60" i="41"/>
  <c r="I60" i="41"/>
  <c r="J60" i="41"/>
  <c r="K60" i="41"/>
  <c r="L60" i="41"/>
  <c r="M60" i="41"/>
  <c r="N60" i="41"/>
  <c r="O60" i="41"/>
  <c r="P60" i="41"/>
  <c r="B61" i="41"/>
  <c r="C61" i="41"/>
  <c r="D61" i="41"/>
  <c r="E61" i="41"/>
  <c r="F61" i="41"/>
  <c r="G61" i="41"/>
  <c r="H61" i="41"/>
  <c r="I61" i="41"/>
  <c r="J61" i="41"/>
  <c r="K61" i="41"/>
  <c r="L61" i="41"/>
  <c r="M61" i="41"/>
  <c r="N61" i="41"/>
  <c r="O61" i="41"/>
  <c r="P61" i="41"/>
  <c r="B62" i="41"/>
  <c r="C62" i="41"/>
  <c r="D62" i="41"/>
  <c r="E62" i="41"/>
  <c r="F62" i="41"/>
  <c r="G62" i="41"/>
  <c r="H62" i="41"/>
  <c r="I62" i="41"/>
  <c r="J62" i="41"/>
  <c r="K62" i="41"/>
  <c r="L62" i="41"/>
  <c r="M62" i="41"/>
  <c r="N62" i="41"/>
  <c r="O62" i="41"/>
  <c r="P62" i="41"/>
  <c r="B63" i="41"/>
  <c r="C63" i="41"/>
  <c r="D63" i="41"/>
  <c r="E63" i="41"/>
  <c r="F63" i="41"/>
  <c r="G63" i="41"/>
  <c r="H63" i="41"/>
  <c r="I63" i="41"/>
  <c r="J63" i="41"/>
  <c r="K63" i="41"/>
  <c r="L63" i="41"/>
  <c r="M63" i="41"/>
  <c r="N63" i="41"/>
  <c r="O63" i="41"/>
  <c r="P63" i="41"/>
  <c r="B64" i="41"/>
  <c r="C64" i="41"/>
  <c r="D64" i="41"/>
  <c r="E64" i="41"/>
  <c r="F64" i="41"/>
  <c r="G64" i="41"/>
  <c r="H64" i="41"/>
  <c r="I64" i="41"/>
  <c r="J64" i="41"/>
  <c r="K64" i="41"/>
  <c r="L64" i="41"/>
  <c r="M64" i="41"/>
  <c r="N64" i="41"/>
  <c r="O64" i="41"/>
  <c r="P64" i="41"/>
  <c r="B65" i="41"/>
  <c r="C65" i="41"/>
  <c r="D65" i="41"/>
  <c r="E65" i="41"/>
  <c r="F65" i="41"/>
  <c r="G65" i="41"/>
  <c r="H65" i="41"/>
  <c r="I65" i="41"/>
  <c r="J65" i="41"/>
  <c r="K65" i="41"/>
  <c r="L65" i="41"/>
  <c r="M65" i="41"/>
  <c r="N65" i="41"/>
  <c r="O65" i="41"/>
  <c r="P65" i="41"/>
  <c r="B66" i="41"/>
  <c r="C66" i="41"/>
  <c r="D66" i="41"/>
  <c r="E66" i="41"/>
  <c r="F66" i="41"/>
  <c r="G66" i="41"/>
  <c r="H66" i="41"/>
  <c r="I66" i="41"/>
  <c r="J66" i="41"/>
  <c r="K66" i="41"/>
  <c r="L66" i="41"/>
  <c r="M66" i="41"/>
  <c r="N66" i="41"/>
  <c r="O66" i="41"/>
  <c r="P66" i="41"/>
  <c r="B67" i="41"/>
  <c r="C67" i="41"/>
  <c r="D67" i="41"/>
  <c r="E67" i="41"/>
  <c r="F67" i="41"/>
  <c r="G67" i="41"/>
  <c r="H67" i="41"/>
  <c r="I67" i="41"/>
  <c r="J67" i="41"/>
  <c r="K67" i="41"/>
  <c r="L67" i="41"/>
  <c r="M67" i="41"/>
  <c r="N67" i="41"/>
  <c r="O67" i="41"/>
  <c r="P67" i="41"/>
  <c r="B68" i="41"/>
  <c r="C68" i="41"/>
  <c r="D68" i="41"/>
  <c r="E68" i="41"/>
  <c r="F68" i="41"/>
  <c r="G68" i="41"/>
  <c r="H68" i="41"/>
  <c r="I68" i="41"/>
  <c r="J68" i="41"/>
  <c r="K68" i="41"/>
  <c r="L68" i="41"/>
  <c r="M68" i="41"/>
  <c r="N68" i="41"/>
  <c r="O68" i="41"/>
  <c r="P68" i="41"/>
  <c r="B69" i="41"/>
  <c r="C69" i="41"/>
  <c r="D69" i="41"/>
  <c r="E69" i="41"/>
  <c r="F69" i="41"/>
  <c r="G69" i="41"/>
  <c r="H69" i="41"/>
  <c r="I69" i="41"/>
  <c r="J69" i="41"/>
  <c r="K69" i="41"/>
  <c r="L69" i="41"/>
  <c r="M69" i="41"/>
  <c r="N69" i="41"/>
  <c r="O69" i="41"/>
  <c r="P69" i="41"/>
  <c r="B70" i="41"/>
  <c r="C70" i="41"/>
  <c r="D70" i="41"/>
  <c r="E70" i="41"/>
  <c r="F70" i="41"/>
  <c r="G70" i="41"/>
  <c r="H70" i="41"/>
  <c r="I70" i="41"/>
  <c r="J70" i="41"/>
  <c r="K70" i="41"/>
  <c r="L70" i="41"/>
  <c r="M70" i="41"/>
  <c r="N70" i="41"/>
  <c r="O70" i="41"/>
  <c r="P70" i="41"/>
  <c r="B71" i="41"/>
  <c r="C71" i="41"/>
  <c r="D71" i="41"/>
  <c r="E71" i="41"/>
  <c r="F71" i="41"/>
  <c r="G71" i="41"/>
  <c r="H71" i="41"/>
  <c r="I71" i="41"/>
  <c r="J71" i="41"/>
  <c r="K71" i="41"/>
  <c r="L71" i="41"/>
  <c r="M71" i="41"/>
  <c r="N71" i="41"/>
  <c r="O71" i="41"/>
  <c r="P71" i="41"/>
  <c r="B72" i="41"/>
  <c r="C72" i="41"/>
  <c r="D72" i="41"/>
  <c r="E72" i="41"/>
  <c r="F72" i="41"/>
  <c r="G72" i="41"/>
  <c r="H72" i="41"/>
  <c r="I72" i="41"/>
  <c r="J72" i="41"/>
  <c r="K72" i="41"/>
  <c r="L72" i="41"/>
  <c r="M72" i="41"/>
  <c r="N72" i="41"/>
  <c r="O72" i="41"/>
  <c r="P72" i="41"/>
  <c r="B73" i="41"/>
  <c r="C73" i="41"/>
  <c r="D73" i="41"/>
  <c r="E73" i="41"/>
  <c r="F73" i="41"/>
  <c r="G73" i="41"/>
  <c r="H73" i="41"/>
  <c r="I73" i="41"/>
  <c r="J73" i="41"/>
  <c r="K73" i="41"/>
  <c r="L73" i="41"/>
  <c r="M73" i="41"/>
  <c r="N73" i="41"/>
  <c r="O73" i="41"/>
  <c r="P73" i="41"/>
  <c r="B74" i="41"/>
  <c r="C74" i="41"/>
  <c r="D74" i="41"/>
  <c r="E74" i="41"/>
  <c r="F74" i="41"/>
  <c r="G74" i="41"/>
  <c r="H74" i="41"/>
  <c r="I74" i="41"/>
  <c r="J74" i="41"/>
  <c r="K74" i="41"/>
  <c r="L74" i="41"/>
  <c r="M74" i="41"/>
  <c r="N74" i="41"/>
  <c r="O74" i="41"/>
  <c r="P74" i="41"/>
  <c r="B75" i="41"/>
  <c r="C75" i="41"/>
  <c r="D75" i="41"/>
  <c r="E75" i="41"/>
  <c r="F75" i="41"/>
  <c r="G75" i="41"/>
  <c r="H75" i="41"/>
  <c r="I75" i="41"/>
  <c r="J75" i="41"/>
  <c r="K75" i="41"/>
  <c r="L75" i="41"/>
  <c r="M75" i="41"/>
  <c r="N75" i="41"/>
  <c r="O75" i="41"/>
  <c r="P75" i="41"/>
  <c r="B76" i="41"/>
  <c r="C76" i="41"/>
  <c r="D76" i="41"/>
  <c r="E76" i="41"/>
  <c r="F76" i="41"/>
  <c r="G76" i="41"/>
  <c r="H76" i="41"/>
  <c r="I76" i="41"/>
  <c r="J76" i="41"/>
  <c r="K76" i="41"/>
  <c r="L76" i="41"/>
  <c r="M76" i="41"/>
  <c r="N76" i="41"/>
  <c r="O76" i="41"/>
  <c r="P76" i="41"/>
  <c r="B77" i="41"/>
  <c r="C77" i="41"/>
  <c r="D77" i="41"/>
  <c r="E77" i="41"/>
  <c r="F77" i="41"/>
  <c r="G77" i="41"/>
  <c r="H77" i="41"/>
  <c r="I77" i="41"/>
  <c r="J77" i="41"/>
  <c r="K77" i="41"/>
  <c r="L77" i="41"/>
  <c r="M77" i="41"/>
  <c r="N77" i="41"/>
  <c r="O77" i="41"/>
  <c r="P77" i="41"/>
  <c r="B78" i="41"/>
  <c r="C78" i="41"/>
  <c r="D78" i="41"/>
  <c r="E78" i="41"/>
  <c r="F78" i="41"/>
  <c r="G78" i="41"/>
  <c r="H78" i="41"/>
  <c r="I78" i="41"/>
  <c r="J78" i="41"/>
  <c r="K78" i="41"/>
  <c r="L78" i="41"/>
  <c r="M78" i="41"/>
  <c r="N78" i="41"/>
  <c r="O78" i="41"/>
  <c r="P78" i="41"/>
  <c r="B79" i="41"/>
  <c r="C79" i="41"/>
  <c r="D79" i="41"/>
  <c r="E79" i="41"/>
  <c r="F79" i="41"/>
  <c r="G79" i="41"/>
  <c r="H79" i="41"/>
  <c r="I79" i="41"/>
  <c r="J79" i="41"/>
  <c r="K79" i="41"/>
  <c r="L79" i="41"/>
  <c r="M79" i="41"/>
  <c r="N79" i="41"/>
  <c r="O79" i="41"/>
  <c r="P79" i="41"/>
  <c r="B80" i="41"/>
  <c r="C80" i="41"/>
  <c r="D80" i="41"/>
  <c r="E80" i="41"/>
  <c r="F80" i="41"/>
  <c r="G80" i="41"/>
  <c r="H80" i="41"/>
  <c r="I80" i="41"/>
  <c r="J80" i="41"/>
  <c r="K80" i="41"/>
  <c r="L80" i="41"/>
  <c r="M80" i="41"/>
  <c r="N80" i="41"/>
  <c r="O80" i="41"/>
  <c r="P80" i="41"/>
  <c r="B81" i="41"/>
  <c r="C81" i="41"/>
  <c r="D81" i="41"/>
  <c r="E81" i="41"/>
  <c r="F81" i="41"/>
  <c r="G81" i="41"/>
  <c r="H81" i="41"/>
  <c r="I81" i="41"/>
  <c r="J81" i="41"/>
  <c r="K81" i="41"/>
  <c r="L81" i="41"/>
  <c r="M81" i="41"/>
  <c r="N81" i="41"/>
  <c r="O81" i="41"/>
  <c r="P81" i="41"/>
  <c r="B82" i="41"/>
  <c r="C82" i="41"/>
  <c r="D82" i="41"/>
  <c r="E82" i="41"/>
  <c r="F82" i="41"/>
  <c r="G82" i="41"/>
  <c r="H82" i="41"/>
  <c r="I82" i="41"/>
  <c r="J82" i="41"/>
  <c r="K82" i="41"/>
  <c r="L82" i="41"/>
  <c r="M82" i="41"/>
  <c r="N82" i="41"/>
  <c r="O82" i="41"/>
  <c r="P82" i="41"/>
  <c r="B83" i="41"/>
  <c r="C83" i="41"/>
  <c r="D83" i="41"/>
  <c r="E83" i="41"/>
  <c r="F83" i="41"/>
  <c r="G83" i="41"/>
  <c r="H83" i="41"/>
  <c r="I83" i="41"/>
  <c r="J83" i="41"/>
  <c r="K83" i="41"/>
  <c r="L83" i="41"/>
  <c r="M83" i="41"/>
  <c r="N83" i="41"/>
  <c r="O83" i="41"/>
  <c r="P83" i="41"/>
  <c r="B84" i="41"/>
  <c r="C84" i="41"/>
  <c r="D84" i="41"/>
  <c r="E84" i="41"/>
  <c r="F84" i="41"/>
  <c r="G84" i="41"/>
  <c r="H84" i="41"/>
  <c r="I84" i="41"/>
  <c r="J84" i="41"/>
  <c r="K84" i="41"/>
  <c r="L84" i="41"/>
  <c r="M84" i="41"/>
  <c r="N84" i="41"/>
  <c r="O84" i="41"/>
  <c r="P84" i="41"/>
  <c r="B85" i="41"/>
  <c r="C85" i="41"/>
  <c r="D85" i="41"/>
  <c r="E85" i="41"/>
  <c r="F85" i="41"/>
  <c r="G85" i="41"/>
  <c r="H85" i="41"/>
  <c r="I85" i="41"/>
  <c r="J85" i="41"/>
  <c r="K85" i="41"/>
  <c r="L85" i="41"/>
  <c r="M85" i="41"/>
  <c r="N85" i="41"/>
  <c r="O85" i="41"/>
  <c r="P85" i="41"/>
  <c r="B86" i="41"/>
  <c r="C86" i="41"/>
  <c r="D86" i="41"/>
  <c r="E86" i="41"/>
  <c r="F86" i="41"/>
  <c r="G86" i="41"/>
  <c r="H86" i="41"/>
  <c r="I86" i="41"/>
  <c r="J86" i="41"/>
  <c r="K86" i="41"/>
  <c r="L86" i="41"/>
  <c r="M86" i="41"/>
  <c r="N86" i="41"/>
  <c r="O86" i="41"/>
  <c r="P86" i="41"/>
  <c r="B87" i="41"/>
  <c r="C87" i="41"/>
  <c r="D87" i="41"/>
  <c r="E87" i="41"/>
  <c r="F87" i="41"/>
  <c r="G87" i="41"/>
  <c r="H87" i="41"/>
  <c r="I87" i="41"/>
  <c r="J87" i="41"/>
  <c r="K87" i="41"/>
  <c r="L87" i="41"/>
  <c r="M87" i="41"/>
  <c r="N87" i="41"/>
  <c r="O87" i="41"/>
  <c r="P87" i="41"/>
  <c r="B88" i="41"/>
  <c r="C88" i="41"/>
  <c r="D88" i="41"/>
  <c r="E88" i="41"/>
  <c r="F88" i="41"/>
  <c r="G88" i="41"/>
  <c r="H88" i="41"/>
  <c r="I88" i="41"/>
  <c r="J88" i="41"/>
  <c r="K88" i="41"/>
  <c r="L88" i="41"/>
  <c r="M88" i="41"/>
  <c r="N88" i="41"/>
  <c r="O88" i="41"/>
  <c r="P88" i="41"/>
  <c r="B89" i="41"/>
  <c r="C89" i="41"/>
  <c r="D89" i="41"/>
  <c r="E89" i="41"/>
  <c r="F89" i="41"/>
  <c r="G89" i="41"/>
  <c r="H89" i="41"/>
  <c r="I89" i="41"/>
  <c r="J89" i="41"/>
  <c r="K89" i="41"/>
  <c r="L89" i="41"/>
  <c r="M89" i="41"/>
  <c r="N89" i="41"/>
  <c r="O89" i="41"/>
  <c r="P89" i="41"/>
  <c r="B90" i="41"/>
  <c r="C90" i="41"/>
  <c r="D90" i="41"/>
  <c r="E90" i="41"/>
  <c r="F90" i="41"/>
  <c r="G90" i="41"/>
  <c r="H90" i="41"/>
  <c r="I90" i="41"/>
  <c r="J90" i="41"/>
  <c r="K90" i="41"/>
  <c r="L90" i="41"/>
  <c r="M90" i="41"/>
  <c r="N90" i="41"/>
  <c r="O90" i="41"/>
  <c r="P90" i="41"/>
  <c r="B91" i="41"/>
  <c r="C91" i="41"/>
  <c r="D91" i="41"/>
  <c r="E91" i="41"/>
  <c r="F91" i="41"/>
  <c r="G91" i="41"/>
  <c r="H91" i="41"/>
  <c r="I91" i="41"/>
  <c r="J91" i="41"/>
  <c r="K91" i="41"/>
  <c r="L91" i="41"/>
  <c r="M91" i="41"/>
  <c r="N91" i="41"/>
  <c r="O91" i="41"/>
  <c r="P91" i="41"/>
  <c r="B92" i="41"/>
  <c r="C92" i="41"/>
  <c r="D92" i="41"/>
  <c r="E92" i="41"/>
  <c r="F92" i="41"/>
  <c r="G92" i="41"/>
  <c r="H92" i="41"/>
  <c r="I92" i="41"/>
  <c r="J92" i="41"/>
  <c r="K92" i="41"/>
  <c r="L92" i="41"/>
  <c r="M92" i="41"/>
  <c r="N92" i="41"/>
  <c r="O92" i="41"/>
  <c r="P92" i="41"/>
  <c r="B93" i="41"/>
  <c r="C93" i="41"/>
  <c r="D93" i="41"/>
  <c r="E93" i="41"/>
  <c r="F93" i="41"/>
  <c r="G93" i="41"/>
  <c r="H93" i="41"/>
  <c r="I93" i="41"/>
  <c r="J93" i="41"/>
  <c r="K93" i="41"/>
  <c r="L93" i="41"/>
  <c r="M93" i="41"/>
  <c r="N93" i="41"/>
  <c r="O93" i="41"/>
  <c r="P93" i="41"/>
  <c r="B94" i="41"/>
  <c r="C94" i="41"/>
  <c r="D94" i="41"/>
  <c r="E94" i="41"/>
  <c r="F94" i="41"/>
  <c r="G94" i="41"/>
  <c r="H94" i="41"/>
  <c r="I94" i="41"/>
  <c r="J94" i="41"/>
  <c r="K94" i="41"/>
  <c r="L94" i="41"/>
  <c r="M94" i="41"/>
  <c r="N94" i="41"/>
  <c r="O94" i="41"/>
  <c r="P94" i="41"/>
  <c r="B95" i="41"/>
  <c r="C95" i="41"/>
  <c r="D95" i="41"/>
  <c r="E95" i="41"/>
  <c r="F95" i="41"/>
  <c r="G95" i="41"/>
  <c r="H95" i="41"/>
  <c r="I95" i="41"/>
  <c r="J95" i="41"/>
  <c r="K95" i="41"/>
  <c r="L95" i="41"/>
  <c r="M95" i="41"/>
  <c r="N95" i="41"/>
  <c r="O95" i="41"/>
  <c r="P95" i="41"/>
  <c r="B96" i="41"/>
  <c r="C96" i="41"/>
  <c r="D96" i="41"/>
  <c r="E96" i="41"/>
  <c r="F96" i="41"/>
  <c r="G96" i="41"/>
  <c r="H96" i="41"/>
  <c r="I96" i="41"/>
  <c r="J96" i="41"/>
  <c r="K96" i="41"/>
  <c r="L96" i="41"/>
  <c r="M96" i="41"/>
  <c r="N96" i="41"/>
  <c r="O96" i="41"/>
  <c r="P96" i="41"/>
  <c r="B97" i="41"/>
  <c r="C97" i="41"/>
  <c r="D97" i="41"/>
  <c r="E97" i="41"/>
  <c r="F97" i="41"/>
  <c r="G97" i="41"/>
  <c r="H97" i="41"/>
  <c r="I97" i="41"/>
  <c r="J97" i="41"/>
  <c r="K97" i="41"/>
  <c r="L97" i="41"/>
  <c r="M97" i="41"/>
  <c r="N97" i="41"/>
  <c r="O97" i="41"/>
  <c r="P97" i="41"/>
  <c r="B98" i="41"/>
  <c r="C98" i="41"/>
  <c r="D98" i="41"/>
  <c r="E98" i="41"/>
  <c r="F98" i="41"/>
  <c r="G98" i="41"/>
  <c r="H98" i="41"/>
  <c r="I98" i="41"/>
  <c r="J98" i="41"/>
  <c r="K98" i="41"/>
  <c r="L98" i="41"/>
  <c r="M98" i="41"/>
  <c r="N98" i="41"/>
  <c r="O98" i="41"/>
  <c r="P98" i="41"/>
  <c r="B99" i="41"/>
  <c r="C99" i="41"/>
  <c r="D99" i="41"/>
  <c r="E99" i="41"/>
  <c r="F99" i="41"/>
  <c r="G99" i="41"/>
  <c r="H99" i="41"/>
  <c r="I99" i="41"/>
  <c r="J99" i="41"/>
  <c r="K99" i="41"/>
  <c r="L99" i="41"/>
  <c r="M99" i="41"/>
  <c r="N99" i="41"/>
  <c r="O99" i="41"/>
  <c r="P99" i="41"/>
  <c r="B100" i="41"/>
  <c r="C100" i="41"/>
  <c r="D100" i="41"/>
  <c r="E100" i="41"/>
  <c r="F100" i="41"/>
  <c r="G100" i="41"/>
  <c r="H100" i="41"/>
  <c r="I100" i="41"/>
  <c r="J100" i="41"/>
  <c r="K100" i="41"/>
  <c r="L100" i="41"/>
  <c r="M100" i="41"/>
  <c r="N100" i="41"/>
  <c r="O100" i="41"/>
  <c r="P100" i="41"/>
  <c r="B101" i="41"/>
  <c r="C101" i="41"/>
  <c r="D101" i="41"/>
  <c r="E101" i="41"/>
  <c r="F101" i="41"/>
  <c r="G101" i="41"/>
  <c r="H101" i="41"/>
  <c r="I101" i="41"/>
  <c r="J101" i="41"/>
  <c r="K101" i="41"/>
  <c r="L101" i="41"/>
  <c r="M101" i="41"/>
  <c r="N101" i="41"/>
  <c r="O101" i="41"/>
  <c r="P101" i="41"/>
  <c r="B102" i="41"/>
  <c r="C102" i="41"/>
  <c r="D102" i="41"/>
  <c r="E102" i="41"/>
  <c r="F102" i="41"/>
  <c r="G102" i="41"/>
  <c r="H102" i="41"/>
  <c r="I102" i="41"/>
  <c r="J102" i="41"/>
  <c r="K102" i="41"/>
  <c r="L102" i="41"/>
  <c r="M102" i="41"/>
  <c r="N102" i="41"/>
  <c r="O102" i="41"/>
  <c r="P102" i="41"/>
  <c r="B103" i="41"/>
  <c r="C103" i="41"/>
  <c r="D103" i="41"/>
  <c r="E103" i="41"/>
  <c r="F103" i="41"/>
  <c r="G103" i="41"/>
  <c r="H103" i="41"/>
  <c r="I103" i="41"/>
  <c r="J103" i="41"/>
  <c r="K103" i="41"/>
  <c r="L103" i="41"/>
  <c r="M103" i="41"/>
  <c r="N103" i="41"/>
  <c r="O103" i="41"/>
  <c r="P103" i="41"/>
  <c r="B104" i="41"/>
  <c r="C104" i="41"/>
  <c r="D104" i="41"/>
  <c r="E104" i="41"/>
  <c r="F104" i="41"/>
  <c r="G104" i="41"/>
  <c r="H104" i="41"/>
  <c r="I104" i="41"/>
  <c r="J104" i="41"/>
  <c r="K104" i="41"/>
  <c r="L104" i="41"/>
  <c r="M104" i="41"/>
  <c r="N104" i="41"/>
  <c r="O104" i="41"/>
  <c r="P104" i="41"/>
  <c r="B105" i="41"/>
  <c r="C105" i="41"/>
  <c r="D105" i="41"/>
  <c r="E105" i="41"/>
  <c r="F105" i="41"/>
  <c r="G105" i="41"/>
  <c r="H105" i="41"/>
  <c r="I105" i="41"/>
  <c r="J105" i="41"/>
  <c r="K105" i="41"/>
  <c r="L105" i="41"/>
  <c r="M105" i="41"/>
  <c r="N105" i="41"/>
  <c r="O105" i="41"/>
  <c r="P105" i="41"/>
  <c r="B106" i="41"/>
  <c r="C106" i="41"/>
  <c r="D106" i="41"/>
  <c r="E106" i="41"/>
  <c r="F106" i="41"/>
  <c r="G106" i="41"/>
  <c r="H106" i="41"/>
  <c r="I106" i="41"/>
  <c r="J106" i="41"/>
  <c r="K106" i="41"/>
  <c r="L106" i="41"/>
  <c r="M106" i="41"/>
  <c r="N106" i="41"/>
  <c r="O106" i="41"/>
  <c r="P106" i="41"/>
  <c r="B107" i="41"/>
  <c r="C107" i="41"/>
  <c r="D107" i="41"/>
  <c r="E107" i="41"/>
  <c r="F107" i="41"/>
  <c r="G107" i="41"/>
  <c r="H107" i="41"/>
  <c r="I107" i="41"/>
  <c r="J107" i="41"/>
  <c r="K107" i="41"/>
  <c r="L107" i="41"/>
  <c r="M107" i="41"/>
  <c r="N107" i="41"/>
  <c r="O107" i="41"/>
  <c r="P107" i="41"/>
  <c r="B108" i="41"/>
  <c r="C108" i="41"/>
  <c r="D108" i="41"/>
  <c r="E108" i="41"/>
  <c r="F108" i="41"/>
  <c r="G108" i="41"/>
  <c r="H108" i="41"/>
  <c r="I108" i="41"/>
  <c r="J108" i="41"/>
  <c r="K108" i="41"/>
  <c r="L108" i="41"/>
  <c r="M108" i="41"/>
  <c r="N108" i="41"/>
  <c r="O108" i="41"/>
  <c r="P108" i="41"/>
  <c r="B109" i="41"/>
  <c r="C109" i="41"/>
  <c r="D109" i="41"/>
  <c r="E109" i="41"/>
  <c r="F109" i="41"/>
  <c r="G109" i="41"/>
  <c r="H109" i="41"/>
  <c r="I109" i="41"/>
  <c r="J109" i="41"/>
  <c r="K109" i="41"/>
  <c r="L109" i="41"/>
  <c r="M109" i="41"/>
  <c r="N109" i="41"/>
  <c r="O109" i="41"/>
  <c r="P109" i="41"/>
  <c r="B110" i="41"/>
  <c r="C110" i="41"/>
  <c r="D110" i="41"/>
  <c r="E110" i="41"/>
  <c r="F110" i="41"/>
  <c r="G110" i="41"/>
  <c r="H110" i="41"/>
  <c r="I110" i="41"/>
  <c r="J110" i="41"/>
  <c r="K110" i="41"/>
  <c r="L110" i="41"/>
  <c r="M110" i="41"/>
  <c r="N110" i="41"/>
  <c r="O110" i="41"/>
  <c r="P110" i="41"/>
  <c r="B111" i="41"/>
  <c r="C111" i="41"/>
  <c r="D111" i="41"/>
  <c r="E111" i="41"/>
  <c r="F111" i="41"/>
  <c r="G111" i="41"/>
  <c r="H111" i="41"/>
  <c r="I111" i="41"/>
  <c r="J111" i="41"/>
  <c r="K111" i="41"/>
  <c r="L111" i="41"/>
  <c r="M111" i="41"/>
  <c r="N111" i="41"/>
  <c r="O111" i="41"/>
  <c r="P111" i="41"/>
  <c r="B112" i="41"/>
  <c r="C112" i="41"/>
  <c r="D112" i="41"/>
  <c r="E112" i="41"/>
  <c r="F112" i="41"/>
  <c r="G112" i="41"/>
  <c r="H112" i="41"/>
  <c r="I112" i="41"/>
  <c r="J112" i="41"/>
  <c r="K112" i="41"/>
  <c r="L112" i="41"/>
  <c r="M112" i="41"/>
  <c r="N112" i="41"/>
  <c r="O112" i="41"/>
  <c r="P112" i="41"/>
  <c r="B113" i="41"/>
  <c r="C113" i="41"/>
  <c r="D113" i="41"/>
  <c r="E113" i="41"/>
  <c r="F113" i="41"/>
  <c r="G113" i="41"/>
  <c r="H113" i="41"/>
  <c r="I113" i="41"/>
  <c r="J113" i="41"/>
  <c r="K113" i="41"/>
  <c r="L113" i="41"/>
  <c r="M113" i="41"/>
  <c r="N113" i="41"/>
  <c r="O113" i="41"/>
  <c r="P113" i="41"/>
  <c r="B114" i="41"/>
  <c r="C114" i="41"/>
  <c r="D114" i="41"/>
  <c r="E114" i="41"/>
  <c r="F114" i="41"/>
  <c r="G114" i="41"/>
  <c r="H114" i="41"/>
  <c r="I114" i="41"/>
  <c r="J114" i="41"/>
  <c r="K114" i="41"/>
  <c r="L114" i="41"/>
  <c r="M114" i="41"/>
  <c r="N114" i="41"/>
  <c r="O114" i="41"/>
  <c r="P114" i="41"/>
  <c r="B115" i="41"/>
  <c r="C115" i="41"/>
  <c r="D115" i="41"/>
  <c r="E115" i="41"/>
  <c r="F115" i="41"/>
  <c r="G115" i="41"/>
  <c r="H115" i="41"/>
  <c r="I115" i="41"/>
  <c r="J115" i="41"/>
  <c r="K115" i="41"/>
  <c r="L115" i="41"/>
  <c r="M115" i="41"/>
  <c r="N115" i="41"/>
  <c r="O115" i="41"/>
  <c r="P115" i="41"/>
  <c r="B116" i="41"/>
  <c r="C116" i="41"/>
  <c r="D116" i="41"/>
  <c r="E116" i="41"/>
  <c r="F116" i="41"/>
  <c r="G116" i="41"/>
  <c r="H116" i="41"/>
  <c r="I116" i="41"/>
  <c r="J116" i="41"/>
  <c r="K116" i="41"/>
  <c r="L116" i="41"/>
  <c r="M116" i="41"/>
  <c r="N116" i="41"/>
  <c r="O116" i="41"/>
  <c r="P116" i="41"/>
  <c r="B117" i="41"/>
  <c r="C117" i="41"/>
  <c r="D117" i="41"/>
  <c r="E117" i="41"/>
  <c r="F117" i="41"/>
  <c r="G117" i="41"/>
  <c r="H117" i="41"/>
  <c r="I117" i="41"/>
  <c r="J117" i="41"/>
  <c r="K117" i="41"/>
  <c r="L117" i="41"/>
  <c r="M117" i="41"/>
  <c r="N117" i="41"/>
  <c r="O117" i="41"/>
  <c r="P117" i="41"/>
  <c r="B118" i="41"/>
  <c r="C118" i="41"/>
  <c r="D118" i="41"/>
  <c r="E118" i="41"/>
  <c r="F118" i="41"/>
  <c r="G118" i="41"/>
  <c r="H118" i="41"/>
  <c r="I118" i="41"/>
  <c r="J118" i="41"/>
  <c r="K118" i="41"/>
  <c r="L118" i="41"/>
  <c r="M118" i="41"/>
  <c r="N118" i="41"/>
  <c r="O118" i="41"/>
  <c r="P118" i="41"/>
  <c r="B119" i="41"/>
  <c r="C119" i="41"/>
  <c r="D119" i="41"/>
  <c r="E119" i="41"/>
  <c r="F119" i="41"/>
  <c r="G119" i="41"/>
  <c r="H119" i="41"/>
  <c r="I119" i="41"/>
  <c r="J119" i="41"/>
  <c r="K119" i="41"/>
  <c r="L119" i="41"/>
  <c r="M119" i="41"/>
  <c r="N119" i="41"/>
  <c r="O119" i="41"/>
  <c r="P119" i="41"/>
  <c r="B120" i="41"/>
  <c r="C120" i="41"/>
  <c r="D120" i="41"/>
  <c r="E120" i="41"/>
  <c r="F120" i="41"/>
  <c r="G120" i="41"/>
  <c r="H120" i="41"/>
  <c r="I120" i="41"/>
  <c r="J120" i="41"/>
  <c r="K120" i="41"/>
  <c r="L120" i="41"/>
  <c r="M120" i="41"/>
  <c r="N120" i="41"/>
  <c r="O120" i="41"/>
  <c r="P120" i="41"/>
  <c r="B121" i="41"/>
  <c r="C121" i="41"/>
  <c r="D121" i="41"/>
  <c r="E121" i="41"/>
  <c r="F121" i="41"/>
  <c r="G121" i="41"/>
  <c r="H121" i="41"/>
  <c r="I121" i="41"/>
  <c r="J121" i="41"/>
  <c r="K121" i="41"/>
  <c r="L121" i="41"/>
  <c r="M121" i="41"/>
  <c r="N121" i="41"/>
  <c r="O121" i="41"/>
  <c r="P121" i="41"/>
  <c r="B122" i="41"/>
  <c r="C122" i="41"/>
  <c r="D122" i="41"/>
  <c r="E122" i="41"/>
  <c r="F122" i="41"/>
  <c r="G122" i="41"/>
  <c r="H122" i="41"/>
  <c r="I122" i="41"/>
  <c r="J122" i="41"/>
  <c r="K122" i="41"/>
  <c r="L122" i="41"/>
  <c r="M122" i="41"/>
  <c r="N122" i="41"/>
  <c r="O122" i="41"/>
  <c r="P122" i="41"/>
  <c r="B123" i="41"/>
  <c r="C123" i="41"/>
  <c r="D123" i="41"/>
  <c r="E123" i="41"/>
  <c r="F123" i="41"/>
  <c r="G123" i="41"/>
  <c r="H123" i="41"/>
  <c r="I123" i="41"/>
  <c r="J123" i="41"/>
  <c r="K123" i="41"/>
  <c r="L123" i="41"/>
  <c r="M123" i="41"/>
  <c r="N123" i="41"/>
  <c r="O123" i="41"/>
  <c r="P123" i="41"/>
  <c r="B124" i="41"/>
  <c r="C124" i="41"/>
  <c r="D124" i="41"/>
  <c r="E124" i="41"/>
  <c r="F124" i="41"/>
  <c r="G124" i="41"/>
  <c r="H124" i="41"/>
  <c r="I124" i="41"/>
  <c r="J124" i="41"/>
  <c r="K124" i="41"/>
  <c r="L124" i="41"/>
  <c r="M124" i="41"/>
  <c r="N124" i="41"/>
  <c r="O124" i="41"/>
  <c r="P124" i="41"/>
  <c r="B125" i="41"/>
  <c r="C125" i="41"/>
  <c r="D125" i="41"/>
  <c r="E125" i="41"/>
  <c r="F125" i="41"/>
  <c r="G125" i="41"/>
  <c r="H125" i="41"/>
  <c r="I125" i="41"/>
  <c r="J125" i="41"/>
  <c r="K125" i="41"/>
  <c r="L125" i="41"/>
  <c r="M125" i="41"/>
  <c r="N125" i="41"/>
  <c r="O125" i="41"/>
  <c r="P125" i="41"/>
  <c r="B126" i="41"/>
  <c r="C126" i="41"/>
  <c r="D126" i="41"/>
  <c r="E126" i="41"/>
  <c r="F126" i="41"/>
  <c r="G126" i="41"/>
  <c r="H126" i="41"/>
  <c r="I126" i="41"/>
  <c r="J126" i="41"/>
  <c r="K126" i="41"/>
  <c r="L126" i="41"/>
  <c r="M126" i="41"/>
  <c r="N126" i="41"/>
  <c r="O126" i="41"/>
  <c r="P126" i="41"/>
  <c r="B127" i="41"/>
  <c r="C127" i="41"/>
  <c r="D127" i="41"/>
  <c r="E127" i="41"/>
  <c r="F127" i="41"/>
  <c r="G127" i="41"/>
  <c r="H127" i="41"/>
  <c r="I127" i="41"/>
  <c r="J127" i="41"/>
  <c r="K127" i="41"/>
  <c r="L127" i="41"/>
  <c r="M127" i="41"/>
  <c r="N127" i="41"/>
  <c r="O127" i="41"/>
  <c r="P127" i="41"/>
  <c r="B128" i="41"/>
  <c r="C128" i="41"/>
  <c r="D128" i="41"/>
  <c r="E128" i="41"/>
  <c r="F128" i="41"/>
  <c r="G128" i="41"/>
  <c r="H128" i="41"/>
  <c r="I128" i="41"/>
  <c r="J128" i="41"/>
  <c r="K128" i="41"/>
  <c r="L128" i="41"/>
  <c r="M128" i="41"/>
  <c r="N128" i="41"/>
  <c r="O128" i="41"/>
  <c r="P128" i="41"/>
  <c r="B129" i="41"/>
  <c r="C129" i="41"/>
  <c r="D129" i="41"/>
  <c r="E129" i="41"/>
  <c r="F129" i="41"/>
  <c r="G129" i="41"/>
  <c r="H129" i="41"/>
  <c r="I129" i="41"/>
  <c r="J129" i="41"/>
  <c r="K129" i="41"/>
  <c r="L129" i="41"/>
  <c r="M129" i="41"/>
  <c r="N129" i="41"/>
  <c r="O129" i="41"/>
  <c r="P129" i="41"/>
  <c r="B130" i="41"/>
  <c r="C130" i="41"/>
  <c r="D130" i="41"/>
  <c r="E130" i="41"/>
  <c r="F130" i="41"/>
  <c r="G130" i="41"/>
  <c r="H130" i="41"/>
  <c r="I130" i="41"/>
  <c r="J130" i="41"/>
  <c r="K130" i="41"/>
  <c r="L130" i="41"/>
  <c r="M130" i="41"/>
  <c r="N130" i="41"/>
  <c r="O130" i="41"/>
  <c r="P130" i="41"/>
  <c r="B131" i="41"/>
  <c r="C131" i="41"/>
  <c r="D131" i="41"/>
  <c r="E131" i="41"/>
  <c r="F131" i="41"/>
  <c r="G131" i="41"/>
  <c r="H131" i="41"/>
  <c r="I131" i="41"/>
  <c r="J131" i="41"/>
  <c r="K131" i="41"/>
  <c r="L131" i="41"/>
  <c r="M131" i="41"/>
  <c r="N131" i="41"/>
  <c r="O131" i="41"/>
  <c r="P131" i="41"/>
  <c r="B132" i="41"/>
  <c r="C132" i="41"/>
  <c r="D132" i="41"/>
  <c r="E132" i="41"/>
  <c r="F132" i="41"/>
  <c r="G132" i="41"/>
  <c r="H132" i="41"/>
  <c r="I132" i="41"/>
  <c r="J132" i="41"/>
  <c r="K132" i="41"/>
  <c r="L132" i="41"/>
  <c r="M132" i="41"/>
  <c r="N132" i="41"/>
  <c r="O132" i="41"/>
  <c r="P132" i="41"/>
  <c r="B133" i="41"/>
  <c r="C133" i="41"/>
  <c r="D133" i="41"/>
  <c r="E133" i="41"/>
  <c r="F133" i="41"/>
  <c r="G133" i="41"/>
  <c r="H133" i="41"/>
  <c r="I133" i="41"/>
  <c r="J133" i="41"/>
  <c r="K133" i="41"/>
  <c r="L133" i="41"/>
  <c r="M133" i="41"/>
  <c r="N133" i="41"/>
  <c r="O133" i="41"/>
  <c r="P133" i="41"/>
  <c r="B134" i="41"/>
  <c r="C134" i="41"/>
  <c r="D134" i="41"/>
  <c r="E134" i="41"/>
  <c r="F134" i="41"/>
  <c r="G134" i="41"/>
  <c r="H134" i="41"/>
  <c r="I134" i="41"/>
  <c r="J134" i="41"/>
  <c r="K134" i="41"/>
  <c r="L134" i="41"/>
  <c r="M134" i="41"/>
  <c r="N134" i="41"/>
  <c r="O134" i="41"/>
  <c r="P134" i="41"/>
  <c r="B135" i="41"/>
  <c r="C135" i="41"/>
  <c r="D135" i="41"/>
  <c r="E135" i="41"/>
  <c r="F135" i="41"/>
  <c r="G135" i="41"/>
  <c r="H135" i="41"/>
  <c r="I135" i="41"/>
  <c r="J135" i="41"/>
  <c r="K135" i="41"/>
  <c r="L135" i="41"/>
  <c r="M135" i="41"/>
  <c r="N135" i="41"/>
  <c r="O135" i="41"/>
  <c r="P135" i="41"/>
  <c r="B136" i="41"/>
  <c r="C136" i="41"/>
  <c r="D136" i="41"/>
  <c r="E136" i="41"/>
  <c r="F136" i="41"/>
  <c r="G136" i="41"/>
  <c r="H136" i="41"/>
  <c r="I136" i="41"/>
  <c r="J136" i="41"/>
  <c r="K136" i="41"/>
  <c r="L136" i="41"/>
  <c r="M136" i="41"/>
  <c r="N136" i="41"/>
  <c r="O136" i="41"/>
  <c r="P136" i="41"/>
  <c r="B137" i="41"/>
  <c r="C137" i="41"/>
  <c r="D137" i="41"/>
  <c r="E137" i="41"/>
  <c r="F137" i="41"/>
  <c r="G137" i="41"/>
  <c r="H137" i="41"/>
  <c r="I137" i="41"/>
  <c r="J137" i="41"/>
  <c r="K137" i="41"/>
  <c r="L137" i="41"/>
  <c r="M137" i="41"/>
  <c r="N137" i="41"/>
  <c r="O137" i="41"/>
  <c r="P137" i="41"/>
  <c r="B138" i="41"/>
  <c r="C138" i="41"/>
  <c r="D138" i="41"/>
  <c r="E138" i="41"/>
  <c r="F138" i="41"/>
  <c r="G138" i="41"/>
  <c r="H138" i="41"/>
  <c r="I138" i="41"/>
  <c r="J138" i="41"/>
  <c r="K138" i="41"/>
  <c r="L138" i="41"/>
  <c r="M138" i="41"/>
  <c r="N138" i="41"/>
  <c r="O138" i="41"/>
  <c r="P138" i="41"/>
  <c r="B139" i="41"/>
  <c r="C139" i="41"/>
  <c r="D139" i="41"/>
  <c r="E139" i="41"/>
  <c r="F139" i="41"/>
  <c r="G139" i="41"/>
  <c r="H139" i="41"/>
  <c r="I139" i="41"/>
  <c r="J139" i="41"/>
  <c r="K139" i="41"/>
  <c r="L139" i="41"/>
  <c r="M139" i="41"/>
  <c r="N139" i="41"/>
  <c r="O139" i="41"/>
  <c r="P139" i="41"/>
  <c r="B140" i="41"/>
  <c r="C140" i="41"/>
  <c r="D140" i="41"/>
  <c r="E140" i="41"/>
  <c r="F140" i="41"/>
  <c r="G140" i="41"/>
  <c r="H140" i="41"/>
  <c r="I140" i="41"/>
  <c r="J140" i="41"/>
  <c r="K140" i="41"/>
  <c r="L140" i="41"/>
  <c r="M140" i="41"/>
  <c r="N140" i="41"/>
  <c r="O140" i="41"/>
  <c r="P140" i="41"/>
  <c r="B141" i="41"/>
  <c r="C141" i="41"/>
  <c r="D141" i="41"/>
  <c r="E141" i="41"/>
  <c r="F141" i="41"/>
  <c r="G141" i="41"/>
  <c r="H141" i="41"/>
  <c r="I141" i="41"/>
  <c r="J141" i="41"/>
  <c r="K141" i="41"/>
  <c r="L141" i="41"/>
  <c r="M141" i="41"/>
  <c r="N141" i="41"/>
  <c r="O141" i="41"/>
  <c r="P141" i="41"/>
  <c r="B142" i="41"/>
  <c r="C142" i="41"/>
  <c r="D142" i="41"/>
  <c r="E142" i="41"/>
  <c r="F142" i="41"/>
  <c r="G142" i="41"/>
  <c r="H142" i="41"/>
  <c r="I142" i="41"/>
  <c r="J142" i="41"/>
  <c r="K142" i="41"/>
  <c r="L142" i="41"/>
  <c r="M142" i="41"/>
  <c r="N142" i="41"/>
  <c r="O142" i="41"/>
  <c r="P142" i="41"/>
  <c r="B143" i="41"/>
  <c r="C143" i="41"/>
  <c r="D143" i="41"/>
  <c r="E143" i="41"/>
  <c r="F143" i="41"/>
  <c r="G143" i="41"/>
  <c r="H143" i="41"/>
  <c r="I143" i="41"/>
  <c r="J143" i="41"/>
  <c r="K143" i="41"/>
  <c r="L143" i="41"/>
  <c r="M143" i="41"/>
  <c r="N143" i="41"/>
  <c r="O143" i="41"/>
  <c r="P143" i="41"/>
  <c r="B144" i="41"/>
  <c r="C144" i="41"/>
  <c r="D144" i="41"/>
  <c r="E144" i="41"/>
  <c r="F144" i="41"/>
  <c r="G144" i="41"/>
  <c r="H144" i="41"/>
  <c r="I144" i="41"/>
  <c r="J144" i="41"/>
  <c r="K144" i="41"/>
  <c r="L144" i="41"/>
  <c r="M144" i="41"/>
  <c r="N144" i="41"/>
  <c r="O144" i="41"/>
  <c r="P144" i="41"/>
  <c r="B145" i="41"/>
  <c r="C145" i="41"/>
  <c r="D145" i="41"/>
  <c r="E145" i="41"/>
  <c r="F145" i="41"/>
  <c r="G145" i="41"/>
  <c r="H145" i="41"/>
  <c r="I145" i="41"/>
  <c r="J145" i="41"/>
  <c r="K145" i="41"/>
  <c r="L145" i="41"/>
  <c r="M145" i="41"/>
  <c r="N145" i="41"/>
  <c r="O145" i="41"/>
  <c r="P145" i="41"/>
  <c r="B146" i="41"/>
  <c r="C146" i="41"/>
  <c r="D146" i="41"/>
  <c r="E146" i="41"/>
  <c r="F146" i="41"/>
  <c r="G146" i="41"/>
  <c r="H146" i="41"/>
  <c r="I146" i="41"/>
  <c r="J146" i="41"/>
  <c r="K146" i="41"/>
  <c r="L146" i="41"/>
  <c r="M146" i="41"/>
  <c r="N146" i="41"/>
  <c r="O146" i="41"/>
  <c r="P146" i="41"/>
  <c r="B147" i="41"/>
  <c r="C147" i="41"/>
  <c r="D147" i="41"/>
  <c r="E147" i="41"/>
  <c r="F147" i="41"/>
  <c r="G147" i="41"/>
  <c r="H147" i="41"/>
  <c r="I147" i="41"/>
  <c r="J147" i="41"/>
  <c r="K147" i="41"/>
  <c r="L147" i="41"/>
  <c r="M147" i="41"/>
  <c r="N147" i="41"/>
  <c r="O147" i="41"/>
  <c r="P147" i="41"/>
  <c r="B148" i="41"/>
  <c r="C148" i="41"/>
  <c r="D148" i="41"/>
  <c r="E148" i="41"/>
  <c r="F148" i="41"/>
  <c r="G148" i="41"/>
  <c r="H148" i="41"/>
  <c r="I148" i="41"/>
  <c r="J148" i="41"/>
  <c r="K148" i="41"/>
  <c r="L148" i="41"/>
  <c r="M148" i="41"/>
  <c r="N148" i="41"/>
  <c r="O148" i="41"/>
  <c r="P148" i="41"/>
  <c r="B149" i="41"/>
  <c r="C149" i="41"/>
  <c r="D149" i="41"/>
  <c r="E149" i="41"/>
  <c r="F149" i="41"/>
  <c r="G149" i="41"/>
  <c r="H149" i="41"/>
  <c r="I149" i="41"/>
  <c r="J149" i="41"/>
  <c r="K149" i="41"/>
  <c r="L149" i="41"/>
  <c r="M149" i="41"/>
  <c r="N149" i="41"/>
  <c r="O149" i="41"/>
  <c r="P149" i="41"/>
  <c r="B150" i="41"/>
  <c r="C150" i="41"/>
  <c r="D150" i="41"/>
  <c r="E150" i="41"/>
  <c r="F150" i="41"/>
  <c r="G150" i="41"/>
  <c r="H150" i="41"/>
  <c r="I150" i="41"/>
  <c r="J150" i="41"/>
  <c r="K150" i="41"/>
  <c r="L150" i="41"/>
  <c r="M150" i="41"/>
  <c r="N150" i="41"/>
  <c r="O150" i="41"/>
  <c r="P150" i="41"/>
  <c r="B151" i="41"/>
  <c r="C151" i="41"/>
  <c r="D151" i="41"/>
  <c r="E151" i="41"/>
  <c r="F151" i="41"/>
  <c r="G151" i="41"/>
  <c r="H151" i="41"/>
  <c r="I151" i="41"/>
  <c r="J151" i="41"/>
  <c r="K151" i="41"/>
  <c r="L151" i="41"/>
  <c r="M151" i="41"/>
  <c r="N151" i="41"/>
  <c r="O151" i="41"/>
  <c r="P151" i="41"/>
  <c r="B152" i="41"/>
  <c r="C152" i="41"/>
  <c r="D152" i="41"/>
  <c r="E152" i="41"/>
  <c r="F152" i="41"/>
  <c r="G152" i="41"/>
  <c r="H152" i="41"/>
  <c r="I152" i="41"/>
  <c r="J152" i="41"/>
  <c r="K152" i="41"/>
  <c r="L152" i="41"/>
  <c r="M152" i="41"/>
  <c r="N152" i="41"/>
  <c r="O152" i="41"/>
  <c r="P152" i="41"/>
  <c r="B153" i="41"/>
  <c r="C153" i="41"/>
  <c r="D153" i="41"/>
  <c r="E153" i="41"/>
  <c r="F153" i="41"/>
  <c r="G153" i="41"/>
  <c r="H153" i="41"/>
  <c r="I153" i="41"/>
  <c r="J153" i="41"/>
  <c r="K153" i="41"/>
  <c r="L153" i="41"/>
  <c r="M153" i="41"/>
  <c r="N153" i="41"/>
  <c r="O153" i="41"/>
  <c r="P153" i="41"/>
  <c r="B154" i="41"/>
  <c r="C154" i="41"/>
  <c r="D154" i="41"/>
  <c r="E154" i="41"/>
  <c r="F154" i="41"/>
  <c r="G154" i="41"/>
  <c r="H154" i="41"/>
  <c r="I154" i="41"/>
  <c r="J154" i="41"/>
  <c r="K154" i="41"/>
  <c r="L154" i="41"/>
  <c r="M154" i="41"/>
  <c r="N154" i="41"/>
  <c r="O154" i="41"/>
  <c r="P154" i="41"/>
  <c r="B155" i="41"/>
  <c r="C155" i="41"/>
  <c r="D155" i="41"/>
  <c r="E155" i="41"/>
  <c r="F155" i="41"/>
  <c r="G155" i="41"/>
  <c r="H155" i="41"/>
  <c r="I155" i="41"/>
  <c r="J155" i="41"/>
  <c r="K155" i="41"/>
  <c r="L155" i="41"/>
  <c r="M155" i="41"/>
  <c r="N155" i="41"/>
  <c r="O155" i="41"/>
  <c r="P155" i="41"/>
  <c r="B156" i="41"/>
  <c r="C156" i="41"/>
  <c r="D156" i="41"/>
  <c r="E156" i="41"/>
  <c r="F156" i="41"/>
  <c r="G156" i="41"/>
  <c r="H156" i="41"/>
  <c r="I156" i="41"/>
  <c r="J156" i="41"/>
  <c r="K156" i="41"/>
  <c r="L156" i="41"/>
  <c r="M156" i="41"/>
  <c r="N156" i="41"/>
  <c r="O156" i="41"/>
  <c r="P156" i="41"/>
  <c r="B157" i="41"/>
  <c r="C157" i="41"/>
  <c r="D157" i="41"/>
  <c r="E157" i="41"/>
  <c r="F157" i="41"/>
  <c r="G157" i="41"/>
  <c r="H157" i="41"/>
  <c r="I157" i="41"/>
  <c r="J157" i="41"/>
  <c r="K157" i="41"/>
  <c r="L157" i="41"/>
  <c r="M157" i="41"/>
  <c r="N157" i="41"/>
  <c r="O157" i="41"/>
  <c r="P157" i="41"/>
  <c r="B158" i="41"/>
  <c r="C158" i="41"/>
  <c r="D158" i="41"/>
  <c r="E158" i="41"/>
  <c r="F158" i="41"/>
  <c r="G158" i="41"/>
  <c r="H158" i="41"/>
  <c r="I158" i="41"/>
  <c r="J158" i="41"/>
  <c r="K158" i="41"/>
  <c r="L158" i="41"/>
  <c r="M158" i="41"/>
  <c r="N158" i="41"/>
  <c r="O158" i="41"/>
  <c r="P158" i="41"/>
  <c r="B159" i="41"/>
  <c r="C159" i="41"/>
  <c r="D159" i="41"/>
  <c r="E159" i="41"/>
  <c r="F159" i="41"/>
  <c r="G159" i="41"/>
  <c r="H159" i="41"/>
  <c r="I159" i="41"/>
  <c r="J159" i="41"/>
  <c r="K159" i="41"/>
  <c r="L159" i="41"/>
  <c r="M159" i="41"/>
  <c r="N159" i="41"/>
  <c r="O159" i="41"/>
  <c r="P159" i="41"/>
  <c r="B160" i="41"/>
  <c r="C160" i="41"/>
  <c r="D160" i="41"/>
  <c r="E160" i="41"/>
  <c r="F160" i="41"/>
  <c r="G160" i="41"/>
  <c r="H160" i="41"/>
  <c r="I160" i="41"/>
  <c r="J160" i="41"/>
  <c r="K160" i="41"/>
  <c r="L160" i="41"/>
  <c r="M160" i="41"/>
  <c r="N160" i="41"/>
  <c r="O160" i="41"/>
  <c r="P160" i="41"/>
  <c r="B161" i="41"/>
  <c r="C161" i="41"/>
  <c r="D161" i="41"/>
  <c r="E161" i="41"/>
  <c r="F161" i="41"/>
  <c r="G161" i="41"/>
  <c r="H161" i="41"/>
  <c r="I161" i="41"/>
  <c r="J161" i="41"/>
  <c r="K161" i="41"/>
  <c r="L161" i="41"/>
  <c r="M161" i="41"/>
  <c r="N161" i="41"/>
  <c r="O161" i="41"/>
  <c r="P161" i="41"/>
  <c r="B162" i="41"/>
  <c r="C162" i="41"/>
  <c r="D162" i="41"/>
  <c r="E162" i="41"/>
  <c r="F162" i="41"/>
  <c r="G162" i="41"/>
  <c r="H162" i="41"/>
  <c r="I162" i="41"/>
  <c r="J162" i="41"/>
  <c r="K162" i="41"/>
  <c r="L162" i="41"/>
  <c r="M162" i="41"/>
  <c r="N162" i="41"/>
  <c r="O162" i="41"/>
  <c r="P162" i="41"/>
  <c r="B163" i="41"/>
  <c r="C163" i="41"/>
  <c r="D163" i="41"/>
  <c r="E163" i="41"/>
  <c r="F163" i="41"/>
  <c r="G163" i="41"/>
  <c r="H163" i="41"/>
  <c r="I163" i="41"/>
  <c r="J163" i="41"/>
  <c r="K163" i="41"/>
  <c r="L163" i="41"/>
  <c r="M163" i="41"/>
  <c r="N163" i="41"/>
  <c r="O163" i="41"/>
  <c r="P163" i="41"/>
  <c r="B164" i="41"/>
  <c r="C164" i="41"/>
  <c r="D164" i="41"/>
  <c r="E164" i="41"/>
  <c r="F164" i="41"/>
  <c r="G164" i="41"/>
  <c r="H164" i="41"/>
  <c r="I164" i="41"/>
  <c r="J164" i="41"/>
  <c r="K164" i="41"/>
  <c r="L164" i="41"/>
  <c r="M164" i="41"/>
  <c r="N164" i="41"/>
  <c r="O164" i="41"/>
  <c r="P164" i="41"/>
  <c r="B165" i="41"/>
  <c r="C165" i="41"/>
  <c r="D165" i="41"/>
  <c r="E165" i="41"/>
  <c r="F165" i="41"/>
  <c r="G165" i="41"/>
  <c r="H165" i="41"/>
  <c r="I165" i="41"/>
  <c r="J165" i="41"/>
  <c r="K165" i="41"/>
  <c r="L165" i="41"/>
  <c r="M165" i="41"/>
  <c r="N165" i="41"/>
  <c r="O165" i="41"/>
  <c r="P165" i="41"/>
  <c r="B166" i="41"/>
  <c r="C166" i="41"/>
  <c r="D166" i="41"/>
  <c r="E166" i="41"/>
  <c r="F166" i="41"/>
  <c r="G166" i="41"/>
  <c r="H166" i="41"/>
  <c r="I166" i="41"/>
  <c r="J166" i="41"/>
  <c r="K166" i="41"/>
  <c r="L166" i="41"/>
  <c r="M166" i="41"/>
  <c r="N166" i="41"/>
  <c r="O166" i="41"/>
  <c r="P166" i="41"/>
  <c r="B167" i="41"/>
  <c r="C167" i="41"/>
  <c r="D167" i="41"/>
  <c r="E167" i="41"/>
  <c r="F167" i="41"/>
  <c r="G167" i="41"/>
  <c r="H167" i="41"/>
  <c r="I167" i="41"/>
  <c r="J167" i="41"/>
  <c r="K167" i="41"/>
  <c r="L167" i="41"/>
  <c r="M167" i="41"/>
  <c r="N167" i="41"/>
  <c r="O167" i="41"/>
  <c r="P167" i="41"/>
  <c r="B168" i="41"/>
  <c r="C168" i="41"/>
  <c r="D168" i="41"/>
  <c r="E168" i="41"/>
  <c r="F168" i="41"/>
  <c r="G168" i="41"/>
  <c r="H168" i="41"/>
  <c r="I168" i="41"/>
  <c r="J168" i="41"/>
  <c r="K168" i="41"/>
  <c r="L168" i="41"/>
  <c r="M168" i="41"/>
  <c r="N168" i="41"/>
  <c r="O168" i="41"/>
  <c r="P168" i="41"/>
  <c r="B169" i="41"/>
  <c r="C169" i="41"/>
  <c r="D169" i="41"/>
  <c r="E169" i="41"/>
  <c r="F169" i="41"/>
  <c r="G169" i="41"/>
  <c r="H169" i="41"/>
  <c r="I169" i="41"/>
  <c r="J169" i="41"/>
  <c r="K169" i="41"/>
  <c r="L169" i="41"/>
  <c r="M169" i="41"/>
  <c r="N169" i="41"/>
  <c r="O169" i="41"/>
  <c r="P169" i="41"/>
  <c r="B170" i="41"/>
  <c r="C170" i="41"/>
  <c r="D170" i="41"/>
  <c r="E170" i="41"/>
  <c r="F170" i="41"/>
  <c r="G170" i="41"/>
  <c r="H170" i="41"/>
  <c r="I170" i="41"/>
  <c r="J170" i="41"/>
  <c r="K170" i="41"/>
  <c r="L170" i="41"/>
  <c r="M170" i="41"/>
  <c r="N170" i="41"/>
  <c r="O170" i="41"/>
  <c r="P170" i="41"/>
  <c r="B171" i="41"/>
  <c r="C171" i="41"/>
  <c r="D171" i="41"/>
  <c r="E171" i="41"/>
  <c r="F171" i="41"/>
  <c r="G171" i="41"/>
  <c r="H171" i="41"/>
  <c r="I171" i="41"/>
  <c r="J171" i="41"/>
  <c r="K171" i="41"/>
  <c r="L171" i="41"/>
  <c r="M171" i="41"/>
  <c r="N171" i="41"/>
  <c r="O171" i="41"/>
  <c r="P171" i="41"/>
  <c r="B172" i="41"/>
  <c r="C172" i="41"/>
  <c r="D172" i="41"/>
  <c r="E172" i="41"/>
  <c r="F172" i="41"/>
  <c r="G172" i="41"/>
  <c r="H172" i="41"/>
  <c r="I172" i="41"/>
  <c r="J172" i="41"/>
  <c r="K172" i="41"/>
  <c r="L172" i="41"/>
  <c r="M172" i="41"/>
  <c r="N172" i="41"/>
  <c r="O172" i="41"/>
  <c r="P172" i="41"/>
  <c r="B173" i="41"/>
  <c r="C173" i="41"/>
  <c r="D173" i="41"/>
  <c r="E173" i="41"/>
  <c r="F173" i="41"/>
  <c r="G173" i="41"/>
  <c r="H173" i="41"/>
  <c r="I173" i="41"/>
  <c r="J173" i="41"/>
  <c r="K173" i="41"/>
  <c r="L173" i="41"/>
  <c r="M173" i="41"/>
  <c r="N173" i="41"/>
  <c r="O173" i="41"/>
  <c r="P173" i="41"/>
  <c r="B174" i="41"/>
  <c r="C174" i="41"/>
  <c r="D174" i="41"/>
  <c r="E174" i="41"/>
  <c r="F174" i="41"/>
  <c r="G174" i="41"/>
  <c r="H174" i="41"/>
  <c r="I174" i="41"/>
  <c r="J174" i="41"/>
  <c r="K174" i="41"/>
  <c r="L174" i="41"/>
  <c r="M174" i="41"/>
  <c r="N174" i="41"/>
  <c r="O174" i="41"/>
  <c r="P174" i="41"/>
  <c r="B175" i="41"/>
  <c r="C175" i="41"/>
  <c r="D175" i="41"/>
  <c r="E175" i="41"/>
  <c r="F175" i="41"/>
  <c r="G175" i="41"/>
  <c r="H175" i="41"/>
  <c r="I175" i="41"/>
  <c r="J175" i="41"/>
  <c r="K175" i="41"/>
  <c r="L175" i="41"/>
  <c r="M175" i="41"/>
  <c r="N175" i="41"/>
  <c r="O175" i="41"/>
  <c r="P175" i="41"/>
  <c r="B176" i="41"/>
  <c r="C176" i="41"/>
  <c r="D176" i="41"/>
  <c r="E176" i="41"/>
  <c r="F176" i="41"/>
  <c r="G176" i="41"/>
  <c r="H176" i="41"/>
  <c r="I176" i="41"/>
  <c r="J176" i="41"/>
  <c r="K176" i="41"/>
  <c r="L176" i="41"/>
  <c r="M176" i="41"/>
  <c r="N176" i="41"/>
  <c r="O176" i="41"/>
  <c r="P176" i="41"/>
  <c r="B177" i="41"/>
  <c r="C177" i="41"/>
  <c r="D177" i="41"/>
  <c r="E177" i="41"/>
  <c r="F177" i="41"/>
  <c r="G177" i="41"/>
  <c r="H177" i="41"/>
  <c r="I177" i="41"/>
  <c r="J177" i="41"/>
  <c r="K177" i="41"/>
  <c r="L177" i="41"/>
  <c r="M177" i="41"/>
  <c r="N177" i="41"/>
  <c r="O177" i="41"/>
  <c r="P177" i="41"/>
  <c r="B178" i="41"/>
  <c r="C178" i="41"/>
  <c r="D178" i="41"/>
  <c r="E178" i="41"/>
  <c r="F178" i="41"/>
  <c r="G178" i="41"/>
  <c r="H178" i="41"/>
  <c r="I178" i="41"/>
  <c r="J178" i="41"/>
  <c r="K178" i="41"/>
  <c r="L178" i="41"/>
  <c r="M178" i="41"/>
  <c r="N178" i="41"/>
  <c r="O178" i="41"/>
  <c r="P178" i="41"/>
  <c r="B179" i="41"/>
  <c r="C179" i="41"/>
  <c r="D179" i="41"/>
  <c r="E179" i="41"/>
  <c r="F179" i="41"/>
  <c r="G179" i="41"/>
  <c r="H179" i="41"/>
  <c r="I179" i="41"/>
  <c r="J179" i="41"/>
  <c r="K179" i="41"/>
  <c r="L179" i="41"/>
  <c r="M179" i="41"/>
  <c r="N179" i="41"/>
  <c r="O179" i="41"/>
  <c r="P179" i="41"/>
  <c r="B180" i="41"/>
  <c r="C180" i="41"/>
  <c r="D180" i="41"/>
  <c r="E180" i="41"/>
  <c r="F180" i="41"/>
  <c r="G180" i="41"/>
  <c r="H180" i="41"/>
  <c r="I180" i="41"/>
  <c r="J180" i="41"/>
  <c r="K180" i="41"/>
  <c r="L180" i="41"/>
  <c r="M180" i="41"/>
  <c r="N180" i="41"/>
  <c r="O180" i="41"/>
  <c r="P180" i="41"/>
  <c r="B181" i="41"/>
  <c r="C181" i="41"/>
  <c r="D181" i="41"/>
  <c r="E181" i="41"/>
  <c r="F181" i="41"/>
  <c r="G181" i="41"/>
  <c r="H181" i="41"/>
  <c r="I181" i="41"/>
  <c r="J181" i="41"/>
  <c r="K181" i="41"/>
  <c r="L181" i="41"/>
  <c r="M181" i="41"/>
  <c r="N181" i="41"/>
  <c r="O181" i="41"/>
  <c r="P181" i="41"/>
  <c r="B182" i="41"/>
  <c r="C182" i="41"/>
  <c r="D182" i="41"/>
  <c r="E182" i="41"/>
  <c r="F182" i="41"/>
  <c r="G182" i="41"/>
  <c r="H182" i="41"/>
  <c r="I182" i="41"/>
  <c r="J182" i="41"/>
  <c r="K182" i="41"/>
  <c r="L182" i="41"/>
  <c r="M182" i="41"/>
  <c r="N182" i="41"/>
  <c r="O182" i="41"/>
  <c r="P182" i="41"/>
  <c r="B183" i="41"/>
  <c r="C183" i="41"/>
  <c r="D183" i="41"/>
  <c r="E183" i="41"/>
  <c r="F183" i="41"/>
  <c r="G183" i="41"/>
  <c r="H183" i="41"/>
  <c r="I183" i="41"/>
  <c r="J183" i="41"/>
  <c r="K183" i="41"/>
  <c r="L183" i="41"/>
  <c r="M183" i="41"/>
  <c r="N183" i="41"/>
  <c r="O183" i="41"/>
  <c r="P183" i="41"/>
  <c r="B184" i="41"/>
  <c r="C184" i="41"/>
  <c r="D184" i="41"/>
  <c r="E184" i="41"/>
  <c r="F184" i="41"/>
  <c r="G184" i="41"/>
  <c r="H184" i="41"/>
  <c r="I184" i="41"/>
  <c r="J184" i="41"/>
  <c r="K184" i="41"/>
  <c r="L184" i="41"/>
  <c r="M184" i="41"/>
  <c r="N184" i="41"/>
  <c r="O184" i="41"/>
  <c r="P184" i="41"/>
  <c r="B185" i="41"/>
  <c r="C185" i="41"/>
  <c r="D185" i="41"/>
  <c r="E185" i="41"/>
  <c r="F185" i="41"/>
  <c r="G185" i="41"/>
  <c r="H185" i="41"/>
  <c r="I185" i="41"/>
  <c r="J185" i="41"/>
  <c r="K185" i="41"/>
  <c r="L185" i="41"/>
  <c r="M185" i="41"/>
  <c r="N185" i="41"/>
  <c r="O185" i="41"/>
  <c r="P185" i="41"/>
  <c r="B186" i="41"/>
  <c r="C186" i="41"/>
  <c r="D186" i="41"/>
  <c r="E186" i="41"/>
  <c r="F186" i="41"/>
  <c r="G186" i="41"/>
  <c r="H186" i="41"/>
  <c r="I186" i="41"/>
  <c r="J186" i="41"/>
  <c r="K186" i="41"/>
  <c r="L186" i="41"/>
  <c r="M186" i="41"/>
  <c r="N186" i="41"/>
  <c r="O186" i="41"/>
  <c r="P186" i="41"/>
  <c r="B187" i="41"/>
  <c r="C187" i="41"/>
  <c r="D187" i="41"/>
  <c r="E187" i="41"/>
  <c r="F187" i="41"/>
  <c r="G187" i="41"/>
  <c r="H187" i="41"/>
  <c r="I187" i="41"/>
  <c r="J187" i="41"/>
  <c r="K187" i="41"/>
  <c r="L187" i="41"/>
  <c r="M187" i="41"/>
  <c r="N187" i="41"/>
  <c r="O187" i="41"/>
  <c r="P187" i="41"/>
  <c r="B188" i="41"/>
  <c r="C188" i="41"/>
  <c r="D188" i="41"/>
  <c r="E188" i="41"/>
  <c r="F188" i="41"/>
  <c r="G188" i="41"/>
  <c r="H188" i="41"/>
  <c r="I188" i="41"/>
  <c r="J188" i="41"/>
  <c r="K188" i="41"/>
  <c r="L188" i="41"/>
  <c r="M188" i="41"/>
  <c r="N188" i="41"/>
  <c r="O188" i="41"/>
  <c r="P188" i="41"/>
  <c r="B189" i="41"/>
  <c r="C189" i="41"/>
  <c r="D189" i="41"/>
  <c r="E189" i="41"/>
  <c r="F189" i="41"/>
  <c r="G189" i="41"/>
  <c r="H189" i="41"/>
  <c r="I189" i="41"/>
  <c r="J189" i="41"/>
  <c r="K189" i="41"/>
  <c r="L189" i="41"/>
  <c r="M189" i="41"/>
  <c r="N189" i="41"/>
  <c r="O189" i="41"/>
  <c r="P189" i="41"/>
  <c r="B190" i="41"/>
  <c r="C190" i="41"/>
  <c r="D190" i="41"/>
  <c r="E190" i="41"/>
  <c r="F190" i="41"/>
  <c r="G190" i="41"/>
  <c r="H190" i="41"/>
  <c r="I190" i="41"/>
  <c r="J190" i="41"/>
  <c r="K190" i="41"/>
  <c r="L190" i="41"/>
  <c r="M190" i="41"/>
  <c r="N190" i="41"/>
  <c r="O190" i="41"/>
  <c r="P190" i="41"/>
  <c r="B191" i="41"/>
  <c r="C191" i="41"/>
  <c r="D191" i="41"/>
  <c r="E191" i="41"/>
  <c r="F191" i="41"/>
  <c r="G191" i="41"/>
  <c r="H191" i="41"/>
  <c r="I191" i="41"/>
  <c r="J191" i="41"/>
  <c r="K191" i="41"/>
  <c r="L191" i="41"/>
  <c r="M191" i="41"/>
  <c r="N191" i="41"/>
  <c r="O191" i="41"/>
  <c r="P191" i="41"/>
  <c r="B192" i="41"/>
  <c r="C192" i="41"/>
  <c r="D192" i="41"/>
  <c r="E192" i="41"/>
  <c r="F192" i="41"/>
  <c r="G192" i="41"/>
  <c r="H192" i="41"/>
  <c r="I192" i="41"/>
  <c r="J192" i="41"/>
  <c r="K192" i="41"/>
  <c r="L192" i="41"/>
  <c r="M192" i="41"/>
  <c r="N192" i="41"/>
  <c r="O192" i="41"/>
  <c r="P192" i="41"/>
  <c r="B193" i="41"/>
  <c r="C193" i="41"/>
  <c r="D193" i="41"/>
  <c r="E193" i="41"/>
  <c r="F193" i="41"/>
  <c r="G193" i="41"/>
  <c r="H193" i="41"/>
  <c r="I193" i="41"/>
  <c r="J193" i="41"/>
  <c r="K193" i="41"/>
  <c r="L193" i="41"/>
  <c r="M193" i="41"/>
  <c r="N193" i="41"/>
  <c r="O193" i="41"/>
  <c r="P193" i="41"/>
  <c r="B194" i="41"/>
  <c r="C194" i="41"/>
  <c r="D194" i="41"/>
  <c r="E194" i="41"/>
  <c r="F194" i="41"/>
  <c r="G194" i="41"/>
  <c r="H194" i="41"/>
  <c r="I194" i="41"/>
  <c r="J194" i="41"/>
  <c r="K194" i="41"/>
  <c r="L194" i="41"/>
  <c r="M194" i="41"/>
  <c r="N194" i="41"/>
  <c r="O194" i="41"/>
  <c r="P194" i="41"/>
  <c r="B195" i="41"/>
  <c r="C195" i="41"/>
  <c r="D195" i="41"/>
  <c r="E195" i="41"/>
  <c r="F195" i="41"/>
  <c r="G195" i="41"/>
  <c r="H195" i="41"/>
  <c r="I195" i="41"/>
  <c r="J195" i="41"/>
  <c r="K195" i="41"/>
  <c r="L195" i="41"/>
  <c r="M195" i="41"/>
  <c r="N195" i="41"/>
  <c r="O195" i="41"/>
  <c r="P195" i="41"/>
  <c r="B196" i="41"/>
  <c r="C196" i="41"/>
  <c r="D196" i="41"/>
  <c r="E196" i="41"/>
  <c r="F196" i="41"/>
  <c r="G196" i="41"/>
  <c r="H196" i="41"/>
  <c r="I196" i="41"/>
  <c r="J196" i="41"/>
  <c r="K196" i="41"/>
  <c r="L196" i="41"/>
  <c r="M196" i="41"/>
  <c r="N196" i="41"/>
  <c r="O196" i="41"/>
  <c r="P196" i="41"/>
  <c r="B197" i="41"/>
  <c r="C197" i="41"/>
  <c r="D197" i="41"/>
  <c r="E197" i="41"/>
  <c r="F197" i="41"/>
  <c r="G197" i="41"/>
  <c r="H197" i="41"/>
  <c r="I197" i="41"/>
  <c r="J197" i="41"/>
  <c r="K197" i="41"/>
  <c r="L197" i="41"/>
  <c r="M197" i="41"/>
  <c r="N197" i="41"/>
  <c r="O197" i="41"/>
  <c r="P197" i="41"/>
  <c r="B198" i="41"/>
  <c r="C198" i="41"/>
  <c r="D198" i="41"/>
  <c r="E198" i="41"/>
  <c r="F198" i="41"/>
  <c r="G198" i="41"/>
  <c r="H198" i="41"/>
  <c r="I198" i="41"/>
  <c r="J198" i="41"/>
  <c r="K198" i="41"/>
  <c r="L198" i="41"/>
  <c r="M198" i="41"/>
  <c r="N198" i="41"/>
  <c r="O198" i="41"/>
  <c r="P198" i="41"/>
  <c r="B199" i="41"/>
  <c r="C199" i="41"/>
  <c r="D199" i="41"/>
  <c r="E199" i="41"/>
  <c r="F199" i="41"/>
  <c r="G199" i="41"/>
  <c r="H199" i="41"/>
  <c r="I199" i="41"/>
  <c r="J199" i="41"/>
  <c r="K199" i="41"/>
  <c r="L199" i="41"/>
  <c r="M199" i="41"/>
  <c r="N199" i="41"/>
  <c r="O199" i="41"/>
  <c r="P199" i="41"/>
  <c r="B200" i="41"/>
  <c r="C200" i="41"/>
  <c r="D200" i="41"/>
  <c r="E200" i="41"/>
  <c r="F200" i="41"/>
  <c r="G200" i="41"/>
  <c r="H200" i="41"/>
  <c r="I200" i="41"/>
  <c r="J200" i="41"/>
  <c r="K200" i="41"/>
  <c r="L200" i="41"/>
  <c r="M200" i="41"/>
  <c r="N200" i="41"/>
  <c r="O200" i="41"/>
  <c r="P200" i="41"/>
  <c r="B201" i="41"/>
  <c r="C201" i="41"/>
  <c r="D201" i="41"/>
  <c r="E201" i="41"/>
  <c r="F201" i="41"/>
  <c r="G201" i="41"/>
  <c r="H201" i="41"/>
  <c r="I201" i="41"/>
  <c r="J201" i="41"/>
  <c r="K201" i="41"/>
  <c r="L201" i="41"/>
  <c r="M201" i="41"/>
  <c r="N201" i="41"/>
  <c r="O201" i="41"/>
  <c r="P201" i="41"/>
  <c r="B202" i="41"/>
  <c r="C202" i="41"/>
  <c r="D202" i="41"/>
  <c r="E202" i="41"/>
  <c r="F202" i="41"/>
  <c r="G202" i="41"/>
  <c r="H202" i="41"/>
  <c r="I202" i="41"/>
  <c r="J202" i="41"/>
  <c r="K202" i="41"/>
  <c r="L202" i="41"/>
  <c r="M202" i="41"/>
  <c r="N202" i="41"/>
  <c r="O202" i="41"/>
  <c r="P202" i="41"/>
  <c r="B203" i="41"/>
  <c r="C203" i="41"/>
  <c r="D203" i="41"/>
  <c r="E203" i="41"/>
  <c r="F203" i="41"/>
  <c r="G203" i="41"/>
  <c r="H203" i="41"/>
  <c r="I203" i="41"/>
  <c r="J203" i="41"/>
  <c r="K203" i="41"/>
  <c r="L203" i="41"/>
  <c r="M203" i="41"/>
  <c r="N203" i="41"/>
  <c r="O203" i="41"/>
  <c r="P203" i="41"/>
  <c r="B204" i="41"/>
  <c r="C204" i="41"/>
  <c r="D204" i="41"/>
  <c r="E204" i="41"/>
  <c r="F204" i="41"/>
  <c r="G204" i="41"/>
  <c r="H204" i="41"/>
  <c r="I204" i="41"/>
  <c r="J204" i="41"/>
  <c r="K204" i="41"/>
  <c r="L204" i="41"/>
  <c r="M204" i="41"/>
  <c r="N204" i="41"/>
  <c r="O204" i="41"/>
  <c r="P204" i="41"/>
  <c r="B205" i="41"/>
  <c r="C205" i="41"/>
  <c r="D205" i="41"/>
  <c r="E205" i="41"/>
  <c r="F205" i="41"/>
  <c r="G205" i="41"/>
  <c r="H205" i="41"/>
  <c r="I205" i="41"/>
  <c r="J205" i="41"/>
  <c r="K205" i="41"/>
  <c r="L205" i="41"/>
  <c r="M205" i="41"/>
  <c r="N205" i="41"/>
  <c r="O205" i="41"/>
  <c r="P205" i="41"/>
  <c r="B206" i="41"/>
  <c r="C206" i="41"/>
  <c r="D206" i="41"/>
  <c r="E206" i="41"/>
  <c r="F206" i="41"/>
  <c r="G206" i="41"/>
  <c r="H206" i="41"/>
  <c r="I206" i="41"/>
  <c r="J206" i="41"/>
  <c r="K206" i="41"/>
  <c r="L206" i="41"/>
  <c r="M206" i="41"/>
  <c r="N206" i="41"/>
  <c r="O206" i="41"/>
  <c r="P206" i="41"/>
  <c r="B207" i="41"/>
  <c r="C207" i="41"/>
  <c r="D207" i="41"/>
  <c r="E207" i="41"/>
  <c r="F207" i="41"/>
  <c r="G207" i="41"/>
  <c r="H207" i="41"/>
  <c r="I207" i="41"/>
  <c r="J207" i="41"/>
  <c r="K207" i="41"/>
  <c r="L207" i="41"/>
  <c r="M207" i="41"/>
  <c r="N207" i="41"/>
  <c r="O207" i="41"/>
  <c r="P207" i="41"/>
  <c r="B208" i="41"/>
  <c r="C208" i="41"/>
  <c r="D208" i="41"/>
  <c r="E208" i="41"/>
  <c r="F208" i="41"/>
  <c r="G208" i="41"/>
  <c r="H208" i="41"/>
  <c r="I208" i="41"/>
  <c r="J208" i="41"/>
  <c r="K208" i="41"/>
  <c r="L208" i="41"/>
  <c r="M208" i="41"/>
  <c r="N208" i="41"/>
  <c r="O208" i="41"/>
  <c r="P208" i="41"/>
  <c r="B209" i="41"/>
  <c r="C209" i="41"/>
  <c r="D209" i="41"/>
  <c r="E209" i="41"/>
  <c r="F209" i="41"/>
  <c r="G209" i="41"/>
  <c r="H209" i="41"/>
  <c r="I209" i="41"/>
  <c r="J209" i="41"/>
  <c r="K209" i="41"/>
  <c r="L209" i="41"/>
  <c r="M209" i="41"/>
  <c r="N209" i="41"/>
  <c r="O209" i="41"/>
  <c r="P209" i="41"/>
  <c r="B210" i="41"/>
  <c r="C210" i="41"/>
  <c r="D210" i="41"/>
  <c r="E210" i="41"/>
  <c r="F210" i="41"/>
  <c r="G210" i="41"/>
  <c r="H210" i="41"/>
  <c r="I210" i="41"/>
  <c r="J210" i="41"/>
  <c r="K210" i="41"/>
  <c r="L210" i="41"/>
  <c r="M210" i="41"/>
  <c r="N210" i="41"/>
  <c r="O210" i="41"/>
  <c r="P210" i="41"/>
  <c r="B211" i="41"/>
  <c r="C211" i="41"/>
  <c r="D211" i="41"/>
  <c r="E211" i="41"/>
  <c r="F211" i="41"/>
  <c r="G211" i="41"/>
  <c r="H211" i="41"/>
  <c r="I211" i="41"/>
  <c r="J211" i="41"/>
  <c r="K211" i="41"/>
  <c r="L211" i="41"/>
  <c r="M211" i="41"/>
  <c r="N211" i="41"/>
  <c r="O211" i="41"/>
  <c r="P211" i="41"/>
  <c r="B212" i="41"/>
  <c r="C212" i="41"/>
  <c r="D212" i="41"/>
  <c r="E212" i="41"/>
  <c r="F212" i="41"/>
  <c r="G212" i="41"/>
  <c r="H212" i="41"/>
  <c r="I212" i="41"/>
  <c r="J212" i="41"/>
  <c r="K212" i="41"/>
  <c r="L212" i="41"/>
  <c r="M212" i="41"/>
  <c r="N212" i="41"/>
  <c r="O212" i="41"/>
  <c r="P212" i="41"/>
  <c r="B213" i="41"/>
  <c r="C213" i="41"/>
  <c r="D213" i="41"/>
  <c r="E213" i="41"/>
  <c r="F213" i="41"/>
  <c r="G213" i="41"/>
  <c r="H213" i="41"/>
  <c r="I213" i="41"/>
  <c r="J213" i="41"/>
  <c r="K213" i="41"/>
  <c r="L213" i="41"/>
  <c r="M213" i="41"/>
  <c r="N213" i="41"/>
  <c r="O213" i="41"/>
  <c r="P213" i="41"/>
  <c r="B214" i="41"/>
  <c r="C214" i="41"/>
  <c r="D214" i="41"/>
  <c r="E214" i="41"/>
  <c r="F214" i="41"/>
  <c r="G214" i="41"/>
  <c r="H214" i="41"/>
  <c r="I214" i="41"/>
  <c r="J214" i="41"/>
  <c r="K214" i="41"/>
  <c r="L214" i="41"/>
  <c r="M214" i="41"/>
  <c r="N214" i="41"/>
  <c r="O214" i="41"/>
  <c r="P214" i="41"/>
  <c r="B215" i="41"/>
  <c r="C215" i="41"/>
  <c r="D215" i="41"/>
  <c r="E215" i="41"/>
  <c r="F215" i="41"/>
  <c r="G215" i="41"/>
  <c r="H215" i="41"/>
  <c r="I215" i="41"/>
  <c r="J215" i="41"/>
  <c r="K215" i="41"/>
  <c r="L215" i="41"/>
  <c r="M215" i="41"/>
  <c r="N215" i="41"/>
  <c r="O215" i="41"/>
  <c r="P215" i="41"/>
  <c r="B216" i="41"/>
  <c r="C216" i="41"/>
  <c r="D216" i="41"/>
  <c r="E216" i="41"/>
  <c r="F216" i="41"/>
  <c r="G216" i="41"/>
  <c r="H216" i="41"/>
  <c r="I216" i="41"/>
  <c r="J216" i="41"/>
  <c r="K216" i="41"/>
  <c r="L216" i="41"/>
  <c r="M216" i="41"/>
  <c r="N216" i="41"/>
  <c r="O216" i="41"/>
  <c r="P216" i="41"/>
  <c r="B217" i="41"/>
  <c r="C217" i="41"/>
  <c r="D217" i="41"/>
  <c r="E217" i="41"/>
  <c r="F217" i="41"/>
  <c r="G217" i="41"/>
  <c r="H217" i="41"/>
  <c r="I217" i="41"/>
  <c r="J217" i="41"/>
  <c r="K217" i="41"/>
  <c r="L217" i="41"/>
  <c r="M217" i="41"/>
  <c r="N217" i="41"/>
  <c r="O217" i="41"/>
  <c r="P217" i="41"/>
  <c r="B218" i="41"/>
  <c r="C218" i="41"/>
  <c r="D218" i="41"/>
  <c r="E218" i="41"/>
  <c r="F218" i="41"/>
  <c r="G218" i="41"/>
  <c r="H218" i="41"/>
  <c r="I218" i="41"/>
  <c r="J218" i="41"/>
  <c r="K218" i="41"/>
  <c r="L218" i="41"/>
  <c r="M218" i="41"/>
  <c r="N218" i="41"/>
  <c r="O218" i="41"/>
  <c r="P218" i="41"/>
  <c r="B219" i="41"/>
  <c r="C219" i="41"/>
  <c r="D219" i="41"/>
  <c r="E219" i="41"/>
  <c r="F219" i="41"/>
  <c r="G219" i="41"/>
  <c r="H219" i="41"/>
  <c r="I219" i="41"/>
  <c r="J219" i="41"/>
  <c r="K219" i="41"/>
  <c r="L219" i="41"/>
  <c r="M219" i="41"/>
  <c r="N219" i="41"/>
  <c r="O219" i="41"/>
  <c r="P219" i="41"/>
  <c r="B220" i="41"/>
  <c r="C220" i="41"/>
  <c r="D220" i="41"/>
  <c r="E220" i="41"/>
  <c r="F220" i="41"/>
  <c r="G220" i="41"/>
  <c r="H220" i="41"/>
  <c r="I220" i="41"/>
  <c r="J220" i="41"/>
  <c r="K220" i="41"/>
  <c r="L220" i="41"/>
  <c r="M220" i="41"/>
  <c r="N220" i="41"/>
  <c r="O220" i="41"/>
  <c r="P220" i="41"/>
  <c r="B221" i="41"/>
  <c r="C221" i="41"/>
  <c r="D221" i="41"/>
  <c r="E221" i="41"/>
  <c r="F221" i="41"/>
  <c r="G221" i="41"/>
  <c r="H221" i="41"/>
  <c r="I221" i="41"/>
  <c r="J221" i="41"/>
  <c r="K221" i="41"/>
  <c r="L221" i="41"/>
  <c r="M221" i="41"/>
  <c r="N221" i="41"/>
  <c r="O221" i="41"/>
  <c r="P221" i="41"/>
  <c r="B222" i="41"/>
  <c r="C222" i="41"/>
  <c r="D222" i="41"/>
  <c r="E222" i="41"/>
  <c r="F222" i="41"/>
  <c r="G222" i="41"/>
  <c r="H222" i="41"/>
  <c r="I222" i="41"/>
  <c r="J222" i="41"/>
  <c r="K222" i="41"/>
  <c r="L222" i="41"/>
  <c r="M222" i="41"/>
  <c r="N222" i="41"/>
  <c r="O222" i="41"/>
  <c r="P222" i="41"/>
  <c r="B223" i="41"/>
  <c r="C223" i="41"/>
  <c r="D223" i="41"/>
  <c r="E223" i="41"/>
  <c r="F223" i="41"/>
  <c r="G223" i="41"/>
  <c r="H223" i="41"/>
  <c r="I223" i="41"/>
  <c r="J223" i="41"/>
  <c r="K223" i="41"/>
  <c r="L223" i="41"/>
  <c r="M223" i="41"/>
  <c r="N223" i="41"/>
  <c r="O223" i="41"/>
  <c r="P223" i="41"/>
  <c r="B224" i="41"/>
  <c r="C224" i="41"/>
  <c r="D224" i="41"/>
  <c r="E224" i="41"/>
  <c r="F224" i="41"/>
  <c r="G224" i="41"/>
  <c r="H224" i="41"/>
  <c r="I224" i="41"/>
  <c r="J224" i="41"/>
  <c r="K224" i="41"/>
  <c r="L224" i="41"/>
  <c r="M224" i="41"/>
  <c r="N224" i="41"/>
  <c r="O224" i="41"/>
  <c r="P224" i="41"/>
  <c r="B225" i="41"/>
  <c r="C225" i="41"/>
  <c r="D225" i="41"/>
  <c r="E225" i="41"/>
  <c r="F225" i="41"/>
  <c r="G225" i="41"/>
  <c r="H225" i="41"/>
  <c r="I225" i="41"/>
  <c r="J225" i="41"/>
  <c r="K225" i="41"/>
  <c r="L225" i="41"/>
  <c r="M225" i="41"/>
  <c r="N225" i="41"/>
  <c r="O225" i="41"/>
  <c r="P225" i="41"/>
  <c r="B226" i="41"/>
  <c r="C226" i="41"/>
  <c r="D226" i="41"/>
  <c r="E226" i="41"/>
  <c r="F226" i="41"/>
  <c r="G226" i="41"/>
  <c r="H226" i="41"/>
  <c r="I226" i="41"/>
  <c r="J226" i="41"/>
  <c r="K226" i="41"/>
  <c r="L226" i="41"/>
  <c r="M226" i="41"/>
  <c r="N226" i="41"/>
  <c r="O226" i="41"/>
  <c r="P226" i="41"/>
  <c r="B227" i="41"/>
  <c r="C227" i="41"/>
  <c r="D227" i="41"/>
  <c r="E227" i="41"/>
  <c r="F227" i="41"/>
  <c r="G227" i="41"/>
  <c r="H227" i="41"/>
  <c r="I227" i="41"/>
  <c r="J227" i="41"/>
  <c r="K227" i="41"/>
  <c r="L227" i="41"/>
  <c r="M227" i="41"/>
  <c r="N227" i="41"/>
  <c r="O227" i="41"/>
  <c r="P227" i="41"/>
  <c r="B228" i="41"/>
  <c r="C228" i="41"/>
  <c r="D228" i="41"/>
  <c r="E228" i="41"/>
  <c r="F228" i="41"/>
  <c r="G228" i="41"/>
  <c r="H228" i="41"/>
  <c r="I228" i="41"/>
  <c r="J228" i="41"/>
  <c r="K228" i="41"/>
  <c r="L228" i="41"/>
  <c r="M228" i="41"/>
  <c r="N228" i="41"/>
  <c r="O228" i="41"/>
  <c r="P228" i="41"/>
  <c r="B229" i="41"/>
  <c r="C229" i="41"/>
  <c r="D229" i="41"/>
  <c r="E229" i="41"/>
  <c r="F229" i="41"/>
  <c r="G229" i="41"/>
  <c r="H229" i="41"/>
  <c r="I229" i="41"/>
  <c r="J229" i="41"/>
  <c r="K229" i="41"/>
  <c r="L229" i="41"/>
  <c r="M229" i="41"/>
  <c r="N229" i="41"/>
  <c r="O229" i="41"/>
  <c r="P229" i="41"/>
  <c r="B230" i="41"/>
  <c r="C230" i="41"/>
  <c r="D230" i="41"/>
  <c r="E230" i="41"/>
  <c r="F230" i="41"/>
  <c r="G230" i="41"/>
  <c r="H230" i="41"/>
  <c r="I230" i="41"/>
  <c r="J230" i="41"/>
  <c r="K230" i="41"/>
  <c r="L230" i="41"/>
  <c r="M230" i="41"/>
  <c r="N230" i="41"/>
  <c r="O230" i="41"/>
  <c r="P230" i="41"/>
  <c r="B231" i="41"/>
  <c r="C231" i="41"/>
  <c r="D231" i="41"/>
  <c r="E231" i="41"/>
  <c r="F231" i="41"/>
  <c r="G231" i="41"/>
  <c r="H231" i="41"/>
  <c r="I231" i="41"/>
  <c r="J231" i="41"/>
  <c r="K231" i="41"/>
  <c r="L231" i="41"/>
  <c r="M231" i="41"/>
  <c r="N231" i="41"/>
  <c r="O231" i="41"/>
  <c r="P231" i="41"/>
  <c r="B232" i="41"/>
  <c r="C232" i="41"/>
  <c r="D232" i="41"/>
  <c r="E232" i="41"/>
  <c r="F232" i="41"/>
  <c r="G232" i="41"/>
  <c r="H232" i="41"/>
  <c r="I232" i="41"/>
  <c r="J232" i="41"/>
  <c r="K232" i="41"/>
  <c r="L232" i="41"/>
  <c r="M232" i="41"/>
  <c r="N232" i="41"/>
  <c r="O232" i="41"/>
  <c r="P232" i="41"/>
  <c r="B233" i="41"/>
  <c r="C233" i="41"/>
  <c r="D233" i="41"/>
  <c r="E233" i="41"/>
  <c r="F233" i="41"/>
  <c r="G233" i="41"/>
  <c r="H233" i="41"/>
  <c r="I233" i="41"/>
  <c r="J233" i="41"/>
  <c r="K233" i="41"/>
  <c r="L233" i="41"/>
  <c r="M233" i="41"/>
  <c r="N233" i="41"/>
  <c r="O233" i="41"/>
  <c r="P233" i="41"/>
  <c r="B234" i="41"/>
  <c r="C234" i="41"/>
  <c r="D234" i="41"/>
  <c r="E234" i="41"/>
  <c r="F234" i="41"/>
  <c r="G234" i="41"/>
  <c r="H234" i="41"/>
  <c r="I234" i="41"/>
  <c r="J234" i="41"/>
  <c r="K234" i="41"/>
  <c r="L234" i="41"/>
  <c r="M234" i="41"/>
  <c r="N234" i="41"/>
  <c r="O234" i="41"/>
  <c r="P234" i="41"/>
  <c r="B235" i="41"/>
  <c r="C235" i="41"/>
  <c r="D235" i="41"/>
  <c r="E235" i="41"/>
  <c r="F235" i="41"/>
  <c r="G235" i="41"/>
  <c r="H235" i="41"/>
  <c r="I235" i="41"/>
  <c r="J235" i="41"/>
  <c r="K235" i="41"/>
  <c r="L235" i="41"/>
  <c r="M235" i="41"/>
  <c r="N235" i="41"/>
  <c r="O235" i="41"/>
  <c r="P235" i="41"/>
  <c r="B236" i="41"/>
  <c r="C236" i="41"/>
  <c r="D236" i="41"/>
  <c r="E236" i="41"/>
  <c r="F236" i="41"/>
  <c r="G236" i="41"/>
  <c r="H236" i="41"/>
  <c r="I236" i="41"/>
  <c r="J236" i="41"/>
  <c r="K236" i="41"/>
  <c r="L236" i="41"/>
  <c r="M236" i="41"/>
  <c r="N236" i="41"/>
  <c r="O236" i="41"/>
  <c r="P236" i="41"/>
  <c r="B237" i="41"/>
  <c r="C237" i="41"/>
  <c r="D237" i="41"/>
  <c r="E237" i="41"/>
  <c r="F237" i="41"/>
  <c r="G237" i="41"/>
  <c r="H237" i="41"/>
  <c r="I237" i="41"/>
  <c r="J237" i="41"/>
  <c r="K237" i="41"/>
  <c r="L237" i="41"/>
  <c r="M237" i="41"/>
  <c r="N237" i="41"/>
  <c r="O237" i="41"/>
  <c r="P237" i="41"/>
  <c r="B238" i="41"/>
  <c r="C238" i="41"/>
  <c r="D238" i="41"/>
  <c r="E238" i="41"/>
  <c r="F238" i="41"/>
  <c r="G238" i="41"/>
  <c r="H238" i="41"/>
  <c r="I238" i="41"/>
  <c r="J238" i="41"/>
  <c r="K238" i="41"/>
  <c r="L238" i="41"/>
  <c r="M238" i="41"/>
  <c r="N238" i="41"/>
  <c r="O238" i="41"/>
  <c r="P238" i="41"/>
  <c r="B239" i="41"/>
  <c r="C239" i="41"/>
  <c r="D239" i="41"/>
  <c r="E239" i="41"/>
  <c r="F239" i="41"/>
  <c r="G239" i="41"/>
  <c r="H239" i="41"/>
  <c r="I239" i="41"/>
  <c r="J239" i="41"/>
  <c r="K239" i="41"/>
  <c r="L239" i="41"/>
  <c r="M239" i="41"/>
  <c r="N239" i="41"/>
  <c r="O239" i="41"/>
  <c r="P239" i="41"/>
  <c r="B240" i="41"/>
  <c r="C240" i="41"/>
  <c r="D240" i="41"/>
  <c r="E240" i="41"/>
  <c r="F240" i="41"/>
  <c r="G240" i="41"/>
  <c r="H240" i="41"/>
  <c r="I240" i="41"/>
  <c r="J240" i="41"/>
  <c r="K240" i="41"/>
  <c r="L240" i="41"/>
  <c r="M240" i="41"/>
  <c r="N240" i="41"/>
  <c r="O240" i="41"/>
  <c r="P240" i="41"/>
  <c r="B241" i="41"/>
  <c r="C241" i="41"/>
  <c r="D241" i="41"/>
  <c r="E241" i="41"/>
  <c r="F241" i="41"/>
  <c r="G241" i="41"/>
  <c r="H241" i="41"/>
  <c r="I241" i="41"/>
  <c r="J241" i="41"/>
  <c r="K241" i="41"/>
  <c r="L241" i="41"/>
  <c r="M241" i="41"/>
  <c r="N241" i="41"/>
  <c r="O241" i="41"/>
  <c r="P241" i="41"/>
  <c r="B242" i="41"/>
  <c r="C242" i="41"/>
  <c r="D242" i="41"/>
  <c r="E242" i="41"/>
  <c r="F242" i="41"/>
  <c r="G242" i="41"/>
  <c r="H242" i="41"/>
  <c r="I242" i="41"/>
  <c r="J242" i="41"/>
  <c r="K242" i="41"/>
  <c r="L242" i="41"/>
  <c r="M242" i="41"/>
  <c r="N242" i="41"/>
  <c r="O242" i="41"/>
  <c r="P242" i="41"/>
  <c r="B243" i="41"/>
  <c r="C243" i="41"/>
  <c r="D243" i="41"/>
  <c r="E243" i="41"/>
  <c r="F243" i="41"/>
  <c r="G243" i="41"/>
  <c r="H243" i="41"/>
  <c r="I243" i="41"/>
  <c r="J243" i="41"/>
  <c r="K243" i="41"/>
  <c r="L243" i="41"/>
  <c r="M243" i="41"/>
  <c r="N243" i="41"/>
  <c r="O243" i="41"/>
  <c r="P243" i="41"/>
  <c r="B244" i="41"/>
  <c r="C244" i="41"/>
  <c r="D244" i="41"/>
  <c r="E244" i="41"/>
  <c r="F244" i="41"/>
  <c r="G244" i="41"/>
  <c r="H244" i="41"/>
  <c r="I244" i="41"/>
  <c r="J244" i="41"/>
  <c r="K244" i="41"/>
  <c r="L244" i="41"/>
  <c r="M244" i="41"/>
  <c r="N244" i="41"/>
  <c r="O244" i="41"/>
  <c r="P244" i="41"/>
  <c r="B245" i="41"/>
  <c r="C245" i="41"/>
  <c r="D245" i="41"/>
  <c r="E245" i="41"/>
  <c r="F245" i="41"/>
  <c r="G245" i="41"/>
  <c r="H245" i="41"/>
  <c r="I245" i="41"/>
  <c r="J245" i="41"/>
  <c r="K245" i="41"/>
  <c r="L245" i="41"/>
  <c r="M245" i="41"/>
  <c r="N245" i="41"/>
  <c r="O245" i="41"/>
  <c r="P245" i="41"/>
  <c r="B246" i="41"/>
  <c r="C246" i="41"/>
  <c r="D246" i="41"/>
  <c r="E246" i="41"/>
  <c r="F246" i="41"/>
  <c r="G246" i="41"/>
  <c r="H246" i="41"/>
  <c r="I246" i="41"/>
  <c r="J246" i="41"/>
  <c r="K246" i="41"/>
  <c r="L246" i="41"/>
  <c r="M246" i="41"/>
  <c r="N246" i="41"/>
  <c r="O246" i="41"/>
  <c r="P246" i="41"/>
  <c r="B247" i="41"/>
  <c r="C247" i="41"/>
  <c r="D247" i="41"/>
  <c r="E247" i="41"/>
  <c r="F247" i="41"/>
  <c r="G247" i="41"/>
  <c r="H247" i="41"/>
  <c r="I247" i="41"/>
  <c r="J247" i="41"/>
  <c r="K247" i="41"/>
  <c r="L247" i="41"/>
  <c r="M247" i="41"/>
  <c r="N247" i="41"/>
  <c r="O247" i="41"/>
  <c r="P247" i="41"/>
  <c r="B248" i="41"/>
  <c r="C248" i="41"/>
  <c r="D248" i="41"/>
  <c r="E248" i="41"/>
  <c r="F248" i="41"/>
  <c r="G248" i="41"/>
  <c r="H248" i="41"/>
  <c r="I248" i="41"/>
  <c r="J248" i="41"/>
  <c r="K248" i="41"/>
  <c r="L248" i="41"/>
  <c r="M248" i="41"/>
  <c r="N248" i="41"/>
  <c r="O248" i="41"/>
  <c r="P248" i="41"/>
  <c r="B249" i="41"/>
  <c r="C249" i="41"/>
  <c r="D249" i="41"/>
  <c r="E249" i="41"/>
  <c r="F249" i="41"/>
  <c r="G249" i="41"/>
  <c r="H249" i="41"/>
  <c r="I249" i="41"/>
  <c r="J249" i="41"/>
  <c r="K249" i="41"/>
  <c r="L249" i="41"/>
  <c r="M249" i="41"/>
  <c r="N249" i="41"/>
  <c r="O249" i="41"/>
  <c r="P249" i="41"/>
  <c r="B250" i="41"/>
  <c r="C250" i="41"/>
  <c r="D250" i="41"/>
  <c r="E250" i="41"/>
  <c r="F250" i="41"/>
  <c r="G250" i="41"/>
  <c r="H250" i="41"/>
  <c r="I250" i="41"/>
  <c r="J250" i="41"/>
  <c r="K250" i="41"/>
  <c r="L250" i="41"/>
  <c r="M250" i="41"/>
  <c r="N250" i="41"/>
  <c r="O250" i="41"/>
  <c r="P250" i="41"/>
  <c r="B251" i="41"/>
  <c r="C251" i="41"/>
  <c r="D251" i="41"/>
  <c r="E251" i="41"/>
  <c r="F251" i="41"/>
  <c r="G251" i="41"/>
  <c r="H251" i="41"/>
  <c r="I251" i="41"/>
  <c r="J251" i="41"/>
  <c r="K251" i="41"/>
  <c r="L251" i="41"/>
  <c r="M251" i="41"/>
  <c r="N251" i="41"/>
  <c r="O251" i="41"/>
  <c r="P251" i="41"/>
  <c r="B252" i="41"/>
  <c r="C252" i="41"/>
  <c r="D252" i="41"/>
  <c r="E252" i="41"/>
  <c r="F252" i="41"/>
  <c r="G252" i="41"/>
  <c r="H252" i="41"/>
  <c r="I252" i="41"/>
  <c r="J252" i="41"/>
  <c r="K252" i="41"/>
  <c r="L252" i="41"/>
  <c r="M252" i="41"/>
  <c r="N252" i="41"/>
  <c r="O252" i="41"/>
  <c r="P252" i="41"/>
  <c r="B253" i="41"/>
  <c r="C253" i="41"/>
  <c r="D253" i="41"/>
  <c r="E253" i="41"/>
  <c r="F253" i="41"/>
  <c r="G253" i="41"/>
  <c r="H253" i="41"/>
  <c r="I253" i="41"/>
  <c r="J253" i="41"/>
  <c r="K253" i="41"/>
  <c r="L253" i="41"/>
  <c r="M253" i="41"/>
  <c r="N253" i="41"/>
  <c r="O253" i="41"/>
  <c r="P253" i="41"/>
  <c r="B254" i="41"/>
  <c r="C254" i="41"/>
  <c r="D254" i="41"/>
  <c r="E254" i="41"/>
  <c r="F254" i="41"/>
  <c r="G254" i="41"/>
  <c r="H254" i="41"/>
  <c r="I254" i="41"/>
  <c r="J254" i="41"/>
  <c r="K254" i="41"/>
  <c r="L254" i="41"/>
  <c r="M254" i="41"/>
  <c r="N254" i="41"/>
  <c r="O254" i="41"/>
  <c r="P254" i="41"/>
  <c r="B255" i="41"/>
  <c r="C255" i="41"/>
  <c r="D255" i="41"/>
  <c r="E255" i="41"/>
  <c r="F255" i="41"/>
  <c r="G255" i="41"/>
  <c r="H255" i="41"/>
  <c r="I255" i="41"/>
  <c r="J255" i="41"/>
  <c r="K255" i="41"/>
  <c r="L255" i="41"/>
  <c r="M255" i="41"/>
  <c r="N255" i="41"/>
  <c r="O255" i="41"/>
  <c r="P255" i="41"/>
  <c r="B256" i="41"/>
  <c r="C256" i="41"/>
  <c r="D256" i="41"/>
  <c r="E256" i="41"/>
  <c r="F256" i="41"/>
  <c r="G256" i="41"/>
  <c r="H256" i="41"/>
  <c r="I256" i="41"/>
  <c r="J256" i="41"/>
  <c r="K256" i="41"/>
  <c r="L256" i="41"/>
  <c r="M256" i="41"/>
  <c r="N256" i="41"/>
  <c r="O256" i="41"/>
  <c r="P256" i="41"/>
  <c r="B257" i="41"/>
  <c r="C257" i="41"/>
  <c r="D257" i="41"/>
  <c r="E257" i="41"/>
  <c r="F257" i="41"/>
  <c r="G257" i="41"/>
  <c r="H257" i="41"/>
  <c r="I257" i="41"/>
  <c r="J257" i="41"/>
  <c r="K257" i="41"/>
  <c r="L257" i="41"/>
  <c r="M257" i="41"/>
  <c r="N257" i="41"/>
  <c r="O257" i="41"/>
  <c r="P257" i="41"/>
  <c r="B258" i="41"/>
  <c r="C258" i="41"/>
  <c r="D258" i="41"/>
  <c r="E258" i="41"/>
  <c r="F258" i="41"/>
  <c r="G258" i="41"/>
  <c r="H258" i="41"/>
  <c r="I258" i="41"/>
  <c r="J258" i="41"/>
  <c r="K258" i="41"/>
  <c r="L258" i="41"/>
  <c r="M258" i="41"/>
  <c r="N258" i="41"/>
  <c r="O258" i="41"/>
  <c r="P258" i="41"/>
  <c r="B259" i="41"/>
  <c r="C259" i="41"/>
  <c r="D259" i="41"/>
  <c r="E259" i="41"/>
  <c r="F259" i="41"/>
  <c r="G259" i="41"/>
  <c r="H259" i="41"/>
  <c r="I259" i="41"/>
  <c r="J259" i="41"/>
  <c r="K259" i="41"/>
  <c r="L259" i="41"/>
  <c r="M259" i="41"/>
  <c r="N259" i="41"/>
  <c r="O259" i="41"/>
  <c r="P259" i="41"/>
  <c r="B260" i="41"/>
  <c r="C260" i="41"/>
  <c r="D260" i="41"/>
  <c r="E260" i="41"/>
  <c r="F260" i="41"/>
  <c r="G260" i="41"/>
  <c r="H260" i="41"/>
  <c r="I260" i="41"/>
  <c r="J260" i="41"/>
  <c r="K260" i="41"/>
  <c r="L260" i="41"/>
  <c r="M260" i="41"/>
  <c r="N260" i="41"/>
  <c r="O260" i="41"/>
  <c r="P260" i="41"/>
  <c r="B261" i="41"/>
  <c r="C261" i="41"/>
  <c r="D261" i="41"/>
  <c r="E261" i="41"/>
  <c r="F261" i="41"/>
  <c r="G261" i="41"/>
  <c r="H261" i="41"/>
  <c r="I261" i="41"/>
  <c r="J261" i="41"/>
  <c r="K261" i="41"/>
  <c r="L261" i="41"/>
  <c r="M261" i="41"/>
  <c r="N261" i="41"/>
  <c r="O261" i="41"/>
  <c r="P261" i="41"/>
  <c r="B262" i="41"/>
  <c r="C262" i="41"/>
  <c r="D262" i="41"/>
  <c r="E262" i="41"/>
  <c r="F262" i="41"/>
  <c r="G262" i="41"/>
  <c r="H262" i="41"/>
  <c r="I262" i="41"/>
  <c r="J262" i="41"/>
  <c r="K262" i="41"/>
  <c r="L262" i="41"/>
  <c r="M262" i="41"/>
  <c r="N262" i="41"/>
  <c r="O262" i="41"/>
  <c r="P262" i="41"/>
  <c r="B263" i="41"/>
  <c r="C263" i="41"/>
  <c r="D263" i="41"/>
  <c r="E263" i="41"/>
  <c r="F263" i="41"/>
  <c r="G263" i="41"/>
  <c r="H263" i="41"/>
  <c r="I263" i="41"/>
  <c r="J263" i="41"/>
  <c r="K263" i="41"/>
  <c r="L263" i="41"/>
  <c r="M263" i="41"/>
  <c r="N263" i="41"/>
  <c r="O263" i="41"/>
  <c r="P263" i="41"/>
  <c r="B264" i="41"/>
  <c r="C264" i="41"/>
  <c r="D264" i="41"/>
  <c r="E264" i="41"/>
  <c r="F264" i="41"/>
  <c r="G264" i="41"/>
  <c r="H264" i="41"/>
  <c r="I264" i="41"/>
  <c r="J264" i="41"/>
  <c r="K264" i="41"/>
  <c r="L264" i="41"/>
  <c r="M264" i="41"/>
  <c r="N264" i="41"/>
  <c r="O264" i="41"/>
  <c r="P264" i="41"/>
  <c r="B265" i="41"/>
  <c r="C265" i="41"/>
  <c r="D265" i="41"/>
  <c r="E265" i="41"/>
  <c r="F265" i="41"/>
  <c r="G265" i="41"/>
  <c r="H265" i="41"/>
  <c r="I265" i="41"/>
  <c r="J265" i="41"/>
  <c r="K265" i="41"/>
  <c r="L265" i="41"/>
  <c r="M265" i="41"/>
  <c r="N265" i="41"/>
  <c r="O265" i="41"/>
  <c r="P265" i="41"/>
  <c r="B266" i="41"/>
  <c r="C266" i="41"/>
  <c r="D266" i="41"/>
  <c r="E266" i="41"/>
  <c r="F266" i="41"/>
  <c r="G266" i="41"/>
  <c r="H266" i="41"/>
  <c r="I266" i="41"/>
  <c r="J266" i="41"/>
  <c r="K266" i="41"/>
  <c r="L266" i="41"/>
  <c r="M266" i="41"/>
  <c r="N266" i="41"/>
  <c r="O266" i="41"/>
  <c r="P266" i="41"/>
  <c r="B267" i="41"/>
  <c r="C267" i="41"/>
  <c r="D267" i="41"/>
  <c r="E267" i="41"/>
  <c r="F267" i="41"/>
  <c r="G267" i="41"/>
  <c r="H267" i="41"/>
  <c r="I267" i="41"/>
  <c r="J267" i="41"/>
  <c r="K267" i="41"/>
  <c r="L267" i="41"/>
  <c r="M267" i="41"/>
  <c r="N267" i="41"/>
  <c r="O267" i="41"/>
  <c r="P267" i="41"/>
  <c r="B268" i="41"/>
  <c r="C268" i="41"/>
  <c r="D268" i="41"/>
  <c r="E268" i="41"/>
  <c r="F268" i="41"/>
  <c r="G268" i="41"/>
  <c r="H268" i="41"/>
  <c r="I268" i="41"/>
  <c r="J268" i="41"/>
  <c r="K268" i="41"/>
  <c r="L268" i="41"/>
  <c r="M268" i="41"/>
  <c r="N268" i="41"/>
  <c r="O268" i="41"/>
  <c r="P268" i="41"/>
  <c r="B269" i="41"/>
  <c r="C269" i="41"/>
  <c r="D269" i="41"/>
  <c r="E269" i="41"/>
  <c r="F269" i="41"/>
  <c r="G269" i="41"/>
  <c r="H269" i="41"/>
  <c r="I269" i="41"/>
  <c r="J269" i="41"/>
  <c r="K269" i="41"/>
  <c r="L269" i="41"/>
  <c r="M269" i="41"/>
  <c r="N269" i="41"/>
  <c r="O269" i="41"/>
  <c r="P269" i="41"/>
  <c r="B270" i="41"/>
  <c r="C270" i="41"/>
  <c r="D270" i="41"/>
  <c r="E270" i="41"/>
  <c r="F270" i="41"/>
  <c r="G270" i="41"/>
  <c r="H270" i="41"/>
  <c r="I270" i="41"/>
  <c r="J270" i="41"/>
  <c r="K270" i="41"/>
  <c r="L270" i="41"/>
  <c r="M270" i="41"/>
  <c r="N270" i="41"/>
  <c r="O270" i="41"/>
  <c r="P270" i="41"/>
  <c r="B271" i="41"/>
  <c r="C271" i="41"/>
  <c r="D271" i="41"/>
  <c r="E271" i="41"/>
  <c r="F271" i="41"/>
  <c r="G271" i="41"/>
  <c r="H271" i="41"/>
  <c r="I271" i="41"/>
  <c r="J271" i="41"/>
  <c r="K271" i="41"/>
  <c r="L271" i="41"/>
  <c r="M271" i="41"/>
  <c r="N271" i="41"/>
  <c r="O271" i="41"/>
  <c r="P271" i="41"/>
  <c r="B272" i="41"/>
  <c r="C272" i="41"/>
  <c r="D272" i="41"/>
  <c r="E272" i="41"/>
  <c r="F272" i="41"/>
  <c r="G272" i="41"/>
  <c r="H272" i="41"/>
  <c r="I272" i="41"/>
  <c r="J272" i="41"/>
  <c r="K272" i="41"/>
  <c r="L272" i="41"/>
  <c r="M272" i="41"/>
  <c r="N272" i="41"/>
  <c r="O272" i="41"/>
  <c r="P272" i="41"/>
  <c r="B273" i="41"/>
  <c r="C273" i="41"/>
  <c r="D273" i="41"/>
  <c r="E273" i="41"/>
  <c r="F273" i="41"/>
  <c r="G273" i="41"/>
  <c r="H273" i="41"/>
  <c r="I273" i="41"/>
  <c r="J273" i="41"/>
  <c r="K273" i="41"/>
  <c r="L273" i="41"/>
  <c r="M273" i="41"/>
  <c r="N273" i="41"/>
  <c r="O273" i="41"/>
  <c r="P273" i="41"/>
  <c r="B274" i="41"/>
  <c r="C274" i="41"/>
  <c r="D274" i="41"/>
  <c r="E274" i="41"/>
  <c r="F274" i="41"/>
  <c r="G274" i="41"/>
  <c r="H274" i="41"/>
  <c r="I274" i="41"/>
  <c r="J274" i="41"/>
  <c r="K274" i="41"/>
  <c r="L274" i="41"/>
  <c r="M274" i="41"/>
  <c r="N274" i="41"/>
  <c r="O274" i="41"/>
  <c r="P274" i="41"/>
  <c r="B275" i="41"/>
  <c r="C275" i="41"/>
  <c r="D275" i="41"/>
  <c r="E275" i="41"/>
  <c r="F275" i="41"/>
  <c r="G275" i="41"/>
  <c r="H275" i="41"/>
  <c r="I275" i="41"/>
  <c r="J275" i="41"/>
  <c r="K275" i="41"/>
  <c r="L275" i="41"/>
  <c r="M275" i="41"/>
  <c r="N275" i="41"/>
  <c r="O275" i="41"/>
  <c r="P275" i="41"/>
  <c r="B276" i="41"/>
  <c r="C276" i="41"/>
  <c r="D276" i="41"/>
  <c r="E276" i="41"/>
  <c r="F276" i="41"/>
  <c r="G276" i="41"/>
  <c r="H276" i="41"/>
  <c r="I276" i="41"/>
  <c r="J276" i="41"/>
  <c r="K276" i="41"/>
  <c r="L276" i="41"/>
  <c r="M276" i="41"/>
  <c r="N276" i="41"/>
  <c r="O276" i="41"/>
  <c r="P276" i="41"/>
  <c r="B277" i="41"/>
  <c r="C277" i="41"/>
  <c r="D277" i="41"/>
  <c r="E277" i="41"/>
  <c r="F277" i="41"/>
  <c r="G277" i="41"/>
  <c r="H277" i="41"/>
  <c r="I277" i="41"/>
  <c r="J277" i="41"/>
  <c r="K277" i="41"/>
  <c r="L277" i="41"/>
  <c r="M277" i="41"/>
  <c r="N277" i="41"/>
  <c r="O277" i="41"/>
  <c r="P277" i="41"/>
  <c r="B278" i="41"/>
  <c r="C278" i="41"/>
  <c r="D278" i="41"/>
  <c r="E278" i="41"/>
  <c r="F278" i="41"/>
  <c r="G278" i="41"/>
  <c r="H278" i="41"/>
  <c r="I278" i="41"/>
  <c r="J278" i="41"/>
  <c r="K278" i="41"/>
  <c r="L278" i="41"/>
  <c r="M278" i="41"/>
  <c r="N278" i="41"/>
  <c r="O278" i="41"/>
  <c r="P278" i="41"/>
  <c r="B279" i="41"/>
  <c r="C279" i="41"/>
  <c r="D279" i="41"/>
  <c r="E279" i="41"/>
  <c r="F279" i="41"/>
  <c r="G279" i="41"/>
  <c r="H279" i="41"/>
  <c r="I279" i="41"/>
  <c r="J279" i="41"/>
  <c r="K279" i="41"/>
  <c r="L279" i="41"/>
  <c r="M279" i="41"/>
  <c r="N279" i="41"/>
  <c r="O279" i="41"/>
  <c r="P279" i="41"/>
  <c r="B280" i="41"/>
  <c r="C280" i="41"/>
  <c r="D280" i="41"/>
  <c r="E280" i="41"/>
  <c r="F280" i="41"/>
  <c r="G280" i="41"/>
  <c r="H280" i="41"/>
  <c r="I280" i="41"/>
  <c r="J280" i="41"/>
  <c r="K280" i="41"/>
  <c r="L280" i="41"/>
  <c r="M280" i="41"/>
  <c r="N280" i="41"/>
  <c r="O280" i="41"/>
  <c r="P280" i="41"/>
  <c r="B281" i="41"/>
  <c r="C281" i="41"/>
  <c r="D281" i="41"/>
  <c r="E281" i="41"/>
  <c r="F281" i="41"/>
  <c r="G281" i="41"/>
  <c r="H281" i="41"/>
  <c r="I281" i="41"/>
  <c r="J281" i="41"/>
  <c r="K281" i="41"/>
  <c r="L281" i="41"/>
  <c r="M281" i="41"/>
  <c r="N281" i="41"/>
  <c r="O281" i="41"/>
  <c r="P281" i="41"/>
  <c r="B282" i="41"/>
  <c r="C282" i="41"/>
  <c r="D282" i="41"/>
  <c r="E282" i="41"/>
  <c r="F282" i="41"/>
  <c r="G282" i="41"/>
  <c r="H282" i="41"/>
  <c r="I282" i="41"/>
  <c r="J282" i="41"/>
  <c r="K282" i="41"/>
  <c r="L282" i="41"/>
  <c r="M282" i="41"/>
  <c r="N282" i="41"/>
  <c r="O282" i="41"/>
  <c r="P282" i="41"/>
  <c r="B283" i="41"/>
  <c r="C283" i="41"/>
  <c r="D283" i="41"/>
  <c r="E283" i="41"/>
  <c r="F283" i="41"/>
  <c r="G283" i="41"/>
  <c r="H283" i="41"/>
  <c r="I283" i="41"/>
  <c r="J283" i="41"/>
  <c r="K283" i="41"/>
  <c r="L283" i="41"/>
  <c r="M283" i="41"/>
  <c r="N283" i="41"/>
  <c r="O283" i="41"/>
  <c r="P283" i="41"/>
  <c r="B284" i="41"/>
  <c r="C284" i="41"/>
  <c r="D284" i="41"/>
  <c r="E284" i="41"/>
  <c r="F284" i="41"/>
  <c r="G284" i="41"/>
  <c r="H284" i="41"/>
  <c r="I284" i="41"/>
  <c r="J284" i="41"/>
  <c r="K284" i="41"/>
  <c r="L284" i="41"/>
  <c r="M284" i="41"/>
  <c r="N284" i="41"/>
  <c r="O284" i="41"/>
  <c r="P284" i="41"/>
  <c r="B285" i="41"/>
  <c r="C285" i="41"/>
  <c r="D285" i="41"/>
  <c r="E285" i="41"/>
  <c r="F285" i="41"/>
  <c r="G285" i="41"/>
  <c r="H285" i="41"/>
  <c r="I285" i="41"/>
  <c r="J285" i="41"/>
  <c r="K285" i="41"/>
  <c r="L285" i="41"/>
  <c r="M285" i="41"/>
  <c r="N285" i="41"/>
  <c r="O285" i="41"/>
  <c r="P285" i="41"/>
  <c r="B286" i="41"/>
  <c r="C286" i="41"/>
  <c r="D286" i="41"/>
  <c r="E286" i="41"/>
  <c r="F286" i="41"/>
  <c r="G286" i="41"/>
  <c r="H286" i="41"/>
  <c r="I286" i="41"/>
  <c r="J286" i="41"/>
  <c r="K286" i="41"/>
  <c r="L286" i="41"/>
  <c r="M286" i="41"/>
  <c r="N286" i="41"/>
  <c r="O286" i="41"/>
  <c r="P286" i="41"/>
  <c r="B287" i="41"/>
  <c r="C287" i="41"/>
  <c r="D287" i="41"/>
  <c r="E287" i="41"/>
  <c r="F287" i="41"/>
  <c r="G287" i="41"/>
  <c r="H287" i="41"/>
  <c r="I287" i="41"/>
  <c r="J287" i="41"/>
  <c r="K287" i="41"/>
  <c r="L287" i="41"/>
  <c r="M287" i="41"/>
  <c r="N287" i="41"/>
  <c r="O287" i="41"/>
  <c r="P287" i="41"/>
  <c r="B288" i="41"/>
  <c r="C288" i="41"/>
  <c r="D288" i="41"/>
  <c r="E288" i="41"/>
  <c r="F288" i="41"/>
  <c r="G288" i="41"/>
  <c r="H288" i="41"/>
  <c r="I288" i="41"/>
  <c r="J288" i="41"/>
  <c r="K288" i="41"/>
  <c r="L288" i="41"/>
  <c r="M288" i="41"/>
  <c r="N288" i="41"/>
  <c r="O288" i="41"/>
  <c r="P288" i="41"/>
  <c r="B289" i="41"/>
  <c r="C289" i="41"/>
  <c r="D289" i="41"/>
  <c r="E289" i="41"/>
  <c r="F289" i="41"/>
  <c r="G289" i="41"/>
  <c r="H289" i="41"/>
  <c r="I289" i="41"/>
  <c r="J289" i="41"/>
  <c r="K289" i="41"/>
  <c r="L289" i="41"/>
  <c r="M289" i="41"/>
  <c r="N289" i="41"/>
  <c r="O289" i="41"/>
  <c r="P289" i="41"/>
  <c r="B290" i="41"/>
  <c r="C290" i="41"/>
  <c r="D290" i="41"/>
  <c r="E290" i="41"/>
  <c r="F290" i="41"/>
  <c r="G290" i="41"/>
  <c r="H290" i="41"/>
  <c r="I290" i="41"/>
  <c r="J290" i="41"/>
  <c r="K290" i="41"/>
  <c r="L290" i="41"/>
  <c r="M290" i="41"/>
  <c r="N290" i="41"/>
  <c r="O290" i="41"/>
  <c r="P290" i="41"/>
  <c r="B291" i="41"/>
  <c r="C291" i="41"/>
  <c r="D291" i="41"/>
  <c r="E291" i="41"/>
  <c r="F291" i="41"/>
  <c r="G291" i="41"/>
  <c r="H291" i="41"/>
  <c r="I291" i="41"/>
  <c r="J291" i="41"/>
  <c r="K291" i="41"/>
  <c r="L291" i="41"/>
  <c r="M291" i="41"/>
  <c r="N291" i="41"/>
  <c r="O291" i="41"/>
  <c r="P291" i="41"/>
  <c r="B292" i="41"/>
  <c r="C292" i="41"/>
  <c r="D292" i="41"/>
  <c r="E292" i="41"/>
  <c r="F292" i="41"/>
  <c r="G292" i="41"/>
  <c r="H292" i="41"/>
  <c r="I292" i="41"/>
  <c r="J292" i="41"/>
  <c r="K292" i="41"/>
  <c r="L292" i="41"/>
  <c r="M292" i="41"/>
  <c r="N292" i="41"/>
  <c r="O292" i="41"/>
  <c r="P292" i="41"/>
  <c r="B293" i="41"/>
  <c r="C293" i="41"/>
  <c r="D293" i="41"/>
  <c r="E293" i="41"/>
  <c r="F293" i="41"/>
  <c r="G293" i="41"/>
  <c r="H293" i="41"/>
  <c r="I293" i="41"/>
  <c r="J293" i="41"/>
  <c r="K293" i="41"/>
  <c r="L293" i="41"/>
  <c r="M293" i="41"/>
  <c r="N293" i="41"/>
  <c r="O293" i="41"/>
  <c r="P293" i="41"/>
  <c r="B294" i="41"/>
  <c r="C294" i="41"/>
  <c r="D294" i="41"/>
  <c r="E294" i="41"/>
  <c r="F294" i="41"/>
  <c r="G294" i="41"/>
  <c r="H294" i="41"/>
  <c r="I294" i="41"/>
  <c r="J294" i="41"/>
  <c r="K294" i="41"/>
  <c r="L294" i="41"/>
  <c r="M294" i="41"/>
  <c r="N294" i="41"/>
  <c r="O294" i="41"/>
  <c r="P294" i="41"/>
  <c r="B295" i="41"/>
  <c r="C295" i="41"/>
  <c r="D295" i="41"/>
  <c r="E295" i="41"/>
  <c r="F295" i="41"/>
  <c r="G295" i="41"/>
  <c r="H295" i="41"/>
  <c r="I295" i="41"/>
  <c r="J295" i="41"/>
  <c r="K295" i="41"/>
  <c r="L295" i="41"/>
  <c r="M295" i="41"/>
  <c r="N295" i="41"/>
  <c r="O295" i="41"/>
  <c r="P295" i="41"/>
  <c r="B296" i="41"/>
  <c r="C296" i="41"/>
  <c r="D296" i="41"/>
  <c r="E296" i="41"/>
  <c r="F296" i="41"/>
  <c r="G296" i="41"/>
  <c r="H296" i="41"/>
  <c r="I296" i="41"/>
  <c r="J296" i="41"/>
  <c r="K296" i="41"/>
  <c r="L296" i="41"/>
  <c r="M296" i="41"/>
  <c r="N296" i="41"/>
  <c r="O296" i="41"/>
  <c r="P296" i="41"/>
  <c r="B297" i="41"/>
  <c r="C297" i="41"/>
  <c r="D297" i="41"/>
  <c r="E297" i="41"/>
  <c r="F297" i="41"/>
  <c r="G297" i="41"/>
  <c r="H297" i="41"/>
  <c r="I297" i="41"/>
  <c r="J297" i="41"/>
  <c r="K297" i="41"/>
  <c r="L297" i="41"/>
  <c r="M297" i="41"/>
  <c r="N297" i="41"/>
  <c r="O297" i="41"/>
  <c r="P297" i="41"/>
  <c r="B298" i="41"/>
  <c r="C298" i="41"/>
  <c r="D298" i="41"/>
  <c r="E298" i="41"/>
  <c r="F298" i="41"/>
  <c r="G298" i="41"/>
  <c r="H298" i="41"/>
  <c r="I298" i="41"/>
  <c r="J298" i="41"/>
  <c r="K298" i="41"/>
  <c r="L298" i="41"/>
  <c r="M298" i="41"/>
  <c r="N298" i="41"/>
  <c r="O298" i="41"/>
  <c r="P298" i="41"/>
  <c r="B299" i="41"/>
  <c r="C299" i="41"/>
  <c r="D299" i="41"/>
  <c r="E299" i="41"/>
  <c r="F299" i="41"/>
  <c r="G299" i="41"/>
  <c r="H299" i="41"/>
  <c r="I299" i="41"/>
  <c r="J299" i="41"/>
  <c r="K299" i="41"/>
  <c r="L299" i="41"/>
  <c r="M299" i="41"/>
  <c r="N299" i="41"/>
  <c r="O299" i="41"/>
  <c r="P299" i="41"/>
  <c r="B300" i="41"/>
  <c r="C300" i="41"/>
  <c r="D300" i="41"/>
  <c r="E300" i="41"/>
  <c r="F300" i="41"/>
  <c r="G300" i="41"/>
  <c r="H300" i="41"/>
  <c r="I300" i="41"/>
  <c r="J300" i="41"/>
  <c r="K300" i="41"/>
  <c r="L300" i="41"/>
  <c r="M300" i="41"/>
  <c r="N300" i="41"/>
  <c r="O300" i="41"/>
  <c r="P300" i="41"/>
  <c r="B301" i="41"/>
  <c r="C301" i="41"/>
  <c r="D301" i="41"/>
  <c r="E301" i="41"/>
  <c r="F301" i="41"/>
  <c r="G301" i="41"/>
  <c r="H301" i="41"/>
  <c r="I301" i="41"/>
  <c r="J301" i="41"/>
  <c r="K301" i="41"/>
  <c r="L301" i="41"/>
  <c r="M301" i="41"/>
  <c r="N301" i="41"/>
  <c r="O301" i="41"/>
  <c r="P301" i="41"/>
  <c r="B302" i="41"/>
  <c r="C302" i="41"/>
  <c r="D302" i="41"/>
  <c r="E302" i="41"/>
  <c r="F302" i="41"/>
  <c r="G302" i="41"/>
  <c r="H302" i="41"/>
  <c r="I302" i="41"/>
  <c r="J302" i="41"/>
  <c r="K302" i="41"/>
  <c r="L302" i="41"/>
  <c r="M302" i="41"/>
  <c r="N302" i="41"/>
  <c r="O302" i="41"/>
  <c r="P302" i="41"/>
  <c r="B303" i="41"/>
  <c r="C303" i="41"/>
  <c r="D303" i="41"/>
  <c r="E303" i="41"/>
  <c r="F303" i="41"/>
  <c r="G303" i="41"/>
  <c r="H303" i="41"/>
  <c r="I303" i="41"/>
  <c r="J303" i="41"/>
  <c r="K303" i="41"/>
  <c r="L303" i="41"/>
  <c r="M303" i="41"/>
  <c r="N303" i="41"/>
  <c r="O303" i="41"/>
  <c r="P303" i="41"/>
  <c r="B304" i="41"/>
  <c r="C304" i="41"/>
  <c r="D304" i="41"/>
  <c r="E304" i="41"/>
  <c r="F304" i="41"/>
  <c r="G304" i="41"/>
  <c r="H304" i="41"/>
  <c r="I304" i="41"/>
  <c r="J304" i="41"/>
  <c r="K304" i="41"/>
  <c r="L304" i="41"/>
  <c r="M304" i="41"/>
  <c r="N304" i="41"/>
  <c r="O304" i="41"/>
  <c r="P304" i="41"/>
  <c r="B305" i="41"/>
  <c r="C305" i="41"/>
  <c r="D305" i="41"/>
  <c r="E305" i="41"/>
  <c r="F305" i="41"/>
  <c r="G305" i="41"/>
  <c r="H305" i="41"/>
  <c r="I305" i="41"/>
  <c r="J305" i="41"/>
  <c r="K305" i="41"/>
  <c r="L305" i="41"/>
  <c r="M305" i="41"/>
  <c r="N305" i="41"/>
  <c r="O305" i="41"/>
  <c r="P305" i="41"/>
  <c r="B306" i="41"/>
  <c r="C306" i="41"/>
  <c r="D306" i="41"/>
  <c r="E306" i="41"/>
  <c r="F306" i="41"/>
  <c r="G306" i="41"/>
  <c r="H306" i="41"/>
  <c r="I306" i="41"/>
  <c r="J306" i="41"/>
  <c r="K306" i="41"/>
  <c r="L306" i="41"/>
  <c r="M306" i="41"/>
  <c r="N306" i="41"/>
  <c r="O306" i="41"/>
  <c r="P306" i="41"/>
  <c r="B307" i="41"/>
  <c r="C307" i="41"/>
  <c r="D307" i="41"/>
  <c r="E307" i="41"/>
  <c r="F307" i="41"/>
  <c r="G307" i="41"/>
  <c r="H307" i="41"/>
  <c r="I307" i="41"/>
  <c r="J307" i="41"/>
  <c r="K307" i="41"/>
  <c r="L307" i="41"/>
  <c r="M307" i="41"/>
  <c r="N307" i="41"/>
  <c r="O307" i="41"/>
  <c r="P307" i="41"/>
  <c r="B308" i="41"/>
  <c r="C308" i="41"/>
  <c r="D308" i="41"/>
  <c r="E308" i="41"/>
  <c r="F308" i="41"/>
  <c r="G308" i="41"/>
  <c r="H308" i="41"/>
  <c r="I308" i="41"/>
  <c r="J308" i="41"/>
  <c r="K308" i="41"/>
  <c r="L308" i="41"/>
  <c r="M308" i="41"/>
  <c r="N308" i="41"/>
  <c r="O308" i="41"/>
  <c r="P308" i="41"/>
  <c r="B309" i="41"/>
  <c r="C309" i="41"/>
  <c r="D309" i="41"/>
  <c r="E309" i="41"/>
  <c r="F309" i="41"/>
  <c r="G309" i="41"/>
  <c r="H309" i="41"/>
  <c r="I309" i="41"/>
  <c r="J309" i="41"/>
  <c r="K309" i="41"/>
  <c r="L309" i="41"/>
  <c r="M309" i="41"/>
  <c r="N309" i="41"/>
  <c r="O309" i="41"/>
  <c r="P309" i="41"/>
  <c r="B310" i="41"/>
  <c r="C310" i="41"/>
  <c r="D310" i="41"/>
  <c r="E310" i="41"/>
  <c r="F310" i="41"/>
  <c r="G310" i="41"/>
  <c r="H310" i="41"/>
  <c r="I310" i="41"/>
  <c r="J310" i="41"/>
  <c r="K310" i="41"/>
  <c r="L310" i="41"/>
  <c r="M310" i="41"/>
  <c r="N310" i="41"/>
  <c r="O310" i="41"/>
  <c r="P310" i="41"/>
  <c r="B311" i="41"/>
  <c r="C311" i="41"/>
  <c r="D311" i="41"/>
  <c r="E311" i="41"/>
  <c r="F311" i="41"/>
  <c r="G311" i="41"/>
  <c r="H311" i="41"/>
  <c r="I311" i="41"/>
  <c r="J311" i="41"/>
  <c r="K311" i="41"/>
  <c r="L311" i="41"/>
  <c r="M311" i="41"/>
  <c r="N311" i="41"/>
  <c r="O311" i="41"/>
  <c r="P311" i="41"/>
  <c r="B312" i="41"/>
  <c r="C312" i="41"/>
  <c r="D312" i="41"/>
  <c r="E312" i="41"/>
  <c r="F312" i="41"/>
  <c r="G312" i="41"/>
  <c r="H312" i="41"/>
  <c r="I312" i="41"/>
  <c r="J312" i="41"/>
  <c r="K312" i="41"/>
  <c r="L312" i="41"/>
  <c r="M312" i="41"/>
  <c r="N312" i="41"/>
  <c r="O312" i="41"/>
  <c r="P312" i="41"/>
  <c r="B313" i="41"/>
  <c r="C313" i="41"/>
  <c r="D313" i="41"/>
  <c r="E313" i="41"/>
  <c r="F313" i="41"/>
  <c r="G313" i="41"/>
  <c r="H313" i="41"/>
  <c r="I313" i="41"/>
  <c r="J313" i="41"/>
  <c r="K313" i="41"/>
  <c r="L313" i="41"/>
  <c r="M313" i="41"/>
  <c r="N313" i="41"/>
  <c r="O313" i="41"/>
  <c r="P313" i="41"/>
  <c r="B314" i="41"/>
  <c r="C314" i="41"/>
  <c r="D314" i="41"/>
  <c r="E314" i="41"/>
  <c r="F314" i="41"/>
  <c r="G314" i="41"/>
  <c r="H314" i="41"/>
  <c r="I314" i="41"/>
  <c r="J314" i="41"/>
  <c r="K314" i="41"/>
  <c r="L314" i="41"/>
  <c r="M314" i="41"/>
  <c r="N314" i="41"/>
  <c r="O314" i="41"/>
  <c r="P314" i="41"/>
  <c r="B315" i="41"/>
  <c r="C315" i="41"/>
  <c r="D315" i="41"/>
  <c r="E315" i="41"/>
  <c r="F315" i="41"/>
  <c r="G315" i="41"/>
  <c r="H315" i="41"/>
  <c r="I315" i="41"/>
  <c r="J315" i="41"/>
  <c r="K315" i="41"/>
  <c r="L315" i="41"/>
  <c r="M315" i="41"/>
  <c r="N315" i="41"/>
  <c r="O315" i="41"/>
  <c r="P315" i="41"/>
  <c r="B316" i="41"/>
  <c r="C316" i="41"/>
  <c r="D316" i="41"/>
  <c r="E316" i="41"/>
  <c r="F316" i="41"/>
  <c r="G316" i="41"/>
  <c r="H316" i="41"/>
  <c r="I316" i="41"/>
  <c r="J316" i="41"/>
  <c r="K316" i="41"/>
  <c r="L316" i="41"/>
  <c r="M316" i="41"/>
  <c r="N316" i="41"/>
  <c r="O316" i="41"/>
  <c r="P316" i="41"/>
  <c r="B317" i="41"/>
  <c r="C317" i="41"/>
  <c r="D317" i="41"/>
  <c r="E317" i="41"/>
  <c r="F317" i="41"/>
  <c r="G317" i="41"/>
  <c r="H317" i="41"/>
  <c r="I317" i="41"/>
  <c r="J317" i="41"/>
  <c r="K317" i="41"/>
  <c r="L317" i="41"/>
  <c r="M317" i="41"/>
  <c r="N317" i="41"/>
  <c r="O317" i="41"/>
  <c r="P317" i="41"/>
  <c r="B318" i="41"/>
  <c r="C318" i="41"/>
  <c r="D318" i="41"/>
  <c r="E318" i="41"/>
  <c r="F318" i="41"/>
  <c r="G318" i="41"/>
  <c r="H318" i="41"/>
  <c r="I318" i="41"/>
  <c r="J318" i="41"/>
  <c r="K318" i="41"/>
  <c r="L318" i="41"/>
  <c r="M318" i="41"/>
  <c r="N318" i="41"/>
  <c r="O318" i="41"/>
  <c r="P318" i="41"/>
  <c r="B319" i="41"/>
  <c r="C319" i="41"/>
  <c r="D319" i="41"/>
  <c r="E319" i="41"/>
  <c r="F319" i="41"/>
  <c r="G319" i="41"/>
  <c r="H319" i="41"/>
  <c r="I319" i="41"/>
  <c r="J319" i="41"/>
  <c r="K319" i="41"/>
  <c r="L319" i="41"/>
  <c r="M319" i="41"/>
  <c r="N319" i="41"/>
  <c r="O319" i="41"/>
  <c r="P319" i="41"/>
  <c r="B320" i="41"/>
  <c r="C320" i="41"/>
  <c r="D320" i="41"/>
  <c r="E320" i="41"/>
  <c r="F320" i="41"/>
  <c r="G320" i="41"/>
  <c r="H320" i="41"/>
  <c r="I320" i="41"/>
  <c r="J320" i="41"/>
  <c r="K320" i="41"/>
  <c r="L320" i="41"/>
  <c r="M320" i="41"/>
  <c r="N320" i="41"/>
  <c r="O320" i="41"/>
  <c r="P320" i="41"/>
  <c r="B321" i="41"/>
  <c r="C321" i="41"/>
  <c r="D321" i="41"/>
  <c r="E321" i="41"/>
  <c r="F321" i="41"/>
  <c r="G321" i="41"/>
  <c r="H321" i="41"/>
  <c r="I321" i="41"/>
  <c r="J321" i="41"/>
  <c r="K321" i="41"/>
  <c r="L321" i="41"/>
  <c r="M321" i="41"/>
  <c r="N321" i="41"/>
  <c r="O321" i="41"/>
  <c r="P321" i="41"/>
  <c r="B322" i="41"/>
  <c r="C322" i="41"/>
  <c r="D322" i="41"/>
  <c r="E322" i="41"/>
  <c r="F322" i="41"/>
  <c r="G322" i="41"/>
  <c r="H322" i="41"/>
  <c r="I322" i="41"/>
  <c r="J322" i="41"/>
  <c r="K322" i="41"/>
  <c r="L322" i="41"/>
  <c r="M322" i="41"/>
  <c r="N322" i="41"/>
  <c r="O322" i="41"/>
  <c r="P322" i="41"/>
  <c r="B323" i="41"/>
  <c r="C323" i="41"/>
  <c r="D323" i="41"/>
  <c r="E323" i="41"/>
  <c r="F323" i="41"/>
  <c r="G323" i="41"/>
  <c r="H323" i="41"/>
  <c r="I323" i="41"/>
  <c r="J323" i="41"/>
  <c r="K323" i="41"/>
  <c r="L323" i="41"/>
  <c r="M323" i="41"/>
  <c r="N323" i="41"/>
  <c r="O323" i="41"/>
  <c r="P323" i="41"/>
  <c r="B324" i="41"/>
  <c r="C324" i="41"/>
  <c r="D324" i="41"/>
  <c r="E324" i="41"/>
  <c r="F324" i="41"/>
  <c r="G324" i="41"/>
  <c r="H324" i="41"/>
  <c r="I324" i="41"/>
  <c r="J324" i="41"/>
  <c r="K324" i="41"/>
  <c r="L324" i="41"/>
  <c r="M324" i="41"/>
  <c r="N324" i="41"/>
  <c r="O324" i="41"/>
  <c r="P324" i="41"/>
  <c r="B325" i="41"/>
  <c r="C325" i="41"/>
  <c r="D325" i="41"/>
  <c r="E325" i="41"/>
  <c r="F325" i="41"/>
  <c r="G325" i="41"/>
  <c r="H325" i="41"/>
  <c r="I325" i="41"/>
  <c r="J325" i="41"/>
  <c r="K325" i="41"/>
  <c r="L325" i="41"/>
  <c r="M325" i="41"/>
  <c r="N325" i="41"/>
  <c r="O325" i="41"/>
  <c r="P325" i="41"/>
  <c r="B326" i="41"/>
  <c r="C326" i="41"/>
  <c r="D326" i="41"/>
  <c r="E326" i="41"/>
  <c r="F326" i="41"/>
  <c r="G326" i="41"/>
  <c r="H326" i="41"/>
  <c r="I326" i="41"/>
  <c r="J326" i="41"/>
  <c r="K326" i="41"/>
  <c r="L326" i="41"/>
  <c r="M326" i="41"/>
  <c r="N326" i="41"/>
  <c r="O326" i="41"/>
  <c r="P326" i="41"/>
  <c r="B327" i="41"/>
  <c r="C327" i="41"/>
  <c r="D327" i="41"/>
  <c r="E327" i="41"/>
  <c r="F327" i="41"/>
  <c r="G327" i="41"/>
  <c r="H327" i="41"/>
  <c r="I327" i="41"/>
  <c r="J327" i="41"/>
  <c r="K327" i="41"/>
  <c r="L327" i="41"/>
  <c r="M327" i="41"/>
  <c r="N327" i="41"/>
  <c r="O327" i="41"/>
  <c r="P327" i="41"/>
  <c r="B328" i="41"/>
  <c r="C328" i="41"/>
  <c r="D328" i="41"/>
  <c r="E328" i="41"/>
  <c r="F328" i="41"/>
  <c r="G328" i="41"/>
  <c r="H328" i="41"/>
  <c r="I328" i="41"/>
  <c r="J328" i="41"/>
  <c r="K328" i="41"/>
  <c r="L328" i="41"/>
  <c r="M328" i="41"/>
  <c r="N328" i="41"/>
  <c r="O328" i="41"/>
  <c r="P328" i="41"/>
  <c r="B329" i="41"/>
  <c r="C329" i="41"/>
  <c r="D329" i="41"/>
  <c r="E329" i="41"/>
  <c r="F329" i="41"/>
  <c r="G329" i="41"/>
  <c r="H329" i="41"/>
  <c r="I329" i="41"/>
  <c r="J329" i="41"/>
  <c r="K329" i="41"/>
  <c r="L329" i="41"/>
  <c r="M329" i="41"/>
  <c r="N329" i="41"/>
  <c r="O329" i="41"/>
  <c r="P329" i="41"/>
  <c r="B330" i="41"/>
  <c r="C330" i="41"/>
  <c r="D330" i="41"/>
  <c r="E330" i="41"/>
  <c r="F330" i="41"/>
  <c r="G330" i="41"/>
  <c r="H330" i="41"/>
  <c r="I330" i="41"/>
  <c r="J330" i="41"/>
  <c r="K330" i="41"/>
  <c r="L330" i="41"/>
  <c r="M330" i="41"/>
  <c r="N330" i="41"/>
  <c r="O330" i="41"/>
  <c r="P330" i="41"/>
  <c r="B331" i="41"/>
  <c r="C331" i="41"/>
  <c r="D331" i="41"/>
  <c r="E331" i="41"/>
  <c r="F331" i="41"/>
  <c r="G331" i="41"/>
  <c r="H331" i="41"/>
  <c r="I331" i="41"/>
  <c r="J331" i="41"/>
  <c r="K331" i="41"/>
  <c r="L331" i="41"/>
  <c r="M331" i="41"/>
  <c r="N331" i="41"/>
  <c r="O331" i="41"/>
  <c r="P331" i="41"/>
  <c r="B332" i="41"/>
  <c r="C332" i="41"/>
  <c r="D332" i="41"/>
  <c r="E332" i="41"/>
  <c r="F332" i="41"/>
  <c r="G332" i="41"/>
  <c r="H332" i="41"/>
  <c r="I332" i="41"/>
  <c r="J332" i="41"/>
  <c r="K332" i="41"/>
  <c r="L332" i="41"/>
  <c r="M332" i="41"/>
  <c r="N332" i="41"/>
  <c r="O332" i="41"/>
  <c r="P332" i="41"/>
  <c r="B333" i="41"/>
  <c r="C333" i="41"/>
  <c r="D333" i="41"/>
  <c r="E333" i="41"/>
  <c r="F333" i="41"/>
  <c r="G333" i="41"/>
  <c r="H333" i="41"/>
  <c r="I333" i="41"/>
  <c r="J333" i="41"/>
  <c r="K333" i="41"/>
  <c r="L333" i="41"/>
  <c r="M333" i="41"/>
  <c r="N333" i="41"/>
  <c r="O333" i="41"/>
  <c r="P333" i="41"/>
  <c r="B334" i="41"/>
  <c r="C334" i="41"/>
  <c r="D334" i="41"/>
  <c r="E334" i="41"/>
  <c r="F334" i="41"/>
  <c r="G334" i="41"/>
  <c r="H334" i="41"/>
  <c r="I334" i="41"/>
  <c r="J334" i="41"/>
  <c r="K334" i="41"/>
  <c r="L334" i="41"/>
  <c r="M334" i="41"/>
  <c r="N334" i="41"/>
  <c r="O334" i="41"/>
  <c r="P334" i="41"/>
  <c r="B335" i="41"/>
  <c r="C335" i="41"/>
  <c r="D335" i="41"/>
  <c r="E335" i="41"/>
  <c r="F335" i="41"/>
  <c r="G335" i="41"/>
  <c r="H335" i="41"/>
  <c r="I335" i="41"/>
  <c r="J335" i="41"/>
  <c r="K335" i="41"/>
  <c r="L335" i="41"/>
  <c r="M335" i="41"/>
  <c r="N335" i="41"/>
  <c r="O335" i="41"/>
  <c r="P335" i="41"/>
  <c r="B336" i="41"/>
  <c r="C336" i="41"/>
  <c r="D336" i="41"/>
  <c r="E336" i="41"/>
  <c r="F336" i="41"/>
  <c r="G336" i="41"/>
  <c r="H336" i="41"/>
  <c r="I336" i="41"/>
  <c r="J336" i="41"/>
  <c r="K336" i="41"/>
  <c r="L336" i="41"/>
  <c r="M336" i="41"/>
  <c r="N336" i="41"/>
  <c r="O336" i="41"/>
  <c r="P336" i="41"/>
  <c r="B337" i="41"/>
  <c r="C337" i="41"/>
  <c r="D337" i="41"/>
  <c r="E337" i="41"/>
  <c r="F337" i="41"/>
  <c r="G337" i="41"/>
  <c r="H337" i="41"/>
  <c r="I337" i="41"/>
  <c r="J337" i="41"/>
  <c r="K337" i="41"/>
  <c r="L337" i="41"/>
  <c r="M337" i="41"/>
  <c r="N337" i="41"/>
  <c r="O337" i="41"/>
  <c r="P337" i="41"/>
  <c r="B338" i="41"/>
  <c r="C338" i="41"/>
  <c r="D338" i="41"/>
  <c r="E338" i="41"/>
  <c r="F338" i="41"/>
  <c r="G338" i="41"/>
  <c r="H338" i="41"/>
  <c r="I338" i="41"/>
  <c r="J338" i="41"/>
  <c r="K338" i="41"/>
  <c r="L338" i="41"/>
  <c r="M338" i="41"/>
  <c r="N338" i="41"/>
  <c r="O338" i="41"/>
  <c r="P338" i="41"/>
  <c r="B339" i="41"/>
  <c r="C339" i="41"/>
  <c r="D339" i="41"/>
  <c r="E339" i="41"/>
  <c r="F339" i="41"/>
  <c r="G339" i="41"/>
  <c r="H339" i="41"/>
  <c r="I339" i="41"/>
  <c r="J339" i="41"/>
  <c r="K339" i="41"/>
  <c r="L339" i="41"/>
  <c r="M339" i="41"/>
  <c r="N339" i="41"/>
  <c r="O339" i="41"/>
  <c r="P339" i="41"/>
  <c r="B340" i="41"/>
  <c r="C340" i="41"/>
  <c r="D340" i="41"/>
  <c r="E340" i="41"/>
  <c r="F340" i="41"/>
  <c r="G340" i="41"/>
  <c r="H340" i="41"/>
  <c r="I340" i="41"/>
  <c r="J340" i="41"/>
  <c r="K340" i="41"/>
  <c r="L340" i="41"/>
  <c r="M340" i="41"/>
  <c r="N340" i="41"/>
  <c r="O340" i="41"/>
  <c r="P340" i="41"/>
  <c r="B341" i="41"/>
  <c r="C341" i="41"/>
  <c r="D341" i="41"/>
  <c r="E341" i="41"/>
  <c r="F341" i="41"/>
  <c r="G341" i="41"/>
  <c r="H341" i="41"/>
  <c r="I341" i="41"/>
  <c r="J341" i="41"/>
  <c r="K341" i="41"/>
  <c r="L341" i="41"/>
  <c r="M341" i="41"/>
  <c r="N341" i="41"/>
  <c r="O341" i="41"/>
  <c r="P341" i="41"/>
  <c r="B342" i="41"/>
  <c r="C342" i="41"/>
  <c r="D342" i="41"/>
  <c r="E342" i="41"/>
  <c r="F342" i="41"/>
  <c r="G342" i="41"/>
  <c r="H342" i="41"/>
  <c r="I342" i="41"/>
  <c r="J342" i="41"/>
  <c r="K342" i="41"/>
  <c r="L342" i="41"/>
  <c r="M342" i="41"/>
  <c r="N342" i="41"/>
  <c r="O342" i="41"/>
  <c r="P342" i="41"/>
  <c r="B343" i="41"/>
  <c r="C343" i="41"/>
  <c r="D343" i="41"/>
  <c r="E343" i="41"/>
  <c r="F343" i="41"/>
  <c r="G343" i="41"/>
  <c r="H343" i="41"/>
  <c r="I343" i="41"/>
  <c r="J343" i="41"/>
  <c r="K343" i="41"/>
  <c r="L343" i="41"/>
  <c r="M343" i="41"/>
  <c r="N343" i="41"/>
  <c r="O343" i="41"/>
  <c r="P343" i="41"/>
  <c r="B344" i="41"/>
  <c r="C344" i="41"/>
  <c r="D344" i="41"/>
  <c r="E344" i="41"/>
  <c r="F344" i="41"/>
  <c r="G344" i="41"/>
  <c r="H344" i="41"/>
  <c r="I344" i="41"/>
  <c r="J344" i="41"/>
  <c r="K344" i="41"/>
  <c r="L344" i="41"/>
  <c r="M344" i="41"/>
  <c r="N344" i="41"/>
  <c r="O344" i="41"/>
  <c r="P344" i="41"/>
  <c r="B345" i="41"/>
  <c r="C345" i="41"/>
  <c r="D345" i="41"/>
  <c r="E345" i="41"/>
  <c r="F345" i="41"/>
  <c r="G345" i="41"/>
  <c r="H345" i="41"/>
  <c r="I345" i="41"/>
  <c r="J345" i="41"/>
  <c r="K345" i="41"/>
  <c r="L345" i="41"/>
  <c r="M345" i="41"/>
  <c r="N345" i="41"/>
  <c r="O345" i="41"/>
  <c r="P345" i="41"/>
  <c r="B346" i="41"/>
  <c r="C346" i="41"/>
  <c r="D346" i="41"/>
  <c r="E346" i="41"/>
  <c r="F346" i="41"/>
  <c r="G346" i="41"/>
  <c r="H346" i="41"/>
  <c r="I346" i="41"/>
  <c r="J346" i="41"/>
  <c r="K346" i="41"/>
  <c r="L346" i="41"/>
  <c r="M346" i="41"/>
  <c r="N346" i="41"/>
  <c r="O346" i="41"/>
  <c r="P346" i="41"/>
  <c r="B347" i="41"/>
  <c r="C347" i="41"/>
  <c r="D347" i="41"/>
  <c r="E347" i="41"/>
  <c r="F347" i="41"/>
  <c r="G347" i="41"/>
  <c r="H347" i="41"/>
  <c r="I347" i="41"/>
  <c r="J347" i="41"/>
  <c r="K347" i="41"/>
  <c r="L347" i="41"/>
  <c r="M347" i="41"/>
  <c r="N347" i="41"/>
  <c r="O347" i="41"/>
  <c r="P347" i="41"/>
  <c r="B348" i="41"/>
  <c r="C348" i="41"/>
  <c r="D348" i="41"/>
  <c r="E348" i="41"/>
  <c r="F348" i="41"/>
  <c r="G348" i="41"/>
  <c r="H348" i="41"/>
  <c r="I348" i="41"/>
  <c r="J348" i="41"/>
  <c r="K348" i="41"/>
  <c r="L348" i="41"/>
  <c r="M348" i="41"/>
  <c r="N348" i="41"/>
  <c r="O348" i="41"/>
  <c r="P348" i="41"/>
  <c r="B349" i="41"/>
  <c r="C349" i="41"/>
  <c r="D349" i="41"/>
  <c r="E349" i="41"/>
  <c r="F349" i="41"/>
  <c r="G349" i="41"/>
  <c r="H349" i="41"/>
  <c r="I349" i="41"/>
  <c r="J349" i="41"/>
  <c r="K349" i="41"/>
  <c r="L349" i="41"/>
  <c r="M349" i="41"/>
  <c r="N349" i="41"/>
  <c r="O349" i="41"/>
  <c r="P349" i="41"/>
  <c r="B350" i="41"/>
  <c r="C350" i="41"/>
  <c r="D350" i="41"/>
  <c r="E350" i="41"/>
  <c r="F350" i="41"/>
  <c r="G350" i="41"/>
  <c r="H350" i="41"/>
  <c r="I350" i="41"/>
  <c r="J350" i="41"/>
  <c r="K350" i="41"/>
  <c r="L350" i="41"/>
  <c r="M350" i="41"/>
  <c r="N350" i="41"/>
  <c r="O350" i="41"/>
  <c r="P350" i="41"/>
  <c r="B351" i="41"/>
  <c r="C351" i="41"/>
  <c r="D351" i="41"/>
  <c r="E351" i="41"/>
  <c r="F351" i="41"/>
  <c r="G351" i="41"/>
  <c r="H351" i="41"/>
  <c r="I351" i="41"/>
  <c r="J351" i="41"/>
  <c r="K351" i="41"/>
  <c r="L351" i="41"/>
  <c r="M351" i="41"/>
  <c r="N351" i="41"/>
  <c r="O351" i="41"/>
  <c r="P351" i="41"/>
  <c r="B352" i="41"/>
  <c r="C352" i="41"/>
  <c r="D352" i="41"/>
  <c r="E352" i="41"/>
  <c r="F352" i="41"/>
  <c r="G352" i="41"/>
  <c r="H352" i="41"/>
  <c r="I352" i="41"/>
  <c r="J352" i="41"/>
  <c r="K352" i="41"/>
  <c r="L352" i="41"/>
  <c r="M352" i="41"/>
  <c r="N352" i="41"/>
  <c r="O352" i="41"/>
  <c r="P352" i="41"/>
  <c r="B353" i="41"/>
  <c r="C353" i="41"/>
  <c r="D353" i="41"/>
  <c r="E353" i="41"/>
  <c r="F353" i="41"/>
  <c r="G353" i="41"/>
  <c r="H353" i="41"/>
  <c r="I353" i="41"/>
  <c r="J353" i="41"/>
  <c r="K353" i="41"/>
  <c r="L353" i="41"/>
  <c r="M353" i="41"/>
  <c r="N353" i="41"/>
  <c r="O353" i="41"/>
  <c r="P353" i="41"/>
  <c r="B354" i="41"/>
  <c r="C354" i="41"/>
  <c r="D354" i="41"/>
  <c r="E354" i="41"/>
  <c r="F354" i="41"/>
  <c r="G354" i="41"/>
  <c r="H354" i="41"/>
  <c r="I354" i="41"/>
  <c r="J354" i="41"/>
  <c r="K354" i="41"/>
  <c r="L354" i="41"/>
  <c r="M354" i="41"/>
  <c r="N354" i="41"/>
  <c r="O354" i="41"/>
  <c r="P354" i="41"/>
  <c r="B355" i="41"/>
  <c r="C355" i="41"/>
  <c r="D355" i="41"/>
  <c r="E355" i="41"/>
  <c r="F355" i="41"/>
  <c r="G355" i="41"/>
  <c r="H355" i="41"/>
  <c r="I355" i="41"/>
  <c r="J355" i="41"/>
  <c r="K355" i="41"/>
  <c r="L355" i="41"/>
  <c r="M355" i="41"/>
  <c r="N355" i="41"/>
  <c r="O355" i="41"/>
  <c r="P355" i="41"/>
  <c r="B356" i="41"/>
  <c r="C356" i="41"/>
  <c r="D356" i="41"/>
  <c r="E356" i="41"/>
  <c r="F356" i="41"/>
  <c r="G356" i="41"/>
  <c r="H356" i="41"/>
  <c r="I356" i="41"/>
  <c r="J356" i="41"/>
  <c r="K356" i="41"/>
  <c r="L356" i="41"/>
  <c r="M356" i="41"/>
  <c r="N356" i="41"/>
  <c r="O356" i="41"/>
  <c r="P356" i="41"/>
  <c r="B357" i="41"/>
  <c r="C357" i="41"/>
  <c r="D357" i="41"/>
  <c r="E357" i="41"/>
  <c r="F357" i="41"/>
  <c r="G357" i="41"/>
  <c r="H357" i="41"/>
  <c r="I357" i="41"/>
  <c r="J357" i="41"/>
  <c r="K357" i="41"/>
  <c r="L357" i="41"/>
  <c r="M357" i="41"/>
  <c r="N357" i="41"/>
  <c r="O357" i="41"/>
  <c r="P357" i="41"/>
  <c r="B358" i="41"/>
  <c r="C358" i="41"/>
  <c r="D358" i="41"/>
  <c r="E358" i="41"/>
  <c r="F358" i="41"/>
  <c r="G358" i="41"/>
  <c r="H358" i="41"/>
  <c r="I358" i="41"/>
  <c r="J358" i="41"/>
  <c r="K358" i="41"/>
  <c r="L358" i="41"/>
  <c r="M358" i="41"/>
  <c r="N358" i="41"/>
  <c r="O358" i="41"/>
  <c r="P358" i="41"/>
  <c r="B359" i="41"/>
  <c r="C359" i="41"/>
  <c r="D359" i="41"/>
  <c r="E359" i="41"/>
  <c r="F359" i="41"/>
  <c r="G359" i="41"/>
  <c r="H359" i="41"/>
  <c r="I359" i="41"/>
  <c r="J359" i="41"/>
  <c r="K359" i="41"/>
  <c r="L359" i="41"/>
  <c r="M359" i="41"/>
  <c r="N359" i="41"/>
  <c r="O359" i="41"/>
  <c r="P359" i="41"/>
  <c r="B360" i="41"/>
  <c r="C360" i="41"/>
  <c r="D360" i="41"/>
  <c r="E360" i="41"/>
  <c r="F360" i="41"/>
  <c r="G360" i="41"/>
  <c r="H360" i="41"/>
  <c r="I360" i="41"/>
  <c r="J360" i="41"/>
  <c r="K360" i="41"/>
  <c r="L360" i="41"/>
  <c r="M360" i="41"/>
  <c r="N360" i="41"/>
  <c r="O360" i="41"/>
  <c r="P360" i="41"/>
  <c r="B361" i="41"/>
  <c r="C361" i="41"/>
  <c r="D361" i="41"/>
  <c r="E361" i="41"/>
  <c r="F361" i="41"/>
  <c r="G361" i="41"/>
  <c r="H361" i="41"/>
  <c r="I361" i="41"/>
  <c r="J361" i="41"/>
  <c r="K361" i="41"/>
  <c r="L361" i="41"/>
  <c r="M361" i="41"/>
  <c r="N361" i="41"/>
  <c r="O361" i="41"/>
  <c r="P361" i="41"/>
  <c r="B362" i="41"/>
  <c r="C362" i="41"/>
  <c r="D362" i="41"/>
  <c r="E362" i="41"/>
  <c r="F362" i="41"/>
  <c r="G362" i="41"/>
  <c r="H362" i="41"/>
  <c r="I362" i="41"/>
  <c r="J362" i="41"/>
  <c r="K362" i="41"/>
  <c r="L362" i="41"/>
  <c r="M362" i="41"/>
  <c r="N362" i="41"/>
  <c r="O362" i="41"/>
  <c r="P362" i="41"/>
  <c r="B363" i="41"/>
  <c r="C363" i="41"/>
  <c r="D363" i="41"/>
  <c r="E363" i="41"/>
  <c r="F363" i="41"/>
  <c r="G363" i="41"/>
  <c r="H363" i="41"/>
  <c r="I363" i="41"/>
  <c r="J363" i="41"/>
  <c r="K363" i="41"/>
  <c r="L363" i="41"/>
  <c r="M363" i="41"/>
  <c r="N363" i="41"/>
  <c r="O363" i="41"/>
  <c r="P363" i="41"/>
  <c r="B364" i="41"/>
  <c r="C364" i="41"/>
  <c r="D364" i="41"/>
  <c r="E364" i="41"/>
  <c r="F364" i="41"/>
  <c r="G364" i="41"/>
  <c r="H364" i="41"/>
  <c r="I364" i="41"/>
  <c r="J364" i="41"/>
  <c r="K364" i="41"/>
  <c r="L364" i="41"/>
  <c r="M364" i="41"/>
  <c r="N364" i="41"/>
  <c r="O364" i="41"/>
  <c r="P364" i="41"/>
  <c r="B365" i="41"/>
  <c r="C365" i="41"/>
  <c r="D365" i="41"/>
  <c r="E365" i="41"/>
  <c r="F365" i="41"/>
  <c r="G365" i="41"/>
  <c r="H365" i="41"/>
  <c r="I365" i="41"/>
  <c r="J365" i="41"/>
  <c r="K365" i="41"/>
  <c r="L365" i="41"/>
  <c r="M365" i="41"/>
  <c r="N365" i="41"/>
  <c r="O365" i="41"/>
  <c r="P365" i="41"/>
  <c r="B366" i="41"/>
  <c r="C366" i="41"/>
  <c r="D366" i="41"/>
  <c r="E366" i="41"/>
  <c r="F366" i="41"/>
  <c r="G366" i="41"/>
  <c r="H366" i="41"/>
  <c r="I366" i="41"/>
  <c r="J366" i="41"/>
  <c r="K366" i="41"/>
  <c r="L366" i="41"/>
  <c r="M366" i="41"/>
  <c r="N366" i="41"/>
  <c r="O366" i="41"/>
  <c r="P366" i="41"/>
  <c r="B367" i="41"/>
  <c r="C367" i="41"/>
  <c r="D367" i="41"/>
  <c r="E367" i="41"/>
  <c r="F367" i="41"/>
  <c r="G367" i="41"/>
  <c r="H367" i="41"/>
  <c r="I367" i="41"/>
  <c r="J367" i="41"/>
  <c r="K367" i="41"/>
  <c r="L367" i="41"/>
  <c r="M367" i="41"/>
  <c r="N367" i="41"/>
  <c r="O367" i="41"/>
  <c r="P367" i="41"/>
  <c r="B368" i="41"/>
  <c r="C368" i="41"/>
  <c r="D368" i="41"/>
  <c r="E368" i="41"/>
  <c r="F368" i="41"/>
  <c r="G368" i="41"/>
  <c r="H368" i="41"/>
  <c r="I368" i="41"/>
  <c r="J368" i="41"/>
  <c r="K368" i="41"/>
  <c r="L368" i="41"/>
  <c r="M368" i="41"/>
  <c r="N368" i="41"/>
  <c r="O368" i="41"/>
  <c r="P368" i="41"/>
  <c r="B369" i="41"/>
  <c r="C369" i="41"/>
  <c r="D369" i="41"/>
  <c r="E369" i="41"/>
  <c r="F369" i="41"/>
  <c r="G369" i="41"/>
  <c r="H369" i="41"/>
  <c r="I369" i="41"/>
  <c r="J369" i="41"/>
  <c r="K369" i="41"/>
  <c r="L369" i="41"/>
  <c r="M369" i="41"/>
  <c r="N369" i="41"/>
  <c r="O369" i="41"/>
  <c r="P369" i="41"/>
  <c r="B370" i="41"/>
  <c r="C370" i="41"/>
  <c r="D370" i="41"/>
  <c r="E370" i="41"/>
  <c r="F370" i="41"/>
  <c r="G370" i="41"/>
  <c r="H370" i="41"/>
  <c r="I370" i="41"/>
  <c r="J370" i="41"/>
  <c r="K370" i="41"/>
  <c r="L370" i="41"/>
  <c r="M370" i="41"/>
  <c r="N370" i="41"/>
  <c r="O370" i="41"/>
  <c r="P370" i="41"/>
  <c r="B371" i="41"/>
  <c r="C371" i="41"/>
  <c r="D371" i="41"/>
  <c r="E371" i="41"/>
  <c r="F371" i="41"/>
  <c r="G371" i="41"/>
  <c r="H371" i="41"/>
  <c r="I371" i="41"/>
  <c r="J371" i="41"/>
  <c r="K371" i="41"/>
  <c r="L371" i="41"/>
  <c r="M371" i="41"/>
  <c r="N371" i="41"/>
  <c r="O371" i="41"/>
  <c r="P371" i="41"/>
  <c r="B372" i="41"/>
  <c r="C372" i="41"/>
  <c r="D372" i="41"/>
  <c r="E372" i="41"/>
  <c r="F372" i="41"/>
  <c r="G372" i="41"/>
  <c r="H372" i="41"/>
  <c r="I372" i="41"/>
  <c r="J372" i="41"/>
  <c r="K372" i="41"/>
  <c r="L372" i="41"/>
  <c r="M372" i="41"/>
  <c r="N372" i="41"/>
  <c r="O372" i="41"/>
  <c r="P372" i="41"/>
  <c r="B373" i="41"/>
  <c r="C373" i="41"/>
  <c r="D373" i="41"/>
  <c r="E373" i="41"/>
  <c r="F373" i="41"/>
  <c r="G373" i="41"/>
  <c r="H373" i="41"/>
  <c r="I373" i="41"/>
  <c r="J373" i="41"/>
  <c r="K373" i="41"/>
  <c r="L373" i="41"/>
  <c r="M373" i="41"/>
  <c r="N373" i="41"/>
  <c r="O373" i="41"/>
  <c r="P373" i="41"/>
  <c r="B374" i="41"/>
  <c r="C374" i="41"/>
  <c r="D374" i="41"/>
  <c r="E374" i="41"/>
  <c r="F374" i="41"/>
  <c r="G374" i="41"/>
  <c r="H374" i="41"/>
  <c r="I374" i="41"/>
  <c r="J374" i="41"/>
  <c r="K374" i="41"/>
  <c r="L374" i="41"/>
  <c r="M374" i="41"/>
  <c r="N374" i="41"/>
  <c r="O374" i="41"/>
  <c r="P374" i="41"/>
  <c r="B375" i="41"/>
  <c r="C375" i="41"/>
  <c r="D375" i="41"/>
  <c r="E375" i="41"/>
  <c r="F375" i="41"/>
  <c r="G375" i="41"/>
  <c r="H375" i="41"/>
  <c r="I375" i="41"/>
  <c r="J375" i="41"/>
  <c r="K375" i="41"/>
  <c r="L375" i="41"/>
  <c r="M375" i="41"/>
  <c r="N375" i="41"/>
  <c r="O375" i="41"/>
  <c r="P375" i="41"/>
  <c r="B376" i="41"/>
  <c r="C376" i="41"/>
  <c r="D376" i="41"/>
  <c r="E376" i="41"/>
  <c r="F376" i="41"/>
  <c r="G376" i="41"/>
  <c r="H376" i="41"/>
  <c r="I376" i="41"/>
  <c r="J376" i="41"/>
  <c r="K376" i="41"/>
  <c r="L376" i="41"/>
  <c r="M376" i="41"/>
  <c r="N376" i="41"/>
  <c r="O376" i="41"/>
  <c r="P376" i="41"/>
  <c r="B377" i="41"/>
  <c r="C377" i="41"/>
  <c r="D377" i="41"/>
  <c r="E377" i="41"/>
  <c r="F377" i="41"/>
  <c r="G377" i="41"/>
  <c r="H377" i="41"/>
  <c r="I377" i="41"/>
  <c r="J377" i="41"/>
  <c r="K377" i="41"/>
  <c r="L377" i="41"/>
  <c r="M377" i="41"/>
  <c r="N377" i="41"/>
  <c r="O377" i="41"/>
  <c r="P377" i="41"/>
  <c r="B378" i="41"/>
  <c r="C378" i="41"/>
  <c r="D378" i="41"/>
  <c r="E378" i="41"/>
  <c r="F378" i="41"/>
  <c r="G378" i="41"/>
  <c r="H378" i="41"/>
  <c r="I378" i="41"/>
  <c r="J378" i="41"/>
  <c r="K378" i="41"/>
  <c r="L378" i="41"/>
  <c r="M378" i="41"/>
  <c r="N378" i="41"/>
  <c r="O378" i="41"/>
  <c r="P378" i="41"/>
  <c r="B379" i="41"/>
  <c r="C379" i="41"/>
  <c r="D379" i="41"/>
  <c r="E379" i="41"/>
  <c r="F379" i="41"/>
  <c r="G379" i="41"/>
  <c r="H379" i="41"/>
  <c r="I379" i="41"/>
  <c r="J379" i="41"/>
  <c r="K379" i="41"/>
  <c r="L379" i="41"/>
  <c r="M379" i="41"/>
  <c r="N379" i="41"/>
  <c r="O379" i="41"/>
  <c r="P379" i="41"/>
  <c r="B380" i="41"/>
  <c r="C380" i="41"/>
  <c r="D380" i="41"/>
  <c r="E380" i="41"/>
  <c r="F380" i="41"/>
  <c r="G380" i="41"/>
  <c r="H380" i="41"/>
  <c r="I380" i="41"/>
  <c r="J380" i="41"/>
  <c r="K380" i="41"/>
  <c r="L380" i="41"/>
  <c r="M380" i="41"/>
  <c r="N380" i="41"/>
  <c r="O380" i="41"/>
  <c r="P380" i="41"/>
  <c r="B381" i="41"/>
  <c r="C381" i="41"/>
  <c r="D381" i="41"/>
  <c r="E381" i="41"/>
  <c r="F381" i="41"/>
  <c r="G381" i="41"/>
  <c r="H381" i="41"/>
  <c r="I381" i="41"/>
  <c r="J381" i="41"/>
  <c r="K381" i="41"/>
  <c r="L381" i="41"/>
  <c r="M381" i="41"/>
  <c r="N381" i="41"/>
  <c r="O381" i="41"/>
  <c r="P381" i="41"/>
  <c r="B382" i="41"/>
  <c r="C382" i="41"/>
  <c r="D382" i="41"/>
  <c r="E382" i="41"/>
  <c r="F382" i="41"/>
  <c r="G382" i="41"/>
  <c r="H382" i="41"/>
  <c r="I382" i="41"/>
  <c r="J382" i="41"/>
  <c r="K382" i="41"/>
  <c r="L382" i="41"/>
  <c r="M382" i="41"/>
  <c r="N382" i="41"/>
  <c r="O382" i="41"/>
  <c r="P382" i="41"/>
  <c r="B383" i="41"/>
  <c r="C383" i="41"/>
  <c r="D383" i="41"/>
  <c r="E383" i="41"/>
  <c r="F383" i="41"/>
  <c r="G383" i="41"/>
  <c r="H383" i="41"/>
  <c r="I383" i="41"/>
  <c r="J383" i="41"/>
  <c r="K383" i="41"/>
  <c r="L383" i="41"/>
  <c r="M383" i="41"/>
  <c r="N383" i="41"/>
  <c r="O383" i="41"/>
  <c r="P383" i="41"/>
  <c r="B384" i="41"/>
  <c r="C384" i="41"/>
  <c r="D384" i="41"/>
  <c r="E384" i="41"/>
  <c r="F384" i="41"/>
  <c r="G384" i="41"/>
  <c r="H384" i="41"/>
  <c r="I384" i="41"/>
  <c r="J384" i="41"/>
  <c r="K384" i="41"/>
  <c r="L384" i="41"/>
  <c r="M384" i="41"/>
  <c r="N384" i="41"/>
  <c r="O384" i="41"/>
  <c r="P384" i="41"/>
  <c r="B385" i="41"/>
  <c r="C385" i="41"/>
  <c r="D385" i="41"/>
  <c r="E385" i="41"/>
  <c r="F385" i="41"/>
  <c r="G385" i="41"/>
  <c r="H385" i="41"/>
  <c r="I385" i="41"/>
  <c r="J385" i="41"/>
  <c r="K385" i="41"/>
  <c r="L385" i="41"/>
  <c r="M385" i="41"/>
  <c r="N385" i="41"/>
  <c r="O385" i="41"/>
  <c r="P385" i="41"/>
  <c r="B386" i="41"/>
  <c r="C386" i="41"/>
  <c r="D386" i="41"/>
  <c r="E386" i="41"/>
  <c r="F386" i="41"/>
  <c r="G386" i="41"/>
  <c r="H386" i="41"/>
  <c r="I386" i="41"/>
  <c r="J386" i="41"/>
  <c r="K386" i="41"/>
  <c r="L386" i="41"/>
  <c r="M386" i="41"/>
  <c r="N386" i="41"/>
  <c r="O386" i="41"/>
  <c r="P386" i="41"/>
  <c r="B387" i="41"/>
  <c r="C387" i="41"/>
  <c r="D387" i="41"/>
  <c r="E387" i="41"/>
  <c r="F387" i="41"/>
  <c r="G387" i="41"/>
  <c r="H387" i="41"/>
  <c r="I387" i="41"/>
  <c r="J387" i="41"/>
  <c r="K387" i="41"/>
  <c r="L387" i="41"/>
  <c r="M387" i="41"/>
  <c r="N387" i="41"/>
  <c r="O387" i="41"/>
  <c r="P387" i="41"/>
  <c r="B388" i="41"/>
  <c r="C388" i="41"/>
  <c r="D388" i="41"/>
  <c r="E388" i="41"/>
  <c r="F388" i="41"/>
  <c r="G388" i="41"/>
  <c r="H388" i="41"/>
  <c r="I388" i="41"/>
  <c r="J388" i="41"/>
  <c r="K388" i="41"/>
  <c r="L388" i="41"/>
  <c r="M388" i="41"/>
  <c r="N388" i="41"/>
  <c r="O388" i="41"/>
  <c r="P388" i="41"/>
  <c r="B389" i="41"/>
  <c r="C389" i="41"/>
  <c r="D389" i="41"/>
  <c r="E389" i="41"/>
  <c r="F389" i="41"/>
  <c r="G389" i="41"/>
  <c r="H389" i="41"/>
  <c r="I389" i="41"/>
  <c r="J389" i="41"/>
  <c r="K389" i="41"/>
  <c r="L389" i="41"/>
  <c r="M389" i="41"/>
  <c r="N389" i="41"/>
  <c r="O389" i="41"/>
  <c r="P389" i="41"/>
  <c r="B390" i="41"/>
  <c r="C390" i="41"/>
  <c r="D390" i="41"/>
  <c r="E390" i="41"/>
  <c r="F390" i="41"/>
  <c r="G390" i="41"/>
  <c r="H390" i="41"/>
  <c r="I390" i="41"/>
  <c r="J390" i="41"/>
  <c r="K390" i="41"/>
  <c r="L390" i="41"/>
  <c r="M390" i="41"/>
  <c r="N390" i="41"/>
  <c r="O390" i="41"/>
  <c r="P390" i="41"/>
  <c r="B391" i="41"/>
  <c r="C391" i="41"/>
  <c r="D391" i="41"/>
  <c r="E391" i="41"/>
  <c r="F391" i="41"/>
  <c r="G391" i="41"/>
  <c r="H391" i="41"/>
  <c r="I391" i="41"/>
  <c r="J391" i="41"/>
  <c r="K391" i="41"/>
  <c r="L391" i="41"/>
  <c r="M391" i="41"/>
  <c r="N391" i="41"/>
  <c r="O391" i="41"/>
  <c r="P391" i="41"/>
  <c r="B392" i="41"/>
  <c r="C392" i="41"/>
  <c r="D392" i="41"/>
  <c r="E392" i="41"/>
  <c r="F392" i="41"/>
  <c r="G392" i="41"/>
  <c r="H392" i="41"/>
  <c r="I392" i="41"/>
  <c r="J392" i="41"/>
  <c r="K392" i="41"/>
  <c r="L392" i="41"/>
  <c r="M392" i="41"/>
  <c r="N392" i="41"/>
  <c r="O392" i="41"/>
  <c r="P392" i="41"/>
  <c r="B393" i="41"/>
  <c r="C393" i="41"/>
  <c r="D393" i="41"/>
  <c r="E393" i="41"/>
  <c r="F393" i="41"/>
  <c r="G393" i="41"/>
  <c r="H393" i="41"/>
  <c r="I393" i="41"/>
  <c r="J393" i="41"/>
  <c r="K393" i="41"/>
  <c r="L393" i="41"/>
  <c r="M393" i="41"/>
  <c r="N393" i="41"/>
  <c r="O393" i="41"/>
  <c r="P393" i="41"/>
  <c r="B394" i="41"/>
  <c r="C394" i="41"/>
  <c r="D394" i="41"/>
  <c r="E394" i="41"/>
  <c r="F394" i="41"/>
  <c r="G394" i="41"/>
  <c r="H394" i="41"/>
  <c r="I394" i="41"/>
  <c r="J394" i="41"/>
  <c r="K394" i="41"/>
  <c r="L394" i="41"/>
  <c r="M394" i="41"/>
  <c r="N394" i="41"/>
  <c r="O394" i="41"/>
  <c r="P394" i="41"/>
  <c r="B395" i="41"/>
  <c r="C395" i="41"/>
  <c r="D395" i="41"/>
  <c r="E395" i="41"/>
  <c r="F395" i="41"/>
  <c r="G395" i="41"/>
  <c r="H395" i="41"/>
  <c r="I395" i="41"/>
  <c r="J395" i="41"/>
  <c r="K395" i="41"/>
  <c r="L395" i="41"/>
  <c r="M395" i="41"/>
  <c r="N395" i="41"/>
  <c r="O395" i="41"/>
  <c r="P395" i="41"/>
  <c r="B396" i="41"/>
  <c r="C396" i="41"/>
  <c r="D396" i="41"/>
  <c r="E396" i="41"/>
  <c r="F396" i="41"/>
  <c r="G396" i="41"/>
  <c r="H396" i="41"/>
  <c r="I396" i="41"/>
  <c r="J396" i="41"/>
  <c r="K396" i="41"/>
  <c r="L396" i="41"/>
  <c r="M396" i="41"/>
  <c r="N396" i="41"/>
  <c r="O396" i="41"/>
  <c r="P396" i="41"/>
  <c r="B397" i="41"/>
  <c r="C397" i="41"/>
  <c r="D397" i="41"/>
  <c r="E397" i="41"/>
  <c r="F397" i="41"/>
  <c r="G397" i="41"/>
  <c r="H397" i="41"/>
  <c r="I397" i="41"/>
  <c r="J397" i="41"/>
  <c r="K397" i="41"/>
  <c r="L397" i="41"/>
  <c r="M397" i="41"/>
  <c r="N397" i="41"/>
  <c r="O397" i="41"/>
  <c r="P397" i="41"/>
  <c r="B398" i="41"/>
  <c r="C398" i="41"/>
  <c r="D398" i="41"/>
  <c r="E398" i="41"/>
  <c r="F398" i="41"/>
  <c r="G398" i="41"/>
  <c r="H398" i="41"/>
  <c r="I398" i="41"/>
  <c r="J398" i="41"/>
  <c r="K398" i="41"/>
  <c r="L398" i="41"/>
  <c r="M398" i="41"/>
  <c r="N398" i="41"/>
  <c r="O398" i="41"/>
  <c r="P398" i="41"/>
  <c r="B399" i="41"/>
  <c r="C399" i="41"/>
  <c r="D399" i="41"/>
  <c r="E399" i="41"/>
  <c r="F399" i="41"/>
  <c r="G399" i="41"/>
  <c r="H399" i="41"/>
  <c r="I399" i="41"/>
  <c r="J399" i="41"/>
  <c r="K399" i="41"/>
  <c r="L399" i="41"/>
  <c r="M399" i="41"/>
  <c r="N399" i="41"/>
  <c r="O399" i="41"/>
  <c r="P399" i="41"/>
  <c r="B400" i="41"/>
  <c r="C400" i="41"/>
  <c r="D400" i="41"/>
  <c r="E400" i="41"/>
  <c r="F400" i="41"/>
  <c r="G400" i="41"/>
  <c r="H400" i="41"/>
  <c r="I400" i="41"/>
  <c r="J400" i="41"/>
  <c r="K400" i="41"/>
  <c r="L400" i="41"/>
  <c r="M400" i="41"/>
  <c r="N400" i="41"/>
  <c r="O400" i="41"/>
  <c r="P400" i="41"/>
  <c r="B401" i="41"/>
  <c r="C401" i="41"/>
  <c r="D401" i="41"/>
  <c r="E401" i="41"/>
  <c r="F401" i="41"/>
  <c r="G401" i="41"/>
  <c r="H401" i="41"/>
  <c r="I401" i="41"/>
  <c r="J401" i="41"/>
  <c r="K401" i="41"/>
  <c r="L401" i="41"/>
  <c r="M401" i="41"/>
  <c r="N401" i="41"/>
  <c r="O401" i="41"/>
  <c r="P401" i="41"/>
  <c r="B402" i="41"/>
  <c r="C402" i="41"/>
  <c r="D402" i="41"/>
  <c r="E402" i="41"/>
  <c r="F402" i="41"/>
  <c r="G402" i="41"/>
  <c r="H402" i="41"/>
  <c r="I402" i="41"/>
  <c r="J402" i="41"/>
  <c r="K402" i="41"/>
  <c r="L402" i="41"/>
  <c r="M402" i="41"/>
  <c r="N402" i="41"/>
  <c r="O402" i="41"/>
  <c r="P402" i="41"/>
  <c r="B403" i="41"/>
  <c r="C403" i="41"/>
  <c r="D403" i="41"/>
  <c r="E403" i="41"/>
  <c r="F403" i="41"/>
  <c r="G403" i="41"/>
  <c r="H403" i="41"/>
  <c r="I403" i="41"/>
  <c r="J403" i="41"/>
  <c r="K403" i="41"/>
  <c r="L403" i="41"/>
  <c r="M403" i="41"/>
  <c r="N403" i="41"/>
  <c r="O403" i="41"/>
  <c r="P403" i="41"/>
  <c r="B404" i="41"/>
  <c r="C404" i="41"/>
  <c r="D404" i="41"/>
  <c r="E404" i="41"/>
  <c r="F404" i="41"/>
  <c r="G404" i="41"/>
  <c r="H404" i="41"/>
  <c r="I404" i="41"/>
  <c r="J404" i="41"/>
  <c r="K404" i="41"/>
  <c r="L404" i="41"/>
  <c r="M404" i="41"/>
  <c r="N404" i="41"/>
  <c r="O404" i="41"/>
  <c r="P404" i="41"/>
  <c r="B405" i="41"/>
  <c r="C405" i="41"/>
  <c r="D405" i="41"/>
  <c r="E405" i="41"/>
  <c r="F405" i="41"/>
  <c r="G405" i="41"/>
  <c r="H405" i="41"/>
  <c r="I405" i="41"/>
  <c r="J405" i="41"/>
  <c r="K405" i="41"/>
  <c r="L405" i="41"/>
  <c r="M405" i="41"/>
  <c r="N405" i="41"/>
  <c r="O405" i="41"/>
  <c r="P405" i="41"/>
  <c r="B406" i="41"/>
  <c r="C406" i="41"/>
  <c r="D406" i="41"/>
  <c r="E406" i="41"/>
  <c r="F406" i="41"/>
  <c r="G406" i="41"/>
  <c r="H406" i="41"/>
  <c r="I406" i="41"/>
  <c r="J406" i="41"/>
  <c r="K406" i="41"/>
  <c r="L406" i="41"/>
  <c r="M406" i="41"/>
  <c r="N406" i="41"/>
  <c r="O406" i="41"/>
  <c r="P406" i="41"/>
  <c r="B407" i="41"/>
  <c r="C407" i="41"/>
  <c r="D407" i="41"/>
  <c r="E407" i="41"/>
  <c r="F407" i="41"/>
  <c r="G407" i="41"/>
  <c r="H407" i="41"/>
  <c r="I407" i="41"/>
  <c r="J407" i="41"/>
  <c r="K407" i="41"/>
  <c r="L407" i="41"/>
  <c r="M407" i="41"/>
  <c r="N407" i="41"/>
  <c r="O407" i="41"/>
  <c r="P407" i="41"/>
  <c r="B408" i="41"/>
  <c r="C408" i="41"/>
  <c r="D408" i="41"/>
  <c r="E408" i="41"/>
  <c r="F408" i="41"/>
  <c r="G408" i="41"/>
  <c r="H408" i="41"/>
  <c r="I408" i="41"/>
  <c r="J408" i="41"/>
  <c r="K408" i="41"/>
  <c r="L408" i="41"/>
  <c r="M408" i="41"/>
  <c r="N408" i="41"/>
  <c r="O408" i="41"/>
  <c r="P408" i="41"/>
  <c r="B409" i="41"/>
  <c r="C409" i="41"/>
  <c r="D409" i="41"/>
  <c r="E409" i="41"/>
  <c r="F409" i="41"/>
  <c r="G409" i="41"/>
  <c r="H409" i="41"/>
  <c r="I409" i="41"/>
  <c r="J409" i="41"/>
  <c r="K409" i="41"/>
  <c r="L409" i="41"/>
  <c r="M409" i="41"/>
  <c r="N409" i="41"/>
  <c r="O409" i="41"/>
  <c r="P409" i="41"/>
  <c r="B410" i="41"/>
  <c r="C410" i="41"/>
  <c r="D410" i="41"/>
  <c r="E410" i="41"/>
  <c r="F410" i="41"/>
  <c r="G410" i="41"/>
  <c r="H410" i="41"/>
  <c r="I410" i="41"/>
  <c r="J410" i="41"/>
  <c r="K410" i="41"/>
  <c r="L410" i="41"/>
  <c r="M410" i="41"/>
  <c r="N410" i="41"/>
  <c r="O410" i="41"/>
  <c r="P410" i="41"/>
  <c r="B411" i="41"/>
  <c r="C411" i="41"/>
  <c r="D411" i="41"/>
  <c r="E411" i="41"/>
  <c r="F411" i="41"/>
  <c r="G411" i="41"/>
  <c r="H411" i="41"/>
  <c r="I411" i="41"/>
  <c r="J411" i="41"/>
  <c r="K411" i="41"/>
  <c r="L411" i="41"/>
  <c r="M411" i="41"/>
  <c r="N411" i="41"/>
  <c r="O411" i="41"/>
  <c r="P411" i="41"/>
  <c r="B412" i="41"/>
  <c r="C412" i="41"/>
  <c r="D412" i="41"/>
  <c r="E412" i="41"/>
  <c r="F412" i="41"/>
  <c r="G412" i="41"/>
  <c r="H412" i="41"/>
  <c r="I412" i="41"/>
  <c r="J412" i="41"/>
  <c r="K412" i="41"/>
  <c r="L412" i="41"/>
  <c r="M412" i="41"/>
  <c r="N412" i="41"/>
  <c r="O412" i="41"/>
  <c r="P412" i="41"/>
  <c r="B413" i="41"/>
  <c r="C413" i="41"/>
  <c r="D413" i="41"/>
  <c r="E413" i="41"/>
  <c r="F413" i="41"/>
  <c r="G413" i="41"/>
  <c r="H413" i="41"/>
  <c r="I413" i="41"/>
  <c r="J413" i="41"/>
  <c r="K413" i="41"/>
  <c r="L413" i="41"/>
  <c r="M413" i="41"/>
  <c r="N413" i="41"/>
  <c r="O413" i="41"/>
  <c r="P413" i="41"/>
  <c r="B414" i="41"/>
  <c r="C414" i="41"/>
  <c r="D414" i="41"/>
  <c r="E414" i="41"/>
  <c r="F414" i="41"/>
  <c r="G414" i="41"/>
  <c r="H414" i="41"/>
  <c r="I414" i="41"/>
  <c r="J414" i="41"/>
  <c r="K414" i="41"/>
  <c r="L414" i="41"/>
  <c r="M414" i="41"/>
  <c r="N414" i="41"/>
  <c r="O414" i="41"/>
  <c r="P414" i="41"/>
  <c r="B415" i="41"/>
  <c r="C415" i="41"/>
  <c r="D415" i="41"/>
  <c r="E415" i="41"/>
  <c r="F415" i="41"/>
  <c r="G415" i="41"/>
  <c r="H415" i="41"/>
  <c r="I415" i="41"/>
  <c r="J415" i="41"/>
  <c r="K415" i="41"/>
  <c r="L415" i="41"/>
  <c r="M415" i="41"/>
  <c r="N415" i="41"/>
  <c r="O415" i="41"/>
  <c r="P415" i="41"/>
  <c r="B416" i="41"/>
  <c r="C416" i="41"/>
  <c r="D416" i="41"/>
  <c r="E416" i="41"/>
  <c r="F416" i="41"/>
  <c r="G416" i="41"/>
  <c r="H416" i="41"/>
  <c r="I416" i="41"/>
  <c r="J416" i="41"/>
  <c r="K416" i="41"/>
  <c r="L416" i="41"/>
  <c r="M416" i="41"/>
  <c r="N416" i="41"/>
  <c r="O416" i="41"/>
  <c r="P416" i="41"/>
  <c r="B417" i="41"/>
  <c r="C417" i="41"/>
  <c r="D417" i="41"/>
  <c r="E417" i="41"/>
  <c r="F417" i="41"/>
  <c r="G417" i="41"/>
  <c r="H417" i="41"/>
  <c r="I417" i="41"/>
  <c r="J417" i="41"/>
  <c r="K417" i="41"/>
  <c r="L417" i="41"/>
  <c r="M417" i="41"/>
  <c r="N417" i="41"/>
  <c r="O417" i="41"/>
  <c r="P417" i="41"/>
  <c r="B418" i="41"/>
  <c r="C418" i="41"/>
  <c r="D418" i="41"/>
  <c r="E418" i="41"/>
  <c r="F418" i="41"/>
  <c r="G418" i="41"/>
  <c r="H418" i="41"/>
  <c r="I418" i="41"/>
  <c r="J418" i="41"/>
  <c r="K418" i="41"/>
  <c r="L418" i="41"/>
  <c r="M418" i="41"/>
  <c r="N418" i="41"/>
  <c r="O418" i="41"/>
  <c r="P418" i="41"/>
  <c r="B419" i="41"/>
  <c r="C419" i="41"/>
  <c r="D419" i="41"/>
  <c r="E419" i="41"/>
  <c r="F419" i="41"/>
  <c r="G419" i="41"/>
  <c r="H419" i="41"/>
  <c r="I419" i="41"/>
  <c r="J419" i="41"/>
  <c r="K419" i="41"/>
  <c r="L419" i="41"/>
  <c r="M419" i="41"/>
  <c r="N419" i="41"/>
  <c r="O419" i="41"/>
  <c r="P419" i="41"/>
  <c r="B420" i="41"/>
  <c r="C420" i="41"/>
  <c r="D420" i="41"/>
  <c r="E420" i="41"/>
  <c r="F420" i="41"/>
  <c r="G420" i="41"/>
  <c r="H420" i="41"/>
  <c r="I420" i="41"/>
  <c r="J420" i="41"/>
  <c r="K420" i="41"/>
  <c r="L420" i="41"/>
  <c r="M420" i="41"/>
  <c r="N420" i="41"/>
  <c r="O420" i="41"/>
  <c r="P420" i="41"/>
  <c r="B421" i="41"/>
  <c r="C421" i="41"/>
  <c r="D421" i="41"/>
  <c r="E421" i="41"/>
  <c r="F421" i="41"/>
  <c r="G421" i="41"/>
  <c r="H421" i="41"/>
  <c r="I421" i="41"/>
  <c r="J421" i="41"/>
  <c r="K421" i="41"/>
  <c r="L421" i="41"/>
  <c r="M421" i="41"/>
  <c r="N421" i="41"/>
  <c r="O421" i="41"/>
  <c r="P421" i="41"/>
  <c r="B422" i="41"/>
  <c r="C422" i="41"/>
  <c r="D422" i="41"/>
  <c r="E422" i="41"/>
  <c r="F422" i="41"/>
  <c r="G422" i="41"/>
  <c r="H422" i="41"/>
  <c r="I422" i="41"/>
  <c r="J422" i="41"/>
  <c r="K422" i="41"/>
  <c r="L422" i="41"/>
  <c r="M422" i="41"/>
  <c r="N422" i="41"/>
  <c r="O422" i="41"/>
  <c r="P422" i="41"/>
  <c r="B423" i="41"/>
  <c r="C423" i="41"/>
  <c r="D423" i="41"/>
  <c r="E423" i="41"/>
  <c r="F423" i="41"/>
  <c r="G423" i="41"/>
  <c r="H423" i="41"/>
  <c r="I423" i="41"/>
  <c r="J423" i="41"/>
  <c r="K423" i="41"/>
  <c r="L423" i="41"/>
  <c r="M423" i="41"/>
  <c r="N423" i="41"/>
  <c r="O423" i="41"/>
  <c r="P423" i="41"/>
  <c r="B424" i="41"/>
  <c r="C424" i="41"/>
  <c r="D424" i="41"/>
  <c r="E424" i="41"/>
  <c r="F424" i="41"/>
  <c r="G424" i="41"/>
  <c r="H424" i="41"/>
  <c r="I424" i="41"/>
  <c r="J424" i="41"/>
  <c r="K424" i="41"/>
  <c r="L424" i="41"/>
  <c r="M424" i="41"/>
  <c r="N424" i="41"/>
  <c r="O424" i="41"/>
  <c r="P424" i="41"/>
  <c r="B425" i="41"/>
  <c r="C425" i="41"/>
  <c r="D425" i="41"/>
  <c r="E425" i="41"/>
  <c r="F425" i="41"/>
  <c r="G425" i="41"/>
  <c r="H425" i="41"/>
  <c r="I425" i="41"/>
  <c r="J425" i="41"/>
  <c r="K425" i="41"/>
  <c r="L425" i="41"/>
  <c r="M425" i="41"/>
  <c r="N425" i="41"/>
  <c r="O425" i="41"/>
  <c r="P425" i="41"/>
  <c r="B426" i="41"/>
  <c r="C426" i="41"/>
  <c r="D426" i="41"/>
  <c r="E426" i="41"/>
  <c r="F426" i="41"/>
  <c r="G426" i="41"/>
  <c r="H426" i="41"/>
  <c r="I426" i="41"/>
  <c r="J426" i="41"/>
  <c r="K426" i="41"/>
  <c r="L426" i="41"/>
  <c r="M426" i="41"/>
  <c r="N426" i="41"/>
  <c r="O426" i="41"/>
  <c r="P426" i="41"/>
  <c r="B427" i="41"/>
  <c r="C427" i="41"/>
  <c r="D427" i="41"/>
  <c r="E427" i="41"/>
  <c r="F427" i="41"/>
  <c r="G427" i="41"/>
  <c r="H427" i="41"/>
  <c r="I427" i="41"/>
  <c r="J427" i="41"/>
  <c r="K427" i="41"/>
  <c r="L427" i="41"/>
  <c r="M427" i="41"/>
  <c r="N427" i="41"/>
  <c r="O427" i="41"/>
  <c r="P427" i="41"/>
  <c r="B428" i="41"/>
  <c r="C428" i="41"/>
  <c r="D428" i="41"/>
  <c r="E428" i="41"/>
  <c r="F428" i="41"/>
  <c r="G428" i="41"/>
  <c r="H428" i="41"/>
  <c r="I428" i="41"/>
  <c r="J428" i="41"/>
  <c r="K428" i="41"/>
  <c r="L428" i="41"/>
  <c r="M428" i="41"/>
  <c r="N428" i="41"/>
  <c r="O428" i="41"/>
  <c r="P428" i="41"/>
  <c r="B429" i="41"/>
  <c r="C429" i="41"/>
  <c r="D429" i="41"/>
  <c r="E429" i="41"/>
  <c r="F429" i="41"/>
  <c r="G429" i="41"/>
  <c r="H429" i="41"/>
  <c r="I429" i="41"/>
  <c r="J429" i="41"/>
  <c r="K429" i="41"/>
  <c r="L429" i="41"/>
  <c r="M429" i="41"/>
  <c r="N429" i="41"/>
  <c r="O429" i="41"/>
  <c r="P429" i="41"/>
  <c r="B430" i="41"/>
  <c r="C430" i="41"/>
  <c r="D430" i="41"/>
  <c r="E430" i="41"/>
  <c r="F430" i="41"/>
  <c r="G430" i="41"/>
  <c r="H430" i="41"/>
  <c r="I430" i="41"/>
  <c r="J430" i="41"/>
  <c r="K430" i="41"/>
  <c r="L430" i="41"/>
  <c r="M430" i="41"/>
  <c r="N430" i="41"/>
  <c r="O430" i="41"/>
  <c r="P430" i="41"/>
  <c r="B431" i="41"/>
  <c r="C431" i="41"/>
  <c r="D431" i="41"/>
  <c r="E431" i="41"/>
  <c r="F431" i="41"/>
  <c r="G431" i="41"/>
  <c r="H431" i="41"/>
  <c r="I431" i="41"/>
  <c r="J431" i="41"/>
  <c r="K431" i="41"/>
  <c r="L431" i="41"/>
  <c r="M431" i="41"/>
  <c r="N431" i="41"/>
  <c r="O431" i="41"/>
  <c r="P431" i="41"/>
  <c r="B432" i="41"/>
  <c r="C432" i="41"/>
  <c r="D432" i="41"/>
  <c r="E432" i="41"/>
  <c r="F432" i="41"/>
  <c r="G432" i="41"/>
  <c r="H432" i="41"/>
  <c r="I432" i="41"/>
  <c r="J432" i="41"/>
  <c r="K432" i="41"/>
  <c r="L432" i="41"/>
  <c r="M432" i="41"/>
  <c r="N432" i="41"/>
  <c r="O432" i="41"/>
  <c r="P432" i="41"/>
  <c r="B433" i="41"/>
  <c r="C433" i="41"/>
  <c r="D433" i="41"/>
  <c r="E433" i="41"/>
  <c r="F433" i="41"/>
  <c r="G433" i="41"/>
  <c r="H433" i="41"/>
  <c r="I433" i="41"/>
  <c r="J433" i="41"/>
  <c r="K433" i="41"/>
  <c r="L433" i="41"/>
  <c r="M433" i="41"/>
  <c r="N433" i="41"/>
  <c r="O433" i="41"/>
  <c r="P433" i="41"/>
  <c r="B434" i="41"/>
  <c r="C434" i="41"/>
  <c r="D434" i="41"/>
  <c r="E434" i="41"/>
  <c r="F434" i="41"/>
  <c r="G434" i="41"/>
  <c r="H434" i="41"/>
  <c r="I434" i="41"/>
  <c r="J434" i="41"/>
  <c r="K434" i="41"/>
  <c r="L434" i="41"/>
  <c r="M434" i="41"/>
  <c r="N434" i="41"/>
  <c r="O434" i="41"/>
  <c r="P434" i="41"/>
  <c r="B435" i="41"/>
  <c r="C435" i="41"/>
  <c r="D435" i="41"/>
  <c r="E435" i="41"/>
  <c r="F435" i="41"/>
  <c r="G435" i="41"/>
  <c r="H435" i="41"/>
  <c r="I435" i="41"/>
  <c r="J435" i="41"/>
  <c r="K435" i="41"/>
  <c r="L435" i="41"/>
  <c r="M435" i="41"/>
  <c r="N435" i="41"/>
  <c r="O435" i="41"/>
  <c r="P435" i="41"/>
  <c r="B436" i="41"/>
  <c r="C436" i="41"/>
  <c r="D436" i="41"/>
  <c r="E436" i="41"/>
  <c r="F436" i="41"/>
  <c r="G436" i="41"/>
  <c r="H436" i="41"/>
  <c r="I436" i="41"/>
  <c r="J436" i="41"/>
  <c r="K436" i="41"/>
  <c r="L436" i="41"/>
  <c r="M436" i="41"/>
  <c r="N436" i="41"/>
  <c r="O436" i="41"/>
  <c r="P436" i="41"/>
  <c r="B437" i="41"/>
  <c r="C437" i="41"/>
  <c r="D437" i="41"/>
  <c r="E437" i="41"/>
  <c r="F437" i="41"/>
  <c r="G437" i="41"/>
  <c r="H437" i="41"/>
  <c r="I437" i="41"/>
  <c r="J437" i="41"/>
  <c r="K437" i="41"/>
  <c r="L437" i="41"/>
  <c r="M437" i="41"/>
  <c r="N437" i="41"/>
  <c r="O437" i="41"/>
  <c r="P437" i="41"/>
  <c r="B438" i="41"/>
  <c r="C438" i="41"/>
  <c r="D438" i="41"/>
  <c r="E438" i="41"/>
  <c r="F438" i="41"/>
  <c r="G438" i="41"/>
  <c r="H438" i="41"/>
  <c r="I438" i="41"/>
  <c r="J438" i="41"/>
  <c r="K438" i="41"/>
  <c r="L438" i="41"/>
  <c r="M438" i="41"/>
  <c r="N438" i="41"/>
  <c r="O438" i="41"/>
  <c r="P438" i="41"/>
  <c r="B439" i="41"/>
  <c r="C439" i="41"/>
  <c r="D439" i="41"/>
  <c r="E439" i="41"/>
  <c r="F439" i="41"/>
  <c r="G439" i="41"/>
  <c r="H439" i="41"/>
  <c r="I439" i="41"/>
  <c r="J439" i="41"/>
  <c r="K439" i="41"/>
  <c r="L439" i="41"/>
  <c r="M439" i="41"/>
  <c r="N439" i="41"/>
  <c r="O439" i="41"/>
  <c r="P439" i="41"/>
  <c r="B440" i="41"/>
  <c r="C440" i="41"/>
  <c r="D440" i="41"/>
  <c r="E440" i="41"/>
  <c r="F440" i="41"/>
  <c r="G440" i="41"/>
  <c r="H440" i="41"/>
  <c r="I440" i="41"/>
  <c r="J440" i="41"/>
  <c r="K440" i="41"/>
  <c r="L440" i="41"/>
  <c r="M440" i="41"/>
  <c r="N440" i="41"/>
  <c r="O440" i="41"/>
  <c r="P440" i="41"/>
  <c r="B441" i="41"/>
  <c r="C441" i="41"/>
  <c r="D441" i="41"/>
  <c r="E441" i="41"/>
  <c r="F441" i="41"/>
  <c r="G441" i="41"/>
  <c r="H441" i="41"/>
  <c r="I441" i="41"/>
  <c r="J441" i="41"/>
  <c r="K441" i="41"/>
  <c r="L441" i="41"/>
  <c r="M441" i="41"/>
  <c r="N441" i="41"/>
  <c r="O441" i="41"/>
  <c r="P441" i="41"/>
  <c r="B442" i="41"/>
  <c r="C442" i="41"/>
  <c r="D442" i="41"/>
  <c r="E442" i="41"/>
  <c r="F442" i="41"/>
  <c r="G442" i="41"/>
  <c r="H442" i="41"/>
  <c r="I442" i="41"/>
  <c r="J442" i="41"/>
  <c r="K442" i="41"/>
  <c r="L442" i="41"/>
  <c r="M442" i="41"/>
  <c r="N442" i="41"/>
  <c r="O442" i="41"/>
  <c r="P442" i="41"/>
  <c r="B443" i="41"/>
  <c r="C443" i="41"/>
  <c r="D443" i="41"/>
  <c r="E443" i="41"/>
  <c r="F443" i="41"/>
  <c r="G443" i="41"/>
  <c r="H443" i="41"/>
  <c r="I443" i="41"/>
  <c r="J443" i="41"/>
  <c r="K443" i="41"/>
  <c r="L443" i="41"/>
  <c r="M443" i="41"/>
  <c r="N443" i="41"/>
  <c r="O443" i="41"/>
  <c r="P443" i="41"/>
  <c r="B444" i="41"/>
  <c r="C444" i="41"/>
  <c r="D444" i="41"/>
  <c r="E444" i="41"/>
  <c r="F444" i="41"/>
  <c r="G444" i="41"/>
  <c r="H444" i="41"/>
  <c r="I444" i="41"/>
  <c r="J444" i="41"/>
  <c r="K444" i="41"/>
  <c r="L444" i="41"/>
  <c r="M444" i="41"/>
  <c r="N444" i="41"/>
  <c r="O444" i="41"/>
  <c r="P444" i="41"/>
  <c r="B445" i="41"/>
  <c r="C445" i="41"/>
  <c r="D445" i="41"/>
  <c r="E445" i="41"/>
  <c r="F445" i="41"/>
  <c r="G445" i="41"/>
  <c r="H445" i="41"/>
  <c r="I445" i="41"/>
  <c r="J445" i="41"/>
  <c r="K445" i="41"/>
  <c r="L445" i="41"/>
  <c r="M445" i="41"/>
  <c r="N445" i="41"/>
  <c r="O445" i="41"/>
  <c r="P445" i="41"/>
  <c r="B446" i="41"/>
  <c r="C446" i="41"/>
  <c r="D446" i="41"/>
  <c r="E446" i="41"/>
  <c r="F446" i="41"/>
  <c r="G446" i="41"/>
  <c r="H446" i="41"/>
  <c r="I446" i="41"/>
  <c r="J446" i="41"/>
  <c r="K446" i="41"/>
  <c r="L446" i="41"/>
  <c r="M446" i="41"/>
  <c r="N446" i="41"/>
  <c r="O446" i="41"/>
  <c r="P446" i="41"/>
  <c r="B447" i="41"/>
  <c r="C447" i="41"/>
  <c r="D447" i="41"/>
  <c r="E447" i="41"/>
  <c r="F447" i="41"/>
  <c r="G447" i="41"/>
  <c r="H447" i="41"/>
  <c r="I447" i="41"/>
  <c r="J447" i="41"/>
  <c r="K447" i="41"/>
  <c r="L447" i="41"/>
  <c r="M447" i="41"/>
  <c r="N447" i="41"/>
  <c r="O447" i="41"/>
  <c r="P447" i="41"/>
  <c r="B448" i="41"/>
  <c r="C448" i="41"/>
  <c r="D448" i="41"/>
  <c r="E448" i="41"/>
  <c r="F448" i="41"/>
  <c r="G448" i="41"/>
  <c r="H448" i="41"/>
  <c r="I448" i="41"/>
  <c r="J448" i="41"/>
  <c r="K448" i="41"/>
  <c r="L448" i="41"/>
  <c r="M448" i="41"/>
  <c r="N448" i="41"/>
  <c r="O448" i="41"/>
  <c r="P448" i="41"/>
  <c r="B449" i="41"/>
  <c r="C449" i="41"/>
  <c r="D449" i="41"/>
  <c r="E449" i="41"/>
  <c r="F449" i="41"/>
  <c r="G449" i="41"/>
  <c r="H449" i="41"/>
  <c r="I449" i="41"/>
  <c r="J449" i="41"/>
  <c r="K449" i="41"/>
  <c r="L449" i="41"/>
  <c r="M449" i="41"/>
  <c r="N449" i="41"/>
  <c r="O449" i="41"/>
  <c r="P449" i="41"/>
  <c r="B450" i="41"/>
  <c r="C450" i="41"/>
  <c r="D450" i="41"/>
  <c r="E450" i="41"/>
  <c r="F450" i="41"/>
  <c r="G450" i="41"/>
  <c r="H450" i="41"/>
  <c r="I450" i="41"/>
  <c r="J450" i="41"/>
  <c r="K450" i="41"/>
  <c r="L450" i="41"/>
  <c r="M450" i="41"/>
  <c r="N450" i="41"/>
  <c r="O450" i="41"/>
  <c r="P450" i="41"/>
  <c r="B451" i="41"/>
  <c r="C451" i="41"/>
  <c r="D451" i="41"/>
  <c r="E451" i="41"/>
  <c r="F451" i="41"/>
  <c r="G451" i="41"/>
  <c r="H451" i="41"/>
  <c r="I451" i="41"/>
  <c r="J451" i="41"/>
  <c r="K451" i="41"/>
  <c r="L451" i="41"/>
  <c r="M451" i="41"/>
  <c r="N451" i="41"/>
  <c r="O451" i="41"/>
  <c r="P451" i="41"/>
  <c r="B452" i="41"/>
  <c r="C452" i="41"/>
  <c r="D452" i="41"/>
  <c r="E452" i="41"/>
  <c r="F452" i="41"/>
  <c r="G452" i="41"/>
  <c r="H452" i="41"/>
  <c r="I452" i="41"/>
  <c r="J452" i="41"/>
  <c r="K452" i="41"/>
  <c r="L452" i="41"/>
  <c r="M452" i="41"/>
  <c r="N452" i="41"/>
  <c r="O452" i="41"/>
  <c r="P452" i="41"/>
  <c r="B453" i="41"/>
  <c r="C453" i="41"/>
  <c r="D453" i="41"/>
  <c r="E453" i="41"/>
  <c r="F453" i="41"/>
  <c r="G453" i="41"/>
  <c r="H453" i="41"/>
  <c r="I453" i="41"/>
  <c r="J453" i="41"/>
  <c r="K453" i="41"/>
  <c r="L453" i="41"/>
  <c r="M453" i="41"/>
  <c r="N453" i="41"/>
  <c r="O453" i="41"/>
  <c r="P453" i="41"/>
  <c r="B454" i="41"/>
  <c r="C454" i="41"/>
  <c r="D454" i="41"/>
  <c r="E454" i="41"/>
  <c r="F454" i="41"/>
  <c r="G454" i="41"/>
  <c r="H454" i="41"/>
  <c r="I454" i="41"/>
  <c r="J454" i="41"/>
  <c r="K454" i="41"/>
  <c r="L454" i="41"/>
  <c r="M454" i="41"/>
  <c r="N454" i="41"/>
  <c r="O454" i="41"/>
  <c r="P454" i="41"/>
  <c r="B455" i="41"/>
  <c r="C455" i="41"/>
  <c r="D455" i="41"/>
  <c r="E455" i="41"/>
  <c r="F455" i="41"/>
  <c r="G455" i="41"/>
  <c r="H455" i="41"/>
  <c r="I455" i="41"/>
  <c r="J455" i="41"/>
  <c r="K455" i="41"/>
  <c r="L455" i="41"/>
  <c r="M455" i="41"/>
  <c r="N455" i="41"/>
  <c r="O455" i="41"/>
  <c r="P455" i="41"/>
  <c r="B456" i="41"/>
  <c r="C456" i="41"/>
  <c r="D456" i="41"/>
  <c r="E456" i="41"/>
  <c r="F456" i="41"/>
  <c r="G456" i="41"/>
  <c r="H456" i="41"/>
  <c r="I456" i="41"/>
  <c r="J456" i="41"/>
  <c r="K456" i="41"/>
  <c r="L456" i="41"/>
  <c r="M456" i="41"/>
  <c r="N456" i="41"/>
  <c r="O456" i="41"/>
  <c r="P456" i="41"/>
  <c r="B457" i="41"/>
  <c r="C457" i="41"/>
  <c r="D457" i="41"/>
  <c r="E457" i="41"/>
  <c r="F457" i="41"/>
  <c r="G457" i="41"/>
  <c r="H457" i="41"/>
  <c r="I457" i="41"/>
  <c r="J457" i="41"/>
  <c r="K457" i="41"/>
  <c r="L457" i="41"/>
  <c r="M457" i="41"/>
  <c r="N457" i="41"/>
  <c r="O457" i="41"/>
  <c r="P457" i="41"/>
  <c r="B458" i="41"/>
  <c r="C458" i="41"/>
  <c r="D458" i="41"/>
  <c r="E458" i="41"/>
  <c r="F458" i="41"/>
  <c r="G458" i="41"/>
  <c r="H458" i="41"/>
  <c r="I458" i="41"/>
  <c r="J458" i="41"/>
  <c r="K458" i="41"/>
  <c r="L458" i="41"/>
  <c r="M458" i="41"/>
  <c r="N458" i="41"/>
  <c r="O458" i="41"/>
  <c r="P458" i="41"/>
  <c r="B459" i="41"/>
  <c r="C459" i="41"/>
  <c r="D459" i="41"/>
  <c r="E459" i="41"/>
  <c r="F459" i="41"/>
  <c r="G459" i="41"/>
  <c r="H459" i="41"/>
  <c r="I459" i="41"/>
  <c r="J459" i="41"/>
  <c r="K459" i="41"/>
  <c r="L459" i="41"/>
  <c r="M459" i="41"/>
  <c r="N459" i="41"/>
  <c r="O459" i="41"/>
  <c r="P459" i="41"/>
  <c r="B460" i="41"/>
  <c r="C460" i="41"/>
  <c r="D460" i="41"/>
  <c r="E460" i="41"/>
  <c r="F460" i="41"/>
  <c r="G460" i="41"/>
  <c r="H460" i="41"/>
  <c r="I460" i="41"/>
  <c r="J460" i="41"/>
  <c r="K460" i="41"/>
  <c r="L460" i="41"/>
  <c r="M460" i="41"/>
  <c r="N460" i="41"/>
  <c r="O460" i="41"/>
  <c r="P460" i="41"/>
  <c r="B461" i="41"/>
  <c r="C461" i="41"/>
  <c r="D461" i="41"/>
  <c r="E461" i="41"/>
  <c r="F461" i="41"/>
  <c r="G461" i="41"/>
  <c r="H461" i="41"/>
  <c r="I461" i="41"/>
  <c r="J461" i="41"/>
  <c r="K461" i="41"/>
  <c r="L461" i="41"/>
  <c r="M461" i="41"/>
  <c r="N461" i="41"/>
  <c r="O461" i="41"/>
  <c r="P461" i="41"/>
  <c r="B462" i="41"/>
  <c r="C462" i="41"/>
  <c r="D462" i="41"/>
  <c r="E462" i="41"/>
  <c r="F462" i="41"/>
  <c r="G462" i="41"/>
  <c r="H462" i="41"/>
  <c r="I462" i="41"/>
  <c r="J462" i="41"/>
  <c r="K462" i="41"/>
  <c r="L462" i="41"/>
  <c r="M462" i="41"/>
  <c r="N462" i="41"/>
  <c r="O462" i="41"/>
  <c r="P462" i="41"/>
  <c r="B463" i="41"/>
  <c r="C463" i="41"/>
  <c r="D463" i="41"/>
  <c r="E463" i="41"/>
  <c r="F463" i="41"/>
  <c r="G463" i="41"/>
  <c r="H463" i="41"/>
  <c r="I463" i="41"/>
  <c r="J463" i="41"/>
  <c r="K463" i="41"/>
  <c r="L463" i="41"/>
  <c r="M463" i="41"/>
  <c r="N463" i="41"/>
  <c r="O463" i="41"/>
  <c r="P463" i="41"/>
  <c r="B464" i="41"/>
  <c r="C464" i="41"/>
  <c r="D464" i="41"/>
  <c r="E464" i="41"/>
  <c r="F464" i="41"/>
  <c r="G464" i="41"/>
  <c r="H464" i="41"/>
  <c r="I464" i="41"/>
  <c r="J464" i="41"/>
  <c r="K464" i="41"/>
  <c r="L464" i="41"/>
  <c r="M464" i="41"/>
  <c r="N464" i="41"/>
  <c r="O464" i="41"/>
  <c r="P464" i="41"/>
  <c r="B465" i="41"/>
  <c r="C465" i="41"/>
  <c r="D465" i="41"/>
  <c r="E465" i="41"/>
  <c r="F465" i="41"/>
  <c r="G465" i="41"/>
  <c r="H465" i="41"/>
  <c r="I465" i="41"/>
  <c r="J465" i="41"/>
  <c r="K465" i="41"/>
  <c r="L465" i="41"/>
  <c r="M465" i="41"/>
  <c r="N465" i="41"/>
  <c r="O465" i="41"/>
  <c r="P465" i="41"/>
  <c r="B466" i="41"/>
  <c r="C466" i="41"/>
  <c r="D466" i="41"/>
  <c r="E466" i="41"/>
  <c r="F466" i="41"/>
  <c r="G466" i="41"/>
  <c r="H466" i="41"/>
  <c r="I466" i="41"/>
  <c r="J466" i="41"/>
  <c r="K466" i="41"/>
  <c r="L466" i="41"/>
  <c r="M466" i="41"/>
  <c r="N466" i="41"/>
  <c r="O466" i="41"/>
  <c r="P466" i="41"/>
  <c r="B467" i="41"/>
  <c r="C467" i="41"/>
  <c r="D467" i="41"/>
  <c r="E467" i="41"/>
  <c r="F467" i="41"/>
  <c r="G467" i="41"/>
  <c r="H467" i="41"/>
  <c r="I467" i="41"/>
  <c r="J467" i="41"/>
  <c r="K467" i="41"/>
  <c r="L467" i="41"/>
  <c r="M467" i="41"/>
  <c r="N467" i="41"/>
  <c r="O467" i="41"/>
  <c r="P467" i="41"/>
  <c r="B468" i="41"/>
  <c r="C468" i="41"/>
  <c r="D468" i="41"/>
  <c r="E468" i="41"/>
  <c r="F468" i="41"/>
  <c r="G468" i="41"/>
  <c r="H468" i="41"/>
  <c r="I468" i="41"/>
  <c r="J468" i="41"/>
  <c r="K468" i="41"/>
  <c r="L468" i="41"/>
  <c r="M468" i="41"/>
  <c r="N468" i="41"/>
  <c r="O468" i="41"/>
  <c r="P468" i="41"/>
  <c r="B469" i="41"/>
  <c r="C469" i="41"/>
  <c r="D469" i="41"/>
  <c r="E469" i="41"/>
  <c r="F469" i="41"/>
  <c r="G469" i="41"/>
  <c r="H469" i="41"/>
  <c r="I469" i="41"/>
  <c r="J469" i="41"/>
  <c r="K469" i="41"/>
  <c r="L469" i="41"/>
  <c r="M469" i="41"/>
  <c r="N469" i="41"/>
  <c r="O469" i="41"/>
  <c r="P469" i="41"/>
  <c r="B470" i="41"/>
  <c r="C470" i="41"/>
  <c r="D470" i="41"/>
  <c r="E470" i="41"/>
  <c r="F470" i="41"/>
  <c r="G470" i="41"/>
  <c r="H470" i="41"/>
  <c r="I470" i="41"/>
  <c r="J470" i="41"/>
  <c r="K470" i="41"/>
  <c r="L470" i="41"/>
  <c r="M470" i="41"/>
  <c r="N470" i="41"/>
  <c r="O470" i="41"/>
  <c r="P470" i="41"/>
  <c r="B471" i="41"/>
  <c r="C471" i="41"/>
  <c r="D471" i="41"/>
  <c r="E471" i="41"/>
  <c r="F471" i="41"/>
  <c r="G471" i="41"/>
  <c r="H471" i="41"/>
  <c r="I471" i="41"/>
  <c r="J471" i="41"/>
  <c r="K471" i="41"/>
  <c r="L471" i="41"/>
  <c r="M471" i="41"/>
  <c r="N471" i="41"/>
  <c r="O471" i="41"/>
  <c r="P471" i="41"/>
  <c r="B472" i="41"/>
  <c r="C472" i="41"/>
  <c r="D472" i="41"/>
  <c r="E472" i="41"/>
  <c r="F472" i="41"/>
  <c r="G472" i="41"/>
  <c r="H472" i="41"/>
  <c r="I472" i="41"/>
  <c r="J472" i="41"/>
  <c r="K472" i="41"/>
  <c r="L472" i="41"/>
  <c r="M472" i="41"/>
  <c r="N472" i="41"/>
  <c r="O472" i="41"/>
  <c r="P472" i="41"/>
  <c r="B473" i="41"/>
  <c r="C473" i="41"/>
  <c r="D473" i="41"/>
  <c r="E473" i="41"/>
  <c r="F473" i="41"/>
  <c r="G473" i="41"/>
  <c r="H473" i="41"/>
  <c r="I473" i="41"/>
  <c r="J473" i="41"/>
  <c r="K473" i="41"/>
  <c r="L473" i="41"/>
  <c r="M473" i="41"/>
  <c r="N473" i="41"/>
  <c r="O473" i="41"/>
  <c r="P473" i="41"/>
  <c r="B474" i="41"/>
  <c r="C474" i="41"/>
  <c r="D474" i="41"/>
  <c r="E474" i="41"/>
  <c r="F474" i="41"/>
  <c r="G474" i="41"/>
  <c r="H474" i="41"/>
  <c r="I474" i="41"/>
  <c r="J474" i="41"/>
  <c r="K474" i="41"/>
  <c r="L474" i="41"/>
  <c r="M474" i="41"/>
  <c r="N474" i="41"/>
  <c r="O474" i="41"/>
  <c r="P474" i="41"/>
  <c r="B475" i="41"/>
  <c r="C475" i="41"/>
  <c r="D475" i="41"/>
  <c r="E475" i="41"/>
  <c r="F475" i="41"/>
  <c r="G475" i="41"/>
  <c r="H475" i="41"/>
  <c r="I475" i="41"/>
  <c r="J475" i="41"/>
  <c r="K475" i="41"/>
  <c r="L475" i="41"/>
  <c r="M475" i="41"/>
  <c r="N475" i="41"/>
  <c r="O475" i="41"/>
  <c r="P475" i="41"/>
  <c r="B476" i="41"/>
  <c r="C476" i="41"/>
  <c r="D476" i="41"/>
  <c r="E476" i="41"/>
  <c r="F476" i="41"/>
  <c r="G476" i="41"/>
  <c r="H476" i="41"/>
  <c r="I476" i="41"/>
  <c r="J476" i="41"/>
  <c r="K476" i="41"/>
  <c r="L476" i="41"/>
  <c r="M476" i="41"/>
  <c r="N476" i="41"/>
  <c r="O476" i="41"/>
  <c r="P476" i="41"/>
  <c r="B477" i="41"/>
  <c r="C477" i="41"/>
  <c r="D477" i="41"/>
  <c r="E477" i="41"/>
  <c r="F477" i="41"/>
  <c r="G477" i="41"/>
  <c r="H477" i="41"/>
  <c r="I477" i="41"/>
  <c r="J477" i="41"/>
  <c r="K477" i="41"/>
  <c r="L477" i="41"/>
  <c r="M477" i="41"/>
  <c r="N477" i="41"/>
  <c r="O477" i="41"/>
  <c r="P477" i="41"/>
  <c r="B478" i="41"/>
  <c r="C478" i="41"/>
  <c r="D478" i="41"/>
  <c r="E478" i="41"/>
  <c r="F478" i="41"/>
  <c r="G478" i="41"/>
  <c r="H478" i="41"/>
  <c r="I478" i="41"/>
  <c r="J478" i="41"/>
  <c r="K478" i="41"/>
  <c r="L478" i="41"/>
  <c r="M478" i="41"/>
  <c r="N478" i="41"/>
  <c r="O478" i="41"/>
  <c r="P478" i="41"/>
  <c r="B479" i="41"/>
  <c r="C479" i="41"/>
  <c r="D479" i="41"/>
  <c r="E479" i="41"/>
  <c r="F479" i="41"/>
  <c r="G479" i="41"/>
  <c r="H479" i="41"/>
  <c r="I479" i="41"/>
  <c r="J479" i="41"/>
  <c r="K479" i="41"/>
  <c r="L479" i="41"/>
  <c r="M479" i="41"/>
  <c r="N479" i="41"/>
  <c r="O479" i="41"/>
  <c r="P479" i="41"/>
  <c r="B480" i="41"/>
  <c r="C480" i="41"/>
  <c r="D480" i="41"/>
  <c r="E480" i="41"/>
  <c r="F480" i="41"/>
  <c r="G480" i="41"/>
  <c r="H480" i="41"/>
  <c r="I480" i="41"/>
  <c r="J480" i="41"/>
  <c r="K480" i="41"/>
  <c r="L480" i="41"/>
  <c r="M480" i="41"/>
  <c r="N480" i="41"/>
  <c r="O480" i="41"/>
  <c r="P480" i="41"/>
  <c r="B481" i="41"/>
  <c r="C481" i="41"/>
  <c r="D481" i="41"/>
  <c r="E481" i="41"/>
  <c r="F481" i="41"/>
  <c r="G481" i="41"/>
  <c r="H481" i="41"/>
  <c r="I481" i="41"/>
  <c r="J481" i="41"/>
  <c r="K481" i="41"/>
  <c r="L481" i="41"/>
  <c r="M481" i="41"/>
  <c r="N481" i="41"/>
  <c r="O481" i="41"/>
  <c r="P481" i="41"/>
  <c r="B482" i="41"/>
  <c r="C482" i="41"/>
  <c r="D482" i="41"/>
  <c r="E482" i="41"/>
  <c r="F482" i="41"/>
  <c r="G482" i="41"/>
  <c r="H482" i="41"/>
  <c r="I482" i="41"/>
  <c r="J482" i="41"/>
  <c r="K482" i="41"/>
  <c r="L482" i="41"/>
  <c r="M482" i="41"/>
  <c r="N482" i="41"/>
  <c r="O482" i="41"/>
  <c r="P482" i="41"/>
  <c r="B483" i="41"/>
  <c r="C483" i="41"/>
  <c r="D483" i="41"/>
  <c r="E483" i="41"/>
  <c r="F483" i="41"/>
  <c r="G483" i="41"/>
  <c r="H483" i="41"/>
  <c r="I483" i="41"/>
  <c r="J483" i="41"/>
  <c r="K483" i="41"/>
  <c r="L483" i="41"/>
  <c r="M483" i="41"/>
  <c r="N483" i="41"/>
  <c r="O483" i="41"/>
  <c r="P483" i="41"/>
  <c r="B484" i="41"/>
  <c r="C484" i="41"/>
  <c r="D484" i="41"/>
  <c r="E484" i="41"/>
  <c r="F484" i="41"/>
  <c r="G484" i="41"/>
  <c r="H484" i="41"/>
  <c r="I484" i="41"/>
  <c r="J484" i="41"/>
  <c r="K484" i="41"/>
  <c r="L484" i="41"/>
  <c r="M484" i="41"/>
  <c r="N484" i="41"/>
  <c r="O484" i="41"/>
  <c r="P484" i="41"/>
  <c r="B485" i="41"/>
  <c r="C485" i="41"/>
  <c r="D485" i="41"/>
  <c r="E485" i="41"/>
  <c r="F485" i="41"/>
  <c r="G485" i="41"/>
  <c r="H485" i="41"/>
  <c r="I485" i="41"/>
  <c r="J485" i="41"/>
  <c r="K485" i="41"/>
  <c r="L485" i="41"/>
  <c r="M485" i="41"/>
  <c r="N485" i="41"/>
  <c r="O485" i="41"/>
  <c r="P485" i="41"/>
  <c r="B486" i="41"/>
  <c r="C486" i="41"/>
  <c r="D486" i="41"/>
  <c r="E486" i="41"/>
  <c r="F486" i="41"/>
  <c r="G486" i="41"/>
  <c r="H486" i="41"/>
  <c r="I486" i="41"/>
  <c r="J486" i="41"/>
  <c r="K486" i="41"/>
  <c r="L486" i="41"/>
  <c r="M486" i="41"/>
  <c r="N486" i="41"/>
  <c r="O486" i="41"/>
  <c r="P486" i="41"/>
  <c r="B487" i="41"/>
  <c r="C487" i="41"/>
  <c r="D487" i="41"/>
  <c r="E487" i="41"/>
  <c r="F487" i="41"/>
  <c r="G487" i="41"/>
  <c r="H487" i="41"/>
  <c r="I487" i="41"/>
  <c r="J487" i="41"/>
  <c r="K487" i="41"/>
  <c r="L487" i="41"/>
  <c r="M487" i="41"/>
  <c r="N487" i="41"/>
  <c r="O487" i="41"/>
  <c r="P487" i="41"/>
  <c r="B488" i="41"/>
  <c r="C488" i="41"/>
  <c r="D488" i="41"/>
  <c r="E488" i="41"/>
  <c r="F488" i="41"/>
  <c r="G488" i="41"/>
  <c r="H488" i="41"/>
  <c r="I488" i="41"/>
  <c r="J488" i="41"/>
  <c r="K488" i="41"/>
  <c r="L488" i="41"/>
  <c r="M488" i="41"/>
  <c r="N488" i="41"/>
  <c r="O488" i="41"/>
  <c r="P488" i="41"/>
  <c r="B489" i="41"/>
  <c r="C489" i="41"/>
  <c r="D489" i="41"/>
  <c r="E489" i="41"/>
  <c r="F489" i="41"/>
  <c r="G489" i="41"/>
  <c r="H489" i="41"/>
  <c r="I489" i="41"/>
  <c r="J489" i="41"/>
  <c r="K489" i="41"/>
  <c r="L489" i="41"/>
  <c r="M489" i="41"/>
  <c r="N489" i="41"/>
  <c r="O489" i="41"/>
  <c r="P489" i="41"/>
  <c r="B490" i="41"/>
  <c r="C490" i="41"/>
  <c r="D490" i="41"/>
  <c r="E490" i="41"/>
  <c r="F490" i="41"/>
  <c r="G490" i="41"/>
  <c r="H490" i="41"/>
  <c r="I490" i="41"/>
  <c r="J490" i="41"/>
  <c r="K490" i="41"/>
  <c r="L490" i="41"/>
  <c r="M490" i="41"/>
  <c r="N490" i="41"/>
  <c r="O490" i="41"/>
  <c r="P490" i="41"/>
  <c r="B491" i="41"/>
  <c r="C491" i="41"/>
  <c r="D491" i="41"/>
  <c r="E491" i="41"/>
  <c r="F491" i="41"/>
  <c r="G491" i="41"/>
  <c r="H491" i="41"/>
  <c r="I491" i="41"/>
  <c r="J491" i="41"/>
  <c r="K491" i="41"/>
  <c r="L491" i="41"/>
  <c r="M491" i="41"/>
  <c r="N491" i="41"/>
  <c r="O491" i="41"/>
  <c r="P491" i="41"/>
  <c r="B492" i="41"/>
  <c r="C492" i="41"/>
  <c r="D492" i="41"/>
  <c r="E492" i="41"/>
  <c r="F492" i="41"/>
  <c r="G492" i="41"/>
  <c r="H492" i="41"/>
  <c r="I492" i="41"/>
  <c r="J492" i="41"/>
  <c r="K492" i="41"/>
  <c r="L492" i="41"/>
  <c r="M492" i="41"/>
  <c r="N492" i="41"/>
  <c r="O492" i="41"/>
  <c r="P492" i="41"/>
  <c r="B493" i="41"/>
  <c r="C493" i="41"/>
  <c r="D493" i="41"/>
  <c r="E493" i="41"/>
  <c r="F493" i="41"/>
  <c r="G493" i="41"/>
  <c r="H493" i="41"/>
  <c r="I493" i="41"/>
  <c r="J493" i="41"/>
  <c r="K493" i="41"/>
  <c r="L493" i="41"/>
  <c r="M493" i="41"/>
  <c r="N493" i="41"/>
  <c r="O493" i="41"/>
  <c r="P493" i="41"/>
  <c r="B494" i="41"/>
  <c r="C494" i="41"/>
  <c r="D494" i="41"/>
  <c r="E494" i="41"/>
  <c r="F494" i="41"/>
  <c r="G494" i="41"/>
  <c r="H494" i="41"/>
  <c r="I494" i="41"/>
  <c r="J494" i="41"/>
  <c r="K494" i="41"/>
  <c r="L494" i="41"/>
  <c r="M494" i="41"/>
  <c r="N494" i="41"/>
  <c r="O494" i="41"/>
  <c r="P494" i="41"/>
  <c r="J8" i="41"/>
  <c r="I8" i="41"/>
  <c r="G8" i="41"/>
  <c r="F8" i="41"/>
  <c r="E8" i="41"/>
  <c r="D8" i="41"/>
  <c r="C8" i="41"/>
  <c r="B8" i="41"/>
  <c r="D1" i="41"/>
  <c r="B9" i="39"/>
  <c r="C9" i="39"/>
  <c r="D9" i="39"/>
  <c r="E9" i="39"/>
  <c r="F9" i="39"/>
  <c r="G9" i="39"/>
  <c r="H9" i="39"/>
  <c r="I9" i="39"/>
  <c r="J9" i="39"/>
  <c r="K9" i="39"/>
  <c r="L9" i="39"/>
  <c r="M9" i="39"/>
  <c r="N9" i="39"/>
  <c r="O9" i="39"/>
  <c r="P9" i="39"/>
  <c r="B10" i="39"/>
  <c r="C10" i="39"/>
  <c r="D10" i="39"/>
  <c r="E10" i="39"/>
  <c r="F10" i="39"/>
  <c r="G10" i="39"/>
  <c r="H10" i="39"/>
  <c r="I10" i="39"/>
  <c r="J10" i="39"/>
  <c r="K10" i="39"/>
  <c r="L10" i="39"/>
  <c r="M10" i="39"/>
  <c r="N10" i="39"/>
  <c r="O10" i="39"/>
  <c r="P10" i="39"/>
  <c r="B11" i="39"/>
  <c r="C11" i="39"/>
  <c r="D11" i="39"/>
  <c r="E11" i="39"/>
  <c r="F11" i="39"/>
  <c r="G11" i="39"/>
  <c r="H11" i="39"/>
  <c r="I11" i="39"/>
  <c r="J11" i="39"/>
  <c r="K11" i="39"/>
  <c r="L11" i="39"/>
  <c r="M11" i="39"/>
  <c r="N11" i="39"/>
  <c r="O11" i="39"/>
  <c r="P11" i="39"/>
  <c r="B12" i="39"/>
  <c r="C12" i="39"/>
  <c r="D12" i="39"/>
  <c r="E12" i="39"/>
  <c r="F12" i="39"/>
  <c r="G12" i="39"/>
  <c r="H12" i="39"/>
  <c r="I12" i="39"/>
  <c r="J12" i="39"/>
  <c r="K12" i="39"/>
  <c r="L12" i="39"/>
  <c r="M12" i="39"/>
  <c r="N12" i="39"/>
  <c r="O12" i="39"/>
  <c r="P12" i="39"/>
  <c r="B13" i="39"/>
  <c r="C13" i="39"/>
  <c r="D13" i="39"/>
  <c r="E13" i="39"/>
  <c r="F13" i="39"/>
  <c r="G13" i="39"/>
  <c r="H13" i="39"/>
  <c r="I13" i="39"/>
  <c r="J13" i="39"/>
  <c r="K13" i="39"/>
  <c r="L13" i="39"/>
  <c r="M13" i="39"/>
  <c r="N13" i="39"/>
  <c r="O13" i="39"/>
  <c r="P13" i="39"/>
  <c r="B14" i="39"/>
  <c r="C14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B15" i="39"/>
  <c r="C15" i="39"/>
  <c r="D15" i="39"/>
  <c r="E15" i="39"/>
  <c r="F15" i="39"/>
  <c r="G15" i="39"/>
  <c r="H15" i="39"/>
  <c r="I15" i="39"/>
  <c r="J15" i="39"/>
  <c r="K15" i="39"/>
  <c r="L15" i="39"/>
  <c r="M15" i="39"/>
  <c r="N15" i="39"/>
  <c r="O15" i="39"/>
  <c r="P15" i="39"/>
  <c r="B16" i="39"/>
  <c r="C16" i="39"/>
  <c r="D16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B17" i="39"/>
  <c r="C17" i="39"/>
  <c r="D17" i="39"/>
  <c r="E17" i="39"/>
  <c r="F17" i="39"/>
  <c r="G17" i="39"/>
  <c r="H17" i="39"/>
  <c r="I17" i="39"/>
  <c r="J17" i="39"/>
  <c r="K17" i="39"/>
  <c r="L17" i="39"/>
  <c r="M17" i="39"/>
  <c r="N17" i="39"/>
  <c r="O17" i="39"/>
  <c r="P17" i="39"/>
  <c r="B18" i="39"/>
  <c r="C18" i="39"/>
  <c r="D18" i="39"/>
  <c r="E18" i="39"/>
  <c r="F18" i="39"/>
  <c r="G18" i="39"/>
  <c r="H18" i="39"/>
  <c r="I18" i="39"/>
  <c r="J18" i="39"/>
  <c r="K18" i="39"/>
  <c r="L18" i="39"/>
  <c r="M18" i="39"/>
  <c r="N18" i="39"/>
  <c r="O18" i="39"/>
  <c r="P18" i="39"/>
  <c r="B19" i="39"/>
  <c r="C19" i="39"/>
  <c r="D19" i="39"/>
  <c r="E19" i="39"/>
  <c r="F19" i="39"/>
  <c r="G19" i="39"/>
  <c r="H19" i="39"/>
  <c r="I19" i="39"/>
  <c r="J19" i="39"/>
  <c r="K19" i="39"/>
  <c r="L19" i="39"/>
  <c r="M19" i="39"/>
  <c r="N19" i="39"/>
  <c r="O19" i="39"/>
  <c r="P19" i="39"/>
  <c r="B20" i="39"/>
  <c r="C20" i="39"/>
  <c r="D20" i="39"/>
  <c r="E20" i="39"/>
  <c r="F20" i="39"/>
  <c r="G20" i="39"/>
  <c r="H20" i="39"/>
  <c r="I20" i="39"/>
  <c r="J20" i="39"/>
  <c r="K20" i="39"/>
  <c r="L20" i="39"/>
  <c r="M20" i="39"/>
  <c r="N20" i="39"/>
  <c r="O20" i="39"/>
  <c r="P20" i="39"/>
  <c r="B21" i="39"/>
  <c r="C21" i="39"/>
  <c r="D21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B22" i="39"/>
  <c r="C22" i="39"/>
  <c r="D22" i="39"/>
  <c r="E22" i="39"/>
  <c r="F22" i="39"/>
  <c r="G22" i="39"/>
  <c r="H22" i="39"/>
  <c r="I22" i="39"/>
  <c r="J22" i="39"/>
  <c r="K22" i="39"/>
  <c r="L22" i="39"/>
  <c r="M22" i="39"/>
  <c r="N22" i="39"/>
  <c r="O22" i="39"/>
  <c r="P22" i="39"/>
  <c r="B23" i="39"/>
  <c r="C23" i="39"/>
  <c r="D23" i="39"/>
  <c r="E23" i="39"/>
  <c r="F23" i="39"/>
  <c r="G23" i="39"/>
  <c r="H23" i="39"/>
  <c r="I23" i="39"/>
  <c r="J23" i="39"/>
  <c r="K23" i="39"/>
  <c r="L23" i="39"/>
  <c r="M23" i="39"/>
  <c r="N23" i="39"/>
  <c r="O23" i="39"/>
  <c r="P23" i="39"/>
  <c r="B24" i="39"/>
  <c r="C24" i="39"/>
  <c r="D24" i="39"/>
  <c r="E24" i="39"/>
  <c r="F24" i="39"/>
  <c r="G24" i="39"/>
  <c r="H24" i="39"/>
  <c r="I24" i="39"/>
  <c r="J24" i="39"/>
  <c r="K24" i="39"/>
  <c r="L24" i="39"/>
  <c r="M24" i="39"/>
  <c r="N24" i="39"/>
  <c r="O24" i="39"/>
  <c r="P24" i="39"/>
  <c r="B25" i="39"/>
  <c r="C25" i="39"/>
  <c r="D25" i="39"/>
  <c r="E25" i="39"/>
  <c r="F25" i="39"/>
  <c r="G25" i="39"/>
  <c r="H25" i="39"/>
  <c r="I25" i="39"/>
  <c r="J25" i="39"/>
  <c r="K25" i="39"/>
  <c r="L25" i="39"/>
  <c r="M25" i="39"/>
  <c r="N25" i="39"/>
  <c r="O25" i="39"/>
  <c r="P25" i="39"/>
  <c r="B26" i="39"/>
  <c r="C26" i="39"/>
  <c r="D26" i="39"/>
  <c r="E26" i="39"/>
  <c r="F26" i="39"/>
  <c r="G26" i="39"/>
  <c r="H26" i="39"/>
  <c r="I26" i="39"/>
  <c r="J26" i="39"/>
  <c r="K26" i="39"/>
  <c r="L26" i="39"/>
  <c r="M26" i="39"/>
  <c r="N26" i="39"/>
  <c r="O26" i="39"/>
  <c r="P26" i="39"/>
  <c r="B27" i="39"/>
  <c r="C27" i="39"/>
  <c r="D27" i="39"/>
  <c r="E27" i="39"/>
  <c r="F27" i="39"/>
  <c r="G27" i="39"/>
  <c r="H27" i="39"/>
  <c r="I27" i="39"/>
  <c r="J27" i="39"/>
  <c r="K27" i="39"/>
  <c r="L27" i="39"/>
  <c r="M27" i="39"/>
  <c r="N27" i="39"/>
  <c r="O27" i="39"/>
  <c r="P27" i="39"/>
  <c r="B28" i="39"/>
  <c r="C28" i="39"/>
  <c r="D28" i="39"/>
  <c r="E28" i="39"/>
  <c r="F28" i="39"/>
  <c r="G28" i="39"/>
  <c r="H28" i="39"/>
  <c r="I28" i="39"/>
  <c r="J28" i="39"/>
  <c r="K28" i="39"/>
  <c r="L28" i="39"/>
  <c r="M28" i="39"/>
  <c r="N28" i="39"/>
  <c r="O28" i="39"/>
  <c r="P28" i="39"/>
  <c r="B29" i="39"/>
  <c r="C29" i="39"/>
  <c r="D29" i="39"/>
  <c r="E29" i="39"/>
  <c r="F29" i="39"/>
  <c r="G29" i="39"/>
  <c r="H29" i="39"/>
  <c r="I29" i="39"/>
  <c r="J29" i="39"/>
  <c r="K29" i="39"/>
  <c r="L29" i="39"/>
  <c r="M29" i="39"/>
  <c r="N29" i="39"/>
  <c r="O29" i="39"/>
  <c r="P29" i="39"/>
  <c r="B30" i="39"/>
  <c r="C30" i="39"/>
  <c r="D30" i="39"/>
  <c r="E30" i="39"/>
  <c r="F30" i="39"/>
  <c r="G30" i="39"/>
  <c r="H30" i="39"/>
  <c r="I30" i="39"/>
  <c r="J30" i="39"/>
  <c r="K30" i="39"/>
  <c r="L30" i="39"/>
  <c r="M30" i="39"/>
  <c r="N30" i="39"/>
  <c r="O30" i="39"/>
  <c r="P30" i="39"/>
  <c r="B31" i="39"/>
  <c r="C31" i="39"/>
  <c r="D31" i="39"/>
  <c r="E31" i="39"/>
  <c r="F31" i="39"/>
  <c r="G31" i="39"/>
  <c r="H31" i="39"/>
  <c r="I31" i="39"/>
  <c r="J31" i="39"/>
  <c r="K31" i="39"/>
  <c r="L31" i="39"/>
  <c r="M31" i="39"/>
  <c r="N31" i="39"/>
  <c r="O31" i="39"/>
  <c r="P31" i="39"/>
  <c r="B32" i="39"/>
  <c r="C32" i="39"/>
  <c r="D32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B33" i="39"/>
  <c r="C33" i="39"/>
  <c r="D33" i="39"/>
  <c r="E33" i="39"/>
  <c r="F33" i="39"/>
  <c r="G33" i="39"/>
  <c r="H33" i="39"/>
  <c r="I33" i="39"/>
  <c r="J33" i="39"/>
  <c r="K33" i="39"/>
  <c r="L33" i="39"/>
  <c r="M33" i="39"/>
  <c r="N33" i="39"/>
  <c r="O33" i="39"/>
  <c r="P33" i="39"/>
  <c r="B34" i="39"/>
  <c r="C34" i="39"/>
  <c r="D34" i="39"/>
  <c r="E34" i="39"/>
  <c r="F34" i="39"/>
  <c r="G34" i="39"/>
  <c r="H34" i="39"/>
  <c r="I34" i="39"/>
  <c r="J34" i="39"/>
  <c r="K34" i="39"/>
  <c r="L34" i="39"/>
  <c r="M34" i="39"/>
  <c r="N34" i="39"/>
  <c r="O34" i="39"/>
  <c r="P34" i="39"/>
  <c r="B35" i="39"/>
  <c r="C35" i="39"/>
  <c r="D35" i="39"/>
  <c r="E35" i="39"/>
  <c r="F35" i="39"/>
  <c r="G35" i="39"/>
  <c r="H35" i="39"/>
  <c r="I35" i="39"/>
  <c r="J35" i="39"/>
  <c r="K35" i="39"/>
  <c r="L35" i="39"/>
  <c r="M35" i="39"/>
  <c r="N35" i="39"/>
  <c r="O35" i="39"/>
  <c r="P35" i="39"/>
  <c r="B36" i="39"/>
  <c r="C36" i="39"/>
  <c r="D36" i="39"/>
  <c r="E36" i="39"/>
  <c r="F36" i="39"/>
  <c r="G36" i="39"/>
  <c r="H36" i="39"/>
  <c r="I36" i="39"/>
  <c r="J36" i="39"/>
  <c r="K36" i="39"/>
  <c r="L36" i="39"/>
  <c r="M36" i="39"/>
  <c r="N36" i="39"/>
  <c r="O36" i="39"/>
  <c r="P36" i="39"/>
  <c r="B37" i="39"/>
  <c r="C37" i="39"/>
  <c r="D37" i="39"/>
  <c r="E37" i="39"/>
  <c r="F37" i="39"/>
  <c r="G37" i="39"/>
  <c r="H37" i="39"/>
  <c r="I37" i="39"/>
  <c r="J37" i="39"/>
  <c r="K37" i="39"/>
  <c r="L37" i="39"/>
  <c r="M37" i="39"/>
  <c r="N37" i="39"/>
  <c r="O37" i="39"/>
  <c r="P37" i="39"/>
  <c r="B38" i="39"/>
  <c r="C38" i="39"/>
  <c r="D38" i="39"/>
  <c r="E38" i="39"/>
  <c r="F38" i="39"/>
  <c r="G38" i="39"/>
  <c r="H38" i="39"/>
  <c r="I38" i="39"/>
  <c r="J38" i="39"/>
  <c r="K38" i="39"/>
  <c r="L38" i="39"/>
  <c r="M38" i="39"/>
  <c r="N38" i="39"/>
  <c r="O38" i="39"/>
  <c r="P38" i="39"/>
  <c r="B39" i="39"/>
  <c r="C39" i="39"/>
  <c r="D39" i="39"/>
  <c r="E39" i="39"/>
  <c r="F39" i="39"/>
  <c r="G39" i="39"/>
  <c r="H39" i="39"/>
  <c r="I39" i="39"/>
  <c r="J39" i="39"/>
  <c r="K39" i="39"/>
  <c r="L39" i="39"/>
  <c r="M39" i="39"/>
  <c r="N39" i="39"/>
  <c r="O39" i="39"/>
  <c r="P39" i="39"/>
  <c r="B40" i="39"/>
  <c r="C40" i="39"/>
  <c r="D40" i="39"/>
  <c r="E40" i="39"/>
  <c r="F40" i="39"/>
  <c r="G40" i="39"/>
  <c r="H40" i="39"/>
  <c r="I40" i="39"/>
  <c r="J40" i="39"/>
  <c r="K40" i="39"/>
  <c r="L40" i="39"/>
  <c r="M40" i="39"/>
  <c r="N40" i="39"/>
  <c r="O40" i="39"/>
  <c r="P40" i="39"/>
  <c r="B41" i="39"/>
  <c r="C41" i="39"/>
  <c r="D41" i="39"/>
  <c r="E41" i="39"/>
  <c r="F41" i="39"/>
  <c r="G41" i="39"/>
  <c r="H41" i="39"/>
  <c r="I41" i="39"/>
  <c r="J41" i="39"/>
  <c r="K41" i="39"/>
  <c r="L41" i="39"/>
  <c r="M41" i="39"/>
  <c r="N41" i="39"/>
  <c r="O41" i="39"/>
  <c r="P41" i="39"/>
  <c r="B42" i="39"/>
  <c r="C42" i="39"/>
  <c r="D42" i="39"/>
  <c r="E42" i="39"/>
  <c r="F42" i="39"/>
  <c r="G42" i="39"/>
  <c r="H42" i="39"/>
  <c r="I42" i="39"/>
  <c r="J42" i="39"/>
  <c r="K42" i="39"/>
  <c r="L42" i="39"/>
  <c r="M42" i="39"/>
  <c r="N42" i="39"/>
  <c r="O42" i="39"/>
  <c r="P42" i="39"/>
  <c r="B43" i="39"/>
  <c r="C43" i="39"/>
  <c r="D43" i="39"/>
  <c r="E43" i="39"/>
  <c r="F43" i="39"/>
  <c r="G43" i="39"/>
  <c r="H43" i="39"/>
  <c r="I43" i="39"/>
  <c r="J43" i="39"/>
  <c r="K43" i="39"/>
  <c r="L43" i="39"/>
  <c r="M43" i="39"/>
  <c r="N43" i="39"/>
  <c r="O43" i="39"/>
  <c r="P43" i="39"/>
  <c r="B44" i="39"/>
  <c r="C44" i="39"/>
  <c r="D44" i="39"/>
  <c r="E44" i="39"/>
  <c r="F44" i="39"/>
  <c r="G44" i="39"/>
  <c r="H44" i="39"/>
  <c r="I44" i="39"/>
  <c r="J44" i="39"/>
  <c r="K44" i="39"/>
  <c r="L44" i="39"/>
  <c r="M44" i="39"/>
  <c r="N44" i="39"/>
  <c r="O44" i="39"/>
  <c r="P44" i="39"/>
  <c r="B45" i="39"/>
  <c r="C45" i="39"/>
  <c r="D45" i="39"/>
  <c r="E45" i="39"/>
  <c r="F45" i="39"/>
  <c r="G45" i="39"/>
  <c r="H45" i="39"/>
  <c r="I45" i="39"/>
  <c r="J45" i="39"/>
  <c r="K45" i="39"/>
  <c r="L45" i="39"/>
  <c r="M45" i="39"/>
  <c r="N45" i="39"/>
  <c r="O45" i="39"/>
  <c r="P45" i="39"/>
  <c r="B46" i="39"/>
  <c r="C46" i="39"/>
  <c r="D46" i="39"/>
  <c r="E46" i="39"/>
  <c r="F46" i="39"/>
  <c r="G46" i="39"/>
  <c r="H46" i="39"/>
  <c r="I46" i="39"/>
  <c r="J46" i="39"/>
  <c r="K46" i="39"/>
  <c r="L46" i="39"/>
  <c r="M46" i="39"/>
  <c r="N46" i="39"/>
  <c r="O46" i="39"/>
  <c r="P46" i="39"/>
  <c r="B47" i="39"/>
  <c r="C47" i="39"/>
  <c r="D47" i="39"/>
  <c r="E47" i="39"/>
  <c r="F47" i="39"/>
  <c r="G47" i="39"/>
  <c r="H47" i="39"/>
  <c r="I47" i="39"/>
  <c r="J47" i="39"/>
  <c r="K47" i="39"/>
  <c r="L47" i="39"/>
  <c r="M47" i="39"/>
  <c r="N47" i="39"/>
  <c r="O47" i="39"/>
  <c r="P47" i="39"/>
  <c r="B48" i="39"/>
  <c r="C48" i="39"/>
  <c r="D48" i="39"/>
  <c r="E48" i="39"/>
  <c r="F48" i="39"/>
  <c r="G48" i="39"/>
  <c r="H48" i="39"/>
  <c r="I48" i="39"/>
  <c r="J48" i="39"/>
  <c r="K48" i="39"/>
  <c r="L48" i="39"/>
  <c r="M48" i="39"/>
  <c r="N48" i="39"/>
  <c r="O48" i="39"/>
  <c r="P48" i="39"/>
  <c r="B49" i="39"/>
  <c r="C49" i="39"/>
  <c r="D49" i="39"/>
  <c r="E49" i="39"/>
  <c r="F49" i="39"/>
  <c r="G49" i="39"/>
  <c r="H49" i="39"/>
  <c r="I49" i="39"/>
  <c r="J49" i="39"/>
  <c r="K49" i="39"/>
  <c r="L49" i="39"/>
  <c r="M49" i="39"/>
  <c r="N49" i="39"/>
  <c r="O49" i="39"/>
  <c r="P49" i="39"/>
  <c r="B50" i="39"/>
  <c r="C50" i="39"/>
  <c r="D50" i="39"/>
  <c r="E50" i="39"/>
  <c r="F50" i="39"/>
  <c r="G50" i="39"/>
  <c r="H50" i="39"/>
  <c r="I50" i="39"/>
  <c r="J50" i="39"/>
  <c r="K50" i="39"/>
  <c r="L50" i="39"/>
  <c r="M50" i="39"/>
  <c r="N50" i="39"/>
  <c r="O50" i="39"/>
  <c r="P50" i="39"/>
  <c r="B51" i="39"/>
  <c r="C51" i="39"/>
  <c r="D51" i="39"/>
  <c r="E51" i="39"/>
  <c r="F51" i="39"/>
  <c r="G51" i="39"/>
  <c r="H51" i="39"/>
  <c r="I51" i="39"/>
  <c r="J51" i="39"/>
  <c r="K51" i="39"/>
  <c r="L51" i="39"/>
  <c r="M51" i="39"/>
  <c r="N51" i="39"/>
  <c r="O51" i="39"/>
  <c r="P51" i="39"/>
  <c r="B52" i="39"/>
  <c r="C52" i="39"/>
  <c r="D52" i="39"/>
  <c r="E52" i="39"/>
  <c r="F52" i="39"/>
  <c r="G52" i="39"/>
  <c r="H52" i="39"/>
  <c r="I52" i="39"/>
  <c r="J52" i="39"/>
  <c r="K52" i="39"/>
  <c r="L52" i="39"/>
  <c r="M52" i="39"/>
  <c r="N52" i="39"/>
  <c r="O52" i="39"/>
  <c r="P52" i="39"/>
  <c r="B53" i="39"/>
  <c r="C53" i="39"/>
  <c r="D53" i="39"/>
  <c r="E53" i="39"/>
  <c r="F53" i="39"/>
  <c r="G53" i="39"/>
  <c r="H53" i="39"/>
  <c r="I53" i="39"/>
  <c r="J53" i="39"/>
  <c r="K53" i="39"/>
  <c r="L53" i="39"/>
  <c r="M53" i="39"/>
  <c r="N53" i="39"/>
  <c r="O53" i="39"/>
  <c r="P53" i="39"/>
  <c r="B54" i="39"/>
  <c r="C54" i="39"/>
  <c r="D54" i="39"/>
  <c r="E54" i="39"/>
  <c r="F54" i="39"/>
  <c r="G54" i="39"/>
  <c r="H54" i="39"/>
  <c r="I54" i="39"/>
  <c r="J54" i="39"/>
  <c r="K54" i="39"/>
  <c r="L54" i="39"/>
  <c r="M54" i="39"/>
  <c r="N54" i="39"/>
  <c r="O54" i="39"/>
  <c r="P54" i="39"/>
  <c r="B55" i="39"/>
  <c r="C55" i="39"/>
  <c r="D55" i="39"/>
  <c r="E55" i="39"/>
  <c r="F55" i="39"/>
  <c r="G55" i="39"/>
  <c r="H55" i="39"/>
  <c r="I55" i="39"/>
  <c r="J55" i="39"/>
  <c r="K55" i="39"/>
  <c r="L55" i="39"/>
  <c r="M55" i="39"/>
  <c r="N55" i="39"/>
  <c r="O55" i="39"/>
  <c r="P55" i="39"/>
  <c r="B56" i="39"/>
  <c r="C56" i="39"/>
  <c r="D56" i="39"/>
  <c r="E56" i="39"/>
  <c r="F56" i="39"/>
  <c r="G56" i="39"/>
  <c r="H56" i="39"/>
  <c r="I56" i="39"/>
  <c r="J56" i="39"/>
  <c r="K56" i="39"/>
  <c r="L56" i="39"/>
  <c r="M56" i="39"/>
  <c r="N56" i="39"/>
  <c r="O56" i="39"/>
  <c r="P56" i="39"/>
  <c r="B57" i="39"/>
  <c r="C57" i="39"/>
  <c r="D57" i="39"/>
  <c r="E57" i="39"/>
  <c r="F57" i="39"/>
  <c r="G57" i="39"/>
  <c r="H57" i="39"/>
  <c r="I57" i="39"/>
  <c r="J57" i="39"/>
  <c r="K57" i="39"/>
  <c r="L57" i="39"/>
  <c r="M57" i="39"/>
  <c r="N57" i="39"/>
  <c r="O57" i="39"/>
  <c r="P57" i="39"/>
  <c r="B58" i="39"/>
  <c r="C58" i="39"/>
  <c r="D58" i="39"/>
  <c r="E58" i="39"/>
  <c r="F58" i="39"/>
  <c r="G58" i="39"/>
  <c r="H58" i="39"/>
  <c r="I58" i="39"/>
  <c r="J58" i="39"/>
  <c r="K58" i="39"/>
  <c r="L58" i="39"/>
  <c r="M58" i="39"/>
  <c r="N58" i="39"/>
  <c r="O58" i="39"/>
  <c r="P58" i="39"/>
  <c r="B59" i="39"/>
  <c r="C59" i="39"/>
  <c r="D59" i="39"/>
  <c r="E59" i="39"/>
  <c r="F59" i="39"/>
  <c r="G59" i="39"/>
  <c r="H59" i="39"/>
  <c r="I59" i="39"/>
  <c r="J59" i="39"/>
  <c r="K59" i="39"/>
  <c r="L59" i="39"/>
  <c r="M59" i="39"/>
  <c r="N59" i="39"/>
  <c r="O59" i="39"/>
  <c r="P59" i="39"/>
  <c r="B60" i="39"/>
  <c r="C60" i="39"/>
  <c r="D60" i="39"/>
  <c r="E60" i="39"/>
  <c r="F60" i="39"/>
  <c r="G60" i="39"/>
  <c r="H60" i="39"/>
  <c r="I60" i="39"/>
  <c r="J60" i="39"/>
  <c r="K60" i="39"/>
  <c r="L60" i="39"/>
  <c r="M60" i="39"/>
  <c r="N60" i="39"/>
  <c r="O60" i="39"/>
  <c r="P60" i="39"/>
  <c r="B61" i="39"/>
  <c r="C61" i="39"/>
  <c r="D61" i="39"/>
  <c r="E61" i="39"/>
  <c r="F61" i="39"/>
  <c r="G61" i="39"/>
  <c r="H61" i="39"/>
  <c r="I61" i="39"/>
  <c r="J61" i="39"/>
  <c r="K61" i="39"/>
  <c r="L61" i="39"/>
  <c r="M61" i="39"/>
  <c r="N61" i="39"/>
  <c r="O61" i="39"/>
  <c r="P61" i="39"/>
  <c r="B62" i="39"/>
  <c r="C62" i="39"/>
  <c r="D62" i="39"/>
  <c r="E62" i="39"/>
  <c r="F62" i="39"/>
  <c r="G62" i="39"/>
  <c r="H62" i="39"/>
  <c r="I62" i="39"/>
  <c r="J62" i="39"/>
  <c r="K62" i="39"/>
  <c r="L62" i="39"/>
  <c r="M62" i="39"/>
  <c r="N62" i="39"/>
  <c r="O62" i="39"/>
  <c r="P62" i="39"/>
  <c r="B63" i="39"/>
  <c r="C63" i="39"/>
  <c r="D63" i="39"/>
  <c r="E63" i="39"/>
  <c r="F63" i="39"/>
  <c r="G63" i="39"/>
  <c r="H63" i="39"/>
  <c r="I63" i="39"/>
  <c r="J63" i="39"/>
  <c r="K63" i="39"/>
  <c r="L63" i="39"/>
  <c r="M63" i="39"/>
  <c r="N63" i="39"/>
  <c r="O63" i="39"/>
  <c r="P63" i="39"/>
  <c r="B64" i="39"/>
  <c r="C64" i="39"/>
  <c r="D64" i="39"/>
  <c r="E64" i="39"/>
  <c r="F64" i="39"/>
  <c r="G64" i="39"/>
  <c r="H64" i="39"/>
  <c r="I64" i="39"/>
  <c r="J64" i="39"/>
  <c r="K64" i="39"/>
  <c r="L64" i="39"/>
  <c r="M64" i="39"/>
  <c r="N64" i="39"/>
  <c r="O64" i="39"/>
  <c r="P64" i="39"/>
  <c r="B65" i="39"/>
  <c r="C65" i="39"/>
  <c r="D65" i="39"/>
  <c r="E65" i="39"/>
  <c r="F65" i="39"/>
  <c r="G65" i="39"/>
  <c r="H65" i="39"/>
  <c r="I65" i="39"/>
  <c r="J65" i="39"/>
  <c r="K65" i="39"/>
  <c r="L65" i="39"/>
  <c r="M65" i="39"/>
  <c r="N65" i="39"/>
  <c r="O65" i="39"/>
  <c r="P65" i="39"/>
  <c r="B66" i="39"/>
  <c r="C66" i="39"/>
  <c r="D66" i="39"/>
  <c r="E66" i="39"/>
  <c r="F66" i="39"/>
  <c r="G66" i="39"/>
  <c r="H66" i="39"/>
  <c r="I66" i="39"/>
  <c r="J66" i="39"/>
  <c r="K66" i="39"/>
  <c r="L66" i="39"/>
  <c r="M66" i="39"/>
  <c r="N66" i="39"/>
  <c r="O66" i="39"/>
  <c r="P66" i="39"/>
  <c r="B67" i="39"/>
  <c r="C67" i="39"/>
  <c r="D67" i="39"/>
  <c r="E67" i="39"/>
  <c r="F67" i="39"/>
  <c r="G67" i="39"/>
  <c r="H67" i="39"/>
  <c r="I67" i="39"/>
  <c r="J67" i="39"/>
  <c r="K67" i="39"/>
  <c r="L67" i="39"/>
  <c r="M67" i="39"/>
  <c r="N67" i="39"/>
  <c r="O67" i="39"/>
  <c r="P67" i="39"/>
  <c r="B68" i="39"/>
  <c r="C68" i="39"/>
  <c r="D68" i="39"/>
  <c r="E68" i="39"/>
  <c r="F68" i="39"/>
  <c r="G68" i="39"/>
  <c r="H68" i="39"/>
  <c r="I68" i="39"/>
  <c r="J68" i="39"/>
  <c r="K68" i="39"/>
  <c r="L68" i="39"/>
  <c r="M68" i="39"/>
  <c r="N68" i="39"/>
  <c r="O68" i="39"/>
  <c r="P68" i="39"/>
  <c r="B69" i="39"/>
  <c r="C69" i="39"/>
  <c r="D69" i="39"/>
  <c r="E69" i="39"/>
  <c r="F69" i="39"/>
  <c r="G69" i="39"/>
  <c r="H69" i="39"/>
  <c r="I69" i="39"/>
  <c r="J69" i="39"/>
  <c r="K69" i="39"/>
  <c r="L69" i="39"/>
  <c r="M69" i="39"/>
  <c r="N69" i="39"/>
  <c r="O69" i="39"/>
  <c r="P69" i="39"/>
  <c r="B70" i="39"/>
  <c r="C70" i="39"/>
  <c r="D70" i="39"/>
  <c r="E70" i="39"/>
  <c r="F70" i="39"/>
  <c r="G70" i="39"/>
  <c r="H70" i="39"/>
  <c r="I70" i="39"/>
  <c r="J70" i="39"/>
  <c r="K70" i="39"/>
  <c r="L70" i="39"/>
  <c r="M70" i="39"/>
  <c r="N70" i="39"/>
  <c r="O70" i="39"/>
  <c r="P70" i="39"/>
  <c r="B71" i="39"/>
  <c r="C71" i="39"/>
  <c r="D71" i="39"/>
  <c r="E71" i="39"/>
  <c r="F71" i="39"/>
  <c r="G71" i="39"/>
  <c r="H71" i="39"/>
  <c r="I71" i="39"/>
  <c r="J71" i="39"/>
  <c r="K71" i="39"/>
  <c r="L71" i="39"/>
  <c r="M71" i="39"/>
  <c r="N71" i="39"/>
  <c r="O71" i="39"/>
  <c r="P71" i="39"/>
  <c r="B72" i="39"/>
  <c r="C72" i="39"/>
  <c r="D72" i="39"/>
  <c r="E72" i="39"/>
  <c r="F72" i="39"/>
  <c r="G72" i="39"/>
  <c r="H72" i="39"/>
  <c r="I72" i="39"/>
  <c r="J72" i="39"/>
  <c r="K72" i="39"/>
  <c r="L72" i="39"/>
  <c r="M72" i="39"/>
  <c r="N72" i="39"/>
  <c r="O72" i="39"/>
  <c r="P72" i="39"/>
  <c r="B73" i="39"/>
  <c r="C73" i="39"/>
  <c r="D73" i="39"/>
  <c r="E73" i="39"/>
  <c r="F73" i="39"/>
  <c r="G73" i="39"/>
  <c r="H73" i="39"/>
  <c r="I73" i="39"/>
  <c r="J73" i="39"/>
  <c r="K73" i="39"/>
  <c r="L73" i="39"/>
  <c r="M73" i="39"/>
  <c r="N73" i="39"/>
  <c r="O73" i="39"/>
  <c r="P73" i="39"/>
  <c r="B74" i="39"/>
  <c r="C74" i="39"/>
  <c r="D74" i="39"/>
  <c r="E74" i="39"/>
  <c r="F74" i="39"/>
  <c r="G74" i="39"/>
  <c r="H74" i="39"/>
  <c r="I74" i="39"/>
  <c r="J74" i="39"/>
  <c r="K74" i="39"/>
  <c r="L74" i="39"/>
  <c r="M74" i="39"/>
  <c r="N74" i="39"/>
  <c r="O74" i="39"/>
  <c r="P74" i="39"/>
  <c r="B75" i="39"/>
  <c r="C75" i="39"/>
  <c r="D75" i="39"/>
  <c r="E75" i="39"/>
  <c r="F75" i="39"/>
  <c r="G75" i="39"/>
  <c r="H75" i="39"/>
  <c r="I75" i="39"/>
  <c r="J75" i="39"/>
  <c r="K75" i="39"/>
  <c r="L75" i="39"/>
  <c r="M75" i="39"/>
  <c r="N75" i="39"/>
  <c r="O75" i="39"/>
  <c r="P75" i="39"/>
  <c r="B76" i="39"/>
  <c r="C76" i="39"/>
  <c r="D76" i="39"/>
  <c r="E76" i="39"/>
  <c r="F76" i="39"/>
  <c r="G76" i="39"/>
  <c r="H76" i="39"/>
  <c r="I76" i="39"/>
  <c r="J76" i="39"/>
  <c r="K76" i="39"/>
  <c r="L76" i="39"/>
  <c r="M76" i="39"/>
  <c r="N76" i="39"/>
  <c r="O76" i="39"/>
  <c r="P76" i="39"/>
  <c r="B77" i="39"/>
  <c r="C77" i="39"/>
  <c r="D77" i="39"/>
  <c r="E77" i="39"/>
  <c r="F77" i="39"/>
  <c r="G77" i="39"/>
  <c r="H77" i="39"/>
  <c r="I77" i="39"/>
  <c r="J77" i="39"/>
  <c r="K77" i="39"/>
  <c r="L77" i="39"/>
  <c r="M77" i="39"/>
  <c r="N77" i="39"/>
  <c r="O77" i="39"/>
  <c r="P77" i="39"/>
  <c r="B78" i="39"/>
  <c r="C78" i="39"/>
  <c r="D78" i="39"/>
  <c r="E78" i="39"/>
  <c r="F78" i="39"/>
  <c r="G78" i="39"/>
  <c r="H78" i="39"/>
  <c r="I78" i="39"/>
  <c r="J78" i="39"/>
  <c r="K78" i="39"/>
  <c r="L78" i="39"/>
  <c r="M78" i="39"/>
  <c r="N78" i="39"/>
  <c r="O78" i="39"/>
  <c r="P78" i="39"/>
  <c r="B79" i="39"/>
  <c r="C79" i="39"/>
  <c r="D79" i="39"/>
  <c r="E79" i="39"/>
  <c r="F79" i="39"/>
  <c r="G79" i="39"/>
  <c r="H79" i="39"/>
  <c r="I79" i="39"/>
  <c r="J79" i="39"/>
  <c r="K79" i="39"/>
  <c r="L79" i="39"/>
  <c r="M79" i="39"/>
  <c r="N79" i="39"/>
  <c r="O79" i="39"/>
  <c r="P79" i="39"/>
  <c r="B80" i="39"/>
  <c r="C80" i="39"/>
  <c r="D80" i="39"/>
  <c r="E80" i="39"/>
  <c r="F80" i="39"/>
  <c r="G80" i="39"/>
  <c r="H80" i="39"/>
  <c r="I80" i="39"/>
  <c r="J80" i="39"/>
  <c r="K80" i="39"/>
  <c r="L80" i="39"/>
  <c r="M80" i="39"/>
  <c r="N80" i="39"/>
  <c r="O80" i="39"/>
  <c r="P80" i="39"/>
  <c r="B81" i="39"/>
  <c r="C81" i="39"/>
  <c r="D81" i="39"/>
  <c r="E81" i="39"/>
  <c r="F81" i="39"/>
  <c r="G81" i="39"/>
  <c r="H81" i="39"/>
  <c r="I81" i="39"/>
  <c r="J81" i="39"/>
  <c r="K81" i="39"/>
  <c r="L81" i="39"/>
  <c r="M81" i="39"/>
  <c r="N81" i="39"/>
  <c r="O81" i="39"/>
  <c r="P81" i="39"/>
  <c r="B82" i="39"/>
  <c r="C82" i="39"/>
  <c r="D82" i="39"/>
  <c r="E82" i="39"/>
  <c r="F82" i="39"/>
  <c r="G82" i="39"/>
  <c r="H82" i="39"/>
  <c r="I82" i="39"/>
  <c r="J82" i="39"/>
  <c r="K82" i="39"/>
  <c r="L82" i="39"/>
  <c r="M82" i="39"/>
  <c r="N82" i="39"/>
  <c r="O82" i="39"/>
  <c r="P82" i="39"/>
  <c r="B83" i="39"/>
  <c r="C83" i="39"/>
  <c r="D83" i="39"/>
  <c r="E83" i="39"/>
  <c r="F83" i="39"/>
  <c r="G83" i="39"/>
  <c r="H83" i="39"/>
  <c r="I83" i="39"/>
  <c r="J83" i="39"/>
  <c r="K83" i="39"/>
  <c r="L83" i="39"/>
  <c r="M83" i="39"/>
  <c r="N83" i="39"/>
  <c r="O83" i="39"/>
  <c r="P83" i="39"/>
  <c r="B84" i="39"/>
  <c r="C84" i="39"/>
  <c r="D84" i="39"/>
  <c r="E84" i="39"/>
  <c r="F84" i="39"/>
  <c r="G84" i="39"/>
  <c r="H84" i="39"/>
  <c r="I84" i="39"/>
  <c r="J84" i="39"/>
  <c r="K84" i="39"/>
  <c r="L84" i="39"/>
  <c r="M84" i="39"/>
  <c r="N84" i="39"/>
  <c r="O84" i="39"/>
  <c r="P84" i="39"/>
  <c r="B85" i="39"/>
  <c r="C85" i="39"/>
  <c r="D85" i="39"/>
  <c r="E85" i="39"/>
  <c r="F85" i="39"/>
  <c r="G85" i="39"/>
  <c r="H85" i="39"/>
  <c r="I85" i="39"/>
  <c r="J85" i="39"/>
  <c r="K85" i="39"/>
  <c r="L85" i="39"/>
  <c r="M85" i="39"/>
  <c r="N85" i="39"/>
  <c r="O85" i="39"/>
  <c r="P85" i="39"/>
  <c r="B86" i="39"/>
  <c r="C86" i="39"/>
  <c r="D86" i="39"/>
  <c r="E86" i="39"/>
  <c r="F86" i="39"/>
  <c r="G86" i="39"/>
  <c r="H86" i="39"/>
  <c r="I86" i="39"/>
  <c r="J86" i="39"/>
  <c r="K86" i="39"/>
  <c r="L86" i="39"/>
  <c r="M86" i="39"/>
  <c r="N86" i="39"/>
  <c r="O86" i="39"/>
  <c r="P86" i="39"/>
  <c r="B87" i="39"/>
  <c r="C87" i="39"/>
  <c r="D87" i="39"/>
  <c r="E87" i="39"/>
  <c r="F87" i="39"/>
  <c r="G87" i="39"/>
  <c r="H87" i="39"/>
  <c r="I87" i="39"/>
  <c r="J87" i="39"/>
  <c r="K87" i="39"/>
  <c r="L87" i="39"/>
  <c r="M87" i="39"/>
  <c r="N87" i="39"/>
  <c r="O87" i="39"/>
  <c r="P87" i="39"/>
  <c r="B88" i="39"/>
  <c r="C88" i="39"/>
  <c r="D88" i="39"/>
  <c r="E88" i="39"/>
  <c r="F88" i="39"/>
  <c r="G88" i="39"/>
  <c r="H88" i="39"/>
  <c r="I88" i="39"/>
  <c r="J88" i="39"/>
  <c r="K88" i="39"/>
  <c r="L88" i="39"/>
  <c r="M88" i="39"/>
  <c r="N88" i="39"/>
  <c r="O88" i="39"/>
  <c r="P88" i="39"/>
  <c r="B89" i="39"/>
  <c r="C89" i="39"/>
  <c r="D89" i="39"/>
  <c r="E89" i="39"/>
  <c r="F89" i="39"/>
  <c r="G89" i="39"/>
  <c r="H89" i="39"/>
  <c r="I89" i="39"/>
  <c r="J89" i="39"/>
  <c r="K89" i="39"/>
  <c r="L89" i="39"/>
  <c r="M89" i="39"/>
  <c r="N89" i="39"/>
  <c r="O89" i="39"/>
  <c r="P89" i="39"/>
  <c r="B90" i="39"/>
  <c r="C90" i="39"/>
  <c r="D90" i="39"/>
  <c r="E90" i="39"/>
  <c r="F90" i="39"/>
  <c r="G90" i="39"/>
  <c r="H90" i="39"/>
  <c r="I90" i="39"/>
  <c r="J90" i="39"/>
  <c r="K90" i="39"/>
  <c r="L90" i="39"/>
  <c r="M90" i="39"/>
  <c r="N90" i="39"/>
  <c r="O90" i="39"/>
  <c r="P90" i="39"/>
  <c r="B91" i="39"/>
  <c r="C91" i="39"/>
  <c r="D91" i="39"/>
  <c r="E91" i="39"/>
  <c r="F91" i="39"/>
  <c r="G91" i="39"/>
  <c r="H91" i="39"/>
  <c r="I91" i="39"/>
  <c r="J91" i="39"/>
  <c r="K91" i="39"/>
  <c r="L91" i="39"/>
  <c r="M91" i="39"/>
  <c r="N91" i="39"/>
  <c r="O91" i="39"/>
  <c r="P91" i="39"/>
  <c r="B92" i="39"/>
  <c r="C92" i="39"/>
  <c r="D92" i="39"/>
  <c r="E92" i="39"/>
  <c r="F92" i="39"/>
  <c r="G92" i="39"/>
  <c r="H92" i="39"/>
  <c r="I92" i="39"/>
  <c r="J92" i="39"/>
  <c r="K92" i="39"/>
  <c r="L92" i="39"/>
  <c r="M92" i="39"/>
  <c r="N92" i="39"/>
  <c r="O92" i="39"/>
  <c r="P92" i="39"/>
  <c r="B93" i="39"/>
  <c r="C93" i="39"/>
  <c r="D93" i="39"/>
  <c r="E93" i="39"/>
  <c r="F93" i="39"/>
  <c r="G93" i="39"/>
  <c r="H93" i="39"/>
  <c r="I93" i="39"/>
  <c r="J93" i="39"/>
  <c r="K93" i="39"/>
  <c r="L93" i="39"/>
  <c r="M93" i="39"/>
  <c r="N93" i="39"/>
  <c r="O93" i="39"/>
  <c r="P93" i="39"/>
  <c r="B94" i="39"/>
  <c r="C94" i="39"/>
  <c r="D94" i="39"/>
  <c r="E94" i="39"/>
  <c r="F94" i="39"/>
  <c r="G94" i="39"/>
  <c r="H94" i="39"/>
  <c r="I94" i="39"/>
  <c r="J94" i="39"/>
  <c r="K94" i="39"/>
  <c r="L94" i="39"/>
  <c r="M94" i="39"/>
  <c r="N94" i="39"/>
  <c r="O94" i="39"/>
  <c r="P94" i="39"/>
  <c r="B95" i="39"/>
  <c r="C95" i="39"/>
  <c r="D95" i="39"/>
  <c r="E95" i="39"/>
  <c r="F95" i="39"/>
  <c r="G95" i="39"/>
  <c r="H95" i="39"/>
  <c r="I95" i="39"/>
  <c r="J95" i="39"/>
  <c r="K95" i="39"/>
  <c r="L95" i="39"/>
  <c r="M95" i="39"/>
  <c r="N95" i="39"/>
  <c r="O95" i="39"/>
  <c r="P95" i="39"/>
  <c r="B96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P96" i="39"/>
  <c r="B97" i="39"/>
  <c r="C97" i="39"/>
  <c r="D97" i="39"/>
  <c r="E97" i="39"/>
  <c r="F97" i="39"/>
  <c r="G97" i="39"/>
  <c r="H97" i="39"/>
  <c r="I97" i="39"/>
  <c r="J97" i="39"/>
  <c r="K97" i="39"/>
  <c r="L97" i="39"/>
  <c r="M97" i="39"/>
  <c r="N97" i="39"/>
  <c r="O97" i="39"/>
  <c r="P97" i="39"/>
  <c r="B98" i="39"/>
  <c r="C98" i="39"/>
  <c r="D98" i="39"/>
  <c r="E98" i="39"/>
  <c r="F98" i="39"/>
  <c r="G98" i="39"/>
  <c r="H98" i="39"/>
  <c r="I98" i="39"/>
  <c r="J98" i="39"/>
  <c r="K98" i="39"/>
  <c r="L98" i="39"/>
  <c r="M98" i="39"/>
  <c r="N98" i="39"/>
  <c r="O98" i="39"/>
  <c r="P98" i="39"/>
  <c r="B99" i="39"/>
  <c r="C99" i="39"/>
  <c r="D99" i="39"/>
  <c r="E99" i="39"/>
  <c r="F99" i="39"/>
  <c r="G99" i="39"/>
  <c r="H99" i="39"/>
  <c r="I99" i="39"/>
  <c r="J99" i="39"/>
  <c r="K99" i="39"/>
  <c r="L99" i="39"/>
  <c r="M99" i="39"/>
  <c r="N99" i="39"/>
  <c r="O99" i="39"/>
  <c r="P99" i="39"/>
  <c r="B100" i="39"/>
  <c r="C100" i="39"/>
  <c r="D100" i="39"/>
  <c r="E100" i="39"/>
  <c r="F100" i="39"/>
  <c r="G100" i="39"/>
  <c r="H100" i="39"/>
  <c r="I100" i="39"/>
  <c r="J100" i="39"/>
  <c r="K100" i="39"/>
  <c r="L100" i="39"/>
  <c r="M100" i="39"/>
  <c r="N100" i="39"/>
  <c r="O100" i="39"/>
  <c r="P100" i="39"/>
  <c r="B101" i="39"/>
  <c r="C101" i="39"/>
  <c r="D101" i="39"/>
  <c r="E101" i="39"/>
  <c r="F101" i="39"/>
  <c r="G101" i="39"/>
  <c r="H101" i="39"/>
  <c r="I101" i="39"/>
  <c r="J101" i="39"/>
  <c r="K101" i="39"/>
  <c r="L101" i="39"/>
  <c r="M101" i="39"/>
  <c r="N101" i="39"/>
  <c r="O101" i="39"/>
  <c r="P101" i="39"/>
  <c r="B102" i="39"/>
  <c r="C102" i="39"/>
  <c r="D102" i="39"/>
  <c r="E102" i="39"/>
  <c r="F102" i="39"/>
  <c r="G102" i="39"/>
  <c r="H102" i="39"/>
  <c r="I102" i="39"/>
  <c r="J102" i="39"/>
  <c r="K102" i="39"/>
  <c r="L102" i="39"/>
  <c r="M102" i="39"/>
  <c r="N102" i="39"/>
  <c r="O102" i="39"/>
  <c r="P102" i="39"/>
  <c r="B103" i="39"/>
  <c r="C103" i="39"/>
  <c r="D103" i="39"/>
  <c r="E103" i="39"/>
  <c r="F103" i="39"/>
  <c r="G103" i="39"/>
  <c r="H103" i="39"/>
  <c r="I103" i="39"/>
  <c r="J103" i="39"/>
  <c r="K103" i="39"/>
  <c r="L103" i="39"/>
  <c r="M103" i="39"/>
  <c r="N103" i="39"/>
  <c r="O103" i="39"/>
  <c r="P103" i="39"/>
  <c r="B104" i="39"/>
  <c r="C104" i="39"/>
  <c r="D104" i="39"/>
  <c r="E104" i="39"/>
  <c r="F104" i="39"/>
  <c r="G104" i="39"/>
  <c r="H104" i="39"/>
  <c r="I104" i="39"/>
  <c r="J104" i="39"/>
  <c r="K104" i="39"/>
  <c r="L104" i="39"/>
  <c r="M104" i="39"/>
  <c r="N104" i="39"/>
  <c r="O104" i="39"/>
  <c r="P104" i="39"/>
  <c r="B105" i="39"/>
  <c r="C105" i="39"/>
  <c r="D105" i="39"/>
  <c r="E105" i="39"/>
  <c r="F105" i="39"/>
  <c r="G105" i="39"/>
  <c r="H105" i="39"/>
  <c r="I105" i="39"/>
  <c r="J105" i="39"/>
  <c r="K105" i="39"/>
  <c r="L105" i="39"/>
  <c r="M105" i="39"/>
  <c r="N105" i="39"/>
  <c r="O105" i="39"/>
  <c r="P105" i="39"/>
  <c r="B106" i="39"/>
  <c r="C106" i="39"/>
  <c r="D106" i="39"/>
  <c r="E106" i="39"/>
  <c r="F106" i="39"/>
  <c r="G106" i="39"/>
  <c r="H106" i="39"/>
  <c r="I106" i="39"/>
  <c r="J106" i="39"/>
  <c r="K106" i="39"/>
  <c r="L106" i="39"/>
  <c r="M106" i="39"/>
  <c r="N106" i="39"/>
  <c r="O106" i="39"/>
  <c r="P106" i="39"/>
  <c r="B107" i="39"/>
  <c r="C107" i="39"/>
  <c r="D107" i="39"/>
  <c r="E107" i="39"/>
  <c r="F107" i="39"/>
  <c r="G107" i="39"/>
  <c r="H107" i="39"/>
  <c r="I107" i="39"/>
  <c r="J107" i="39"/>
  <c r="K107" i="39"/>
  <c r="L107" i="39"/>
  <c r="M107" i="39"/>
  <c r="N107" i="39"/>
  <c r="O107" i="39"/>
  <c r="P107" i="39"/>
  <c r="B108" i="39"/>
  <c r="C108" i="39"/>
  <c r="D108" i="39"/>
  <c r="E108" i="39"/>
  <c r="F108" i="39"/>
  <c r="G108" i="39"/>
  <c r="H108" i="39"/>
  <c r="I108" i="39"/>
  <c r="J108" i="39"/>
  <c r="K108" i="39"/>
  <c r="L108" i="39"/>
  <c r="M108" i="39"/>
  <c r="N108" i="39"/>
  <c r="O108" i="39"/>
  <c r="P108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P109" i="39"/>
  <c r="B110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P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P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N112" i="39"/>
  <c r="O112" i="39"/>
  <c r="P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P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N114" i="39"/>
  <c r="O114" i="39"/>
  <c r="P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P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N116" i="39"/>
  <c r="O116" i="39"/>
  <c r="P116" i="39"/>
  <c r="B117" i="39"/>
  <c r="C117" i="39"/>
  <c r="D117" i="39"/>
  <c r="E117" i="39"/>
  <c r="F117" i="39"/>
  <c r="G117" i="39"/>
  <c r="H117" i="39"/>
  <c r="I117" i="39"/>
  <c r="J117" i="39"/>
  <c r="K117" i="39"/>
  <c r="L117" i="39"/>
  <c r="M117" i="39"/>
  <c r="N117" i="39"/>
  <c r="O117" i="39"/>
  <c r="P117" i="39"/>
  <c r="B118" i="39"/>
  <c r="C118" i="39"/>
  <c r="D118" i="39"/>
  <c r="E118" i="39"/>
  <c r="F118" i="39"/>
  <c r="G118" i="39"/>
  <c r="H118" i="39"/>
  <c r="I118" i="39"/>
  <c r="J118" i="39"/>
  <c r="K118" i="39"/>
  <c r="L118" i="39"/>
  <c r="M118" i="39"/>
  <c r="N118" i="39"/>
  <c r="O118" i="39"/>
  <c r="P118" i="39"/>
  <c r="B119" i="39"/>
  <c r="C119" i="39"/>
  <c r="D119" i="39"/>
  <c r="E119" i="39"/>
  <c r="F119" i="39"/>
  <c r="G119" i="39"/>
  <c r="H119" i="39"/>
  <c r="I119" i="39"/>
  <c r="J119" i="39"/>
  <c r="K119" i="39"/>
  <c r="L119" i="39"/>
  <c r="M119" i="39"/>
  <c r="N119" i="39"/>
  <c r="O119" i="39"/>
  <c r="P119" i="39"/>
  <c r="B120" i="39"/>
  <c r="C120" i="39"/>
  <c r="D120" i="39"/>
  <c r="E120" i="39"/>
  <c r="F120" i="39"/>
  <c r="G120" i="39"/>
  <c r="H120" i="39"/>
  <c r="I120" i="39"/>
  <c r="J120" i="39"/>
  <c r="K120" i="39"/>
  <c r="L120" i="39"/>
  <c r="M120" i="39"/>
  <c r="N120" i="39"/>
  <c r="O120" i="39"/>
  <c r="P120" i="39"/>
  <c r="B121" i="39"/>
  <c r="C121" i="39"/>
  <c r="D121" i="39"/>
  <c r="E121" i="39"/>
  <c r="F121" i="39"/>
  <c r="G121" i="39"/>
  <c r="H121" i="39"/>
  <c r="I121" i="39"/>
  <c r="J121" i="39"/>
  <c r="K121" i="39"/>
  <c r="L121" i="39"/>
  <c r="M121" i="39"/>
  <c r="N121" i="39"/>
  <c r="O121" i="39"/>
  <c r="P121" i="39"/>
  <c r="B122" i="39"/>
  <c r="C122" i="39"/>
  <c r="D122" i="39"/>
  <c r="E122" i="39"/>
  <c r="F122" i="39"/>
  <c r="G122" i="39"/>
  <c r="H122" i="39"/>
  <c r="I122" i="39"/>
  <c r="J122" i="39"/>
  <c r="K122" i="39"/>
  <c r="L122" i="39"/>
  <c r="M122" i="39"/>
  <c r="N122" i="39"/>
  <c r="O122" i="39"/>
  <c r="P122" i="39"/>
  <c r="B123" i="39"/>
  <c r="C123" i="39"/>
  <c r="D123" i="39"/>
  <c r="E123" i="39"/>
  <c r="F123" i="39"/>
  <c r="G123" i="39"/>
  <c r="H123" i="39"/>
  <c r="I123" i="39"/>
  <c r="J123" i="39"/>
  <c r="K123" i="39"/>
  <c r="L123" i="39"/>
  <c r="M123" i="39"/>
  <c r="N123" i="39"/>
  <c r="O123" i="39"/>
  <c r="P123" i="39"/>
  <c r="B124" i="39"/>
  <c r="C124" i="39"/>
  <c r="D124" i="39"/>
  <c r="E124" i="39"/>
  <c r="F124" i="39"/>
  <c r="G124" i="39"/>
  <c r="H124" i="39"/>
  <c r="I124" i="39"/>
  <c r="J124" i="39"/>
  <c r="K124" i="39"/>
  <c r="L124" i="39"/>
  <c r="M124" i="39"/>
  <c r="N124" i="39"/>
  <c r="O124" i="39"/>
  <c r="P124" i="39"/>
  <c r="B125" i="39"/>
  <c r="C125" i="39"/>
  <c r="D125" i="39"/>
  <c r="E125" i="39"/>
  <c r="F125" i="39"/>
  <c r="G125" i="39"/>
  <c r="H125" i="39"/>
  <c r="I125" i="39"/>
  <c r="J125" i="39"/>
  <c r="K125" i="39"/>
  <c r="L125" i="39"/>
  <c r="M125" i="39"/>
  <c r="N125" i="39"/>
  <c r="O125" i="39"/>
  <c r="P125" i="39"/>
  <c r="B126" i="39"/>
  <c r="C126" i="39"/>
  <c r="D126" i="39"/>
  <c r="E126" i="39"/>
  <c r="F126" i="39"/>
  <c r="G126" i="39"/>
  <c r="H126" i="39"/>
  <c r="I126" i="39"/>
  <c r="J126" i="39"/>
  <c r="K126" i="39"/>
  <c r="L126" i="39"/>
  <c r="M126" i="39"/>
  <c r="N126" i="39"/>
  <c r="O126" i="39"/>
  <c r="P126" i="39"/>
  <c r="B127" i="39"/>
  <c r="C127" i="39"/>
  <c r="D127" i="39"/>
  <c r="E127" i="39"/>
  <c r="F127" i="39"/>
  <c r="G127" i="39"/>
  <c r="H127" i="39"/>
  <c r="I127" i="39"/>
  <c r="J127" i="39"/>
  <c r="K127" i="39"/>
  <c r="L127" i="39"/>
  <c r="M127" i="39"/>
  <c r="N127" i="39"/>
  <c r="O127" i="39"/>
  <c r="P127" i="39"/>
  <c r="B128" i="39"/>
  <c r="C128" i="39"/>
  <c r="D128" i="39"/>
  <c r="E128" i="39"/>
  <c r="F128" i="39"/>
  <c r="G128" i="39"/>
  <c r="H128" i="39"/>
  <c r="I128" i="39"/>
  <c r="J128" i="39"/>
  <c r="K128" i="39"/>
  <c r="L128" i="39"/>
  <c r="M128" i="39"/>
  <c r="N128" i="39"/>
  <c r="O128" i="39"/>
  <c r="P128" i="39"/>
  <c r="B129" i="39"/>
  <c r="C129" i="39"/>
  <c r="D129" i="39"/>
  <c r="E129" i="39"/>
  <c r="F129" i="39"/>
  <c r="G129" i="39"/>
  <c r="H129" i="39"/>
  <c r="I129" i="39"/>
  <c r="J129" i="39"/>
  <c r="K129" i="39"/>
  <c r="L129" i="39"/>
  <c r="M129" i="39"/>
  <c r="N129" i="39"/>
  <c r="O129" i="39"/>
  <c r="P129" i="39"/>
  <c r="B130" i="39"/>
  <c r="C130" i="39"/>
  <c r="D130" i="39"/>
  <c r="E130" i="39"/>
  <c r="F130" i="39"/>
  <c r="G130" i="39"/>
  <c r="H130" i="39"/>
  <c r="I130" i="39"/>
  <c r="J130" i="39"/>
  <c r="K130" i="39"/>
  <c r="L130" i="39"/>
  <c r="M130" i="39"/>
  <c r="N130" i="39"/>
  <c r="O130" i="39"/>
  <c r="P130" i="39"/>
  <c r="B131" i="39"/>
  <c r="C131" i="39"/>
  <c r="D131" i="39"/>
  <c r="E131" i="39"/>
  <c r="F131" i="39"/>
  <c r="G131" i="39"/>
  <c r="H131" i="39"/>
  <c r="I131" i="39"/>
  <c r="J131" i="39"/>
  <c r="K131" i="39"/>
  <c r="L131" i="39"/>
  <c r="M131" i="39"/>
  <c r="N131" i="39"/>
  <c r="O131" i="39"/>
  <c r="P131" i="39"/>
  <c r="B132" i="39"/>
  <c r="C132" i="39"/>
  <c r="D132" i="39"/>
  <c r="E132" i="39"/>
  <c r="F132" i="39"/>
  <c r="G132" i="39"/>
  <c r="H132" i="39"/>
  <c r="I132" i="39"/>
  <c r="J132" i="39"/>
  <c r="K132" i="39"/>
  <c r="L132" i="39"/>
  <c r="M132" i="39"/>
  <c r="N132" i="39"/>
  <c r="O132" i="39"/>
  <c r="P132" i="39"/>
  <c r="B133" i="39"/>
  <c r="C133" i="39"/>
  <c r="D133" i="39"/>
  <c r="E133" i="39"/>
  <c r="F133" i="39"/>
  <c r="G133" i="39"/>
  <c r="H133" i="39"/>
  <c r="I133" i="39"/>
  <c r="J133" i="39"/>
  <c r="K133" i="39"/>
  <c r="L133" i="39"/>
  <c r="M133" i="39"/>
  <c r="N133" i="39"/>
  <c r="O133" i="39"/>
  <c r="P133" i="39"/>
  <c r="B134" i="39"/>
  <c r="C134" i="39"/>
  <c r="D134" i="39"/>
  <c r="E134" i="39"/>
  <c r="F134" i="39"/>
  <c r="G134" i="39"/>
  <c r="H134" i="39"/>
  <c r="I134" i="39"/>
  <c r="J134" i="39"/>
  <c r="K134" i="39"/>
  <c r="L134" i="39"/>
  <c r="M134" i="39"/>
  <c r="N134" i="39"/>
  <c r="O134" i="39"/>
  <c r="P134" i="39"/>
  <c r="B135" i="39"/>
  <c r="C135" i="39"/>
  <c r="D135" i="39"/>
  <c r="E135" i="39"/>
  <c r="F135" i="39"/>
  <c r="G135" i="39"/>
  <c r="H135" i="39"/>
  <c r="I135" i="39"/>
  <c r="J135" i="39"/>
  <c r="K135" i="39"/>
  <c r="L135" i="39"/>
  <c r="M135" i="39"/>
  <c r="N135" i="39"/>
  <c r="O135" i="39"/>
  <c r="P135" i="39"/>
  <c r="B136" i="39"/>
  <c r="C136" i="39"/>
  <c r="D136" i="39"/>
  <c r="E136" i="39"/>
  <c r="F136" i="39"/>
  <c r="G136" i="39"/>
  <c r="H136" i="39"/>
  <c r="I136" i="39"/>
  <c r="J136" i="39"/>
  <c r="K136" i="39"/>
  <c r="L136" i="39"/>
  <c r="M136" i="39"/>
  <c r="N136" i="39"/>
  <c r="O136" i="39"/>
  <c r="P136" i="39"/>
  <c r="B137" i="39"/>
  <c r="C137" i="39"/>
  <c r="D137" i="39"/>
  <c r="E137" i="39"/>
  <c r="F137" i="39"/>
  <c r="G137" i="39"/>
  <c r="H137" i="39"/>
  <c r="I137" i="39"/>
  <c r="J137" i="39"/>
  <c r="K137" i="39"/>
  <c r="L137" i="39"/>
  <c r="M137" i="39"/>
  <c r="N137" i="39"/>
  <c r="O137" i="39"/>
  <c r="P137" i="39"/>
  <c r="B138" i="39"/>
  <c r="C138" i="39"/>
  <c r="D138" i="39"/>
  <c r="E138" i="39"/>
  <c r="F138" i="39"/>
  <c r="G138" i="39"/>
  <c r="H138" i="39"/>
  <c r="I138" i="39"/>
  <c r="J138" i="39"/>
  <c r="K138" i="39"/>
  <c r="L138" i="39"/>
  <c r="M138" i="39"/>
  <c r="N138" i="39"/>
  <c r="O138" i="39"/>
  <c r="P138" i="39"/>
  <c r="B139" i="39"/>
  <c r="C139" i="39"/>
  <c r="D139" i="39"/>
  <c r="E139" i="39"/>
  <c r="F139" i="39"/>
  <c r="G139" i="39"/>
  <c r="H139" i="39"/>
  <c r="I139" i="39"/>
  <c r="J139" i="39"/>
  <c r="K139" i="39"/>
  <c r="L139" i="39"/>
  <c r="M139" i="39"/>
  <c r="N139" i="39"/>
  <c r="O139" i="39"/>
  <c r="P139" i="39"/>
  <c r="B140" i="39"/>
  <c r="C140" i="39"/>
  <c r="D140" i="39"/>
  <c r="E140" i="39"/>
  <c r="F140" i="39"/>
  <c r="G140" i="39"/>
  <c r="H140" i="39"/>
  <c r="I140" i="39"/>
  <c r="J140" i="39"/>
  <c r="K140" i="39"/>
  <c r="L140" i="39"/>
  <c r="M140" i="39"/>
  <c r="N140" i="39"/>
  <c r="O140" i="39"/>
  <c r="P140" i="39"/>
  <c r="B141" i="39"/>
  <c r="C141" i="39"/>
  <c r="D141" i="39"/>
  <c r="E141" i="39"/>
  <c r="F141" i="39"/>
  <c r="G141" i="39"/>
  <c r="H141" i="39"/>
  <c r="I141" i="39"/>
  <c r="J141" i="39"/>
  <c r="K141" i="39"/>
  <c r="L141" i="39"/>
  <c r="M141" i="39"/>
  <c r="N141" i="39"/>
  <c r="O141" i="39"/>
  <c r="P141" i="39"/>
  <c r="B142" i="39"/>
  <c r="C142" i="39"/>
  <c r="D142" i="39"/>
  <c r="E142" i="39"/>
  <c r="F142" i="39"/>
  <c r="G142" i="39"/>
  <c r="H142" i="39"/>
  <c r="I142" i="39"/>
  <c r="J142" i="39"/>
  <c r="K142" i="39"/>
  <c r="L142" i="39"/>
  <c r="M142" i="39"/>
  <c r="N142" i="39"/>
  <c r="O142" i="39"/>
  <c r="P142" i="39"/>
  <c r="B143" i="39"/>
  <c r="C143" i="39"/>
  <c r="D143" i="39"/>
  <c r="E143" i="39"/>
  <c r="F143" i="39"/>
  <c r="G143" i="39"/>
  <c r="H143" i="39"/>
  <c r="I143" i="39"/>
  <c r="J143" i="39"/>
  <c r="K143" i="39"/>
  <c r="L143" i="39"/>
  <c r="M143" i="39"/>
  <c r="N143" i="39"/>
  <c r="O143" i="39"/>
  <c r="P143" i="39"/>
  <c r="B144" i="39"/>
  <c r="C144" i="39"/>
  <c r="D144" i="39"/>
  <c r="E144" i="39"/>
  <c r="F144" i="39"/>
  <c r="G144" i="39"/>
  <c r="H144" i="39"/>
  <c r="I144" i="39"/>
  <c r="J144" i="39"/>
  <c r="K144" i="39"/>
  <c r="L144" i="39"/>
  <c r="M144" i="39"/>
  <c r="N144" i="39"/>
  <c r="O144" i="39"/>
  <c r="P144" i="39"/>
  <c r="B145" i="39"/>
  <c r="C145" i="39"/>
  <c r="D145" i="39"/>
  <c r="E145" i="39"/>
  <c r="F145" i="39"/>
  <c r="G145" i="39"/>
  <c r="H145" i="39"/>
  <c r="I145" i="39"/>
  <c r="J145" i="39"/>
  <c r="K145" i="39"/>
  <c r="L145" i="39"/>
  <c r="M145" i="39"/>
  <c r="N145" i="39"/>
  <c r="O145" i="39"/>
  <c r="P145" i="39"/>
  <c r="B146" i="39"/>
  <c r="C146" i="39"/>
  <c r="D146" i="39"/>
  <c r="E146" i="39"/>
  <c r="F146" i="39"/>
  <c r="G146" i="39"/>
  <c r="H146" i="39"/>
  <c r="I146" i="39"/>
  <c r="J146" i="39"/>
  <c r="K146" i="39"/>
  <c r="L146" i="39"/>
  <c r="M146" i="39"/>
  <c r="N146" i="39"/>
  <c r="O146" i="39"/>
  <c r="P146" i="39"/>
  <c r="B147" i="39"/>
  <c r="C147" i="39"/>
  <c r="D147" i="39"/>
  <c r="E147" i="39"/>
  <c r="F147" i="39"/>
  <c r="G147" i="39"/>
  <c r="H147" i="39"/>
  <c r="I147" i="39"/>
  <c r="J147" i="39"/>
  <c r="K147" i="39"/>
  <c r="L147" i="39"/>
  <c r="M147" i="39"/>
  <c r="N147" i="39"/>
  <c r="O147" i="39"/>
  <c r="P147" i="39"/>
  <c r="B148" i="39"/>
  <c r="C148" i="39"/>
  <c r="D148" i="39"/>
  <c r="E148" i="39"/>
  <c r="F148" i="39"/>
  <c r="G148" i="39"/>
  <c r="H148" i="39"/>
  <c r="I148" i="39"/>
  <c r="J148" i="39"/>
  <c r="K148" i="39"/>
  <c r="L148" i="39"/>
  <c r="M148" i="39"/>
  <c r="N148" i="39"/>
  <c r="O148" i="39"/>
  <c r="P148" i="39"/>
  <c r="B149" i="39"/>
  <c r="C149" i="39"/>
  <c r="D149" i="39"/>
  <c r="E149" i="39"/>
  <c r="F149" i="39"/>
  <c r="G149" i="39"/>
  <c r="H149" i="39"/>
  <c r="I149" i="39"/>
  <c r="J149" i="39"/>
  <c r="K149" i="39"/>
  <c r="L149" i="39"/>
  <c r="M149" i="39"/>
  <c r="N149" i="39"/>
  <c r="O149" i="39"/>
  <c r="P149" i="39"/>
  <c r="B150" i="39"/>
  <c r="C150" i="39"/>
  <c r="D150" i="39"/>
  <c r="E150" i="39"/>
  <c r="F150" i="39"/>
  <c r="G150" i="39"/>
  <c r="H150" i="39"/>
  <c r="I150" i="39"/>
  <c r="J150" i="39"/>
  <c r="K150" i="39"/>
  <c r="L150" i="39"/>
  <c r="M150" i="39"/>
  <c r="N150" i="39"/>
  <c r="O150" i="39"/>
  <c r="P150" i="39"/>
  <c r="B151" i="39"/>
  <c r="C151" i="39"/>
  <c r="D151" i="39"/>
  <c r="E151" i="39"/>
  <c r="F151" i="39"/>
  <c r="G151" i="39"/>
  <c r="H151" i="39"/>
  <c r="I151" i="39"/>
  <c r="J151" i="39"/>
  <c r="K151" i="39"/>
  <c r="L151" i="39"/>
  <c r="M151" i="39"/>
  <c r="N151" i="39"/>
  <c r="O151" i="39"/>
  <c r="P151" i="39"/>
  <c r="B152" i="39"/>
  <c r="C152" i="39"/>
  <c r="D152" i="39"/>
  <c r="E152" i="39"/>
  <c r="F152" i="39"/>
  <c r="G152" i="39"/>
  <c r="H152" i="39"/>
  <c r="I152" i="39"/>
  <c r="J152" i="39"/>
  <c r="K152" i="39"/>
  <c r="L152" i="39"/>
  <c r="M152" i="39"/>
  <c r="N152" i="39"/>
  <c r="O152" i="39"/>
  <c r="P152" i="39"/>
  <c r="B153" i="39"/>
  <c r="C153" i="39"/>
  <c r="D153" i="39"/>
  <c r="E153" i="39"/>
  <c r="F153" i="39"/>
  <c r="G153" i="39"/>
  <c r="H153" i="39"/>
  <c r="I153" i="39"/>
  <c r="J153" i="39"/>
  <c r="K153" i="39"/>
  <c r="L153" i="39"/>
  <c r="M153" i="39"/>
  <c r="N153" i="39"/>
  <c r="O153" i="39"/>
  <c r="P153" i="39"/>
  <c r="B154" i="39"/>
  <c r="C154" i="39"/>
  <c r="D154" i="39"/>
  <c r="E154" i="39"/>
  <c r="F154" i="39"/>
  <c r="G154" i="39"/>
  <c r="H154" i="39"/>
  <c r="I154" i="39"/>
  <c r="J154" i="39"/>
  <c r="K154" i="39"/>
  <c r="L154" i="39"/>
  <c r="M154" i="39"/>
  <c r="N154" i="39"/>
  <c r="O154" i="39"/>
  <c r="P154" i="39"/>
  <c r="B155" i="39"/>
  <c r="C155" i="39"/>
  <c r="D155" i="39"/>
  <c r="E155" i="39"/>
  <c r="F155" i="39"/>
  <c r="G155" i="39"/>
  <c r="H155" i="39"/>
  <c r="I155" i="39"/>
  <c r="J155" i="39"/>
  <c r="K155" i="39"/>
  <c r="L155" i="39"/>
  <c r="M155" i="39"/>
  <c r="N155" i="39"/>
  <c r="O155" i="39"/>
  <c r="P155" i="39"/>
  <c r="B156" i="39"/>
  <c r="C156" i="39"/>
  <c r="D156" i="39"/>
  <c r="E156" i="39"/>
  <c r="F156" i="39"/>
  <c r="G156" i="39"/>
  <c r="H156" i="39"/>
  <c r="I156" i="39"/>
  <c r="J156" i="39"/>
  <c r="K156" i="39"/>
  <c r="L156" i="39"/>
  <c r="M156" i="39"/>
  <c r="N156" i="39"/>
  <c r="O156" i="39"/>
  <c r="P156" i="39"/>
  <c r="B157" i="39"/>
  <c r="C157" i="39"/>
  <c r="D157" i="39"/>
  <c r="E157" i="39"/>
  <c r="F157" i="39"/>
  <c r="G157" i="39"/>
  <c r="H157" i="39"/>
  <c r="I157" i="39"/>
  <c r="J157" i="39"/>
  <c r="K157" i="39"/>
  <c r="L157" i="39"/>
  <c r="M157" i="39"/>
  <c r="N157" i="39"/>
  <c r="O157" i="39"/>
  <c r="P157" i="39"/>
  <c r="B158" i="39"/>
  <c r="C158" i="39"/>
  <c r="D158" i="39"/>
  <c r="E158" i="39"/>
  <c r="F158" i="39"/>
  <c r="G158" i="39"/>
  <c r="H158" i="39"/>
  <c r="I158" i="39"/>
  <c r="J158" i="39"/>
  <c r="K158" i="39"/>
  <c r="L158" i="39"/>
  <c r="M158" i="39"/>
  <c r="N158" i="39"/>
  <c r="O158" i="39"/>
  <c r="P158" i="39"/>
  <c r="B159" i="39"/>
  <c r="C159" i="39"/>
  <c r="D159" i="39"/>
  <c r="E159" i="39"/>
  <c r="F159" i="39"/>
  <c r="G159" i="39"/>
  <c r="H159" i="39"/>
  <c r="I159" i="39"/>
  <c r="J159" i="39"/>
  <c r="K159" i="39"/>
  <c r="L159" i="39"/>
  <c r="M159" i="39"/>
  <c r="N159" i="39"/>
  <c r="O159" i="39"/>
  <c r="P159" i="39"/>
  <c r="B160" i="39"/>
  <c r="C160" i="39"/>
  <c r="D160" i="39"/>
  <c r="E160" i="39"/>
  <c r="F160" i="39"/>
  <c r="G160" i="39"/>
  <c r="H160" i="39"/>
  <c r="I160" i="39"/>
  <c r="J160" i="39"/>
  <c r="K160" i="39"/>
  <c r="L160" i="39"/>
  <c r="M160" i="39"/>
  <c r="N160" i="39"/>
  <c r="O160" i="39"/>
  <c r="P160" i="39"/>
  <c r="B161" i="39"/>
  <c r="C161" i="39"/>
  <c r="D161" i="39"/>
  <c r="E161" i="39"/>
  <c r="F161" i="39"/>
  <c r="G161" i="39"/>
  <c r="H161" i="39"/>
  <c r="I161" i="39"/>
  <c r="J161" i="39"/>
  <c r="K161" i="39"/>
  <c r="L161" i="39"/>
  <c r="M161" i="39"/>
  <c r="N161" i="39"/>
  <c r="O161" i="39"/>
  <c r="P161" i="39"/>
  <c r="B162" i="39"/>
  <c r="C162" i="39"/>
  <c r="D162" i="39"/>
  <c r="E162" i="39"/>
  <c r="F162" i="39"/>
  <c r="G162" i="39"/>
  <c r="H162" i="39"/>
  <c r="I162" i="39"/>
  <c r="J162" i="39"/>
  <c r="K162" i="39"/>
  <c r="L162" i="39"/>
  <c r="M162" i="39"/>
  <c r="N162" i="39"/>
  <c r="O162" i="39"/>
  <c r="P162" i="39"/>
  <c r="B163" i="39"/>
  <c r="C163" i="39"/>
  <c r="D163" i="39"/>
  <c r="E163" i="39"/>
  <c r="F163" i="39"/>
  <c r="G163" i="39"/>
  <c r="H163" i="39"/>
  <c r="I163" i="39"/>
  <c r="J163" i="39"/>
  <c r="K163" i="39"/>
  <c r="L163" i="39"/>
  <c r="M163" i="39"/>
  <c r="N163" i="39"/>
  <c r="O163" i="39"/>
  <c r="P163" i="39"/>
  <c r="B164" i="39"/>
  <c r="C164" i="39"/>
  <c r="D164" i="39"/>
  <c r="E164" i="39"/>
  <c r="F164" i="39"/>
  <c r="G164" i="39"/>
  <c r="H164" i="39"/>
  <c r="I164" i="39"/>
  <c r="J164" i="39"/>
  <c r="K164" i="39"/>
  <c r="L164" i="39"/>
  <c r="M164" i="39"/>
  <c r="N164" i="39"/>
  <c r="O164" i="39"/>
  <c r="P164" i="39"/>
  <c r="B165" i="39"/>
  <c r="C165" i="39"/>
  <c r="D165" i="39"/>
  <c r="E165" i="39"/>
  <c r="F165" i="39"/>
  <c r="G165" i="39"/>
  <c r="H165" i="39"/>
  <c r="I165" i="39"/>
  <c r="J165" i="39"/>
  <c r="K165" i="39"/>
  <c r="L165" i="39"/>
  <c r="M165" i="39"/>
  <c r="N165" i="39"/>
  <c r="O165" i="39"/>
  <c r="P165" i="39"/>
  <c r="B166" i="39"/>
  <c r="C166" i="39"/>
  <c r="D166" i="39"/>
  <c r="E166" i="39"/>
  <c r="F166" i="39"/>
  <c r="G166" i="39"/>
  <c r="H166" i="39"/>
  <c r="I166" i="39"/>
  <c r="J166" i="39"/>
  <c r="K166" i="39"/>
  <c r="L166" i="39"/>
  <c r="M166" i="39"/>
  <c r="N166" i="39"/>
  <c r="O166" i="39"/>
  <c r="P166" i="39"/>
  <c r="B167" i="39"/>
  <c r="C167" i="39"/>
  <c r="D167" i="39"/>
  <c r="E167" i="39"/>
  <c r="F167" i="39"/>
  <c r="G167" i="39"/>
  <c r="H167" i="39"/>
  <c r="I167" i="39"/>
  <c r="J167" i="39"/>
  <c r="K167" i="39"/>
  <c r="L167" i="39"/>
  <c r="M167" i="39"/>
  <c r="N167" i="39"/>
  <c r="O167" i="39"/>
  <c r="P167" i="39"/>
  <c r="B168" i="39"/>
  <c r="C168" i="39"/>
  <c r="D168" i="39"/>
  <c r="E168" i="39"/>
  <c r="F168" i="39"/>
  <c r="G168" i="39"/>
  <c r="H168" i="39"/>
  <c r="I168" i="39"/>
  <c r="J168" i="39"/>
  <c r="K168" i="39"/>
  <c r="L168" i="39"/>
  <c r="M168" i="39"/>
  <c r="N168" i="39"/>
  <c r="O168" i="39"/>
  <c r="P168" i="39"/>
  <c r="B169" i="39"/>
  <c r="C169" i="39"/>
  <c r="D169" i="39"/>
  <c r="E169" i="39"/>
  <c r="F169" i="39"/>
  <c r="G169" i="39"/>
  <c r="H169" i="39"/>
  <c r="I169" i="39"/>
  <c r="J169" i="39"/>
  <c r="K169" i="39"/>
  <c r="L169" i="39"/>
  <c r="M169" i="39"/>
  <c r="N169" i="39"/>
  <c r="O169" i="39"/>
  <c r="P169" i="39"/>
  <c r="B170" i="39"/>
  <c r="C170" i="39"/>
  <c r="D170" i="39"/>
  <c r="E170" i="39"/>
  <c r="F170" i="39"/>
  <c r="G170" i="39"/>
  <c r="H170" i="39"/>
  <c r="I170" i="39"/>
  <c r="J170" i="39"/>
  <c r="K170" i="39"/>
  <c r="L170" i="39"/>
  <c r="M170" i="39"/>
  <c r="N170" i="39"/>
  <c r="O170" i="39"/>
  <c r="P170" i="39"/>
  <c r="B171" i="39"/>
  <c r="C171" i="39"/>
  <c r="D171" i="39"/>
  <c r="E171" i="39"/>
  <c r="F171" i="39"/>
  <c r="G171" i="39"/>
  <c r="H171" i="39"/>
  <c r="I171" i="39"/>
  <c r="J171" i="39"/>
  <c r="K171" i="39"/>
  <c r="L171" i="39"/>
  <c r="M171" i="39"/>
  <c r="N171" i="39"/>
  <c r="O171" i="39"/>
  <c r="P171" i="39"/>
  <c r="B172" i="39"/>
  <c r="C172" i="39"/>
  <c r="D172" i="39"/>
  <c r="E172" i="39"/>
  <c r="F172" i="39"/>
  <c r="G172" i="39"/>
  <c r="H172" i="39"/>
  <c r="I172" i="39"/>
  <c r="J172" i="39"/>
  <c r="K172" i="39"/>
  <c r="L172" i="39"/>
  <c r="M172" i="39"/>
  <c r="N172" i="39"/>
  <c r="O172" i="39"/>
  <c r="P172" i="39"/>
  <c r="B173" i="39"/>
  <c r="C173" i="39"/>
  <c r="D173" i="39"/>
  <c r="E173" i="39"/>
  <c r="F173" i="39"/>
  <c r="G173" i="39"/>
  <c r="H173" i="39"/>
  <c r="I173" i="39"/>
  <c r="J173" i="39"/>
  <c r="K173" i="39"/>
  <c r="L173" i="39"/>
  <c r="M173" i="39"/>
  <c r="N173" i="39"/>
  <c r="O173" i="39"/>
  <c r="P173" i="39"/>
  <c r="B174" i="39"/>
  <c r="C174" i="39"/>
  <c r="D174" i="39"/>
  <c r="E174" i="39"/>
  <c r="F174" i="39"/>
  <c r="G174" i="39"/>
  <c r="H174" i="39"/>
  <c r="I174" i="39"/>
  <c r="J174" i="39"/>
  <c r="K174" i="39"/>
  <c r="L174" i="39"/>
  <c r="M174" i="39"/>
  <c r="N174" i="39"/>
  <c r="O174" i="39"/>
  <c r="P174" i="39"/>
  <c r="B175" i="39"/>
  <c r="C175" i="39"/>
  <c r="D175" i="39"/>
  <c r="E175" i="39"/>
  <c r="F175" i="39"/>
  <c r="G175" i="39"/>
  <c r="H175" i="39"/>
  <c r="I175" i="39"/>
  <c r="J175" i="39"/>
  <c r="K175" i="39"/>
  <c r="L175" i="39"/>
  <c r="M175" i="39"/>
  <c r="N175" i="39"/>
  <c r="O175" i="39"/>
  <c r="P175" i="39"/>
  <c r="B176" i="39"/>
  <c r="C176" i="39"/>
  <c r="D176" i="39"/>
  <c r="E176" i="39"/>
  <c r="F176" i="39"/>
  <c r="G176" i="39"/>
  <c r="H176" i="39"/>
  <c r="I176" i="39"/>
  <c r="J176" i="39"/>
  <c r="K176" i="39"/>
  <c r="L176" i="39"/>
  <c r="M176" i="39"/>
  <c r="N176" i="39"/>
  <c r="O176" i="39"/>
  <c r="P176" i="39"/>
  <c r="B177" i="39"/>
  <c r="C177" i="39"/>
  <c r="D177" i="39"/>
  <c r="E177" i="39"/>
  <c r="F177" i="39"/>
  <c r="G177" i="39"/>
  <c r="H177" i="39"/>
  <c r="I177" i="39"/>
  <c r="J177" i="39"/>
  <c r="K177" i="39"/>
  <c r="L177" i="39"/>
  <c r="M177" i="39"/>
  <c r="N177" i="39"/>
  <c r="O177" i="39"/>
  <c r="P177" i="39"/>
  <c r="B178" i="39"/>
  <c r="C178" i="39"/>
  <c r="D178" i="39"/>
  <c r="E178" i="39"/>
  <c r="F178" i="39"/>
  <c r="G178" i="39"/>
  <c r="H178" i="39"/>
  <c r="I178" i="39"/>
  <c r="J178" i="39"/>
  <c r="K178" i="39"/>
  <c r="L178" i="39"/>
  <c r="M178" i="39"/>
  <c r="N178" i="39"/>
  <c r="O178" i="39"/>
  <c r="P178" i="39"/>
  <c r="B179" i="39"/>
  <c r="C179" i="39"/>
  <c r="D179" i="39"/>
  <c r="E179" i="39"/>
  <c r="F179" i="39"/>
  <c r="G179" i="39"/>
  <c r="H179" i="39"/>
  <c r="I179" i="39"/>
  <c r="J179" i="39"/>
  <c r="K179" i="39"/>
  <c r="L179" i="39"/>
  <c r="M179" i="39"/>
  <c r="N179" i="39"/>
  <c r="O179" i="39"/>
  <c r="P179" i="39"/>
  <c r="B180" i="39"/>
  <c r="C180" i="39"/>
  <c r="D180" i="39"/>
  <c r="E180" i="39"/>
  <c r="F180" i="39"/>
  <c r="G180" i="39"/>
  <c r="H180" i="39"/>
  <c r="I180" i="39"/>
  <c r="J180" i="39"/>
  <c r="K180" i="39"/>
  <c r="L180" i="39"/>
  <c r="M180" i="39"/>
  <c r="N180" i="39"/>
  <c r="O180" i="39"/>
  <c r="P180" i="39"/>
  <c r="B181" i="39"/>
  <c r="C181" i="39"/>
  <c r="D181" i="39"/>
  <c r="E181" i="39"/>
  <c r="F181" i="39"/>
  <c r="G181" i="39"/>
  <c r="H181" i="39"/>
  <c r="I181" i="39"/>
  <c r="J181" i="39"/>
  <c r="K181" i="39"/>
  <c r="L181" i="39"/>
  <c r="M181" i="39"/>
  <c r="N181" i="39"/>
  <c r="O181" i="39"/>
  <c r="P181" i="39"/>
  <c r="B182" i="39"/>
  <c r="C182" i="39"/>
  <c r="D182" i="39"/>
  <c r="E182" i="39"/>
  <c r="F182" i="39"/>
  <c r="G182" i="39"/>
  <c r="H182" i="39"/>
  <c r="I182" i="39"/>
  <c r="J182" i="39"/>
  <c r="K182" i="39"/>
  <c r="L182" i="39"/>
  <c r="M182" i="39"/>
  <c r="N182" i="39"/>
  <c r="O182" i="39"/>
  <c r="P182" i="39"/>
  <c r="B183" i="39"/>
  <c r="C183" i="39"/>
  <c r="D183" i="39"/>
  <c r="E183" i="39"/>
  <c r="F183" i="39"/>
  <c r="G183" i="39"/>
  <c r="H183" i="39"/>
  <c r="I183" i="39"/>
  <c r="J183" i="39"/>
  <c r="K183" i="39"/>
  <c r="L183" i="39"/>
  <c r="M183" i="39"/>
  <c r="N183" i="39"/>
  <c r="O183" i="39"/>
  <c r="P183" i="39"/>
  <c r="B184" i="39"/>
  <c r="C184" i="39"/>
  <c r="D184" i="39"/>
  <c r="E184" i="39"/>
  <c r="F184" i="39"/>
  <c r="G184" i="39"/>
  <c r="H184" i="39"/>
  <c r="I184" i="39"/>
  <c r="J184" i="39"/>
  <c r="K184" i="39"/>
  <c r="L184" i="39"/>
  <c r="M184" i="39"/>
  <c r="N184" i="39"/>
  <c r="O184" i="39"/>
  <c r="P184" i="39"/>
  <c r="B185" i="39"/>
  <c r="C185" i="39"/>
  <c r="D185" i="39"/>
  <c r="E185" i="39"/>
  <c r="F185" i="39"/>
  <c r="G185" i="39"/>
  <c r="H185" i="39"/>
  <c r="I185" i="39"/>
  <c r="J185" i="39"/>
  <c r="K185" i="39"/>
  <c r="L185" i="39"/>
  <c r="M185" i="39"/>
  <c r="N185" i="39"/>
  <c r="O185" i="39"/>
  <c r="P185" i="39"/>
  <c r="B186" i="39"/>
  <c r="C186" i="39"/>
  <c r="D186" i="39"/>
  <c r="E186" i="39"/>
  <c r="F186" i="39"/>
  <c r="G186" i="39"/>
  <c r="H186" i="39"/>
  <c r="I186" i="39"/>
  <c r="J186" i="39"/>
  <c r="K186" i="39"/>
  <c r="L186" i="39"/>
  <c r="M186" i="39"/>
  <c r="N186" i="39"/>
  <c r="O186" i="39"/>
  <c r="P186" i="39"/>
  <c r="B187" i="39"/>
  <c r="C187" i="39"/>
  <c r="D187" i="39"/>
  <c r="E187" i="39"/>
  <c r="F187" i="39"/>
  <c r="G187" i="39"/>
  <c r="H187" i="39"/>
  <c r="I187" i="39"/>
  <c r="J187" i="39"/>
  <c r="K187" i="39"/>
  <c r="L187" i="39"/>
  <c r="M187" i="39"/>
  <c r="N187" i="39"/>
  <c r="O187" i="39"/>
  <c r="P187" i="39"/>
  <c r="B188" i="39"/>
  <c r="C188" i="39"/>
  <c r="D188" i="39"/>
  <c r="E188" i="39"/>
  <c r="F188" i="39"/>
  <c r="G188" i="39"/>
  <c r="H188" i="39"/>
  <c r="I188" i="39"/>
  <c r="J188" i="39"/>
  <c r="K188" i="39"/>
  <c r="L188" i="39"/>
  <c r="M188" i="39"/>
  <c r="N188" i="39"/>
  <c r="O188" i="39"/>
  <c r="P188" i="39"/>
  <c r="B189" i="39"/>
  <c r="C189" i="39"/>
  <c r="D189" i="39"/>
  <c r="E189" i="39"/>
  <c r="F189" i="39"/>
  <c r="G189" i="39"/>
  <c r="H189" i="39"/>
  <c r="I189" i="39"/>
  <c r="J189" i="39"/>
  <c r="K189" i="39"/>
  <c r="L189" i="39"/>
  <c r="M189" i="39"/>
  <c r="N189" i="39"/>
  <c r="O189" i="39"/>
  <c r="P189" i="39"/>
  <c r="B190" i="39"/>
  <c r="C190" i="39"/>
  <c r="D190" i="39"/>
  <c r="E190" i="39"/>
  <c r="F190" i="39"/>
  <c r="G190" i="39"/>
  <c r="H190" i="39"/>
  <c r="I190" i="39"/>
  <c r="J190" i="39"/>
  <c r="K190" i="39"/>
  <c r="L190" i="39"/>
  <c r="M190" i="39"/>
  <c r="N190" i="39"/>
  <c r="O190" i="39"/>
  <c r="P190" i="39"/>
  <c r="B191" i="39"/>
  <c r="C191" i="39"/>
  <c r="D191" i="39"/>
  <c r="E191" i="39"/>
  <c r="F191" i="39"/>
  <c r="G191" i="39"/>
  <c r="H191" i="39"/>
  <c r="I191" i="39"/>
  <c r="J191" i="39"/>
  <c r="K191" i="39"/>
  <c r="L191" i="39"/>
  <c r="M191" i="39"/>
  <c r="N191" i="39"/>
  <c r="O191" i="39"/>
  <c r="P191" i="39"/>
  <c r="B192" i="39"/>
  <c r="C192" i="39"/>
  <c r="D192" i="39"/>
  <c r="E192" i="39"/>
  <c r="F192" i="39"/>
  <c r="G192" i="39"/>
  <c r="H192" i="39"/>
  <c r="I192" i="39"/>
  <c r="J192" i="39"/>
  <c r="K192" i="39"/>
  <c r="L192" i="39"/>
  <c r="M192" i="39"/>
  <c r="N192" i="39"/>
  <c r="O192" i="39"/>
  <c r="P192" i="39"/>
  <c r="B193" i="39"/>
  <c r="C193" i="39"/>
  <c r="D193" i="39"/>
  <c r="E193" i="39"/>
  <c r="F193" i="39"/>
  <c r="G193" i="39"/>
  <c r="H193" i="39"/>
  <c r="I193" i="39"/>
  <c r="J193" i="39"/>
  <c r="K193" i="39"/>
  <c r="L193" i="39"/>
  <c r="M193" i="39"/>
  <c r="N193" i="39"/>
  <c r="O193" i="39"/>
  <c r="P193" i="39"/>
  <c r="B194" i="39"/>
  <c r="C194" i="39"/>
  <c r="D194" i="39"/>
  <c r="E194" i="39"/>
  <c r="F194" i="39"/>
  <c r="G194" i="39"/>
  <c r="H194" i="39"/>
  <c r="I194" i="39"/>
  <c r="J194" i="39"/>
  <c r="K194" i="39"/>
  <c r="L194" i="39"/>
  <c r="M194" i="39"/>
  <c r="N194" i="39"/>
  <c r="O194" i="39"/>
  <c r="P194" i="39"/>
  <c r="B195" i="39"/>
  <c r="C195" i="39"/>
  <c r="D195" i="39"/>
  <c r="E195" i="39"/>
  <c r="F195" i="39"/>
  <c r="G195" i="39"/>
  <c r="H195" i="39"/>
  <c r="I195" i="39"/>
  <c r="J195" i="39"/>
  <c r="K195" i="39"/>
  <c r="L195" i="39"/>
  <c r="M195" i="39"/>
  <c r="N195" i="39"/>
  <c r="O195" i="39"/>
  <c r="P195" i="39"/>
  <c r="B196" i="39"/>
  <c r="C196" i="39"/>
  <c r="D196" i="39"/>
  <c r="E196" i="39"/>
  <c r="F196" i="39"/>
  <c r="G196" i="39"/>
  <c r="H196" i="39"/>
  <c r="I196" i="39"/>
  <c r="J196" i="39"/>
  <c r="K196" i="39"/>
  <c r="L196" i="39"/>
  <c r="M196" i="39"/>
  <c r="N196" i="39"/>
  <c r="O196" i="39"/>
  <c r="P196" i="39"/>
  <c r="B197" i="39"/>
  <c r="C197" i="39"/>
  <c r="D197" i="39"/>
  <c r="E197" i="39"/>
  <c r="F197" i="39"/>
  <c r="G197" i="39"/>
  <c r="H197" i="39"/>
  <c r="I197" i="39"/>
  <c r="J197" i="39"/>
  <c r="K197" i="39"/>
  <c r="L197" i="39"/>
  <c r="M197" i="39"/>
  <c r="N197" i="39"/>
  <c r="O197" i="39"/>
  <c r="P197" i="39"/>
  <c r="B198" i="39"/>
  <c r="C198" i="39"/>
  <c r="D198" i="39"/>
  <c r="E198" i="39"/>
  <c r="F198" i="39"/>
  <c r="G198" i="39"/>
  <c r="H198" i="39"/>
  <c r="I198" i="39"/>
  <c r="J198" i="39"/>
  <c r="K198" i="39"/>
  <c r="L198" i="39"/>
  <c r="M198" i="39"/>
  <c r="N198" i="39"/>
  <c r="O198" i="39"/>
  <c r="P198" i="39"/>
  <c r="B199" i="39"/>
  <c r="C199" i="39"/>
  <c r="D199" i="39"/>
  <c r="E199" i="39"/>
  <c r="F199" i="39"/>
  <c r="G199" i="39"/>
  <c r="H199" i="39"/>
  <c r="I199" i="39"/>
  <c r="J199" i="39"/>
  <c r="K199" i="39"/>
  <c r="L199" i="39"/>
  <c r="M199" i="39"/>
  <c r="N199" i="39"/>
  <c r="O199" i="39"/>
  <c r="P199" i="39"/>
  <c r="B200" i="39"/>
  <c r="C200" i="39"/>
  <c r="D200" i="39"/>
  <c r="E200" i="39"/>
  <c r="F200" i="39"/>
  <c r="G200" i="39"/>
  <c r="H200" i="39"/>
  <c r="I200" i="39"/>
  <c r="J200" i="39"/>
  <c r="K200" i="39"/>
  <c r="L200" i="39"/>
  <c r="M200" i="39"/>
  <c r="N200" i="39"/>
  <c r="O200" i="39"/>
  <c r="P200" i="39"/>
  <c r="B201" i="39"/>
  <c r="C201" i="39"/>
  <c r="D201" i="39"/>
  <c r="E201" i="39"/>
  <c r="F201" i="39"/>
  <c r="G201" i="39"/>
  <c r="H201" i="39"/>
  <c r="I201" i="39"/>
  <c r="J201" i="39"/>
  <c r="K201" i="39"/>
  <c r="L201" i="39"/>
  <c r="M201" i="39"/>
  <c r="N201" i="39"/>
  <c r="O201" i="39"/>
  <c r="P201" i="39"/>
  <c r="B202" i="39"/>
  <c r="C202" i="39"/>
  <c r="D202" i="39"/>
  <c r="E202" i="39"/>
  <c r="F202" i="39"/>
  <c r="G202" i="39"/>
  <c r="H202" i="39"/>
  <c r="I202" i="39"/>
  <c r="J202" i="39"/>
  <c r="K202" i="39"/>
  <c r="L202" i="39"/>
  <c r="M202" i="39"/>
  <c r="N202" i="39"/>
  <c r="O202" i="39"/>
  <c r="P202" i="39"/>
  <c r="B203" i="39"/>
  <c r="C203" i="39"/>
  <c r="D203" i="39"/>
  <c r="E203" i="39"/>
  <c r="F203" i="39"/>
  <c r="G203" i="39"/>
  <c r="H203" i="39"/>
  <c r="I203" i="39"/>
  <c r="J203" i="39"/>
  <c r="K203" i="39"/>
  <c r="L203" i="39"/>
  <c r="M203" i="39"/>
  <c r="N203" i="39"/>
  <c r="O203" i="39"/>
  <c r="P203" i="39"/>
  <c r="B204" i="39"/>
  <c r="C204" i="39"/>
  <c r="D204" i="39"/>
  <c r="E204" i="39"/>
  <c r="F204" i="39"/>
  <c r="G204" i="39"/>
  <c r="H204" i="39"/>
  <c r="I204" i="39"/>
  <c r="J204" i="39"/>
  <c r="K204" i="39"/>
  <c r="L204" i="39"/>
  <c r="M204" i="39"/>
  <c r="N204" i="39"/>
  <c r="O204" i="39"/>
  <c r="P204" i="39"/>
  <c r="B205" i="39"/>
  <c r="C205" i="39"/>
  <c r="D205" i="39"/>
  <c r="E205" i="39"/>
  <c r="F205" i="39"/>
  <c r="G205" i="39"/>
  <c r="H205" i="39"/>
  <c r="I205" i="39"/>
  <c r="J205" i="39"/>
  <c r="K205" i="39"/>
  <c r="L205" i="39"/>
  <c r="M205" i="39"/>
  <c r="N205" i="39"/>
  <c r="O205" i="39"/>
  <c r="P205" i="39"/>
  <c r="B206" i="39"/>
  <c r="C206" i="39"/>
  <c r="D206" i="39"/>
  <c r="E206" i="39"/>
  <c r="F206" i="39"/>
  <c r="G206" i="39"/>
  <c r="H206" i="39"/>
  <c r="I206" i="39"/>
  <c r="J206" i="39"/>
  <c r="K206" i="39"/>
  <c r="L206" i="39"/>
  <c r="M206" i="39"/>
  <c r="N206" i="39"/>
  <c r="O206" i="39"/>
  <c r="P206" i="39"/>
  <c r="B207" i="39"/>
  <c r="C207" i="39"/>
  <c r="D207" i="39"/>
  <c r="E207" i="39"/>
  <c r="F207" i="39"/>
  <c r="G207" i="39"/>
  <c r="H207" i="39"/>
  <c r="I207" i="39"/>
  <c r="J207" i="39"/>
  <c r="K207" i="39"/>
  <c r="L207" i="39"/>
  <c r="M207" i="39"/>
  <c r="N207" i="39"/>
  <c r="O207" i="39"/>
  <c r="P207" i="39"/>
  <c r="B208" i="39"/>
  <c r="C208" i="39"/>
  <c r="D208" i="39"/>
  <c r="E208" i="39"/>
  <c r="F208" i="39"/>
  <c r="G208" i="39"/>
  <c r="H208" i="39"/>
  <c r="I208" i="39"/>
  <c r="J208" i="39"/>
  <c r="K208" i="39"/>
  <c r="L208" i="39"/>
  <c r="M208" i="39"/>
  <c r="N208" i="39"/>
  <c r="O208" i="39"/>
  <c r="P208" i="39"/>
  <c r="B209" i="39"/>
  <c r="C209" i="39"/>
  <c r="D209" i="39"/>
  <c r="E209" i="39"/>
  <c r="F209" i="39"/>
  <c r="G209" i="39"/>
  <c r="H209" i="39"/>
  <c r="I209" i="39"/>
  <c r="J209" i="39"/>
  <c r="K209" i="39"/>
  <c r="L209" i="39"/>
  <c r="M209" i="39"/>
  <c r="N209" i="39"/>
  <c r="O209" i="39"/>
  <c r="P209" i="39"/>
  <c r="B210" i="39"/>
  <c r="C210" i="39"/>
  <c r="D210" i="39"/>
  <c r="E210" i="39"/>
  <c r="F210" i="39"/>
  <c r="G210" i="39"/>
  <c r="H210" i="39"/>
  <c r="I210" i="39"/>
  <c r="J210" i="39"/>
  <c r="K210" i="39"/>
  <c r="L210" i="39"/>
  <c r="M210" i="39"/>
  <c r="N210" i="39"/>
  <c r="O210" i="39"/>
  <c r="P210" i="39"/>
  <c r="B211" i="39"/>
  <c r="C211" i="39"/>
  <c r="D211" i="39"/>
  <c r="E211" i="39"/>
  <c r="F211" i="39"/>
  <c r="G211" i="39"/>
  <c r="H211" i="39"/>
  <c r="I211" i="39"/>
  <c r="J211" i="39"/>
  <c r="K211" i="39"/>
  <c r="L211" i="39"/>
  <c r="M211" i="39"/>
  <c r="N211" i="39"/>
  <c r="O211" i="39"/>
  <c r="P211" i="39"/>
  <c r="B212" i="39"/>
  <c r="C212" i="39"/>
  <c r="D212" i="39"/>
  <c r="E212" i="39"/>
  <c r="F212" i="39"/>
  <c r="G212" i="39"/>
  <c r="H212" i="39"/>
  <c r="I212" i="39"/>
  <c r="J212" i="39"/>
  <c r="K212" i="39"/>
  <c r="L212" i="39"/>
  <c r="M212" i="39"/>
  <c r="N212" i="39"/>
  <c r="O212" i="39"/>
  <c r="P212" i="39"/>
  <c r="B213" i="39"/>
  <c r="C213" i="39"/>
  <c r="D213" i="39"/>
  <c r="E213" i="39"/>
  <c r="F213" i="39"/>
  <c r="G213" i="39"/>
  <c r="H213" i="39"/>
  <c r="I213" i="39"/>
  <c r="J213" i="39"/>
  <c r="K213" i="39"/>
  <c r="L213" i="39"/>
  <c r="M213" i="39"/>
  <c r="N213" i="39"/>
  <c r="O213" i="39"/>
  <c r="P213" i="39"/>
  <c r="B214" i="39"/>
  <c r="C214" i="39"/>
  <c r="D214" i="39"/>
  <c r="E214" i="39"/>
  <c r="F214" i="39"/>
  <c r="G214" i="39"/>
  <c r="H214" i="39"/>
  <c r="I214" i="39"/>
  <c r="J214" i="39"/>
  <c r="K214" i="39"/>
  <c r="L214" i="39"/>
  <c r="M214" i="39"/>
  <c r="N214" i="39"/>
  <c r="O214" i="39"/>
  <c r="P214" i="39"/>
  <c r="B215" i="39"/>
  <c r="C215" i="39"/>
  <c r="D215" i="39"/>
  <c r="E215" i="39"/>
  <c r="F215" i="39"/>
  <c r="G215" i="39"/>
  <c r="H215" i="39"/>
  <c r="I215" i="39"/>
  <c r="J215" i="39"/>
  <c r="K215" i="39"/>
  <c r="L215" i="39"/>
  <c r="M215" i="39"/>
  <c r="N215" i="39"/>
  <c r="O215" i="39"/>
  <c r="P215" i="39"/>
  <c r="B216" i="39"/>
  <c r="C216" i="39"/>
  <c r="D216" i="39"/>
  <c r="E216" i="39"/>
  <c r="F216" i="39"/>
  <c r="G216" i="39"/>
  <c r="H216" i="39"/>
  <c r="I216" i="39"/>
  <c r="J216" i="39"/>
  <c r="K216" i="39"/>
  <c r="L216" i="39"/>
  <c r="M216" i="39"/>
  <c r="N216" i="39"/>
  <c r="O216" i="39"/>
  <c r="P216" i="39"/>
  <c r="B217" i="39"/>
  <c r="C217" i="39"/>
  <c r="D217" i="39"/>
  <c r="E217" i="39"/>
  <c r="F217" i="39"/>
  <c r="G217" i="39"/>
  <c r="H217" i="39"/>
  <c r="I217" i="39"/>
  <c r="J217" i="39"/>
  <c r="K217" i="39"/>
  <c r="L217" i="39"/>
  <c r="M217" i="39"/>
  <c r="N217" i="39"/>
  <c r="O217" i="39"/>
  <c r="P217" i="39"/>
  <c r="B218" i="39"/>
  <c r="C218" i="39"/>
  <c r="D218" i="39"/>
  <c r="E218" i="39"/>
  <c r="F218" i="39"/>
  <c r="G218" i="39"/>
  <c r="H218" i="39"/>
  <c r="I218" i="39"/>
  <c r="J218" i="39"/>
  <c r="K218" i="39"/>
  <c r="L218" i="39"/>
  <c r="M218" i="39"/>
  <c r="N218" i="39"/>
  <c r="O218" i="39"/>
  <c r="P218" i="39"/>
  <c r="B219" i="39"/>
  <c r="C219" i="39"/>
  <c r="D219" i="39"/>
  <c r="E219" i="39"/>
  <c r="F219" i="39"/>
  <c r="G219" i="39"/>
  <c r="H219" i="39"/>
  <c r="I219" i="39"/>
  <c r="J219" i="39"/>
  <c r="K219" i="39"/>
  <c r="L219" i="39"/>
  <c r="M219" i="39"/>
  <c r="N219" i="39"/>
  <c r="O219" i="39"/>
  <c r="P219" i="39"/>
  <c r="B220" i="39"/>
  <c r="C220" i="39"/>
  <c r="D220" i="39"/>
  <c r="E220" i="39"/>
  <c r="F220" i="39"/>
  <c r="G220" i="39"/>
  <c r="H220" i="39"/>
  <c r="I220" i="39"/>
  <c r="J220" i="39"/>
  <c r="K220" i="39"/>
  <c r="L220" i="39"/>
  <c r="M220" i="39"/>
  <c r="N220" i="39"/>
  <c r="O220" i="39"/>
  <c r="P220" i="39"/>
  <c r="B221" i="39"/>
  <c r="C221" i="39"/>
  <c r="D221" i="39"/>
  <c r="E221" i="39"/>
  <c r="F221" i="39"/>
  <c r="G221" i="39"/>
  <c r="H221" i="39"/>
  <c r="I221" i="39"/>
  <c r="J221" i="39"/>
  <c r="K221" i="39"/>
  <c r="L221" i="39"/>
  <c r="M221" i="39"/>
  <c r="N221" i="39"/>
  <c r="O221" i="39"/>
  <c r="P221" i="39"/>
  <c r="B222" i="39"/>
  <c r="C222" i="39"/>
  <c r="D222" i="39"/>
  <c r="E222" i="39"/>
  <c r="F222" i="39"/>
  <c r="G222" i="39"/>
  <c r="H222" i="39"/>
  <c r="I222" i="39"/>
  <c r="J222" i="39"/>
  <c r="K222" i="39"/>
  <c r="L222" i="39"/>
  <c r="M222" i="39"/>
  <c r="N222" i="39"/>
  <c r="O222" i="39"/>
  <c r="P222" i="39"/>
  <c r="B223" i="39"/>
  <c r="C223" i="39"/>
  <c r="D223" i="39"/>
  <c r="E223" i="39"/>
  <c r="F223" i="39"/>
  <c r="G223" i="39"/>
  <c r="H223" i="39"/>
  <c r="I223" i="39"/>
  <c r="J223" i="39"/>
  <c r="K223" i="39"/>
  <c r="L223" i="39"/>
  <c r="M223" i="39"/>
  <c r="N223" i="39"/>
  <c r="O223" i="39"/>
  <c r="P223" i="39"/>
  <c r="B224" i="39"/>
  <c r="C224" i="39"/>
  <c r="D224" i="39"/>
  <c r="E224" i="39"/>
  <c r="F224" i="39"/>
  <c r="G224" i="39"/>
  <c r="H224" i="39"/>
  <c r="I224" i="39"/>
  <c r="J224" i="39"/>
  <c r="K224" i="39"/>
  <c r="L224" i="39"/>
  <c r="M224" i="39"/>
  <c r="N224" i="39"/>
  <c r="O224" i="39"/>
  <c r="P224" i="39"/>
  <c r="B225" i="39"/>
  <c r="C225" i="39"/>
  <c r="D225" i="39"/>
  <c r="E225" i="39"/>
  <c r="F225" i="39"/>
  <c r="G225" i="39"/>
  <c r="H225" i="39"/>
  <c r="I225" i="39"/>
  <c r="J225" i="39"/>
  <c r="K225" i="39"/>
  <c r="L225" i="39"/>
  <c r="M225" i="39"/>
  <c r="N225" i="39"/>
  <c r="O225" i="39"/>
  <c r="P225" i="39"/>
  <c r="B226" i="39"/>
  <c r="C226" i="39"/>
  <c r="D226" i="39"/>
  <c r="E226" i="39"/>
  <c r="F226" i="39"/>
  <c r="G226" i="39"/>
  <c r="H226" i="39"/>
  <c r="I226" i="39"/>
  <c r="J226" i="39"/>
  <c r="K226" i="39"/>
  <c r="L226" i="39"/>
  <c r="M226" i="39"/>
  <c r="N226" i="39"/>
  <c r="O226" i="39"/>
  <c r="P226" i="39"/>
  <c r="B227" i="39"/>
  <c r="C227" i="39"/>
  <c r="D227" i="39"/>
  <c r="E227" i="39"/>
  <c r="F227" i="39"/>
  <c r="G227" i="39"/>
  <c r="H227" i="39"/>
  <c r="I227" i="39"/>
  <c r="J227" i="39"/>
  <c r="K227" i="39"/>
  <c r="L227" i="39"/>
  <c r="M227" i="39"/>
  <c r="N227" i="39"/>
  <c r="O227" i="39"/>
  <c r="P227" i="39"/>
  <c r="B228" i="39"/>
  <c r="C228" i="39"/>
  <c r="D228" i="39"/>
  <c r="E228" i="39"/>
  <c r="F228" i="39"/>
  <c r="G228" i="39"/>
  <c r="H228" i="39"/>
  <c r="I228" i="39"/>
  <c r="J228" i="39"/>
  <c r="K228" i="39"/>
  <c r="L228" i="39"/>
  <c r="M228" i="39"/>
  <c r="N228" i="39"/>
  <c r="O228" i="39"/>
  <c r="P228" i="39"/>
  <c r="B229" i="39"/>
  <c r="C229" i="39"/>
  <c r="D229" i="39"/>
  <c r="E229" i="39"/>
  <c r="F229" i="39"/>
  <c r="G229" i="39"/>
  <c r="H229" i="39"/>
  <c r="I229" i="39"/>
  <c r="J229" i="39"/>
  <c r="K229" i="39"/>
  <c r="L229" i="39"/>
  <c r="M229" i="39"/>
  <c r="N229" i="39"/>
  <c r="O229" i="39"/>
  <c r="P229" i="39"/>
  <c r="B230" i="39"/>
  <c r="C230" i="39"/>
  <c r="D230" i="39"/>
  <c r="E230" i="39"/>
  <c r="F230" i="39"/>
  <c r="G230" i="39"/>
  <c r="H230" i="39"/>
  <c r="I230" i="39"/>
  <c r="J230" i="39"/>
  <c r="K230" i="39"/>
  <c r="L230" i="39"/>
  <c r="M230" i="39"/>
  <c r="N230" i="39"/>
  <c r="O230" i="39"/>
  <c r="P230" i="39"/>
  <c r="B231" i="39"/>
  <c r="C231" i="39"/>
  <c r="D231" i="39"/>
  <c r="E231" i="39"/>
  <c r="F231" i="39"/>
  <c r="G231" i="39"/>
  <c r="H231" i="39"/>
  <c r="I231" i="39"/>
  <c r="J231" i="39"/>
  <c r="K231" i="39"/>
  <c r="L231" i="39"/>
  <c r="M231" i="39"/>
  <c r="N231" i="39"/>
  <c r="O231" i="39"/>
  <c r="P231" i="39"/>
  <c r="B232" i="39"/>
  <c r="C232" i="39"/>
  <c r="D232" i="39"/>
  <c r="E232" i="39"/>
  <c r="F232" i="39"/>
  <c r="G232" i="39"/>
  <c r="H232" i="39"/>
  <c r="I232" i="39"/>
  <c r="J232" i="39"/>
  <c r="K232" i="39"/>
  <c r="L232" i="39"/>
  <c r="M232" i="39"/>
  <c r="N232" i="39"/>
  <c r="O232" i="39"/>
  <c r="P232" i="39"/>
  <c r="B233" i="39"/>
  <c r="C233" i="39"/>
  <c r="D233" i="39"/>
  <c r="E233" i="39"/>
  <c r="F233" i="39"/>
  <c r="G233" i="39"/>
  <c r="H233" i="39"/>
  <c r="I233" i="39"/>
  <c r="J233" i="39"/>
  <c r="K233" i="39"/>
  <c r="L233" i="39"/>
  <c r="M233" i="39"/>
  <c r="N233" i="39"/>
  <c r="O233" i="39"/>
  <c r="P233" i="39"/>
  <c r="B234" i="39"/>
  <c r="C234" i="39"/>
  <c r="D234" i="39"/>
  <c r="E234" i="39"/>
  <c r="F234" i="39"/>
  <c r="G234" i="39"/>
  <c r="H234" i="39"/>
  <c r="I234" i="39"/>
  <c r="J234" i="39"/>
  <c r="K234" i="39"/>
  <c r="L234" i="39"/>
  <c r="M234" i="39"/>
  <c r="N234" i="39"/>
  <c r="O234" i="39"/>
  <c r="P234" i="39"/>
  <c r="B235" i="39"/>
  <c r="C235" i="39"/>
  <c r="D235" i="39"/>
  <c r="E235" i="39"/>
  <c r="F235" i="39"/>
  <c r="G235" i="39"/>
  <c r="H235" i="39"/>
  <c r="I235" i="39"/>
  <c r="J235" i="39"/>
  <c r="K235" i="39"/>
  <c r="L235" i="39"/>
  <c r="M235" i="39"/>
  <c r="N235" i="39"/>
  <c r="O235" i="39"/>
  <c r="P235" i="39"/>
  <c r="B236" i="39"/>
  <c r="C236" i="39"/>
  <c r="D236" i="39"/>
  <c r="E236" i="39"/>
  <c r="F236" i="39"/>
  <c r="G236" i="39"/>
  <c r="H236" i="39"/>
  <c r="I236" i="39"/>
  <c r="J236" i="39"/>
  <c r="K236" i="39"/>
  <c r="L236" i="39"/>
  <c r="M236" i="39"/>
  <c r="N236" i="39"/>
  <c r="O236" i="39"/>
  <c r="P236" i="39"/>
  <c r="B237" i="39"/>
  <c r="C237" i="39"/>
  <c r="D237" i="39"/>
  <c r="E237" i="39"/>
  <c r="F237" i="39"/>
  <c r="G237" i="39"/>
  <c r="H237" i="39"/>
  <c r="I237" i="39"/>
  <c r="J237" i="39"/>
  <c r="K237" i="39"/>
  <c r="L237" i="39"/>
  <c r="M237" i="39"/>
  <c r="N237" i="39"/>
  <c r="O237" i="39"/>
  <c r="P237" i="39"/>
  <c r="B238" i="39"/>
  <c r="C238" i="39"/>
  <c r="D238" i="39"/>
  <c r="E238" i="39"/>
  <c r="F238" i="39"/>
  <c r="G238" i="39"/>
  <c r="H238" i="39"/>
  <c r="I238" i="39"/>
  <c r="J238" i="39"/>
  <c r="K238" i="39"/>
  <c r="L238" i="39"/>
  <c r="M238" i="39"/>
  <c r="N238" i="39"/>
  <c r="O238" i="39"/>
  <c r="P238" i="39"/>
  <c r="B239" i="39"/>
  <c r="C239" i="39"/>
  <c r="D239" i="39"/>
  <c r="E239" i="39"/>
  <c r="F239" i="39"/>
  <c r="G239" i="39"/>
  <c r="H239" i="39"/>
  <c r="I239" i="39"/>
  <c r="J239" i="39"/>
  <c r="K239" i="39"/>
  <c r="L239" i="39"/>
  <c r="M239" i="39"/>
  <c r="N239" i="39"/>
  <c r="O239" i="39"/>
  <c r="P239" i="39"/>
  <c r="B240" i="39"/>
  <c r="C240" i="39"/>
  <c r="D240" i="39"/>
  <c r="E240" i="39"/>
  <c r="F240" i="39"/>
  <c r="G240" i="39"/>
  <c r="H240" i="39"/>
  <c r="I240" i="39"/>
  <c r="J240" i="39"/>
  <c r="K240" i="39"/>
  <c r="L240" i="39"/>
  <c r="M240" i="39"/>
  <c r="N240" i="39"/>
  <c r="O240" i="39"/>
  <c r="P240" i="39"/>
  <c r="B241" i="39"/>
  <c r="C241" i="39"/>
  <c r="D241" i="39"/>
  <c r="E241" i="39"/>
  <c r="F241" i="39"/>
  <c r="G241" i="39"/>
  <c r="H241" i="39"/>
  <c r="I241" i="39"/>
  <c r="J241" i="39"/>
  <c r="K241" i="39"/>
  <c r="L241" i="39"/>
  <c r="M241" i="39"/>
  <c r="N241" i="39"/>
  <c r="O241" i="39"/>
  <c r="P241" i="39"/>
  <c r="B242" i="39"/>
  <c r="C242" i="39"/>
  <c r="D242" i="39"/>
  <c r="E242" i="39"/>
  <c r="F242" i="39"/>
  <c r="G242" i="39"/>
  <c r="H242" i="39"/>
  <c r="I242" i="39"/>
  <c r="J242" i="39"/>
  <c r="K242" i="39"/>
  <c r="L242" i="39"/>
  <c r="M242" i="39"/>
  <c r="N242" i="39"/>
  <c r="O242" i="39"/>
  <c r="P242" i="39"/>
  <c r="B243" i="39"/>
  <c r="C243" i="39"/>
  <c r="D243" i="39"/>
  <c r="E243" i="39"/>
  <c r="F243" i="39"/>
  <c r="G243" i="39"/>
  <c r="H243" i="39"/>
  <c r="I243" i="39"/>
  <c r="J243" i="39"/>
  <c r="K243" i="39"/>
  <c r="L243" i="39"/>
  <c r="M243" i="39"/>
  <c r="N243" i="39"/>
  <c r="O243" i="39"/>
  <c r="P243" i="39"/>
  <c r="B244" i="39"/>
  <c r="C244" i="39"/>
  <c r="D244" i="39"/>
  <c r="E244" i="39"/>
  <c r="F244" i="39"/>
  <c r="G244" i="39"/>
  <c r="H244" i="39"/>
  <c r="I244" i="39"/>
  <c r="J244" i="39"/>
  <c r="K244" i="39"/>
  <c r="L244" i="39"/>
  <c r="M244" i="39"/>
  <c r="N244" i="39"/>
  <c r="O244" i="39"/>
  <c r="P244" i="39"/>
  <c r="B245" i="39"/>
  <c r="C245" i="39"/>
  <c r="D245" i="39"/>
  <c r="E245" i="39"/>
  <c r="F245" i="39"/>
  <c r="G245" i="39"/>
  <c r="H245" i="39"/>
  <c r="I245" i="39"/>
  <c r="J245" i="39"/>
  <c r="K245" i="39"/>
  <c r="L245" i="39"/>
  <c r="M245" i="39"/>
  <c r="N245" i="39"/>
  <c r="O245" i="39"/>
  <c r="P245" i="39"/>
  <c r="B246" i="39"/>
  <c r="C246" i="39"/>
  <c r="D246" i="39"/>
  <c r="E246" i="39"/>
  <c r="F246" i="39"/>
  <c r="G246" i="39"/>
  <c r="H246" i="39"/>
  <c r="I246" i="39"/>
  <c r="J246" i="39"/>
  <c r="K246" i="39"/>
  <c r="L246" i="39"/>
  <c r="M246" i="39"/>
  <c r="N246" i="39"/>
  <c r="O246" i="39"/>
  <c r="P246" i="39"/>
  <c r="B247" i="39"/>
  <c r="C247" i="39"/>
  <c r="D247" i="39"/>
  <c r="E247" i="39"/>
  <c r="F247" i="39"/>
  <c r="G247" i="39"/>
  <c r="H247" i="39"/>
  <c r="I247" i="39"/>
  <c r="J247" i="39"/>
  <c r="K247" i="39"/>
  <c r="L247" i="39"/>
  <c r="M247" i="39"/>
  <c r="N247" i="39"/>
  <c r="O247" i="39"/>
  <c r="P247" i="39"/>
  <c r="B248" i="39"/>
  <c r="C248" i="39"/>
  <c r="D248" i="39"/>
  <c r="E248" i="39"/>
  <c r="F248" i="39"/>
  <c r="G248" i="39"/>
  <c r="H248" i="39"/>
  <c r="I248" i="39"/>
  <c r="J248" i="39"/>
  <c r="K248" i="39"/>
  <c r="L248" i="39"/>
  <c r="M248" i="39"/>
  <c r="N248" i="39"/>
  <c r="O248" i="39"/>
  <c r="P248" i="39"/>
  <c r="B249" i="39"/>
  <c r="C249" i="39"/>
  <c r="D249" i="39"/>
  <c r="E249" i="39"/>
  <c r="F249" i="39"/>
  <c r="G249" i="39"/>
  <c r="H249" i="39"/>
  <c r="I249" i="39"/>
  <c r="J249" i="39"/>
  <c r="K249" i="39"/>
  <c r="L249" i="39"/>
  <c r="M249" i="39"/>
  <c r="N249" i="39"/>
  <c r="O249" i="39"/>
  <c r="P249" i="39"/>
  <c r="B250" i="39"/>
  <c r="C250" i="39"/>
  <c r="D250" i="39"/>
  <c r="E250" i="39"/>
  <c r="F250" i="39"/>
  <c r="G250" i="39"/>
  <c r="H250" i="39"/>
  <c r="I250" i="39"/>
  <c r="J250" i="39"/>
  <c r="K250" i="39"/>
  <c r="L250" i="39"/>
  <c r="M250" i="39"/>
  <c r="N250" i="39"/>
  <c r="O250" i="39"/>
  <c r="P250" i="39"/>
  <c r="B251" i="39"/>
  <c r="C251" i="39"/>
  <c r="D251" i="39"/>
  <c r="E251" i="39"/>
  <c r="F251" i="39"/>
  <c r="G251" i="39"/>
  <c r="H251" i="39"/>
  <c r="I251" i="39"/>
  <c r="J251" i="39"/>
  <c r="K251" i="39"/>
  <c r="L251" i="39"/>
  <c r="M251" i="39"/>
  <c r="N251" i="39"/>
  <c r="O251" i="39"/>
  <c r="P251" i="39"/>
  <c r="B252" i="39"/>
  <c r="C252" i="39"/>
  <c r="D252" i="39"/>
  <c r="E252" i="39"/>
  <c r="F252" i="39"/>
  <c r="G252" i="39"/>
  <c r="H252" i="39"/>
  <c r="I252" i="39"/>
  <c r="J252" i="39"/>
  <c r="K252" i="39"/>
  <c r="L252" i="39"/>
  <c r="M252" i="39"/>
  <c r="N252" i="39"/>
  <c r="O252" i="39"/>
  <c r="P252" i="39"/>
  <c r="B253" i="39"/>
  <c r="C253" i="39"/>
  <c r="D253" i="39"/>
  <c r="E253" i="39"/>
  <c r="F253" i="39"/>
  <c r="G253" i="39"/>
  <c r="H253" i="39"/>
  <c r="I253" i="39"/>
  <c r="J253" i="39"/>
  <c r="K253" i="39"/>
  <c r="L253" i="39"/>
  <c r="M253" i="39"/>
  <c r="N253" i="39"/>
  <c r="O253" i="39"/>
  <c r="P253" i="39"/>
  <c r="B254" i="39"/>
  <c r="C254" i="39"/>
  <c r="D254" i="39"/>
  <c r="E254" i="39"/>
  <c r="F254" i="39"/>
  <c r="G254" i="39"/>
  <c r="H254" i="39"/>
  <c r="I254" i="39"/>
  <c r="J254" i="39"/>
  <c r="K254" i="39"/>
  <c r="L254" i="39"/>
  <c r="M254" i="39"/>
  <c r="N254" i="39"/>
  <c r="O254" i="39"/>
  <c r="P254" i="39"/>
  <c r="B255" i="39"/>
  <c r="C255" i="39"/>
  <c r="D255" i="39"/>
  <c r="E255" i="39"/>
  <c r="F255" i="39"/>
  <c r="G255" i="39"/>
  <c r="H255" i="39"/>
  <c r="I255" i="39"/>
  <c r="J255" i="39"/>
  <c r="K255" i="39"/>
  <c r="L255" i="39"/>
  <c r="M255" i="39"/>
  <c r="N255" i="39"/>
  <c r="O255" i="39"/>
  <c r="P255" i="39"/>
  <c r="B256" i="39"/>
  <c r="C256" i="39"/>
  <c r="D256" i="39"/>
  <c r="E256" i="39"/>
  <c r="F256" i="39"/>
  <c r="G256" i="39"/>
  <c r="H256" i="39"/>
  <c r="I256" i="39"/>
  <c r="J256" i="39"/>
  <c r="K256" i="39"/>
  <c r="L256" i="39"/>
  <c r="M256" i="39"/>
  <c r="N256" i="39"/>
  <c r="O256" i="39"/>
  <c r="P256" i="39"/>
  <c r="B257" i="39"/>
  <c r="C257" i="39"/>
  <c r="D257" i="39"/>
  <c r="E257" i="39"/>
  <c r="F257" i="39"/>
  <c r="G257" i="39"/>
  <c r="H257" i="39"/>
  <c r="I257" i="39"/>
  <c r="J257" i="39"/>
  <c r="K257" i="39"/>
  <c r="L257" i="39"/>
  <c r="M257" i="39"/>
  <c r="N257" i="39"/>
  <c r="O257" i="39"/>
  <c r="P257" i="39"/>
  <c r="B258" i="39"/>
  <c r="C258" i="39"/>
  <c r="D258" i="39"/>
  <c r="E258" i="39"/>
  <c r="F258" i="39"/>
  <c r="G258" i="39"/>
  <c r="H258" i="39"/>
  <c r="I258" i="39"/>
  <c r="J258" i="39"/>
  <c r="K258" i="39"/>
  <c r="L258" i="39"/>
  <c r="M258" i="39"/>
  <c r="N258" i="39"/>
  <c r="O258" i="39"/>
  <c r="P258" i="39"/>
  <c r="B259" i="39"/>
  <c r="C259" i="39"/>
  <c r="D259" i="39"/>
  <c r="E259" i="39"/>
  <c r="F259" i="39"/>
  <c r="G259" i="39"/>
  <c r="H259" i="39"/>
  <c r="I259" i="39"/>
  <c r="J259" i="39"/>
  <c r="K259" i="39"/>
  <c r="L259" i="39"/>
  <c r="M259" i="39"/>
  <c r="N259" i="39"/>
  <c r="O259" i="39"/>
  <c r="P259" i="39"/>
  <c r="B260" i="39"/>
  <c r="C260" i="39"/>
  <c r="D260" i="39"/>
  <c r="E260" i="39"/>
  <c r="F260" i="39"/>
  <c r="G260" i="39"/>
  <c r="H260" i="39"/>
  <c r="I260" i="39"/>
  <c r="J260" i="39"/>
  <c r="K260" i="39"/>
  <c r="L260" i="39"/>
  <c r="M260" i="39"/>
  <c r="N260" i="39"/>
  <c r="O260" i="39"/>
  <c r="P260" i="39"/>
  <c r="B261" i="39"/>
  <c r="C261" i="39"/>
  <c r="D261" i="39"/>
  <c r="E261" i="39"/>
  <c r="F261" i="39"/>
  <c r="G261" i="39"/>
  <c r="H261" i="39"/>
  <c r="I261" i="39"/>
  <c r="J261" i="39"/>
  <c r="K261" i="39"/>
  <c r="L261" i="39"/>
  <c r="M261" i="39"/>
  <c r="N261" i="39"/>
  <c r="O261" i="39"/>
  <c r="P261" i="39"/>
  <c r="B262" i="39"/>
  <c r="C262" i="39"/>
  <c r="D262" i="39"/>
  <c r="E262" i="39"/>
  <c r="F262" i="39"/>
  <c r="G262" i="39"/>
  <c r="H262" i="39"/>
  <c r="I262" i="39"/>
  <c r="J262" i="39"/>
  <c r="K262" i="39"/>
  <c r="L262" i="39"/>
  <c r="M262" i="39"/>
  <c r="N262" i="39"/>
  <c r="O262" i="39"/>
  <c r="P262" i="39"/>
  <c r="B263" i="39"/>
  <c r="C263" i="39"/>
  <c r="D263" i="39"/>
  <c r="E263" i="39"/>
  <c r="F263" i="39"/>
  <c r="G263" i="39"/>
  <c r="H263" i="39"/>
  <c r="I263" i="39"/>
  <c r="J263" i="39"/>
  <c r="K263" i="39"/>
  <c r="L263" i="39"/>
  <c r="M263" i="39"/>
  <c r="N263" i="39"/>
  <c r="O263" i="39"/>
  <c r="P263" i="39"/>
  <c r="B264" i="39"/>
  <c r="C264" i="39"/>
  <c r="D264" i="39"/>
  <c r="E264" i="39"/>
  <c r="F264" i="39"/>
  <c r="G264" i="39"/>
  <c r="H264" i="39"/>
  <c r="I264" i="39"/>
  <c r="J264" i="39"/>
  <c r="K264" i="39"/>
  <c r="L264" i="39"/>
  <c r="M264" i="39"/>
  <c r="N264" i="39"/>
  <c r="O264" i="39"/>
  <c r="P264" i="39"/>
  <c r="B265" i="39"/>
  <c r="C265" i="39"/>
  <c r="D265" i="39"/>
  <c r="E265" i="39"/>
  <c r="F265" i="39"/>
  <c r="G265" i="39"/>
  <c r="H265" i="39"/>
  <c r="I265" i="39"/>
  <c r="J265" i="39"/>
  <c r="K265" i="39"/>
  <c r="L265" i="39"/>
  <c r="M265" i="39"/>
  <c r="N265" i="39"/>
  <c r="O265" i="39"/>
  <c r="P265" i="39"/>
  <c r="B266" i="39"/>
  <c r="C266" i="39"/>
  <c r="D266" i="39"/>
  <c r="E266" i="39"/>
  <c r="F266" i="39"/>
  <c r="G266" i="39"/>
  <c r="H266" i="39"/>
  <c r="I266" i="39"/>
  <c r="J266" i="39"/>
  <c r="K266" i="39"/>
  <c r="L266" i="39"/>
  <c r="M266" i="39"/>
  <c r="N266" i="39"/>
  <c r="O266" i="39"/>
  <c r="P266" i="39"/>
  <c r="B267" i="39"/>
  <c r="C267" i="39"/>
  <c r="D267" i="39"/>
  <c r="E267" i="39"/>
  <c r="F267" i="39"/>
  <c r="G267" i="39"/>
  <c r="H267" i="39"/>
  <c r="I267" i="39"/>
  <c r="J267" i="39"/>
  <c r="K267" i="39"/>
  <c r="L267" i="39"/>
  <c r="M267" i="39"/>
  <c r="N267" i="39"/>
  <c r="O267" i="39"/>
  <c r="P267" i="39"/>
  <c r="B268" i="39"/>
  <c r="C268" i="39"/>
  <c r="D268" i="39"/>
  <c r="E268" i="39"/>
  <c r="F268" i="39"/>
  <c r="G268" i="39"/>
  <c r="H268" i="39"/>
  <c r="I268" i="39"/>
  <c r="J268" i="39"/>
  <c r="K268" i="39"/>
  <c r="L268" i="39"/>
  <c r="M268" i="39"/>
  <c r="N268" i="39"/>
  <c r="O268" i="39"/>
  <c r="P268" i="39"/>
  <c r="B269" i="39"/>
  <c r="C269" i="39"/>
  <c r="D269" i="39"/>
  <c r="E269" i="39"/>
  <c r="F269" i="39"/>
  <c r="G269" i="39"/>
  <c r="H269" i="39"/>
  <c r="I269" i="39"/>
  <c r="J269" i="39"/>
  <c r="K269" i="39"/>
  <c r="L269" i="39"/>
  <c r="M269" i="39"/>
  <c r="N269" i="39"/>
  <c r="O269" i="39"/>
  <c r="P269" i="39"/>
  <c r="B270" i="39"/>
  <c r="C270" i="39"/>
  <c r="D270" i="39"/>
  <c r="E270" i="39"/>
  <c r="F270" i="39"/>
  <c r="G270" i="39"/>
  <c r="H270" i="39"/>
  <c r="I270" i="39"/>
  <c r="J270" i="39"/>
  <c r="K270" i="39"/>
  <c r="L270" i="39"/>
  <c r="M270" i="39"/>
  <c r="N270" i="39"/>
  <c r="O270" i="39"/>
  <c r="P270" i="39"/>
  <c r="B271" i="39"/>
  <c r="C271" i="39"/>
  <c r="D271" i="39"/>
  <c r="E271" i="39"/>
  <c r="F271" i="39"/>
  <c r="G271" i="39"/>
  <c r="H271" i="39"/>
  <c r="I271" i="39"/>
  <c r="J271" i="39"/>
  <c r="K271" i="39"/>
  <c r="L271" i="39"/>
  <c r="M271" i="39"/>
  <c r="N271" i="39"/>
  <c r="O271" i="39"/>
  <c r="P271" i="39"/>
  <c r="B272" i="39"/>
  <c r="C272" i="39"/>
  <c r="D272" i="39"/>
  <c r="E272" i="39"/>
  <c r="F272" i="39"/>
  <c r="G272" i="39"/>
  <c r="H272" i="39"/>
  <c r="I272" i="39"/>
  <c r="J272" i="39"/>
  <c r="K272" i="39"/>
  <c r="L272" i="39"/>
  <c r="M272" i="39"/>
  <c r="N272" i="39"/>
  <c r="O272" i="39"/>
  <c r="P272" i="39"/>
  <c r="B273" i="39"/>
  <c r="C273" i="39"/>
  <c r="D273" i="39"/>
  <c r="E273" i="39"/>
  <c r="F273" i="39"/>
  <c r="G273" i="39"/>
  <c r="H273" i="39"/>
  <c r="I273" i="39"/>
  <c r="J273" i="39"/>
  <c r="K273" i="39"/>
  <c r="L273" i="39"/>
  <c r="M273" i="39"/>
  <c r="N273" i="39"/>
  <c r="O273" i="39"/>
  <c r="P273" i="39"/>
  <c r="B274" i="39"/>
  <c r="C274" i="39"/>
  <c r="D274" i="39"/>
  <c r="E274" i="39"/>
  <c r="F274" i="39"/>
  <c r="G274" i="39"/>
  <c r="H274" i="39"/>
  <c r="I274" i="39"/>
  <c r="J274" i="39"/>
  <c r="K274" i="39"/>
  <c r="L274" i="39"/>
  <c r="M274" i="39"/>
  <c r="N274" i="39"/>
  <c r="O274" i="39"/>
  <c r="P274" i="39"/>
  <c r="B275" i="39"/>
  <c r="C275" i="39"/>
  <c r="D275" i="39"/>
  <c r="E275" i="39"/>
  <c r="F275" i="39"/>
  <c r="G275" i="39"/>
  <c r="H275" i="39"/>
  <c r="I275" i="39"/>
  <c r="J275" i="39"/>
  <c r="K275" i="39"/>
  <c r="L275" i="39"/>
  <c r="M275" i="39"/>
  <c r="N275" i="39"/>
  <c r="O275" i="39"/>
  <c r="P275" i="39"/>
  <c r="B276" i="39"/>
  <c r="C276" i="39"/>
  <c r="D276" i="39"/>
  <c r="E276" i="39"/>
  <c r="F276" i="39"/>
  <c r="G276" i="39"/>
  <c r="H276" i="39"/>
  <c r="I276" i="39"/>
  <c r="J276" i="39"/>
  <c r="K276" i="39"/>
  <c r="L276" i="39"/>
  <c r="M276" i="39"/>
  <c r="N276" i="39"/>
  <c r="O276" i="39"/>
  <c r="P276" i="39"/>
  <c r="B277" i="39"/>
  <c r="C277" i="39"/>
  <c r="D277" i="39"/>
  <c r="E277" i="39"/>
  <c r="F277" i="39"/>
  <c r="G277" i="39"/>
  <c r="H277" i="39"/>
  <c r="I277" i="39"/>
  <c r="J277" i="39"/>
  <c r="K277" i="39"/>
  <c r="L277" i="39"/>
  <c r="M277" i="39"/>
  <c r="N277" i="39"/>
  <c r="O277" i="39"/>
  <c r="P277" i="39"/>
  <c r="B278" i="39"/>
  <c r="C278" i="39"/>
  <c r="D278" i="39"/>
  <c r="E278" i="39"/>
  <c r="F278" i="39"/>
  <c r="G278" i="39"/>
  <c r="H278" i="39"/>
  <c r="I278" i="39"/>
  <c r="J278" i="39"/>
  <c r="K278" i="39"/>
  <c r="L278" i="39"/>
  <c r="M278" i="39"/>
  <c r="N278" i="39"/>
  <c r="O278" i="39"/>
  <c r="P278" i="39"/>
  <c r="B279" i="39"/>
  <c r="C279" i="39"/>
  <c r="D279" i="39"/>
  <c r="E279" i="39"/>
  <c r="F279" i="39"/>
  <c r="G279" i="39"/>
  <c r="H279" i="39"/>
  <c r="I279" i="39"/>
  <c r="J279" i="39"/>
  <c r="K279" i="39"/>
  <c r="L279" i="39"/>
  <c r="M279" i="39"/>
  <c r="N279" i="39"/>
  <c r="O279" i="39"/>
  <c r="P279" i="39"/>
  <c r="B280" i="39"/>
  <c r="C280" i="39"/>
  <c r="D280" i="39"/>
  <c r="E280" i="39"/>
  <c r="F280" i="39"/>
  <c r="G280" i="39"/>
  <c r="H280" i="39"/>
  <c r="I280" i="39"/>
  <c r="J280" i="39"/>
  <c r="K280" i="39"/>
  <c r="L280" i="39"/>
  <c r="M280" i="39"/>
  <c r="N280" i="39"/>
  <c r="O280" i="39"/>
  <c r="P280" i="39"/>
  <c r="B281" i="39"/>
  <c r="C281" i="39"/>
  <c r="D281" i="39"/>
  <c r="E281" i="39"/>
  <c r="F281" i="39"/>
  <c r="G281" i="39"/>
  <c r="H281" i="39"/>
  <c r="I281" i="39"/>
  <c r="J281" i="39"/>
  <c r="K281" i="39"/>
  <c r="L281" i="39"/>
  <c r="M281" i="39"/>
  <c r="N281" i="39"/>
  <c r="O281" i="39"/>
  <c r="P281" i="39"/>
  <c r="B282" i="39"/>
  <c r="C282" i="39"/>
  <c r="D282" i="39"/>
  <c r="E282" i="39"/>
  <c r="F282" i="39"/>
  <c r="G282" i="39"/>
  <c r="H282" i="39"/>
  <c r="I282" i="39"/>
  <c r="J282" i="39"/>
  <c r="K282" i="39"/>
  <c r="L282" i="39"/>
  <c r="M282" i="39"/>
  <c r="N282" i="39"/>
  <c r="O282" i="39"/>
  <c r="P282" i="39"/>
  <c r="B283" i="39"/>
  <c r="C283" i="39"/>
  <c r="D283" i="39"/>
  <c r="E283" i="39"/>
  <c r="F283" i="39"/>
  <c r="G283" i="39"/>
  <c r="H283" i="39"/>
  <c r="I283" i="39"/>
  <c r="J283" i="39"/>
  <c r="K283" i="39"/>
  <c r="L283" i="39"/>
  <c r="M283" i="39"/>
  <c r="N283" i="39"/>
  <c r="O283" i="39"/>
  <c r="P283" i="39"/>
  <c r="B284" i="39"/>
  <c r="C284" i="39"/>
  <c r="D284" i="39"/>
  <c r="E284" i="39"/>
  <c r="F284" i="39"/>
  <c r="G284" i="39"/>
  <c r="H284" i="39"/>
  <c r="I284" i="39"/>
  <c r="J284" i="39"/>
  <c r="K284" i="39"/>
  <c r="L284" i="39"/>
  <c r="M284" i="39"/>
  <c r="N284" i="39"/>
  <c r="O284" i="39"/>
  <c r="P284" i="39"/>
  <c r="B285" i="39"/>
  <c r="C285" i="39"/>
  <c r="D285" i="39"/>
  <c r="E285" i="39"/>
  <c r="F285" i="39"/>
  <c r="G285" i="39"/>
  <c r="H285" i="39"/>
  <c r="I285" i="39"/>
  <c r="J285" i="39"/>
  <c r="K285" i="39"/>
  <c r="L285" i="39"/>
  <c r="M285" i="39"/>
  <c r="N285" i="39"/>
  <c r="O285" i="39"/>
  <c r="P285" i="39"/>
  <c r="B286" i="39"/>
  <c r="C286" i="39"/>
  <c r="D286" i="39"/>
  <c r="E286" i="39"/>
  <c r="F286" i="39"/>
  <c r="G286" i="39"/>
  <c r="H286" i="39"/>
  <c r="I286" i="39"/>
  <c r="J286" i="39"/>
  <c r="K286" i="39"/>
  <c r="L286" i="39"/>
  <c r="M286" i="39"/>
  <c r="N286" i="39"/>
  <c r="O286" i="39"/>
  <c r="P286" i="39"/>
  <c r="B287" i="39"/>
  <c r="C287" i="39"/>
  <c r="D287" i="39"/>
  <c r="E287" i="39"/>
  <c r="F287" i="39"/>
  <c r="G287" i="39"/>
  <c r="H287" i="39"/>
  <c r="I287" i="39"/>
  <c r="J287" i="39"/>
  <c r="K287" i="39"/>
  <c r="L287" i="39"/>
  <c r="M287" i="39"/>
  <c r="N287" i="39"/>
  <c r="O287" i="39"/>
  <c r="P287" i="39"/>
  <c r="B288" i="39"/>
  <c r="C288" i="39"/>
  <c r="D288" i="39"/>
  <c r="E288" i="39"/>
  <c r="F288" i="39"/>
  <c r="G288" i="39"/>
  <c r="H288" i="39"/>
  <c r="I288" i="39"/>
  <c r="J288" i="39"/>
  <c r="K288" i="39"/>
  <c r="L288" i="39"/>
  <c r="M288" i="39"/>
  <c r="N288" i="39"/>
  <c r="O288" i="39"/>
  <c r="P288" i="39"/>
  <c r="B289" i="39"/>
  <c r="C289" i="39"/>
  <c r="D289" i="39"/>
  <c r="E289" i="39"/>
  <c r="F289" i="39"/>
  <c r="G289" i="39"/>
  <c r="H289" i="39"/>
  <c r="I289" i="39"/>
  <c r="J289" i="39"/>
  <c r="K289" i="39"/>
  <c r="L289" i="39"/>
  <c r="M289" i="39"/>
  <c r="N289" i="39"/>
  <c r="O289" i="39"/>
  <c r="P289" i="39"/>
  <c r="B290" i="39"/>
  <c r="C290" i="39"/>
  <c r="D290" i="39"/>
  <c r="E290" i="39"/>
  <c r="F290" i="39"/>
  <c r="G290" i="39"/>
  <c r="H290" i="39"/>
  <c r="I290" i="39"/>
  <c r="J290" i="39"/>
  <c r="K290" i="39"/>
  <c r="L290" i="39"/>
  <c r="M290" i="39"/>
  <c r="N290" i="39"/>
  <c r="O290" i="39"/>
  <c r="P290" i="39"/>
  <c r="B291" i="39"/>
  <c r="C291" i="39"/>
  <c r="D291" i="39"/>
  <c r="E291" i="39"/>
  <c r="F291" i="39"/>
  <c r="G291" i="39"/>
  <c r="H291" i="39"/>
  <c r="I291" i="39"/>
  <c r="J291" i="39"/>
  <c r="K291" i="39"/>
  <c r="L291" i="39"/>
  <c r="M291" i="39"/>
  <c r="N291" i="39"/>
  <c r="O291" i="39"/>
  <c r="P291" i="39"/>
  <c r="B292" i="39"/>
  <c r="C292" i="39"/>
  <c r="D292" i="39"/>
  <c r="E292" i="39"/>
  <c r="F292" i="39"/>
  <c r="G292" i="39"/>
  <c r="H292" i="39"/>
  <c r="I292" i="39"/>
  <c r="J292" i="39"/>
  <c r="K292" i="39"/>
  <c r="L292" i="39"/>
  <c r="M292" i="39"/>
  <c r="N292" i="39"/>
  <c r="O292" i="39"/>
  <c r="P292" i="39"/>
  <c r="B293" i="39"/>
  <c r="C293" i="39"/>
  <c r="D293" i="39"/>
  <c r="E293" i="39"/>
  <c r="F293" i="39"/>
  <c r="G293" i="39"/>
  <c r="H293" i="39"/>
  <c r="I293" i="39"/>
  <c r="J293" i="39"/>
  <c r="K293" i="39"/>
  <c r="L293" i="39"/>
  <c r="M293" i="39"/>
  <c r="N293" i="39"/>
  <c r="O293" i="39"/>
  <c r="P293" i="39"/>
  <c r="B294" i="39"/>
  <c r="C294" i="39"/>
  <c r="D294" i="39"/>
  <c r="E294" i="39"/>
  <c r="F294" i="39"/>
  <c r="G294" i="39"/>
  <c r="H294" i="39"/>
  <c r="I294" i="39"/>
  <c r="J294" i="39"/>
  <c r="K294" i="39"/>
  <c r="L294" i="39"/>
  <c r="M294" i="39"/>
  <c r="N294" i="39"/>
  <c r="O294" i="39"/>
  <c r="P294" i="39"/>
  <c r="B295" i="39"/>
  <c r="C295" i="39"/>
  <c r="D295" i="39"/>
  <c r="E295" i="39"/>
  <c r="F295" i="39"/>
  <c r="G295" i="39"/>
  <c r="H295" i="39"/>
  <c r="I295" i="39"/>
  <c r="J295" i="39"/>
  <c r="K295" i="39"/>
  <c r="L295" i="39"/>
  <c r="M295" i="39"/>
  <c r="N295" i="39"/>
  <c r="O295" i="39"/>
  <c r="P295" i="39"/>
  <c r="B296" i="39"/>
  <c r="C296" i="39"/>
  <c r="D296" i="39"/>
  <c r="E296" i="39"/>
  <c r="F296" i="39"/>
  <c r="G296" i="39"/>
  <c r="H296" i="39"/>
  <c r="I296" i="39"/>
  <c r="J296" i="39"/>
  <c r="K296" i="39"/>
  <c r="L296" i="39"/>
  <c r="M296" i="39"/>
  <c r="N296" i="39"/>
  <c r="O296" i="39"/>
  <c r="P296" i="39"/>
  <c r="B297" i="39"/>
  <c r="C297" i="39"/>
  <c r="D297" i="39"/>
  <c r="E297" i="39"/>
  <c r="F297" i="39"/>
  <c r="G297" i="39"/>
  <c r="H297" i="39"/>
  <c r="I297" i="39"/>
  <c r="J297" i="39"/>
  <c r="K297" i="39"/>
  <c r="L297" i="39"/>
  <c r="M297" i="39"/>
  <c r="N297" i="39"/>
  <c r="O297" i="39"/>
  <c r="P297" i="39"/>
  <c r="B298" i="39"/>
  <c r="C298" i="39"/>
  <c r="D298" i="39"/>
  <c r="E298" i="39"/>
  <c r="F298" i="39"/>
  <c r="G298" i="39"/>
  <c r="H298" i="39"/>
  <c r="I298" i="39"/>
  <c r="J298" i="39"/>
  <c r="K298" i="39"/>
  <c r="L298" i="39"/>
  <c r="M298" i="39"/>
  <c r="N298" i="39"/>
  <c r="O298" i="39"/>
  <c r="P298" i="39"/>
  <c r="B299" i="39"/>
  <c r="C299" i="39"/>
  <c r="D299" i="39"/>
  <c r="E299" i="39"/>
  <c r="F299" i="39"/>
  <c r="G299" i="39"/>
  <c r="H299" i="39"/>
  <c r="I299" i="39"/>
  <c r="J299" i="39"/>
  <c r="K299" i="39"/>
  <c r="L299" i="39"/>
  <c r="M299" i="39"/>
  <c r="N299" i="39"/>
  <c r="O299" i="39"/>
  <c r="P299" i="39"/>
  <c r="B300" i="39"/>
  <c r="C300" i="39"/>
  <c r="D300" i="39"/>
  <c r="E300" i="39"/>
  <c r="F300" i="39"/>
  <c r="G300" i="39"/>
  <c r="H300" i="39"/>
  <c r="I300" i="39"/>
  <c r="J300" i="39"/>
  <c r="K300" i="39"/>
  <c r="L300" i="39"/>
  <c r="M300" i="39"/>
  <c r="N300" i="39"/>
  <c r="O300" i="39"/>
  <c r="P300" i="39"/>
  <c r="B301" i="39"/>
  <c r="C301" i="39"/>
  <c r="D301" i="39"/>
  <c r="E301" i="39"/>
  <c r="F301" i="39"/>
  <c r="G301" i="39"/>
  <c r="H301" i="39"/>
  <c r="I301" i="39"/>
  <c r="J301" i="39"/>
  <c r="K301" i="39"/>
  <c r="L301" i="39"/>
  <c r="M301" i="39"/>
  <c r="N301" i="39"/>
  <c r="O301" i="39"/>
  <c r="P301" i="39"/>
  <c r="B302" i="39"/>
  <c r="C302" i="39"/>
  <c r="D302" i="39"/>
  <c r="E302" i="39"/>
  <c r="F302" i="39"/>
  <c r="G302" i="39"/>
  <c r="H302" i="39"/>
  <c r="I302" i="39"/>
  <c r="J302" i="39"/>
  <c r="K302" i="39"/>
  <c r="L302" i="39"/>
  <c r="M302" i="39"/>
  <c r="N302" i="39"/>
  <c r="O302" i="39"/>
  <c r="P302" i="39"/>
  <c r="B303" i="39"/>
  <c r="C303" i="39"/>
  <c r="D303" i="39"/>
  <c r="E303" i="39"/>
  <c r="F303" i="39"/>
  <c r="G303" i="39"/>
  <c r="H303" i="39"/>
  <c r="I303" i="39"/>
  <c r="J303" i="39"/>
  <c r="K303" i="39"/>
  <c r="L303" i="39"/>
  <c r="M303" i="39"/>
  <c r="N303" i="39"/>
  <c r="O303" i="39"/>
  <c r="P303" i="39"/>
  <c r="B304" i="39"/>
  <c r="C304" i="39"/>
  <c r="D304" i="39"/>
  <c r="E304" i="39"/>
  <c r="F304" i="39"/>
  <c r="G304" i="39"/>
  <c r="H304" i="39"/>
  <c r="I304" i="39"/>
  <c r="J304" i="39"/>
  <c r="K304" i="39"/>
  <c r="L304" i="39"/>
  <c r="M304" i="39"/>
  <c r="N304" i="39"/>
  <c r="O304" i="39"/>
  <c r="P304" i="39"/>
  <c r="B305" i="39"/>
  <c r="C305" i="39"/>
  <c r="D305" i="39"/>
  <c r="E305" i="39"/>
  <c r="F305" i="39"/>
  <c r="G305" i="39"/>
  <c r="H305" i="39"/>
  <c r="I305" i="39"/>
  <c r="J305" i="39"/>
  <c r="K305" i="39"/>
  <c r="L305" i="39"/>
  <c r="M305" i="39"/>
  <c r="N305" i="39"/>
  <c r="O305" i="39"/>
  <c r="P305" i="39"/>
  <c r="B306" i="39"/>
  <c r="C306" i="39"/>
  <c r="D306" i="39"/>
  <c r="E306" i="39"/>
  <c r="F306" i="39"/>
  <c r="G306" i="39"/>
  <c r="H306" i="39"/>
  <c r="I306" i="39"/>
  <c r="J306" i="39"/>
  <c r="K306" i="39"/>
  <c r="L306" i="39"/>
  <c r="M306" i="39"/>
  <c r="N306" i="39"/>
  <c r="O306" i="39"/>
  <c r="P306" i="39"/>
  <c r="B307" i="39"/>
  <c r="C307" i="39"/>
  <c r="D307" i="39"/>
  <c r="E307" i="39"/>
  <c r="F307" i="39"/>
  <c r="G307" i="39"/>
  <c r="H307" i="39"/>
  <c r="I307" i="39"/>
  <c r="J307" i="39"/>
  <c r="K307" i="39"/>
  <c r="L307" i="39"/>
  <c r="M307" i="39"/>
  <c r="N307" i="39"/>
  <c r="O307" i="39"/>
  <c r="P307" i="39"/>
  <c r="B308" i="39"/>
  <c r="C308" i="39"/>
  <c r="D308" i="39"/>
  <c r="E308" i="39"/>
  <c r="F308" i="39"/>
  <c r="G308" i="39"/>
  <c r="H308" i="39"/>
  <c r="I308" i="39"/>
  <c r="J308" i="39"/>
  <c r="K308" i="39"/>
  <c r="L308" i="39"/>
  <c r="M308" i="39"/>
  <c r="N308" i="39"/>
  <c r="O308" i="39"/>
  <c r="P308" i="39"/>
  <c r="B309" i="39"/>
  <c r="C309" i="39"/>
  <c r="D309" i="39"/>
  <c r="E309" i="39"/>
  <c r="F309" i="39"/>
  <c r="G309" i="39"/>
  <c r="H309" i="39"/>
  <c r="I309" i="39"/>
  <c r="J309" i="39"/>
  <c r="K309" i="39"/>
  <c r="L309" i="39"/>
  <c r="M309" i="39"/>
  <c r="N309" i="39"/>
  <c r="O309" i="39"/>
  <c r="P309" i="39"/>
  <c r="B310" i="39"/>
  <c r="C310" i="39"/>
  <c r="D310" i="39"/>
  <c r="E310" i="39"/>
  <c r="F310" i="39"/>
  <c r="G310" i="39"/>
  <c r="H310" i="39"/>
  <c r="I310" i="39"/>
  <c r="J310" i="39"/>
  <c r="K310" i="39"/>
  <c r="L310" i="39"/>
  <c r="M310" i="39"/>
  <c r="N310" i="39"/>
  <c r="O310" i="39"/>
  <c r="P310" i="39"/>
  <c r="B311" i="39"/>
  <c r="C311" i="39"/>
  <c r="D311" i="39"/>
  <c r="E311" i="39"/>
  <c r="F311" i="39"/>
  <c r="G311" i="39"/>
  <c r="H311" i="39"/>
  <c r="I311" i="39"/>
  <c r="J311" i="39"/>
  <c r="K311" i="39"/>
  <c r="L311" i="39"/>
  <c r="M311" i="39"/>
  <c r="N311" i="39"/>
  <c r="O311" i="39"/>
  <c r="P311" i="39"/>
  <c r="B312" i="39"/>
  <c r="C312" i="39"/>
  <c r="D312" i="39"/>
  <c r="E312" i="39"/>
  <c r="F312" i="39"/>
  <c r="G312" i="39"/>
  <c r="H312" i="39"/>
  <c r="I312" i="39"/>
  <c r="J312" i="39"/>
  <c r="K312" i="39"/>
  <c r="L312" i="39"/>
  <c r="M312" i="39"/>
  <c r="N312" i="39"/>
  <c r="O312" i="39"/>
  <c r="P312" i="39"/>
  <c r="B313" i="39"/>
  <c r="C313" i="39"/>
  <c r="D313" i="39"/>
  <c r="E313" i="39"/>
  <c r="F313" i="39"/>
  <c r="G313" i="39"/>
  <c r="H313" i="39"/>
  <c r="I313" i="39"/>
  <c r="J313" i="39"/>
  <c r="K313" i="39"/>
  <c r="L313" i="39"/>
  <c r="M313" i="39"/>
  <c r="N313" i="39"/>
  <c r="O313" i="39"/>
  <c r="P313" i="39"/>
  <c r="B314" i="39"/>
  <c r="C314" i="39"/>
  <c r="D314" i="39"/>
  <c r="E314" i="39"/>
  <c r="F314" i="39"/>
  <c r="G314" i="39"/>
  <c r="H314" i="39"/>
  <c r="I314" i="39"/>
  <c r="J314" i="39"/>
  <c r="K314" i="39"/>
  <c r="L314" i="39"/>
  <c r="M314" i="39"/>
  <c r="N314" i="39"/>
  <c r="O314" i="39"/>
  <c r="P314" i="39"/>
  <c r="B315" i="39"/>
  <c r="C315" i="39"/>
  <c r="D315" i="39"/>
  <c r="E315" i="39"/>
  <c r="F315" i="39"/>
  <c r="G315" i="39"/>
  <c r="H315" i="39"/>
  <c r="I315" i="39"/>
  <c r="J315" i="39"/>
  <c r="K315" i="39"/>
  <c r="L315" i="39"/>
  <c r="M315" i="39"/>
  <c r="N315" i="39"/>
  <c r="O315" i="39"/>
  <c r="P315" i="39"/>
  <c r="B316" i="39"/>
  <c r="C316" i="39"/>
  <c r="D316" i="39"/>
  <c r="E316" i="39"/>
  <c r="F316" i="39"/>
  <c r="G316" i="39"/>
  <c r="H316" i="39"/>
  <c r="I316" i="39"/>
  <c r="J316" i="39"/>
  <c r="K316" i="39"/>
  <c r="L316" i="39"/>
  <c r="M316" i="39"/>
  <c r="N316" i="39"/>
  <c r="O316" i="39"/>
  <c r="P316" i="39"/>
  <c r="B317" i="39"/>
  <c r="C317" i="39"/>
  <c r="D317" i="39"/>
  <c r="E317" i="39"/>
  <c r="F317" i="39"/>
  <c r="G317" i="39"/>
  <c r="H317" i="39"/>
  <c r="I317" i="39"/>
  <c r="J317" i="39"/>
  <c r="K317" i="39"/>
  <c r="L317" i="39"/>
  <c r="M317" i="39"/>
  <c r="N317" i="39"/>
  <c r="O317" i="39"/>
  <c r="P317" i="39"/>
  <c r="B318" i="39"/>
  <c r="C318" i="39"/>
  <c r="D318" i="39"/>
  <c r="E318" i="39"/>
  <c r="F318" i="39"/>
  <c r="G318" i="39"/>
  <c r="H318" i="39"/>
  <c r="I318" i="39"/>
  <c r="J318" i="39"/>
  <c r="K318" i="39"/>
  <c r="L318" i="39"/>
  <c r="M318" i="39"/>
  <c r="N318" i="39"/>
  <c r="O318" i="39"/>
  <c r="P318" i="39"/>
  <c r="B319" i="39"/>
  <c r="C319" i="39"/>
  <c r="D319" i="39"/>
  <c r="E319" i="39"/>
  <c r="F319" i="39"/>
  <c r="G319" i="39"/>
  <c r="H319" i="39"/>
  <c r="I319" i="39"/>
  <c r="J319" i="39"/>
  <c r="K319" i="39"/>
  <c r="L319" i="39"/>
  <c r="M319" i="39"/>
  <c r="N319" i="39"/>
  <c r="O319" i="39"/>
  <c r="P319" i="39"/>
  <c r="B320" i="39"/>
  <c r="C320" i="39"/>
  <c r="D320" i="39"/>
  <c r="E320" i="39"/>
  <c r="F320" i="39"/>
  <c r="G320" i="39"/>
  <c r="H320" i="39"/>
  <c r="I320" i="39"/>
  <c r="J320" i="39"/>
  <c r="K320" i="39"/>
  <c r="L320" i="39"/>
  <c r="M320" i="39"/>
  <c r="N320" i="39"/>
  <c r="O320" i="39"/>
  <c r="P320" i="39"/>
  <c r="B321" i="39"/>
  <c r="C321" i="39"/>
  <c r="D321" i="39"/>
  <c r="E321" i="39"/>
  <c r="F321" i="39"/>
  <c r="G321" i="39"/>
  <c r="H321" i="39"/>
  <c r="I321" i="39"/>
  <c r="J321" i="39"/>
  <c r="K321" i="39"/>
  <c r="L321" i="39"/>
  <c r="M321" i="39"/>
  <c r="N321" i="39"/>
  <c r="O321" i="39"/>
  <c r="P321" i="39"/>
  <c r="B322" i="39"/>
  <c r="C322" i="39"/>
  <c r="D322" i="39"/>
  <c r="E322" i="39"/>
  <c r="F322" i="39"/>
  <c r="G322" i="39"/>
  <c r="H322" i="39"/>
  <c r="I322" i="39"/>
  <c r="J322" i="39"/>
  <c r="K322" i="39"/>
  <c r="L322" i="39"/>
  <c r="M322" i="39"/>
  <c r="N322" i="39"/>
  <c r="O322" i="39"/>
  <c r="P322" i="39"/>
  <c r="B323" i="39"/>
  <c r="C323" i="39"/>
  <c r="D323" i="39"/>
  <c r="E323" i="39"/>
  <c r="F323" i="39"/>
  <c r="G323" i="39"/>
  <c r="H323" i="39"/>
  <c r="I323" i="39"/>
  <c r="J323" i="39"/>
  <c r="K323" i="39"/>
  <c r="L323" i="39"/>
  <c r="M323" i="39"/>
  <c r="N323" i="39"/>
  <c r="O323" i="39"/>
  <c r="P323" i="39"/>
  <c r="B324" i="39"/>
  <c r="C324" i="39"/>
  <c r="D324" i="39"/>
  <c r="E324" i="39"/>
  <c r="F324" i="39"/>
  <c r="G324" i="39"/>
  <c r="H324" i="39"/>
  <c r="I324" i="39"/>
  <c r="J324" i="39"/>
  <c r="K324" i="39"/>
  <c r="L324" i="39"/>
  <c r="M324" i="39"/>
  <c r="N324" i="39"/>
  <c r="O324" i="39"/>
  <c r="P324" i="39"/>
  <c r="B325" i="39"/>
  <c r="C325" i="39"/>
  <c r="D325" i="39"/>
  <c r="E325" i="39"/>
  <c r="F325" i="39"/>
  <c r="G325" i="39"/>
  <c r="H325" i="39"/>
  <c r="I325" i="39"/>
  <c r="J325" i="39"/>
  <c r="K325" i="39"/>
  <c r="L325" i="39"/>
  <c r="M325" i="39"/>
  <c r="N325" i="39"/>
  <c r="O325" i="39"/>
  <c r="P325" i="39"/>
  <c r="B326" i="39"/>
  <c r="C326" i="39"/>
  <c r="D326" i="39"/>
  <c r="E326" i="39"/>
  <c r="F326" i="39"/>
  <c r="G326" i="39"/>
  <c r="H326" i="39"/>
  <c r="I326" i="39"/>
  <c r="J326" i="39"/>
  <c r="K326" i="39"/>
  <c r="L326" i="39"/>
  <c r="M326" i="39"/>
  <c r="N326" i="39"/>
  <c r="O326" i="39"/>
  <c r="P326" i="39"/>
  <c r="B327" i="39"/>
  <c r="C327" i="39"/>
  <c r="D327" i="39"/>
  <c r="E327" i="39"/>
  <c r="F327" i="39"/>
  <c r="G327" i="39"/>
  <c r="H327" i="39"/>
  <c r="I327" i="39"/>
  <c r="J327" i="39"/>
  <c r="K327" i="39"/>
  <c r="L327" i="39"/>
  <c r="M327" i="39"/>
  <c r="N327" i="39"/>
  <c r="O327" i="39"/>
  <c r="P327" i="39"/>
  <c r="B328" i="39"/>
  <c r="C328" i="39"/>
  <c r="D328" i="39"/>
  <c r="E328" i="39"/>
  <c r="F328" i="39"/>
  <c r="G328" i="39"/>
  <c r="H328" i="39"/>
  <c r="I328" i="39"/>
  <c r="J328" i="39"/>
  <c r="K328" i="39"/>
  <c r="L328" i="39"/>
  <c r="M328" i="39"/>
  <c r="N328" i="39"/>
  <c r="O328" i="39"/>
  <c r="P328" i="39"/>
  <c r="B329" i="39"/>
  <c r="C329" i="39"/>
  <c r="D329" i="39"/>
  <c r="E329" i="39"/>
  <c r="F329" i="39"/>
  <c r="G329" i="39"/>
  <c r="H329" i="39"/>
  <c r="I329" i="39"/>
  <c r="J329" i="39"/>
  <c r="K329" i="39"/>
  <c r="L329" i="39"/>
  <c r="M329" i="39"/>
  <c r="N329" i="39"/>
  <c r="O329" i="39"/>
  <c r="P329" i="39"/>
  <c r="B330" i="39"/>
  <c r="C330" i="39"/>
  <c r="D330" i="39"/>
  <c r="E330" i="39"/>
  <c r="F330" i="39"/>
  <c r="G330" i="39"/>
  <c r="H330" i="39"/>
  <c r="I330" i="39"/>
  <c r="J330" i="39"/>
  <c r="K330" i="39"/>
  <c r="L330" i="39"/>
  <c r="M330" i="39"/>
  <c r="N330" i="39"/>
  <c r="O330" i="39"/>
  <c r="P330" i="39"/>
  <c r="B331" i="39"/>
  <c r="C331" i="39"/>
  <c r="D331" i="39"/>
  <c r="E331" i="39"/>
  <c r="F331" i="39"/>
  <c r="G331" i="39"/>
  <c r="H331" i="39"/>
  <c r="I331" i="39"/>
  <c r="J331" i="39"/>
  <c r="K331" i="39"/>
  <c r="L331" i="39"/>
  <c r="M331" i="39"/>
  <c r="N331" i="39"/>
  <c r="O331" i="39"/>
  <c r="P331" i="39"/>
  <c r="B332" i="39"/>
  <c r="C332" i="39"/>
  <c r="D332" i="39"/>
  <c r="E332" i="39"/>
  <c r="F332" i="39"/>
  <c r="G332" i="39"/>
  <c r="H332" i="39"/>
  <c r="I332" i="39"/>
  <c r="J332" i="39"/>
  <c r="K332" i="39"/>
  <c r="L332" i="39"/>
  <c r="M332" i="39"/>
  <c r="N332" i="39"/>
  <c r="O332" i="39"/>
  <c r="P332" i="39"/>
  <c r="B333" i="39"/>
  <c r="C333" i="39"/>
  <c r="D333" i="39"/>
  <c r="E333" i="39"/>
  <c r="F333" i="39"/>
  <c r="G333" i="39"/>
  <c r="H333" i="39"/>
  <c r="I333" i="39"/>
  <c r="J333" i="39"/>
  <c r="K333" i="39"/>
  <c r="L333" i="39"/>
  <c r="M333" i="39"/>
  <c r="N333" i="39"/>
  <c r="O333" i="39"/>
  <c r="P333" i="39"/>
  <c r="B334" i="39"/>
  <c r="C334" i="39"/>
  <c r="D334" i="39"/>
  <c r="E334" i="39"/>
  <c r="F334" i="39"/>
  <c r="G334" i="39"/>
  <c r="H334" i="39"/>
  <c r="I334" i="39"/>
  <c r="J334" i="39"/>
  <c r="K334" i="39"/>
  <c r="L334" i="39"/>
  <c r="M334" i="39"/>
  <c r="N334" i="39"/>
  <c r="O334" i="39"/>
  <c r="P334" i="39"/>
  <c r="B335" i="39"/>
  <c r="C335" i="39"/>
  <c r="D335" i="39"/>
  <c r="E335" i="39"/>
  <c r="F335" i="39"/>
  <c r="G335" i="39"/>
  <c r="H335" i="39"/>
  <c r="I335" i="39"/>
  <c r="J335" i="39"/>
  <c r="K335" i="39"/>
  <c r="L335" i="39"/>
  <c r="M335" i="39"/>
  <c r="N335" i="39"/>
  <c r="O335" i="39"/>
  <c r="P335" i="39"/>
  <c r="B336" i="39"/>
  <c r="C336" i="39"/>
  <c r="D336" i="39"/>
  <c r="E336" i="39"/>
  <c r="F336" i="39"/>
  <c r="G336" i="39"/>
  <c r="H336" i="39"/>
  <c r="I336" i="39"/>
  <c r="J336" i="39"/>
  <c r="K336" i="39"/>
  <c r="L336" i="39"/>
  <c r="M336" i="39"/>
  <c r="N336" i="39"/>
  <c r="O336" i="39"/>
  <c r="P336" i="39"/>
  <c r="B337" i="39"/>
  <c r="C337" i="39"/>
  <c r="D337" i="39"/>
  <c r="E337" i="39"/>
  <c r="F337" i="39"/>
  <c r="G337" i="39"/>
  <c r="H337" i="39"/>
  <c r="I337" i="39"/>
  <c r="J337" i="39"/>
  <c r="K337" i="39"/>
  <c r="L337" i="39"/>
  <c r="M337" i="39"/>
  <c r="N337" i="39"/>
  <c r="O337" i="39"/>
  <c r="P337" i="39"/>
  <c r="B338" i="39"/>
  <c r="C338" i="39"/>
  <c r="D338" i="39"/>
  <c r="E338" i="39"/>
  <c r="F338" i="39"/>
  <c r="G338" i="39"/>
  <c r="H338" i="39"/>
  <c r="I338" i="39"/>
  <c r="J338" i="39"/>
  <c r="K338" i="39"/>
  <c r="L338" i="39"/>
  <c r="M338" i="39"/>
  <c r="N338" i="39"/>
  <c r="O338" i="39"/>
  <c r="P338" i="39"/>
  <c r="B339" i="39"/>
  <c r="C339" i="39"/>
  <c r="D339" i="39"/>
  <c r="E339" i="39"/>
  <c r="F339" i="39"/>
  <c r="G339" i="39"/>
  <c r="H339" i="39"/>
  <c r="I339" i="39"/>
  <c r="J339" i="39"/>
  <c r="K339" i="39"/>
  <c r="L339" i="39"/>
  <c r="M339" i="39"/>
  <c r="N339" i="39"/>
  <c r="O339" i="39"/>
  <c r="P339" i="39"/>
  <c r="B340" i="39"/>
  <c r="C340" i="39"/>
  <c r="D340" i="39"/>
  <c r="E340" i="39"/>
  <c r="F340" i="39"/>
  <c r="G340" i="39"/>
  <c r="H340" i="39"/>
  <c r="I340" i="39"/>
  <c r="J340" i="39"/>
  <c r="K340" i="39"/>
  <c r="L340" i="39"/>
  <c r="M340" i="39"/>
  <c r="N340" i="39"/>
  <c r="O340" i="39"/>
  <c r="P340" i="39"/>
  <c r="B341" i="39"/>
  <c r="C341" i="39"/>
  <c r="D341" i="39"/>
  <c r="E341" i="39"/>
  <c r="F341" i="39"/>
  <c r="G341" i="39"/>
  <c r="H341" i="39"/>
  <c r="I341" i="39"/>
  <c r="J341" i="39"/>
  <c r="K341" i="39"/>
  <c r="L341" i="39"/>
  <c r="M341" i="39"/>
  <c r="N341" i="39"/>
  <c r="O341" i="39"/>
  <c r="P341" i="39"/>
  <c r="B342" i="39"/>
  <c r="C342" i="39"/>
  <c r="D342" i="39"/>
  <c r="E342" i="39"/>
  <c r="F342" i="39"/>
  <c r="G342" i="39"/>
  <c r="H342" i="39"/>
  <c r="I342" i="39"/>
  <c r="J342" i="39"/>
  <c r="K342" i="39"/>
  <c r="L342" i="39"/>
  <c r="M342" i="39"/>
  <c r="N342" i="39"/>
  <c r="O342" i="39"/>
  <c r="P342" i="39"/>
  <c r="B343" i="39"/>
  <c r="C343" i="39"/>
  <c r="D343" i="39"/>
  <c r="E343" i="39"/>
  <c r="F343" i="39"/>
  <c r="G343" i="39"/>
  <c r="H343" i="39"/>
  <c r="I343" i="39"/>
  <c r="J343" i="39"/>
  <c r="K343" i="39"/>
  <c r="L343" i="39"/>
  <c r="M343" i="39"/>
  <c r="N343" i="39"/>
  <c r="O343" i="39"/>
  <c r="P343" i="39"/>
  <c r="B344" i="39"/>
  <c r="C344" i="39"/>
  <c r="D344" i="39"/>
  <c r="E344" i="39"/>
  <c r="F344" i="39"/>
  <c r="G344" i="39"/>
  <c r="H344" i="39"/>
  <c r="I344" i="39"/>
  <c r="J344" i="39"/>
  <c r="K344" i="39"/>
  <c r="L344" i="39"/>
  <c r="M344" i="39"/>
  <c r="N344" i="39"/>
  <c r="O344" i="39"/>
  <c r="P344" i="39"/>
  <c r="B345" i="39"/>
  <c r="C345" i="39"/>
  <c r="D345" i="39"/>
  <c r="E345" i="39"/>
  <c r="F345" i="39"/>
  <c r="G345" i="39"/>
  <c r="H345" i="39"/>
  <c r="I345" i="39"/>
  <c r="J345" i="39"/>
  <c r="K345" i="39"/>
  <c r="L345" i="39"/>
  <c r="M345" i="39"/>
  <c r="N345" i="39"/>
  <c r="O345" i="39"/>
  <c r="P345" i="39"/>
  <c r="B346" i="39"/>
  <c r="C346" i="39"/>
  <c r="D346" i="39"/>
  <c r="E346" i="39"/>
  <c r="F346" i="39"/>
  <c r="G346" i="39"/>
  <c r="H346" i="39"/>
  <c r="I346" i="39"/>
  <c r="J346" i="39"/>
  <c r="K346" i="39"/>
  <c r="L346" i="39"/>
  <c r="M346" i="39"/>
  <c r="N346" i="39"/>
  <c r="O346" i="39"/>
  <c r="P346" i="39"/>
  <c r="B347" i="39"/>
  <c r="C347" i="39"/>
  <c r="D347" i="39"/>
  <c r="E347" i="39"/>
  <c r="F347" i="39"/>
  <c r="G347" i="39"/>
  <c r="H347" i="39"/>
  <c r="I347" i="39"/>
  <c r="J347" i="39"/>
  <c r="K347" i="39"/>
  <c r="L347" i="39"/>
  <c r="M347" i="39"/>
  <c r="N347" i="39"/>
  <c r="O347" i="39"/>
  <c r="P347" i="39"/>
  <c r="B348" i="39"/>
  <c r="C348" i="39"/>
  <c r="D348" i="39"/>
  <c r="E348" i="39"/>
  <c r="F348" i="39"/>
  <c r="G348" i="39"/>
  <c r="H348" i="39"/>
  <c r="I348" i="39"/>
  <c r="J348" i="39"/>
  <c r="K348" i="39"/>
  <c r="L348" i="39"/>
  <c r="M348" i="39"/>
  <c r="N348" i="39"/>
  <c r="O348" i="39"/>
  <c r="P348" i="39"/>
  <c r="B349" i="39"/>
  <c r="C349" i="39"/>
  <c r="D349" i="39"/>
  <c r="E349" i="39"/>
  <c r="F349" i="39"/>
  <c r="G349" i="39"/>
  <c r="H349" i="39"/>
  <c r="I349" i="39"/>
  <c r="J349" i="39"/>
  <c r="K349" i="39"/>
  <c r="L349" i="39"/>
  <c r="M349" i="39"/>
  <c r="N349" i="39"/>
  <c r="O349" i="39"/>
  <c r="P349" i="39"/>
  <c r="B350" i="39"/>
  <c r="C350" i="39"/>
  <c r="D350" i="39"/>
  <c r="E350" i="39"/>
  <c r="F350" i="39"/>
  <c r="G350" i="39"/>
  <c r="H350" i="39"/>
  <c r="I350" i="39"/>
  <c r="J350" i="39"/>
  <c r="K350" i="39"/>
  <c r="L350" i="39"/>
  <c r="M350" i="39"/>
  <c r="N350" i="39"/>
  <c r="O350" i="39"/>
  <c r="P350" i="39"/>
  <c r="B351" i="39"/>
  <c r="C351" i="39"/>
  <c r="D351" i="39"/>
  <c r="E351" i="39"/>
  <c r="F351" i="39"/>
  <c r="G351" i="39"/>
  <c r="H351" i="39"/>
  <c r="I351" i="39"/>
  <c r="J351" i="39"/>
  <c r="K351" i="39"/>
  <c r="L351" i="39"/>
  <c r="M351" i="39"/>
  <c r="N351" i="39"/>
  <c r="O351" i="39"/>
  <c r="P351" i="39"/>
  <c r="B352" i="39"/>
  <c r="C352" i="39"/>
  <c r="D352" i="39"/>
  <c r="E352" i="39"/>
  <c r="F352" i="39"/>
  <c r="G352" i="39"/>
  <c r="H352" i="39"/>
  <c r="I352" i="39"/>
  <c r="J352" i="39"/>
  <c r="K352" i="39"/>
  <c r="L352" i="39"/>
  <c r="M352" i="39"/>
  <c r="N352" i="39"/>
  <c r="O352" i="39"/>
  <c r="P352" i="39"/>
  <c r="B353" i="39"/>
  <c r="C353" i="39"/>
  <c r="D353" i="39"/>
  <c r="E353" i="39"/>
  <c r="F353" i="39"/>
  <c r="G353" i="39"/>
  <c r="H353" i="39"/>
  <c r="I353" i="39"/>
  <c r="J353" i="39"/>
  <c r="K353" i="39"/>
  <c r="L353" i="39"/>
  <c r="M353" i="39"/>
  <c r="N353" i="39"/>
  <c r="O353" i="39"/>
  <c r="P353" i="39"/>
  <c r="B354" i="39"/>
  <c r="C354" i="39"/>
  <c r="D354" i="39"/>
  <c r="E354" i="39"/>
  <c r="F354" i="39"/>
  <c r="G354" i="39"/>
  <c r="H354" i="39"/>
  <c r="I354" i="39"/>
  <c r="J354" i="39"/>
  <c r="K354" i="39"/>
  <c r="L354" i="39"/>
  <c r="M354" i="39"/>
  <c r="N354" i="39"/>
  <c r="O354" i="39"/>
  <c r="P354" i="39"/>
  <c r="B355" i="39"/>
  <c r="C355" i="39"/>
  <c r="D355" i="39"/>
  <c r="E355" i="39"/>
  <c r="F355" i="39"/>
  <c r="G355" i="39"/>
  <c r="H355" i="39"/>
  <c r="I355" i="39"/>
  <c r="J355" i="39"/>
  <c r="K355" i="39"/>
  <c r="L355" i="39"/>
  <c r="M355" i="39"/>
  <c r="N355" i="39"/>
  <c r="O355" i="39"/>
  <c r="P355" i="39"/>
  <c r="B356" i="39"/>
  <c r="C356" i="39"/>
  <c r="D356" i="39"/>
  <c r="E356" i="39"/>
  <c r="F356" i="39"/>
  <c r="G356" i="39"/>
  <c r="H356" i="39"/>
  <c r="I356" i="39"/>
  <c r="J356" i="39"/>
  <c r="K356" i="39"/>
  <c r="L356" i="39"/>
  <c r="M356" i="39"/>
  <c r="N356" i="39"/>
  <c r="O356" i="39"/>
  <c r="P356" i="39"/>
  <c r="B357" i="39"/>
  <c r="C357" i="39"/>
  <c r="D357" i="39"/>
  <c r="E357" i="39"/>
  <c r="F357" i="39"/>
  <c r="G357" i="39"/>
  <c r="H357" i="39"/>
  <c r="I357" i="39"/>
  <c r="J357" i="39"/>
  <c r="K357" i="39"/>
  <c r="L357" i="39"/>
  <c r="M357" i="39"/>
  <c r="N357" i="39"/>
  <c r="O357" i="39"/>
  <c r="P357" i="39"/>
  <c r="B358" i="39"/>
  <c r="C358" i="39"/>
  <c r="D358" i="39"/>
  <c r="E358" i="39"/>
  <c r="F358" i="39"/>
  <c r="G358" i="39"/>
  <c r="H358" i="39"/>
  <c r="I358" i="39"/>
  <c r="J358" i="39"/>
  <c r="K358" i="39"/>
  <c r="L358" i="39"/>
  <c r="M358" i="39"/>
  <c r="N358" i="39"/>
  <c r="O358" i="39"/>
  <c r="P358" i="39"/>
  <c r="B359" i="39"/>
  <c r="C359" i="39"/>
  <c r="D359" i="39"/>
  <c r="E359" i="39"/>
  <c r="F359" i="39"/>
  <c r="G359" i="39"/>
  <c r="H359" i="39"/>
  <c r="I359" i="39"/>
  <c r="J359" i="39"/>
  <c r="K359" i="39"/>
  <c r="L359" i="39"/>
  <c r="M359" i="39"/>
  <c r="N359" i="39"/>
  <c r="O359" i="39"/>
  <c r="P359" i="39"/>
  <c r="B360" i="39"/>
  <c r="C360" i="39"/>
  <c r="D360" i="39"/>
  <c r="E360" i="39"/>
  <c r="F360" i="39"/>
  <c r="G360" i="39"/>
  <c r="H360" i="39"/>
  <c r="I360" i="39"/>
  <c r="J360" i="39"/>
  <c r="K360" i="39"/>
  <c r="L360" i="39"/>
  <c r="M360" i="39"/>
  <c r="N360" i="39"/>
  <c r="O360" i="39"/>
  <c r="P360" i="39"/>
  <c r="B361" i="39"/>
  <c r="C361" i="39"/>
  <c r="D361" i="39"/>
  <c r="E361" i="39"/>
  <c r="F361" i="39"/>
  <c r="G361" i="39"/>
  <c r="H361" i="39"/>
  <c r="I361" i="39"/>
  <c r="J361" i="39"/>
  <c r="K361" i="39"/>
  <c r="L361" i="39"/>
  <c r="M361" i="39"/>
  <c r="N361" i="39"/>
  <c r="O361" i="39"/>
  <c r="P361" i="39"/>
  <c r="B362" i="39"/>
  <c r="C362" i="39"/>
  <c r="D362" i="39"/>
  <c r="E362" i="39"/>
  <c r="F362" i="39"/>
  <c r="G362" i="39"/>
  <c r="H362" i="39"/>
  <c r="I362" i="39"/>
  <c r="J362" i="39"/>
  <c r="K362" i="39"/>
  <c r="L362" i="39"/>
  <c r="M362" i="39"/>
  <c r="N362" i="39"/>
  <c r="O362" i="39"/>
  <c r="P362" i="39"/>
  <c r="B363" i="39"/>
  <c r="C363" i="39"/>
  <c r="D363" i="39"/>
  <c r="E363" i="39"/>
  <c r="F363" i="39"/>
  <c r="G363" i="39"/>
  <c r="H363" i="39"/>
  <c r="I363" i="39"/>
  <c r="J363" i="39"/>
  <c r="K363" i="39"/>
  <c r="L363" i="39"/>
  <c r="M363" i="39"/>
  <c r="N363" i="39"/>
  <c r="O363" i="39"/>
  <c r="P363" i="39"/>
  <c r="B364" i="39"/>
  <c r="C364" i="39"/>
  <c r="D364" i="39"/>
  <c r="E364" i="39"/>
  <c r="F364" i="39"/>
  <c r="G364" i="39"/>
  <c r="H364" i="39"/>
  <c r="I364" i="39"/>
  <c r="J364" i="39"/>
  <c r="K364" i="39"/>
  <c r="L364" i="39"/>
  <c r="M364" i="39"/>
  <c r="N364" i="39"/>
  <c r="O364" i="39"/>
  <c r="P364" i="39"/>
  <c r="B365" i="39"/>
  <c r="C365" i="39"/>
  <c r="D365" i="39"/>
  <c r="E365" i="39"/>
  <c r="F365" i="39"/>
  <c r="G365" i="39"/>
  <c r="H365" i="39"/>
  <c r="I365" i="39"/>
  <c r="J365" i="39"/>
  <c r="K365" i="39"/>
  <c r="L365" i="39"/>
  <c r="M365" i="39"/>
  <c r="N365" i="39"/>
  <c r="O365" i="39"/>
  <c r="P365" i="39"/>
  <c r="B366" i="39"/>
  <c r="C366" i="39"/>
  <c r="D366" i="39"/>
  <c r="E366" i="39"/>
  <c r="F366" i="39"/>
  <c r="G366" i="39"/>
  <c r="H366" i="39"/>
  <c r="I366" i="39"/>
  <c r="J366" i="39"/>
  <c r="K366" i="39"/>
  <c r="L366" i="39"/>
  <c r="M366" i="39"/>
  <c r="N366" i="39"/>
  <c r="O366" i="39"/>
  <c r="P366" i="39"/>
  <c r="B367" i="39"/>
  <c r="C367" i="39"/>
  <c r="D367" i="39"/>
  <c r="E367" i="39"/>
  <c r="F367" i="39"/>
  <c r="G367" i="39"/>
  <c r="H367" i="39"/>
  <c r="I367" i="39"/>
  <c r="J367" i="39"/>
  <c r="K367" i="39"/>
  <c r="L367" i="39"/>
  <c r="M367" i="39"/>
  <c r="N367" i="39"/>
  <c r="O367" i="39"/>
  <c r="P367" i="39"/>
  <c r="B368" i="39"/>
  <c r="C368" i="39"/>
  <c r="D368" i="39"/>
  <c r="E368" i="39"/>
  <c r="F368" i="39"/>
  <c r="G368" i="39"/>
  <c r="H368" i="39"/>
  <c r="I368" i="39"/>
  <c r="J368" i="39"/>
  <c r="K368" i="39"/>
  <c r="L368" i="39"/>
  <c r="M368" i="39"/>
  <c r="N368" i="39"/>
  <c r="O368" i="39"/>
  <c r="P368" i="39"/>
  <c r="B369" i="39"/>
  <c r="C369" i="39"/>
  <c r="D369" i="39"/>
  <c r="E369" i="39"/>
  <c r="F369" i="39"/>
  <c r="G369" i="39"/>
  <c r="H369" i="39"/>
  <c r="I369" i="39"/>
  <c r="J369" i="39"/>
  <c r="K369" i="39"/>
  <c r="L369" i="39"/>
  <c r="M369" i="39"/>
  <c r="N369" i="39"/>
  <c r="O369" i="39"/>
  <c r="P369" i="39"/>
  <c r="B370" i="39"/>
  <c r="C370" i="39"/>
  <c r="D370" i="39"/>
  <c r="E370" i="39"/>
  <c r="F370" i="39"/>
  <c r="G370" i="39"/>
  <c r="H370" i="39"/>
  <c r="I370" i="39"/>
  <c r="J370" i="39"/>
  <c r="K370" i="39"/>
  <c r="L370" i="39"/>
  <c r="M370" i="39"/>
  <c r="N370" i="39"/>
  <c r="O370" i="39"/>
  <c r="P370" i="39"/>
  <c r="B371" i="39"/>
  <c r="C371" i="39"/>
  <c r="D371" i="39"/>
  <c r="E371" i="39"/>
  <c r="F371" i="39"/>
  <c r="G371" i="39"/>
  <c r="H371" i="39"/>
  <c r="I371" i="39"/>
  <c r="J371" i="39"/>
  <c r="K371" i="39"/>
  <c r="L371" i="39"/>
  <c r="M371" i="39"/>
  <c r="N371" i="39"/>
  <c r="O371" i="39"/>
  <c r="P371" i="39"/>
  <c r="B372" i="39"/>
  <c r="C372" i="39"/>
  <c r="D372" i="39"/>
  <c r="E372" i="39"/>
  <c r="F372" i="39"/>
  <c r="G372" i="39"/>
  <c r="H372" i="39"/>
  <c r="I372" i="39"/>
  <c r="J372" i="39"/>
  <c r="K372" i="39"/>
  <c r="L372" i="39"/>
  <c r="M372" i="39"/>
  <c r="N372" i="39"/>
  <c r="O372" i="39"/>
  <c r="P372" i="39"/>
  <c r="B373" i="39"/>
  <c r="C373" i="39"/>
  <c r="D373" i="39"/>
  <c r="E373" i="39"/>
  <c r="F373" i="39"/>
  <c r="G373" i="39"/>
  <c r="H373" i="39"/>
  <c r="I373" i="39"/>
  <c r="J373" i="39"/>
  <c r="K373" i="39"/>
  <c r="L373" i="39"/>
  <c r="M373" i="39"/>
  <c r="N373" i="39"/>
  <c r="O373" i="39"/>
  <c r="P373" i="39"/>
  <c r="B374" i="39"/>
  <c r="C374" i="39"/>
  <c r="D374" i="39"/>
  <c r="E374" i="39"/>
  <c r="F374" i="39"/>
  <c r="G374" i="39"/>
  <c r="H374" i="39"/>
  <c r="I374" i="39"/>
  <c r="J374" i="39"/>
  <c r="K374" i="39"/>
  <c r="L374" i="39"/>
  <c r="M374" i="39"/>
  <c r="N374" i="39"/>
  <c r="O374" i="39"/>
  <c r="P374" i="39"/>
  <c r="B375" i="39"/>
  <c r="C375" i="39"/>
  <c r="D375" i="39"/>
  <c r="E375" i="39"/>
  <c r="F375" i="39"/>
  <c r="G375" i="39"/>
  <c r="H375" i="39"/>
  <c r="I375" i="39"/>
  <c r="J375" i="39"/>
  <c r="K375" i="39"/>
  <c r="L375" i="39"/>
  <c r="M375" i="39"/>
  <c r="N375" i="39"/>
  <c r="O375" i="39"/>
  <c r="P375" i="39"/>
  <c r="B376" i="39"/>
  <c r="C376" i="39"/>
  <c r="D376" i="39"/>
  <c r="E376" i="39"/>
  <c r="F376" i="39"/>
  <c r="G376" i="39"/>
  <c r="H376" i="39"/>
  <c r="I376" i="39"/>
  <c r="J376" i="39"/>
  <c r="K376" i="39"/>
  <c r="L376" i="39"/>
  <c r="M376" i="39"/>
  <c r="N376" i="39"/>
  <c r="O376" i="39"/>
  <c r="P376" i="39"/>
  <c r="B377" i="39"/>
  <c r="C377" i="39"/>
  <c r="D377" i="39"/>
  <c r="E377" i="39"/>
  <c r="F377" i="39"/>
  <c r="G377" i="39"/>
  <c r="H377" i="39"/>
  <c r="I377" i="39"/>
  <c r="J377" i="39"/>
  <c r="K377" i="39"/>
  <c r="L377" i="39"/>
  <c r="M377" i="39"/>
  <c r="N377" i="39"/>
  <c r="O377" i="39"/>
  <c r="P377" i="39"/>
  <c r="B378" i="39"/>
  <c r="C378" i="39"/>
  <c r="D378" i="39"/>
  <c r="E378" i="39"/>
  <c r="F378" i="39"/>
  <c r="G378" i="39"/>
  <c r="H378" i="39"/>
  <c r="I378" i="39"/>
  <c r="J378" i="39"/>
  <c r="K378" i="39"/>
  <c r="L378" i="39"/>
  <c r="M378" i="39"/>
  <c r="N378" i="39"/>
  <c r="O378" i="39"/>
  <c r="P378" i="39"/>
  <c r="B379" i="39"/>
  <c r="C379" i="39"/>
  <c r="D379" i="39"/>
  <c r="E379" i="39"/>
  <c r="F379" i="39"/>
  <c r="G379" i="39"/>
  <c r="H379" i="39"/>
  <c r="I379" i="39"/>
  <c r="J379" i="39"/>
  <c r="K379" i="39"/>
  <c r="L379" i="39"/>
  <c r="M379" i="39"/>
  <c r="N379" i="39"/>
  <c r="O379" i="39"/>
  <c r="P379" i="39"/>
  <c r="B380" i="39"/>
  <c r="C380" i="39"/>
  <c r="D380" i="39"/>
  <c r="E380" i="39"/>
  <c r="F380" i="39"/>
  <c r="G380" i="39"/>
  <c r="H380" i="39"/>
  <c r="I380" i="39"/>
  <c r="J380" i="39"/>
  <c r="K380" i="39"/>
  <c r="L380" i="39"/>
  <c r="M380" i="39"/>
  <c r="N380" i="39"/>
  <c r="O380" i="39"/>
  <c r="P380" i="39"/>
  <c r="B381" i="39"/>
  <c r="C381" i="39"/>
  <c r="D381" i="39"/>
  <c r="E381" i="39"/>
  <c r="F381" i="39"/>
  <c r="G381" i="39"/>
  <c r="H381" i="39"/>
  <c r="I381" i="39"/>
  <c r="J381" i="39"/>
  <c r="K381" i="39"/>
  <c r="L381" i="39"/>
  <c r="M381" i="39"/>
  <c r="N381" i="39"/>
  <c r="O381" i="39"/>
  <c r="P381" i="39"/>
  <c r="B382" i="39"/>
  <c r="C382" i="39"/>
  <c r="D382" i="39"/>
  <c r="E382" i="39"/>
  <c r="F382" i="39"/>
  <c r="G382" i="39"/>
  <c r="H382" i="39"/>
  <c r="I382" i="39"/>
  <c r="J382" i="39"/>
  <c r="K382" i="39"/>
  <c r="L382" i="39"/>
  <c r="M382" i="39"/>
  <c r="N382" i="39"/>
  <c r="O382" i="39"/>
  <c r="P382" i="39"/>
  <c r="B383" i="39"/>
  <c r="C383" i="39"/>
  <c r="D383" i="39"/>
  <c r="E383" i="39"/>
  <c r="F383" i="39"/>
  <c r="G383" i="39"/>
  <c r="H383" i="39"/>
  <c r="I383" i="39"/>
  <c r="J383" i="39"/>
  <c r="K383" i="39"/>
  <c r="L383" i="39"/>
  <c r="M383" i="39"/>
  <c r="N383" i="39"/>
  <c r="O383" i="39"/>
  <c r="P383" i="39"/>
  <c r="B384" i="39"/>
  <c r="C384" i="39"/>
  <c r="D384" i="39"/>
  <c r="E384" i="39"/>
  <c r="F384" i="39"/>
  <c r="G384" i="39"/>
  <c r="H384" i="39"/>
  <c r="I384" i="39"/>
  <c r="J384" i="39"/>
  <c r="K384" i="39"/>
  <c r="L384" i="39"/>
  <c r="M384" i="39"/>
  <c r="N384" i="39"/>
  <c r="O384" i="39"/>
  <c r="P384" i="39"/>
  <c r="B385" i="39"/>
  <c r="C385" i="39"/>
  <c r="D385" i="39"/>
  <c r="E385" i="39"/>
  <c r="F385" i="39"/>
  <c r="G385" i="39"/>
  <c r="H385" i="39"/>
  <c r="I385" i="39"/>
  <c r="J385" i="39"/>
  <c r="K385" i="39"/>
  <c r="L385" i="39"/>
  <c r="M385" i="39"/>
  <c r="N385" i="39"/>
  <c r="O385" i="39"/>
  <c r="P385" i="39"/>
  <c r="B386" i="39"/>
  <c r="C386" i="39"/>
  <c r="D386" i="39"/>
  <c r="E386" i="39"/>
  <c r="F386" i="39"/>
  <c r="G386" i="39"/>
  <c r="H386" i="39"/>
  <c r="I386" i="39"/>
  <c r="J386" i="39"/>
  <c r="K386" i="39"/>
  <c r="L386" i="39"/>
  <c r="M386" i="39"/>
  <c r="N386" i="39"/>
  <c r="O386" i="39"/>
  <c r="P386" i="39"/>
  <c r="B387" i="39"/>
  <c r="C387" i="39"/>
  <c r="D387" i="39"/>
  <c r="E387" i="39"/>
  <c r="F387" i="39"/>
  <c r="G387" i="39"/>
  <c r="H387" i="39"/>
  <c r="I387" i="39"/>
  <c r="J387" i="39"/>
  <c r="K387" i="39"/>
  <c r="L387" i="39"/>
  <c r="M387" i="39"/>
  <c r="N387" i="39"/>
  <c r="O387" i="39"/>
  <c r="P387" i="39"/>
  <c r="B388" i="39"/>
  <c r="C388" i="39"/>
  <c r="D388" i="39"/>
  <c r="E388" i="39"/>
  <c r="F388" i="39"/>
  <c r="G388" i="39"/>
  <c r="H388" i="39"/>
  <c r="I388" i="39"/>
  <c r="J388" i="39"/>
  <c r="K388" i="39"/>
  <c r="L388" i="39"/>
  <c r="M388" i="39"/>
  <c r="N388" i="39"/>
  <c r="O388" i="39"/>
  <c r="P388" i="39"/>
  <c r="B389" i="39"/>
  <c r="C389" i="39"/>
  <c r="D389" i="39"/>
  <c r="E389" i="39"/>
  <c r="F389" i="39"/>
  <c r="G389" i="39"/>
  <c r="H389" i="39"/>
  <c r="I389" i="39"/>
  <c r="J389" i="39"/>
  <c r="K389" i="39"/>
  <c r="L389" i="39"/>
  <c r="M389" i="39"/>
  <c r="N389" i="39"/>
  <c r="O389" i="39"/>
  <c r="P389" i="39"/>
  <c r="B390" i="39"/>
  <c r="C390" i="39"/>
  <c r="D390" i="39"/>
  <c r="E390" i="39"/>
  <c r="F390" i="39"/>
  <c r="G390" i="39"/>
  <c r="H390" i="39"/>
  <c r="I390" i="39"/>
  <c r="J390" i="39"/>
  <c r="K390" i="39"/>
  <c r="L390" i="39"/>
  <c r="M390" i="39"/>
  <c r="N390" i="39"/>
  <c r="O390" i="39"/>
  <c r="P390" i="39"/>
  <c r="B391" i="39"/>
  <c r="C391" i="39"/>
  <c r="D391" i="39"/>
  <c r="E391" i="39"/>
  <c r="F391" i="39"/>
  <c r="G391" i="39"/>
  <c r="H391" i="39"/>
  <c r="I391" i="39"/>
  <c r="J391" i="39"/>
  <c r="K391" i="39"/>
  <c r="L391" i="39"/>
  <c r="M391" i="39"/>
  <c r="N391" i="39"/>
  <c r="O391" i="39"/>
  <c r="P391" i="39"/>
  <c r="B392" i="39"/>
  <c r="C392" i="39"/>
  <c r="D392" i="39"/>
  <c r="E392" i="39"/>
  <c r="F392" i="39"/>
  <c r="G392" i="39"/>
  <c r="H392" i="39"/>
  <c r="I392" i="39"/>
  <c r="J392" i="39"/>
  <c r="K392" i="39"/>
  <c r="L392" i="39"/>
  <c r="M392" i="39"/>
  <c r="N392" i="39"/>
  <c r="O392" i="39"/>
  <c r="P392" i="39"/>
  <c r="B393" i="39"/>
  <c r="C393" i="39"/>
  <c r="D393" i="39"/>
  <c r="E393" i="39"/>
  <c r="F393" i="39"/>
  <c r="G393" i="39"/>
  <c r="H393" i="39"/>
  <c r="I393" i="39"/>
  <c r="J393" i="39"/>
  <c r="K393" i="39"/>
  <c r="L393" i="39"/>
  <c r="M393" i="39"/>
  <c r="N393" i="39"/>
  <c r="O393" i="39"/>
  <c r="P393" i="39"/>
  <c r="B394" i="39"/>
  <c r="C394" i="39"/>
  <c r="D394" i="39"/>
  <c r="E394" i="39"/>
  <c r="F394" i="39"/>
  <c r="G394" i="39"/>
  <c r="H394" i="39"/>
  <c r="I394" i="39"/>
  <c r="J394" i="39"/>
  <c r="K394" i="39"/>
  <c r="L394" i="39"/>
  <c r="M394" i="39"/>
  <c r="N394" i="39"/>
  <c r="O394" i="39"/>
  <c r="P394" i="39"/>
  <c r="B395" i="39"/>
  <c r="C395" i="39"/>
  <c r="D395" i="39"/>
  <c r="E395" i="39"/>
  <c r="F395" i="39"/>
  <c r="G395" i="39"/>
  <c r="H395" i="39"/>
  <c r="I395" i="39"/>
  <c r="J395" i="39"/>
  <c r="K395" i="39"/>
  <c r="L395" i="39"/>
  <c r="M395" i="39"/>
  <c r="N395" i="39"/>
  <c r="O395" i="39"/>
  <c r="P395" i="39"/>
  <c r="B396" i="39"/>
  <c r="C396" i="39"/>
  <c r="D396" i="39"/>
  <c r="E396" i="39"/>
  <c r="F396" i="39"/>
  <c r="G396" i="39"/>
  <c r="H396" i="39"/>
  <c r="I396" i="39"/>
  <c r="J396" i="39"/>
  <c r="K396" i="39"/>
  <c r="L396" i="39"/>
  <c r="M396" i="39"/>
  <c r="N396" i="39"/>
  <c r="O396" i="39"/>
  <c r="P396" i="39"/>
  <c r="B397" i="39"/>
  <c r="C397" i="39"/>
  <c r="D397" i="39"/>
  <c r="E397" i="39"/>
  <c r="F397" i="39"/>
  <c r="G397" i="39"/>
  <c r="H397" i="39"/>
  <c r="I397" i="39"/>
  <c r="J397" i="39"/>
  <c r="K397" i="39"/>
  <c r="L397" i="39"/>
  <c r="M397" i="39"/>
  <c r="N397" i="39"/>
  <c r="O397" i="39"/>
  <c r="P397" i="39"/>
  <c r="B398" i="39"/>
  <c r="C398" i="39"/>
  <c r="D398" i="39"/>
  <c r="E398" i="39"/>
  <c r="F398" i="39"/>
  <c r="G398" i="39"/>
  <c r="H398" i="39"/>
  <c r="I398" i="39"/>
  <c r="J398" i="39"/>
  <c r="K398" i="39"/>
  <c r="L398" i="39"/>
  <c r="M398" i="39"/>
  <c r="N398" i="39"/>
  <c r="O398" i="39"/>
  <c r="P398" i="39"/>
  <c r="B399" i="39"/>
  <c r="C399" i="39"/>
  <c r="D399" i="39"/>
  <c r="E399" i="39"/>
  <c r="F399" i="39"/>
  <c r="G399" i="39"/>
  <c r="H399" i="39"/>
  <c r="I399" i="39"/>
  <c r="J399" i="39"/>
  <c r="K399" i="39"/>
  <c r="L399" i="39"/>
  <c r="M399" i="39"/>
  <c r="N399" i="39"/>
  <c r="O399" i="39"/>
  <c r="P399" i="39"/>
  <c r="B400" i="39"/>
  <c r="C400" i="39"/>
  <c r="D400" i="39"/>
  <c r="E400" i="39"/>
  <c r="F400" i="39"/>
  <c r="G400" i="39"/>
  <c r="H400" i="39"/>
  <c r="I400" i="39"/>
  <c r="J400" i="39"/>
  <c r="K400" i="39"/>
  <c r="L400" i="39"/>
  <c r="M400" i="39"/>
  <c r="N400" i="39"/>
  <c r="O400" i="39"/>
  <c r="P400" i="39"/>
  <c r="B401" i="39"/>
  <c r="C401" i="39"/>
  <c r="D401" i="39"/>
  <c r="E401" i="39"/>
  <c r="F401" i="39"/>
  <c r="G401" i="39"/>
  <c r="H401" i="39"/>
  <c r="I401" i="39"/>
  <c r="J401" i="39"/>
  <c r="K401" i="39"/>
  <c r="L401" i="39"/>
  <c r="M401" i="39"/>
  <c r="N401" i="39"/>
  <c r="O401" i="39"/>
  <c r="P401" i="39"/>
  <c r="B402" i="39"/>
  <c r="C402" i="39"/>
  <c r="D402" i="39"/>
  <c r="E402" i="39"/>
  <c r="F402" i="39"/>
  <c r="G402" i="39"/>
  <c r="H402" i="39"/>
  <c r="I402" i="39"/>
  <c r="J402" i="39"/>
  <c r="K402" i="39"/>
  <c r="L402" i="39"/>
  <c r="M402" i="39"/>
  <c r="N402" i="39"/>
  <c r="O402" i="39"/>
  <c r="P402" i="39"/>
  <c r="B403" i="39"/>
  <c r="C403" i="39"/>
  <c r="D403" i="39"/>
  <c r="E403" i="39"/>
  <c r="F403" i="39"/>
  <c r="G403" i="39"/>
  <c r="H403" i="39"/>
  <c r="I403" i="39"/>
  <c r="J403" i="39"/>
  <c r="K403" i="39"/>
  <c r="L403" i="39"/>
  <c r="M403" i="39"/>
  <c r="N403" i="39"/>
  <c r="O403" i="39"/>
  <c r="P403" i="39"/>
  <c r="B404" i="39"/>
  <c r="C404" i="39"/>
  <c r="D404" i="39"/>
  <c r="E404" i="39"/>
  <c r="F404" i="39"/>
  <c r="G404" i="39"/>
  <c r="H404" i="39"/>
  <c r="I404" i="39"/>
  <c r="J404" i="39"/>
  <c r="K404" i="39"/>
  <c r="L404" i="39"/>
  <c r="M404" i="39"/>
  <c r="N404" i="39"/>
  <c r="O404" i="39"/>
  <c r="P404" i="39"/>
  <c r="B405" i="39"/>
  <c r="C405" i="39"/>
  <c r="D405" i="39"/>
  <c r="E405" i="39"/>
  <c r="F405" i="39"/>
  <c r="G405" i="39"/>
  <c r="H405" i="39"/>
  <c r="I405" i="39"/>
  <c r="J405" i="39"/>
  <c r="K405" i="39"/>
  <c r="L405" i="39"/>
  <c r="M405" i="39"/>
  <c r="N405" i="39"/>
  <c r="O405" i="39"/>
  <c r="P405" i="39"/>
  <c r="B406" i="39"/>
  <c r="C406" i="39"/>
  <c r="D406" i="39"/>
  <c r="E406" i="39"/>
  <c r="F406" i="39"/>
  <c r="G406" i="39"/>
  <c r="H406" i="39"/>
  <c r="I406" i="39"/>
  <c r="J406" i="39"/>
  <c r="K406" i="39"/>
  <c r="L406" i="39"/>
  <c r="M406" i="39"/>
  <c r="N406" i="39"/>
  <c r="O406" i="39"/>
  <c r="P406" i="39"/>
  <c r="B407" i="39"/>
  <c r="C407" i="39"/>
  <c r="D407" i="39"/>
  <c r="E407" i="39"/>
  <c r="F407" i="39"/>
  <c r="G407" i="39"/>
  <c r="H407" i="39"/>
  <c r="I407" i="39"/>
  <c r="J407" i="39"/>
  <c r="K407" i="39"/>
  <c r="L407" i="39"/>
  <c r="M407" i="39"/>
  <c r="N407" i="39"/>
  <c r="O407" i="39"/>
  <c r="P407" i="39"/>
  <c r="B408" i="39"/>
  <c r="C408" i="39"/>
  <c r="D408" i="39"/>
  <c r="E408" i="39"/>
  <c r="F408" i="39"/>
  <c r="G408" i="39"/>
  <c r="H408" i="39"/>
  <c r="I408" i="39"/>
  <c r="J408" i="39"/>
  <c r="K408" i="39"/>
  <c r="L408" i="39"/>
  <c r="M408" i="39"/>
  <c r="N408" i="39"/>
  <c r="O408" i="39"/>
  <c r="P408" i="39"/>
  <c r="B409" i="39"/>
  <c r="C409" i="39"/>
  <c r="D409" i="39"/>
  <c r="E409" i="39"/>
  <c r="F409" i="39"/>
  <c r="G409" i="39"/>
  <c r="H409" i="39"/>
  <c r="I409" i="39"/>
  <c r="J409" i="39"/>
  <c r="K409" i="39"/>
  <c r="L409" i="39"/>
  <c r="M409" i="39"/>
  <c r="N409" i="39"/>
  <c r="O409" i="39"/>
  <c r="P409" i="39"/>
  <c r="B410" i="39"/>
  <c r="C410" i="39"/>
  <c r="D410" i="39"/>
  <c r="E410" i="39"/>
  <c r="F410" i="39"/>
  <c r="G410" i="39"/>
  <c r="H410" i="39"/>
  <c r="I410" i="39"/>
  <c r="J410" i="39"/>
  <c r="K410" i="39"/>
  <c r="L410" i="39"/>
  <c r="M410" i="39"/>
  <c r="N410" i="39"/>
  <c r="O410" i="39"/>
  <c r="P410" i="39"/>
  <c r="B411" i="39"/>
  <c r="C411" i="39"/>
  <c r="D411" i="39"/>
  <c r="E411" i="39"/>
  <c r="F411" i="39"/>
  <c r="G411" i="39"/>
  <c r="H411" i="39"/>
  <c r="I411" i="39"/>
  <c r="J411" i="39"/>
  <c r="K411" i="39"/>
  <c r="L411" i="39"/>
  <c r="M411" i="39"/>
  <c r="N411" i="39"/>
  <c r="O411" i="39"/>
  <c r="P411" i="39"/>
  <c r="B412" i="39"/>
  <c r="C412" i="39"/>
  <c r="D412" i="39"/>
  <c r="E412" i="39"/>
  <c r="F412" i="39"/>
  <c r="G412" i="39"/>
  <c r="H412" i="39"/>
  <c r="I412" i="39"/>
  <c r="J412" i="39"/>
  <c r="K412" i="39"/>
  <c r="L412" i="39"/>
  <c r="M412" i="39"/>
  <c r="N412" i="39"/>
  <c r="O412" i="39"/>
  <c r="P412" i="39"/>
  <c r="B413" i="39"/>
  <c r="C413" i="39"/>
  <c r="D413" i="39"/>
  <c r="E413" i="39"/>
  <c r="F413" i="39"/>
  <c r="G413" i="39"/>
  <c r="H413" i="39"/>
  <c r="I413" i="39"/>
  <c r="J413" i="39"/>
  <c r="K413" i="39"/>
  <c r="L413" i="39"/>
  <c r="M413" i="39"/>
  <c r="N413" i="39"/>
  <c r="O413" i="39"/>
  <c r="P413" i="39"/>
  <c r="B414" i="39"/>
  <c r="C414" i="39"/>
  <c r="D414" i="39"/>
  <c r="E414" i="39"/>
  <c r="F414" i="39"/>
  <c r="G414" i="39"/>
  <c r="H414" i="39"/>
  <c r="I414" i="39"/>
  <c r="J414" i="39"/>
  <c r="K414" i="39"/>
  <c r="L414" i="39"/>
  <c r="M414" i="39"/>
  <c r="N414" i="39"/>
  <c r="O414" i="39"/>
  <c r="P414" i="39"/>
  <c r="B415" i="39"/>
  <c r="C415" i="39"/>
  <c r="D415" i="39"/>
  <c r="E415" i="39"/>
  <c r="F415" i="39"/>
  <c r="G415" i="39"/>
  <c r="H415" i="39"/>
  <c r="I415" i="39"/>
  <c r="J415" i="39"/>
  <c r="K415" i="39"/>
  <c r="L415" i="39"/>
  <c r="M415" i="39"/>
  <c r="N415" i="39"/>
  <c r="O415" i="39"/>
  <c r="P415" i="39"/>
  <c r="B416" i="39"/>
  <c r="C416" i="39"/>
  <c r="D416" i="39"/>
  <c r="E416" i="39"/>
  <c r="F416" i="39"/>
  <c r="G416" i="39"/>
  <c r="H416" i="39"/>
  <c r="I416" i="39"/>
  <c r="J416" i="39"/>
  <c r="K416" i="39"/>
  <c r="L416" i="39"/>
  <c r="M416" i="39"/>
  <c r="N416" i="39"/>
  <c r="O416" i="39"/>
  <c r="P416" i="39"/>
  <c r="B417" i="39"/>
  <c r="C417" i="39"/>
  <c r="D417" i="39"/>
  <c r="E417" i="39"/>
  <c r="F417" i="39"/>
  <c r="G417" i="39"/>
  <c r="H417" i="39"/>
  <c r="I417" i="39"/>
  <c r="J417" i="39"/>
  <c r="K417" i="39"/>
  <c r="L417" i="39"/>
  <c r="M417" i="39"/>
  <c r="N417" i="39"/>
  <c r="O417" i="39"/>
  <c r="P417" i="39"/>
  <c r="B418" i="39"/>
  <c r="C418" i="39"/>
  <c r="D418" i="39"/>
  <c r="E418" i="39"/>
  <c r="F418" i="39"/>
  <c r="G418" i="39"/>
  <c r="H418" i="39"/>
  <c r="I418" i="39"/>
  <c r="J418" i="39"/>
  <c r="K418" i="39"/>
  <c r="L418" i="39"/>
  <c r="M418" i="39"/>
  <c r="N418" i="39"/>
  <c r="O418" i="39"/>
  <c r="P418" i="39"/>
  <c r="B419" i="39"/>
  <c r="C419" i="39"/>
  <c r="D419" i="39"/>
  <c r="E419" i="39"/>
  <c r="F419" i="39"/>
  <c r="G419" i="39"/>
  <c r="H419" i="39"/>
  <c r="I419" i="39"/>
  <c r="J419" i="39"/>
  <c r="K419" i="39"/>
  <c r="L419" i="39"/>
  <c r="M419" i="39"/>
  <c r="N419" i="39"/>
  <c r="O419" i="39"/>
  <c r="P419" i="39"/>
  <c r="B420" i="39"/>
  <c r="C420" i="39"/>
  <c r="D420" i="39"/>
  <c r="E420" i="39"/>
  <c r="F420" i="39"/>
  <c r="G420" i="39"/>
  <c r="H420" i="39"/>
  <c r="I420" i="39"/>
  <c r="J420" i="39"/>
  <c r="K420" i="39"/>
  <c r="L420" i="39"/>
  <c r="M420" i="39"/>
  <c r="N420" i="39"/>
  <c r="O420" i="39"/>
  <c r="P420" i="39"/>
  <c r="B421" i="39"/>
  <c r="C421" i="39"/>
  <c r="D421" i="39"/>
  <c r="E421" i="39"/>
  <c r="F421" i="39"/>
  <c r="G421" i="39"/>
  <c r="H421" i="39"/>
  <c r="I421" i="39"/>
  <c r="J421" i="39"/>
  <c r="K421" i="39"/>
  <c r="L421" i="39"/>
  <c r="M421" i="39"/>
  <c r="N421" i="39"/>
  <c r="O421" i="39"/>
  <c r="P421" i="39"/>
  <c r="B422" i="39"/>
  <c r="C422" i="39"/>
  <c r="D422" i="39"/>
  <c r="E422" i="39"/>
  <c r="F422" i="39"/>
  <c r="G422" i="39"/>
  <c r="H422" i="39"/>
  <c r="I422" i="39"/>
  <c r="J422" i="39"/>
  <c r="K422" i="39"/>
  <c r="L422" i="39"/>
  <c r="M422" i="39"/>
  <c r="N422" i="39"/>
  <c r="O422" i="39"/>
  <c r="P422" i="39"/>
  <c r="B423" i="39"/>
  <c r="C423" i="39"/>
  <c r="D423" i="39"/>
  <c r="E423" i="39"/>
  <c r="F423" i="39"/>
  <c r="G423" i="39"/>
  <c r="H423" i="39"/>
  <c r="I423" i="39"/>
  <c r="J423" i="39"/>
  <c r="K423" i="39"/>
  <c r="L423" i="39"/>
  <c r="M423" i="39"/>
  <c r="N423" i="39"/>
  <c r="O423" i="39"/>
  <c r="P423" i="39"/>
  <c r="B424" i="39"/>
  <c r="C424" i="39"/>
  <c r="D424" i="39"/>
  <c r="E424" i="39"/>
  <c r="F424" i="39"/>
  <c r="G424" i="39"/>
  <c r="H424" i="39"/>
  <c r="I424" i="39"/>
  <c r="J424" i="39"/>
  <c r="K424" i="39"/>
  <c r="L424" i="39"/>
  <c r="M424" i="39"/>
  <c r="N424" i="39"/>
  <c r="O424" i="39"/>
  <c r="P424" i="39"/>
  <c r="B425" i="39"/>
  <c r="C425" i="39"/>
  <c r="D425" i="39"/>
  <c r="E425" i="39"/>
  <c r="F425" i="39"/>
  <c r="G425" i="39"/>
  <c r="H425" i="39"/>
  <c r="I425" i="39"/>
  <c r="J425" i="39"/>
  <c r="K425" i="39"/>
  <c r="L425" i="39"/>
  <c r="M425" i="39"/>
  <c r="N425" i="39"/>
  <c r="O425" i="39"/>
  <c r="P425" i="39"/>
  <c r="B426" i="39"/>
  <c r="C426" i="39"/>
  <c r="D426" i="39"/>
  <c r="E426" i="39"/>
  <c r="F426" i="39"/>
  <c r="G426" i="39"/>
  <c r="H426" i="39"/>
  <c r="I426" i="39"/>
  <c r="J426" i="39"/>
  <c r="K426" i="39"/>
  <c r="L426" i="39"/>
  <c r="M426" i="39"/>
  <c r="N426" i="39"/>
  <c r="O426" i="39"/>
  <c r="P426" i="39"/>
  <c r="B427" i="39"/>
  <c r="C427" i="39"/>
  <c r="D427" i="39"/>
  <c r="E427" i="39"/>
  <c r="F427" i="39"/>
  <c r="G427" i="39"/>
  <c r="H427" i="39"/>
  <c r="I427" i="39"/>
  <c r="J427" i="39"/>
  <c r="K427" i="39"/>
  <c r="L427" i="39"/>
  <c r="M427" i="39"/>
  <c r="N427" i="39"/>
  <c r="O427" i="39"/>
  <c r="P427" i="39"/>
  <c r="B428" i="39"/>
  <c r="C428" i="39"/>
  <c r="D428" i="39"/>
  <c r="E428" i="39"/>
  <c r="F428" i="39"/>
  <c r="G428" i="39"/>
  <c r="H428" i="39"/>
  <c r="I428" i="39"/>
  <c r="J428" i="39"/>
  <c r="K428" i="39"/>
  <c r="L428" i="39"/>
  <c r="M428" i="39"/>
  <c r="N428" i="39"/>
  <c r="O428" i="39"/>
  <c r="P428" i="39"/>
  <c r="B429" i="39"/>
  <c r="C429" i="39"/>
  <c r="D429" i="39"/>
  <c r="E429" i="39"/>
  <c r="F429" i="39"/>
  <c r="G429" i="39"/>
  <c r="H429" i="39"/>
  <c r="I429" i="39"/>
  <c r="J429" i="39"/>
  <c r="K429" i="39"/>
  <c r="L429" i="39"/>
  <c r="M429" i="39"/>
  <c r="N429" i="39"/>
  <c r="O429" i="39"/>
  <c r="P429" i="39"/>
  <c r="B430" i="39"/>
  <c r="C430" i="39"/>
  <c r="D430" i="39"/>
  <c r="E430" i="39"/>
  <c r="F430" i="39"/>
  <c r="G430" i="39"/>
  <c r="H430" i="39"/>
  <c r="I430" i="39"/>
  <c r="J430" i="39"/>
  <c r="K430" i="39"/>
  <c r="L430" i="39"/>
  <c r="M430" i="39"/>
  <c r="N430" i="39"/>
  <c r="O430" i="39"/>
  <c r="P430" i="39"/>
  <c r="B431" i="39"/>
  <c r="C431" i="39"/>
  <c r="D431" i="39"/>
  <c r="E431" i="39"/>
  <c r="F431" i="39"/>
  <c r="G431" i="39"/>
  <c r="H431" i="39"/>
  <c r="I431" i="39"/>
  <c r="J431" i="39"/>
  <c r="K431" i="39"/>
  <c r="L431" i="39"/>
  <c r="M431" i="39"/>
  <c r="N431" i="39"/>
  <c r="O431" i="39"/>
  <c r="P431" i="39"/>
  <c r="B432" i="39"/>
  <c r="C432" i="39"/>
  <c r="D432" i="39"/>
  <c r="E432" i="39"/>
  <c r="F432" i="39"/>
  <c r="G432" i="39"/>
  <c r="H432" i="39"/>
  <c r="I432" i="39"/>
  <c r="J432" i="39"/>
  <c r="K432" i="39"/>
  <c r="L432" i="39"/>
  <c r="M432" i="39"/>
  <c r="N432" i="39"/>
  <c r="O432" i="39"/>
  <c r="P432" i="39"/>
  <c r="B433" i="39"/>
  <c r="C433" i="39"/>
  <c r="D433" i="39"/>
  <c r="E433" i="39"/>
  <c r="F433" i="39"/>
  <c r="G433" i="39"/>
  <c r="H433" i="39"/>
  <c r="I433" i="39"/>
  <c r="J433" i="39"/>
  <c r="K433" i="39"/>
  <c r="L433" i="39"/>
  <c r="M433" i="39"/>
  <c r="N433" i="39"/>
  <c r="O433" i="39"/>
  <c r="P433" i="39"/>
  <c r="B434" i="39"/>
  <c r="C434" i="39"/>
  <c r="D434" i="39"/>
  <c r="E434" i="39"/>
  <c r="F434" i="39"/>
  <c r="G434" i="39"/>
  <c r="H434" i="39"/>
  <c r="I434" i="39"/>
  <c r="J434" i="39"/>
  <c r="K434" i="39"/>
  <c r="L434" i="39"/>
  <c r="M434" i="39"/>
  <c r="N434" i="39"/>
  <c r="O434" i="39"/>
  <c r="P434" i="39"/>
  <c r="B435" i="39"/>
  <c r="C435" i="39"/>
  <c r="D435" i="39"/>
  <c r="E435" i="39"/>
  <c r="F435" i="39"/>
  <c r="G435" i="39"/>
  <c r="H435" i="39"/>
  <c r="I435" i="39"/>
  <c r="J435" i="39"/>
  <c r="K435" i="39"/>
  <c r="L435" i="39"/>
  <c r="M435" i="39"/>
  <c r="N435" i="39"/>
  <c r="O435" i="39"/>
  <c r="P435" i="39"/>
  <c r="B436" i="39"/>
  <c r="C436" i="39"/>
  <c r="D436" i="39"/>
  <c r="E436" i="39"/>
  <c r="F436" i="39"/>
  <c r="G436" i="39"/>
  <c r="H436" i="39"/>
  <c r="I436" i="39"/>
  <c r="J436" i="39"/>
  <c r="K436" i="39"/>
  <c r="L436" i="39"/>
  <c r="M436" i="39"/>
  <c r="N436" i="39"/>
  <c r="O436" i="39"/>
  <c r="P436" i="39"/>
  <c r="B437" i="39"/>
  <c r="C437" i="39"/>
  <c r="D437" i="39"/>
  <c r="E437" i="39"/>
  <c r="F437" i="39"/>
  <c r="G437" i="39"/>
  <c r="H437" i="39"/>
  <c r="I437" i="39"/>
  <c r="J437" i="39"/>
  <c r="K437" i="39"/>
  <c r="L437" i="39"/>
  <c r="M437" i="39"/>
  <c r="N437" i="39"/>
  <c r="O437" i="39"/>
  <c r="P437" i="39"/>
  <c r="B438" i="39"/>
  <c r="C438" i="39"/>
  <c r="D438" i="39"/>
  <c r="E438" i="39"/>
  <c r="F438" i="39"/>
  <c r="G438" i="39"/>
  <c r="H438" i="39"/>
  <c r="I438" i="39"/>
  <c r="J438" i="39"/>
  <c r="K438" i="39"/>
  <c r="L438" i="39"/>
  <c r="M438" i="39"/>
  <c r="N438" i="39"/>
  <c r="O438" i="39"/>
  <c r="P438" i="39"/>
  <c r="B439" i="39"/>
  <c r="C439" i="39"/>
  <c r="D439" i="39"/>
  <c r="E439" i="39"/>
  <c r="F439" i="39"/>
  <c r="G439" i="39"/>
  <c r="H439" i="39"/>
  <c r="I439" i="39"/>
  <c r="J439" i="39"/>
  <c r="K439" i="39"/>
  <c r="L439" i="39"/>
  <c r="M439" i="39"/>
  <c r="N439" i="39"/>
  <c r="O439" i="39"/>
  <c r="P439" i="39"/>
  <c r="B440" i="39"/>
  <c r="C440" i="39"/>
  <c r="D440" i="39"/>
  <c r="E440" i="39"/>
  <c r="F440" i="39"/>
  <c r="G440" i="39"/>
  <c r="H440" i="39"/>
  <c r="I440" i="39"/>
  <c r="J440" i="39"/>
  <c r="K440" i="39"/>
  <c r="L440" i="39"/>
  <c r="M440" i="39"/>
  <c r="N440" i="39"/>
  <c r="O440" i="39"/>
  <c r="P440" i="39"/>
  <c r="B441" i="39"/>
  <c r="C441" i="39"/>
  <c r="D441" i="39"/>
  <c r="E441" i="39"/>
  <c r="F441" i="39"/>
  <c r="G441" i="39"/>
  <c r="H441" i="39"/>
  <c r="I441" i="39"/>
  <c r="J441" i="39"/>
  <c r="K441" i="39"/>
  <c r="L441" i="39"/>
  <c r="M441" i="39"/>
  <c r="N441" i="39"/>
  <c r="O441" i="39"/>
  <c r="P441" i="39"/>
  <c r="B442" i="39"/>
  <c r="C442" i="39"/>
  <c r="D442" i="39"/>
  <c r="E442" i="39"/>
  <c r="F442" i="39"/>
  <c r="G442" i="39"/>
  <c r="H442" i="39"/>
  <c r="I442" i="39"/>
  <c r="J442" i="39"/>
  <c r="K442" i="39"/>
  <c r="L442" i="39"/>
  <c r="M442" i="39"/>
  <c r="N442" i="39"/>
  <c r="O442" i="39"/>
  <c r="P442" i="39"/>
  <c r="B443" i="39"/>
  <c r="C443" i="39"/>
  <c r="D443" i="39"/>
  <c r="E443" i="39"/>
  <c r="F443" i="39"/>
  <c r="G443" i="39"/>
  <c r="H443" i="39"/>
  <c r="I443" i="39"/>
  <c r="J443" i="39"/>
  <c r="K443" i="39"/>
  <c r="L443" i="39"/>
  <c r="M443" i="39"/>
  <c r="N443" i="39"/>
  <c r="O443" i="39"/>
  <c r="P443" i="39"/>
  <c r="B444" i="39"/>
  <c r="C444" i="39"/>
  <c r="D444" i="39"/>
  <c r="E444" i="39"/>
  <c r="F444" i="39"/>
  <c r="G444" i="39"/>
  <c r="H444" i="39"/>
  <c r="I444" i="39"/>
  <c r="J444" i="39"/>
  <c r="K444" i="39"/>
  <c r="L444" i="39"/>
  <c r="M444" i="39"/>
  <c r="N444" i="39"/>
  <c r="O444" i="39"/>
  <c r="P444" i="39"/>
  <c r="B445" i="39"/>
  <c r="C445" i="39"/>
  <c r="D445" i="39"/>
  <c r="E445" i="39"/>
  <c r="F445" i="39"/>
  <c r="G445" i="39"/>
  <c r="H445" i="39"/>
  <c r="I445" i="39"/>
  <c r="J445" i="39"/>
  <c r="K445" i="39"/>
  <c r="L445" i="39"/>
  <c r="M445" i="39"/>
  <c r="N445" i="39"/>
  <c r="O445" i="39"/>
  <c r="P445" i="39"/>
  <c r="B446" i="39"/>
  <c r="C446" i="39"/>
  <c r="D446" i="39"/>
  <c r="E446" i="39"/>
  <c r="F446" i="39"/>
  <c r="G446" i="39"/>
  <c r="H446" i="39"/>
  <c r="I446" i="39"/>
  <c r="J446" i="39"/>
  <c r="K446" i="39"/>
  <c r="L446" i="39"/>
  <c r="M446" i="39"/>
  <c r="N446" i="39"/>
  <c r="O446" i="39"/>
  <c r="P446" i="39"/>
  <c r="B447" i="39"/>
  <c r="C447" i="39"/>
  <c r="D447" i="39"/>
  <c r="E447" i="39"/>
  <c r="F447" i="39"/>
  <c r="G447" i="39"/>
  <c r="H447" i="39"/>
  <c r="I447" i="39"/>
  <c r="J447" i="39"/>
  <c r="K447" i="39"/>
  <c r="L447" i="39"/>
  <c r="M447" i="39"/>
  <c r="N447" i="39"/>
  <c r="O447" i="39"/>
  <c r="P447" i="39"/>
  <c r="B448" i="39"/>
  <c r="C448" i="39"/>
  <c r="D448" i="39"/>
  <c r="E448" i="39"/>
  <c r="F448" i="39"/>
  <c r="G448" i="39"/>
  <c r="H448" i="39"/>
  <c r="I448" i="39"/>
  <c r="J448" i="39"/>
  <c r="K448" i="39"/>
  <c r="L448" i="39"/>
  <c r="M448" i="39"/>
  <c r="N448" i="39"/>
  <c r="O448" i="39"/>
  <c r="P448" i="39"/>
  <c r="B449" i="39"/>
  <c r="C449" i="39"/>
  <c r="D449" i="39"/>
  <c r="E449" i="39"/>
  <c r="F449" i="39"/>
  <c r="G449" i="39"/>
  <c r="H449" i="39"/>
  <c r="I449" i="39"/>
  <c r="J449" i="39"/>
  <c r="K449" i="39"/>
  <c r="L449" i="39"/>
  <c r="M449" i="39"/>
  <c r="N449" i="39"/>
  <c r="O449" i="39"/>
  <c r="P449" i="39"/>
  <c r="B450" i="39"/>
  <c r="C450" i="39"/>
  <c r="D450" i="39"/>
  <c r="E450" i="39"/>
  <c r="F450" i="39"/>
  <c r="G450" i="39"/>
  <c r="H450" i="39"/>
  <c r="I450" i="39"/>
  <c r="J450" i="39"/>
  <c r="K450" i="39"/>
  <c r="L450" i="39"/>
  <c r="M450" i="39"/>
  <c r="N450" i="39"/>
  <c r="O450" i="39"/>
  <c r="P450" i="39"/>
  <c r="B451" i="39"/>
  <c r="C451" i="39"/>
  <c r="D451" i="39"/>
  <c r="E451" i="39"/>
  <c r="F451" i="39"/>
  <c r="G451" i="39"/>
  <c r="H451" i="39"/>
  <c r="I451" i="39"/>
  <c r="J451" i="39"/>
  <c r="K451" i="39"/>
  <c r="L451" i="39"/>
  <c r="M451" i="39"/>
  <c r="N451" i="39"/>
  <c r="O451" i="39"/>
  <c r="P451" i="39"/>
  <c r="B452" i="39"/>
  <c r="C452" i="39"/>
  <c r="D452" i="39"/>
  <c r="E452" i="39"/>
  <c r="F452" i="39"/>
  <c r="G452" i="39"/>
  <c r="H452" i="39"/>
  <c r="I452" i="39"/>
  <c r="J452" i="39"/>
  <c r="K452" i="39"/>
  <c r="L452" i="39"/>
  <c r="M452" i="39"/>
  <c r="N452" i="39"/>
  <c r="O452" i="39"/>
  <c r="P452" i="39"/>
  <c r="B453" i="39"/>
  <c r="C453" i="39"/>
  <c r="D453" i="39"/>
  <c r="E453" i="39"/>
  <c r="F453" i="39"/>
  <c r="G453" i="39"/>
  <c r="H453" i="39"/>
  <c r="I453" i="39"/>
  <c r="J453" i="39"/>
  <c r="K453" i="39"/>
  <c r="L453" i="39"/>
  <c r="M453" i="39"/>
  <c r="N453" i="39"/>
  <c r="O453" i="39"/>
  <c r="P453" i="39"/>
  <c r="B454" i="39"/>
  <c r="C454" i="39"/>
  <c r="D454" i="39"/>
  <c r="E454" i="39"/>
  <c r="F454" i="39"/>
  <c r="G454" i="39"/>
  <c r="H454" i="39"/>
  <c r="I454" i="39"/>
  <c r="J454" i="39"/>
  <c r="K454" i="39"/>
  <c r="L454" i="39"/>
  <c r="M454" i="39"/>
  <c r="N454" i="39"/>
  <c r="O454" i="39"/>
  <c r="P454" i="39"/>
  <c r="B455" i="39"/>
  <c r="C455" i="39"/>
  <c r="D455" i="39"/>
  <c r="E455" i="39"/>
  <c r="F455" i="39"/>
  <c r="G455" i="39"/>
  <c r="H455" i="39"/>
  <c r="I455" i="39"/>
  <c r="J455" i="39"/>
  <c r="K455" i="39"/>
  <c r="L455" i="39"/>
  <c r="M455" i="39"/>
  <c r="N455" i="39"/>
  <c r="O455" i="39"/>
  <c r="P455" i="39"/>
  <c r="B456" i="39"/>
  <c r="C456" i="39"/>
  <c r="D456" i="39"/>
  <c r="E456" i="39"/>
  <c r="F456" i="39"/>
  <c r="G456" i="39"/>
  <c r="H456" i="39"/>
  <c r="I456" i="39"/>
  <c r="J456" i="39"/>
  <c r="K456" i="39"/>
  <c r="L456" i="39"/>
  <c r="M456" i="39"/>
  <c r="N456" i="39"/>
  <c r="O456" i="39"/>
  <c r="P456" i="39"/>
  <c r="B457" i="39"/>
  <c r="C457" i="39"/>
  <c r="D457" i="39"/>
  <c r="E457" i="39"/>
  <c r="F457" i="39"/>
  <c r="G457" i="39"/>
  <c r="H457" i="39"/>
  <c r="I457" i="39"/>
  <c r="J457" i="39"/>
  <c r="K457" i="39"/>
  <c r="L457" i="39"/>
  <c r="M457" i="39"/>
  <c r="N457" i="39"/>
  <c r="O457" i="39"/>
  <c r="P457" i="39"/>
  <c r="B458" i="39"/>
  <c r="C458" i="39"/>
  <c r="D458" i="39"/>
  <c r="E458" i="39"/>
  <c r="F458" i="39"/>
  <c r="G458" i="39"/>
  <c r="H458" i="39"/>
  <c r="I458" i="39"/>
  <c r="J458" i="39"/>
  <c r="K458" i="39"/>
  <c r="L458" i="39"/>
  <c r="M458" i="39"/>
  <c r="N458" i="39"/>
  <c r="O458" i="39"/>
  <c r="P458" i="39"/>
  <c r="B459" i="39"/>
  <c r="C459" i="39"/>
  <c r="D459" i="39"/>
  <c r="E459" i="39"/>
  <c r="F459" i="39"/>
  <c r="G459" i="39"/>
  <c r="H459" i="39"/>
  <c r="I459" i="39"/>
  <c r="J459" i="39"/>
  <c r="K459" i="39"/>
  <c r="L459" i="39"/>
  <c r="M459" i="39"/>
  <c r="N459" i="39"/>
  <c r="O459" i="39"/>
  <c r="P459" i="39"/>
  <c r="B460" i="39"/>
  <c r="C460" i="39"/>
  <c r="D460" i="39"/>
  <c r="E460" i="39"/>
  <c r="F460" i="39"/>
  <c r="G460" i="39"/>
  <c r="H460" i="39"/>
  <c r="I460" i="39"/>
  <c r="J460" i="39"/>
  <c r="K460" i="39"/>
  <c r="L460" i="39"/>
  <c r="M460" i="39"/>
  <c r="N460" i="39"/>
  <c r="O460" i="39"/>
  <c r="P460" i="39"/>
  <c r="B461" i="39"/>
  <c r="C461" i="39"/>
  <c r="D461" i="39"/>
  <c r="E461" i="39"/>
  <c r="F461" i="39"/>
  <c r="G461" i="39"/>
  <c r="H461" i="39"/>
  <c r="I461" i="39"/>
  <c r="J461" i="39"/>
  <c r="K461" i="39"/>
  <c r="L461" i="39"/>
  <c r="M461" i="39"/>
  <c r="N461" i="39"/>
  <c r="O461" i="39"/>
  <c r="P461" i="39"/>
  <c r="B462" i="39"/>
  <c r="C462" i="39"/>
  <c r="D462" i="39"/>
  <c r="E462" i="39"/>
  <c r="F462" i="39"/>
  <c r="G462" i="39"/>
  <c r="H462" i="39"/>
  <c r="I462" i="39"/>
  <c r="J462" i="39"/>
  <c r="K462" i="39"/>
  <c r="L462" i="39"/>
  <c r="M462" i="39"/>
  <c r="N462" i="39"/>
  <c r="O462" i="39"/>
  <c r="P462" i="39"/>
  <c r="B463" i="39"/>
  <c r="C463" i="39"/>
  <c r="D463" i="39"/>
  <c r="E463" i="39"/>
  <c r="F463" i="39"/>
  <c r="G463" i="39"/>
  <c r="H463" i="39"/>
  <c r="I463" i="39"/>
  <c r="J463" i="39"/>
  <c r="K463" i="39"/>
  <c r="L463" i="39"/>
  <c r="M463" i="39"/>
  <c r="N463" i="39"/>
  <c r="O463" i="39"/>
  <c r="P463" i="39"/>
  <c r="B464" i="39"/>
  <c r="C464" i="39"/>
  <c r="D464" i="39"/>
  <c r="E464" i="39"/>
  <c r="F464" i="39"/>
  <c r="G464" i="39"/>
  <c r="H464" i="39"/>
  <c r="I464" i="39"/>
  <c r="J464" i="39"/>
  <c r="K464" i="39"/>
  <c r="L464" i="39"/>
  <c r="M464" i="39"/>
  <c r="N464" i="39"/>
  <c r="O464" i="39"/>
  <c r="P464" i="39"/>
  <c r="B465" i="39"/>
  <c r="C465" i="39"/>
  <c r="D465" i="39"/>
  <c r="E465" i="39"/>
  <c r="F465" i="39"/>
  <c r="G465" i="39"/>
  <c r="H465" i="39"/>
  <c r="I465" i="39"/>
  <c r="J465" i="39"/>
  <c r="K465" i="39"/>
  <c r="L465" i="39"/>
  <c r="M465" i="39"/>
  <c r="N465" i="39"/>
  <c r="O465" i="39"/>
  <c r="P465" i="39"/>
  <c r="B466" i="39"/>
  <c r="C466" i="39"/>
  <c r="D466" i="39"/>
  <c r="E466" i="39"/>
  <c r="F466" i="39"/>
  <c r="G466" i="39"/>
  <c r="H466" i="39"/>
  <c r="I466" i="39"/>
  <c r="J466" i="39"/>
  <c r="K466" i="39"/>
  <c r="L466" i="39"/>
  <c r="M466" i="39"/>
  <c r="N466" i="39"/>
  <c r="O466" i="39"/>
  <c r="P466" i="39"/>
  <c r="B467" i="39"/>
  <c r="C467" i="39"/>
  <c r="D467" i="39"/>
  <c r="E467" i="39"/>
  <c r="F467" i="39"/>
  <c r="G467" i="39"/>
  <c r="H467" i="39"/>
  <c r="I467" i="39"/>
  <c r="J467" i="39"/>
  <c r="K467" i="39"/>
  <c r="L467" i="39"/>
  <c r="M467" i="39"/>
  <c r="N467" i="39"/>
  <c r="O467" i="39"/>
  <c r="P467" i="39"/>
  <c r="B468" i="39"/>
  <c r="C468" i="39"/>
  <c r="D468" i="39"/>
  <c r="E468" i="39"/>
  <c r="F468" i="39"/>
  <c r="G468" i="39"/>
  <c r="H468" i="39"/>
  <c r="I468" i="39"/>
  <c r="J468" i="39"/>
  <c r="K468" i="39"/>
  <c r="L468" i="39"/>
  <c r="M468" i="39"/>
  <c r="N468" i="39"/>
  <c r="O468" i="39"/>
  <c r="P468" i="39"/>
  <c r="B469" i="39"/>
  <c r="C469" i="39"/>
  <c r="D469" i="39"/>
  <c r="E469" i="39"/>
  <c r="F469" i="39"/>
  <c r="G469" i="39"/>
  <c r="H469" i="39"/>
  <c r="I469" i="39"/>
  <c r="J469" i="39"/>
  <c r="K469" i="39"/>
  <c r="L469" i="39"/>
  <c r="M469" i="39"/>
  <c r="N469" i="39"/>
  <c r="O469" i="39"/>
  <c r="P469" i="39"/>
  <c r="B470" i="39"/>
  <c r="C470" i="39"/>
  <c r="D470" i="39"/>
  <c r="E470" i="39"/>
  <c r="F470" i="39"/>
  <c r="G470" i="39"/>
  <c r="H470" i="39"/>
  <c r="I470" i="39"/>
  <c r="J470" i="39"/>
  <c r="K470" i="39"/>
  <c r="L470" i="39"/>
  <c r="M470" i="39"/>
  <c r="N470" i="39"/>
  <c r="O470" i="39"/>
  <c r="P470" i="39"/>
  <c r="B471" i="39"/>
  <c r="C471" i="39"/>
  <c r="D471" i="39"/>
  <c r="E471" i="39"/>
  <c r="F471" i="39"/>
  <c r="G471" i="39"/>
  <c r="H471" i="39"/>
  <c r="I471" i="39"/>
  <c r="J471" i="39"/>
  <c r="K471" i="39"/>
  <c r="L471" i="39"/>
  <c r="M471" i="39"/>
  <c r="N471" i="39"/>
  <c r="O471" i="39"/>
  <c r="P471" i="39"/>
  <c r="B472" i="39"/>
  <c r="C472" i="39"/>
  <c r="D472" i="39"/>
  <c r="E472" i="39"/>
  <c r="F472" i="39"/>
  <c r="G472" i="39"/>
  <c r="H472" i="39"/>
  <c r="I472" i="39"/>
  <c r="J472" i="39"/>
  <c r="K472" i="39"/>
  <c r="L472" i="39"/>
  <c r="M472" i="39"/>
  <c r="N472" i="39"/>
  <c r="O472" i="39"/>
  <c r="P472" i="39"/>
  <c r="B473" i="39"/>
  <c r="C473" i="39"/>
  <c r="D473" i="39"/>
  <c r="E473" i="39"/>
  <c r="F473" i="39"/>
  <c r="G473" i="39"/>
  <c r="H473" i="39"/>
  <c r="I473" i="39"/>
  <c r="J473" i="39"/>
  <c r="K473" i="39"/>
  <c r="L473" i="39"/>
  <c r="M473" i="39"/>
  <c r="N473" i="39"/>
  <c r="O473" i="39"/>
  <c r="P473" i="39"/>
  <c r="B474" i="39"/>
  <c r="C474" i="39"/>
  <c r="D474" i="39"/>
  <c r="E474" i="39"/>
  <c r="F474" i="39"/>
  <c r="G474" i="39"/>
  <c r="H474" i="39"/>
  <c r="I474" i="39"/>
  <c r="J474" i="39"/>
  <c r="K474" i="39"/>
  <c r="L474" i="39"/>
  <c r="M474" i="39"/>
  <c r="N474" i="39"/>
  <c r="O474" i="39"/>
  <c r="P474" i="39"/>
  <c r="B475" i="39"/>
  <c r="C475" i="39"/>
  <c r="D475" i="39"/>
  <c r="E475" i="39"/>
  <c r="F475" i="39"/>
  <c r="G475" i="39"/>
  <c r="H475" i="39"/>
  <c r="I475" i="39"/>
  <c r="J475" i="39"/>
  <c r="K475" i="39"/>
  <c r="L475" i="39"/>
  <c r="M475" i="39"/>
  <c r="N475" i="39"/>
  <c r="O475" i="39"/>
  <c r="P475" i="39"/>
  <c r="B476" i="39"/>
  <c r="C476" i="39"/>
  <c r="D476" i="39"/>
  <c r="E476" i="39"/>
  <c r="F476" i="39"/>
  <c r="G476" i="39"/>
  <c r="H476" i="39"/>
  <c r="I476" i="39"/>
  <c r="J476" i="39"/>
  <c r="K476" i="39"/>
  <c r="L476" i="39"/>
  <c r="M476" i="39"/>
  <c r="N476" i="39"/>
  <c r="O476" i="39"/>
  <c r="P476" i="39"/>
  <c r="B477" i="39"/>
  <c r="C477" i="39"/>
  <c r="D477" i="39"/>
  <c r="E477" i="39"/>
  <c r="F477" i="39"/>
  <c r="G477" i="39"/>
  <c r="H477" i="39"/>
  <c r="I477" i="39"/>
  <c r="J477" i="39"/>
  <c r="K477" i="39"/>
  <c r="L477" i="39"/>
  <c r="M477" i="39"/>
  <c r="N477" i="39"/>
  <c r="O477" i="39"/>
  <c r="P477" i="39"/>
  <c r="B478" i="39"/>
  <c r="C478" i="39"/>
  <c r="D478" i="39"/>
  <c r="E478" i="39"/>
  <c r="F478" i="39"/>
  <c r="G478" i="39"/>
  <c r="H478" i="39"/>
  <c r="I478" i="39"/>
  <c r="J478" i="39"/>
  <c r="K478" i="39"/>
  <c r="L478" i="39"/>
  <c r="M478" i="39"/>
  <c r="N478" i="39"/>
  <c r="O478" i="39"/>
  <c r="P478" i="39"/>
  <c r="B479" i="39"/>
  <c r="C479" i="39"/>
  <c r="D479" i="39"/>
  <c r="E479" i="39"/>
  <c r="F479" i="39"/>
  <c r="G479" i="39"/>
  <c r="H479" i="39"/>
  <c r="I479" i="39"/>
  <c r="J479" i="39"/>
  <c r="K479" i="39"/>
  <c r="L479" i="39"/>
  <c r="M479" i="39"/>
  <c r="N479" i="39"/>
  <c r="O479" i="39"/>
  <c r="P479" i="39"/>
  <c r="B480" i="39"/>
  <c r="C480" i="39"/>
  <c r="D480" i="39"/>
  <c r="E480" i="39"/>
  <c r="F480" i="39"/>
  <c r="G480" i="39"/>
  <c r="H480" i="39"/>
  <c r="I480" i="39"/>
  <c r="J480" i="39"/>
  <c r="K480" i="39"/>
  <c r="L480" i="39"/>
  <c r="M480" i="39"/>
  <c r="N480" i="39"/>
  <c r="O480" i="39"/>
  <c r="P480" i="39"/>
  <c r="B481" i="39"/>
  <c r="C481" i="39"/>
  <c r="D481" i="39"/>
  <c r="E481" i="39"/>
  <c r="F481" i="39"/>
  <c r="G481" i="39"/>
  <c r="H481" i="39"/>
  <c r="I481" i="39"/>
  <c r="J481" i="39"/>
  <c r="K481" i="39"/>
  <c r="L481" i="39"/>
  <c r="M481" i="39"/>
  <c r="N481" i="39"/>
  <c r="O481" i="39"/>
  <c r="P481" i="39"/>
  <c r="B482" i="39"/>
  <c r="C482" i="39"/>
  <c r="D482" i="39"/>
  <c r="E482" i="39"/>
  <c r="F482" i="39"/>
  <c r="G482" i="39"/>
  <c r="H482" i="39"/>
  <c r="I482" i="39"/>
  <c r="J482" i="39"/>
  <c r="K482" i="39"/>
  <c r="L482" i="39"/>
  <c r="M482" i="39"/>
  <c r="N482" i="39"/>
  <c r="O482" i="39"/>
  <c r="P482" i="39"/>
  <c r="B483" i="39"/>
  <c r="C483" i="39"/>
  <c r="D483" i="39"/>
  <c r="E483" i="39"/>
  <c r="F483" i="39"/>
  <c r="G483" i="39"/>
  <c r="H483" i="39"/>
  <c r="I483" i="39"/>
  <c r="J483" i="39"/>
  <c r="K483" i="39"/>
  <c r="L483" i="39"/>
  <c r="M483" i="39"/>
  <c r="N483" i="39"/>
  <c r="O483" i="39"/>
  <c r="P483" i="39"/>
  <c r="B484" i="39"/>
  <c r="C484" i="39"/>
  <c r="D484" i="39"/>
  <c r="E484" i="39"/>
  <c r="F484" i="39"/>
  <c r="G484" i="39"/>
  <c r="H484" i="39"/>
  <c r="I484" i="39"/>
  <c r="J484" i="39"/>
  <c r="K484" i="39"/>
  <c r="L484" i="39"/>
  <c r="M484" i="39"/>
  <c r="N484" i="39"/>
  <c r="O484" i="39"/>
  <c r="P484" i="39"/>
  <c r="B485" i="39"/>
  <c r="C485" i="39"/>
  <c r="D485" i="39"/>
  <c r="E485" i="39"/>
  <c r="F485" i="39"/>
  <c r="G485" i="39"/>
  <c r="H485" i="39"/>
  <c r="I485" i="39"/>
  <c r="J485" i="39"/>
  <c r="K485" i="39"/>
  <c r="L485" i="39"/>
  <c r="M485" i="39"/>
  <c r="N485" i="39"/>
  <c r="O485" i="39"/>
  <c r="P485" i="39"/>
  <c r="B486" i="39"/>
  <c r="C486" i="39"/>
  <c r="D486" i="39"/>
  <c r="E486" i="39"/>
  <c r="F486" i="39"/>
  <c r="G486" i="39"/>
  <c r="H486" i="39"/>
  <c r="I486" i="39"/>
  <c r="J486" i="39"/>
  <c r="K486" i="39"/>
  <c r="L486" i="39"/>
  <c r="M486" i="39"/>
  <c r="N486" i="39"/>
  <c r="O486" i="39"/>
  <c r="P486" i="39"/>
  <c r="B487" i="39"/>
  <c r="C487" i="39"/>
  <c r="D487" i="39"/>
  <c r="E487" i="39"/>
  <c r="F487" i="39"/>
  <c r="G487" i="39"/>
  <c r="H487" i="39"/>
  <c r="I487" i="39"/>
  <c r="J487" i="39"/>
  <c r="K487" i="39"/>
  <c r="L487" i="39"/>
  <c r="M487" i="39"/>
  <c r="N487" i="39"/>
  <c r="O487" i="39"/>
  <c r="P487" i="39"/>
  <c r="B488" i="39"/>
  <c r="C488" i="39"/>
  <c r="D488" i="39"/>
  <c r="E488" i="39"/>
  <c r="F488" i="39"/>
  <c r="G488" i="39"/>
  <c r="H488" i="39"/>
  <c r="I488" i="39"/>
  <c r="J488" i="39"/>
  <c r="K488" i="39"/>
  <c r="L488" i="39"/>
  <c r="M488" i="39"/>
  <c r="N488" i="39"/>
  <c r="O488" i="39"/>
  <c r="P488" i="39"/>
  <c r="B489" i="39"/>
  <c r="C489" i="39"/>
  <c r="D489" i="39"/>
  <c r="E489" i="39"/>
  <c r="F489" i="39"/>
  <c r="G489" i="39"/>
  <c r="H489" i="39"/>
  <c r="I489" i="39"/>
  <c r="J489" i="39"/>
  <c r="K489" i="39"/>
  <c r="L489" i="39"/>
  <c r="M489" i="39"/>
  <c r="N489" i="39"/>
  <c r="O489" i="39"/>
  <c r="P489" i="39"/>
  <c r="B490" i="39"/>
  <c r="C490" i="39"/>
  <c r="D490" i="39"/>
  <c r="E490" i="39"/>
  <c r="F490" i="39"/>
  <c r="G490" i="39"/>
  <c r="H490" i="39"/>
  <c r="I490" i="39"/>
  <c r="J490" i="39"/>
  <c r="K490" i="39"/>
  <c r="L490" i="39"/>
  <c r="M490" i="39"/>
  <c r="N490" i="39"/>
  <c r="O490" i="39"/>
  <c r="P490" i="39"/>
  <c r="B491" i="39"/>
  <c r="C491" i="39"/>
  <c r="D491" i="39"/>
  <c r="E491" i="39"/>
  <c r="F491" i="39"/>
  <c r="G491" i="39"/>
  <c r="H491" i="39"/>
  <c r="I491" i="39"/>
  <c r="J491" i="39"/>
  <c r="K491" i="39"/>
  <c r="L491" i="39"/>
  <c r="M491" i="39"/>
  <c r="N491" i="39"/>
  <c r="O491" i="39"/>
  <c r="P491" i="39"/>
  <c r="B492" i="39"/>
  <c r="C492" i="39"/>
  <c r="D492" i="39"/>
  <c r="E492" i="39"/>
  <c r="F492" i="39"/>
  <c r="G492" i="39"/>
  <c r="H492" i="39"/>
  <c r="I492" i="39"/>
  <c r="J492" i="39"/>
  <c r="K492" i="39"/>
  <c r="L492" i="39"/>
  <c r="M492" i="39"/>
  <c r="N492" i="39"/>
  <c r="O492" i="39"/>
  <c r="P492" i="39"/>
  <c r="B493" i="39"/>
  <c r="C493" i="39"/>
  <c r="D493" i="39"/>
  <c r="E493" i="39"/>
  <c r="F493" i="39"/>
  <c r="G493" i="39"/>
  <c r="H493" i="39"/>
  <c r="I493" i="39"/>
  <c r="J493" i="39"/>
  <c r="K493" i="39"/>
  <c r="L493" i="39"/>
  <c r="M493" i="39"/>
  <c r="N493" i="39"/>
  <c r="O493" i="39"/>
  <c r="P493" i="39"/>
  <c r="B494" i="39"/>
  <c r="C494" i="39"/>
  <c r="D494" i="39"/>
  <c r="E494" i="39"/>
  <c r="F494" i="39"/>
  <c r="G494" i="39"/>
  <c r="H494" i="39"/>
  <c r="I494" i="39"/>
  <c r="J494" i="39"/>
  <c r="K494" i="39"/>
  <c r="L494" i="39"/>
  <c r="M494" i="39"/>
  <c r="N494" i="39"/>
  <c r="O494" i="39"/>
  <c r="P494" i="39"/>
  <c r="J8" i="39"/>
  <c r="I8" i="39"/>
  <c r="G8" i="39"/>
  <c r="F8" i="39"/>
  <c r="E8" i="39"/>
  <c r="D8" i="39"/>
  <c r="C8" i="39"/>
  <c r="B8" i="39"/>
  <c r="D1" i="40"/>
  <c r="D1" i="39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B10" i="3"/>
  <c r="C10" i="3"/>
  <c r="D10" i="3"/>
  <c r="E10" i="3"/>
  <c r="F10" i="3"/>
  <c r="G10" i="3"/>
  <c r="I10" i="3"/>
  <c r="J10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B12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B241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B242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B243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B244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B245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B246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B247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B248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B249" i="3"/>
  <c r="C249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P249" i="3"/>
  <c r="B250" i="3"/>
  <c r="C250" i="3"/>
  <c r="D250" i="3"/>
  <c r="E250" i="3"/>
  <c r="F250" i="3"/>
  <c r="G250" i="3"/>
  <c r="H250" i="3"/>
  <c r="I250" i="3"/>
  <c r="J250" i="3"/>
  <c r="K250" i="3"/>
  <c r="L250" i="3"/>
  <c r="M250" i="3"/>
  <c r="N250" i="3"/>
  <c r="O250" i="3"/>
  <c r="P250" i="3"/>
  <c r="B251" i="3"/>
  <c r="C251" i="3"/>
  <c r="D251" i="3"/>
  <c r="E251" i="3"/>
  <c r="F251" i="3"/>
  <c r="G251" i="3"/>
  <c r="H251" i="3"/>
  <c r="I251" i="3"/>
  <c r="J251" i="3"/>
  <c r="K251" i="3"/>
  <c r="L251" i="3"/>
  <c r="M251" i="3"/>
  <c r="N251" i="3"/>
  <c r="O251" i="3"/>
  <c r="P251" i="3"/>
  <c r="B252" i="3"/>
  <c r="C252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P252" i="3"/>
  <c r="B253" i="3"/>
  <c r="C253" i="3"/>
  <c r="D253" i="3"/>
  <c r="E253" i="3"/>
  <c r="F253" i="3"/>
  <c r="G253" i="3"/>
  <c r="H253" i="3"/>
  <c r="I253" i="3"/>
  <c r="J253" i="3"/>
  <c r="K253" i="3"/>
  <c r="L253" i="3"/>
  <c r="M253" i="3"/>
  <c r="N253" i="3"/>
  <c r="O253" i="3"/>
  <c r="P253" i="3"/>
  <c r="B254" i="3"/>
  <c r="C254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P254" i="3"/>
  <c r="B255" i="3"/>
  <c r="C255" i="3"/>
  <c r="D255" i="3"/>
  <c r="E255" i="3"/>
  <c r="F255" i="3"/>
  <c r="G255" i="3"/>
  <c r="H255" i="3"/>
  <c r="I255" i="3"/>
  <c r="J255" i="3"/>
  <c r="K255" i="3"/>
  <c r="L255" i="3"/>
  <c r="M255" i="3"/>
  <c r="N255" i="3"/>
  <c r="O255" i="3"/>
  <c r="P255" i="3"/>
  <c r="B256" i="3"/>
  <c r="C256" i="3"/>
  <c r="D256" i="3"/>
  <c r="E256" i="3"/>
  <c r="F256" i="3"/>
  <c r="G256" i="3"/>
  <c r="H256" i="3"/>
  <c r="I256" i="3"/>
  <c r="J256" i="3"/>
  <c r="K256" i="3"/>
  <c r="L256" i="3"/>
  <c r="M256" i="3"/>
  <c r="N256" i="3"/>
  <c r="O256" i="3"/>
  <c r="P256" i="3"/>
  <c r="B257" i="3"/>
  <c r="C257" i="3"/>
  <c r="D257" i="3"/>
  <c r="E257" i="3"/>
  <c r="F257" i="3"/>
  <c r="G257" i="3"/>
  <c r="H257" i="3"/>
  <c r="I257" i="3"/>
  <c r="J257" i="3"/>
  <c r="K257" i="3"/>
  <c r="L257" i="3"/>
  <c r="M257" i="3"/>
  <c r="N257" i="3"/>
  <c r="O257" i="3"/>
  <c r="P257" i="3"/>
  <c r="B258" i="3"/>
  <c r="C258" i="3"/>
  <c r="D258" i="3"/>
  <c r="E258" i="3"/>
  <c r="F258" i="3"/>
  <c r="G258" i="3"/>
  <c r="H258" i="3"/>
  <c r="I258" i="3"/>
  <c r="J258" i="3"/>
  <c r="K258" i="3"/>
  <c r="L258" i="3"/>
  <c r="M258" i="3"/>
  <c r="N258" i="3"/>
  <c r="O258" i="3"/>
  <c r="P258" i="3"/>
  <c r="B259" i="3"/>
  <c r="C259" i="3"/>
  <c r="D259" i="3"/>
  <c r="E259" i="3"/>
  <c r="F259" i="3"/>
  <c r="G259" i="3"/>
  <c r="H259" i="3"/>
  <c r="I259" i="3"/>
  <c r="J259" i="3"/>
  <c r="K259" i="3"/>
  <c r="L259" i="3"/>
  <c r="M259" i="3"/>
  <c r="N259" i="3"/>
  <c r="O259" i="3"/>
  <c r="P259" i="3"/>
  <c r="B260" i="3"/>
  <c r="C260" i="3"/>
  <c r="D260" i="3"/>
  <c r="E260" i="3"/>
  <c r="F260" i="3"/>
  <c r="G260" i="3"/>
  <c r="H260" i="3"/>
  <c r="I260" i="3"/>
  <c r="J260" i="3"/>
  <c r="K260" i="3"/>
  <c r="L260" i="3"/>
  <c r="M260" i="3"/>
  <c r="N260" i="3"/>
  <c r="O260" i="3"/>
  <c r="P260" i="3"/>
  <c r="B261" i="3"/>
  <c r="C261" i="3"/>
  <c r="D261" i="3"/>
  <c r="E261" i="3"/>
  <c r="F261" i="3"/>
  <c r="G261" i="3"/>
  <c r="H261" i="3"/>
  <c r="I261" i="3"/>
  <c r="J261" i="3"/>
  <c r="K261" i="3"/>
  <c r="L261" i="3"/>
  <c r="M261" i="3"/>
  <c r="N261" i="3"/>
  <c r="O261" i="3"/>
  <c r="P261" i="3"/>
  <c r="B262" i="3"/>
  <c r="C262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P262" i="3"/>
  <c r="B263" i="3"/>
  <c r="C263" i="3"/>
  <c r="D263" i="3"/>
  <c r="E263" i="3"/>
  <c r="F263" i="3"/>
  <c r="G263" i="3"/>
  <c r="H263" i="3"/>
  <c r="I263" i="3"/>
  <c r="J263" i="3"/>
  <c r="K263" i="3"/>
  <c r="L263" i="3"/>
  <c r="M263" i="3"/>
  <c r="N263" i="3"/>
  <c r="O263" i="3"/>
  <c r="P263" i="3"/>
  <c r="B264" i="3"/>
  <c r="C264" i="3"/>
  <c r="D264" i="3"/>
  <c r="E264" i="3"/>
  <c r="F264" i="3"/>
  <c r="G264" i="3"/>
  <c r="H264" i="3"/>
  <c r="I264" i="3"/>
  <c r="J264" i="3"/>
  <c r="K264" i="3"/>
  <c r="L264" i="3"/>
  <c r="M264" i="3"/>
  <c r="N264" i="3"/>
  <c r="O264" i="3"/>
  <c r="P264" i="3"/>
  <c r="B265" i="3"/>
  <c r="C265" i="3"/>
  <c r="D265" i="3"/>
  <c r="E265" i="3"/>
  <c r="F265" i="3"/>
  <c r="G265" i="3"/>
  <c r="H265" i="3"/>
  <c r="I265" i="3"/>
  <c r="J265" i="3"/>
  <c r="K265" i="3"/>
  <c r="L265" i="3"/>
  <c r="M265" i="3"/>
  <c r="N265" i="3"/>
  <c r="O265" i="3"/>
  <c r="P265" i="3"/>
  <c r="B266" i="3"/>
  <c r="C266" i="3"/>
  <c r="D266" i="3"/>
  <c r="E266" i="3"/>
  <c r="F266" i="3"/>
  <c r="G266" i="3"/>
  <c r="H266" i="3"/>
  <c r="I266" i="3"/>
  <c r="J266" i="3"/>
  <c r="K266" i="3"/>
  <c r="L266" i="3"/>
  <c r="M266" i="3"/>
  <c r="N266" i="3"/>
  <c r="O266" i="3"/>
  <c r="P266" i="3"/>
  <c r="B267" i="3"/>
  <c r="C267" i="3"/>
  <c r="D267" i="3"/>
  <c r="E267" i="3"/>
  <c r="F267" i="3"/>
  <c r="G267" i="3"/>
  <c r="H267" i="3"/>
  <c r="I267" i="3"/>
  <c r="J267" i="3"/>
  <c r="K267" i="3"/>
  <c r="L267" i="3"/>
  <c r="M267" i="3"/>
  <c r="N267" i="3"/>
  <c r="O267" i="3"/>
  <c r="P267" i="3"/>
  <c r="B268" i="3"/>
  <c r="C268" i="3"/>
  <c r="D268" i="3"/>
  <c r="E268" i="3"/>
  <c r="F268" i="3"/>
  <c r="G268" i="3"/>
  <c r="H268" i="3"/>
  <c r="I268" i="3"/>
  <c r="J268" i="3"/>
  <c r="K268" i="3"/>
  <c r="L268" i="3"/>
  <c r="M268" i="3"/>
  <c r="N268" i="3"/>
  <c r="O268" i="3"/>
  <c r="P268" i="3"/>
  <c r="B269" i="3"/>
  <c r="C269" i="3"/>
  <c r="D269" i="3"/>
  <c r="E269" i="3"/>
  <c r="F269" i="3"/>
  <c r="G269" i="3"/>
  <c r="H269" i="3"/>
  <c r="I269" i="3"/>
  <c r="J269" i="3"/>
  <c r="K269" i="3"/>
  <c r="L269" i="3"/>
  <c r="M269" i="3"/>
  <c r="N269" i="3"/>
  <c r="O269" i="3"/>
  <c r="P269" i="3"/>
  <c r="B270" i="3"/>
  <c r="C270" i="3"/>
  <c r="D270" i="3"/>
  <c r="E270" i="3"/>
  <c r="F270" i="3"/>
  <c r="G270" i="3"/>
  <c r="H270" i="3"/>
  <c r="I270" i="3"/>
  <c r="J270" i="3"/>
  <c r="K270" i="3"/>
  <c r="L270" i="3"/>
  <c r="M270" i="3"/>
  <c r="N270" i="3"/>
  <c r="O270" i="3"/>
  <c r="P270" i="3"/>
  <c r="B271" i="3"/>
  <c r="C271" i="3"/>
  <c r="D271" i="3"/>
  <c r="E271" i="3"/>
  <c r="F271" i="3"/>
  <c r="G271" i="3"/>
  <c r="H271" i="3"/>
  <c r="I271" i="3"/>
  <c r="J271" i="3"/>
  <c r="K271" i="3"/>
  <c r="L271" i="3"/>
  <c r="M271" i="3"/>
  <c r="N271" i="3"/>
  <c r="O271" i="3"/>
  <c r="P271" i="3"/>
  <c r="B272" i="3"/>
  <c r="C272" i="3"/>
  <c r="D272" i="3"/>
  <c r="E272" i="3"/>
  <c r="F272" i="3"/>
  <c r="G272" i="3"/>
  <c r="H272" i="3"/>
  <c r="I272" i="3"/>
  <c r="J272" i="3"/>
  <c r="K272" i="3"/>
  <c r="L272" i="3"/>
  <c r="M272" i="3"/>
  <c r="N272" i="3"/>
  <c r="O272" i="3"/>
  <c r="P272" i="3"/>
  <c r="B273" i="3"/>
  <c r="C273" i="3"/>
  <c r="D273" i="3"/>
  <c r="E273" i="3"/>
  <c r="F273" i="3"/>
  <c r="G273" i="3"/>
  <c r="H273" i="3"/>
  <c r="I273" i="3"/>
  <c r="J273" i="3"/>
  <c r="K273" i="3"/>
  <c r="L273" i="3"/>
  <c r="M273" i="3"/>
  <c r="N273" i="3"/>
  <c r="O273" i="3"/>
  <c r="P273" i="3"/>
  <c r="B274" i="3"/>
  <c r="C274" i="3"/>
  <c r="D274" i="3"/>
  <c r="E274" i="3"/>
  <c r="F274" i="3"/>
  <c r="G274" i="3"/>
  <c r="H274" i="3"/>
  <c r="I274" i="3"/>
  <c r="J274" i="3"/>
  <c r="K274" i="3"/>
  <c r="L274" i="3"/>
  <c r="M274" i="3"/>
  <c r="N274" i="3"/>
  <c r="O274" i="3"/>
  <c r="P274" i="3"/>
  <c r="B275" i="3"/>
  <c r="C275" i="3"/>
  <c r="D275" i="3"/>
  <c r="E275" i="3"/>
  <c r="F275" i="3"/>
  <c r="G275" i="3"/>
  <c r="H275" i="3"/>
  <c r="I275" i="3"/>
  <c r="J275" i="3"/>
  <c r="K275" i="3"/>
  <c r="L275" i="3"/>
  <c r="M275" i="3"/>
  <c r="N275" i="3"/>
  <c r="O275" i="3"/>
  <c r="P275" i="3"/>
  <c r="B276" i="3"/>
  <c r="C276" i="3"/>
  <c r="D276" i="3"/>
  <c r="E276" i="3"/>
  <c r="F276" i="3"/>
  <c r="G276" i="3"/>
  <c r="H276" i="3"/>
  <c r="I276" i="3"/>
  <c r="J276" i="3"/>
  <c r="K276" i="3"/>
  <c r="L276" i="3"/>
  <c r="M276" i="3"/>
  <c r="N276" i="3"/>
  <c r="O276" i="3"/>
  <c r="P276" i="3"/>
  <c r="B277" i="3"/>
  <c r="C277" i="3"/>
  <c r="D277" i="3"/>
  <c r="E277" i="3"/>
  <c r="F277" i="3"/>
  <c r="G277" i="3"/>
  <c r="H277" i="3"/>
  <c r="I277" i="3"/>
  <c r="J277" i="3"/>
  <c r="K277" i="3"/>
  <c r="L277" i="3"/>
  <c r="M277" i="3"/>
  <c r="N277" i="3"/>
  <c r="O277" i="3"/>
  <c r="P277" i="3"/>
  <c r="B278" i="3"/>
  <c r="C278" i="3"/>
  <c r="D278" i="3"/>
  <c r="E278" i="3"/>
  <c r="F278" i="3"/>
  <c r="G278" i="3"/>
  <c r="H278" i="3"/>
  <c r="I278" i="3"/>
  <c r="J278" i="3"/>
  <c r="K278" i="3"/>
  <c r="L278" i="3"/>
  <c r="M278" i="3"/>
  <c r="N278" i="3"/>
  <c r="O278" i="3"/>
  <c r="P278" i="3"/>
  <c r="B279" i="3"/>
  <c r="C279" i="3"/>
  <c r="D279" i="3"/>
  <c r="E279" i="3"/>
  <c r="F279" i="3"/>
  <c r="G279" i="3"/>
  <c r="H279" i="3"/>
  <c r="I279" i="3"/>
  <c r="J279" i="3"/>
  <c r="K279" i="3"/>
  <c r="L279" i="3"/>
  <c r="M279" i="3"/>
  <c r="N279" i="3"/>
  <c r="O279" i="3"/>
  <c r="P279" i="3"/>
  <c r="B280" i="3"/>
  <c r="C280" i="3"/>
  <c r="D280" i="3"/>
  <c r="E280" i="3"/>
  <c r="F280" i="3"/>
  <c r="G280" i="3"/>
  <c r="H280" i="3"/>
  <c r="I280" i="3"/>
  <c r="J280" i="3"/>
  <c r="K280" i="3"/>
  <c r="L280" i="3"/>
  <c r="M280" i="3"/>
  <c r="N280" i="3"/>
  <c r="O280" i="3"/>
  <c r="P280" i="3"/>
  <c r="B281" i="3"/>
  <c r="C281" i="3"/>
  <c r="D281" i="3"/>
  <c r="E281" i="3"/>
  <c r="F281" i="3"/>
  <c r="G281" i="3"/>
  <c r="H281" i="3"/>
  <c r="I281" i="3"/>
  <c r="J281" i="3"/>
  <c r="K281" i="3"/>
  <c r="L281" i="3"/>
  <c r="M281" i="3"/>
  <c r="N281" i="3"/>
  <c r="O281" i="3"/>
  <c r="P281" i="3"/>
  <c r="B282" i="3"/>
  <c r="C282" i="3"/>
  <c r="D282" i="3"/>
  <c r="E282" i="3"/>
  <c r="F282" i="3"/>
  <c r="G282" i="3"/>
  <c r="H282" i="3"/>
  <c r="I282" i="3"/>
  <c r="J282" i="3"/>
  <c r="K282" i="3"/>
  <c r="L282" i="3"/>
  <c r="M282" i="3"/>
  <c r="N282" i="3"/>
  <c r="O282" i="3"/>
  <c r="P282" i="3"/>
  <c r="B283" i="3"/>
  <c r="C283" i="3"/>
  <c r="D283" i="3"/>
  <c r="E283" i="3"/>
  <c r="F283" i="3"/>
  <c r="G283" i="3"/>
  <c r="H283" i="3"/>
  <c r="I283" i="3"/>
  <c r="J283" i="3"/>
  <c r="K283" i="3"/>
  <c r="L283" i="3"/>
  <c r="M283" i="3"/>
  <c r="N283" i="3"/>
  <c r="O283" i="3"/>
  <c r="P283" i="3"/>
  <c r="B284" i="3"/>
  <c r="C284" i="3"/>
  <c r="D284" i="3"/>
  <c r="E284" i="3"/>
  <c r="F284" i="3"/>
  <c r="G284" i="3"/>
  <c r="H284" i="3"/>
  <c r="I284" i="3"/>
  <c r="J284" i="3"/>
  <c r="K284" i="3"/>
  <c r="L284" i="3"/>
  <c r="M284" i="3"/>
  <c r="N284" i="3"/>
  <c r="O284" i="3"/>
  <c r="P284" i="3"/>
  <c r="B285" i="3"/>
  <c r="C285" i="3"/>
  <c r="D285" i="3"/>
  <c r="E285" i="3"/>
  <c r="F285" i="3"/>
  <c r="G285" i="3"/>
  <c r="H285" i="3"/>
  <c r="I285" i="3"/>
  <c r="J285" i="3"/>
  <c r="K285" i="3"/>
  <c r="L285" i="3"/>
  <c r="M285" i="3"/>
  <c r="N285" i="3"/>
  <c r="O285" i="3"/>
  <c r="P285" i="3"/>
  <c r="B286" i="3"/>
  <c r="C286" i="3"/>
  <c r="D286" i="3"/>
  <c r="E286" i="3"/>
  <c r="F286" i="3"/>
  <c r="G286" i="3"/>
  <c r="H286" i="3"/>
  <c r="I286" i="3"/>
  <c r="J286" i="3"/>
  <c r="K286" i="3"/>
  <c r="L286" i="3"/>
  <c r="M286" i="3"/>
  <c r="N286" i="3"/>
  <c r="O286" i="3"/>
  <c r="P286" i="3"/>
  <c r="B287" i="3"/>
  <c r="C287" i="3"/>
  <c r="D287" i="3"/>
  <c r="E287" i="3"/>
  <c r="F287" i="3"/>
  <c r="G287" i="3"/>
  <c r="H287" i="3"/>
  <c r="I287" i="3"/>
  <c r="J287" i="3"/>
  <c r="K287" i="3"/>
  <c r="L287" i="3"/>
  <c r="M287" i="3"/>
  <c r="N287" i="3"/>
  <c r="O287" i="3"/>
  <c r="P287" i="3"/>
  <c r="B288" i="3"/>
  <c r="C288" i="3"/>
  <c r="D288" i="3"/>
  <c r="E288" i="3"/>
  <c r="F288" i="3"/>
  <c r="G288" i="3"/>
  <c r="H288" i="3"/>
  <c r="I288" i="3"/>
  <c r="J288" i="3"/>
  <c r="K288" i="3"/>
  <c r="L288" i="3"/>
  <c r="M288" i="3"/>
  <c r="N288" i="3"/>
  <c r="O288" i="3"/>
  <c r="P288" i="3"/>
  <c r="B289" i="3"/>
  <c r="C289" i="3"/>
  <c r="D289" i="3"/>
  <c r="E289" i="3"/>
  <c r="F289" i="3"/>
  <c r="G289" i="3"/>
  <c r="H289" i="3"/>
  <c r="I289" i="3"/>
  <c r="J289" i="3"/>
  <c r="K289" i="3"/>
  <c r="L289" i="3"/>
  <c r="M289" i="3"/>
  <c r="N289" i="3"/>
  <c r="O289" i="3"/>
  <c r="P289" i="3"/>
  <c r="B290" i="3"/>
  <c r="C290" i="3"/>
  <c r="D290" i="3"/>
  <c r="E290" i="3"/>
  <c r="F290" i="3"/>
  <c r="G290" i="3"/>
  <c r="H290" i="3"/>
  <c r="I290" i="3"/>
  <c r="J290" i="3"/>
  <c r="K290" i="3"/>
  <c r="L290" i="3"/>
  <c r="M290" i="3"/>
  <c r="N290" i="3"/>
  <c r="O290" i="3"/>
  <c r="P290" i="3"/>
  <c r="B291" i="3"/>
  <c r="C291" i="3"/>
  <c r="D291" i="3"/>
  <c r="E291" i="3"/>
  <c r="F291" i="3"/>
  <c r="G291" i="3"/>
  <c r="H291" i="3"/>
  <c r="I291" i="3"/>
  <c r="J291" i="3"/>
  <c r="K291" i="3"/>
  <c r="L291" i="3"/>
  <c r="M291" i="3"/>
  <c r="N291" i="3"/>
  <c r="O291" i="3"/>
  <c r="P291" i="3"/>
  <c r="B292" i="3"/>
  <c r="C292" i="3"/>
  <c r="D292" i="3"/>
  <c r="E292" i="3"/>
  <c r="F292" i="3"/>
  <c r="G292" i="3"/>
  <c r="H292" i="3"/>
  <c r="I292" i="3"/>
  <c r="J292" i="3"/>
  <c r="K292" i="3"/>
  <c r="L292" i="3"/>
  <c r="M292" i="3"/>
  <c r="N292" i="3"/>
  <c r="O292" i="3"/>
  <c r="P292" i="3"/>
  <c r="B293" i="3"/>
  <c r="C293" i="3"/>
  <c r="D293" i="3"/>
  <c r="E293" i="3"/>
  <c r="F293" i="3"/>
  <c r="G293" i="3"/>
  <c r="H293" i="3"/>
  <c r="I293" i="3"/>
  <c r="J293" i="3"/>
  <c r="K293" i="3"/>
  <c r="L293" i="3"/>
  <c r="M293" i="3"/>
  <c r="N293" i="3"/>
  <c r="O293" i="3"/>
  <c r="P293" i="3"/>
  <c r="B294" i="3"/>
  <c r="C294" i="3"/>
  <c r="D294" i="3"/>
  <c r="E294" i="3"/>
  <c r="F294" i="3"/>
  <c r="G294" i="3"/>
  <c r="H294" i="3"/>
  <c r="I294" i="3"/>
  <c r="J294" i="3"/>
  <c r="K294" i="3"/>
  <c r="L294" i="3"/>
  <c r="M294" i="3"/>
  <c r="N294" i="3"/>
  <c r="O294" i="3"/>
  <c r="P294" i="3"/>
  <c r="B295" i="3"/>
  <c r="C295" i="3"/>
  <c r="D295" i="3"/>
  <c r="E295" i="3"/>
  <c r="F295" i="3"/>
  <c r="G295" i="3"/>
  <c r="H295" i="3"/>
  <c r="I295" i="3"/>
  <c r="J295" i="3"/>
  <c r="K295" i="3"/>
  <c r="L295" i="3"/>
  <c r="M295" i="3"/>
  <c r="N295" i="3"/>
  <c r="O295" i="3"/>
  <c r="P295" i="3"/>
  <c r="B296" i="3"/>
  <c r="C296" i="3"/>
  <c r="D296" i="3"/>
  <c r="E296" i="3"/>
  <c r="F296" i="3"/>
  <c r="G296" i="3"/>
  <c r="H296" i="3"/>
  <c r="I296" i="3"/>
  <c r="J296" i="3"/>
  <c r="K296" i="3"/>
  <c r="L296" i="3"/>
  <c r="M296" i="3"/>
  <c r="N296" i="3"/>
  <c r="O296" i="3"/>
  <c r="P296" i="3"/>
  <c r="B297" i="3"/>
  <c r="C297" i="3"/>
  <c r="D297" i="3"/>
  <c r="E297" i="3"/>
  <c r="F297" i="3"/>
  <c r="G297" i="3"/>
  <c r="H297" i="3"/>
  <c r="I297" i="3"/>
  <c r="J297" i="3"/>
  <c r="K297" i="3"/>
  <c r="L297" i="3"/>
  <c r="M297" i="3"/>
  <c r="N297" i="3"/>
  <c r="O297" i="3"/>
  <c r="P297" i="3"/>
  <c r="B298" i="3"/>
  <c r="C298" i="3"/>
  <c r="D298" i="3"/>
  <c r="E298" i="3"/>
  <c r="F298" i="3"/>
  <c r="G298" i="3"/>
  <c r="H298" i="3"/>
  <c r="I298" i="3"/>
  <c r="J298" i="3"/>
  <c r="K298" i="3"/>
  <c r="L298" i="3"/>
  <c r="M298" i="3"/>
  <c r="N298" i="3"/>
  <c r="O298" i="3"/>
  <c r="P298" i="3"/>
  <c r="B299" i="3"/>
  <c r="C299" i="3"/>
  <c r="D299" i="3"/>
  <c r="E299" i="3"/>
  <c r="F299" i="3"/>
  <c r="G299" i="3"/>
  <c r="H299" i="3"/>
  <c r="I299" i="3"/>
  <c r="J299" i="3"/>
  <c r="K299" i="3"/>
  <c r="L299" i="3"/>
  <c r="M299" i="3"/>
  <c r="N299" i="3"/>
  <c r="O299" i="3"/>
  <c r="P299" i="3"/>
  <c r="B300" i="3"/>
  <c r="C300" i="3"/>
  <c r="D300" i="3"/>
  <c r="E300" i="3"/>
  <c r="F300" i="3"/>
  <c r="G300" i="3"/>
  <c r="H300" i="3"/>
  <c r="I300" i="3"/>
  <c r="J300" i="3"/>
  <c r="K300" i="3"/>
  <c r="L300" i="3"/>
  <c r="M300" i="3"/>
  <c r="N300" i="3"/>
  <c r="O300" i="3"/>
  <c r="P300" i="3"/>
  <c r="B301" i="3"/>
  <c r="C301" i="3"/>
  <c r="D301" i="3"/>
  <c r="E301" i="3"/>
  <c r="F301" i="3"/>
  <c r="G301" i="3"/>
  <c r="H301" i="3"/>
  <c r="I301" i="3"/>
  <c r="J301" i="3"/>
  <c r="K301" i="3"/>
  <c r="L301" i="3"/>
  <c r="M301" i="3"/>
  <c r="N301" i="3"/>
  <c r="O301" i="3"/>
  <c r="P301" i="3"/>
  <c r="B302" i="3"/>
  <c r="C302" i="3"/>
  <c r="D302" i="3"/>
  <c r="E302" i="3"/>
  <c r="F302" i="3"/>
  <c r="G302" i="3"/>
  <c r="H302" i="3"/>
  <c r="I302" i="3"/>
  <c r="J302" i="3"/>
  <c r="K302" i="3"/>
  <c r="L302" i="3"/>
  <c r="M302" i="3"/>
  <c r="N302" i="3"/>
  <c r="O302" i="3"/>
  <c r="P302" i="3"/>
  <c r="B303" i="3"/>
  <c r="C303" i="3"/>
  <c r="D303" i="3"/>
  <c r="E303" i="3"/>
  <c r="F303" i="3"/>
  <c r="G303" i="3"/>
  <c r="H303" i="3"/>
  <c r="I303" i="3"/>
  <c r="J303" i="3"/>
  <c r="K303" i="3"/>
  <c r="L303" i="3"/>
  <c r="M303" i="3"/>
  <c r="N303" i="3"/>
  <c r="O303" i="3"/>
  <c r="P303" i="3"/>
  <c r="B304" i="3"/>
  <c r="C304" i="3"/>
  <c r="D304" i="3"/>
  <c r="E304" i="3"/>
  <c r="F304" i="3"/>
  <c r="G304" i="3"/>
  <c r="H304" i="3"/>
  <c r="I304" i="3"/>
  <c r="J304" i="3"/>
  <c r="K304" i="3"/>
  <c r="L304" i="3"/>
  <c r="M304" i="3"/>
  <c r="N304" i="3"/>
  <c r="O304" i="3"/>
  <c r="P304" i="3"/>
  <c r="B305" i="3"/>
  <c r="C305" i="3"/>
  <c r="D305" i="3"/>
  <c r="E305" i="3"/>
  <c r="F305" i="3"/>
  <c r="G305" i="3"/>
  <c r="H305" i="3"/>
  <c r="I305" i="3"/>
  <c r="J305" i="3"/>
  <c r="K305" i="3"/>
  <c r="L305" i="3"/>
  <c r="M305" i="3"/>
  <c r="N305" i="3"/>
  <c r="O305" i="3"/>
  <c r="P305" i="3"/>
  <c r="B306" i="3"/>
  <c r="C306" i="3"/>
  <c r="D306" i="3"/>
  <c r="E306" i="3"/>
  <c r="F306" i="3"/>
  <c r="G306" i="3"/>
  <c r="H306" i="3"/>
  <c r="I306" i="3"/>
  <c r="J306" i="3"/>
  <c r="K306" i="3"/>
  <c r="L306" i="3"/>
  <c r="M306" i="3"/>
  <c r="N306" i="3"/>
  <c r="O306" i="3"/>
  <c r="P306" i="3"/>
  <c r="B307" i="3"/>
  <c r="C307" i="3"/>
  <c r="D307" i="3"/>
  <c r="E307" i="3"/>
  <c r="F307" i="3"/>
  <c r="G307" i="3"/>
  <c r="H307" i="3"/>
  <c r="I307" i="3"/>
  <c r="J307" i="3"/>
  <c r="K307" i="3"/>
  <c r="L307" i="3"/>
  <c r="M307" i="3"/>
  <c r="N307" i="3"/>
  <c r="O307" i="3"/>
  <c r="P307" i="3"/>
  <c r="B308" i="3"/>
  <c r="C308" i="3"/>
  <c r="D308" i="3"/>
  <c r="E308" i="3"/>
  <c r="F308" i="3"/>
  <c r="G308" i="3"/>
  <c r="H308" i="3"/>
  <c r="I308" i="3"/>
  <c r="J308" i="3"/>
  <c r="K308" i="3"/>
  <c r="L308" i="3"/>
  <c r="M308" i="3"/>
  <c r="N308" i="3"/>
  <c r="O308" i="3"/>
  <c r="P308" i="3"/>
  <c r="B309" i="3"/>
  <c r="C309" i="3"/>
  <c r="D309" i="3"/>
  <c r="E309" i="3"/>
  <c r="F309" i="3"/>
  <c r="G309" i="3"/>
  <c r="H309" i="3"/>
  <c r="I309" i="3"/>
  <c r="J309" i="3"/>
  <c r="K309" i="3"/>
  <c r="L309" i="3"/>
  <c r="M309" i="3"/>
  <c r="N309" i="3"/>
  <c r="O309" i="3"/>
  <c r="P309" i="3"/>
  <c r="B310" i="3"/>
  <c r="C310" i="3"/>
  <c r="D310" i="3"/>
  <c r="E310" i="3"/>
  <c r="F310" i="3"/>
  <c r="G310" i="3"/>
  <c r="H310" i="3"/>
  <c r="I310" i="3"/>
  <c r="J310" i="3"/>
  <c r="K310" i="3"/>
  <c r="L310" i="3"/>
  <c r="M310" i="3"/>
  <c r="N310" i="3"/>
  <c r="O310" i="3"/>
  <c r="P310" i="3"/>
  <c r="B311" i="3"/>
  <c r="C311" i="3"/>
  <c r="D311" i="3"/>
  <c r="E311" i="3"/>
  <c r="F311" i="3"/>
  <c r="G311" i="3"/>
  <c r="H311" i="3"/>
  <c r="I311" i="3"/>
  <c r="J311" i="3"/>
  <c r="K311" i="3"/>
  <c r="L311" i="3"/>
  <c r="M311" i="3"/>
  <c r="N311" i="3"/>
  <c r="O311" i="3"/>
  <c r="P311" i="3"/>
  <c r="B312" i="3"/>
  <c r="C312" i="3"/>
  <c r="D312" i="3"/>
  <c r="E312" i="3"/>
  <c r="F312" i="3"/>
  <c r="G312" i="3"/>
  <c r="H312" i="3"/>
  <c r="I312" i="3"/>
  <c r="J312" i="3"/>
  <c r="K312" i="3"/>
  <c r="L312" i="3"/>
  <c r="M312" i="3"/>
  <c r="N312" i="3"/>
  <c r="O312" i="3"/>
  <c r="P312" i="3"/>
  <c r="B313" i="3"/>
  <c r="C313" i="3"/>
  <c r="D313" i="3"/>
  <c r="E313" i="3"/>
  <c r="F313" i="3"/>
  <c r="G313" i="3"/>
  <c r="H313" i="3"/>
  <c r="I313" i="3"/>
  <c r="J313" i="3"/>
  <c r="K313" i="3"/>
  <c r="L313" i="3"/>
  <c r="M313" i="3"/>
  <c r="N313" i="3"/>
  <c r="O313" i="3"/>
  <c r="P313" i="3"/>
  <c r="B314" i="3"/>
  <c r="C314" i="3"/>
  <c r="D314" i="3"/>
  <c r="E314" i="3"/>
  <c r="F314" i="3"/>
  <c r="G314" i="3"/>
  <c r="H314" i="3"/>
  <c r="I314" i="3"/>
  <c r="J314" i="3"/>
  <c r="K314" i="3"/>
  <c r="L314" i="3"/>
  <c r="M314" i="3"/>
  <c r="N314" i="3"/>
  <c r="O314" i="3"/>
  <c r="P314" i="3"/>
  <c r="B315" i="3"/>
  <c r="C315" i="3"/>
  <c r="D315" i="3"/>
  <c r="E315" i="3"/>
  <c r="F315" i="3"/>
  <c r="G315" i="3"/>
  <c r="H315" i="3"/>
  <c r="I315" i="3"/>
  <c r="J315" i="3"/>
  <c r="K315" i="3"/>
  <c r="L315" i="3"/>
  <c r="M315" i="3"/>
  <c r="N315" i="3"/>
  <c r="O315" i="3"/>
  <c r="P315" i="3"/>
  <c r="B316" i="3"/>
  <c r="C316" i="3"/>
  <c r="D316" i="3"/>
  <c r="E316" i="3"/>
  <c r="F316" i="3"/>
  <c r="G316" i="3"/>
  <c r="H316" i="3"/>
  <c r="I316" i="3"/>
  <c r="J316" i="3"/>
  <c r="K316" i="3"/>
  <c r="L316" i="3"/>
  <c r="M316" i="3"/>
  <c r="N316" i="3"/>
  <c r="O316" i="3"/>
  <c r="P316" i="3"/>
  <c r="B317" i="3"/>
  <c r="C317" i="3"/>
  <c r="D317" i="3"/>
  <c r="E317" i="3"/>
  <c r="F317" i="3"/>
  <c r="G317" i="3"/>
  <c r="H317" i="3"/>
  <c r="I317" i="3"/>
  <c r="J317" i="3"/>
  <c r="K317" i="3"/>
  <c r="L317" i="3"/>
  <c r="M317" i="3"/>
  <c r="N317" i="3"/>
  <c r="O317" i="3"/>
  <c r="P317" i="3"/>
  <c r="B318" i="3"/>
  <c r="C318" i="3"/>
  <c r="D318" i="3"/>
  <c r="E318" i="3"/>
  <c r="F318" i="3"/>
  <c r="G318" i="3"/>
  <c r="H318" i="3"/>
  <c r="I318" i="3"/>
  <c r="J318" i="3"/>
  <c r="K318" i="3"/>
  <c r="L318" i="3"/>
  <c r="M318" i="3"/>
  <c r="N318" i="3"/>
  <c r="O318" i="3"/>
  <c r="P318" i="3"/>
  <c r="B319" i="3"/>
  <c r="C319" i="3"/>
  <c r="D319" i="3"/>
  <c r="E319" i="3"/>
  <c r="F319" i="3"/>
  <c r="G319" i="3"/>
  <c r="H319" i="3"/>
  <c r="I319" i="3"/>
  <c r="J319" i="3"/>
  <c r="K319" i="3"/>
  <c r="L319" i="3"/>
  <c r="M319" i="3"/>
  <c r="N319" i="3"/>
  <c r="O319" i="3"/>
  <c r="P319" i="3"/>
  <c r="B320" i="3"/>
  <c r="C320" i="3"/>
  <c r="D320" i="3"/>
  <c r="E320" i="3"/>
  <c r="F320" i="3"/>
  <c r="G320" i="3"/>
  <c r="H320" i="3"/>
  <c r="I320" i="3"/>
  <c r="J320" i="3"/>
  <c r="K320" i="3"/>
  <c r="L320" i="3"/>
  <c r="M320" i="3"/>
  <c r="N320" i="3"/>
  <c r="O320" i="3"/>
  <c r="P320" i="3"/>
  <c r="B321" i="3"/>
  <c r="C321" i="3"/>
  <c r="D321" i="3"/>
  <c r="E321" i="3"/>
  <c r="F321" i="3"/>
  <c r="G321" i="3"/>
  <c r="H321" i="3"/>
  <c r="I321" i="3"/>
  <c r="J321" i="3"/>
  <c r="K321" i="3"/>
  <c r="L321" i="3"/>
  <c r="M321" i="3"/>
  <c r="N321" i="3"/>
  <c r="O321" i="3"/>
  <c r="P321" i="3"/>
  <c r="B322" i="3"/>
  <c r="C322" i="3"/>
  <c r="D322" i="3"/>
  <c r="E322" i="3"/>
  <c r="F322" i="3"/>
  <c r="G322" i="3"/>
  <c r="H322" i="3"/>
  <c r="I322" i="3"/>
  <c r="J322" i="3"/>
  <c r="K322" i="3"/>
  <c r="L322" i="3"/>
  <c r="M322" i="3"/>
  <c r="N322" i="3"/>
  <c r="O322" i="3"/>
  <c r="P322" i="3"/>
  <c r="B323" i="3"/>
  <c r="C323" i="3"/>
  <c r="D323" i="3"/>
  <c r="E323" i="3"/>
  <c r="F323" i="3"/>
  <c r="G323" i="3"/>
  <c r="H323" i="3"/>
  <c r="I323" i="3"/>
  <c r="J323" i="3"/>
  <c r="K323" i="3"/>
  <c r="L323" i="3"/>
  <c r="M323" i="3"/>
  <c r="N323" i="3"/>
  <c r="O323" i="3"/>
  <c r="P323" i="3"/>
  <c r="B324" i="3"/>
  <c r="C324" i="3"/>
  <c r="D324" i="3"/>
  <c r="E324" i="3"/>
  <c r="F324" i="3"/>
  <c r="G324" i="3"/>
  <c r="H324" i="3"/>
  <c r="I324" i="3"/>
  <c r="J324" i="3"/>
  <c r="K324" i="3"/>
  <c r="L324" i="3"/>
  <c r="M324" i="3"/>
  <c r="N324" i="3"/>
  <c r="O324" i="3"/>
  <c r="P324" i="3"/>
  <c r="B325" i="3"/>
  <c r="C325" i="3"/>
  <c r="D325" i="3"/>
  <c r="E325" i="3"/>
  <c r="F325" i="3"/>
  <c r="G325" i="3"/>
  <c r="H325" i="3"/>
  <c r="I325" i="3"/>
  <c r="J325" i="3"/>
  <c r="K325" i="3"/>
  <c r="L325" i="3"/>
  <c r="M325" i="3"/>
  <c r="N325" i="3"/>
  <c r="O325" i="3"/>
  <c r="P325" i="3"/>
  <c r="B326" i="3"/>
  <c r="C326" i="3"/>
  <c r="D326" i="3"/>
  <c r="E326" i="3"/>
  <c r="F326" i="3"/>
  <c r="G326" i="3"/>
  <c r="H326" i="3"/>
  <c r="I326" i="3"/>
  <c r="J326" i="3"/>
  <c r="K326" i="3"/>
  <c r="L326" i="3"/>
  <c r="M326" i="3"/>
  <c r="N326" i="3"/>
  <c r="O326" i="3"/>
  <c r="P326" i="3"/>
  <c r="B327" i="3"/>
  <c r="C327" i="3"/>
  <c r="D327" i="3"/>
  <c r="E327" i="3"/>
  <c r="F327" i="3"/>
  <c r="G327" i="3"/>
  <c r="H327" i="3"/>
  <c r="I327" i="3"/>
  <c r="J327" i="3"/>
  <c r="K327" i="3"/>
  <c r="L327" i="3"/>
  <c r="M327" i="3"/>
  <c r="N327" i="3"/>
  <c r="O327" i="3"/>
  <c r="P327" i="3"/>
  <c r="B328" i="3"/>
  <c r="C328" i="3"/>
  <c r="D328" i="3"/>
  <c r="E328" i="3"/>
  <c r="F328" i="3"/>
  <c r="G328" i="3"/>
  <c r="H328" i="3"/>
  <c r="I328" i="3"/>
  <c r="J328" i="3"/>
  <c r="K328" i="3"/>
  <c r="L328" i="3"/>
  <c r="M328" i="3"/>
  <c r="N328" i="3"/>
  <c r="O328" i="3"/>
  <c r="P328" i="3"/>
  <c r="B329" i="3"/>
  <c r="C329" i="3"/>
  <c r="D329" i="3"/>
  <c r="E329" i="3"/>
  <c r="F329" i="3"/>
  <c r="G329" i="3"/>
  <c r="H329" i="3"/>
  <c r="I329" i="3"/>
  <c r="J329" i="3"/>
  <c r="K329" i="3"/>
  <c r="L329" i="3"/>
  <c r="M329" i="3"/>
  <c r="N329" i="3"/>
  <c r="O329" i="3"/>
  <c r="P329" i="3"/>
  <c r="B330" i="3"/>
  <c r="C330" i="3"/>
  <c r="D330" i="3"/>
  <c r="E330" i="3"/>
  <c r="F330" i="3"/>
  <c r="G330" i="3"/>
  <c r="H330" i="3"/>
  <c r="I330" i="3"/>
  <c r="J330" i="3"/>
  <c r="K330" i="3"/>
  <c r="L330" i="3"/>
  <c r="M330" i="3"/>
  <c r="N330" i="3"/>
  <c r="O330" i="3"/>
  <c r="P330" i="3"/>
  <c r="B331" i="3"/>
  <c r="C331" i="3"/>
  <c r="D331" i="3"/>
  <c r="E331" i="3"/>
  <c r="F331" i="3"/>
  <c r="G331" i="3"/>
  <c r="H331" i="3"/>
  <c r="I331" i="3"/>
  <c r="J331" i="3"/>
  <c r="K331" i="3"/>
  <c r="L331" i="3"/>
  <c r="M331" i="3"/>
  <c r="N331" i="3"/>
  <c r="O331" i="3"/>
  <c r="P331" i="3"/>
  <c r="B332" i="3"/>
  <c r="C332" i="3"/>
  <c r="D332" i="3"/>
  <c r="E332" i="3"/>
  <c r="F332" i="3"/>
  <c r="G332" i="3"/>
  <c r="H332" i="3"/>
  <c r="I332" i="3"/>
  <c r="J332" i="3"/>
  <c r="K332" i="3"/>
  <c r="L332" i="3"/>
  <c r="M332" i="3"/>
  <c r="N332" i="3"/>
  <c r="O332" i="3"/>
  <c r="P332" i="3"/>
  <c r="B333" i="3"/>
  <c r="C333" i="3"/>
  <c r="D333" i="3"/>
  <c r="E333" i="3"/>
  <c r="F333" i="3"/>
  <c r="G333" i="3"/>
  <c r="H333" i="3"/>
  <c r="I333" i="3"/>
  <c r="J333" i="3"/>
  <c r="K333" i="3"/>
  <c r="L333" i="3"/>
  <c r="M333" i="3"/>
  <c r="N333" i="3"/>
  <c r="O333" i="3"/>
  <c r="P333" i="3"/>
  <c r="B334" i="3"/>
  <c r="C334" i="3"/>
  <c r="D334" i="3"/>
  <c r="E334" i="3"/>
  <c r="F334" i="3"/>
  <c r="G334" i="3"/>
  <c r="H334" i="3"/>
  <c r="I334" i="3"/>
  <c r="J334" i="3"/>
  <c r="K334" i="3"/>
  <c r="L334" i="3"/>
  <c r="M334" i="3"/>
  <c r="N334" i="3"/>
  <c r="O334" i="3"/>
  <c r="P334" i="3"/>
  <c r="B335" i="3"/>
  <c r="C335" i="3"/>
  <c r="D335" i="3"/>
  <c r="E335" i="3"/>
  <c r="F335" i="3"/>
  <c r="G335" i="3"/>
  <c r="H335" i="3"/>
  <c r="I335" i="3"/>
  <c r="J335" i="3"/>
  <c r="K335" i="3"/>
  <c r="L335" i="3"/>
  <c r="M335" i="3"/>
  <c r="N335" i="3"/>
  <c r="O335" i="3"/>
  <c r="P335" i="3"/>
  <c r="B336" i="3"/>
  <c r="C336" i="3"/>
  <c r="D336" i="3"/>
  <c r="E336" i="3"/>
  <c r="F336" i="3"/>
  <c r="G336" i="3"/>
  <c r="H336" i="3"/>
  <c r="I336" i="3"/>
  <c r="J336" i="3"/>
  <c r="K336" i="3"/>
  <c r="L336" i="3"/>
  <c r="M336" i="3"/>
  <c r="N336" i="3"/>
  <c r="O336" i="3"/>
  <c r="P336" i="3"/>
  <c r="B337" i="3"/>
  <c r="C337" i="3"/>
  <c r="D337" i="3"/>
  <c r="E337" i="3"/>
  <c r="F337" i="3"/>
  <c r="G337" i="3"/>
  <c r="H337" i="3"/>
  <c r="I337" i="3"/>
  <c r="J337" i="3"/>
  <c r="K337" i="3"/>
  <c r="L337" i="3"/>
  <c r="M337" i="3"/>
  <c r="N337" i="3"/>
  <c r="O337" i="3"/>
  <c r="P337" i="3"/>
  <c r="B338" i="3"/>
  <c r="C338" i="3"/>
  <c r="D338" i="3"/>
  <c r="E338" i="3"/>
  <c r="F338" i="3"/>
  <c r="G338" i="3"/>
  <c r="H338" i="3"/>
  <c r="I338" i="3"/>
  <c r="J338" i="3"/>
  <c r="K338" i="3"/>
  <c r="L338" i="3"/>
  <c r="M338" i="3"/>
  <c r="N338" i="3"/>
  <c r="O338" i="3"/>
  <c r="P338" i="3"/>
  <c r="B339" i="3"/>
  <c r="C339" i="3"/>
  <c r="D339" i="3"/>
  <c r="E339" i="3"/>
  <c r="F339" i="3"/>
  <c r="G339" i="3"/>
  <c r="H339" i="3"/>
  <c r="I339" i="3"/>
  <c r="J339" i="3"/>
  <c r="K339" i="3"/>
  <c r="L339" i="3"/>
  <c r="M339" i="3"/>
  <c r="N339" i="3"/>
  <c r="O339" i="3"/>
  <c r="P339" i="3"/>
  <c r="B340" i="3"/>
  <c r="C340" i="3"/>
  <c r="D340" i="3"/>
  <c r="E340" i="3"/>
  <c r="F340" i="3"/>
  <c r="G340" i="3"/>
  <c r="H340" i="3"/>
  <c r="I340" i="3"/>
  <c r="J340" i="3"/>
  <c r="K340" i="3"/>
  <c r="L340" i="3"/>
  <c r="M340" i="3"/>
  <c r="N340" i="3"/>
  <c r="O340" i="3"/>
  <c r="P340" i="3"/>
  <c r="B341" i="3"/>
  <c r="C341" i="3"/>
  <c r="D341" i="3"/>
  <c r="E341" i="3"/>
  <c r="F341" i="3"/>
  <c r="G341" i="3"/>
  <c r="H341" i="3"/>
  <c r="I341" i="3"/>
  <c r="J341" i="3"/>
  <c r="K341" i="3"/>
  <c r="L341" i="3"/>
  <c r="M341" i="3"/>
  <c r="N341" i="3"/>
  <c r="O341" i="3"/>
  <c r="P341" i="3"/>
  <c r="B342" i="3"/>
  <c r="C342" i="3"/>
  <c r="D342" i="3"/>
  <c r="E342" i="3"/>
  <c r="F342" i="3"/>
  <c r="G342" i="3"/>
  <c r="H342" i="3"/>
  <c r="I342" i="3"/>
  <c r="J342" i="3"/>
  <c r="K342" i="3"/>
  <c r="L342" i="3"/>
  <c r="M342" i="3"/>
  <c r="N342" i="3"/>
  <c r="O342" i="3"/>
  <c r="P342" i="3"/>
  <c r="B343" i="3"/>
  <c r="C343" i="3"/>
  <c r="D343" i="3"/>
  <c r="E343" i="3"/>
  <c r="F343" i="3"/>
  <c r="G343" i="3"/>
  <c r="H343" i="3"/>
  <c r="I343" i="3"/>
  <c r="J343" i="3"/>
  <c r="K343" i="3"/>
  <c r="L343" i="3"/>
  <c r="M343" i="3"/>
  <c r="N343" i="3"/>
  <c r="O343" i="3"/>
  <c r="P343" i="3"/>
  <c r="B344" i="3"/>
  <c r="C344" i="3"/>
  <c r="D344" i="3"/>
  <c r="E344" i="3"/>
  <c r="F344" i="3"/>
  <c r="G344" i="3"/>
  <c r="H344" i="3"/>
  <c r="I344" i="3"/>
  <c r="J344" i="3"/>
  <c r="K344" i="3"/>
  <c r="L344" i="3"/>
  <c r="M344" i="3"/>
  <c r="N344" i="3"/>
  <c r="O344" i="3"/>
  <c r="P344" i="3"/>
  <c r="B345" i="3"/>
  <c r="C345" i="3"/>
  <c r="D345" i="3"/>
  <c r="E345" i="3"/>
  <c r="F345" i="3"/>
  <c r="G345" i="3"/>
  <c r="H345" i="3"/>
  <c r="I345" i="3"/>
  <c r="J345" i="3"/>
  <c r="K345" i="3"/>
  <c r="L345" i="3"/>
  <c r="M345" i="3"/>
  <c r="N345" i="3"/>
  <c r="O345" i="3"/>
  <c r="P345" i="3"/>
  <c r="B346" i="3"/>
  <c r="C346" i="3"/>
  <c r="D346" i="3"/>
  <c r="E346" i="3"/>
  <c r="F346" i="3"/>
  <c r="G346" i="3"/>
  <c r="H346" i="3"/>
  <c r="I346" i="3"/>
  <c r="J346" i="3"/>
  <c r="K346" i="3"/>
  <c r="L346" i="3"/>
  <c r="M346" i="3"/>
  <c r="N346" i="3"/>
  <c r="O346" i="3"/>
  <c r="P346" i="3"/>
  <c r="B347" i="3"/>
  <c r="C347" i="3"/>
  <c r="D347" i="3"/>
  <c r="E347" i="3"/>
  <c r="F347" i="3"/>
  <c r="G347" i="3"/>
  <c r="H347" i="3"/>
  <c r="I347" i="3"/>
  <c r="J347" i="3"/>
  <c r="K347" i="3"/>
  <c r="L347" i="3"/>
  <c r="M347" i="3"/>
  <c r="N347" i="3"/>
  <c r="O347" i="3"/>
  <c r="P347" i="3"/>
  <c r="B348" i="3"/>
  <c r="C348" i="3"/>
  <c r="D348" i="3"/>
  <c r="E348" i="3"/>
  <c r="F348" i="3"/>
  <c r="G348" i="3"/>
  <c r="H348" i="3"/>
  <c r="I348" i="3"/>
  <c r="J348" i="3"/>
  <c r="K348" i="3"/>
  <c r="L348" i="3"/>
  <c r="M348" i="3"/>
  <c r="N348" i="3"/>
  <c r="O348" i="3"/>
  <c r="P348" i="3"/>
  <c r="B349" i="3"/>
  <c r="C349" i="3"/>
  <c r="D349" i="3"/>
  <c r="E349" i="3"/>
  <c r="F349" i="3"/>
  <c r="G349" i="3"/>
  <c r="H349" i="3"/>
  <c r="I349" i="3"/>
  <c r="J349" i="3"/>
  <c r="K349" i="3"/>
  <c r="L349" i="3"/>
  <c r="M349" i="3"/>
  <c r="N349" i="3"/>
  <c r="O349" i="3"/>
  <c r="P349" i="3"/>
  <c r="B350" i="3"/>
  <c r="C350" i="3"/>
  <c r="D350" i="3"/>
  <c r="E350" i="3"/>
  <c r="F350" i="3"/>
  <c r="G350" i="3"/>
  <c r="H350" i="3"/>
  <c r="I350" i="3"/>
  <c r="J350" i="3"/>
  <c r="K350" i="3"/>
  <c r="L350" i="3"/>
  <c r="M350" i="3"/>
  <c r="N350" i="3"/>
  <c r="O350" i="3"/>
  <c r="P350" i="3"/>
  <c r="B351" i="3"/>
  <c r="C351" i="3"/>
  <c r="D351" i="3"/>
  <c r="E351" i="3"/>
  <c r="F351" i="3"/>
  <c r="G351" i="3"/>
  <c r="H351" i="3"/>
  <c r="I351" i="3"/>
  <c r="J351" i="3"/>
  <c r="K351" i="3"/>
  <c r="L351" i="3"/>
  <c r="M351" i="3"/>
  <c r="N351" i="3"/>
  <c r="O351" i="3"/>
  <c r="P351" i="3"/>
  <c r="B352" i="3"/>
  <c r="C352" i="3"/>
  <c r="D352" i="3"/>
  <c r="E352" i="3"/>
  <c r="F352" i="3"/>
  <c r="G352" i="3"/>
  <c r="H352" i="3"/>
  <c r="I352" i="3"/>
  <c r="J352" i="3"/>
  <c r="K352" i="3"/>
  <c r="L352" i="3"/>
  <c r="M352" i="3"/>
  <c r="N352" i="3"/>
  <c r="O352" i="3"/>
  <c r="P352" i="3"/>
  <c r="B353" i="3"/>
  <c r="C353" i="3"/>
  <c r="D353" i="3"/>
  <c r="E353" i="3"/>
  <c r="F353" i="3"/>
  <c r="G353" i="3"/>
  <c r="H353" i="3"/>
  <c r="I353" i="3"/>
  <c r="J353" i="3"/>
  <c r="K353" i="3"/>
  <c r="L353" i="3"/>
  <c r="M353" i="3"/>
  <c r="N353" i="3"/>
  <c r="O353" i="3"/>
  <c r="P353" i="3"/>
  <c r="B354" i="3"/>
  <c r="C354" i="3"/>
  <c r="D354" i="3"/>
  <c r="E354" i="3"/>
  <c r="F354" i="3"/>
  <c r="G354" i="3"/>
  <c r="H354" i="3"/>
  <c r="I354" i="3"/>
  <c r="J354" i="3"/>
  <c r="K354" i="3"/>
  <c r="L354" i="3"/>
  <c r="M354" i="3"/>
  <c r="N354" i="3"/>
  <c r="O354" i="3"/>
  <c r="P354" i="3"/>
  <c r="B355" i="3"/>
  <c r="C355" i="3"/>
  <c r="D355" i="3"/>
  <c r="E355" i="3"/>
  <c r="F355" i="3"/>
  <c r="G355" i="3"/>
  <c r="H355" i="3"/>
  <c r="I355" i="3"/>
  <c r="J355" i="3"/>
  <c r="K355" i="3"/>
  <c r="L355" i="3"/>
  <c r="M355" i="3"/>
  <c r="N355" i="3"/>
  <c r="O355" i="3"/>
  <c r="P355" i="3"/>
  <c r="B356" i="3"/>
  <c r="C356" i="3"/>
  <c r="D356" i="3"/>
  <c r="E356" i="3"/>
  <c r="F356" i="3"/>
  <c r="G356" i="3"/>
  <c r="H356" i="3"/>
  <c r="I356" i="3"/>
  <c r="J356" i="3"/>
  <c r="K356" i="3"/>
  <c r="L356" i="3"/>
  <c r="M356" i="3"/>
  <c r="N356" i="3"/>
  <c r="O356" i="3"/>
  <c r="P356" i="3"/>
  <c r="B357" i="3"/>
  <c r="C357" i="3"/>
  <c r="D357" i="3"/>
  <c r="E357" i="3"/>
  <c r="F357" i="3"/>
  <c r="G357" i="3"/>
  <c r="H357" i="3"/>
  <c r="I357" i="3"/>
  <c r="J357" i="3"/>
  <c r="K357" i="3"/>
  <c r="L357" i="3"/>
  <c r="M357" i="3"/>
  <c r="N357" i="3"/>
  <c r="O357" i="3"/>
  <c r="P357" i="3"/>
  <c r="B358" i="3"/>
  <c r="C358" i="3"/>
  <c r="D358" i="3"/>
  <c r="E358" i="3"/>
  <c r="F358" i="3"/>
  <c r="G358" i="3"/>
  <c r="H358" i="3"/>
  <c r="I358" i="3"/>
  <c r="J358" i="3"/>
  <c r="K358" i="3"/>
  <c r="L358" i="3"/>
  <c r="M358" i="3"/>
  <c r="N358" i="3"/>
  <c r="O358" i="3"/>
  <c r="P358" i="3"/>
  <c r="B359" i="3"/>
  <c r="C359" i="3"/>
  <c r="D359" i="3"/>
  <c r="E359" i="3"/>
  <c r="F359" i="3"/>
  <c r="G359" i="3"/>
  <c r="H359" i="3"/>
  <c r="I359" i="3"/>
  <c r="J359" i="3"/>
  <c r="K359" i="3"/>
  <c r="L359" i="3"/>
  <c r="M359" i="3"/>
  <c r="N359" i="3"/>
  <c r="O359" i="3"/>
  <c r="P359" i="3"/>
  <c r="B360" i="3"/>
  <c r="C360" i="3"/>
  <c r="D360" i="3"/>
  <c r="E360" i="3"/>
  <c r="F360" i="3"/>
  <c r="G360" i="3"/>
  <c r="H360" i="3"/>
  <c r="I360" i="3"/>
  <c r="J360" i="3"/>
  <c r="K360" i="3"/>
  <c r="L360" i="3"/>
  <c r="M360" i="3"/>
  <c r="N360" i="3"/>
  <c r="O360" i="3"/>
  <c r="P360" i="3"/>
  <c r="B361" i="3"/>
  <c r="C361" i="3"/>
  <c r="D361" i="3"/>
  <c r="E361" i="3"/>
  <c r="F361" i="3"/>
  <c r="G361" i="3"/>
  <c r="H361" i="3"/>
  <c r="I361" i="3"/>
  <c r="J361" i="3"/>
  <c r="K361" i="3"/>
  <c r="L361" i="3"/>
  <c r="M361" i="3"/>
  <c r="N361" i="3"/>
  <c r="O361" i="3"/>
  <c r="P361" i="3"/>
  <c r="B362" i="3"/>
  <c r="C362" i="3"/>
  <c r="D362" i="3"/>
  <c r="E362" i="3"/>
  <c r="F362" i="3"/>
  <c r="G362" i="3"/>
  <c r="H362" i="3"/>
  <c r="I362" i="3"/>
  <c r="J362" i="3"/>
  <c r="K362" i="3"/>
  <c r="L362" i="3"/>
  <c r="M362" i="3"/>
  <c r="N362" i="3"/>
  <c r="O362" i="3"/>
  <c r="P362" i="3"/>
  <c r="B363" i="3"/>
  <c r="C363" i="3"/>
  <c r="D363" i="3"/>
  <c r="E363" i="3"/>
  <c r="F363" i="3"/>
  <c r="G363" i="3"/>
  <c r="H363" i="3"/>
  <c r="I363" i="3"/>
  <c r="J363" i="3"/>
  <c r="K363" i="3"/>
  <c r="L363" i="3"/>
  <c r="M363" i="3"/>
  <c r="N363" i="3"/>
  <c r="O363" i="3"/>
  <c r="P363" i="3"/>
  <c r="B364" i="3"/>
  <c r="C364" i="3"/>
  <c r="D364" i="3"/>
  <c r="E364" i="3"/>
  <c r="F364" i="3"/>
  <c r="G364" i="3"/>
  <c r="H364" i="3"/>
  <c r="I364" i="3"/>
  <c r="J364" i="3"/>
  <c r="K364" i="3"/>
  <c r="L364" i="3"/>
  <c r="M364" i="3"/>
  <c r="N364" i="3"/>
  <c r="O364" i="3"/>
  <c r="P364" i="3"/>
  <c r="B365" i="3"/>
  <c r="C365" i="3"/>
  <c r="D365" i="3"/>
  <c r="E365" i="3"/>
  <c r="F365" i="3"/>
  <c r="G365" i="3"/>
  <c r="H365" i="3"/>
  <c r="I365" i="3"/>
  <c r="J365" i="3"/>
  <c r="K365" i="3"/>
  <c r="L365" i="3"/>
  <c r="M365" i="3"/>
  <c r="N365" i="3"/>
  <c r="O365" i="3"/>
  <c r="P365" i="3"/>
  <c r="B366" i="3"/>
  <c r="C366" i="3"/>
  <c r="D366" i="3"/>
  <c r="E366" i="3"/>
  <c r="F366" i="3"/>
  <c r="G366" i="3"/>
  <c r="H366" i="3"/>
  <c r="I366" i="3"/>
  <c r="J366" i="3"/>
  <c r="K366" i="3"/>
  <c r="L366" i="3"/>
  <c r="M366" i="3"/>
  <c r="N366" i="3"/>
  <c r="O366" i="3"/>
  <c r="P366" i="3"/>
  <c r="B367" i="3"/>
  <c r="C367" i="3"/>
  <c r="D367" i="3"/>
  <c r="E367" i="3"/>
  <c r="F367" i="3"/>
  <c r="G367" i="3"/>
  <c r="H367" i="3"/>
  <c r="I367" i="3"/>
  <c r="J367" i="3"/>
  <c r="K367" i="3"/>
  <c r="L367" i="3"/>
  <c r="M367" i="3"/>
  <c r="N367" i="3"/>
  <c r="O367" i="3"/>
  <c r="P367" i="3"/>
  <c r="B368" i="3"/>
  <c r="C368" i="3"/>
  <c r="D368" i="3"/>
  <c r="E368" i="3"/>
  <c r="F368" i="3"/>
  <c r="G368" i="3"/>
  <c r="H368" i="3"/>
  <c r="I368" i="3"/>
  <c r="J368" i="3"/>
  <c r="K368" i="3"/>
  <c r="L368" i="3"/>
  <c r="M368" i="3"/>
  <c r="N368" i="3"/>
  <c r="O368" i="3"/>
  <c r="P368" i="3"/>
  <c r="B369" i="3"/>
  <c r="C369" i="3"/>
  <c r="D369" i="3"/>
  <c r="E369" i="3"/>
  <c r="F369" i="3"/>
  <c r="G369" i="3"/>
  <c r="H369" i="3"/>
  <c r="I369" i="3"/>
  <c r="J369" i="3"/>
  <c r="K369" i="3"/>
  <c r="L369" i="3"/>
  <c r="M369" i="3"/>
  <c r="N369" i="3"/>
  <c r="O369" i="3"/>
  <c r="P369" i="3"/>
  <c r="B370" i="3"/>
  <c r="C370" i="3"/>
  <c r="D370" i="3"/>
  <c r="E370" i="3"/>
  <c r="F370" i="3"/>
  <c r="G370" i="3"/>
  <c r="H370" i="3"/>
  <c r="I370" i="3"/>
  <c r="J370" i="3"/>
  <c r="K370" i="3"/>
  <c r="L370" i="3"/>
  <c r="M370" i="3"/>
  <c r="N370" i="3"/>
  <c r="O370" i="3"/>
  <c r="P370" i="3"/>
  <c r="B371" i="3"/>
  <c r="C371" i="3"/>
  <c r="D371" i="3"/>
  <c r="E371" i="3"/>
  <c r="F371" i="3"/>
  <c r="G371" i="3"/>
  <c r="H371" i="3"/>
  <c r="I371" i="3"/>
  <c r="J371" i="3"/>
  <c r="K371" i="3"/>
  <c r="L371" i="3"/>
  <c r="M371" i="3"/>
  <c r="N371" i="3"/>
  <c r="O371" i="3"/>
  <c r="P371" i="3"/>
  <c r="B372" i="3"/>
  <c r="C372" i="3"/>
  <c r="D372" i="3"/>
  <c r="E372" i="3"/>
  <c r="F372" i="3"/>
  <c r="G372" i="3"/>
  <c r="H372" i="3"/>
  <c r="I372" i="3"/>
  <c r="J372" i="3"/>
  <c r="K372" i="3"/>
  <c r="L372" i="3"/>
  <c r="M372" i="3"/>
  <c r="N372" i="3"/>
  <c r="O372" i="3"/>
  <c r="P372" i="3"/>
  <c r="B373" i="3"/>
  <c r="C373" i="3"/>
  <c r="D373" i="3"/>
  <c r="E373" i="3"/>
  <c r="F373" i="3"/>
  <c r="G373" i="3"/>
  <c r="H373" i="3"/>
  <c r="I373" i="3"/>
  <c r="J373" i="3"/>
  <c r="K373" i="3"/>
  <c r="L373" i="3"/>
  <c r="M373" i="3"/>
  <c r="N373" i="3"/>
  <c r="O373" i="3"/>
  <c r="P373" i="3"/>
  <c r="B374" i="3"/>
  <c r="C374" i="3"/>
  <c r="D374" i="3"/>
  <c r="E374" i="3"/>
  <c r="F374" i="3"/>
  <c r="G374" i="3"/>
  <c r="H374" i="3"/>
  <c r="I374" i="3"/>
  <c r="J374" i="3"/>
  <c r="K374" i="3"/>
  <c r="L374" i="3"/>
  <c r="M374" i="3"/>
  <c r="N374" i="3"/>
  <c r="O374" i="3"/>
  <c r="P374" i="3"/>
  <c r="B375" i="3"/>
  <c r="C375" i="3"/>
  <c r="D375" i="3"/>
  <c r="E375" i="3"/>
  <c r="F375" i="3"/>
  <c r="G375" i="3"/>
  <c r="H375" i="3"/>
  <c r="I375" i="3"/>
  <c r="J375" i="3"/>
  <c r="K375" i="3"/>
  <c r="L375" i="3"/>
  <c r="M375" i="3"/>
  <c r="N375" i="3"/>
  <c r="O375" i="3"/>
  <c r="P375" i="3"/>
  <c r="B376" i="3"/>
  <c r="C376" i="3"/>
  <c r="D376" i="3"/>
  <c r="E376" i="3"/>
  <c r="F376" i="3"/>
  <c r="G376" i="3"/>
  <c r="H376" i="3"/>
  <c r="I376" i="3"/>
  <c r="J376" i="3"/>
  <c r="K376" i="3"/>
  <c r="L376" i="3"/>
  <c r="M376" i="3"/>
  <c r="N376" i="3"/>
  <c r="O376" i="3"/>
  <c r="P376" i="3"/>
  <c r="B377" i="3"/>
  <c r="C377" i="3"/>
  <c r="D377" i="3"/>
  <c r="E377" i="3"/>
  <c r="F377" i="3"/>
  <c r="G377" i="3"/>
  <c r="H377" i="3"/>
  <c r="I377" i="3"/>
  <c r="J377" i="3"/>
  <c r="K377" i="3"/>
  <c r="L377" i="3"/>
  <c r="M377" i="3"/>
  <c r="N377" i="3"/>
  <c r="O377" i="3"/>
  <c r="P377" i="3"/>
  <c r="B378" i="3"/>
  <c r="C378" i="3"/>
  <c r="D378" i="3"/>
  <c r="E378" i="3"/>
  <c r="F378" i="3"/>
  <c r="G378" i="3"/>
  <c r="H378" i="3"/>
  <c r="I378" i="3"/>
  <c r="J378" i="3"/>
  <c r="K378" i="3"/>
  <c r="L378" i="3"/>
  <c r="M378" i="3"/>
  <c r="N378" i="3"/>
  <c r="O378" i="3"/>
  <c r="P378" i="3"/>
  <c r="B379" i="3"/>
  <c r="C379" i="3"/>
  <c r="D379" i="3"/>
  <c r="E379" i="3"/>
  <c r="F379" i="3"/>
  <c r="G379" i="3"/>
  <c r="H379" i="3"/>
  <c r="I379" i="3"/>
  <c r="J379" i="3"/>
  <c r="K379" i="3"/>
  <c r="L379" i="3"/>
  <c r="M379" i="3"/>
  <c r="N379" i="3"/>
  <c r="O379" i="3"/>
  <c r="P379" i="3"/>
  <c r="B380" i="3"/>
  <c r="C380" i="3"/>
  <c r="D380" i="3"/>
  <c r="E380" i="3"/>
  <c r="F380" i="3"/>
  <c r="G380" i="3"/>
  <c r="H380" i="3"/>
  <c r="I380" i="3"/>
  <c r="J380" i="3"/>
  <c r="K380" i="3"/>
  <c r="L380" i="3"/>
  <c r="M380" i="3"/>
  <c r="N380" i="3"/>
  <c r="O380" i="3"/>
  <c r="P380" i="3"/>
  <c r="B381" i="3"/>
  <c r="C381" i="3"/>
  <c r="D381" i="3"/>
  <c r="E381" i="3"/>
  <c r="F381" i="3"/>
  <c r="G381" i="3"/>
  <c r="H381" i="3"/>
  <c r="I381" i="3"/>
  <c r="J381" i="3"/>
  <c r="K381" i="3"/>
  <c r="L381" i="3"/>
  <c r="M381" i="3"/>
  <c r="N381" i="3"/>
  <c r="O381" i="3"/>
  <c r="P381" i="3"/>
  <c r="B382" i="3"/>
  <c r="C382" i="3"/>
  <c r="D382" i="3"/>
  <c r="E382" i="3"/>
  <c r="F382" i="3"/>
  <c r="G382" i="3"/>
  <c r="H382" i="3"/>
  <c r="I382" i="3"/>
  <c r="J382" i="3"/>
  <c r="K382" i="3"/>
  <c r="L382" i="3"/>
  <c r="M382" i="3"/>
  <c r="N382" i="3"/>
  <c r="O382" i="3"/>
  <c r="P382" i="3"/>
  <c r="B383" i="3"/>
  <c r="C383" i="3"/>
  <c r="D383" i="3"/>
  <c r="E383" i="3"/>
  <c r="F383" i="3"/>
  <c r="G383" i="3"/>
  <c r="H383" i="3"/>
  <c r="I383" i="3"/>
  <c r="J383" i="3"/>
  <c r="K383" i="3"/>
  <c r="L383" i="3"/>
  <c r="M383" i="3"/>
  <c r="N383" i="3"/>
  <c r="O383" i="3"/>
  <c r="P383" i="3"/>
  <c r="B384" i="3"/>
  <c r="C384" i="3"/>
  <c r="D384" i="3"/>
  <c r="E384" i="3"/>
  <c r="F384" i="3"/>
  <c r="G384" i="3"/>
  <c r="H384" i="3"/>
  <c r="I384" i="3"/>
  <c r="J384" i="3"/>
  <c r="K384" i="3"/>
  <c r="L384" i="3"/>
  <c r="M384" i="3"/>
  <c r="N384" i="3"/>
  <c r="O384" i="3"/>
  <c r="P384" i="3"/>
  <c r="B385" i="3"/>
  <c r="C385" i="3"/>
  <c r="D385" i="3"/>
  <c r="E385" i="3"/>
  <c r="F385" i="3"/>
  <c r="G385" i="3"/>
  <c r="H385" i="3"/>
  <c r="I385" i="3"/>
  <c r="J385" i="3"/>
  <c r="K385" i="3"/>
  <c r="L385" i="3"/>
  <c r="M385" i="3"/>
  <c r="N385" i="3"/>
  <c r="O385" i="3"/>
  <c r="P385" i="3"/>
  <c r="B386" i="3"/>
  <c r="C386" i="3"/>
  <c r="D386" i="3"/>
  <c r="E386" i="3"/>
  <c r="F386" i="3"/>
  <c r="G386" i="3"/>
  <c r="H386" i="3"/>
  <c r="I386" i="3"/>
  <c r="J386" i="3"/>
  <c r="K386" i="3"/>
  <c r="L386" i="3"/>
  <c r="M386" i="3"/>
  <c r="N386" i="3"/>
  <c r="O386" i="3"/>
  <c r="P386" i="3"/>
  <c r="B387" i="3"/>
  <c r="C387" i="3"/>
  <c r="D387" i="3"/>
  <c r="E387" i="3"/>
  <c r="F387" i="3"/>
  <c r="G387" i="3"/>
  <c r="H387" i="3"/>
  <c r="I387" i="3"/>
  <c r="J387" i="3"/>
  <c r="K387" i="3"/>
  <c r="L387" i="3"/>
  <c r="M387" i="3"/>
  <c r="N387" i="3"/>
  <c r="O387" i="3"/>
  <c r="P387" i="3"/>
  <c r="B388" i="3"/>
  <c r="C388" i="3"/>
  <c r="D388" i="3"/>
  <c r="E388" i="3"/>
  <c r="F388" i="3"/>
  <c r="G388" i="3"/>
  <c r="H388" i="3"/>
  <c r="I388" i="3"/>
  <c r="J388" i="3"/>
  <c r="K388" i="3"/>
  <c r="L388" i="3"/>
  <c r="M388" i="3"/>
  <c r="N388" i="3"/>
  <c r="O388" i="3"/>
  <c r="P388" i="3"/>
  <c r="B389" i="3"/>
  <c r="C389" i="3"/>
  <c r="D389" i="3"/>
  <c r="E389" i="3"/>
  <c r="F389" i="3"/>
  <c r="G389" i="3"/>
  <c r="H389" i="3"/>
  <c r="I389" i="3"/>
  <c r="J389" i="3"/>
  <c r="K389" i="3"/>
  <c r="L389" i="3"/>
  <c r="M389" i="3"/>
  <c r="N389" i="3"/>
  <c r="O389" i="3"/>
  <c r="P389" i="3"/>
  <c r="B390" i="3"/>
  <c r="C390" i="3"/>
  <c r="D390" i="3"/>
  <c r="E390" i="3"/>
  <c r="F390" i="3"/>
  <c r="G390" i="3"/>
  <c r="H390" i="3"/>
  <c r="I390" i="3"/>
  <c r="J390" i="3"/>
  <c r="K390" i="3"/>
  <c r="L390" i="3"/>
  <c r="M390" i="3"/>
  <c r="N390" i="3"/>
  <c r="O390" i="3"/>
  <c r="P390" i="3"/>
  <c r="B391" i="3"/>
  <c r="C391" i="3"/>
  <c r="D391" i="3"/>
  <c r="E391" i="3"/>
  <c r="F391" i="3"/>
  <c r="G391" i="3"/>
  <c r="H391" i="3"/>
  <c r="I391" i="3"/>
  <c r="J391" i="3"/>
  <c r="K391" i="3"/>
  <c r="L391" i="3"/>
  <c r="M391" i="3"/>
  <c r="N391" i="3"/>
  <c r="O391" i="3"/>
  <c r="P391" i="3"/>
  <c r="B392" i="3"/>
  <c r="C392" i="3"/>
  <c r="D392" i="3"/>
  <c r="E392" i="3"/>
  <c r="F392" i="3"/>
  <c r="G392" i="3"/>
  <c r="H392" i="3"/>
  <c r="I392" i="3"/>
  <c r="J392" i="3"/>
  <c r="K392" i="3"/>
  <c r="L392" i="3"/>
  <c r="M392" i="3"/>
  <c r="N392" i="3"/>
  <c r="O392" i="3"/>
  <c r="P392" i="3"/>
  <c r="B393" i="3"/>
  <c r="C393" i="3"/>
  <c r="D393" i="3"/>
  <c r="E393" i="3"/>
  <c r="F393" i="3"/>
  <c r="G393" i="3"/>
  <c r="H393" i="3"/>
  <c r="I393" i="3"/>
  <c r="J393" i="3"/>
  <c r="K393" i="3"/>
  <c r="L393" i="3"/>
  <c r="M393" i="3"/>
  <c r="N393" i="3"/>
  <c r="O393" i="3"/>
  <c r="P393" i="3"/>
  <c r="B394" i="3"/>
  <c r="C394" i="3"/>
  <c r="D394" i="3"/>
  <c r="E394" i="3"/>
  <c r="F394" i="3"/>
  <c r="G394" i="3"/>
  <c r="H394" i="3"/>
  <c r="I394" i="3"/>
  <c r="J394" i="3"/>
  <c r="K394" i="3"/>
  <c r="L394" i="3"/>
  <c r="M394" i="3"/>
  <c r="N394" i="3"/>
  <c r="O394" i="3"/>
  <c r="P394" i="3"/>
  <c r="B395" i="3"/>
  <c r="C395" i="3"/>
  <c r="D395" i="3"/>
  <c r="E395" i="3"/>
  <c r="F395" i="3"/>
  <c r="G395" i="3"/>
  <c r="H395" i="3"/>
  <c r="I395" i="3"/>
  <c r="J395" i="3"/>
  <c r="K395" i="3"/>
  <c r="L395" i="3"/>
  <c r="M395" i="3"/>
  <c r="N395" i="3"/>
  <c r="O395" i="3"/>
  <c r="P395" i="3"/>
  <c r="B396" i="3"/>
  <c r="C396" i="3"/>
  <c r="D396" i="3"/>
  <c r="E396" i="3"/>
  <c r="F396" i="3"/>
  <c r="G396" i="3"/>
  <c r="H396" i="3"/>
  <c r="I396" i="3"/>
  <c r="J396" i="3"/>
  <c r="K396" i="3"/>
  <c r="L396" i="3"/>
  <c r="M396" i="3"/>
  <c r="N396" i="3"/>
  <c r="O396" i="3"/>
  <c r="P396" i="3"/>
  <c r="B397" i="3"/>
  <c r="C397" i="3"/>
  <c r="D397" i="3"/>
  <c r="E397" i="3"/>
  <c r="F397" i="3"/>
  <c r="G397" i="3"/>
  <c r="H397" i="3"/>
  <c r="I397" i="3"/>
  <c r="J397" i="3"/>
  <c r="K397" i="3"/>
  <c r="L397" i="3"/>
  <c r="M397" i="3"/>
  <c r="N397" i="3"/>
  <c r="O397" i="3"/>
  <c r="P397" i="3"/>
  <c r="B398" i="3"/>
  <c r="C398" i="3"/>
  <c r="D398" i="3"/>
  <c r="E398" i="3"/>
  <c r="F398" i="3"/>
  <c r="G398" i="3"/>
  <c r="H398" i="3"/>
  <c r="I398" i="3"/>
  <c r="J398" i="3"/>
  <c r="K398" i="3"/>
  <c r="L398" i="3"/>
  <c r="M398" i="3"/>
  <c r="N398" i="3"/>
  <c r="O398" i="3"/>
  <c r="P398" i="3"/>
  <c r="B399" i="3"/>
  <c r="C399" i="3"/>
  <c r="D399" i="3"/>
  <c r="E399" i="3"/>
  <c r="F399" i="3"/>
  <c r="G399" i="3"/>
  <c r="H399" i="3"/>
  <c r="I399" i="3"/>
  <c r="J399" i="3"/>
  <c r="K399" i="3"/>
  <c r="L399" i="3"/>
  <c r="M399" i="3"/>
  <c r="N399" i="3"/>
  <c r="O399" i="3"/>
  <c r="P399" i="3"/>
  <c r="B400" i="3"/>
  <c r="C400" i="3"/>
  <c r="D400" i="3"/>
  <c r="E400" i="3"/>
  <c r="F400" i="3"/>
  <c r="G400" i="3"/>
  <c r="H400" i="3"/>
  <c r="I400" i="3"/>
  <c r="J400" i="3"/>
  <c r="K400" i="3"/>
  <c r="L400" i="3"/>
  <c r="M400" i="3"/>
  <c r="N400" i="3"/>
  <c r="O400" i="3"/>
  <c r="P400" i="3"/>
  <c r="B401" i="3"/>
  <c r="C401" i="3"/>
  <c r="D401" i="3"/>
  <c r="E401" i="3"/>
  <c r="F401" i="3"/>
  <c r="G401" i="3"/>
  <c r="H401" i="3"/>
  <c r="I401" i="3"/>
  <c r="J401" i="3"/>
  <c r="K401" i="3"/>
  <c r="L401" i="3"/>
  <c r="M401" i="3"/>
  <c r="N401" i="3"/>
  <c r="O401" i="3"/>
  <c r="P401" i="3"/>
  <c r="B402" i="3"/>
  <c r="C402" i="3"/>
  <c r="D402" i="3"/>
  <c r="E402" i="3"/>
  <c r="F402" i="3"/>
  <c r="G402" i="3"/>
  <c r="H402" i="3"/>
  <c r="I402" i="3"/>
  <c r="J402" i="3"/>
  <c r="K402" i="3"/>
  <c r="L402" i="3"/>
  <c r="M402" i="3"/>
  <c r="N402" i="3"/>
  <c r="O402" i="3"/>
  <c r="P402" i="3"/>
  <c r="B403" i="3"/>
  <c r="C403" i="3"/>
  <c r="D403" i="3"/>
  <c r="E403" i="3"/>
  <c r="F403" i="3"/>
  <c r="G403" i="3"/>
  <c r="H403" i="3"/>
  <c r="I403" i="3"/>
  <c r="J403" i="3"/>
  <c r="K403" i="3"/>
  <c r="L403" i="3"/>
  <c r="M403" i="3"/>
  <c r="N403" i="3"/>
  <c r="O403" i="3"/>
  <c r="P403" i="3"/>
  <c r="B404" i="3"/>
  <c r="C404" i="3"/>
  <c r="D404" i="3"/>
  <c r="E404" i="3"/>
  <c r="F404" i="3"/>
  <c r="G404" i="3"/>
  <c r="H404" i="3"/>
  <c r="I404" i="3"/>
  <c r="J404" i="3"/>
  <c r="K404" i="3"/>
  <c r="L404" i="3"/>
  <c r="M404" i="3"/>
  <c r="N404" i="3"/>
  <c r="O404" i="3"/>
  <c r="P404" i="3"/>
  <c r="B405" i="3"/>
  <c r="C405" i="3"/>
  <c r="D405" i="3"/>
  <c r="E405" i="3"/>
  <c r="F405" i="3"/>
  <c r="G405" i="3"/>
  <c r="H405" i="3"/>
  <c r="I405" i="3"/>
  <c r="J405" i="3"/>
  <c r="K405" i="3"/>
  <c r="L405" i="3"/>
  <c r="M405" i="3"/>
  <c r="N405" i="3"/>
  <c r="O405" i="3"/>
  <c r="P405" i="3"/>
  <c r="B406" i="3"/>
  <c r="C406" i="3"/>
  <c r="D406" i="3"/>
  <c r="E406" i="3"/>
  <c r="F406" i="3"/>
  <c r="G406" i="3"/>
  <c r="H406" i="3"/>
  <c r="I406" i="3"/>
  <c r="J406" i="3"/>
  <c r="K406" i="3"/>
  <c r="L406" i="3"/>
  <c r="M406" i="3"/>
  <c r="N406" i="3"/>
  <c r="O406" i="3"/>
  <c r="P406" i="3"/>
  <c r="B407" i="3"/>
  <c r="C407" i="3"/>
  <c r="D407" i="3"/>
  <c r="E407" i="3"/>
  <c r="F407" i="3"/>
  <c r="G407" i="3"/>
  <c r="H407" i="3"/>
  <c r="I407" i="3"/>
  <c r="J407" i="3"/>
  <c r="K407" i="3"/>
  <c r="L407" i="3"/>
  <c r="M407" i="3"/>
  <c r="N407" i="3"/>
  <c r="O407" i="3"/>
  <c r="P407" i="3"/>
  <c r="B408" i="3"/>
  <c r="C408" i="3"/>
  <c r="D408" i="3"/>
  <c r="E408" i="3"/>
  <c r="F408" i="3"/>
  <c r="G408" i="3"/>
  <c r="H408" i="3"/>
  <c r="I408" i="3"/>
  <c r="J408" i="3"/>
  <c r="K408" i="3"/>
  <c r="L408" i="3"/>
  <c r="M408" i="3"/>
  <c r="N408" i="3"/>
  <c r="O408" i="3"/>
  <c r="P408" i="3"/>
  <c r="B409" i="3"/>
  <c r="C409" i="3"/>
  <c r="D409" i="3"/>
  <c r="E409" i="3"/>
  <c r="F409" i="3"/>
  <c r="G409" i="3"/>
  <c r="H409" i="3"/>
  <c r="I409" i="3"/>
  <c r="J409" i="3"/>
  <c r="K409" i="3"/>
  <c r="L409" i="3"/>
  <c r="M409" i="3"/>
  <c r="N409" i="3"/>
  <c r="O409" i="3"/>
  <c r="P409" i="3"/>
  <c r="B410" i="3"/>
  <c r="C410" i="3"/>
  <c r="D410" i="3"/>
  <c r="E410" i="3"/>
  <c r="F410" i="3"/>
  <c r="G410" i="3"/>
  <c r="H410" i="3"/>
  <c r="I410" i="3"/>
  <c r="J410" i="3"/>
  <c r="K410" i="3"/>
  <c r="L410" i="3"/>
  <c r="M410" i="3"/>
  <c r="N410" i="3"/>
  <c r="O410" i="3"/>
  <c r="P410" i="3"/>
  <c r="B411" i="3"/>
  <c r="C411" i="3"/>
  <c r="D411" i="3"/>
  <c r="E411" i="3"/>
  <c r="F411" i="3"/>
  <c r="G411" i="3"/>
  <c r="H411" i="3"/>
  <c r="I411" i="3"/>
  <c r="J411" i="3"/>
  <c r="K411" i="3"/>
  <c r="L411" i="3"/>
  <c r="M411" i="3"/>
  <c r="N411" i="3"/>
  <c r="O411" i="3"/>
  <c r="P411" i="3"/>
  <c r="B412" i="3"/>
  <c r="C412" i="3"/>
  <c r="D412" i="3"/>
  <c r="E412" i="3"/>
  <c r="F412" i="3"/>
  <c r="G412" i="3"/>
  <c r="H412" i="3"/>
  <c r="I412" i="3"/>
  <c r="J412" i="3"/>
  <c r="K412" i="3"/>
  <c r="L412" i="3"/>
  <c r="M412" i="3"/>
  <c r="N412" i="3"/>
  <c r="O412" i="3"/>
  <c r="P412" i="3"/>
  <c r="B413" i="3"/>
  <c r="C413" i="3"/>
  <c r="D413" i="3"/>
  <c r="E413" i="3"/>
  <c r="F413" i="3"/>
  <c r="G413" i="3"/>
  <c r="H413" i="3"/>
  <c r="I413" i="3"/>
  <c r="J413" i="3"/>
  <c r="K413" i="3"/>
  <c r="L413" i="3"/>
  <c r="M413" i="3"/>
  <c r="N413" i="3"/>
  <c r="O413" i="3"/>
  <c r="P413" i="3"/>
  <c r="B414" i="3"/>
  <c r="C414" i="3"/>
  <c r="D414" i="3"/>
  <c r="E414" i="3"/>
  <c r="F414" i="3"/>
  <c r="G414" i="3"/>
  <c r="H414" i="3"/>
  <c r="I414" i="3"/>
  <c r="J414" i="3"/>
  <c r="K414" i="3"/>
  <c r="L414" i="3"/>
  <c r="M414" i="3"/>
  <c r="N414" i="3"/>
  <c r="O414" i="3"/>
  <c r="P414" i="3"/>
  <c r="B415" i="3"/>
  <c r="C415" i="3"/>
  <c r="D415" i="3"/>
  <c r="E415" i="3"/>
  <c r="F415" i="3"/>
  <c r="G415" i="3"/>
  <c r="H415" i="3"/>
  <c r="I415" i="3"/>
  <c r="J415" i="3"/>
  <c r="K415" i="3"/>
  <c r="L415" i="3"/>
  <c r="M415" i="3"/>
  <c r="N415" i="3"/>
  <c r="O415" i="3"/>
  <c r="P415" i="3"/>
  <c r="B416" i="3"/>
  <c r="C416" i="3"/>
  <c r="D416" i="3"/>
  <c r="E416" i="3"/>
  <c r="F416" i="3"/>
  <c r="G416" i="3"/>
  <c r="H416" i="3"/>
  <c r="I416" i="3"/>
  <c r="J416" i="3"/>
  <c r="K416" i="3"/>
  <c r="L416" i="3"/>
  <c r="M416" i="3"/>
  <c r="N416" i="3"/>
  <c r="O416" i="3"/>
  <c r="P416" i="3"/>
  <c r="B417" i="3"/>
  <c r="C417" i="3"/>
  <c r="D417" i="3"/>
  <c r="E417" i="3"/>
  <c r="F417" i="3"/>
  <c r="G417" i="3"/>
  <c r="H417" i="3"/>
  <c r="I417" i="3"/>
  <c r="J417" i="3"/>
  <c r="K417" i="3"/>
  <c r="L417" i="3"/>
  <c r="M417" i="3"/>
  <c r="N417" i="3"/>
  <c r="O417" i="3"/>
  <c r="P417" i="3"/>
  <c r="B418" i="3"/>
  <c r="C418" i="3"/>
  <c r="D418" i="3"/>
  <c r="E418" i="3"/>
  <c r="F418" i="3"/>
  <c r="G418" i="3"/>
  <c r="H418" i="3"/>
  <c r="I418" i="3"/>
  <c r="J418" i="3"/>
  <c r="K418" i="3"/>
  <c r="L418" i="3"/>
  <c r="M418" i="3"/>
  <c r="N418" i="3"/>
  <c r="O418" i="3"/>
  <c r="P418" i="3"/>
  <c r="B419" i="3"/>
  <c r="C419" i="3"/>
  <c r="D419" i="3"/>
  <c r="E419" i="3"/>
  <c r="F419" i="3"/>
  <c r="G419" i="3"/>
  <c r="H419" i="3"/>
  <c r="I419" i="3"/>
  <c r="J419" i="3"/>
  <c r="K419" i="3"/>
  <c r="L419" i="3"/>
  <c r="M419" i="3"/>
  <c r="N419" i="3"/>
  <c r="O419" i="3"/>
  <c r="P419" i="3"/>
  <c r="B420" i="3"/>
  <c r="C420" i="3"/>
  <c r="D420" i="3"/>
  <c r="E420" i="3"/>
  <c r="F420" i="3"/>
  <c r="G420" i="3"/>
  <c r="H420" i="3"/>
  <c r="I420" i="3"/>
  <c r="J420" i="3"/>
  <c r="K420" i="3"/>
  <c r="L420" i="3"/>
  <c r="M420" i="3"/>
  <c r="N420" i="3"/>
  <c r="O420" i="3"/>
  <c r="P420" i="3"/>
  <c r="B421" i="3"/>
  <c r="C421" i="3"/>
  <c r="D421" i="3"/>
  <c r="E421" i="3"/>
  <c r="F421" i="3"/>
  <c r="G421" i="3"/>
  <c r="H421" i="3"/>
  <c r="I421" i="3"/>
  <c r="J421" i="3"/>
  <c r="K421" i="3"/>
  <c r="L421" i="3"/>
  <c r="M421" i="3"/>
  <c r="N421" i="3"/>
  <c r="O421" i="3"/>
  <c r="P421" i="3"/>
  <c r="B422" i="3"/>
  <c r="C422" i="3"/>
  <c r="D422" i="3"/>
  <c r="E422" i="3"/>
  <c r="F422" i="3"/>
  <c r="G422" i="3"/>
  <c r="H422" i="3"/>
  <c r="I422" i="3"/>
  <c r="J422" i="3"/>
  <c r="K422" i="3"/>
  <c r="L422" i="3"/>
  <c r="M422" i="3"/>
  <c r="N422" i="3"/>
  <c r="O422" i="3"/>
  <c r="P422" i="3"/>
  <c r="B423" i="3"/>
  <c r="C423" i="3"/>
  <c r="D423" i="3"/>
  <c r="E423" i="3"/>
  <c r="F423" i="3"/>
  <c r="G423" i="3"/>
  <c r="H423" i="3"/>
  <c r="I423" i="3"/>
  <c r="J423" i="3"/>
  <c r="K423" i="3"/>
  <c r="L423" i="3"/>
  <c r="M423" i="3"/>
  <c r="N423" i="3"/>
  <c r="O423" i="3"/>
  <c r="P423" i="3"/>
  <c r="B424" i="3"/>
  <c r="C424" i="3"/>
  <c r="D424" i="3"/>
  <c r="E424" i="3"/>
  <c r="F424" i="3"/>
  <c r="G424" i="3"/>
  <c r="H424" i="3"/>
  <c r="I424" i="3"/>
  <c r="J424" i="3"/>
  <c r="K424" i="3"/>
  <c r="L424" i="3"/>
  <c r="M424" i="3"/>
  <c r="N424" i="3"/>
  <c r="O424" i="3"/>
  <c r="P424" i="3"/>
  <c r="B425" i="3"/>
  <c r="C425" i="3"/>
  <c r="D425" i="3"/>
  <c r="E425" i="3"/>
  <c r="F425" i="3"/>
  <c r="G425" i="3"/>
  <c r="H425" i="3"/>
  <c r="I425" i="3"/>
  <c r="J425" i="3"/>
  <c r="K425" i="3"/>
  <c r="L425" i="3"/>
  <c r="M425" i="3"/>
  <c r="N425" i="3"/>
  <c r="O425" i="3"/>
  <c r="P425" i="3"/>
  <c r="B426" i="3"/>
  <c r="C426" i="3"/>
  <c r="D426" i="3"/>
  <c r="E426" i="3"/>
  <c r="F426" i="3"/>
  <c r="G426" i="3"/>
  <c r="H426" i="3"/>
  <c r="I426" i="3"/>
  <c r="J426" i="3"/>
  <c r="K426" i="3"/>
  <c r="L426" i="3"/>
  <c r="M426" i="3"/>
  <c r="N426" i="3"/>
  <c r="O426" i="3"/>
  <c r="P426" i="3"/>
  <c r="B427" i="3"/>
  <c r="C427" i="3"/>
  <c r="D427" i="3"/>
  <c r="E427" i="3"/>
  <c r="F427" i="3"/>
  <c r="G427" i="3"/>
  <c r="H427" i="3"/>
  <c r="I427" i="3"/>
  <c r="J427" i="3"/>
  <c r="K427" i="3"/>
  <c r="L427" i="3"/>
  <c r="M427" i="3"/>
  <c r="N427" i="3"/>
  <c r="O427" i="3"/>
  <c r="P427" i="3"/>
  <c r="B428" i="3"/>
  <c r="C428" i="3"/>
  <c r="D428" i="3"/>
  <c r="E428" i="3"/>
  <c r="F428" i="3"/>
  <c r="G428" i="3"/>
  <c r="H428" i="3"/>
  <c r="I428" i="3"/>
  <c r="J428" i="3"/>
  <c r="K428" i="3"/>
  <c r="L428" i="3"/>
  <c r="M428" i="3"/>
  <c r="N428" i="3"/>
  <c r="O428" i="3"/>
  <c r="P428" i="3"/>
  <c r="B429" i="3"/>
  <c r="C429" i="3"/>
  <c r="D429" i="3"/>
  <c r="E429" i="3"/>
  <c r="F429" i="3"/>
  <c r="G429" i="3"/>
  <c r="H429" i="3"/>
  <c r="I429" i="3"/>
  <c r="J429" i="3"/>
  <c r="K429" i="3"/>
  <c r="L429" i="3"/>
  <c r="M429" i="3"/>
  <c r="N429" i="3"/>
  <c r="O429" i="3"/>
  <c r="P429" i="3"/>
  <c r="B430" i="3"/>
  <c r="C430" i="3"/>
  <c r="D430" i="3"/>
  <c r="E430" i="3"/>
  <c r="F430" i="3"/>
  <c r="G430" i="3"/>
  <c r="H430" i="3"/>
  <c r="I430" i="3"/>
  <c r="J430" i="3"/>
  <c r="K430" i="3"/>
  <c r="L430" i="3"/>
  <c r="M430" i="3"/>
  <c r="N430" i="3"/>
  <c r="O430" i="3"/>
  <c r="P430" i="3"/>
  <c r="B431" i="3"/>
  <c r="C431" i="3"/>
  <c r="D431" i="3"/>
  <c r="E431" i="3"/>
  <c r="F431" i="3"/>
  <c r="G431" i="3"/>
  <c r="H431" i="3"/>
  <c r="I431" i="3"/>
  <c r="J431" i="3"/>
  <c r="K431" i="3"/>
  <c r="L431" i="3"/>
  <c r="M431" i="3"/>
  <c r="N431" i="3"/>
  <c r="O431" i="3"/>
  <c r="P431" i="3"/>
  <c r="B432" i="3"/>
  <c r="C432" i="3"/>
  <c r="D432" i="3"/>
  <c r="E432" i="3"/>
  <c r="F432" i="3"/>
  <c r="G432" i="3"/>
  <c r="H432" i="3"/>
  <c r="I432" i="3"/>
  <c r="J432" i="3"/>
  <c r="K432" i="3"/>
  <c r="L432" i="3"/>
  <c r="M432" i="3"/>
  <c r="N432" i="3"/>
  <c r="O432" i="3"/>
  <c r="P432" i="3"/>
  <c r="B433" i="3"/>
  <c r="C433" i="3"/>
  <c r="D433" i="3"/>
  <c r="E433" i="3"/>
  <c r="F433" i="3"/>
  <c r="G433" i="3"/>
  <c r="H433" i="3"/>
  <c r="I433" i="3"/>
  <c r="J433" i="3"/>
  <c r="K433" i="3"/>
  <c r="L433" i="3"/>
  <c r="M433" i="3"/>
  <c r="N433" i="3"/>
  <c r="O433" i="3"/>
  <c r="P433" i="3"/>
  <c r="B434" i="3"/>
  <c r="C434" i="3"/>
  <c r="D434" i="3"/>
  <c r="E434" i="3"/>
  <c r="F434" i="3"/>
  <c r="G434" i="3"/>
  <c r="H434" i="3"/>
  <c r="I434" i="3"/>
  <c r="J434" i="3"/>
  <c r="K434" i="3"/>
  <c r="L434" i="3"/>
  <c r="M434" i="3"/>
  <c r="N434" i="3"/>
  <c r="O434" i="3"/>
  <c r="P434" i="3"/>
  <c r="B435" i="3"/>
  <c r="C435" i="3"/>
  <c r="D435" i="3"/>
  <c r="E435" i="3"/>
  <c r="F435" i="3"/>
  <c r="G435" i="3"/>
  <c r="H435" i="3"/>
  <c r="I435" i="3"/>
  <c r="J435" i="3"/>
  <c r="K435" i="3"/>
  <c r="L435" i="3"/>
  <c r="M435" i="3"/>
  <c r="N435" i="3"/>
  <c r="O435" i="3"/>
  <c r="P435" i="3"/>
  <c r="B436" i="3"/>
  <c r="C436" i="3"/>
  <c r="D436" i="3"/>
  <c r="E436" i="3"/>
  <c r="F436" i="3"/>
  <c r="G436" i="3"/>
  <c r="H436" i="3"/>
  <c r="I436" i="3"/>
  <c r="J436" i="3"/>
  <c r="K436" i="3"/>
  <c r="L436" i="3"/>
  <c r="M436" i="3"/>
  <c r="N436" i="3"/>
  <c r="O436" i="3"/>
  <c r="P436" i="3"/>
  <c r="B437" i="3"/>
  <c r="C437" i="3"/>
  <c r="D437" i="3"/>
  <c r="E437" i="3"/>
  <c r="F437" i="3"/>
  <c r="G437" i="3"/>
  <c r="H437" i="3"/>
  <c r="I437" i="3"/>
  <c r="J437" i="3"/>
  <c r="K437" i="3"/>
  <c r="L437" i="3"/>
  <c r="M437" i="3"/>
  <c r="N437" i="3"/>
  <c r="O437" i="3"/>
  <c r="P437" i="3"/>
  <c r="B438" i="3"/>
  <c r="C438" i="3"/>
  <c r="D438" i="3"/>
  <c r="E438" i="3"/>
  <c r="F438" i="3"/>
  <c r="G438" i="3"/>
  <c r="H438" i="3"/>
  <c r="I438" i="3"/>
  <c r="J438" i="3"/>
  <c r="K438" i="3"/>
  <c r="L438" i="3"/>
  <c r="M438" i="3"/>
  <c r="N438" i="3"/>
  <c r="O438" i="3"/>
  <c r="P438" i="3"/>
  <c r="B439" i="3"/>
  <c r="C439" i="3"/>
  <c r="D439" i="3"/>
  <c r="E439" i="3"/>
  <c r="F439" i="3"/>
  <c r="G439" i="3"/>
  <c r="H439" i="3"/>
  <c r="I439" i="3"/>
  <c r="J439" i="3"/>
  <c r="K439" i="3"/>
  <c r="L439" i="3"/>
  <c r="M439" i="3"/>
  <c r="N439" i="3"/>
  <c r="O439" i="3"/>
  <c r="P439" i="3"/>
  <c r="B440" i="3"/>
  <c r="C440" i="3"/>
  <c r="D440" i="3"/>
  <c r="E440" i="3"/>
  <c r="F440" i="3"/>
  <c r="G440" i="3"/>
  <c r="H440" i="3"/>
  <c r="I440" i="3"/>
  <c r="J440" i="3"/>
  <c r="K440" i="3"/>
  <c r="L440" i="3"/>
  <c r="M440" i="3"/>
  <c r="N440" i="3"/>
  <c r="O440" i="3"/>
  <c r="P440" i="3"/>
  <c r="B441" i="3"/>
  <c r="C441" i="3"/>
  <c r="D441" i="3"/>
  <c r="E441" i="3"/>
  <c r="F441" i="3"/>
  <c r="G441" i="3"/>
  <c r="H441" i="3"/>
  <c r="I441" i="3"/>
  <c r="J441" i="3"/>
  <c r="K441" i="3"/>
  <c r="L441" i="3"/>
  <c r="M441" i="3"/>
  <c r="N441" i="3"/>
  <c r="O441" i="3"/>
  <c r="P441" i="3"/>
  <c r="B442" i="3"/>
  <c r="C442" i="3"/>
  <c r="D442" i="3"/>
  <c r="E442" i="3"/>
  <c r="F442" i="3"/>
  <c r="G442" i="3"/>
  <c r="H442" i="3"/>
  <c r="I442" i="3"/>
  <c r="J442" i="3"/>
  <c r="K442" i="3"/>
  <c r="L442" i="3"/>
  <c r="M442" i="3"/>
  <c r="N442" i="3"/>
  <c r="O442" i="3"/>
  <c r="P442" i="3"/>
  <c r="B443" i="3"/>
  <c r="C443" i="3"/>
  <c r="D443" i="3"/>
  <c r="E443" i="3"/>
  <c r="F443" i="3"/>
  <c r="G443" i="3"/>
  <c r="H443" i="3"/>
  <c r="I443" i="3"/>
  <c r="J443" i="3"/>
  <c r="K443" i="3"/>
  <c r="L443" i="3"/>
  <c r="M443" i="3"/>
  <c r="N443" i="3"/>
  <c r="O443" i="3"/>
  <c r="P443" i="3"/>
  <c r="B444" i="3"/>
  <c r="C444" i="3"/>
  <c r="D444" i="3"/>
  <c r="E444" i="3"/>
  <c r="F444" i="3"/>
  <c r="G444" i="3"/>
  <c r="H444" i="3"/>
  <c r="I444" i="3"/>
  <c r="J444" i="3"/>
  <c r="K444" i="3"/>
  <c r="L444" i="3"/>
  <c r="M444" i="3"/>
  <c r="N444" i="3"/>
  <c r="O444" i="3"/>
  <c r="P444" i="3"/>
  <c r="B445" i="3"/>
  <c r="C445" i="3"/>
  <c r="D445" i="3"/>
  <c r="E445" i="3"/>
  <c r="F445" i="3"/>
  <c r="G445" i="3"/>
  <c r="H445" i="3"/>
  <c r="I445" i="3"/>
  <c r="J445" i="3"/>
  <c r="K445" i="3"/>
  <c r="L445" i="3"/>
  <c r="M445" i="3"/>
  <c r="N445" i="3"/>
  <c r="O445" i="3"/>
  <c r="P445" i="3"/>
  <c r="B446" i="3"/>
  <c r="C446" i="3"/>
  <c r="D446" i="3"/>
  <c r="E446" i="3"/>
  <c r="F446" i="3"/>
  <c r="G446" i="3"/>
  <c r="H446" i="3"/>
  <c r="I446" i="3"/>
  <c r="J446" i="3"/>
  <c r="K446" i="3"/>
  <c r="L446" i="3"/>
  <c r="M446" i="3"/>
  <c r="N446" i="3"/>
  <c r="O446" i="3"/>
  <c r="P446" i="3"/>
  <c r="B447" i="3"/>
  <c r="C447" i="3"/>
  <c r="D447" i="3"/>
  <c r="E447" i="3"/>
  <c r="F447" i="3"/>
  <c r="G447" i="3"/>
  <c r="H447" i="3"/>
  <c r="I447" i="3"/>
  <c r="J447" i="3"/>
  <c r="K447" i="3"/>
  <c r="L447" i="3"/>
  <c r="M447" i="3"/>
  <c r="N447" i="3"/>
  <c r="O447" i="3"/>
  <c r="P447" i="3"/>
  <c r="B448" i="3"/>
  <c r="C448" i="3"/>
  <c r="D448" i="3"/>
  <c r="E448" i="3"/>
  <c r="F448" i="3"/>
  <c r="G448" i="3"/>
  <c r="H448" i="3"/>
  <c r="I448" i="3"/>
  <c r="J448" i="3"/>
  <c r="K448" i="3"/>
  <c r="L448" i="3"/>
  <c r="M448" i="3"/>
  <c r="N448" i="3"/>
  <c r="O448" i="3"/>
  <c r="P448" i="3"/>
  <c r="B449" i="3"/>
  <c r="C449" i="3"/>
  <c r="D449" i="3"/>
  <c r="E449" i="3"/>
  <c r="F449" i="3"/>
  <c r="G449" i="3"/>
  <c r="H449" i="3"/>
  <c r="I449" i="3"/>
  <c r="J449" i="3"/>
  <c r="K449" i="3"/>
  <c r="L449" i="3"/>
  <c r="M449" i="3"/>
  <c r="N449" i="3"/>
  <c r="O449" i="3"/>
  <c r="P449" i="3"/>
  <c r="B450" i="3"/>
  <c r="C450" i="3"/>
  <c r="D450" i="3"/>
  <c r="E450" i="3"/>
  <c r="F450" i="3"/>
  <c r="G450" i="3"/>
  <c r="H450" i="3"/>
  <c r="I450" i="3"/>
  <c r="J450" i="3"/>
  <c r="K450" i="3"/>
  <c r="L450" i="3"/>
  <c r="M450" i="3"/>
  <c r="N450" i="3"/>
  <c r="O450" i="3"/>
  <c r="P450" i="3"/>
  <c r="B451" i="3"/>
  <c r="C451" i="3"/>
  <c r="D451" i="3"/>
  <c r="E451" i="3"/>
  <c r="F451" i="3"/>
  <c r="G451" i="3"/>
  <c r="H451" i="3"/>
  <c r="I451" i="3"/>
  <c r="J451" i="3"/>
  <c r="K451" i="3"/>
  <c r="L451" i="3"/>
  <c r="M451" i="3"/>
  <c r="N451" i="3"/>
  <c r="O451" i="3"/>
  <c r="P451" i="3"/>
  <c r="B452" i="3"/>
  <c r="C452" i="3"/>
  <c r="D452" i="3"/>
  <c r="E452" i="3"/>
  <c r="F452" i="3"/>
  <c r="G452" i="3"/>
  <c r="H452" i="3"/>
  <c r="I452" i="3"/>
  <c r="J452" i="3"/>
  <c r="K452" i="3"/>
  <c r="L452" i="3"/>
  <c r="M452" i="3"/>
  <c r="N452" i="3"/>
  <c r="O452" i="3"/>
  <c r="P452" i="3"/>
  <c r="B453" i="3"/>
  <c r="C453" i="3"/>
  <c r="D453" i="3"/>
  <c r="E453" i="3"/>
  <c r="F453" i="3"/>
  <c r="G453" i="3"/>
  <c r="H453" i="3"/>
  <c r="I453" i="3"/>
  <c r="J453" i="3"/>
  <c r="K453" i="3"/>
  <c r="L453" i="3"/>
  <c r="M453" i="3"/>
  <c r="N453" i="3"/>
  <c r="O453" i="3"/>
  <c r="P453" i="3"/>
  <c r="B454" i="3"/>
  <c r="C454" i="3"/>
  <c r="D454" i="3"/>
  <c r="E454" i="3"/>
  <c r="F454" i="3"/>
  <c r="G454" i="3"/>
  <c r="H454" i="3"/>
  <c r="I454" i="3"/>
  <c r="J454" i="3"/>
  <c r="K454" i="3"/>
  <c r="L454" i="3"/>
  <c r="M454" i="3"/>
  <c r="N454" i="3"/>
  <c r="O454" i="3"/>
  <c r="P454" i="3"/>
  <c r="B455" i="3"/>
  <c r="C455" i="3"/>
  <c r="D455" i="3"/>
  <c r="E455" i="3"/>
  <c r="F455" i="3"/>
  <c r="G455" i="3"/>
  <c r="H455" i="3"/>
  <c r="I455" i="3"/>
  <c r="J455" i="3"/>
  <c r="K455" i="3"/>
  <c r="L455" i="3"/>
  <c r="M455" i="3"/>
  <c r="N455" i="3"/>
  <c r="O455" i="3"/>
  <c r="P455" i="3"/>
  <c r="B456" i="3"/>
  <c r="C456" i="3"/>
  <c r="D456" i="3"/>
  <c r="E456" i="3"/>
  <c r="F456" i="3"/>
  <c r="G456" i="3"/>
  <c r="H456" i="3"/>
  <c r="I456" i="3"/>
  <c r="J456" i="3"/>
  <c r="K456" i="3"/>
  <c r="L456" i="3"/>
  <c r="M456" i="3"/>
  <c r="N456" i="3"/>
  <c r="O456" i="3"/>
  <c r="P456" i="3"/>
  <c r="B457" i="3"/>
  <c r="C457" i="3"/>
  <c r="D457" i="3"/>
  <c r="E457" i="3"/>
  <c r="F457" i="3"/>
  <c r="G457" i="3"/>
  <c r="H457" i="3"/>
  <c r="I457" i="3"/>
  <c r="J457" i="3"/>
  <c r="K457" i="3"/>
  <c r="L457" i="3"/>
  <c r="M457" i="3"/>
  <c r="N457" i="3"/>
  <c r="O457" i="3"/>
  <c r="P457" i="3"/>
  <c r="B458" i="3"/>
  <c r="C458" i="3"/>
  <c r="D458" i="3"/>
  <c r="E458" i="3"/>
  <c r="F458" i="3"/>
  <c r="G458" i="3"/>
  <c r="H458" i="3"/>
  <c r="I458" i="3"/>
  <c r="J458" i="3"/>
  <c r="K458" i="3"/>
  <c r="L458" i="3"/>
  <c r="M458" i="3"/>
  <c r="N458" i="3"/>
  <c r="O458" i="3"/>
  <c r="P458" i="3"/>
  <c r="B459" i="3"/>
  <c r="C459" i="3"/>
  <c r="D459" i="3"/>
  <c r="E459" i="3"/>
  <c r="F459" i="3"/>
  <c r="G459" i="3"/>
  <c r="H459" i="3"/>
  <c r="I459" i="3"/>
  <c r="J459" i="3"/>
  <c r="K459" i="3"/>
  <c r="L459" i="3"/>
  <c r="M459" i="3"/>
  <c r="N459" i="3"/>
  <c r="O459" i="3"/>
  <c r="P459" i="3"/>
  <c r="B460" i="3"/>
  <c r="C460" i="3"/>
  <c r="D460" i="3"/>
  <c r="E460" i="3"/>
  <c r="F460" i="3"/>
  <c r="G460" i="3"/>
  <c r="H460" i="3"/>
  <c r="I460" i="3"/>
  <c r="J460" i="3"/>
  <c r="K460" i="3"/>
  <c r="L460" i="3"/>
  <c r="M460" i="3"/>
  <c r="N460" i="3"/>
  <c r="O460" i="3"/>
  <c r="P460" i="3"/>
  <c r="B461" i="3"/>
  <c r="C461" i="3"/>
  <c r="D461" i="3"/>
  <c r="E461" i="3"/>
  <c r="F461" i="3"/>
  <c r="G461" i="3"/>
  <c r="H461" i="3"/>
  <c r="I461" i="3"/>
  <c r="J461" i="3"/>
  <c r="K461" i="3"/>
  <c r="L461" i="3"/>
  <c r="M461" i="3"/>
  <c r="N461" i="3"/>
  <c r="O461" i="3"/>
  <c r="P461" i="3"/>
  <c r="B462" i="3"/>
  <c r="C462" i="3"/>
  <c r="D462" i="3"/>
  <c r="E462" i="3"/>
  <c r="F462" i="3"/>
  <c r="G462" i="3"/>
  <c r="H462" i="3"/>
  <c r="I462" i="3"/>
  <c r="J462" i="3"/>
  <c r="K462" i="3"/>
  <c r="L462" i="3"/>
  <c r="M462" i="3"/>
  <c r="N462" i="3"/>
  <c r="O462" i="3"/>
  <c r="P462" i="3"/>
  <c r="B463" i="3"/>
  <c r="C463" i="3"/>
  <c r="D463" i="3"/>
  <c r="E463" i="3"/>
  <c r="F463" i="3"/>
  <c r="G463" i="3"/>
  <c r="H463" i="3"/>
  <c r="I463" i="3"/>
  <c r="J463" i="3"/>
  <c r="K463" i="3"/>
  <c r="L463" i="3"/>
  <c r="M463" i="3"/>
  <c r="N463" i="3"/>
  <c r="O463" i="3"/>
  <c r="P463" i="3"/>
  <c r="B464" i="3"/>
  <c r="C464" i="3"/>
  <c r="D464" i="3"/>
  <c r="E464" i="3"/>
  <c r="F464" i="3"/>
  <c r="G464" i="3"/>
  <c r="H464" i="3"/>
  <c r="I464" i="3"/>
  <c r="J464" i="3"/>
  <c r="K464" i="3"/>
  <c r="L464" i="3"/>
  <c r="M464" i="3"/>
  <c r="N464" i="3"/>
  <c r="O464" i="3"/>
  <c r="P464" i="3"/>
  <c r="B465" i="3"/>
  <c r="C465" i="3"/>
  <c r="D465" i="3"/>
  <c r="E465" i="3"/>
  <c r="F465" i="3"/>
  <c r="G465" i="3"/>
  <c r="H465" i="3"/>
  <c r="I465" i="3"/>
  <c r="J465" i="3"/>
  <c r="K465" i="3"/>
  <c r="L465" i="3"/>
  <c r="M465" i="3"/>
  <c r="N465" i="3"/>
  <c r="O465" i="3"/>
  <c r="P465" i="3"/>
  <c r="B466" i="3"/>
  <c r="C466" i="3"/>
  <c r="D466" i="3"/>
  <c r="E466" i="3"/>
  <c r="F466" i="3"/>
  <c r="G466" i="3"/>
  <c r="H466" i="3"/>
  <c r="I466" i="3"/>
  <c r="J466" i="3"/>
  <c r="K466" i="3"/>
  <c r="L466" i="3"/>
  <c r="M466" i="3"/>
  <c r="N466" i="3"/>
  <c r="O466" i="3"/>
  <c r="P466" i="3"/>
  <c r="B467" i="3"/>
  <c r="C467" i="3"/>
  <c r="D467" i="3"/>
  <c r="E467" i="3"/>
  <c r="F467" i="3"/>
  <c r="G467" i="3"/>
  <c r="H467" i="3"/>
  <c r="I467" i="3"/>
  <c r="J467" i="3"/>
  <c r="K467" i="3"/>
  <c r="L467" i="3"/>
  <c r="M467" i="3"/>
  <c r="N467" i="3"/>
  <c r="O467" i="3"/>
  <c r="P467" i="3"/>
  <c r="B468" i="3"/>
  <c r="C468" i="3"/>
  <c r="D468" i="3"/>
  <c r="E468" i="3"/>
  <c r="F468" i="3"/>
  <c r="G468" i="3"/>
  <c r="H468" i="3"/>
  <c r="I468" i="3"/>
  <c r="J468" i="3"/>
  <c r="K468" i="3"/>
  <c r="L468" i="3"/>
  <c r="M468" i="3"/>
  <c r="N468" i="3"/>
  <c r="O468" i="3"/>
  <c r="P468" i="3"/>
  <c r="B469" i="3"/>
  <c r="C469" i="3"/>
  <c r="D469" i="3"/>
  <c r="E469" i="3"/>
  <c r="F469" i="3"/>
  <c r="G469" i="3"/>
  <c r="H469" i="3"/>
  <c r="I469" i="3"/>
  <c r="J469" i="3"/>
  <c r="K469" i="3"/>
  <c r="L469" i="3"/>
  <c r="M469" i="3"/>
  <c r="N469" i="3"/>
  <c r="O469" i="3"/>
  <c r="P469" i="3"/>
  <c r="B470" i="3"/>
  <c r="C470" i="3"/>
  <c r="D470" i="3"/>
  <c r="E470" i="3"/>
  <c r="F470" i="3"/>
  <c r="G470" i="3"/>
  <c r="H470" i="3"/>
  <c r="I470" i="3"/>
  <c r="J470" i="3"/>
  <c r="K470" i="3"/>
  <c r="L470" i="3"/>
  <c r="M470" i="3"/>
  <c r="N470" i="3"/>
  <c r="O470" i="3"/>
  <c r="P470" i="3"/>
  <c r="B471" i="3"/>
  <c r="C471" i="3"/>
  <c r="D471" i="3"/>
  <c r="E471" i="3"/>
  <c r="F471" i="3"/>
  <c r="G471" i="3"/>
  <c r="H471" i="3"/>
  <c r="I471" i="3"/>
  <c r="J471" i="3"/>
  <c r="K471" i="3"/>
  <c r="L471" i="3"/>
  <c r="M471" i="3"/>
  <c r="N471" i="3"/>
  <c r="O471" i="3"/>
  <c r="P471" i="3"/>
  <c r="B472" i="3"/>
  <c r="C472" i="3"/>
  <c r="D472" i="3"/>
  <c r="E472" i="3"/>
  <c r="F472" i="3"/>
  <c r="G472" i="3"/>
  <c r="H472" i="3"/>
  <c r="I472" i="3"/>
  <c r="J472" i="3"/>
  <c r="K472" i="3"/>
  <c r="L472" i="3"/>
  <c r="M472" i="3"/>
  <c r="N472" i="3"/>
  <c r="O472" i="3"/>
  <c r="P472" i="3"/>
  <c r="B473" i="3"/>
  <c r="C473" i="3"/>
  <c r="D473" i="3"/>
  <c r="E473" i="3"/>
  <c r="F473" i="3"/>
  <c r="G473" i="3"/>
  <c r="H473" i="3"/>
  <c r="I473" i="3"/>
  <c r="J473" i="3"/>
  <c r="K473" i="3"/>
  <c r="L473" i="3"/>
  <c r="M473" i="3"/>
  <c r="N473" i="3"/>
  <c r="O473" i="3"/>
  <c r="P473" i="3"/>
  <c r="B474" i="3"/>
  <c r="C474" i="3"/>
  <c r="D474" i="3"/>
  <c r="E474" i="3"/>
  <c r="F474" i="3"/>
  <c r="G474" i="3"/>
  <c r="H474" i="3"/>
  <c r="I474" i="3"/>
  <c r="J474" i="3"/>
  <c r="K474" i="3"/>
  <c r="L474" i="3"/>
  <c r="M474" i="3"/>
  <c r="N474" i="3"/>
  <c r="O474" i="3"/>
  <c r="P474" i="3"/>
  <c r="B475" i="3"/>
  <c r="C475" i="3"/>
  <c r="D475" i="3"/>
  <c r="E475" i="3"/>
  <c r="F475" i="3"/>
  <c r="G475" i="3"/>
  <c r="H475" i="3"/>
  <c r="I475" i="3"/>
  <c r="J475" i="3"/>
  <c r="K475" i="3"/>
  <c r="L475" i="3"/>
  <c r="M475" i="3"/>
  <c r="N475" i="3"/>
  <c r="O475" i="3"/>
  <c r="P475" i="3"/>
  <c r="B476" i="3"/>
  <c r="C476" i="3"/>
  <c r="D476" i="3"/>
  <c r="E476" i="3"/>
  <c r="F476" i="3"/>
  <c r="G476" i="3"/>
  <c r="H476" i="3"/>
  <c r="I476" i="3"/>
  <c r="J476" i="3"/>
  <c r="K476" i="3"/>
  <c r="L476" i="3"/>
  <c r="M476" i="3"/>
  <c r="N476" i="3"/>
  <c r="O476" i="3"/>
  <c r="P476" i="3"/>
  <c r="B477" i="3"/>
  <c r="C477" i="3"/>
  <c r="D477" i="3"/>
  <c r="E477" i="3"/>
  <c r="F477" i="3"/>
  <c r="G477" i="3"/>
  <c r="H477" i="3"/>
  <c r="I477" i="3"/>
  <c r="J477" i="3"/>
  <c r="K477" i="3"/>
  <c r="L477" i="3"/>
  <c r="M477" i="3"/>
  <c r="N477" i="3"/>
  <c r="O477" i="3"/>
  <c r="P477" i="3"/>
  <c r="B478" i="3"/>
  <c r="C478" i="3"/>
  <c r="D478" i="3"/>
  <c r="E478" i="3"/>
  <c r="F478" i="3"/>
  <c r="G478" i="3"/>
  <c r="H478" i="3"/>
  <c r="I478" i="3"/>
  <c r="J478" i="3"/>
  <c r="K478" i="3"/>
  <c r="L478" i="3"/>
  <c r="M478" i="3"/>
  <c r="N478" i="3"/>
  <c r="O478" i="3"/>
  <c r="P478" i="3"/>
  <c r="B479" i="3"/>
  <c r="C479" i="3"/>
  <c r="D479" i="3"/>
  <c r="E479" i="3"/>
  <c r="F479" i="3"/>
  <c r="G479" i="3"/>
  <c r="H479" i="3"/>
  <c r="I479" i="3"/>
  <c r="J479" i="3"/>
  <c r="K479" i="3"/>
  <c r="L479" i="3"/>
  <c r="M479" i="3"/>
  <c r="N479" i="3"/>
  <c r="O479" i="3"/>
  <c r="P479" i="3"/>
  <c r="B480" i="3"/>
  <c r="C480" i="3"/>
  <c r="D480" i="3"/>
  <c r="E480" i="3"/>
  <c r="F480" i="3"/>
  <c r="G480" i="3"/>
  <c r="H480" i="3"/>
  <c r="I480" i="3"/>
  <c r="J480" i="3"/>
  <c r="K480" i="3"/>
  <c r="L480" i="3"/>
  <c r="M480" i="3"/>
  <c r="N480" i="3"/>
  <c r="O480" i="3"/>
  <c r="P480" i="3"/>
  <c r="B481" i="3"/>
  <c r="C481" i="3"/>
  <c r="D481" i="3"/>
  <c r="E481" i="3"/>
  <c r="F481" i="3"/>
  <c r="G481" i="3"/>
  <c r="H481" i="3"/>
  <c r="I481" i="3"/>
  <c r="J481" i="3"/>
  <c r="K481" i="3"/>
  <c r="L481" i="3"/>
  <c r="M481" i="3"/>
  <c r="N481" i="3"/>
  <c r="O481" i="3"/>
  <c r="P481" i="3"/>
  <c r="B482" i="3"/>
  <c r="C482" i="3"/>
  <c r="D482" i="3"/>
  <c r="E482" i="3"/>
  <c r="F482" i="3"/>
  <c r="G482" i="3"/>
  <c r="H482" i="3"/>
  <c r="I482" i="3"/>
  <c r="J482" i="3"/>
  <c r="K482" i="3"/>
  <c r="L482" i="3"/>
  <c r="M482" i="3"/>
  <c r="N482" i="3"/>
  <c r="O482" i="3"/>
  <c r="P482" i="3"/>
  <c r="B483" i="3"/>
  <c r="C483" i="3"/>
  <c r="D483" i="3"/>
  <c r="E483" i="3"/>
  <c r="F483" i="3"/>
  <c r="G483" i="3"/>
  <c r="H483" i="3"/>
  <c r="I483" i="3"/>
  <c r="J483" i="3"/>
  <c r="K483" i="3"/>
  <c r="L483" i="3"/>
  <c r="M483" i="3"/>
  <c r="N483" i="3"/>
  <c r="O483" i="3"/>
  <c r="P483" i="3"/>
  <c r="B484" i="3"/>
  <c r="C484" i="3"/>
  <c r="D484" i="3"/>
  <c r="E484" i="3"/>
  <c r="F484" i="3"/>
  <c r="G484" i="3"/>
  <c r="H484" i="3"/>
  <c r="I484" i="3"/>
  <c r="J484" i="3"/>
  <c r="K484" i="3"/>
  <c r="L484" i="3"/>
  <c r="M484" i="3"/>
  <c r="N484" i="3"/>
  <c r="O484" i="3"/>
  <c r="P484" i="3"/>
  <c r="B485" i="3"/>
  <c r="C485" i="3"/>
  <c r="D485" i="3"/>
  <c r="E485" i="3"/>
  <c r="F485" i="3"/>
  <c r="G485" i="3"/>
  <c r="H485" i="3"/>
  <c r="I485" i="3"/>
  <c r="J485" i="3"/>
  <c r="K485" i="3"/>
  <c r="L485" i="3"/>
  <c r="M485" i="3"/>
  <c r="N485" i="3"/>
  <c r="O485" i="3"/>
  <c r="P485" i="3"/>
  <c r="B486" i="3"/>
  <c r="C486" i="3"/>
  <c r="D486" i="3"/>
  <c r="E486" i="3"/>
  <c r="F486" i="3"/>
  <c r="G486" i="3"/>
  <c r="H486" i="3"/>
  <c r="I486" i="3"/>
  <c r="J486" i="3"/>
  <c r="K486" i="3"/>
  <c r="L486" i="3"/>
  <c r="M486" i="3"/>
  <c r="N486" i="3"/>
  <c r="O486" i="3"/>
  <c r="P486" i="3"/>
  <c r="B487" i="3"/>
  <c r="C487" i="3"/>
  <c r="D487" i="3"/>
  <c r="E487" i="3"/>
  <c r="F487" i="3"/>
  <c r="G487" i="3"/>
  <c r="H487" i="3"/>
  <c r="I487" i="3"/>
  <c r="J487" i="3"/>
  <c r="K487" i="3"/>
  <c r="L487" i="3"/>
  <c r="M487" i="3"/>
  <c r="N487" i="3"/>
  <c r="O487" i="3"/>
  <c r="P487" i="3"/>
  <c r="B488" i="3"/>
  <c r="C488" i="3"/>
  <c r="D488" i="3"/>
  <c r="E488" i="3"/>
  <c r="F488" i="3"/>
  <c r="G488" i="3"/>
  <c r="H488" i="3"/>
  <c r="I488" i="3"/>
  <c r="J488" i="3"/>
  <c r="K488" i="3"/>
  <c r="L488" i="3"/>
  <c r="M488" i="3"/>
  <c r="N488" i="3"/>
  <c r="O488" i="3"/>
  <c r="P488" i="3"/>
  <c r="B489" i="3"/>
  <c r="C489" i="3"/>
  <c r="D489" i="3"/>
  <c r="E489" i="3"/>
  <c r="F489" i="3"/>
  <c r="G489" i="3"/>
  <c r="H489" i="3"/>
  <c r="I489" i="3"/>
  <c r="J489" i="3"/>
  <c r="K489" i="3"/>
  <c r="L489" i="3"/>
  <c r="M489" i="3"/>
  <c r="N489" i="3"/>
  <c r="O489" i="3"/>
  <c r="P489" i="3"/>
  <c r="B490" i="3"/>
  <c r="C490" i="3"/>
  <c r="D490" i="3"/>
  <c r="E490" i="3"/>
  <c r="F490" i="3"/>
  <c r="G490" i="3"/>
  <c r="H490" i="3"/>
  <c r="I490" i="3"/>
  <c r="J490" i="3"/>
  <c r="K490" i="3"/>
  <c r="L490" i="3"/>
  <c r="M490" i="3"/>
  <c r="N490" i="3"/>
  <c r="O490" i="3"/>
  <c r="P490" i="3"/>
  <c r="B491" i="3"/>
  <c r="C491" i="3"/>
  <c r="D491" i="3"/>
  <c r="E491" i="3"/>
  <c r="F491" i="3"/>
  <c r="G491" i="3"/>
  <c r="H491" i="3"/>
  <c r="I491" i="3"/>
  <c r="J491" i="3"/>
  <c r="K491" i="3"/>
  <c r="L491" i="3"/>
  <c r="M491" i="3"/>
  <c r="N491" i="3"/>
  <c r="O491" i="3"/>
  <c r="P491" i="3"/>
  <c r="B492" i="3"/>
  <c r="C492" i="3"/>
  <c r="D492" i="3"/>
  <c r="E492" i="3"/>
  <c r="F492" i="3"/>
  <c r="G492" i="3"/>
  <c r="H492" i="3"/>
  <c r="I492" i="3"/>
  <c r="J492" i="3"/>
  <c r="K492" i="3"/>
  <c r="L492" i="3"/>
  <c r="M492" i="3"/>
  <c r="N492" i="3"/>
  <c r="O492" i="3"/>
  <c r="P492" i="3"/>
  <c r="B493" i="3"/>
  <c r="C493" i="3"/>
  <c r="D493" i="3"/>
  <c r="E493" i="3"/>
  <c r="F493" i="3"/>
  <c r="G493" i="3"/>
  <c r="H493" i="3"/>
  <c r="I493" i="3"/>
  <c r="J493" i="3"/>
  <c r="K493" i="3"/>
  <c r="L493" i="3"/>
  <c r="M493" i="3"/>
  <c r="N493" i="3"/>
  <c r="O493" i="3"/>
  <c r="P493" i="3"/>
  <c r="B494" i="3"/>
  <c r="C494" i="3"/>
  <c r="D494" i="3"/>
  <c r="E494" i="3"/>
  <c r="F494" i="3"/>
  <c r="G494" i="3"/>
  <c r="H494" i="3"/>
  <c r="I494" i="3"/>
  <c r="J494" i="3"/>
  <c r="K494" i="3"/>
  <c r="L494" i="3"/>
  <c r="M494" i="3"/>
  <c r="N494" i="3"/>
  <c r="O494" i="3"/>
  <c r="P494" i="3"/>
  <c r="B8" i="3"/>
  <c r="J8" i="3"/>
  <c r="I8" i="3"/>
  <c r="G8" i="3"/>
  <c r="F8" i="3"/>
  <c r="E8" i="3"/>
  <c r="D8" i="3"/>
  <c r="C8" i="3"/>
  <c r="D1" i="38" a="1"/>
  <c r="D1" i="38" s="1"/>
  <c r="D1" i="3" a="1"/>
  <c r="D1" i="3" s="1"/>
  <c r="D12" i="34" l="1"/>
  <c r="D13" i="34"/>
  <c r="C506" i="42" l="1"/>
  <c r="C503" i="42"/>
  <c r="A501" i="42"/>
  <c r="C498" i="42"/>
  <c r="P4" i="42"/>
  <c r="A494" i="41"/>
  <c r="A493" i="41"/>
  <c r="A492" i="41"/>
  <c r="A491" i="41"/>
  <c r="A490" i="41"/>
  <c r="A489" i="41"/>
  <c r="A488" i="41"/>
  <c r="A487" i="41"/>
  <c r="A486" i="41"/>
  <c r="A485" i="41"/>
  <c r="A484" i="41"/>
  <c r="A483" i="41"/>
  <c r="A482" i="41"/>
  <c r="A481" i="41"/>
  <c r="A480" i="41"/>
  <c r="A479" i="41"/>
  <c r="A478" i="41"/>
  <c r="A477" i="41"/>
  <c r="A476" i="41"/>
  <c r="A475" i="41"/>
  <c r="A474" i="41"/>
  <c r="A473" i="41"/>
  <c r="A472" i="41"/>
  <c r="A471" i="41"/>
  <c r="A470" i="41"/>
  <c r="A469" i="41"/>
  <c r="A468" i="41"/>
  <c r="A467" i="41"/>
  <c r="A466" i="41"/>
  <c r="A465" i="41"/>
  <c r="A464" i="41"/>
  <c r="A463" i="41"/>
  <c r="A462" i="41"/>
  <c r="A461" i="41"/>
  <c r="A460" i="41"/>
  <c r="A459" i="41"/>
  <c r="A458" i="41"/>
  <c r="A457" i="41"/>
  <c r="A456" i="41"/>
  <c r="A455" i="41"/>
  <c r="A454" i="41"/>
  <c r="A453" i="41"/>
  <c r="A452" i="41"/>
  <c r="A451" i="41"/>
  <c r="A450" i="41"/>
  <c r="A449" i="41"/>
  <c r="A448" i="41"/>
  <c r="A447" i="41"/>
  <c r="A446" i="41"/>
  <c r="A445" i="41"/>
  <c r="A444" i="41"/>
  <c r="A443" i="41"/>
  <c r="A442" i="41"/>
  <c r="A441" i="41"/>
  <c r="A440" i="41"/>
  <c r="A439" i="41"/>
  <c r="A438" i="41"/>
  <c r="A437" i="41"/>
  <c r="A436" i="41"/>
  <c r="A435" i="41"/>
  <c r="A434" i="41"/>
  <c r="A433" i="41"/>
  <c r="A432" i="41"/>
  <c r="A431" i="41"/>
  <c r="A430" i="41"/>
  <c r="A429" i="41"/>
  <c r="A428" i="41"/>
  <c r="A427" i="41"/>
  <c r="A426" i="41"/>
  <c r="A425" i="41"/>
  <c r="A424" i="41"/>
  <c r="A423" i="41"/>
  <c r="A422" i="41"/>
  <c r="A421" i="41"/>
  <c r="A420" i="41"/>
  <c r="A419" i="41"/>
  <c r="A418" i="41"/>
  <c r="A417" i="41"/>
  <c r="A416" i="41"/>
  <c r="A415" i="41"/>
  <c r="A414" i="41"/>
  <c r="A413" i="41"/>
  <c r="A412" i="41"/>
  <c r="A411" i="41"/>
  <c r="A410" i="41"/>
  <c r="A409" i="41"/>
  <c r="A408" i="41"/>
  <c r="A407" i="41"/>
  <c r="A406" i="41"/>
  <c r="A405" i="41"/>
  <c r="A404" i="41"/>
  <c r="A403" i="41"/>
  <c r="A402" i="41"/>
  <c r="A401" i="41"/>
  <c r="A400" i="41"/>
  <c r="A399" i="41"/>
  <c r="A398" i="41"/>
  <c r="A397" i="41"/>
  <c r="A396" i="41"/>
  <c r="A395" i="41"/>
  <c r="A394" i="41"/>
  <c r="A393" i="41"/>
  <c r="A392" i="41"/>
  <c r="A391" i="41"/>
  <c r="A390" i="41"/>
  <c r="A389" i="41"/>
  <c r="A388" i="41"/>
  <c r="A387" i="41"/>
  <c r="A386" i="41"/>
  <c r="A385" i="41"/>
  <c r="A384" i="41"/>
  <c r="A383" i="41"/>
  <c r="A382" i="41"/>
  <c r="A381" i="41"/>
  <c r="A380" i="41"/>
  <c r="A379" i="41"/>
  <c r="A378" i="41"/>
  <c r="A377" i="41"/>
  <c r="A376" i="41"/>
  <c r="A375" i="41"/>
  <c r="A374" i="41"/>
  <c r="A373" i="41"/>
  <c r="A372" i="41"/>
  <c r="A371" i="41"/>
  <c r="A370" i="41"/>
  <c r="A369" i="41"/>
  <c r="A368" i="41"/>
  <c r="A367" i="41"/>
  <c r="A366" i="41"/>
  <c r="A365" i="41"/>
  <c r="A364" i="41"/>
  <c r="A363" i="41"/>
  <c r="A362" i="41"/>
  <c r="A361" i="41"/>
  <c r="A360" i="41"/>
  <c r="A359" i="41"/>
  <c r="A358" i="41"/>
  <c r="A357" i="41"/>
  <c r="A356" i="41"/>
  <c r="A355" i="41"/>
  <c r="A354" i="41"/>
  <c r="A353" i="41"/>
  <c r="A352" i="41"/>
  <c r="A351" i="41"/>
  <c r="A350" i="41"/>
  <c r="A349" i="41"/>
  <c r="A348" i="41"/>
  <c r="A347" i="41"/>
  <c r="A346" i="41"/>
  <c r="A345" i="41"/>
  <c r="A344" i="41"/>
  <c r="A343" i="41"/>
  <c r="A342" i="41"/>
  <c r="A341" i="41"/>
  <c r="A340" i="41"/>
  <c r="A339" i="41"/>
  <c r="A338" i="41"/>
  <c r="A337" i="41"/>
  <c r="A336" i="41"/>
  <c r="A335" i="41"/>
  <c r="A334" i="41"/>
  <c r="A333" i="41"/>
  <c r="A332" i="41"/>
  <c r="A331" i="41"/>
  <c r="A330" i="41"/>
  <c r="A329" i="41"/>
  <c r="A328" i="41"/>
  <c r="A327" i="41"/>
  <c r="A326" i="41"/>
  <c r="A325" i="41"/>
  <c r="A324" i="41"/>
  <c r="A323" i="41"/>
  <c r="A322" i="41"/>
  <c r="A321" i="41"/>
  <c r="A320" i="41"/>
  <c r="A319" i="41"/>
  <c r="A318" i="41"/>
  <c r="A317" i="41"/>
  <c r="A316" i="41"/>
  <c r="A315" i="41"/>
  <c r="A314" i="41"/>
  <c r="A313" i="41"/>
  <c r="A312" i="41"/>
  <c r="A311" i="41"/>
  <c r="A310" i="41"/>
  <c r="A309" i="41"/>
  <c r="A308" i="41"/>
  <c r="A307" i="41"/>
  <c r="A306" i="41"/>
  <c r="A305" i="41"/>
  <c r="A304" i="41"/>
  <c r="A303" i="41"/>
  <c r="A302" i="41"/>
  <c r="A301" i="41"/>
  <c r="A300" i="41"/>
  <c r="A299" i="41"/>
  <c r="A298" i="41"/>
  <c r="A297" i="41"/>
  <c r="A296" i="41"/>
  <c r="A295" i="41"/>
  <c r="A294" i="41"/>
  <c r="A293" i="41"/>
  <c r="A292" i="41"/>
  <c r="A291" i="41"/>
  <c r="A290" i="41"/>
  <c r="A289" i="41"/>
  <c r="A288" i="41"/>
  <c r="A287" i="41"/>
  <c r="A286" i="41"/>
  <c r="A285" i="41"/>
  <c r="A284" i="41"/>
  <c r="A283" i="41"/>
  <c r="A282" i="41"/>
  <c r="A281" i="41"/>
  <c r="A280" i="41"/>
  <c r="A279" i="41"/>
  <c r="A278" i="41"/>
  <c r="A277" i="41"/>
  <c r="A276" i="41"/>
  <c r="A275" i="41"/>
  <c r="A274" i="41"/>
  <c r="A273" i="41"/>
  <c r="A272" i="41"/>
  <c r="A271" i="41"/>
  <c r="A270" i="41"/>
  <c r="A269" i="41"/>
  <c r="A268" i="41"/>
  <c r="A267" i="41"/>
  <c r="A266" i="41"/>
  <c r="A265" i="41"/>
  <c r="A264" i="41"/>
  <c r="A263" i="41"/>
  <c r="A262" i="41"/>
  <c r="A261" i="41"/>
  <c r="A260" i="41"/>
  <c r="A259" i="41"/>
  <c r="A258" i="41"/>
  <c r="A257" i="41"/>
  <c r="A256" i="41"/>
  <c r="A255" i="41"/>
  <c r="A254" i="41"/>
  <c r="A253" i="41"/>
  <c r="A252" i="41"/>
  <c r="A251" i="41"/>
  <c r="A250" i="41"/>
  <c r="A249" i="41"/>
  <c r="A248" i="41"/>
  <c r="A247" i="41"/>
  <c r="A246" i="41"/>
  <c r="A245" i="41"/>
  <c r="A244" i="41"/>
  <c r="A243" i="41"/>
  <c r="A242" i="41"/>
  <c r="A241" i="41"/>
  <c r="A240" i="41"/>
  <c r="A239" i="41"/>
  <c r="A238" i="41"/>
  <c r="A237" i="41"/>
  <c r="A236" i="41"/>
  <c r="A235" i="41"/>
  <c r="A234" i="41"/>
  <c r="A233" i="41"/>
  <c r="A232" i="41"/>
  <c r="A231" i="41"/>
  <c r="A230" i="41"/>
  <c r="A229" i="41"/>
  <c r="A228" i="41"/>
  <c r="A227" i="41"/>
  <c r="A226" i="41"/>
  <c r="A225" i="41"/>
  <c r="A224" i="41"/>
  <c r="A223" i="41"/>
  <c r="A222" i="41"/>
  <c r="A221" i="41"/>
  <c r="A220" i="41"/>
  <c r="A219" i="41"/>
  <c r="A218" i="41"/>
  <c r="A217" i="41"/>
  <c r="A216" i="41"/>
  <c r="A215" i="41"/>
  <c r="A214" i="41"/>
  <c r="A213" i="41"/>
  <c r="A212" i="41"/>
  <c r="A211" i="41"/>
  <c r="A210" i="41"/>
  <c r="A209" i="41"/>
  <c r="A208" i="41"/>
  <c r="A207" i="41"/>
  <c r="A206" i="41"/>
  <c r="A205" i="41"/>
  <c r="A204" i="41"/>
  <c r="A203" i="41"/>
  <c r="A202" i="41"/>
  <c r="A201" i="41"/>
  <c r="A200" i="41"/>
  <c r="A199" i="41"/>
  <c r="A198" i="41"/>
  <c r="A197" i="41"/>
  <c r="A196" i="41"/>
  <c r="A195" i="41"/>
  <c r="A194" i="41"/>
  <c r="A193" i="41"/>
  <c r="A192" i="41"/>
  <c r="A191" i="41"/>
  <c r="A190" i="41"/>
  <c r="A189" i="41"/>
  <c r="A188" i="41"/>
  <c r="A187" i="41"/>
  <c r="A186" i="41"/>
  <c r="A185" i="41"/>
  <c r="A184" i="41"/>
  <c r="A183" i="41"/>
  <c r="A182" i="41"/>
  <c r="A181" i="41"/>
  <c r="A180" i="41"/>
  <c r="A179" i="41"/>
  <c r="A178" i="41"/>
  <c r="A177" i="41"/>
  <c r="A176" i="41"/>
  <c r="A175" i="41"/>
  <c r="A174" i="41"/>
  <c r="A173" i="41"/>
  <c r="A172" i="41"/>
  <c r="A171" i="41"/>
  <c r="A170" i="41"/>
  <c r="A169" i="41"/>
  <c r="A168" i="41"/>
  <c r="A167" i="41"/>
  <c r="A166" i="41"/>
  <c r="A165" i="41"/>
  <c r="A164" i="41"/>
  <c r="A163" i="41"/>
  <c r="A162" i="41"/>
  <c r="A161" i="41"/>
  <c r="A160" i="41"/>
  <c r="A159" i="41"/>
  <c r="A158" i="41"/>
  <c r="A157" i="41"/>
  <c r="A156" i="41"/>
  <c r="A155" i="41"/>
  <c r="A154" i="41"/>
  <c r="A153" i="41"/>
  <c r="A152" i="41"/>
  <c r="A151" i="41"/>
  <c r="A150" i="41"/>
  <c r="A149" i="41"/>
  <c r="A148" i="41"/>
  <c r="A147" i="41"/>
  <c r="A146" i="41"/>
  <c r="A145" i="41"/>
  <c r="A144" i="41"/>
  <c r="A143" i="41"/>
  <c r="A142" i="41"/>
  <c r="A141" i="41"/>
  <c r="A140" i="41"/>
  <c r="A139" i="41"/>
  <c r="A138" i="41"/>
  <c r="A137" i="41"/>
  <c r="A136" i="41"/>
  <c r="A135" i="41"/>
  <c r="A134" i="41"/>
  <c r="A133" i="41"/>
  <c r="A132" i="41"/>
  <c r="A131" i="41"/>
  <c r="A130" i="41"/>
  <c r="A129" i="41"/>
  <c r="A128" i="41"/>
  <c r="A127" i="41"/>
  <c r="A126" i="41"/>
  <c r="A125" i="41"/>
  <c r="A124" i="41"/>
  <c r="A123" i="41"/>
  <c r="A122" i="41"/>
  <c r="A121" i="41"/>
  <c r="A120" i="41"/>
  <c r="A119" i="41"/>
  <c r="A118" i="41"/>
  <c r="A117" i="41"/>
  <c r="A116" i="41"/>
  <c r="A115" i="41"/>
  <c r="A114" i="41"/>
  <c r="A113" i="41"/>
  <c r="A112" i="41"/>
  <c r="A111" i="41"/>
  <c r="A110" i="41"/>
  <c r="A109" i="41"/>
  <c r="A108" i="41"/>
  <c r="A107" i="41"/>
  <c r="A106" i="41"/>
  <c r="A105" i="41"/>
  <c r="A104" i="41"/>
  <c r="A103" i="41"/>
  <c r="A102" i="41"/>
  <c r="A101" i="41"/>
  <c r="A100" i="41"/>
  <c r="A99" i="41"/>
  <c r="A98" i="41"/>
  <c r="A97" i="41"/>
  <c r="A96" i="41"/>
  <c r="A95" i="41"/>
  <c r="A94" i="41"/>
  <c r="A93" i="41"/>
  <c r="A92" i="41"/>
  <c r="A91" i="41"/>
  <c r="A90" i="41"/>
  <c r="A89" i="41"/>
  <c r="A88" i="41"/>
  <c r="A87" i="41"/>
  <c r="A86" i="41"/>
  <c r="A85" i="41"/>
  <c r="A84" i="41"/>
  <c r="A83" i="41"/>
  <c r="A82" i="41"/>
  <c r="A81" i="41"/>
  <c r="A80" i="41"/>
  <c r="A79" i="41"/>
  <c r="A78" i="41"/>
  <c r="A77" i="41"/>
  <c r="A76" i="41"/>
  <c r="A75" i="41"/>
  <c r="A74" i="41"/>
  <c r="A73" i="41"/>
  <c r="A72" i="41"/>
  <c r="A71" i="41"/>
  <c r="A70" i="41"/>
  <c r="A69" i="41"/>
  <c r="A68" i="41"/>
  <c r="A67" i="41"/>
  <c r="A66" i="41"/>
  <c r="A65" i="41"/>
  <c r="A64" i="41"/>
  <c r="A63" i="41"/>
  <c r="A62" i="41"/>
  <c r="A61" i="41"/>
  <c r="A60" i="41"/>
  <c r="A59" i="41"/>
  <c r="A58" i="41"/>
  <c r="A57" i="41"/>
  <c r="A56" i="41"/>
  <c r="A55" i="41"/>
  <c r="A54" i="41"/>
  <c r="A53" i="41"/>
  <c r="A52" i="41"/>
  <c r="A51" i="41"/>
  <c r="A50" i="41"/>
  <c r="A49" i="41"/>
  <c r="A48" i="41"/>
  <c r="A47" i="41"/>
  <c r="A46" i="41"/>
  <c r="A45" i="41"/>
  <c r="A44" i="41"/>
  <c r="A43" i="41"/>
  <c r="A42" i="41"/>
  <c r="A41" i="41"/>
  <c r="A40" i="41"/>
  <c r="A39" i="41"/>
  <c r="A38" i="41"/>
  <c r="A37" i="41"/>
  <c r="A36" i="41"/>
  <c r="A35" i="41"/>
  <c r="A34" i="41"/>
  <c r="A33" i="41"/>
  <c r="A32" i="41"/>
  <c r="A31" i="41"/>
  <c r="A30" i="41"/>
  <c r="A29" i="41"/>
  <c r="A28" i="41"/>
  <c r="A27" i="41"/>
  <c r="A26" i="41"/>
  <c r="A25" i="41"/>
  <c r="A24" i="41"/>
  <c r="A23" i="41"/>
  <c r="A22" i="41"/>
  <c r="A21" i="41"/>
  <c r="A20" i="41"/>
  <c r="A19" i="41"/>
  <c r="A18" i="41"/>
  <c r="A17" i="41"/>
  <c r="A16" i="41"/>
  <c r="A15" i="41"/>
  <c r="A14" i="41"/>
  <c r="A13" i="41"/>
  <c r="A12" i="41"/>
  <c r="A11" i="41"/>
  <c r="A9" i="41"/>
  <c r="O497" i="5"/>
  <c r="N497" i="5"/>
  <c r="L497" i="5"/>
  <c r="H497" i="5"/>
  <c r="O496" i="5"/>
  <c r="N496" i="5"/>
  <c r="L496" i="5"/>
  <c r="H496" i="5"/>
  <c r="K496" i="5" s="1"/>
  <c r="O495" i="5"/>
  <c r="N495" i="5"/>
  <c r="L495" i="5"/>
  <c r="H495" i="5"/>
  <c r="M495" i="5" s="1"/>
  <c r="O494" i="5"/>
  <c r="N494" i="5"/>
  <c r="L494" i="5"/>
  <c r="K494" i="5"/>
  <c r="H494" i="5"/>
  <c r="M494" i="5" s="1"/>
  <c r="O493" i="5"/>
  <c r="N493" i="5"/>
  <c r="L493" i="5"/>
  <c r="H493" i="5"/>
  <c r="O492" i="5"/>
  <c r="N492" i="5"/>
  <c r="L492" i="5"/>
  <c r="H492" i="5"/>
  <c r="K492" i="5" s="1"/>
  <c r="O491" i="5"/>
  <c r="N491" i="5"/>
  <c r="L491" i="5"/>
  <c r="H491" i="5"/>
  <c r="K491" i="5" s="1"/>
  <c r="O490" i="5"/>
  <c r="N490" i="5"/>
  <c r="L490" i="5"/>
  <c r="H490" i="5"/>
  <c r="M490" i="5" s="1"/>
  <c r="O489" i="5"/>
  <c r="N489" i="5"/>
  <c r="L489" i="5"/>
  <c r="H489" i="5"/>
  <c r="M489" i="5" s="1"/>
  <c r="O488" i="5"/>
  <c r="N488" i="5"/>
  <c r="L488" i="5"/>
  <c r="H488" i="5"/>
  <c r="K488" i="5" s="1"/>
  <c r="O487" i="5"/>
  <c r="N487" i="5"/>
  <c r="L487" i="5"/>
  <c r="H487" i="5"/>
  <c r="M487" i="5" s="1"/>
  <c r="O486" i="5"/>
  <c r="N486" i="5"/>
  <c r="L486" i="5"/>
  <c r="H486" i="5"/>
  <c r="M486" i="5" s="1"/>
  <c r="O485" i="5"/>
  <c r="N485" i="5"/>
  <c r="L485" i="5"/>
  <c r="H485" i="5"/>
  <c r="O484" i="5"/>
  <c r="N484" i="5"/>
  <c r="L484" i="5"/>
  <c r="H484" i="5"/>
  <c r="M484" i="5" s="1"/>
  <c r="O483" i="5"/>
  <c r="N483" i="5"/>
  <c r="L483" i="5"/>
  <c r="H483" i="5"/>
  <c r="O482" i="5"/>
  <c r="N482" i="5"/>
  <c r="L482" i="5"/>
  <c r="K482" i="5"/>
  <c r="H482" i="5"/>
  <c r="M482" i="5" s="1"/>
  <c r="O481" i="5"/>
  <c r="N481" i="5"/>
  <c r="L481" i="5"/>
  <c r="H481" i="5"/>
  <c r="O480" i="5"/>
  <c r="N480" i="5"/>
  <c r="L480" i="5"/>
  <c r="H480" i="5"/>
  <c r="K480" i="5" s="1"/>
  <c r="O479" i="5"/>
  <c r="N479" i="5"/>
  <c r="L479" i="5"/>
  <c r="H479" i="5"/>
  <c r="M479" i="5" s="1"/>
  <c r="O478" i="5"/>
  <c r="N478" i="5"/>
  <c r="L478" i="5"/>
  <c r="H478" i="5"/>
  <c r="K478" i="5" s="1"/>
  <c r="O477" i="5"/>
  <c r="N477" i="5"/>
  <c r="L477" i="5"/>
  <c r="H477" i="5"/>
  <c r="O476" i="5"/>
  <c r="N476" i="5"/>
  <c r="L476" i="5"/>
  <c r="H476" i="5"/>
  <c r="M476" i="5" s="1"/>
  <c r="O475" i="5"/>
  <c r="N475" i="5"/>
  <c r="L475" i="5"/>
  <c r="H475" i="5"/>
  <c r="K475" i="5" s="1"/>
  <c r="O474" i="5"/>
  <c r="N474" i="5"/>
  <c r="L474" i="5"/>
  <c r="H474" i="5"/>
  <c r="M474" i="5" s="1"/>
  <c r="O473" i="5"/>
  <c r="N473" i="5"/>
  <c r="L473" i="5"/>
  <c r="H473" i="5"/>
  <c r="O472" i="5"/>
  <c r="N472" i="5"/>
  <c r="L472" i="5"/>
  <c r="H472" i="5"/>
  <c r="O471" i="5"/>
  <c r="N471" i="5"/>
  <c r="L471" i="5"/>
  <c r="H471" i="5"/>
  <c r="M471" i="5" s="1"/>
  <c r="O470" i="5"/>
  <c r="N470" i="5"/>
  <c r="L470" i="5"/>
  <c r="H470" i="5"/>
  <c r="M470" i="5" s="1"/>
  <c r="O469" i="5"/>
  <c r="N469" i="5"/>
  <c r="L469" i="5"/>
  <c r="H469" i="5"/>
  <c r="O468" i="5"/>
  <c r="N468" i="5"/>
  <c r="L468" i="5"/>
  <c r="H468" i="5"/>
  <c r="M468" i="5" s="1"/>
  <c r="O467" i="5"/>
  <c r="N467" i="5"/>
  <c r="L467" i="5"/>
  <c r="H467" i="5"/>
  <c r="K467" i="5" s="1"/>
  <c r="O466" i="5"/>
  <c r="N466" i="5"/>
  <c r="L466" i="5"/>
  <c r="H466" i="5"/>
  <c r="K466" i="5" s="1"/>
  <c r="O465" i="5"/>
  <c r="N465" i="5"/>
  <c r="L465" i="5"/>
  <c r="H465" i="5"/>
  <c r="O464" i="5"/>
  <c r="N464" i="5"/>
  <c r="L464" i="5"/>
  <c r="H464" i="5"/>
  <c r="K464" i="5" s="1"/>
  <c r="O463" i="5"/>
  <c r="N463" i="5"/>
  <c r="L463" i="5"/>
  <c r="H463" i="5"/>
  <c r="M463" i="5" s="1"/>
  <c r="O462" i="5"/>
  <c r="N462" i="5"/>
  <c r="L462" i="5"/>
  <c r="H462" i="5"/>
  <c r="K462" i="5" s="1"/>
  <c r="O461" i="5"/>
  <c r="N461" i="5"/>
  <c r="L461" i="5"/>
  <c r="H461" i="5"/>
  <c r="O460" i="5"/>
  <c r="N460" i="5"/>
  <c r="L460" i="5"/>
  <c r="H460" i="5"/>
  <c r="M460" i="5" s="1"/>
  <c r="O459" i="5"/>
  <c r="N459" i="5"/>
  <c r="L459" i="5"/>
  <c r="H459" i="5"/>
  <c r="O458" i="5"/>
  <c r="N458" i="5"/>
  <c r="L458" i="5"/>
  <c r="H458" i="5"/>
  <c r="M458" i="5" s="1"/>
  <c r="O457" i="5"/>
  <c r="N457" i="5"/>
  <c r="L457" i="5"/>
  <c r="H457" i="5"/>
  <c r="O456" i="5"/>
  <c r="N456" i="5"/>
  <c r="M456" i="5"/>
  <c r="L456" i="5"/>
  <c r="H456" i="5"/>
  <c r="K456" i="5" s="1"/>
  <c r="O455" i="5"/>
  <c r="N455" i="5"/>
  <c r="L455" i="5"/>
  <c r="H455" i="5"/>
  <c r="M455" i="5" s="1"/>
  <c r="O454" i="5"/>
  <c r="N454" i="5"/>
  <c r="L454" i="5"/>
  <c r="H454" i="5"/>
  <c r="K454" i="5" s="1"/>
  <c r="O453" i="5"/>
  <c r="N453" i="5"/>
  <c r="L453" i="5"/>
  <c r="H453" i="5"/>
  <c r="O452" i="5"/>
  <c r="N452" i="5"/>
  <c r="L452" i="5"/>
  <c r="H452" i="5"/>
  <c r="M452" i="5" s="1"/>
  <c r="O451" i="5"/>
  <c r="N451" i="5"/>
  <c r="L451" i="5"/>
  <c r="H451" i="5"/>
  <c r="K451" i="5" s="1"/>
  <c r="O450" i="5"/>
  <c r="N450" i="5"/>
  <c r="L450" i="5"/>
  <c r="H450" i="5"/>
  <c r="M450" i="5" s="1"/>
  <c r="O449" i="5"/>
  <c r="N449" i="5"/>
  <c r="L449" i="5"/>
  <c r="H449" i="5"/>
  <c r="O448" i="5"/>
  <c r="N448" i="5"/>
  <c r="L448" i="5"/>
  <c r="H448" i="5"/>
  <c r="K448" i="5" s="1"/>
  <c r="O447" i="5"/>
  <c r="N447" i="5"/>
  <c r="L447" i="5"/>
  <c r="H447" i="5"/>
  <c r="M447" i="5" s="1"/>
  <c r="O446" i="5"/>
  <c r="N446" i="5"/>
  <c r="L446" i="5"/>
  <c r="H446" i="5"/>
  <c r="M446" i="5" s="1"/>
  <c r="O445" i="5"/>
  <c r="N445" i="5"/>
  <c r="L445" i="5"/>
  <c r="H445" i="5"/>
  <c r="O444" i="5"/>
  <c r="N444" i="5"/>
  <c r="L444" i="5"/>
  <c r="H444" i="5"/>
  <c r="M444" i="5" s="1"/>
  <c r="O443" i="5"/>
  <c r="N443" i="5"/>
  <c r="L443" i="5"/>
  <c r="H443" i="5"/>
  <c r="O442" i="5"/>
  <c r="N442" i="5"/>
  <c r="L442" i="5"/>
  <c r="H442" i="5"/>
  <c r="K442" i="5" s="1"/>
  <c r="O441" i="5"/>
  <c r="N441" i="5"/>
  <c r="L441" i="5"/>
  <c r="H441" i="5"/>
  <c r="M441" i="5" s="1"/>
  <c r="O440" i="5"/>
  <c r="N440" i="5"/>
  <c r="L440" i="5"/>
  <c r="H440" i="5"/>
  <c r="K440" i="5" s="1"/>
  <c r="O439" i="5"/>
  <c r="N439" i="5"/>
  <c r="L439" i="5"/>
  <c r="H439" i="5"/>
  <c r="M439" i="5" s="1"/>
  <c r="O438" i="5"/>
  <c r="N438" i="5"/>
  <c r="L438" i="5"/>
  <c r="H438" i="5"/>
  <c r="M438" i="5" s="1"/>
  <c r="O437" i="5"/>
  <c r="N437" i="5"/>
  <c r="L437" i="5"/>
  <c r="H437" i="5"/>
  <c r="O436" i="5"/>
  <c r="N436" i="5"/>
  <c r="L436" i="5"/>
  <c r="H436" i="5"/>
  <c r="M436" i="5" s="1"/>
  <c r="O435" i="5"/>
  <c r="N435" i="5"/>
  <c r="L435" i="5"/>
  <c r="H435" i="5"/>
  <c r="O434" i="5"/>
  <c r="N434" i="5"/>
  <c r="L434" i="5"/>
  <c r="H434" i="5"/>
  <c r="M434" i="5" s="1"/>
  <c r="O433" i="5"/>
  <c r="N433" i="5"/>
  <c r="L433" i="5"/>
  <c r="H433" i="5"/>
  <c r="M433" i="5" s="1"/>
  <c r="O432" i="5"/>
  <c r="N432" i="5"/>
  <c r="L432" i="5"/>
  <c r="H432" i="5"/>
  <c r="O431" i="5"/>
  <c r="N431" i="5"/>
  <c r="L431" i="5"/>
  <c r="H431" i="5"/>
  <c r="M431" i="5" s="1"/>
  <c r="O430" i="5"/>
  <c r="N430" i="5"/>
  <c r="L430" i="5"/>
  <c r="H430" i="5"/>
  <c r="M430" i="5" s="1"/>
  <c r="O429" i="5"/>
  <c r="N429" i="5"/>
  <c r="L429" i="5"/>
  <c r="H429" i="5"/>
  <c r="O428" i="5"/>
  <c r="N428" i="5"/>
  <c r="L428" i="5"/>
  <c r="H428" i="5"/>
  <c r="K428" i="5" s="1"/>
  <c r="O427" i="5"/>
  <c r="N427" i="5"/>
  <c r="L427" i="5"/>
  <c r="H427" i="5"/>
  <c r="K427" i="5" s="1"/>
  <c r="O426" i="5"/>
  <c r="N426" i="5"/>
  <c r="L426" i="5"/>
  <c r="H426" i="5"/>
  <c r="K426" i="5" s="1"/>
  <c r="O425" i="5"/>
  <c r="N425" i="5"/>
  <c r="L425" i="5"/>
  <c r="H425" i="5"/>
  <c r="O424" i="5"/>
  <c r="N424" i="5"/>
  <c r="L424" i="5"/>
  <c r="H424" i="5"/>
  <c r="O423" i="5"/>
  <c r="N423" i="5"/>
  <c r="L423" i="5"/>
  <c r="H423" i="5"/>
  <c r="M423" i="5" s="1"/>
  <c r="O422" i="5"/>
  <c r="N422" i="5"/>
  <c r="L422" i="5"/>
  <c r="H422" i="5"/>
  <c r="M422" i="5" s="1"/>
  <c r="O421" i="5"/>
  <c r="N421" i="5"/>
  <c r="L421" i="5"/>
  <c r="H421" i="5"/>
  <c r="O420" i="5"/>
  <c r="N420" i="5"/>
  <c r="L420" i="5"/>
  <c r="H420" i="5"/>
  <c r="K420" i="5" s="1"/>
  <c r="O419" i="5"/>
  <c r="N419" i="5"/>
  <c r="L419" i="5"/>
  <c r="H419" i="5"/>
  <c r="K419" i="5" s="1"/>
  <c r="O418" i="5"/>
  <c r="N418" i="5"/>
  <c r="L418" i="5"/>
  <c r="H418" i="5"/>
  <c r="K418" i="5" s="1"/>
  <c r="O417" i="5"/>
  <c r="N417" i="5"/>
  <c r="L417" i="5"/>
  <c r="H417" i="5"/>
  <c r="O416" i="5"/>
  <c r="N416" i="5"/>
  <c r="L416" i="5"/>
  <c r="H416" i="5"/>
  <c r="O415" i="5"/>
  <c r="N415" i="5"/>
  <c r="L415" i="5"/>
  <c r="H415" i="5"/>
  <c r="M415" i="5" s="1"/>
  <c r="O414" i="5"/>
  <c r="N414" i="5"/>
  <c r="L414" i="5"/>
  <c r="H414" i="5"/>
  <c r="M414" i="5" s="1"/>
  <c r="O413" i="5"/>
  <c r="N413" i="5"/>
  <c r="L413" i="5"/>
  <c r="H413" i="5"/>
  <c r="O412" i="5"/>
  <c r="N412" i="5"/>
  <c r="L412" i="5"/>
  <c r="H412" i="5"/>
  <c r="M412" i="5" s="1"/>
  <c r="O411" i="5"/>
  <c r="N411" i="5"/>
  <c r="L411" i="5"/>
  <c r="H411" i="5"/>
  <c r="K411" i="5" s="1"/>
  <c r="O410" i="5"/>
  <c r="N410" i="5"/>
  <c r="L410" i="5"/>
  <c r="H410" i="5"/>
  <c r="M410" i="5" s="1"/>
  <c r="O409" i="5"/>
  <c r="N409" i="5"/>
  <c r="L409" i="5"/>
  <c r="H409" i="5"/>
  <c r="O408" i="5"/>
  <c r="N408" i="5"/>
  <c r="L408" i="5"/>
  <c r="H408" i="5"/>
  <c r="O407" i="5"/>
  <c r="N407" i="5"/>
  <c r="L407" i="5"/>
  <c r="H407" i="5"/>
  <c r="M407" i="5" s="1"/>
  <c r="O406" i="5"/>
  <c r="N406" i="5"/>
  <c r="L406" i="5"/>
  <c r="H406" i="5"/>
  <c r="M406" i="5" s="1"/>
  <c r="O405" i="5"/>
  <c r="N405" i="5"/>
  <c r="L405" i="5"/>
  <c r="H405" i="5"/>
  <c r="O404" i="5"/>
  <c r="N404" i="5"/>
  <c r="L404" i="5"/>
  <c r="H404" i="5"/>
  <c r="K404" i="5" s="1"/>
  <c r="O403" i="5"/>
  <c r="N403" i="5"/>
  <c r="L403" i="5"/>
  <c r="H403" i="5"/>
  <c r="K403" i="5" s="1"/>
  <c r="O402" i="5"/>
  <c r="N402" i="5"/>
  <c r="L402" i="5"/>
  <c r="H402" i="5"/>
  <c r="K402" i="5" s="1"/>
  <c r="O401" i="5"/>
  <c r="N401" i="5"/>
  <c r="L401" i="5"/>
  <c r="H401" i="5"/>
  <c r="O400" i="5"/>
  <c r="N400" i="5"/>
  <c r="L400" i="5"/>
  <c r="H400" i="5"/>
  <c r="O399" i="5"/>
  <c r="N399" i="5"/>
  <c r="L399" i="5"/>
  <c r="H399" i="5"/>
  <c r="M399" i="5" s="1"/>
  <c r="O398" i="5"/>
  <c r="N398" i="5"/>
  <c r="L398" i="5"/>
  <c r="H398" i="5"/>
  <c r="M398" i="5" s="1"/>
  <c r="P398" i="5" s="1"/>
  <c r="O397" i="5"/>
  <c r="N397" i="5"/>
  <c r="L397" i="5"/>
  <c r="H397" i="5"/>
  <c r="O396" i="5"/>
  <c r="N396" i="5"/>
  <c r="L396" i="5"/>
  <c r="H396" i="5"/>
  <c r="M396" i="5" s="1"/>
  <c r="O395" i="5"/>
  <c r="N395" i="5"/>
  <c r="L395" i="5"/>
  <c r="H395" i="5"/>
  <c r="O394" i="5"/>
  <c r="N394" i="5"/>
  <c r="L394" i="5"/>
  <c r="H394" i="5"/>
  <c r="K394" i="5" s="1"/>
  <c r="O393" i="5"/>
  <c r="N393" i="5"/>
  <c r="L393" i="5"/>
  <c r="H393" i="5"/>
  <c r="O392" i="5"/>
  <c r="N392" i="5"/>
  <c r="L392" i="5"/>
  <c r="H392" i="5"/>
  <c r="O391" i="5"/>
  <c r="N391" i="5"/>
  <c r="L391" i="5"/>
  <c r="H391" i="5"/>
  <c r="M391" i="5" s="1"/>
  <c r="O390" i="5"/>
  <c r="N390" i="5"/>
  <c r="L390" i="5"/>
  <c r="H390" i="5"/>
  <c r="M390" i="5" s="1"/>
  <c r="P390" i="5" s="1"/>
  <c r="O389" i="5"/>
  <c r="N389" i="5"/>
  <c r="L389" i="5"/>
  <c r="H389" i="5"/>
  <c r="O388" i="5"/>
  <c r="N388" i="5"/>
  <c r="L388" i="5"/>
  <c r="H388" i="5"/>
  <c r="M388" i="5" s="1"/>
  <c r="O387" i="5"/>
  <c r="N387" i="5"/>
  <c r="M387" i="5"/>
  <c r="L387" i="5"/>
  <c r="H387" i="5"/>
  <c r="K387" i="5" s="1"/>
  <c r="O386" i="5"/>
  <c r="N386" i="5"/>
  <c r="L386" i="5"/>
  <c r="H386" i="5"/>
  <c r="M386" i="5" s="1"/>
  <c r="O385" i="5"/>
  <c r="N385" i="5"/>
  <c r="L385" i="5"/>
  <c r="H385" i="5"/>
  <c r="O384" i="5"/>
  <c r="N384" i="5"/>
  <c r="L384" i="5"/>
  <c r="H384" i="5"/>
  <c r="K384" i="5" s="1"/>
  <c r="O383" i="5"/>
  <c r="N383" i="5"/>
  <c r="L383" i="5"/>
  <c r="H383" i="5"/>
  <c r="M383" i="5" s="1"/>
  <c r="O382" i="5"/>
  <c r="N382" i="5"/>
  <c r="L382" i="5"/>
  <c r="H382" i="5"/>
  <c r="K382" i="5" s="1"/>
  <c r="O381" i="5"/>
  <c r="N381" i="5"/>
  <c r="L381" i="5"/>
  <c r="H381" i="5"/>
  <c r="O380" i="5"/>
  <c r="N380" i="5"/>
  <c r="L380" i="5"/>
  <c r="H380" i="5"/>
  <c r="M380" i="5" s="1"/>
  <c r="O379" i="5"/>
  <c r="N379" i="5"/>
  <c r="L379" i="5"/>
  <c r="H379" i="5"/>
  <c r="K379" i="5" s="1"/>
  <c r="O378" i="5"/>
  <c r="N378" i="5"/>
  <c r="L378" i="5"/>
  <c r="H378" i="5"/>
  <c r="K378" i="5" s="1"/>
  <c r="O377" i="5"/>
  <c r="N377" i="5"/>
  <c r="L377" i="5"/>
  <c r="H377" i="5"/>
  <c r="M377" i="5" s="1"/>
  <c r="O376" i="5"/>
  <c r="N376" i="5"/>
  <c r="L376" i="5"/>
  <c r="H376" i="5"/>
  <c r="O375" i="5"/>
  <c r="N375" i="5"/>
  <c r="L375" i="5"/>
  <c r="H375" i="5"/>
  <c r="M375" i="5" s="1"/>
  <c r="O374" i="5"/>
  <c r="N374" i="5"/>
  <c r="L374" i="5"/>
  <c r="H374" i="5"/>
  <c r="K374" i="5" s="1"/>
  <c r="O373" i="5"/>
  <c r="N373" i="5"/>
  <c r="L373" i="5"/>
  <c r="H373" i="5"/>
  <c r="O372" i="5"/>
  <c r="N372" i="5"/>
  <c r="L372" i="5"/>
  <c r="H372" i="5"/>
  <c r="M372" i="5" s="1"/>
  <c r="O371" i="5"/>
  <c r="N371" i="5"/>
  <c r="L371" i="5"/>
  <c r="H371" i="5"/>
  <c r="O370" i="5"/>
  <c r="N370" i="5"/>
  <c r="L370" i="5"/>
  <c r="H370" i="5"/>
  <c r="K370" i="5" s="1"/>
  <c r="O369" i="5"/>
  <c r="N369" i="5"/>
  <c r="L369" i="5"/>
  <c r="H369" i="5"/>
  <c r="M369" i="5" s="1"/>
  <c r="O368" i="5"/>
  <c r="N368" i="5"/>
  <c r="L368" i="5"/>
  <c r="H368" i="5"/>
  <c r="O367" i="5"/>
  <c r="N367" i="5"/>
  <c r="L367" i="5"/>
  <c r="H367" i="5"/>
  <c r="M367" i="5" s="1"/>
  <c r="O366" i="5"/>
  <c r="N366" i="5"/>
  <c r="L366" i="5"/>
  <c r="H366" i="5"/>
  <c r="K366" i="5" s="1"/>
  <c r="O365" i="5"/>
  <c r="N365" i="5"/>
  <c r="L365" i="5"/>
  <c r="H365" i="5"/>
  <c r="O364" i="5"/>
  <c r="N364" i="5"/>
  <c r="L364" i="5"/>
  <c r="H364" i="5"/>
  <c r="M364" i="5" s="1"/>
  <c r="O363" i="5"/>
  <c r="N363" i="5"/>
  <c r="L363" i="5"/>
  <c r="H363" i="5"/>
  <c r="K363" i="5" s="1"/>
  <c r="O362" i="5"/>
  <c r="N362" i="5"/>
  <c r="L362" i="5"/>
  <c r="H362" i="5"/>
  <c r="K362" i="5" s="1"/>
  <c r="O361" i="5"/>
  <c r="N361" i="5"/>
  <c r="L361" i="5"/>
  <c r="H361" i="5"/>
  <c r="M361" i="5" s="1"/>
  <c r="O360" i="5"/>
  <c r="N360" i="5"/>
  <c r="L360" i="5"/>
  <c r="H360" i="5"/>
  <c r="K360" i="5" s="1"/>
  <c r="O359" i="5"/>
  <c r="N359" i="5"/>
  <c r="L359" i="5"/>
  <c r="H359" i="5"/>
  <c r="M359" i="5" s="1"/>
  <c r="O358" i="5"/>
  <c r="N358" i="5"/>
  <c r="L358" i="5"/>
  <c r="H358" i="5"/>
  <c r="M358" i="5" s="1"/>
  <c r="O357" i="5"/>
  <c r="N357" i="5"/>
  <c r="L357" i="5"/>
  <c r="H357" i="5"/>
  <c r="O356" i="5"/>
  <c r="N356" i="5"/>
  <c r="L356" i="5"/>
  <c r="H356" i="5"/>
  <c r="M356" i="5" s="1"/>
  <c r="O355" i="5"/>
  <c r="N355" i="5"/>
  <c r="L355" i="5"/>
  <c r="H355" i="5"/>
  <c r="K355" i="5" s="1"/>
  <c r="O354" i="5"/>
  <c r="N354" i="5"/>
  <c r="L354" i="5"/>
  <c r="H354" i="5"/>
  <c r="M354" i="5" s="1"/>
  <c r="O353" i="5"/>
  <c r="N353" i="5"/>
  <c r="L353" i="5"/>
  <c r="H353" i="5"/>
  <c r="O352" i="5"/>
  <c r="N352" i="5"/>
  <c r="L352" i="5"/>
  <c r="H352" i="5"/>
  <c r="K352" i="5" s="1"/>
  <c r="O351" i="5"/>
  <c r="N351" i="5"/>
  <c r="L351" i="5"/>
  <c r="H351" i="5"/>
  <c r="M351" i="5" s="1"/>
  <c r="O350" i="5"/>
  <c r="N350" i="5"/>
  <c r="L350" i="5"/>
  <c r="H350" i="5"/>
  <c r="K350" i="5" s="1"/>
  <c r="O349" i="5"/>
  <c r="N349" i="5"/>
  <c r="L349" i="5"/>
  <c r="H349" i="5"/>
  <c r="O348" i="5"/>
  <c r="N348" i="5"/>
  <c r="L348" i="5"/>
  <c r="H348" i="5"/>
  <c r="M348" i="5" s="1"/>
  <c r="O347" i="5"/>
  <c r="N347" i="5"/>
  <c r="M347" i="5"/>
  <c r="L347" i="5"/>
  <c r="H347" i="5"/>
  <c r="K347" i="5" s="1"/>
  <c r="O346" i="5"/>
  <c r="N346" i="5"/>
  <c r="L346" i="5"/>
  <c r="H346" i="5"/>
  <c r="M346" i="5" s="1"/>
  <c r="O345" i="5"/>
  <c r="N345" i="5"/>
  <c r="L345" i="5"/>
  <c r="H345" i="5"/>
  <c r="O344" i="5"/>
  <c r="N344" i="5"/>
  <c r="L344" i="5"/>
  <c r="H344" i="5"/>
  <c r="O343" i="5"/>
  <c r="N343" i="5"/>
  <c r="L343" i="5"/>
  <c r="H343" i="5"/>
  <c r="M343" i="5" s="1"/>
  <c r="O342" i="5"/>
  <c r="N342" i="5"/>
  <c r="L342" i="5"/>
  <c r="H342" i="5"/>
  <c r="K342" i="5" s="1"/>
  <c r="O341" i="5"/>
  <c r="N341" i="5"/>
  <c r="L341" i="5"/>
  <c r="H341" i="5"/>
  <c r="O340" i="5"/>
  <c r="N340" i="5"/>
  <c r="L340" i="5"/>
  <c r="H340" i="5"/>
  <c r="M340" i="5" s="1"/>
  <c r="O339" i="5"/>
  <c r="N339" i="5"/>
  <c r="L339" i="5"/>
  <c r="H339" i="5"/>
  <c r="K339" i="5" s="1"/>
  <c r="O338" i="5"/>
  <c r="N338" i="5"/>
  <c r="L338" i="5"/>
  <c r="H338" i="5"/>
  <c r="M338" i="5" s="1"/>
  <c r="O337" i="5"/>
  <c r="N337" i="5"/>
  <c r="L337" i="5"/>
  <c r="H337" i="5"/>
  <c r="O336" i="5"/>
  <c r="N336" i="5"/>
  <c r="L336" i="5"/>
  <c r="H336" i="5"/>
  <c r="K336" i="5" s="1"/>
  <c r="O335" i="5"/>
  <c r="N335" i="5"/>
  <c r="L335" i="5"/>
  <c r="H335" i="5"/>
  <c r="M335" i="5" s="1"/>
  <c r="O334" i="5"/>
  <c r="N334" i="5"/>
  <c r="L334" i="5"/>
  <c r="H334" i="5"/>
  <c r="K334" i="5" s="1"/>
  <c r="O333" i="5"/>
  <c r="N333" i="5"/>
  <c r="L333" i="5"/>
  <c r="H333" i="5"/>
  <c r="O332" i="5"/>
  <c r="N332" i="5"/>
  <c r="L332" i="5"/>
  <c r="H332" i="5"/>
  <c r="M332" i="5" s="1"/>
  <c r="O331" i="5"/>
  <c r="N331" i="5"/>
  <c r="L331" i="5"/>
  <c r="H331" i="5"/>
  <c r="O330" i="5"/>
  <c r="N330" i="5"/>
  <c r="L330" i="5"/>
  <c r="H330" i="5"/>
  <c r="M330" i="5" s="1"/>
  <c r="O329" i="5"/>
  <c r="N329" i="5"/>
  <c r="L329" i="5"/>
  <c r="H329" i="5"/>
  <c r="O328" i="5"/>
  <c r="N328" i="5"/>
  <c r="L328" i="5"/>
  <c r="H328" i="5"/>
  <c r="K328" i="5" s="1"/>
  <c r="O327" i="5"/>
  <c r="N327" i="5"/>
  <c r="L327" i="5"/>
  <c r="H327" i="5"/>
  <c r="O326" i="5"/>
  <c r="N326" i="5"/>
  <c r="L326" i="5"/>
  <c r="H326" i="5"/>
  <c r="K326" i="5" s="1"/>
  <c r="O325" i="5"/>
  <c r="N325" i="5"/>
  <c r="L325" i="5"/>
  <c r="H325" i="5"/>
  <c r="O324" i="5"/>
  <c r="N324" i="5"/>
  <c r="L324" i="5"/>
  <c r="H324" i="5"/>
  <c r="M324" i="5" s="1"/>
  <c r="O323" i="5"/>
  <c r="N323" i="5"/>
  <c r="L323" i="5"/>
  <c r="H323" i="5"/>
  <c r="O322" i="5"/>
  <c r="N322" i="5"/>
  <c r="L322" i="5"/>
  <c r="H322" i="5"/>
  <c r="K322" i="5" s="1"/>
  <c r="O321" i="5"/>
  <c r="N321" i="5"/>
  <c r="L321" i="5"/>
  <c r="H321" i="5"/>
  <c r="M321" i="5" s="1"/>
  <c r="O320" i="5"/>
  <c r="N320" i="5"/>
  <c r="L320" i="5"/>
  <c r="H320" i="5"/>
  <c r="M320" i="5" s="1"/>
  <c r="O319" i="5"/>
  <c r="N319" i="5"/>
  <c r="L319" i="5"/>
  <c r="H319" i="5"/>
  <c r="O318" i="5"/>
  <c r="N318" i="5"/>
  <c r="L318" i="5"/>
  <c r="H318" i="5"/>
  <c r="K318" i="5" s="1"/>
  <c r="O317" i="5"/>
  <c r="N317" i="5"/>
  <c r="L317" i="5"/>
  <c r="H317" i="5"/>
  <c r="O316" i="5"/>
  <c r="N316" i="5"/>
  <c r="L316" i="5"/>
  <c r="H316" i="5"/>
  <c r="M316" i="5" s="1"/>
  <c r="O315" i="5"/>
  <c r="N315" i="5"/>
  <c r="L315" i="5"/>
  <c r="H315" i="5"/>
  <c r="K315" i="5" s="1"/>
  <c r="O314" i="5"/>
  <c r="N314" i="5"/>
  <c r="L314" i="5"/>
  <c r="H314" i="5"/>
  <c r="M314" i="5" s="1"/>
  <c r="O313" i="5"/>
  <c r="N313" i="5"/>
  <c r="L313" i="5"/>
  <c r="H313" i="5"/>
  <c r="O312" i="5"/>
  <c r="N312" i="5"/>
  <c r="L312" i="5"/>
  <c r="H312" i="5"/>
  <c r="M312" i="5" s="1"/>
  <c r="O311" i="5"/>
  <c r="N311" i="5"/>
  <c r="L311" i="5"/>
  <c r="H311" i="5"/>
  <c r="M311" i="5" s="1"/>
  <c r="O310" i="5"/>
  <c r="N310" i="5"/>
  <c r="L310" i="5"/>
  <c r="H310" i="5"/>
  <c r="K310" i="5" s="1"/>
  <c r="O309" i="5"/>
  <c r="N309" i="5"/>
  <c r="L309" i="5"/>
  <c r="H309" i="5"/>
  <c r="K309" i="5" s="1"/>
  <c r="O308" i="5"/>
  <c r="N308" i="5"/>
  <c r="L308" i="5"/>
  <c r="H308" i="5"/>
  <c r="M308" i="5" s="1"/>
  <c r="O307" i="5"/>
  <c r="N307" i="5"/>
  <c r="L307" i="5"/>
  <c r="H307" i="5"/>
  <c r="M307" i="5" s="1"/>
  <c r="O306" i="5"/>
  <c r="N306" i="5"/>
  <c r="L306" i="5"/>
  <c r="H306" i="5"/>
  <c r="K306" i="5" s="1"/>
  <c r="O305" i="5"/>
  <c r="N305" i="5"/>
  <c r="L305" i="5"/>
  <c r="H305" i="5"/>
  <c r="K305" i="5" s="1"/>
  <c r="O304" i="5"/>
  <c r="N304" i="5"/>
  <c r="L304" i="5"/>
  <c r="H304" i="5"/>
  <c r="M304" i="5" s="1"/>
  <c r="O303" i="5"/>
  <c r="N303" i="5"/>
  <c r="L303" i="5"/>
  <c r="H303" i="5"/>
  <c r="M303" i="5" s="1"/>
  <c r="O302" i="5"/>
  <c r="N302" i="5"/>
  <c r="L302" i="5"/>
  <c r="H302" i="5"/>
  <c r="M302" i="5" s="1"/>
  <c r="O301" i="5"/>
  <c r="N301" i="5"/>
  <c r="L301" i="5"/>
  <c r="H301" i="5"/>
  <c r="O300" i="5"/>
  <c r="N300" i="5"/>
  <c r="L300" i="5"/>
  <c r="H300" i="5"/>
  <c r="K300" i="5" s="1"/>
  <c r="O299" i="5"/>
  <c r="N299" i="5"/>
  <c r="L299" i="5"/>
  <c r="H299" i="5"/>
  <c r="M299" i="5" s="1"/>
  <c r="O298" i="5"/>
  <c r="N298" i="5"/>
  <c r="L298" i="5"/>
  <c r="H298" i="5"/>
  <c r="K298" i="5" s="1"/>
  <c r="O297" i="5"/>
  <c r="N297" i="5"/>
  <c r="L297" i="5"/>
  <c r="H297" i="5"/>
  <c r="K297" i="5" s="1"/>
  <c r="O296" i="5"/>
  <c r="N296" i="5"/>
  <c r="L296" i="5"/>
  <c r="H296" i="5"/>
  <c r="O295" i="5"/>
  <c r="N295" i="5"/>
  <c r="L295" i="5"/>
  <c r="H295" i="5"/>
  <c r="M295" i="5" s="1"/>
  <c r="O294" i="5"/>
  <c r="N294" i="5"/>
  <c r="L294" i="5"/>
  <c r="H294" i="5"/>
  <c r="K294" i="5" s="1"/>
  <c r="O293" i="5"/>
  <c r="N293" i="5"/>
  <c r="L293" i="5"/>
  <c r="H293" i="5"/>
  <c r="K293" i="5" s="1"/>
  <c r="O292" i="5"/>
  <c r="N292" i="5"/>
  <c r="L292" i="5"/>
  <c r="H292" i="5"/>
  <c r="K292" i="5" s="1"/>
  <c r="O291" i="5"/>
  <c r="N291" i="5"/>
  <c r="L291" i="5"/>
  <c r="H291" i="5"/>
  <c r="M291" i="5" s="1"/>
  <c r="O290" i="5"/>
  <c r="N290" i="5"/>
  <c r="L290" i="5"/>
  <c r="H290" i="5"/>
  <c r="M290" i="5" s="1"/>
  <c r="O289" i="5"/>
  <c r="N289" i="5"/>
  <c r="L289" i="5"/>
  <c r="H289" i="5"/>
  <c r="O288" i="5"/>
  <c r="N288" i="5"/>
  <c r="L288" i="5"/>
  <c r="H288" i="5"/>
  <c r="K288" i="5" s="1"/>
  <c r="O287" i="5"/>
  <c r="N287" i="5"/>
  <c r="L287" i="5"/>
  <c r="H287" i="5"/>
  <c r="O286" i="5"/>
  <c r="N286" i="5"/>
  <c r="L286" i="5"/>
  <c r="H286" i="5"/>
  <c r="O285" i="5"/>
  <c r="N285" i="5"/>
  <c r="L285" i="5"/>
  <c r="H285" i="5"/>
  <c r="K285" i="5" s="1"/>
  <c r="O284" i="5"/>
  <c r="N284" i="5"/>
  <c r="L284" i="5"/>
  <c r="H284" i="5"/>
  <c r="M284" i="5" s="1"/>
  <c r="O283" i="5"/>
  <c r="N283" i="5"/>
  <c r="L283" i="5"/>
  <c r="H283" i="5"/>
  <c r="M283" i="5" s="1"/>
  <c r="O282" i="5"/>
  <c r="N282" i="5"/>
  <c r="L282" i="5"/>
  <c r="H282" i="5"/>
  <c r="M282" i="5" s="1"/>
  <c r="O281" i="5"/>
  <c r="N281" i="5"/>
  <c r="L281" i="5"/>
  <c r="H281" i="5"/>
  <c r="K281" i="5" s="1"/>
  <c r="O280" i="5"/>
  <c r="N280" i="5"/>
  <c r="L280" i="5"/>
  <c r="H280" i="5"/>
  <c r="K280" i="5" s="1"/>
  <c r="O279" i="5"/>
  <c r="N279" i="5"/>
  <c r="L279" i="5"/>
  <c r="H279" i="5"/>
  <c r="M279" i="5" s="1"/>
  <c r="O278" i="5"/>
  <c r="N278" i="5"/>
  <c r="L278" i="5"/>
  <c r="H278" i="5"/>
  <c r="M278" i="5" s="1"/>
  <c r="O277" i="5"/>
  <c r="N277" i="5"/>
  <c r="L277" i="5"/>
  <c r="H277" i="5"/>
  <c r="O276" i="5"/>
  <c r="N276" i="5"/>
  <c r="L276" i="5"/>
  <c r="H276" i="5"/>
  <c r="K276" i="5" s="1"/>
  <c r="O275" i="5"/>
  <c r="N275" i="5"/>
  <c r="L275" i="5"/>
  <c r="H275" i="5"/>
  <c r="M275" i="5" s="1"/>
  <c r="O274" i="5"/>
  <c r="N274" i="5"/>
  <c r="L274" i="5"/>
  <c r="H274" i="5"/>
  <c r="M274" i="5" s="1"/>
  <c r="O273" i="5"/>
  <c r="N273" i="5"/>
  <c r="L273" i="5"/>
  <c r="H273" i="5"/>
  <c r="O272" i="5"/>
  <c r="N272" i="5"/>
  <c r="L272" i="5"/>
  <c r="H272" i="5"/>
  <c r="O271" i="5"/>
  <c r="N271" i="5"/>
  <c r="L271" i="5"/>
  <c r="H271" i="5"/>
  <c r="O270" i="5"/>
  <c r="N270" i="5"/>
  <c r="L270" i="5"/>
  <c r="H270" i="5"/>
  <c r="K270" i="5" s="1"/>
  <c r="O269" i="5"/>
  <c r="N269" i="5"/>
  <c r="L269" i="5"/>
  <c r="H269" i="5"/>
  <c r="M269" i="5" s="1"/>
  <c r="O268" i="5"/>
  <c r="N268" i="5"/>
  <c r="L268" i="5"/>
  <c r="H268" i="5"/>
  <c r="K268" i="5" s="1"/>
  <c r="O267" i="5"/>
  <c r="N267" i="5"/>
  <c r="L267" i="5"/>
  <c r="H267" i="5"/>
  <c r="M267" i="5" s="1"/>
  <c r="O266" i="5"/>
  <c r="N266" i="5"/>
  <c r="L266" i="5"/>
  <c r="H266" i="5"/>
  <c r="O265" i="5"/>
  <c r="N265" i="5"/>
  <c r="L265" i="5"/>
  <c r="H265" i="5"/>
  <c r="M265" i="5" s="1"/>
  <c r="O264" i="5"/>
  <c r="N264" i="5"/>
  <c r="L264" i="5"/>
  <c r="H264" i="5"/>
  <c r="M264" i="5" s="1"/>
  <c r="O263" i="5"/>
  <c r="N263" i="5"/>
  <c r="L263" i="5"/>
  <c r="H263" i="5"/>
  <c r="K263" i="5" s="1"/>
  <c r="O262" i="5"/>
  <c r="N262" i="5"/>
  <c r="L262" i="5"/>
  <c r="H262" i="5"/>
  <c r="K262" i="5" s="1"/>
  <c r="O261" i="5"/>
  <c r="N261" i="5"/>
  <c r="L261" i="5"/>
  <c r="H261" i="5"/>
  <c r="M261" i="5" s="1"/>
  <c r="O260" i="5"/>
  <c r="N260" i="5"/>
  <c r="L260" i="5"/>
  <c r="H260" i="5"/>
  <c r="M260" i="5" s="1"/>
  <c r="O259" i="5"/>
  <c r="N259" i="5"/>
  <c r="L259" i="5"/>
  <c r="H259" i="5"/>
  <c r="K259" i="5" s="1"/>
  <c r="O258" i="5"/>
  <c r="N258" i="5"/>
  <c r="L258" i="5"/>
  <c r="H258" i="5"/>
  <c r="M258" i="5" s="1"/>
  <c r="O257" i="5"/>
  <c r="N257" i="5"/>
  <c r="L257" i="5"/>
  <c r="H257" i="5"/>
  <c r="O256" i="5"/>
  <c r="N256" i="5"/>
  <c r="L256" i="5"/>
  <c r="H256" i="5"/>
  <c r="M256" i="5" s="1"/>
  <c r="O255" i="5"/>
  <c r="N255" i="5"/>
  <c r="L255" i="5"/>
  <c r="H255" i="5"/>
  <c r="K255" i="5" s="1"/>
  <c r="O254" i="5"/>
  <c r="N254" i="5"/>
  <c r="L254" i="5"/>
  <c r="H254" i="5"/>
  <c r="K254" i="5" s="1"/>
  <c r="O253" i="5"/>
  <c r="N253" i="5"/>
  <c r="L253" i="5"/>
  <c r="H253" i="5"/>
  <c r="M253" i="5" s="1"/>
  <c r="O252" i="5"/>
  <c r="N252" i="5"/>
  <c r="L252" i="5"/>
  <c r="H252" i="5"/>
  <c r="K252" i="5" s="1"/>
  <c r="O251" i="5"/>
  <c r="N251" i="5"/>
  <c r="L251" i="5"/>
  <c r="H251" i="5"/>
  <c r="M251" i="5" s="1"/>
  <c r="O250" i="5"/>
  <c r="N250" i="5"/>
  <c r="L250" i="5"/>
  <c r="H250" i="5"/>
  <c r="M250" i="5" s="1"/>
  <c r="O249" i="5"/>
  <c r="N249" i="5"/>
  <c r="L249" i="5"/>
  <c r="H249" i="5"/>
  <c r="M249" i="5" s="1"/>
  <c r="O248" i="5"/>
  <c r="N248" i="5"/>
  <c r="L248" i="5"/>
  <c r="H248" i="5"/>
  <c r="O247" i="5"/>
  <c r="N247" i="5"/>
  <c r="L247" i="5"/>
  <c r="H247" i="5"/>
  <c r="K247" i="5" s="1"/>
  <c r="O246" i="5"/>
  <c r="N246" i="5"/>
  <c r="L246" i="5"/>
  <c r="H246" i="5"/>
  <c r="K246" i="5" s="1"/>
  <c r="O245" i="5"/>
  <c r="N245" i="5"/>
  <c r="L245" i="5"/>
  <c r="H245" i="5"/>
  <c r="M245" i="5" s="1"/>
  <c r="O244" i="5"/>
  <c r="N244" i="5"/>
  <c r="L244" i="5"/>
  <c r="H244" i="5"/>
  <c r="M244" i="5" s="1"/>
  <c r="O243" i="5"/>
  <c r="N243" i="5"/>
  <c r="L243" i="5"/>
  <c r="H243" i="5"/>
  <c r="M243" i="5" s="1"/>
  <c r="O242" i="5"/>
  <c r="N242" i="5"/>
  <c r="L242" i="5"/>
  <c r="H242" i="5"/>
  <c r="K242" i="5" s="1"/>
  <c r="O241" i="5"/>
  <c r="N241" i="5"/>
  <c r="L241" i="5"/>
  <c r="H241" i="5"/>
  <c r="M241" i="5" s="1"/>
  <c r="O240" i="5"/>
  <c r="N240" i="5"/>
  <c r="L240" i="5"/>
  <c r="H240" i="5"/>
  <c r="M240" i="5" s="1"/>
  <c r="O239" i="5"/>
  <c r="N239" i="5"/>
  <c r="L239" i="5"/>
  <c r="H239" i="5"/>
  <c r="K239" i="5" s="1"/>
  <c r="O238" i="5"/>
  <c r="N238" i="5"/>
  <c r="L238" i="5"/>
  <c r="H238" i="5"/>
  <c r="K238" i="5" s="1"/>
  <c r="O237" i="5"/>
  <c r="N237" i="5"/>
  <c r="L237" i="5"/>
  <c r="H237" i="5"/>
  <c r="M237" i="5" s="1"/>
  <c r="O236" i="5"/>
  <c r="N236" i="5"/>
  <c r="L236" i="5"/>
  <c r="H236" i="5"/>
  <c r="K236" i="5" s="1"/>
  <c r="O235" i="5"/>
  <c r="N235" i="5"/>
  <c r="L235" i="5"/>
  <c r="H235" i="5"/>
  <c r="M235" i="5" s="1"/>
  <c r="O234" i="5"/>
  <c r="N234" i="5"/>
  <c r="L234" i="5"/>
  <c r="H234" i="5"/>
  <c r="O233" i="5"/>
  <c r="N233" i="5"/>
  <c r="L233" i="5"/>
  <c r="H233" i="5"/>
  <c r="O232" i="5"/>
  <c r="N232" i="5"/>
  <c r="L232" i="5"/>
  <c r="H232" i="5"/>
  <c r="M232" i="5" s="1"/>
  <c r="O231" i="5"/>
  <c r="N231" i="5"/>
  <c r="L231" i="5"/>
  <c r="H231" i="5"/>
  <c r="K231" i="5" s="1"/>
  <c r="O230" i="5"/>
  <c r="N230" i="5"/>
  <c r="L230" i="5"/>
  <c r="H230" i="5"/>
  <c r="K230" i="5" s="1"/>
  <c r="O229" i="5"/>
  <c r="N229" i="5"/>
  <c r="L229" i="5"/>
  <c r="H229" i="5"/>
  <c r="M229" i="5" s="1"/>
  <c r="O228" i="5"/>
  <c r="N228" i="5"/>
  <c r="L228" i="5"/>
  <c r="H228" i="5"/>
  <c r="M228" i="5" s="1"/>
  <c r="O227" i="5"/>
  <c r="N227" i="5"/>
  <c r="L227" i="5"/>
  <c r="H227" i="5"/>
  <c r="K227" i="5" s="1"/>
  <c r="O226" i="5"/>
  <c r="N226" i="5"/>
  <c r="L226" i="5"/>
  <c r="H226" i="5"/>
  <c r="M226" i="5" s="1"/>
  <c r="O225" i="5"/>
  <c r="N225" i="5"/>
  <c r="L225" i="5"/>
  <c r="H225" i="5"/>
  <c r="O224" i="5"/>
  <c r="N224" i="5"/>
  <c r="L224" i="5"/>
  <c r="H224" i="5"/>
  <c r="O223" i="5"/>
  <c r="N223" i="5"/>
  <c r="L223" i="5"/>
  <c r="H223" i="5"/>
  <c r="K223" i="5" s="1"/>
  <c r="O222" i="5"/>
  <c r="N222" i="5"/>
  <c r="L222" i="5"/>
  <c r="H222" i="5"/>
  <c r="K222" i="5" s="1"/>
  <c r="O221" i="5"/>
  <c r="N221" i="5"/>
  <c r="L221" i="5"/>
  <c r="H221" i="5"/>
  <c r="K221" i="5" s="1"/>
  <c r="O220" i="5"/>
  <c r="N220" i="5"/>
  <c r="L220" i="5"/>
  <c r="H220" i="5"/>
  <c r="K220" i="5" s="1"/>
  <c r="O219" i="5"/>
  <c r="N219" i="5"/>
  <c r="L219" i="5"/>
  <c r="H219" i="5"/>
  <c r="M219" i="5" s="1"/>
  <c r="O218" i="5"/>
  <c r="N218" i="5"/>
  <c r="L218" i="5"/>
  <c r="H218" i="5"/>
  <c r="K218" i="5" s="1"/>
  <c r="O217" i="5"/>
  <c r="N217" i="5"/>
  <c r="L217" i="5"/>
  <c r="H217" i="5"/>
  <c r="M217" i="5" s="1"/>
  <c r="O216" i="5"/>
  <c r="N216" i="5"/>
  <c r="L216" i="5"/>
  <c r="H216" i="5"/>
  <c r="O215" i="5"/>
  <c r="N215" i="5"/>
  <c r="L215" i="5"/>
  <c r="H215" i="5"/>
  <c r="O214" i="5"/>
  <c r="N214" i="5"/>
  <c r="L214" i="5"/>
  <c r="H214" i="5"/>
  <c r="K214" i="5" s="1"/>
  <c r="O213" i="5"/>
  <c r="N213" i="5"/>
  <c r="L213" i="5"/>
  <c r="H213" i="5"/>
  <c r="K213" i="5" s="1"/>
  <c r="O212" i="5"/>
  <c r="N212" i="5"/>
  <c r="L212" i="5"/>
  <c r="H212" i="5"/>
  <c r="K212" i="5" s="1"/>
  <c r="O211" i="5"/>
  <c r="N211" i="5"/>
  <c r="L211" i="5"/>
  <c r="H211" i="5"/>
  <c r="M211" i="5" s="1"/>
  <c r="O210" i="5"/>
  <c r="N210" i="5"/>
  <c r="L210" i="5"/>
  <c r="H210" i="5"/>
  <c r="M210" i="5" s="1"/>
  <c r="O209" i="5"/>
  <c r="N209" i="5"/>
  <c r="L209" i="5"/>
  <c r="H209" i="5"/>
  <c r="M209" i="5" s="1"/>
  <c r="O208" i="5"/>
  <c r="N208" i="5"/>
  <c r="L208" i="5"/>
  <c r="H208" i="5"/>
  <c r="M208" i="5" s="1"/>
  <c r="O207" i="5"/>
  <c r="N207" i="5"/>
  <c r="L207" i="5"/>
  <c r="H207" i="5"/>
  <c r="K207" i="5" s="1"/>
  <c r="O206" i="5"/>
  <c r="N206" i="5"/>
  <c r="L206" i="5"/>
  <c r="H206" i="5"/>
  <c r="K206" i="5" s="1"/>
  <c r="O205" i="5"/>
  <c r="N205" i="5"/>
  <c r="L205" i="5"/>
  <c r="H205" i="5"/>
  <c r="M205" i="5" s="1"/>
  <c r="O204" i="5"/>
  <c r="N204" i="5"/>
  <c r="L204" i="5"/>
  <c r="H204" i="5"/>
  <c r="K204" i="5" s="1"/>
  <c r="O203" i="5"/>
  <c r="N203" i="5"/>
  <c r="L203" i="5"/>
  <c r="H203" i="5"/>
  <c r="M203" i="5" s="1"/>
  <c r="O202" i="5"/>
  <c r="N202" i="5"/>
  <c r="L202" i="5"/>
  <c r="H202" i="5"/>
  <c r="O201" i="5"/>
  <c r="N201" i="5"/>
  <c r="L201" i="5"/>
  <c r="H201" i="5"/>
  <c r="M201" i="5" s="1"/>
  <c r="O200" i="5"/>
  <c r="N200" i="5"/>
  <c r="L200" i="5"/>
  <c r="K200" i="5"/>
  <c r="H200" i="5"/>
  <c r="M200" i="5" s="1"/>
  <c r="O199" i="5"/>
  <c r="N199" i="5"/>
  <c r="L199" i="5"/>
  <c r="H199" i="5"/>
  <c r="K199" i="5" s="1"/>
  <c r="O198" i="5"/>
  <c r="N198" i="5"/>
  <c r="L198" i="5"/>
  <c r="H198" i="5"/>
  <c r="K198" i="5" s="1"/>
  <c r="O197" i="5"/>
  <c r="N197" i="5"/>
  <c r="L197" i="5"/>
  <c r="H197" i="5"/>
  <c r="M197" i="5" s="1"/>
  <c r="O196" i="5"/>
  <c r="N196" i="5"/>
  <c r="L196" i="5"/>
  <c r="H196" i="5"/>
  <c r="O195" i="5"/>
  <c r="N195" i="5"/>
  <c r="L195" i="5"/>
  <c r="H195" i="5"/>
  <c r="K195" i="5" s="1"/>
  <c r="O194" i="5"/>
  <c r="N194" i="5"/>
  <c r="L194" i="5"/>
  <c r="H194" i="5"/>
  <c r="M194" i="5" s="1"/>
  <c r="O193" i="5"/>
  <c r="N193" i="5"/>
  <c r="L193" i="5"/>
  <c r="H193" i="5"/>
  <c r="O192" i="5"/>
  <c r="N192" i="5"/>
  <c r="L192" i="5"/>
  <c r="H192" i="5"/>
  <c r="M192" i="5" s="1"/>
  <c r="O191" i="5"/>
  <c r="N191" i="5"/>
  <c r="L191" i="5"/>
  <c r="H191" i="5"/>
  <c r="K191" i="5" s="1"/>
  <c r="O190" i="5"/>
  <c r="N190" i="5"/>
  <c r="L190" i="5"/>
  <c r="H190" i="5"/>
  <c r="K190" i="5" s="1"/>
  <c r="O189" i="5"/>
  <c r="N189" i="5"/>
  <c r="L189" i="5"/>
  <c r="H189" i="5"/>
  <c r="K189" i="5" s="1"/>
  <c r="O188" i="5"/>
  <c r="N188" i="5"/>
  <c r="L188" i="5"/>
  <c r="H188" i="5"/>
  <c r="M188" i="5" s="1"/>
  <c r="O187" i="5"/>
  <c r="N187" i="5"/>
  <c r="L187" i="5"/>
  <c r="H187" i="5"/>
  <c r="O186" i="5"/>
  <c r="N186" i="5"/>
  <c r="M186" i="5"/>
  <c r="P186" i="5" s="1"/>
  <c r="L186" i="5"/>
  <c r="H186" i="5"/>
  <c r="K186" i="5" s="1"/>
  <c r="O185" i="5"/>
  <c r="N185" i="5"/>
  <c r="L185" i="5"/>
  <c r="H185" i="5"/>
  <c r="M185" i="5" s="1"/>
  <c r="O184" i="5"/>
  <c r="N184" i="5"/>
  <c r="L184" i="5"/>
  <c r="H184" i="5"/>
  <c r="O183" i="5"/>
  <c r="N183" i="5"/>
  <c r="L183" i="5"/>
  <c r="H183" i="5"/>
  <c r="O182" i="5"/>
  <c r="N182" i="5"/>
  <c r="L182" i="5"/>
  <c r="H182" i="5"/>
  <c r="K182" i="5" s="1"/>
  <c r="O181" i="5"/>
  <c r="N181" i="5"/>
  <c r="L181" i="5"/>
  <c r="H181" i="5"/>
  <c r="M181" i="5" s="1"/>
  <c r="O180" i="5"/>
  <c r="N180" i="5"/>
  <c r="L180" i="5"/>
  <c r="H180" i="5"/>
  <c r="M180" i="5" s="1"/>
  <c r="O179" i="5"/>
  <c r="N179" i="5"/>
  <c r="L179" i="5"/>
  <c r="H179" i="5"/>
  <c r="M179" i="5" s="1"/>
  <c r="O178" i="5"/>
  <c r="N178" i="5"/>
  <c r="L178" i="5"/>
  <c r="H178" i="5"/>
  <c r="M178" i="5" s="1"/>
  <c r="O177" i="5"/>
  <c r="N177" i="5"/>
  <c r="L177" i="5"/>
  <c r="H177" i="5"/>
  <c r="M177" i="5" s="1"/>
  <c r="O176" i="5"/>
  <c r="N176" i="5"/>
  <c r="L176" i="5"/>
  <c r="H176" i="5"/>
  <c r="M176" i="5" s="1"/>
  <c r="O175" i="5"/>
  <c r="N175" i="5"/>
  <c r="L175" i="5"/>
  <c r="H175" i="5"/>
  <c r="O174" i="5"/>
  <c r="N174" i="5"/>
  <c r="L174" i="5"/>
  <c r="H174" i="5"/>
  <c r="K174" i="5" s="1"/>
  <c r="O173" i="5"/>
  <c r="N173" i="5"/>
  <c r="L173" i="5"/>
  <c r="H173" i="5"/>
  <c r="M173" i="5" s="1"/>
  <c r="O172" i="5"/>
  <c r="N172" i="5"/>
  <c r="L172" i="5"/>
  <c r="H172" i="5"/>
  <c r="K172" i="5" s="1"/>
  <c r="O171" i="5"/>
  <c r="N171" i="5"/>
  <c r="L171" i="5"/>
  <c r="H171" i="5"/>
  <c r="K171" i="5" s="1"/>
  <c r="O170" i="5"/>
  <c r="N170" i="5"/>
  <c r="L170" i="5"/>
  <c r="H170" i="5"/>
  <c r="K170" i="5" s="1"/>
  <c r="O169" i="5"/>
  <c r="N169" i="5"/>
  <c r="L169" i="5"/>
  <c r="H169" i="5"/>
  <c r="M169" i="5" s="1"/>
  <c r="O168" i="5"/>
  <c r="N168" i="5"/>
  <c r="L168" i="5"/>
  <c r="H168" i="5"/>
  <c r="M168" i="5" s="1"/>
  <c r="O167" i="5"/>
  <c r="N167" i="5"/>
  <c r="L167" i="5"/>
  <c r="H167" i="5"/>
  <c r="O166" i="5"/>
  <c r="N166" i="5"/>
  <c r="L166" i="5"/>
  <c r="H166" i="5"/>
  <c r="K166" i="5" s="1"/>
  <c r="O165" i="5"/>
  <c r="N165" i="5"/>
  <c r="L165" i="5"/>
  <c r="H165" i="5"/>
  <c r="M165" i="5" s="1"/>
  <c r="O164" i="5"/>
  <c r="N164" i="5"/>
  <c r="L164" i="5"/>
  <c r="H164" i="5"/>
  <c r="O163" i="5"/>
  <c r="N163" i="5"/>
  <c r="L163" i="5"/>
  <c r="H163" i="5"/>
  <c r="K163" i="5" s="1"/>
  <c r="O162" i="5"/>
  <c r="N162" i="5"/>
  <c r="L162" i="5"/>
  <c r="H162" i="5"/>
  <c r="M162" i="5" s="1"/>
  <c r="O161" i="5"/>
  <c r="N161" i="5"/>
  <c r="L161" i="5"/>
  <c r="H161" i="5"/>
  <c r="O160" i="5"/>
  <c r="N160" i="5"/>
  <c r="L160" i="5"/>
  <c r="H160" i="5"/>
  <c r="M160" i="5" s="1"/>
  <c r="O159" i="5"/>
  <c r="N159" i="5"/>
  <c r="L159" i="5"/>
  <c r="H159" i="5"/>
  <c r="K159" i="5" s="1"/>
  <c r="O158" i="5"/>
  <c r="N158" i="5"/>
  <c r="L158" i="5"/>
  <c r="H158" i="5"/>
  <c r="K158" i="5" s="1"/>
  <c r="O157" i="5"/>
  <c r="N157" i="5"/>
  <c r="L157" i="5"/>
  <c r="H157" i="5"/>
  <c r="M157" i="5" s="1"/>
  <c r="O156" i="5"/>
  <c r="N156" i="5"/>
  <c r="L156" i="5"/>
  <c r="H156" i="5"/>
  <c r="M156" i="5" s="1"/>
  <c r="O155" i="5"/>
  <c r="N155" i="5"/>
  <c r="L155" i="5"/>
  <c r="H155" i="5"/>
  <c r="O154" i="5"/>
  <c r="N154" i="5"/>
  <c r="L154" i="5"/>
  <c r="H154" i="5"/>
  <c r="M154" i="5" s="1"/>
  <c r="O153" i="5"/>
  <c r="N153" i="5"/>
  <c r="L153" i="5"/>
  <c r="H153" i="5"/>
  <c r="M153" i="5" s="1"/>
  <c r="O152" i="5"/>
  <c r="N152" i="5"/>
  <c r="L152" i="5"/>
  <c r="H152" i="5"/>
  <c r="O151" i="5"/>
  <c r="N151" i="5"/>
  <c r="L151" i="5"/>
  <c r="H151" i="5"/>
  <c r="O150" i="5"/>
  <c r="N150" i="5"/>
  <c r="L150" i="5"/>
  <c r="H150" i="5"/>
  <c r="O149" i="5"/>
  <c r="N149" i="5"/>
  <c r="L149" i="5"/>
  <c r="H149" i="5"/>
  <c r="M149" i="5" s="1"/>
  <c r="O148" i="5"/>
  <c r="N148" i="5"/>
  <c r="L148" i="5"/>
  <c r="H148" i="5"/>
  <c r="K148" i="5" s="1"/>
  <c r="O147" i="5"/>
  <c r="N147" i="5"/>
  <c r="L147" i="5"/>
  <c r="H147" i="5"/>
  <c r="M147" i="5" s="1"/>
  <c r="O146" i="5"/>
  <c r="N146" i="5"/>
  <c r="L146" i="5"/>
  <c r="H146" i="5"/>
  <c r="M146" i="5" s="1"/>
  <c r="O145" i="5"/>
  <c r="N145" i="5"/>
  <c r="L145" i="5"/>
  <c r="H145" i="5"/>
  <c r="M145" i="5" s="1"/>
  <c r="O144" i="5"/>
  <c r="N144" i="5"/>
  <c r="L144" i="5"/>
  <c r="H144" i="5"/>
  <c r="M144" i="5" s="1"/>
  <c r="O143" i="5"/>
  <c r="N143" i="5"/>
  <c r="L143" i="5"/>
  <c r="H143" i="5"/>
  <c r="M143" i="5" s="1"/>
  <c r="O142" i="5"/>
  <c r="N142" i="5"/>
  <c r="L142" i="5"/>
  <c r="H142" i="5"/>
  <c r="K142" i="5" s="1"/>
  <c r="O141" i="5"/>
  <c r="N141" i="5"/>
  <c r="L141" i="5"/>
  <c r="H141" i="5"/>
  <c r="M141" i="5" s="1"/>
  <c r="O140" i="5"/>
  <c r="N140" i="5"/>
  <c r="L140" i="5"/>
  <c r="H140" i="5"/>
  <c r="K140" i="5" s="1"/>
  <c r="O139" i="5"/>
  <c r="N139" i="5"/>
  <c r="L139" i="5"/>
  <c r="H139" i="5"/>
  <c r="O138" i="5"/>
  <c r="N138" i="5"/>
  <c r="L138" i="5"/>
  <c r="H138" i="5"/>
  <c r="M138" i="5" s="1"/>
  <c r="O137" i="5"/>
  <c r="N137" i="5"/>
  <c r="L137" i="5"/>
  <c r="H137" i="5"/>
  <c r="K137" i="5" s="1"/>
  <c r="O136" i="5"/>
  <c r="N136" i="5"/>
  <c r="L136" i="5"/>
  <c r="H136" i="5"/>
  <c r="M136" i="5" s="1"/>
  <c r="O135" i="5"/>
  <c r="N135" i="5"/>
  <c r="L135" i="5"/>
  <c r="H135" i="5"/>
  <c r="M135" i="5" s="1"/>
  <c r="O134" i="5"/>
  <c r="N134" i="5"/>
  <c r="L134" i="5"/>
  <c r="H134" i="5"/>
  <c r="K134" i="5" s="1"/>
  <c r="O133" i="5"/>
  <c r="N133" i="5"/>
  <c r="L133" i="5"/>
  <c r="H133" i="5"/>
  <c r="M133" i="5" s="1"/>
  <c r="O132" i="5"/>
  <c r="N132" i="5"/>
  <c r="L132" i="5"/>
  <c r="H132" i="5"/>
  <c r="K132" i="5" s="1"/>
  <c r="O131" i="5"/>
  <c r="N131" i="5"/>
  <c r="L131" i="5"/>
  <c r="H131" i="5"/>
  <c r="O130" i="5"/>
  <c r="N130" i="5"/>
  <c r="L130" i="5"/>
  <c r="H130" i="5"/>
  <c r="M130" i="5" s="1"/>
  <c r="O129" i="5"/>
  <c r="N129" i="5"/>
  <c r="L129" i="5"/>
  <c r="H129" i="5"/>
  <c r="K129" i="5" s="1"/>
  <c r="O128" i="5"/>
  <c r="N128" i="5"/>
  <c r="L128" i="5"/>
  <c r="H128" i="5"/>
  <c r="M128" i="5" s="1"/>
  <c r="O127" i="5"/>
  <c r="N127" i="5"/>
  <c r="L127" i="5"/>
  <c r="H127" i="5"/>
  <c r="M127" i="5" s="1"/>
  <c r="O126" i="5"/>
  <c r="N126" i="5"/>
  <c r="L126" i="5"/>
  <c r="H126" i="5"/>
  <c r="K126" i="5" s="1"/>
  <c r="O125" i="5"/>
  <c r="N125" i="5"/>
  <c r="L125" i="5"/>
  <c r="H125" i="5"/>
  <c r="M125" i="5" s="1"/>
  <c r="O124" i="5"/>
  <c r="N124" i="5"/>
  <c r="L124" i="5"/>
  <c r="H124" i="5"/>
  <c r="O123" i="5"/>
  <c r="N123" i="5"/>
  <c r="L123" i="5"/>
  <c r="H123" i="5"/>
  <c r="O122" i="5"/>
  <c r="N122" i="5"/>
  <c r="L122" i="5"/>
  <c r="H122" i="5"/>
  <c r="M122" i="5" s="1"/>
  <c r="O121" i="5"/>
  <c r="N121" i="5"/>
  <c r="L121" i="5"/>
  <c r="H121" i="5"/>
  <c r="K121" i="5" s="1"/>
  <c r="O120" i="5"/>
  <c r="N120" i="5"/>
  <c r="L120" i="5"/>
  <c r="H120" i="5"/>
  <c r="M120" i="5" s="1"/>
  <c r="O119" i="5"/>
  <c r="N119" i="5"/>
  <c r="L119" i="5"/>
  <c r="H119" i="5"/>
  <c r="M119" i="5" s="1"/>
  <c r="O118" i="5"/>
  <c r="N118" i="5"/>
  <c r="L118" i="5"/>
  <c r="H118" i="5"/>
  <c r="K118" i="5" s="1"/>
  <c r="O117" i="5"/>
  <c r="N117" i="5"/>
  <c r="L117" i="5"/>
  <c r="H117" i="5"/>
  <c r="M117" i="5" s="1"/>
  <c r="O116" i="5"/>
  <c r="N116" i="5"/>
  <c r="L116" i="5"/>
  <c r="H116" i="5"/>
  <c r="K116" i="5" s="1"/>
  <c r="O115" i="5"/>
  <c r="N115" i="5"/>
  <c r="L115" i="5"/>
  <c r="H115" i="5"/>
  <c r="O114" i="5"/>
  <c r="N114" i="5"/>
  <c r="L114" i="5"/>
  <c r="H114" i="5"/>
  <c r="M114" i="5" s="1"/>
  <c r="O113" i="5"/>
  <c r="N113" i="5"/>
  <c r="L113" i="5"/>
  <c r="H113" i="5"/>
  <c r="K113" i="5" s="1"/>
  <c r="O112" i="5"/>
  <c r="N112" i="5"/>
  <c r="L112" i="5"/>
  <c r="H112" i="5"/>
  <c r="M112" i="5" s="1"/>
  <c r="O111" i="5"/>
  <c r="N111" i="5"/>
  <c r="L111" i="5"/>
  <c r="H111" i="5"/>
  <c r="M111" i="5" s="1"/>
  <c r="O110" i="5"/>
  <c r="N110" i="5"/>
  <c r="L110" i="5"/>
  <c r="H110" i="5"/>
  <c r="K110" i="5" s="1"/>
  <c r="O109" i="5"/>
  <c r="N109" i="5"/>
  <c r="L109" i="5"/>
  <c r="H109" i="5"/>
  <c r="M109" i="5" s="1"/>
  <c r="O108" i="5"/>
  <c r="N108" i="5"/>
  <c r="L108" i="5"/>
  <c r="H108" i="5"/>
  <c r="K108" i="5" s="1"/>
  <c r="O107" i="5"/>
  <c r="N107" i="5"/>
  <c r="L107" i="5"/>
  <c r="H107" i="5"/>
  <c r="O106" i="5"/>
  <c r="N106" i="5"/>
  <c r="L106" i="5"/>
  <c r="H106" i="5"/>
  <c r="M106" i="5" s="1"/>
  <c r="O105" i="5"/>
  <c r="N105" i="5"/>
  <c r="L105" i="5"/>
  <c r="H105" i="5"/>
  <c r="K105" i="5" s="1"/>
  <c r="O104" i="5"/>
  <c r="N104" i="5"/>
  <c r="L104" i="5"/>
  <c r="H104" i="5"/>
  <c r="M104" i="5" s="1"/>
  <c r="O103" i="5"/>
  <c r="N103" i="5"/>
  <c r="L103" i="5"/>
  <c r="H103" i="5"/>
  <c r="M103" i="5" s="1"/>
  <c r="O102" i="5"/>
  <c r="N102" i="5"/>
  <c r="L102" i="5"/>
  <c r="H102" i="5"/>
  <c r="K102" i="5" s="1"/>
  <c r="O101" i="5"/>
  <c r="N101" i="5"/>
  <c r="L101" i="5"/>
  <c r="H101" i="5"/>
  <c r="M101" i="5" s="1"/>
  <c r="O100" i="5"/>
  <c r="N100" i="5"/>
  <c r="L100" i="5"/>
  <c r="H100" i="5"/>
  <c r="K100" i="5" s="1"/>
  <c r="O99" i="5"/>
  <c r="N99" i="5"/>
  <c r="L99" i="5"/>
  <c r="H99" i="5"/>
  <c r="O98" i="5"/>
  <c r="N98" i="5"/>
  <c r="L98" i="5"/>
  <c r="H98" i="5"/>
  <c r="M98" i="5" s="1"/>
  <c r="O97" i="5"/>
  <c r="N97" i="5"/>
  <c r="L97" i="5"/>
  <c r="H97" i="5"/>
  <c r="K97" i="5" s="1"/>
  <c r="O96" i="5"/>
  <c r="N96" i="5"/>
  <c r="L96" i="5"/>
  <c r="H96" i="5"/>
  <c r="O95" i="5"/>
  <c r="N95" i="5"/>
  <c r="L95" i="5"/>
  <c r="H95" i="5"/>
  <c r="M95" i="5" s="1"/>
  <c r="O94" i="5"/>
  <c r="N94" i="5"/>
  <c r="L94" i="5"/>
  <c r="H94" i="5"/>
  <c r="O93" i="5"/>
  <c r="N93" i="5"/>
  <c r="L93" i="5"/>
  <c r="H93" i="5"/>
  <c r="K93" i="5" s="1"/>
  <c r="O92" i="5"/>
  <c r="N92" i="5"/>
  <c r="L92" i="5"/>
  <c r="H92" i="5"/>
  <c r="K92" i="5" s="1"/>
  <c r="O91" i="5"/>
  <c r="N91" i="5"/>
  <c r="L91" i="5"/>
  <c r="H91" i="5"/>
  <c r="O90" i="5"/>
  <c r="N90" i="5"/>
  <c r="L90" i="5"/>
  <c r="H90" i="5"/>
  <c r="K90" i="5" s="1"/>
  <c r="O89" i="5"/>
  <c r="N89" i="5"/>
  <c r="L89" i="5"/>
  <c r="H89" i="5"/>
  <c r="K89" i="5" s="1"/>
  <c r="O88" i="5"/>
  <c r="N88" i="5"/>
  <c r="L88" i="5"/>
  <c r="H88" i="5"/>
  <c r="M88" i="5" s="1"/>
  <c r="O87" i="5"/>
  <c r="N87" i="5"/>
  <c r="L87" i="5"/>
  <c r="H87" i="5"/>
  <c r="K87" i="5" s="1"/>
  <c r="O86" i="5"/>
  <c r="N86" i="5"/>
  <c r="L86" i="5"/>
  <c r="H86" i="5"/>
  <c r="K86" i="5" s="1"/>
  <c r="O85" i="5"/>
  <c r="N85" i="5"/>
  <c r="L85" i="5"/>
  <c r="H85" i="5"/>
  <c r="M85" i="5" s="1"/>
  <c r="O84" i="5"/>
  <c r="N84" i="5"/>
  <c r="L84" i="5"/>
  <c r="H84" i="5"/>
  <c r="M84" i="5" s="1"/>
  <c r="O83" i="5"/>
  <c r="N83" i="5"/>
  <c r="L83" i="5"/>
  <c r="H83" i="5"/>
  <c r="M83" i="5" s="1"/>
  <c r="O82" i="5"/>
  <c r="N82" i="5"/>
  <c r="L82" i="5"/>
  <c r="H82" i="5"/>
  <c r="M82" i="5" s="1"/>
  <c r="O81" i="5"/>
  <c r="N81" i="5"/>
  <c r="L81" i="5"/>
  <c r="H81" i="5"/>
  <c r="K81" i="5" s="1"/>
  <c r="O80" i="5"/>
  <c r="N80" i="5"/>
  <c r="L80" i="5"/>
  <c r="H80" i="5"/>
  <c r="O79" i="5"/>
  <c r="N79" i="5"/>
  <c r="L79" i="5"/>
  <c r="H79" i="5"/>
  <c r="K79" i="5" s="1"/>
  <c r="O78" i="5"/>
  <c r="N78" i="5"/>
  <c r="L78" i="5"/>
  <c r="H78" i="5"/>
  <c r="K78" i="5" s="1"/>
  <c r="O77" i="5"/>
  <c r="N77" i="5"/>
  <c r="L77" i="5"/>
  <c r="H77" i="5"/>
  <c r="K77" i="5" s="1"/>
  <c r="O76" i="5"/>
  <c r="N76" i="5"/>
  <c r="L76" i="5"/>
  <c r="H76" i="5"/>
  <c r="M76" i="5" s="1"/>
  <c r="O75" i="5"/>
  <c r="N75" i="5"/>
  <c r="L75" i="5"/>
  <c r="H75" i="5"/>
  <c r="M75" i="5" s="1"/>
  <c r="O74" i="5"/>
  <c r="N74" i="5"/>
  <c r="L74" i="5"/>
  <c r="K74" i="5"/>
  <c r="H74" i="5"/>
  <c r="M74" i="5" s="1"/>
  <c r="O73" i="5"/>
  <c r="N73" i="5"/>
  <c r="L73" i="5"/>
  <c r="H73" i="5"/>
  <c r="K73" i="5" s="1"/>
  <c r="O72" i="5"/>
  <c r="N72" i="5"/>
  <c r="L72" i="5"/>
  <c r="H72" i="5"/>
  <c r="O71" i="5"/>
  <c r="N71" i="5"/>
  <c r="L71" i="5"/>
  <c r="H71" i="5"/>
  <c r="M71" i="5" s="1"/>
  <c r="O70" i="5"/>
  <c r="N70" i="5"/>
  <c r="L70" i="5"/>
  <c r="H70" i="5"/>
  <c r="K70" i="5" s="1"/>
  <c r="O69" i="5"/>
  <c r="N69" i="5"/>
  <c r="L69" i="5"/>
  <c r="H69" i="5"/>
  <c r="K69" i="5" s="1"/>
  <c r="O68" i="5"/>
  <c r="N68" i="5"/>
  <c r="L68" i="5"/>
  <c r="H68" i="5"/>
  <c r="M68" i="5" s="1"/>
  <c r="O67" i="5"/>
  <c r="N67" i="5"/>
  <c r="L67" i="5"/>
  <c r="H67" i="5"/>
  <c r="M67" i="5" s="1"/>
  <c r="O66" i="5"/>
  <c r="N66" i="5"/>
  <c r="L66" i="5"/>
  <c r="H66" i="5"/>
  <c r="M66" i="5" s="1"/>
  <c r="O65" i="5"/>
  <c r="N65" i="5"/>
  <c r="L65" i="5"/>
  <c r="H65" i="5"/>
  <c r="K65" i="5" s="1"/>
  <c r="O64" i="5"/>
  <c r="N64" i="5"/>
  <c r="L64" i="5"/>
  <c r="H64" i="5"/>
  <c r="M64" i="5" s="1"/>
  <c r="O63" i="5"/>
  <c r="N63" i="5"/>
  <c r="L63" i="5"/>
  <c r="H63" i="5"/>
  <c r="M63" i="5" s="1"/>
  <c r="O62" i="5"/>
  <c r="N62" i="5"/>
  <c r="L62" i="5"/>
  <c r="H62" i="5"/>
  <c r="K62" i="5" s="1"/>
  <c r="O61" i="5"/>
  <c r="N61" i="5"/>
  <c r="M61" i="5"/>
  <c r="L61" i="5"/>
  <c r="H61" i="5"/>
  <c r="K61" i="5" s="1"/>
  <c r="O60" i="5"/>
  <c r="N60" i="5"/>
  <c r="L60" i="5"/>
  <c r="H60" i="5"/>
  <c r="M60" i="5" s="1"/>
  <c r="O59" i="5"/>
  <c r="N59" i="5"/>
  <c r="L59" i="5"/>
  <c r="H59" i="5"/>
  <c r="M59" i="5" s="1"/>
  <c r="O58" i="5"/>
  <c r="N58" i="5"/>
  <c r="L58" i="5"/>
  <c r="H58" i="5"/>
  <c r="M58" i="5" s="1"/>
  <c r="O57" i="5"/>
  <c r="N57" i="5"/>
  <c r="L57" i="5"/>
  <c r="H57" i="5"/>
  <c r="K57" i="5" s="1"/>
  <c r="O56" i="5"/>
  <c r="N56" i="5"/>
  <c r="L56" i="5"/>
  <c r="H56" i="5"/>
  <c r="O55" i="5"/>
  <c r="N55" i="5"/>
  <c r="L55" i="5"/>
  <c r="H55" i="5"/>
  <c r="M55" i="5" s="1"/>
  <c r="O54" i="5"/>
  <c r="N54" i="5"/>
  <c r="L54" i="5"/>
  <c r="H54" i="5"/>
  <c r="K54" i="5" s="1"/>
  <c r="O53" i="5"/>
  <c r="N53" i="5"/>
  <c r="L53" i="5"/>
  <c r="H53" i="5"/>
  <c r="M53" i="5" s="1"/>
  <c r="O52" i="5"/>
  <c r="N52" i="5"/>
  <c r="L52" i="5"/>
  <c r="H52" i="5"/>
  <c r="M52" i="5" s="1"/>
  <c r="O51" i="5"/>
  <c r="N51" i="5"/>
  <c r="L51" i="5"/>
  <c r="H51" i="5"/>
  <c r="M51" i="5" s="1"/>
  <c r="O50" i="5"/>
  <c r="N50" i="5"/>
  <c r="L50" i="5"/>
  <c r="H50" i="5"/>
  <c r="M50" i="5" s="1"/>
  <c r="O49" i="5"/>
  <c r="N49" i="5"/>
  <c r="L49" i="5"/>
  <c r="H49" i="5"/>
  <c r="K49" i="5" s="1"/>
  <c r="O48" i="5"/>
  <c r="N48" i="5"/>
  <c r="L48" i="5"/>
  <c r="H48" i="5"/>
  <c r="M48" i="5" s="1"/>
  <c r="O47" i="5"/>
  <c r="N47" i="5"/>
  <c r="L47" i="5"/>
  <c r="H47" i="5"/>
  <c r="K47" i="5" s="1"/>
  <c r="O46" i="5"/>
  <c r="N46" i="5"/>
  <c r="L46" i="5"/>
  <c r="H46" i="5"/>
  <c r="O45" i="5"/>
  <c r="N45" i="5"/>
  <c r="L45" i="5"/>
  <c r="H45" i="5"/>
  <c r="M45" i="5" s="1"/>
  <c r="O44" i="5"/>
  <c r="N44" i="5"/>
  <c r="L44" i="5"/>
  <c r="H44" i="5"/>
  <c r="M44" i="5" s="1"/>
  <c r="O43" i="5"/>
  <c r="N43" i="5"/>
  <c r="L43" i="5"/>
  <c r="H43" i="5"/>
  <c r="M43" i="5" s="1"/>
  <c r="O42" i="5"/>
  <c r="N42" i="5"/>
  <c r="L42" i="5"/>
  <c r="H42" i="5"/>
  <c r="K42" i="5" s="1"/>
  <c r="O41" i="5"/>
  <c r="N41" i="5"/>
  <c r="L41" i="5"/>
  <c r="H41" i="5"/>
  <c r="K41" i="5" s="1"/>
  <c r="O40" i="5"/>
  <c r="N40" i="5"/>
  <c r="L40" i="5"/>
  <c r="H40" i="5"/>
  <c r="M40" i="5" s="1"/>
  <c r="O39" i="5"/>
  <c r="N39" i="5"/>
  <c r="L39" i="5"/>
  <c r="H39" i="5"/>
  <c r="M39" i="5" s="1"/>
  <c r="O38" i="5"/>
  <c r="N38" i="5"/>
  <c r="L38" i="5"/>
  <c r="H38" i="5"/>
  <c r="K38" i="5" s="1"/>
  <c r="O37" i="5"/>
  <c r="N37" i="5"/>
  <c r="L37" i="5"/>
  <c r="H37" i="5"/>
  <c r="K37" i="5" s="1"/>
  <c r="O36" i="5"/>
  <c r="N36" i="5"/>
  <c r="L36" i="5"/>
  <c r="H36" i="5"/>
  <c r="M36" i="5" s="1"/>
  <c r="O35" i="5"/>
  <c r="N35" i="5"/>
  <c r="L35" i="5"/>
  <c r="H35" i="5"/>
  <c r="M35" i="5" s="1"/>
  <c r="O34" i="5"/>
  <c r="N34" i="5"/>
  <c r="L34" i="5"/>
  <c r="H34" i="5"/>
  <c r="M34" i="5" s="1"/>
  <c r="O33" i="5"/>
  <c r="N33" i="5"/>
  <c r="L33" i="5"/>
  <c r="H33" i="5"/>
  <c r="K33" i="5" s="1"/>
  <c r="O32" i="5"/>
  <c r="N32" i="5"/>
  <c r="L32" i="5"/>
  <c r="H32" i="5"/>
  <c r="M32" i="5" s="1"/>
  <c r="O31" i="5"/>
  <c r="N31" i="5"/>
  <c r="L31" i="5"/>
  <c r="H31" i="5"/>
  <c r="M31" i="5" s="1"/>
  <c r="O30" i="5"/>
  <c r="N30" i="5"/>
  <c r="L30" i="5"/>
  <c r="H30" i="5"/>
  <c r="K30" i="5" s="1"/>
  <c r="O29" i="5"/>
  <c r="N29" i="5"/>
  <c r="L29" i="5"/>
  <c r="H29" i="5"/>
  <c r="K29" i="5" s="1"/>
  <c r="O28" i="5"/>
  <c r="N28" i="5"/>
  <c r="L28" i="5"/>
  <c r="H28" i="5"/>
  <c r="M28" i="5" s="1"/>
  <c r="P28" i="5" s="1"/>
  <c r="O27" i="5"/>
  <c r="N27" i="5"/>
  <c r="L27" i="5"/>
  <c r="H27" i="5"/>
  <c r="M27" i="5" s="1"/>
  <c r="O26" i="5"/>
  <c r="N26" i="5"/>
  <c r="L26" i="5"/>
  <c r="H26" i="5"/>
  <c r="M26" i="5" s="1"/>
  <c r="O25" i="5"/>
  <c r="N25" i="5"/>
  <c r="L25" i="5"/>
  <c r="H25" i="5"/>
  <c r="K25" i="5" s="1"/>
  <c r="O24" i="5"/>
  <c r="N24" i="5"/>
  <c r="L24" i="5"/>
  <c r="H24" i="5"/>
  <c r="M24" i="5" s="1"/>
  <c r="O23" i="5"/>
  <c r="N23" i="5"/>
  <c r="L23" i="5"/>
  <c r="H23" i="5"/>
  <c r="M23" i="5" s="1"/>
  <c r="O22" i="5"/>
  <c r="N22" i="5"/>
  <c r="L22" i="5"/>
  <c r="H22" i="5"/>
  <c r="K22" i="5" s="1"/>
  <c r="O21" i="5"/>
  <c r="N21" i="5"/>
  <c r="L21" i="5"/>
  <c r="H21" i="5"/>
  <c r="M21" i="5" s="1"/>
  <c r="O20" i="5"/>
  <c r="N20" i="5"/>
  <c r="L20" i="5"/>
  <c r="H20" i="5"/>
  <c r="M20" i="5" s="1"/>
  <c r="O19" i="5"/>
  <c r="N19" i="5"/>
  <c r="L19" i="5"/>
  <c r="H19" i="5"/>
  <c r="M19" i="5" s="1"/>
  <c r="O18" i="5"/>
  <c r="N18" i="5"/>
  <c r="L18" i="5"/>
  <c r="H18" i="5"/>
  <c r="M18" i="5" s="1"/>
  <c r="O17" i="5"/>
  <c r="N17" i="5"/>
  <c r="L17" i="5"/>
  <c r="H17" i="5"/>
  <c r="M17" i="5" s="1"/>
  <c r="O16" i="5"/>
  <c r="N16" i="5"/>
  <c r="L16" i="5"/>
  <c r="H16" i="5"/>
  <c r="M16" i="5" s="1"/>
  <c r="O15" i="5"/>
  <c r="N15" i="5"/>
  <c r="L15" i="5"/>
  <c r="H15" i="5"/>
  <c r="M15" i="5" s="1"/>
  <c r="O14" i="5"/>
  <c r="N14" i="5"/>
  <c r="L14" i="5"/>
  <c r="H14" i="5"/>
  <c r="M14" i="5" s="1"/>
  <c r="O13" i="5"/>
  <c r="O10" i="41" s="1"/>
  <c r="N13" i="5"/>
  <c r="N10" i="41" s="1"/>
  <c r="L13" i="5"/>
  <c r="L10" i="41" s="1"/>
  <c r="H13" i="5"/>
  <c r="O12" i="5"/>
  <c r="N12" i="5"/>
  <c r="L12" i="5"/>
  <c r="H12" i="5"/>
  <c r="O11" i="5"/>
  <c r="O8" i="41" s="1"/>
  <c r="N11" i="5"/>
  <c r="N8" i="41" s="1"/>
  <c r="L11" i="5"/>
  <c r="L8" i="41" s="1"/>
  <c r="H11" i="5"/>
  <c r="C508" i="40"/>
  <c r="C505" i="40"/>
  <c r="A503" i="40"/>
  <c r="C500" i="40"/>
  <c r="C2" i="40"/>
  <c r="C506" i="39"/>
  <c r="C503" i="39"/>
  <c r="A501" i="39"/>
  <c r="C498" i="39"/>
  <c r="A494" i="39"/>
  <c r="A493" i="39"/>
  <c r="A492" i="39"/>
  <c r="A491" i="39"/>
  <c r="A490" i="39"/>
  <c r="A489" i="39"/>
  <c r="A488" i="39"/>
  <c r="A487" i="39"/>
  <c r="A486" i="39"/>
  <c r="A485" i="39"/>
  <c r="A484" i="39"/>
  <c r="A483" i="39"/>
  <c r="A482" i="39"/>
  <c r="A481" i="39"/>
  <c r="A480" i="39"/>
  <c r="A479" i="39"/>
  <c r="A478" i="39"/>
  <c r="A477" i="39"/>
  <c r="A476" i="39"/>
  <c r="A475" i="39"/>
  <c r="A474" i="39"/>
  <c r="A473" i="39"/>
  <c r="A472" i="39"/>
  <c r="A471" i="39"/>
  <c r="A470" i="39"/>
  <c r="A469" i="39"/>
  <c r="A468" i="39"/>
  <c r="A467" i="39"/>
  <c r="A466" i="39"/>
  <c r="A465" i="39"/>
  <c r="A464" i="39"/>
  <c r="A463" i="39"/>
  <c r="A462" i="39"/>
  <c r="A461" i="39"/>
  <c r="A460" i="39"/>
  <c r="A459" i="39"/>
  <c r="A458" i="39"/>
  <c r="A457" i="39"/>
  <c r="A456" i="39"/>
  <c r="A455" i="39"/>
  <c r="A454" i="39"/>
  <c r="A453" i="39"/>
  <c r="A452" i="39"/>
  <c r="A451" i="39"/>
  <c r="A450" i="39"/>
  <c r="A449" i="39"/>
  <c r="A448" i="39"/>
  <c r="A447" i="39"/>
  <c r="A446" i="39"/>
  <c r="A445" i="39"/>
  <c r="A444" i="39"/>
  <c r="A443" i="39"/>
  <c r="A442" i="39"/>
  <c r="A441" i="39"/>
  <c r="A440" i="39"/>
  <c r="A439" i="39"/>
  <c r="A438" i="39"/>
  <c r="A437" i="39"/>
  <c r="A436" i="39"/>
  <c r="A435" i="39"/>
  <c r="A434" i="39"/>
  <c r="A433" i="39"/>
  <c r="A432" i="39"/>
  <c r="A431" i="39"/>
  <c r="A430" i="39"/>
  <c r="A429" i="39"/>
  <c r="A428" i="39"/>
  <c r="A427" i="39"/>
  <c r="A426" i="39"/>
  <c r="A425" i="39"/>
  <c r="A424" i="39"/>
  <c r="A423" i="39"/>
  <c r="A422" i="39"/>
  <c r="A421" i="39"/>
  <c r="A420" i="39"/>
  <c r="A419" i="39"/>
  <c r="A418" i="39"/>
  <c r="A417" i="39"/>
  <c r="A416" i="39"/>
  <c r="A415" i="39"/>
  <c r="A414" i="39"/>
  <c r="A413" i="39"/>
  <c r="A412" i="39"/>
  <c r="A411" i="39"/>
  <c r="A410" i="39"/>
  <c r="A409" i="39"/>
  <c r="A408" i="39"/>
  <c r="A407" i="39"/>
  <c r="A406" i="39"/>
  <c r="A405" i="39"/>
  <c r="A404" i="39"/>
  <c r="A403" i="39"/>
  <c r="A402" i="39"/>
  <c r="A401" i="39"/>
  <c r="A400" i="39"/>
  <c r="A399" i="39"/>
  <c r="A398" i="39"/>
  <c r="A397" i="39"/>
  <c r="A396" i="39"/>
  <c r="A395" i="39"/>
  <c r="A394" i="39"/>
  <c r="A393" i="39"/>
  <c r="A392" i="39"/>
  <c r="A391" i="39"/>
  <c r="A390" i="39"/>
  <c r="A389" i="39"/>
  <c r="A388" i="39"/>
  <c r="A387" i="39"/>
  <c r="A386" i="39"/>
  <c r="A385" i="39"/>
  <c r="A384" i="39"/>
  <c r="A383" i="39"/>
  <c r="A382" i="39"/>
  <c r="A381" i="39"/>
  <c r="A380" i="39"/>
  <c r="A379" i="39"/>
  <c r="A378" i="39"/>
  <c r="A377" i="39"/>
  <c r="A376" i="39"/>
  <c r="A375" i="39"/>
  <c r="A374" i="39"/>
  <c r="A373" i="39"/>
  <c r="A372" i="39"/>
  <c r="A371" i="39"/>
  <c r="A370" i="39"/>
  <c r="A369" i="39"/>
  <c r="A368" i="39"/>
  <c r="A367" i="39"/>
  <c r="A366" i="39"/>
  <c r="A365" i="39"/>
  <c r="A364" i="39"/>
  <c r="A363" i="39"/>
  <c r="A362" i="39"/>
  <c r="A361" i="39"/>
  <c r="A360" i="39"/>
  <c r="A359" i="39"/>
  <c r="A358" i="39"/>
  <c r="A357" i="39"/>
  <c r="A356" i="39"/>
  <c r="A355" i="39"/>
  <c r="A354" i="39"/>
  <c r="A353" i="39"/>
  <c r="A352" i="39"/>
  <c r="A351" i="39"/>
  <c r="A350" i="39"/>
  <c r="A349" i="39"/>
  <c r="A348" i="39"/>
  <c r="A347" i="39"/>
  <c r="A346" i="39"/>
  <c r="A345" i="39"/>
  <c r="A344" i="39"/>
  <c r="A343" i="39"/>
  <c r="A342" i="39"/>
  <c r="A341" i="39"/>
  <c r="A340" i="39"/>
  <c r="A339" i="39"/>
  <c r="A338" i="39"/>
  <c r="A337" i="39"/>
  <c r="A336" i="39"/>
  <c r="A335" i="39"/>
  <c r="A334" i="39"/>
  <c r="A333" i="39"/>
  <c r="A332" i="39"/>
  <c r="A331" i="39"/>
  <c r="A330" i="39"/>
  <c r="A329" i="39"/>
  <c r="A328" i="39"/>
  <c r="A327" i="39"/>
  <c r="A326" i="39"/>
  <c r="A325" i="39"/>
  <c r="A324" i="39"/>
  <c r="A323" i="39"/>
  <c r="A322" i="39"/>
  <c r="A321" i="39"/>
  <c r="A320" i="39"/>
  <c r="A319" i="39"/>
  <c r="A318" i="39"/>
  <c r="A317" i="39"/>
  <c r="A316" i="39"/>
  <c r="A315" i="39"/>
  <c r="A314" i="39"/>
  <c r="A313" i="39"/>
  <c r="A312" i="39"/>
  <c r="A311" i="39"/>
  <c r="A310" i="39"/>
  <c r="A309" i="39"/>
  <c r="A308" i="39"/>
  <c r="A307" i="39"/>
  <c r="A306" i="39"/>
  <c r="A305" i="39"/>
  <c r="A304" i="39"/>
  <c r="A303" i="39"/>
  <c r="A302" i="39"/>
  <c r="A301" i="39"/>
  <c r="A300" i="39"/>
  <c r="A299" i="39"/>
  <c r="A298" i="39"/>
  <c r="A297" i="39"/>
  <c r="A296" i="39"/>
  <c r="A295" i="39"/>
  <c r="A294" i="39"/>
  <c r="A293" i="39"/>
  <c r="A292" i="39"/>
  <c r="A291" i="39"/>
  <c r="A290" i="39"/>
  <c r="A289" i="39"/>
  <c r="A288" i="39"/>
  <c r="A287" i="39"/>
  <c r="A286" i="39"/>
  <c r="A285" i="39"/>
  <c r="A284" i="39"/>
  <c r="A283" i="39"/>
  <c r="A282" i="39"/>
  <c r="A281" i="39"/>
  <c r="A280" i="39"/>
  <c r="A279" i="39"/>
  <c r="A278" i="39"/>
  <c r="A277" i="39"/>
  <c r="A276" i="39"/>
  <c r="A275" i="39"/>
  <c r="A274" i="39"/>
  <c r="A273" i="39"/>
  <c r="A272" i="39"/>
  <c r="A271" i="39"/>
  <c r="A270" i="39"/>
  <c r="A269" i="39"/>
  <c r="A268" i="39"/>
  <c r="A267" i="39"/>
  <c r="A266" i="39"/>
  <c r="A265" i="39"/>
  <c r="A264" i="39"/>
  <c r="A263" i="39"/>
  <c r="A262" i="39"/>
  <c r="A261" i="39"/>
  <c r="A260" i="39"/>
  <c r="A259" i="39"/>
  <c r="A258" i="39"/>
  <c r="A257" i="39"/>
  <c r="A256" i="39"/>
  <c r="A255" i="39"/>
  <c r="A254" i="39"/>
  <c r="A253" i="39"/>
  <c r="A252" i="39"/>
  <c r="A251" i="39"/>
  <c r="A250" i="39"/>
  <c r="A249" i="39"/>
  <c r="A248" i="39"/>
  <c r="A247" i="39"/>
  <c r="A246" i="39"/>
  <c r="A245" i="39"/>
  <c r="A244" i="39"/>
  <c r="A243" i="39"/>
  <c r="A242" i="39"/>
  <c r="A241" i="39"/>
  <c r="A240" i="39"/>
  <c r="A239" i="39"/>
  <c r="A238" i="39"/>
  <c r="A237" i="39"/>
  <c r="A236" i="39"/>
  <c r="A235" i="39"/>
  <c r="A234" i="39"/>
  <c r="A233" i="39"/>
  <c r="A232" i="39"/>
  <c r="A231" i="39"/>
  <c r="A230" i="39"/>
  <c r="A229" i="39"/>
  <c r="A228" i="39"/>
  <c r="A227" i="39"/>
  <c r="A226" i="39"/>
  <c r="A225" i="39"/>
  <c r="A224" i="39"/>
  <c r="A223" i="39"/>
  <c r="A222" i="39"/>
  <c r="A221" i="39"/>
  <c r="A220" i="39"/>
  <c r="A219" i="39"/>
  <c r="A218" i="39"/>
  <c r="A217" i="39"/>
  <c r="A216" i="39"/>
  <c r="A215" i="39"/>
  <c r="A214" i="39"/>
  <c r="A213" i="39"/>
  <c r="A212" i="39"/>
  <c r="A211" i="39"/>
  <c r="A210" i="39"/>
  <c r="A209" i="39"/>
  <c r="A208" i="39"/>
  <c r="A207" i="39"/>
  <c r="A206" i="39"/>
  <c r="A205" i="39"/>
  <c r="A204" i="39"/>
  <c r="A203" i="39"/>
  <c r="A202" i="39"/>
  <c r="A201" i="39"/>
  <c r="A200" i="39"/>
  <c r="A199" i="39"/>
  <c r="A198" i="39"/>
  <c r="A197" i="39"/>
  <c r="A196" i="39"/>
  <c r="A195" i="39"/>
  <c r="A194" i="39"/>
  <c r="A193" i="39"/>
  <c r="A192" i="39"/>
  <c r="A191" i="39"/>
  <c r="A190" i="39"/>
  <c r="A189" i="39"/>
  <c r="A188" i="39"/>
  <c r="A187" i="39"/>
  <c r="A186" i="39"/>
  <c r="A185" i="39"/>
  <c r="A184" i="39"/>
  <c r="A183" i="39"/>
  <c r="A182" i="39"/>
  <c r="A181" i="39"/>
  <c r="A180" i="39"/>
  <c r="A179" i="39"/>
  <c r="A178" i="39"/>
  <c r="A177" i="39"/>
  <c r="A176" i="39"/>
  <c r="A175" i="39"/>
  <c r="A174" i="39"/>
  <c r="A173" i="39"/>
  <c r="A172" i="39"/>
  <c r="A171" i="39"/>
  <c r="A170" i="39"/>
  <c r="A169" i="39"/>
  <c r="A168" i="39"/>
  <c r="A167" i="39"/>
  <c r="A166" i="39"/>
  <c r="A165" i="39"/>
  <c r="A164" i="39"/>
  <c r="A163" i="39"/>
  <c r="A162" i="39"/>
  <c r="A161" i="39"/>
  <c r="A160" i="39"/>
  <c r="A159" i="39"/>
  <c r="A158" i="39"/>
  <c r="A157" i="39"/>
  <c r="A156" i="39"/>
  <c r="A155" i="39"/>
  <c r="A154" i="39"/>
  <c r="A153" i="39"/>
  <c r="A152" i="39"/>
  <c r="A151" i="39"/>
  <c r="A150" i="39"/>
  <c r="A149" i="39"/>
  <c r="A148" i="39"/>
  <c r="A147" i="39"/>
  <c r="A146" i="39"/>
  <c r="A145" i="39"/>
  <c r="A144" i="39"/>
  <c r="A143" i="39"/>
  <c r="A142" i="39"/>
  <c r="A141" i="39"/>
  <c r="A140" i="39"/>
  <c r="A139" i="39"/>
  <c r="A138" i="39"/>
  <c r="A137" i="39"/>
  <c r="A136" i="39"/>
  <c r="A135" i="39"/>
  <c r="A134" i="39"/>
  <c r="A133" i="39"/>
  <c r="A132" i="39"/>
  <c r="A131" i="39"/>
  <c r="A130" i="39"/>
  <c r="A129" i="39"/>
  <c r="A128" i="39"/>
  <c r="A127" i="39"/>
  <c r="A126" i="39"/>
  <c r="A125" i="39"/>
  <c r="A124" i="39"/>
  <c r="A123" i="39"/>
  <c r="A122" i="39"/>
  <c r="A121" i="39"/>
  <c r="A120" i="39"/>
  <c r="A119" i="39"/>
  <c r="A118" i="39"/>
  <c r="A117" i="39"/>
  <c r="A116" i="39"/>
  <c r="A115" i="39"/>
  <c r="A114" i="39"/>
  <c r="A113" i="39"/>
  <c r="A112" i="39"/>
  <c r="A111" i="39"/>
  <c r="A110" i="39"/>
  <c r="A109" i="39"/>
  <c r="A108" i="39"/>
  <c r="A107" i="39"/>
  <c r="A106" i="39"/>
  <c r="A105" i="39"/>
  <c r="A104" i="39"/>
  <c r="A103" i="39"/>
  <c r="A102" i="39"/>
  <c r="A101" i="39"/>
  <c r="A100" i="39"/>
  <c r="A99" i="39"/>
  <c r="A98" i="39"/>
  <c r="A97" i="39"/>
  <c r="A96" i="39"/>
  <c r="A95" i="39"/>
  <c r="A94" i="39"/>
  <c r="A93" i="39"/>
  <c r="A92" i="39"/>
  <c r="A91" i="39"/>
  <c r="A90" i="39"/>
  <c r="A89" i="39"/>
  <c r="A88" i="39"/>
  <c r="A87" i="39"/>
  <c r="A86" i="39"/>
  <c r="A85" i="39"/>
  <c r="A84" i="39"/>
  <c r="A83" i="39"/>
  <c r="A82" i="39"/>
  <c r="A81" i="39"/>
  <c r="A80" i="39"/>
  <c r="A79" i="39"/>
  <c r="A78" i="39"/>
  <c r="A77" i="39"/>
  <c r="A76" i="39"/>
  <c r="A75" i="39"/>
  <c r="A74" i="39"/>
  <c r="A73" i="39"/>
  <c r="A72" i="39"/>
  <c r="A71" i="39"/>
  <c r="A70" i="39"/>
  <c r="A69" i="39"/>
  <c r="A68" i="39"/>
  <c r="A67" i="39"/>
  <c r="A66" i="39"/>
  <c r="A65" i="39"/>
  <c r="A64" i="39"/>
  <c r="A63" i="39"/>
  <c r="A62" i="39"/>
  <c r="A61" i="39"/>
  <c r="A60" i="39"/>
  <c r="A59" i="39"/>
  <c r="A58" i="39"/>
  <c r="A57" i="39"/>
  <c r="A56" i="39"/>
  <c r="A55" i="39"/>
  <c r="A54" i="39"/>
  <c r="A53" i="39"/>
  <c r="A52" i="39"/>
  <c r="A51" i="39"/>
  <c r="A50" i="39"/>
  <c r="A49" i="39"/>
  <c r="A48" i="39"/>
  <c r="A47" i="39"/>
  <c r="A46" i="39"/>
  <c r="A45" i="39"/>
  <c r="A44" i="39"/>
  <c r="A43" i="39"/>
  <c r="A42" i="39"/>
  <c r="A41" i="39"/>
  <c r="A40" i="39"/>
  <c r="A39" i="39"/>
  <c r="A38" i="39"/>
  <c r="A37" i="39"/>
  <c r="A36" i="39"/>
  <c r="A35" i="39"/>
  <c r="A34" i="39"/>
  <c r="A33" i="39"/>
  <c r="A32" i="39"/>
  <c r="A31" i="39"/>
  <c r="A30" i="39"/>
  <c r="A29" i="39"/>
  <c r="A28" i="39"/>
  <c r="A27" i="39"/>
  <c r="A26" i="39"/>
  <c r="A25" i="39"/>
  <c r="A24" i="39"/>
  <c r="A23" i="39"/>
  <c r="A22" i="39"/>
  <c r="A21" i="39"/>
  <c r="A20" i="39"/>
  <c r="A19" i="39"/>
  <c r="A18" i="39"/>
  <c r="A17" i="39"/>
  <c r="A16" i="39"/>
  <c r="A15" i="39"/>
  <c r="A14" i="39"/>
  <c r="A13" i="39"/>
  <c r="A12" i="39"/>
  <c r="A11" i="39"/>
  <c r="A10" i="39"/>
  <c r="A9" i="39"/>
  <c r="O497" i="4"/>
  <c r="N497" i="4"/>
  <c r="L497" i="4"/>
  <c r="H497" i="4"/>
  <c r="K497" i="4" s="1"/>
  <c r="O496" i="4"/>
  <c r="N496" i="4"/>
  <c r="L496" i="4"/>
  <c r="H496" i="4"/>
  <c r="M496" i="4" s="1"/>
  <c r="O495" i="4"/>
  <c r="N495" i="4"/>
  <c r="L495" i="4"/>
  <c r="H495" i="4"/>
  <c r="M495" i="4" s="1"/>
  <c r="O494" i="4"/>
  <c r="N494" i="4"/>
  <c r="L494" i="4"/>
  <c r="H494" i="4"/>
  <c r="K494" i="4" s="1"/>
  <c r="O493" i="4"/>
  <c r="N493" i="4"/>
  <c r="L493" i="4"/>
  <c r="H493" i="4"/>
  <c r="M493" i="4" s="1"/>
  <c r="O492" i="4"/>
  <c r="N492" i="4"/>
  <c r="L492" i="4"/>
  <c r="H492" i="4"/>
  <c r="M492" i="4" s="1"/>
  <c r="O491" i="4"/>
  <c r="N491" i="4"/>
  <c r="L491" i="4"/>
  <c r="H491" i="4"/>
  <c r="O490" i="4"/>
  <c r="N490" i="4"/>
  <c r="M490" i="4"/>
  <c r="L490" i="4"/>
  <c r="H490" i="4"/>
  <c r="K490" i="4" s="1"/>
  <c r="O489" i="4"/>
  <c r="N489" i="4"/>
  <c r="L489" i="4"/>
  <c r="H489" i="4"/>
  <c r="O488" i="4"/>
  <c r="N488" i="4"/>
  <c r="L488" i="4"/>
  <c r="H488" i="4"/>
  <c r="M488" i="4" s="1"/>
  <c r="O487" i="4"/>
  <c r="N487" i="4"/>
  <c r="L487" i="4"/>
  <c r="H487" i="4"/>
  <c r="O486" i="4"/>
  <c r="N486" i="4"/>
  <c r="L486" i="4"/>
  <c r="H486" i="4"/>
  <c r="O485" i="4"/>
  <c r="N485" i="4"/>
  <c r="L485" i="4"/>
  <c r="H485" i="4"/>
  <c r="K485" i="4" s="1"/>
  <c r="O484" i="4"/>
  <c r="N484" i="4"/>
  <c r="L484" i="4"/>
  <c r="H484" i="4"/>
  <c r="M484" i="4" s="1"/>
  <c r="O483" i="4"/>
  <c r="N483" i="4"/>
  <c r="L483" i="4"/>
  <c r="H483" i="4"/>
  <c r="O482" i="4"/>
  <c r="N482" i="4"/>
  <c r="L482" i="4"/>
  <c r="H482" i="4"/>
  <c r="O481" i="4"/>
  <c r="N481" i="4"/>
  <c r="L481" i="4"/>
  <c r="H481" i="4"/>
  <c r="M481" i="4" s="1"/>
  <c r="O480" i="4"/>
  <c r="N480" i="4"/>
  <c r="L480" i="4"/>
  <c r="H480" i="4"/>
  <c r="O479" i="4"/>
  <c r="N479" i="4"/>
  <c r="L479" i="4"/>
  <c r="H479" i="4"/>
  <c r="O478" i="4"/>
  <c r="N478" i="4"/>
  <c r="L478" i="4"/>
  <c r="H478" i="4"/>
  <c r="O477" i="4"/>
  <c r="N477" i="4"/>
  <c r="L477" i="4"/>
  <c r="H477" i="4"/>
  <c r="M477" i="4" s="1"/>
  <c r="O476" i="4"/>
  <c r="N476" i="4"/>
  <c r="L476" i="4"/>
  <c r="H476" i="4"/>
  <c r="O475" i="4"/>
  <c r="N475" i="4"/>
  <c r="L475" i="4"/>
  <c r="H475" i="4"/>
  <c r="O474" i="4"/>
  <c r="N474" i="4"/>
  <c r="L474" i="4"/>
  <c r="H474" i="4"/>
  <c r="K474" i="4" s="1"/>
  <c r="O473" i="4"/>
  <c r="N473" i="4"/>
  <c r="L473" i="4"/>
  <c r="H473" i="4"/>
  <c r="K473" i="4" s="1"/>
  <c r="O472" i="4"/>
  <c r="N472" i="4"/>
  <c r="L472" i="4"/>
  <c r="H472" i="4"/>
  <c r="O471" i="4"/>
  <c r="N471" i="4"/>
  <c r="L471" i="4"/>
  <c r="H471" i="4"/>
  <c r="M471" i="4" s="1"/>
  <c r="O470" i="4"/>
  <c r="N470" i="4"/>
  <c r="L470" i="4"/>
  <c r="H470" i="4"/>
  <c r="K470" i="4" s="1"/>
  <c r="O469" i="4"/>
  <c r="N469" i="4"/>
  <c r="L469" i="4"/>
  <c r="H469" i="4"/>
  <c r="M469" i="4" s="1"/>
  <c r="O468" i="4"/>
  <c r="N468" i="4"/>
  <c r="L468" i="4"/>
  <c r="H468" i="4"/>
  <c r="M468" i="4" s="1"/>
  <c r="O467" i="4"/>
  <c r="N467" i="4"/>
  <c r="L467" i="4"/>
  <c r="H467" i="4"/>
  <c r="M467" i="4" s="1"/>
  <c r="O466" i="4"/>
  <c r="N466" i="4"/>
  <c r="L466" i="4"/>
  <c r="H466" i="4"/>
  <c r="M466" i="4" s="1"/>
  <c r="O465" i="4"/>
  <c r="N465" i="4"/>
  <c r="L465" i="4"/>
  <c r="H465" i="4"/>
  <c r="M465" i="4" s="1"/>
  <c r="O464" i="4"/>
  <c r="N464" i="4"/>
  <c r="L464" i="4"/>
  <c r="H464" i="4"/>
  <c r="M464" i="4" s="1"/>
  <c r="O463" i="4"/>
  <c r="N463" i="4"/>
  <c r="L463" i="4"/>
  <c r="H463" i="4"/>
  <c r="O462" i="4"/>
  <c r="N462" i="4"/>
  <c r="L462" i="4"/>
  <c r="H462" i="4"/>
  <c r="K462" i="4" s="1"/>
  <c r="O461" i="4"/>
  <c r="N461" i="4"/>
  <c r="L461" i="4"/>
  <c r="H461" i="4"/>
  <c r="M461" i="4" s="1"/>
  <c r="O460" i="4"/>
  <c r="N460" i="4"/>
  <c r="L460" i="4"/>
  <c r="H460" i="4"/>
  <c r="M460" i="4" s="1"/>
  <c r="O459" i="4"/>
  <c r="N459" i="4"/>
  <c r="L459" i="4"/>
  <c r="H459" i="4"/>
  <c r="K459" i="4" s="1"/>
  <c r="O458" i="4"/>
  <c r="N458" i="4"/>
  <c r="L458" i="4"/>
  <c r="H458" i="4"/>
  <c r="M458" i="4" s="1"/>
  <c r="O457" i="4"/>
  <c r="N457" i="4"/>
  <c r="L457" i="4"/>
  <c r="H457" i="4"/>
  <c r="O456" i="4"/>
  <c r="N456" i="4"/>
  <c r="L456" i="4"/>
  <c r="H456" i="4"/>
  <c r="O455" i="4"/>
  <c r="N455" i="4"/>
  <c r="L455" i="4"/>
  <c r="H455" i="4"/>
  <c r="M455" i="4" s="1"/>
  <c r="O454" i="4"/>
  <c r="N454" i="4"/>
  <c r="L454" i="4"/>
  <c r="H454" i="4"/>
  <c r="O453" i="4"/>
  <c r="N453" i="4"/>
  <c r="L453" i="4"/>
  <c r="H453" i="4"/>
  <c r="K453" i="4" s="1"/>
  <c r="O452" i="4"/>
  <c r="N452" i="4"/>
  <c r="L452" i="4"/>
  <c r="H452" i="4"/>
  <c r="K452" i="4" s="1"/>
  <c r="O451" i="4"/>
  <c r="N451" i="4"/>
  <c r="L451" i="4"/>
  <c r="H451" i="4"/>
  <c r="M451" i="4" s="1"/>
  <c r="O450" i="4"/>
  <c r="N450" i="4"/>
  <c r="L450" i="4"/>
  <c r="H450" i="4"/>
  <c r="K450" i="4" s="1"/>
  <c r="O449" i="4"/>
  <c r="N449" i="4"/>
  <c r="L449" i="4"/>
  <c r="H449" i="4"/>
  <c r="O448" i="4"/>
  <c r="N448" i="4"/>
  <c r="L448" i="4"/>
  <c r="H448" i="4"/>
  <c r="M448" i="4" s="1"/>
  <c r="O447" i="4"/>
  <c r="N447" i="4"/>
  <c r="L447" i="4"/>
  <c r="H447" i="4"/>
  <c r="K447" i="4" s="1"/>
  <c r="O446" i="4"/>
  <c r="N446" i="4"/>
  <c r="L446" i="4"/>
  <c r="H446" i="4"/>
  <c r="K446" i="4" s="1"/>
  <c r="O445" i="4"/>
  <c r="N445" i="4"/>
  <c r="L445" i="4"/>
  <c r="H445" i="4"/>
  <c r="K445" i="4" s="1"/>
  <c r="O444" i="4"/>
  <c r="N444" i="4"/>
  <c r="L444" i="4"/>
  <c r="H444" i="4"/>
  <c r="O443" i="4"/>
  <c r="N443" i="4"/>
  <c r="L443" i="4"/>
  <c r="H443" i="4"/>
  <c r="O442" i="4"/>
  <c r="N442" i="4"/>
  <c r="L442" i="4"/>
  <c r="H442" i="4"/>
  <c r="K442" i="4" s="1"/>
  <c r="O441" i="4"/>
  <c r="N441" i="4"/>
  <c r="L441" i="4"/>
  <c r="H441" i="4"/>
  <c r="O440" i="4"/>
  <c r="N440" i="4"/>
  <c r="L440" i="4"/>
  <c r="H440" i="4"/>
  <c r="O439" i="4"/>
  <c r="N439" i="4"/>
  <c r="L439" i="4"/>
  <c r="H439" i="4"/>
  <c r="M439" i="4" s="1"/>
  <c r="O438" i="4"/>
  <c r="N438" i="4"/>
  <c r="L438" i="4"/>
  <c r="H438" i="4"/>
  <c r="K438" i="4" s="1"/>
  <c r="O437" i="4"/>
  <c r="N437" i="4"/>
  <c r="L437" i="4"/>
  <c r="H437" i="4"/>
  <c r="O436" i="4"/>
  <c r="N436" i="4"/>
  <c r="L436" i="4"/>
  <c r="H436" i="4"/>
  <c r="M436" i="4" s="1"/>
  <c r="O435" i="4"/>
  <c r="N435" i="4"/>
  <c r="L435" i="4"/>
  <c r="H435" i="4"/>
  <c r="K435" i="4" s="1"/>
  <c r="O434" i="4"/>
  <c r="N434" i="4"/>
  <c r="L434" i="4"/>
  <c r="H434" i="4"/>
  <c r="O433" i="4"/>
  <c r="N433" i="4"/>
  <c r="L433" i="4"/>
  <c r="H433" i="4"/>
  <c r="M433" i="4" s="1"/>
  <c r="O432" i="4"/>
  <c r="N432" i="4"/>
  <c r="L432" i="4"/>
  <c r="H432" i="4"/>
  <c r="O431" i="4"/>
  <c r="N431" i="4"/>
  <c r="L431" i="4"/>
  <c r="H431" i="4"/>
  <c r="M431" i="4" s="1"/>
  <c r="O430" i="4"/>
  <c r="N430" i="4"/>
  <c r="L430" i="4"/>
  <c r="H430" i="4"/>
  <c r="K430" i="4" s="1"/>
  <c r="O429" i="4"/>
  <c r="N429" i="4"/>
  <c r="L429" i="4"/>
  <c r="H429" i="4"/>
  <c r="K429" i="4" s="1"/>
  <c r="O428" i="4"/>
  <c r="N428" i="4"/>
  <c r="L428" i="4"/>
  <c r="H428" i="4"/>
  <c r="O427" i="4"/>
  <c r="N427" i="4"/>
  <c r="L427" i="4"/>
  <c r="H427" i="4"/>
  <c r="O426" i="4"/>
  <c r="N426" i="4"/>
  <c r="L426" i="4"/>
  <c r="H426" i="4"/>
  <c r="O425" i="4"/>
  <c r="N425" i="4"/>
  <c r="L425" i="4"/>
  <c r="H425" i="4"/>
  <c r="O424" i="4"/>
  <c r="N424" i="4"/>
  <c r="L424" i="4"/>
  <c r="H424" i="4"/>
  <c r="O423" i="4"/>
  <c r="N423" i="4"/>
  <c r="L423" i="4"/>
  <c r="H423" i="4"/>
  <c r="O422" i="4"/>
  <c r="N422" i="4"/>
  <c r="L422" i="4"/>
  <c r="H422" i="4"/>
  <c r="O421" i="4"/>
  <c r="N421" i="4"/>
  <c r="L421" i="4"/>
  <c r="H421" i="4"/>
  <c r="M421" i="4" s="1"/>
  <c r="O420" i="4"/>
  <c r="N420" i="4"/>
  <c r="L420" i="4"/>
  <c r="H420" i="4"/>
  <c r="K420" i="4" s="1"/>
  <c r="O419" i="4"/>
  <c r="N419" i="4"/>
  <c r="L419" i="4"/>
  <c r="H419" i="4"/>
  <c r="K419" i="4" s="1"/>
  <c r="O418" i="4"/>
  <c r="N418" i="4"/>
  <c r="L418" i="4"/>
  <c r="H418" i="4"/>
  <c r="M418" i="4" s="1"/>
  <c r="O417" i="4"/>
  <c r="N417" i="4"/>
  <c r="L417" i="4"/>
  <c r="H417" i="4"/>
  <c r="O416" i="4"/>
  <c r="N416" i="4"/>
  <c r="L416" i="4"/>
  <c r="H416" i="4"/>
  <c r="O415" i="4"/>
  <c r="N415" i="4"/>
  <c r="L415" i="4"/>
  <c r="H415" i="4"/>
  <c r="O414" i="4"/>
  <c r="N414" i="4"/>
  <c r="L414" i="4"/>
  <c r="H414" i="4"/>
  <c r="O413" i="4"/>
  <c r="N413" i="4"/>
  <c r="L413" i="4"/>
  <c r="K413" i="4"/>
  <c r="H413" i="4"/>
  <c r="M413" i="4" s="1"/>
  <c r="O412" i="4"/>
  <c r="N412" i="4"/>
  <c r="L412" i="4"/>
  <c r="H412" i="4"/>
  <c r="M412" i="4" s="1"/>
  <c r="O411" i="4"/>
  <c r="N411" i="4"/>
  <c r="L411" i="4"/>
  <c r="H411" i="4"/>
  <c r="O410" i="4"/>
  <c r="N410" i="4"/>
  <c r="L410" i="4"/>
  <c r="H410" i="4"/>
  <c r="M410" i="4" s="1"/>
  <c r="O409" i="4"/>
  <c r="N409" i="4"/>
  <c r="L409" i="4"/>
  <c r="H409" i="4"/>
  <c r="K409" i="4" s="1"/>
  <c r="O408" i="4"/>
  <c r="N408" i="4"/>
  <c r="L408" i="4"/>
  <c r="H408" i="4"/>
  <c r="M408" i="4" s="1"/>
  <c r="O407" i="4"/>
  <c r="N407" i="4"/>
  <c r="L407" i="4"/>
  <c r="H407" i="4"/>
  <c r="M407" i="4" s="1"/>
  <c r="O406" i="4"/>
  <c r="N406" i="4"/>
  <c r="L406" i="4"/>
  <c r="H406" i="4"/>
  <c r="O405" i="4"/>
  <c r="N405" i="4"/>
  <c r="L405" i="4"/>
  <c r="H405" i="4"/>
  <c r="K405" i="4" s="1"/>
  <c r="O404" i="4"/>
  <c r="N404" i="4"/>
  <c r="L404" i="4"/>
  <c r="H404" i="4"/>
  <c r="M404" i="4" s="1"/>
  <c r="O403" i="4"/>
  <c r="N403" i="4"/>
  <c r="L403" i="4"/>
  <c r="H403" i="4"/>
  <c r="M403" i="4" s="1"/>
  <c r="O402" i="4"/>
  <c r="N402" i="4"/>
  <c r="L402" i="4"/>
  <c r="H402" i="4"/>
  <c r="O401" i="4"/>
  <c r="N401" i="4"/>
  <c r="L401" i="4"/>
  <c r="H401" i="4"/>
  <c r="O400" i="4"/>
  <c r="N400" i="4"/>
  <c r="L400" i="4"/>
  <c r="H400" i="4"/>
  <c r="O399" i="4"/>
  <c r="N399" i="4"/>
  <c r="L399" i="4"/>
  <c r="H399" i="4"/>
  <c r="M399" i="4" s="1"/>
  <c r="O398" i="4"/>
  <c r="N398" i="4"/>
  <c r="L398" i="4"/>
  <c r="H398" i="4"/>
  <c r="K398" i="4" s="1"/>
  <c r="O397" i="4"/>
  <c r="N397" i="4"/>
  <c r="L397" i="4"/>
  <c r="H397" i="4"/>
  <c r="K397" i="4" s="1"/>
  <c r="O396" i="4"/>
  <c r="N396" i="4"/>
  <c r="L396" i="4"/>
  <c r="H396" i="4"/>
  <c r="M396" i="4" s="1"/>
  <c r="O395" i="4"/>
  <c r="N395" i="4"/>
  <c r="L395" i="4"/>
  <c r="H395" i="4"/>
  <c r="K395" i="4" s="1"/>
  <c r="O394" i="4"/>
  <c r="N394" i="4"/>
  <c r="L394" i="4"/>
  <c r="H394" i="4"/>
  <c r="M394" i="4" s="1"/>
  <c r="O393" i="4"/>
  <c r="N393" i="4"/>
  <c r="L393" i="4"/>
  <c r="H393" i="4"/>
  <c r="M393" i="4" s="1"/>
  <c r="O392" i="4"/>
  <c r="N392" i="4"/>
  <c r="L392" i="4"/>
  <c r="H392" i="4"/>
  <c r="O391" i="4"/>
  <c r="N391" i="4"/>
  <c r="L391" i="4"/>
  <c r="H391" i="4"/>
  <c r="M391" i="4" s="1"/>
  <c r="O390" i="4"/>
  <c r="N390" i="4"/>
  <c r="L390" i="4"/>
  <c r="H390" i="4"/>
  <c r="K390" i="4" s="1"/>
  <c r="O389" i="4"/>
  <c r="N389" i="4"/>
  <c r="L389" i="4"/>
  <c r="H389" i="4"/>
  <c r="K389" i="4" s="1"/>
  <c r="O388" i="4"/>
  <c r="N388" i="4"/>
  <c r="L388" i="4"/>
  <c r="H388" i="4"/>
  <c r="O387" i="4"/>
  <c r="N387" i="4"/>
  <c r="L387" i="4"/>
  <c r="H387" i="4"/>
  <c r="K387" i="4" s="1"/>
  <c r="O386" i="4"/>
  <c r="N386" i="4"/>
  <c r="L386" i="4"/>
  <c r="H386" i="4"/>
  <c r="O385" i="4"/>
  <c r="N385" i="4"/>
  <c r="L385" i="4"/>
  <c r="H385" i="4"/>
  <c r="M385" i="4" s="1"/>
  <c r="O384" i="4"/>
  <c r="N384" i="4"/>
  <c r="L384" i="4"/>
  <c r="H384" i="4"/>
  <c r="O383" i="4"/>
  <c r="N383" i="4"/>
  <c r="L383" i="4"/>
  <c r="H383" i="4"/>
  <c r="M383" i="4" s="1"/>
  <c r="O382" i="4"/>
  <c r="N382" i="4"/>
  <c r="L382" i="4"/>
  <c r="H382" i="4"/>
  <c r="K382" i="4" s="1"/>
  <c r="O381" i="4"/>
  <c r="N381" i="4"/>
  <c r="L381" i="4"/>
  <c r="H381" i="4"/>
  <c r="O380" i="4"/>
  <c r="N380" i="4"/>
  <c r="L380" i="4"/>
  <c r="H380" i="4"/>
  <c r="K380" i="4" s="1"/>
  <c r="O379" i="4"/>
  <c r="N379" i="4"/>
  <c r="L379" i="4"/>
  <c r="H379" i="4"/>
  <c r="M379" i="4" s="1"/>
  <c r="O378" i="4"/>
  <c r="N378" i="4"/>
  <c r="L378" i="4"/>
  <c r="H378" i="4"/>
  <c r="K378" i="4" s="1"/>
  <c r="O377" i="4"/>
  <c r="N377" i="4"/>
  <c r="L377" i="4"/>
  <c r="H377" i="4"/>
  <c r="M377" i="4" s="1"/>
  <c r="O376" i="4"/>
  <c r="N376" i="4"/>
  <c r="L376" i="4"/>
  <c r="H376" i="4"/>
  <c r="O375" i="4"/>
  <c r="N375" i="4"/>
  <c r="L375" i="4"/>
  <c r="H375" i="4"/>
  <c r="K375" i="4" s="1"/>
  <c r="O374" i="4"/>
  <c r="N374" i="4"/>
  <c r="L374" i="4"/>
  <c r="H374" i="4"/>
  <c r="O373" i="4"/>
  <c r="N373" i="4"/>
  <c r="L373" i="4"/>
  <c r="H373" i="4"/>
  <c r="M373" i="4" s="1"/>
  <c r="O372" i="4"/>
  <c r="N372" i="4"/>
  <c r="L372" i="4"/>
  <c r="H372" i="4"/>
  <c r="K372" i="4" s="1"/>
  <c r="O371" i="4"/>
  <c r="N371" i="4"/>
  <c r="L371" i="4"/>
  <c r="H371" i="4"/>
  <c r="M371" i="4" s="1"/>
  <c r="O370" i="4"/>
  <c r="N370" i="4"/>
  <c r="L370" i="4"/>
  <c r="H370" i="4"/>
  <c r="M370" i="4" s="1"/>
  <c r="O369" i="4"/>
  <c r="N369" i="4"/>
  <c r="L369" i="4"/>
  <c r="H369" i="4"/>
  <c r="M369" i="4" s="1"/>
  <c r="O368" i="4"/>
  <c r="N368" i="4"/>
  <c r="L368" i="4"/>
  <c r="H368" i="4"/>
  <c r="M368" i="4" s="1"/>
  <c r="O367" i="4"/>
  <c r="N367" i="4"/>
  <c r="L367" i="4"/>
  <c r="H367" i="4"/>
  <c r="M367" i="4" s="1"/>
  <c r="O366" i="4"/>
  <c r="N366" i="4"/>
  <c r="L366" i="4"/>
  <c r="H366" i="4"/>
  <c r="K366" i="4" s="1"/>
  <c r="O365" i="4"/>
  <c r="N365" i="4"/>
  <c r="M365" i="4"/>
  <c r="L365" i="4"/>
  <c r="H365" i="4"/>
  <c r="K365" i="4" s="1"/>
  <c r="O364" i="4"/>
  <c r="N364" i="4"/>
  <c r="L364" i="4"/>
  <c r="H364" i="4"/>
  <c r="O363" i="4"/>
  <c r="N363" i="4"/>
  <c r="L363" i="4"/>
  <c r="H363" i="4"/>
  <c r="O362" i="4"/>
  <c r="N362" i="4"/>
  <c r="L362" i="4"/>
  <c r="H362" i="4"/>
  <c r="M362" i="4" s="1"/>
  <c r="O361" i="4"/>
  <c r="N361" i="4"/>
  <c r="L361" i="4"/>
  <c r="H361" i="4"/>
  <c r="K361" i="4" s="1"/>
  <c r="O360" i="4"/>
  <c r="N360" i="4"/>
  <c r="L360" i="4"/>
  <c r="H360" i="4"/>
  <c r="M360" i="4" s="1"/>
  <c r="O359" i="4"/>
  <c r="N359" i="4"/>
  <c r="L359" i="4"/>
  <c r="H359" i="4"/>
  <c r="K359" i="4" s="1"/>
  <c r="O358" i="4"/>
  <c r="N358" i="4"/>
  <c r="L358" i="4"/>
  <c r="H358" i="4"/>
  <c r="O357" i="4"/>
  <c r="N357" i="4"/>
  <c r="L357" i="4"/>
  <c r="H357" i="4"/>
  <c r="M357" i="4" s="1"/>
  <c r="O356" i="4"/>
  <c r="N356" i="4"/>
  <c r="L356" i="4"/>
  <c r="H356" i="4"/>
  <c r="K356" i="4" s="1"/>
  <c r="O355" i="4"/>
  <c r="N355" i="4"/>
  <c r="L355" i="4"/>
  <c r="H355" i="4"/>
  <c r="O354" i="4"/>
  <c r="N354" i="4"/>
  <c r="L354" i="4"/>
  <c r="H354" i="4"/>
  <c r="K354" i="4" s="1"/>
  <c r="O353" i="4"/>
  <c r="N353" i="4"/>
  <c r="L353" i="4"/>
  <c r="H353" i="4"/>
  <c r="O352" i="4"/>
  <c r="N352" i="4"/>
  <c r="L352" i="4"/>
  <c r="H352" i="4"/>
  <c r="O351" i="4"/>
  <c r="N351" i="4"/>
  <c r="L351" i="4"/>
  <c r="H351" i="4"/>
  <c r="K351" i="4" s="1"/>
  <c r="O350" i="4"/>
  <c r="N350" i="4"/>
  <c r="L350" i="4"/>
  <c r="H350" i="4"/>
  <c r="O349" i="4"/>
  <c r="N349" i="4"/>
  <c r="L349" i="4"/>
  <c r="H349" i="4"/>
  <c r="M349" i="4" s="1"/>
  <c r="O348" i="4"/>
  <c r="N348" i="4"/>
  <c r="L348" i="4"/>
  <c r="H348" i="4"/>
  <c r="O347" i="4"/>
  <c r="N347" i="4"/>
  <c r="L347" i="4"/>
  <c r="H347" i="4"/>
  <c r="M347" i="4" s="1"/>
  <c r="O346" i="4"/>
  <c r="N346" i="4"/>
  <c r="L346" i="4"/>
  <c r="H346" i="4"/>
  <c r="M346" i="4" s="1"/>
  <c r="O345" i="4"/>
  <c r="N345" i="4"/>
  <c r="L345" i="4"/>
  <c r="H345" i="4"/>
  <c r="K345" i="4" s="1"/>
  <c r="O344" i="4"/>
  <c r="N344" i="4"/>
  <c r="L344" i="4"/>
  <c r="H344" i="4"/>
  <c r="O343" i="4"/>
  <c r="N343" i="4"/>
  <c r="L343" i="4"/>
  <c r="H343" i="4"/>
  <c r="K343" i="4" s="1"/>
  <c r="O342" i="4"/>
  <c r="N342" i="4"/>
  <c r="L342" i="4"/>
  <c r="H342" i="4"/>
  <c r="O341" i="4"/>
  <c r="N341" i="4"/>
  <c r="L341" i="4"/>
  <c r="H341" i="4"/>
  <c r="K341" i="4" s="1"/>
  <c r="O340" i="4"/>
  <c r="N340" i="4"/>
  <c r="L340" i="4"/>
  <c r="H340" i="4"/>
  <c r="K340" i="4" s="1"/>
  <c r="O339" i="4"/>
  <c r="N339" i="4"/>
  <c r="M339" i="4"/>
  <c r="L339" i="4"/>
  <c r="H339" i="4"/>
  <c r="K339" i="4" s="1"/>
  <c r="O338" i="4"/>
  <c r="N338" i="4"/>
  <c r="L338" i="4"/>
  <c r="H338" i="4"/>
  <c r="K338" i="4" s="1"/>
  <c r="O337" i="4"/>
  <c r="N337" i="4"/>
  <c r="L337" i="4"/>
  <c r="K337" i="4"/>
  <c r="H337" i="4"/>
  <c r="M337" i="4" s="1"/>
  <c r="O336" i="4"/>
  <c r="N336" i="4"/>
  <c r="L336" i="4"/>
  <c r="H336" i="4"/>
  <c r="M336" i="4" s="1"/>
  <c r="O335" i="4"/>
  <c r="N335" i="4"/>
  <c r="L335" i="4"/>
  <c r="H335" i="4"/>
  <c r="M335" i="4" s="1"/>
  <c r="O334" i="4"/>
  <c r="N334" i="4"/>
  <c r="L334" i="4"/>
  <c r="H334" i="4"/>
  <c r="O333" i="4"/>
  <c r="N333" i="4"/>
  <c r="L333" i="4"/>
  <c r="H333" i="4"/>
  <c r="M333" i="4" s="1"/>
  <c r="O332" i="4"/>
  <c r="N332" i="4"/>
  <c r="L332" i="4"/>
  <c r="H332" i="4"/>
  <c r="O331" i="4"/>
  <c r="N331" i="4"/>
  <c r="L331" i="4"/>
  <c r="H331" i="4"/>
  <c r="O330" i="4"/>
  <c r="N330" i="4"/>
  <c r="L330" i="4"/>
  <c r="H330" i="4"/>
  <c r="K330" i="4" s="1"/>
  <c r="O329" i="4"/>
  <c r="N329" i="4"/>
  <c r="L329" i="4"/>
  <c r="H329" i="4"/>
  <c r="O328" i="4"/>
  <c r="N328" i="4"/>
  <c r="L328" i="4"/>
  <c r="H328" i="4"/>
  <c r="O327" i="4"/>
  <c r="N327" i="4"/>
  <c r="L327" i="4"/>
  <c r="H327" i="4"/>
  <c r="M327" i="4" s="1"/>
  <c r="O326" i="4"/>
  <c r="N326" i="4"/>
  <c r="L326" i="4"/>
  <c r="H326" i="4"/>
  <c r="K326" i="4" s="1"/>
  <c r="O325" i="4"/>
  <c r="N325" i="4"/>
  <c r="L325" i="4"/>
  <c r="H325" i="4"/>
  <c r="O324" i="4"/>
  <c r="N324" i="4"/>
  <c r="L324" i="4"/>
  <c r="H324" i="4"/>
  <c r="M324" i="4" s="1"/>
  <c r="O323" i="4"/>
  <c r="N323" i="4"/>
  <c r="L323" i="4"/>
  <c r="H323" i="4"/>
  <c r="K323" i="4" s="1"/>
  <c r="O322" i="4"/>
  <c r="N322" i="4"/>
  <c r="L322" i="4"/>
  <c r="H322" i="4"/>
  <c r="K322" i="4" s="1"/>
  <c r="O321" i="4"/>
  <c r="N321" i="4"/>
  <c r="L321" i="4"/>
  <c r="H321" i="4"/>
  <c r="M321" i="4" s="1"/>
  <c r="O320" i="4"/>
  <c r="N320" i="4"/>
  <c r="L320" i="4"/>
  <c r="H320" i="4"/>
  <c r="O319" i="4"/>
  <c r="N319" i="4"/>
  <c r="L319" i="4"/>
  <c r="H319" i="4"/>
  <c r="O318" i="4"/>
  <c r="N318" i="4"/>
  <c r="L318" i="4"/>
  <c r="H318" i="4"/>
  <c r="O317" i="4"/>
  <c r="N317" i="4"/>
  <c r="L317" i="4"/>
  <c r="H317" i="4"/>
  <c r="M317" i="4" s="1"/>
  <c r="O316" i="4"/>
  <c r="N316" i="4"/>
  <c r="L316" i="4"/>
  <c r="H316" i="4"/>
  <c r="O315" i="4"/>
  <c r="N315" i="4"/>
  <c r="L315" i="4"/>
  <c r="H315" i="4"/>
  <c r="M315" i="4" s="1"/>
  <c r="O314" i="4"/>
  <c r="N314" i="4"/>
  <c r="L314" i="4"/>
  <c r="H314" i="4"/>
  <c r="O313" i="4"/>
  <c r="N313" i="4"/>
  <c r="L313" i="4"/>
  <c r="H313" i="4"/>
  <c r="K313" i="4" s="1"/>
  <c r="O312" i="4"/>
  <c r="N312" i="4"/>
  <c r="L312" i="4"/>
  <c r="H312" i="4"/>
  <c r="O311" i="4"/>
  <c r="N311" i="4"/>
  <c r="L311" i="4"/>
  <c r="H311" i="4"/>
  <c r="K311" i="4" s="1"/>
  <c r="O310" i="4"/>
  <c r="N310" i="4"/>
  <c r="L310" i="4"/>
  <c r="H310" i="4"/>
  <c r="O309" i="4"/>
  <c r="N309" i="4"/>
  <c r="L309" i="4"/>
  <c r="H309" i="4"/>
  <c r="K309" i="4" s="1"/>
  <c r="O308" i="4"/>
  <c r="N308" i="4"/>
  <c r="L308" i="4"/>
  <c r="H308" i="4"/>
  <c r="K308" i="4" s="1"/>
  <c r="O307" i="4"/>
  <c r="N307" i="4"/>
  <c r="L307" i="4"/>
  <c r="H307" i="4"/>
  <c r="M307" i="4" s="1"/>
  <c r="O306" i="4"/>
  <c r="N306" i="4"/>
  <c r="L306" i="4"/>
  <c r="H306" i="4"/>
  <c r="O305" i="4"/>
  <c r="N305" i="4"/>
  <c r="L305" i="4"/>
  <c r="H305" i="4"/>
  <c r="M305" i="4" s="1"/>
  <c r="O304" i="4"/>
  <c r="N304" i="4"/>
  <c r="L304" i="4"/>
  <c r="H304" i="4"/>
  <c r="O303" i="4"/>
  <c r="N303" i="4"/>
  <c r="L303" i="4"/>
  <c r="H303" i="4"/>
  <c r="K303" i="4" s="1"/>
  <c r="O302" i="4"/>
  <c r="N302" i="4"/>
  <c r="L302" i="4"/>
  <c r="H302" i="4"/>
  <c r="O301" i="4"/>
  <c r="N301" i="4"/>
  <c r="L301" i="4"/>
  <c r="H301" i="4"/>
  <c r="M301" i="4" s="1"/>
  <c r="O300" i="4"/>
  <c r="N300" i="4"/>
  <c r="L300" i="4"/>
  <c r="H300" i="4"/>
  <c r="M300" i="4" s="1"/>
  <c r="O299" i="4"/>
  <c r="N299" i="4"/>
  <c r="L299" i="4"/>
  <c r="H299" i="4"/>
  <c r="K299" i="4" s="1"/>
  <c r="O298" i="4"/>
  <c r="N298" i="4"/>
  <c r="L298" i="4"/>
  <c r="H298" i="4"/>
  <c r="M298" i="4" s="1"/>
  <c r="O297" i="4"/>
  <c r="N297" i="4"/>
  <c r="L297" i="4"/>
  <c r="H297" i="4"/>
  <c r="O296" i="4"/>
  <c r="N296" i="4"/>
  <c r="L296" i="4"/>
  <c r="H296" i="4"/>
  <c r="M296" i="4" s="1"/>
  <c r="O295" i="4"/>
  <c r="N295" i="4"/>
  <c r="L295" i="4"/>
  <c r="H295" i="4"/>
  <c r="M295" i="4" s="1"/>
  <c r="O294" i="4"/>
  <c r="N294" i="4"/>
  <c r="L294" i="4"/>
  <c r="H294" i="4"/>
  <c r="O293" i="4"/>
  <c r="N293" i="4"/>
  <c r="L293" i="4"/>
  <c r="H293" i="4"/>
  <c r="M293" i="4" s="1"/>
  <c r="P293" i="4" s="1"/>
  <c r="O292" i="4"/>
  <c r="N292" i="4"/>
  <c r="L292" i="4"/>
  <c r="H292" i="4"/>
  <c r="O291" i="4"/>
  <c r="N291" i="4"/>
  <c r="L291" i="4"/>
  <c r="H291" i="4"/>
  <c r="M291" i="4" s="1"/>
  <c r="O290" i="4"/>
  <c r="N290" i="4"/>
  <c r="L290" i="4"/>
  <c r="H290" i="4"/>
  <c r="M290" i="4" s="1"/>
  <c r="O289" i="4"/>
  <c r="N289" i="4"/>
  <c r="L289" i="4"/>
  <c r="H289" i="4"/>
  <c r="K289" i="4" s="1"/>
  <c r="O288" i="4"/>
  <c r="N288" i="4"/>
  <c r="L288" i="4"/>
  <c r="H288" i="4"/>
  <c r="O287" i="4"/>
  <c r="N287" i="4"/>
  <c r="L287" i="4"/>
  <c r="H287" i="4"/>
  <c r="K287" i="4" s="1"/>
  <c r="O286" i="4"/>
  <c r="N286" i="4"/>
  <c r="L286" i="4"/>
  <c r="H286" i="4"/>
  <c r="O285" i="4"/>
  <c r="N285" i="4"/>
  <c r="L285" i="4"/>
  <c r="H285" i="4"/>
  <c r="M285" i="4" s="1"/>
  <c r="O284" i="4"/>
  <c r="N284" i="4"/>
  <c r="L284" i="4"/>
  <c r="H284" i="4"/>
  <c r="O283" i="4"/>
  <c r="N283" i="4"/>
  <c r="L283" i="4"/>
  <c r="H283" i="4"/>
  <c r="O282" i="4"/>
  <c r="N282" i="4"/>
  <c r="L282" i="4"/>
  <c r="H282" i="4"/>
  <c r="M282" i="4" s="1"/>
  <c r="O281" i="4"/>
  <c r="N281" i="4"/>
  <c r="L281" i="4"/>
  <c r="H281" i="4"/>
  <c r="O280" i="4"/>
  <c r="N280" i="4"/>
  <c r="L280" i="4"/>
  <c r="H280" i="4"/>
  <c r="M280" i="4" s="1"/>
  <c r="O279" i="4"/>
  <c r="N279" i="4"/>
  <c r="L279" i="4"/>
  <c r="H279" i="4"/>
  <c r="O278" i="4"/>
  <c r="N278" i="4"/>
  <c r="M278" i="4"/>
  <c r="L278" i="4"/>
  <c r="H278" i="4"/>
  <c r="K278" i="4" s="1"/>
  <c r="O277" i="4"/>
  <c r="N277" i="4"/>
  <c r="L277" i="4"/>
  <c r="H277" i="4"/>
  <c r="O276" i="4"/>
  <c r="N276" i="4"/>
  <c r="M276" i="4"/>
  <c r="L276" i="4"/>
  <c r="H276" i="4"/>
  <c r="K276" i="4" s="1"/>
  <c r="O275" i="4"/>
  <c r="N275" i="4"/>
  <c r="L275" i="4"/>
  <c r="H275" i="4"/>
  <c r="K275" i="4" s="1"/>
  <c r="O274" i="4"/>
  <c r="N274" i="4"/>
  <c r="L274" i="4"/>
  <c r="H274" i="4"/>
  <c r="O273" i="4"/>
  <c r="N273" i="4"/>
  <c r="L273" i="4"/>
  <c r="H273" i="4"/>
  <c r="O272" i="4"/>
  <c r="N272" i="4"/>
  <c r="L272" i="4"/>
  <c r="H272" i="4"/>
  <c r="M272" i="4" s="1"/>
  <c r="O271" i="4"/>
  <c r="N271" i="4"/>
  <c r="L271" i="4"/>
  <c r="H271" i="4"/>
  <c r="K271" i="4" s="1"/>
  <c r="O270" i="4"/>
  <c r="N270" i="4"/>
  <c r="L270" i="4"/>
  <c r="H270" i="4"/>
  <c r="K270" i="4" s="1"/>
  <c r="O269" i="4"/>
  <c r="N269" i="4"/>
  <c r="L269" i="4"/>
  <c r="H269" i="4"/>
  <c r="M269" i="4" s="1"/>
  <c r="O268" i="4"/>
  <c r="N268" i="4"/>
  <c r="L268" i="4"/>
  <c r="K268" i="4"/>
  <c r="H268" i="4"/>
  <c r="M268" i="4" s="1"/>
  <c r="O267" i="4"/>
  <c r="N267" i="4"/>
  <c r="L267" i="4"/>
  <c r="H267" i="4"/>
  <c r="K267" i="4" s="1"/>
  <c r="O266" i="4"/>
  <c r="N266" i="4"/>
  <c r="L266" i="4"/>
  <c r="H266" i="4"/>
  <c r="M266" i="4" s="1"/>
  <c r="O265" i="4"/>
  <c r="N265" i="4"/>
  <c r="L265" i="4"/>
  <c r="H265" i="4"/>
  <c r="O264" i="4"/>
  <c r="N264" i="4"/>
  <c r="L264" i="4"/>
  <c r="H264" i="4"/>
  <c r="M264" i="4" s="1"/>
  <c r="O263" i="4"/>
  <c r="N263" i="4"/>
  <c r="L263" i="4"/>
  <c r="H263" i="4"/>
  <c r="M263" i="4" s="1"/>
  <c r="O262" i="4"/>
  <c r="N262" i="4"/>
  <c r="L262" i="4"/>
  <c r="H262" i="4"/>
  <c r="M262" i="4" s="1"/>
  <c r="O261" i="4"/>
  <c r="N261" i="4"/>
  <c r="L261" i="4"/>
  <c r="H261" i="4"/>
  <c r="M261" i="4" s="1"/>
  <c r="O260" i="4"/>
  <c r="N260" i="4"/>
  <c r="L260" i="4"/>
  <c r="H260" i="4"/>
  <c r="O259" i="4"/>
  <c r="N259" i="4"/>
  <c r="L259" i="4"/>
  <c r="H259" i="4"/>
  <c r="O258" i="4"/>
  <c r="N258" i="4"/>
  <c r="L258" i="4"/>
  <c r="H258" i="4"/>
  <c r="M258" i="4" s="1"/>
  <c r="O257" i="4"/>
  <c r="N257" i="4"/>
  <c r="L257" i="4"/>
  <c r="H257" i="4"/>
  <c r="O256" i="4"/>
  <c r="N256" i="4"/>
  <c r="L256" i="4"/>
  <c r="H256" i="4"/>
  <c r="K256" i="4" s="1"/>
  <c r="O255" i="4"/>
  <c r="N255" i="4"/>
  <c r="L255" i="4"/>
  <c r="H255" i="4"/>
  <c r="K255" i="4" s="1"/>
  <c r="O254" i="4"/>
  <c r="N254" i="4"/>
  <c r="L254" i="4"/>
  <c r="H254" i="4"/>
  <c r="M254" i="4" s="1"/>
  <c r="O253" i="4"/>
  <c r="N253" i="4"/>
  <c r="L253" i="4"/>
  <c r="H253" i="4"/>
  <c r="O252" i="4"/>
  <c r="N252" i="4"/>
  <c r="L252" i="4"/>
  <c r="H252" i="4"/>
  <c r="K252" i="4" s="1"/>
  <c r="O251" i="4"/>
  <c r="N251" i="4"/>
  <c r="L251" i="4"/>
  <c r="H251" i="4"/>
  <c r="O250" i="4"/>
  <c r="N250" i="4"/>
  <c r="L250" i="4"/>
  <c r="H250" i="4"/>
  <c r="K250" i="4" s="1"/>
  <c r="O249" i="4"/>
  <c r="N249" i="4"/>
  <c r="L249" i="4"/>
  <c r="H249" i="4"/>
  <c r="M249" i="4" s="1"/>
  <c r="O248" i="4"/>
  <c r="N248" i="4"/>
  <c r="L248" i="4"/>
  <c r="H248" i="4"/>
  <c r="O247" i="4"/>
  <c r="N247" i="4"/>
  <c r="L247" i="4"/>
  <c r="H247" i="4"/>
  <c r="K247" i="4" s="1"/>
  <c r="O246" i="4"/>
  <c r="N246" i="4"/>
  <c r="L246" i="4"/>
  <c r="H246" i="4"/>
  <c r="M246" i="4" s="1"/>
  <c r="O245" i="4"/>
  <c r="N245" i="4"/>
  <c r="L245" i="4"/>
  <c r="H245" i="4"/>
  <c r="O244" i="4"/>
  <c r="N244" i="4"/>
  <c r="L244" i="4"/>
  <c r="H244" i="4"/>
  <c r="K244" i="4" s="1"/>
  <c r="O243" i="4"/>
  <c r="N243" i="4"/>
  <c r="L243" i="4"/>
  <c r="H243" i="4"/>
  <c r="O242" i="4"/>
  <c r="N242" i="4"/>
  <c r="L242" i="4"/>
  <c r="H242" i="4"/>
  <c r="M242" i="4" s="1"/>
  <c r="O241" i="4"/>
  <c r="N241" i="4"/>
  <c r="L241" i="4"/>
  <c r="H241" i="4"/>
  <c r="K241" i="4" s="1"/>
  <c r="O240" i="4"/>
  <c r="N240" i="4"/>
  <c r="L240" i="4"/>
  <c r="H240" i="4"/>
  <c r="M240" i="4" s="1"/>
  <c r="O239" i="4"/>
  <c r="N239" i="4"/>
  <c r="L239" i="4"/>
  <c r="H239" i="4"/>
  <c r="O238" i="4"/>
  <c r="N238" i="4"/>
  <c r="L238" i="4"/>
  <c r="H238" i="4"/>
  <c r="K238" i="4" s="1"/>
  <c r="O237" i="4"/>
  <c r="N237" i="4"/>
  <c r="L237" i="4"/>
  <c r="H237" i="4"/>
  <c r="O236" i="4"/>
  <c r="N236" i="4"/>
  <c r="L236" i="4"/>
  <c r="H236" i="4"/>
  <c r="M236" i="4" s="1"/>
  <c r="O235" i="4"/>
  <c r="N235" i="4"/>
  <c r="L235" i="4"/>
  <c r="H235" i="4"/>
  <c r="K235" i="4" s="1"/>
  <c r="O234" i="4"/>
  <c r="N234" i="4"/>
  <c r="L234" i="4"/>
  <c r="H234" i="4"/>
  <c r="O233" i="4"/>
  <c r="N233" i="4"/>
  <c r="L233" i="4"/>
  <c r="H233" i="4"/>
  <c r="O232" i="4"/>
  <c r="N232" i="4"/>
  <c r="L232" i="4"/>
  <c r="H232" i="4"/>
  <c r="O231" i="4"/>
  <c r="N231" i="4"/>
  <c r="L231" i="4"/>
  <c r="H231" i="4"/>
  <c r="M231" i="4" s="1"/>
  <c r="O230" i="4"/>
  <c r="N230" i="4"/>
  <c r="L230" i="4"/>
  <c r="H230" i="4"/>
  <c r="O229" i="4"/>
  <c r="N229" i="4"/>
  <c r="L229" i="4"/>
  <c r="H229" i="4"/>
  <c r="O228" i="4"/>
  <c r="N228" i="4"/>
  <c r="L228" i="4"/>
  <c r="H228" i="4"/>
  <c r="K228" i="4" s="1"/>
  <c r="O227" i="4"/>
  <c r="N227" i="4"/>
  <c r="L227" i="4"/>
  <c r="H227" i="4"/>
  <c r="M227" i="4" s="1"/>
  <c r="O226" i="4"/>
  <c r="N226" i="4"/>
  <c r="L226" i="4"/>
  <c r="H226" i="4"/>
  <c r="O225" i="4"/>
  <c r="N225" i="4"/>
  <c r="L225" i="4"/>
  <c r="H225" i="4"/>
  <c r="O224" i="4"/>
  <c r="N224" i="4"/>
  <c r="L224" i="4"/>
  <c r="H224" i="4"/>
  <c r="O223" i="4"/>
  <c r="N223" i="4"/>
  <c r="L223" i="4"/>
  <c r="H223" i="4"/>
  <c r="O222" i="4"/>
  <c r="N222" i="4"/>
  <c r="L222" i="4"/>
  <c r="H222" i="4"/>
  <c r="O221" i="4"/>
  <c r="N221" i="4"/>
  <c r="L221" i="4"/>
  <c r="H221" i="4"/>
  <c r="K221" i="4" s="1"/>
  <c r="O220" i="4"/>
  <c r="N220" i="4"/>
  <c r="L220" i="4"/>
  <c r="H220" i="4"/>
  <c r="K220" i="4" s="1"/>
  <c r="O219" i="4"/>
  <c r="N219" i="4"/>
  <c r="L219" i="4"/>
  <c r="H219" i="4"/>
  <c r="K219" i="4" s="1"/>
  <c r="O218" i="4"/>
  <c r="N218" i="4"/>
  <c r="L218" i="4"/>
  <c r="H218" i="4"/>
  <c r="M218" i="4" s="1"/>
  <c r="O217" i="4"/>
  <c r="N217" i="4"/>
  <c r="L217" i="4"/>
  <c r="K217" i="4"/>
  <c r="H217" i="4"/>
  <c r="M217" i="4" s="1"/>
  <c r="O216" i="4"/>
  <c r="N216" i="4"/>
  <c r="L216" i="4"/>
  <c r="H216" i="4"/>
  <c r="K216" i="4" s="1"/>
  <c r="O215" i="4"/>
  <c r="N215" i="4"/>
  <c r="L215" i="4"/>
  <c r="H215" i="4"/>
  <c r="M215" i="4" s="1"/>
  <c r="O214" i="4"/>
  <c r="N214" i="4"/>
  <c r="L214" i="4"/>
  <c r="H214" i="4"/>
  <c r="M214" i="4" s="1"/>
  <c r="O213" i="4"/>
  <c r="N213" i="4"/>
  <c r="L213" i="4"/>
  <c r="H213" i="4"/>
  <c r="O212" i="4"/>
  <c r="N212" i="4"/>
  <c r="L212" i="4"/>
  <c r="H212" i="4"/>
  <c r="O211" i="4"/>
  <c r="N211" i="4"/>
  <c r="L211" i="4"/>
  <c r="H211" i="4"/>
  <c r="O210" i="4"/>
  <c r="N210" i="4"/>
  <c r="L210" i="4"/>
  <c r="H210" i="4"/>
  <c r="O209" i="4"/>
  <c r="N209" i="4"/>
  <c r="L209" i="4"/>
  <c r="H209" i="4"/>
  <c r="O208" i="4"/>
  <c r="N208" i="4"/>
  <c r="L208" i="4"/>
  <c r="H208" i="4"/>
  <c r="K208" i="4" s="1"/>
  <c r="O207" i="4"/>
  <c r="N207" i="4"/>
  <c r="L207" i="4"/>
  <c r="H207" i="4"/>
  <c r="M207" i="4" s="1"/>
  <c r="O206" i="4"/>
  <c r="N206" i="4"/>
  <c r="L206" i="4"/>
  <c r="H206" i="4"/>
  <c r="O205" i="4"/>
  <c r="N205" i="4"/>
  <c r="L205" i="4"/>
  <c r="H205" i="4"/>
  <c r="M205" i="4" s="1"/>
  <c r="O204" i="4"/>
  <c r="N204" i="4"/>
  <c r="L204" i="4"/>
  <c r="H204" i="4"/>
  <c r="K204" i="4" s="1"/>
  <c r="O203" i="4"/>
  <c r="N203" i="4"/>
  <c r="L203" i="4"/>
  <c r="H203" i="4"/>
  <c r="O202" i="4"/>
  <c r="N202" i="4"/>
  <c r="L202" i="4"/>
  <c r="H202" i="4"/>
  <c r="M202" i="4" s="1"/>
  <c r="O201" i="4"/>
  <c r="N201" i="4"/>
  <c r="L201" i="4"/>
  <c r="H201" i="4"/>
  <c r="O200" i="4"/>
  <c r="N200" i="4"/>
  <c r="L200" i="4"/>
  <c r="H200" i="4"/>
  <c r="K200" i="4" s="1"/>
  <c r="O199" i="4"/>
  <c r="N199" i="4"/>
  <c r="L199" i="4"/>
  <c r="H199" i="4"/>
  <c r="K199" i="4" s="1"/>
  <c r="O198" i="4"/>
  <c r="N198" i="4"/>
  <c r="L198" i="4"/>
  <c r="H198" i="4"/>
  <c r="O197" i="4"/>
  <c r="N197" i="4"/>
  <c r="L197" i="4"/>
  <c r="H197" i="4"/>
  <c r="M197" i="4" s="1"/>
  <c r="O196" i="4"/>
  <c r="N196" i="4"/>
  <c r="L196" i="4"/>
  <c r="H196" i="4"/>
  <c r="K196" i="4" s="1"/>
  <c r="O195" i="4"/>
  <c r="N195" i="4"/>
  <c r="L195" i="4"/>
  <c r="H195" i="4"/>
  <c r="O194" i="4"/>
  <c r="N194" i="4"/>
  <c r="L194" i="4"/>
  <c r="H194" i="4"/>
  <c r="M194" i="4" s="1"/>
  <c r="O193" i="4"/>
  <c r="N193" i="4"/>
  <c r="L193" i="4"/>
  <c r="H193" i="4"/>
  <c r="K193" i="4" s="1"/>
  <c r="O192" i="4"/>
  <c r="N192" i="4"/>
  <c r="L192" i="4"/>
  <c r="H192" i="4"/>
  <c r="K192" i="4" s="1"/>
  <c r="O191" i="4"/>
  <c r="N191" i="4"/>
  <c r="L191" i="4"/>
  <c r="H191" i="4"/>
  <c r="K191" i="4" s="1"/>
  <c r="O190" i="4"/>
  <c r="N190" i="4"/>
  <c r="L190" i="4"/>
  <c r="H190" i="4"/>
  <c r="M190" i="4" s="1"/>
  <c r="O189" i="4"/>
  <c r="N189" i="4"/>
  <c r="L189" i="4"/>
  <c r="H189" i="4"/>
  <c r="M189" i="4" s="1"/>
  <c r="O188" i="4"/>
  <c r="N188" i="4"/>
  <c r="L188" i="4"/>
  <c r="H188" i="4"/>
  <c r="M188" i="4" s="1"/>
  <c r="O187" i="4"/>
  <c r="N187" i="4"/>
  <c r="L187" i="4"/>
  <c r="H187" i="4"/>
  <c r="K187" i="4" s="1"/>
  <c r="O186" i="4"/>
  <c r="N186" i="4"/>
  <c r="L186" i="4"/>
  <c r="H186" i="4"/>
  <c r="M186" i="4" s="1"/>
  <c r="O185" i="4"/>
  <c r="N185" i="4"/>
  <c r="L185" i="4"/>
  <c r="H185" i="4"/>
  <c r="O184" i="4"/>
  <c r="N184" i="4"/>
  <c r="L184" i="4"/>
  <c r="H184" i="4"/>
  <c r="K184" i="4" s="1"/>
  <c r="O183" i="4"/>
  <c r="N183" i="4"/>
  <c r="L183" i="4"/>
  <c r="H183" i="4"/>
  <c r="K183" i="4" s="1"/>
  <c r="O182" i="4"/>
  <c r="N182" i="4"/>
  <c r="L182" i="4"/>
  <c r="H182" i="4"/>
  <c r="M182" i="4" s="1"/>
  <c r="O181" i="4"/>
  <c r="N181" i="4"/>
  <c r="L181" i="4"/>
  <c r="H181" i="4"/>
  <c r="K181" i="4" s="1"/>
  <c r="O180" i="4"/>
  <c r="N180" i="4"/>
  <c r="L180" i="4"/>
  <c r="H180" i="4"/>
  <c r="M180" i="4" s="1"/>
  <c r="O179" i="4"/>
  <c r="N179" i="4"/>
  <c r="L179" i="4"/>
  <c r="H179" i="4"/>
  <c r="O178" i="4"/>
  <c r="N178" i="4"/>
  <c r="L178" i="4"/>
  <c r="H178" i="4"/>
  <c r="O177" i="4"/>
  <c r="N177" i="4"/>
  <c r="L177" i="4"/>
  <c r="H177" i="4"/>
  <c r="M177" i="4" s="1"/>
  <c r="O176" i="4"/>
  <c r="N176" i="4"/>
  <c r="L176" i="4"/>
  <c r="H176" i="4"/>
  <c r="O175" i="4"/>
  <c r="N175" i="4"/>
  <c r="L175" i="4"/>
  <c r="H175" i="4"/>
  <c r="M175" i="4" s="1"/>
  <c r="O174" i="4"/>
  <c r="N174" i="4"/>
  <c r="L174" i="4"/>
  <c r="H174" i="4"/>
  <c r="M174" i="4" s="1"/>
  <c r="O173" i="4"/>
  <c r="N173" i="4"/>
  <c r="L173" i="4"/>
  <c r="H173" i="4"/>
  <c r="M173" i="4" s="1"/>
  <c r="O172" i="4"/>
  <c r="N172" i="4"/>
  <c r="L172" i="4"/>
  <c r="H172" i="4"/>
  <c r="O171" i="4"/>
  <c r="N171" i="4"/>
  <c r="L171" i="4"/>
  <c r="H171" i="4"/>
  <c r="M171" i="4" s="1"/>
  <c r="O170" i="4"/>
  <c r="N170" i="4"/>
  <c r="L170" i="4"/>
  <c r="H170" i="4"/>
  <c r="O169" i="4"/>
  <c r="N169" i="4"/>
  <c r="L169" i="4"/>
  <c r="H169" i="4"/>
  <c r="M169" i="4" s="1"/>
  <c r="O168" i="4"/>
  <c r="N168" i="4"/>
  <c r="L168" i="4"/>
  <c r="H168" i="4"/>
  <c r="O167" i="4"/>
  <c r="N167" i="4"/>
  <c r="L167" i="4"/>
  <c r="H167" i="4"/>
  <c r="M167" i="4" s="1"/>
  <c r="O166" i="4"/>
  <c r="N166" i="4"/>
  <c r="L166" i="4"/>
  <c r="H166" i="4"/>
  <c r="O165" i="4"/>
  <c r="N165" i="4"/>
  <c r="L165" i="4"/>
  <c r="H165" i="4"/>
  <c r="M165" i="4" s="1"/>
  <c r="O164" i="4"/>
  <c r="N164" i="4"/>
  <c r="L164" i="4"/>
  <c r="H164" i="4"/>
  <c r="K164" i="4" s="1"/>
  <c r="O163" i="4"/>
  <c r="N163" i="4"/>
  <c r="L163" i="4"/>
  <c r="H163" i="4"/>
  <c r="K163" i="4" s="1"/>
  <c r="O162" i="4"/>
  <c r="N162" i="4"/>
  <c r="L162" i="4"/>
  <c r="H162" i="4"/>
  <c r="O161" i="4"/>
  <c r="N161" i="4"/>
  <c r="L161" i="4"/>
  <c r="H161" i="4"/>
  <c r="M161" i="4" s="1"/>
  <c r="O160" i="4"/>
  <c r="N160" i="4"/>
  <c r="L160" i="4"/>
  <c r="H160" i="4"/>
  <c r="K160" i="4" s="1"/>
  <c r="O159" i="4"/>
  <c r="N159" i="4"/>
  <c r="L159" i="4"/>
  <c r="H159" i="4"/>
  <c r="M159" i="4" s="1"/>
  <c r="O158" i="4"/>
  <c r="N158" i="4"/>
  <c r="L158" i="4"/>
  <c r="H158" i="4"/>
  <c r="K158" i="4" s="1"/>
  <c r="O157" i="4"/>
  <c r="N157" i="4"/>
  <c r="L157" i="4"/>
  <c r="K157" i="4"/>
  <c r="H157" i="4"/>
  <c r="M157" i="4" s="1"/>
  <c r="O156" i="4"/>
  <c r="N156" i="4"/>
  <c r="L156" i="4"/>
  <c r="H156" i="4"/>
  <c r="O155" i="4"/>
  <c r="N155" i="4"/>
  <c r="L155" i="4"/>
  <c r="H155" i="4"/>
  <c r="M155" i="4" s="1"/>
  <c r="O154" i="4"/>
  <c r="N154" i="4"/>
  <c r="L154" i="4"/>
  <c r="H154" i="4"/>
  <c r="O153" i="4"/>
  <c r="N153" i="4"/>
  <c r="L153" i="4"/>
  <c r="H153" i="4"/>
  <c r="M153" i="4" s="1"/>
  <c r="O152" i="4"/>
  <c r="N152" i="4"/>
  <c r="L152" i="4"/>
  <c r="H152" i="4"/>
  <c r="K152" i="4" s="1"/>
  <c r="O151" i="4"/>
  <c r="N151" i="4"/>
  <c r="L151" i="4"/>
  <c r="H151" i="4"/>
  <c r="M151" i="4" s="1"/>
  <c r="O150" i="4"/>
  <c r="N150" i="4"/>
  <c r="L150" i="4"/>
  <c r="H150" i="4"/>
  <c r="O149" i="4"/>
  <c r="N149" i="4"/>
  <c r="L149" i="4"/>
  <c r="H149" i="4"/>
  <c r="M149" i="4" s="1"/>
  <c r="O148" i="4"/>
  <c r="N148" i="4"/>
  <c r="L148" i="4"/>
  <c r="H148" i="4"/>
  <c r="O147" i="4"/>
  <c r="N147" i="4"/>
  <c r="L147" i="4"/>
  <c r="H147" i="4"/>
  <c r="M147" i="4" s="1"/>
  <c r="O146" i="4"/>
  <c r="N146" i="4"/>
  <c r="L146" i="4"/>
  <c r="H146" i="4"/>
  <c r="M146" i="4" s="1"/>
  <c r="O145" i="4"/>
  <c r="N145" i="4"/>
  <c r="L145" i="4"/>
  <c r="K145" i="4"/>
  <c r="H145" i="4"/>
  <c r="M145" i="4" s="1"/>
  <c r="O144" i="4"/>
  <c r="N144" i="4"/>
  <c r="L144" i="4"/>
  <c r="H144" i="4"/>
  <c r="K144" i="4" s="1"/>
  <c r="O143" i="4"/>
  <c r="N143" i="4"/>
  <c r="L143" i="4"/>
  <c r="H143" i="4"/>
  <c r="M143" i="4" s="1"/>
  <c r="O142" i="4"/>
  <c r="N142" i="4"/>
  <c r="L142" i="4"/>
  <c r="H142" i="4"/>
  <c r="M142" i="4" s="1"/>
  <c r="O141" i="4"/>
  <c r="N141" i="4"/>
  <c r="L141" i="4"/>
  <c r="H141" i="4"/>
  <c r="K141" i="4" s="1"/>
  <c r="O140" i="4"/>
  <c r="N140" i="4"/>
  <c r="L140" i="4"/>
  <c r="H140" i="4"/>
  <c r="K140" i="4" s="1"/>
  <c r="O139" i="4"/>
  <c r="N139" i="4"/>
  <c r="L139" i="4"/>
  <c r="H139" i="4"/>
  <c r="M139" i="4" s="1"/>
  <c r="O138" i="4"/>
  <c r="N138" i="4"/>
  <c r="L138" i="4"/>
  <c r="H138" i="4"/>
  <c r="M138" i="4" s="1"/>
  <c r="O137" i="4"/>
  <c r="N137" i="4"/>
  <c r="L137" i="4"/>
  <c r="H137" i="4"/>
  <c r="M137" i="4" s="1"/>
  <c r="O136" i="4"/>
  <c r="N136" i="4"/>
  <c r="L136" i="4"/>
  <c r="H136" i="4"/>
  <c r="K136" i="4" s="1"/>
  <c r="O135" i="4"/>
  <c r="N135" i="4"/>
  <c r="L135" i="4"/>
  <c r="H135" i="4"/>
  <c r="M135" i="4" s="1"/>
  <c r="O134" i="4"/>
  <c r="N134" i="4"/>
  <c r="L134" i="4"/>
  <c r="H134" i="4"/>
  <c r="M134" i="4" s="1"/>
  <c r="O133" i="4"/>
  <c r="N133" i="4"/>
  <c r="L133" i="4"/>
  <c r="H133" i="4"/>
  <c r="O132" i="4"/>
  <c r="N132" i="4"/>
  <c r="L132" i="4"/>
  <c r="H132" i="4"/>
  <c r="M132" i="4" s="1"/>
  <c r="O131" i="4"/>
  <c r="N131" i="4"/>
  <c r="L131" i="4"/>
  <c r="H131" i="4"/>
  <c r="M131" i="4" s="1"/>
  <c r="O130" i="4"/>
  <c r="N130" i="4"/>
  <c r="L130" i="4"/>
  <c r="H130" i="4"/>
  <c r="O129" i="4"/>
  <c r="N129" i="4"/>
  <c r="L129" i="4"/>
  <c r="H129" i="4"/>
  <c r="K129" i="4" s="1"/>
  <c r="O128" i="4"/>
  <c r="N128" i="4"/>
  <c r="L128" i="4"/>
  <c r="H128" i="4"/>
  <c r="K128" i="4" s="1"/>
  <c r="O127" i="4"/>
  <c r="N127" i="4"/>
  <c r="L127" i="4"/>
  <c r="H127" i="4"/>
  <c r="K127" i="4" s="1"/>
  <c r="O126" i="4"/>
  <c r="N126" i="4"/>
  <c r="L126" i="4"/>
  <c r="H126" i="4"/>
  <c r="M126" i="4" s="1"/>
  <c r="O125" i="4"/>
  <c r="N125" i="4"/>
  <c r="L125" i="4"/>
  <c r="H125" i="4"/>
  <c r="O124" i="4"/>
  <c r="N124" i="4"/>
  <c r="L124" i="4"/>
  <c r="H124" i="4"/>
  <c r="M124" i="4" s="1"/>
  <c r="O123" i="4"/>
  <c r="N123" i="4"/>
  <c r="L123" i="4"/>
  <c r="H123" i="4"/>
  <c r="K123" i="4" s="1"/>
  <c r="O122" i="4"/>
  <c r="N122" i="4"/>
  <c r="L122" i="4"/>
  <c r="H122" i="4"/>
  <c r="O121" i="4"/>
  <c r="N121" i="4"/>
  <c r="L121" i="4"/>
  <c r="H121" i="4"/>
  <c r="O120" i="4"/>
  <c r="N120" i="4"/>
  <c r="L120" i="4"/>
  <c r="H120" i="4"/>
  <c r="K120" i="4" s="1"/>
  <c r="O119" i="4"/>
  <c r="N119" i="4"/>
  <c r="L119" i="4"/>
  <c r="H119" i="4"/>
  <c r="M119" i="4" s="1"/>
  <c r="O118" i="4"/>
  <c r="N118" i="4"/>
  <c r="L118" i="4"/>
  <c r="H118" i="4"/>
  <c r="M118" i="4" s="1"/>
  <c r="O117" i="4"/>
  <c r="N117" i="4"/>
  <c r="L117" i="4"/>
  <c r="H117" i="4"/>
  <c r="O116" i="4"/>
  <c r="N116" i="4"/>
  <c r="L116" i="4"/>
  <c r="H116" i="4"/>
  <c r="O115" i="4"/>
  <c r="N115" i="4"/>
  <c r="L115" i="4"/>
  <c r="H115" i="4"/>
  <c r="O114" i="4"/>
  <c r="N114" i="4"/>
  <c r="L114" i="4"/>
  <c r="H114" i="4"/>
  <c r="M114" i="4" s="1"/>
  <c r="O113" i="4"/>
  <c r="N113" i="4"/>
  <c r="L113" i="4"/>
  <c r="H113" i="4"/>
  <c r="M113" i="4" s="1"/>
  <c r="O112" i="4"/>
  <c r="N112" i="4"/>
  <c r="L112" i="4"/>
  <c r="H112" i="4"/>
  <c r="O111" i="4"/>
  <c r="N111" i="4"/>
  <c r="L111" i="4"/>
  <c r="H111" i="4"/>
  <c r="K111" i="4" s="1"/>
  <c r="O110" i="4"/>
  <c r="N110" i="4"/>
  <c r="L110" i="4"/>
  <c r="H110" i="4"/>
  <c r="M110" i="4" s="1"/>
  <c r="O109" i="4"/>
  <c r="N109" i="4"/>
  <c r="L109" i="4"/>
  <c r="H109" i="4"/>
  <c r="M109" i="4" s="1"/>
  <c r="O108" i="4"/>
  <c r="N108" i="4"/>
  <c r="M108" i="4"/>
  <c r="P108" i="4" s="1"/>
  <c r="L108" i="4"/>
  <c r="H108" i="4"/>
  <c r="K108" i="4" s="1"/>
  <c r="O107" i="4"/>
  <c r="N107" i="4"/>
  <c r="L107" i="4"/>
  <c r="H107" i="4"/>
  <c r="M107" i="4" s="1"/>
  <c r="O106" i="4"/>
  <c r="N106" i="4"/>
  <c r="L106" i="4"/>
  <c r="H106" i="4"/>
  <c r="O105" i="4"/>
  <c r="N105" i="4"/>
  <c r="L105" i="4"/>
  <c r="H105" i="4"/>
  <c r="K105" i="4" s="1"/>
  <c r="O104" i="4"/>
  <c r="N104" i="4"/>
  <c r="L104" i="4"/>
  <c r="H104" i="4"/>
  <c r="O103" i="4"/>
  <c r="N103" i="4"/>
  <c r="L103" i="4"/>
  <c r="H103" i="4"/>
  <c r="O102" i="4"/>
  <c r="N102" i="4"/>
  <c r="L102" i="4"/>
  <c r="H102" i="4"/>
  <c r="M102" i="4" s="1"/>
  <c r="O101" i="4"/>
  <c r="N101" i="4"/>
  <c r="L101" i="4"/>
  <c r="H101" i="4"/>
  <c r="M101" i="4" s="1"/>
  <c r="O100" i="4"/>
  <c r="N100" i="4"/>
  <c r="L100" i="4"/>
  <c r="H100" i="4"/>
  <c r="K100" i="4" s="1"/>
  <c r="O99" i="4"/>
  <c r="N99" i="4"/>
  <c r="L99" i="4"/>
  <c r="H99" i="4"/>
  <c r="K99" i="4" s="1"/>
  <c r="O98" i="4"/>
  <c r="N98" i="4"/>
  <c r="L98" i="4"/>
  <c r="H98" i="4"/>
  <c r="O97" i="4"/>
  <c r="N97" i="4"/>
  <c r="L97" i="4"/>
  <c r="H97" i="4"/>
  <c r="M97" i="4" s="1"/>
  <c r="O96" i="4"/>
  <c r="N96" i="4"/>
  <c r="L96" i="4"/>
  <c r="H96" i="4"/>
  <c r="K96" i="4" s="1"/>
  <c r="O95" i="4"/>
  <c r="N95" i="4"/>
  <c r="L95" i="4"/>
  <c r="H95" i="4"/>
  <c r="M95" i="4" s="1"/>
  <c r="O94" i="4"/>
  <c r="N94" i="4"/>
  <c r="L94" i="4"/>
  <c r="H94" i="4"/>
  <c r="K94" i="4" s="1"/>
  <c r="O93" i="4"/>
  <c r="N93" i="4"/>
  <c r="L93" i="4"/>
  <c r="H93" i="4"/>
  <c r="M93" i="4" s="1"/>
  <c r="O92" i="4"/>
  <c r="N92" i="4"/>
  <c r="L92" i="4"/>
  <c r="H92" i="4"/>
  <c r="O91" i="4"/>
  <c r="N91" i="4"/>
  <c r="L91" i="4"/>
  <c r="H91" i="4"/>
  <c r="M91" i="4" s="1"/>
  <c r="O90" i="4"/>
  <c r="N90" i="4"/>
  <c r="L90" i="4"/>
  <c r="H90" i="4"/>
  <c r="M90" i="4" s="1"/>
  <c r="O89" i="4"/>
  <c r="N89" i="4"/>
  <c r="L89" i="4"/>
  <c r="H89" i="4"/>
  <c r="O88" i="4"/>
  <c r="N88" i="4"/>
  <c r="L88" i="4"/>
  <c r="H88" i="4"/>
  <c r="K88" i="4" s="1"/>
  <c r="O87" i="4"/>
  <c r="N87" i="4"/>
  <c r="L87" i="4"/>
  <c r="H87" i="4"/>
  <c r="M87" i="4" s="1"/>
  <c r="O86" i="4"/>
  <c r="N86" i="4"/>
  <c r="L86" i="4"/>
  <c r="H86" i="4"/>
  <c r="O85" i="4"/>
  <c r="N85" i="4"/>
  <c r="M85" i="4"/>
  <c r="L85" i="4"/>
  <c r="H85" i="4"/>
  <c r="K85" i="4" s="1"/>
  <c r="O84" i="4"/>
  <c r="N84" i="4"/>
  <c r="L84" i="4"/>
  <c r="H84" i="4"/>
  <c r="M84" i="4" s="1"/>
  <c r="O83" i="4"/>
  <c r="N83" i="4"/>
  <c r="L83" i="4"/>
  <c r="H83" i="4"/>
  <c r="O82" i="4"/>
  <c r="N82" i="4"/>
  <c r="L82" i="4"/>
  <c r="H82" i="4"/>
  <c r="M82" i="4" s="1"/>
  <c r="O81" i="4"/>
  <c r="N81" i="4"/>
  <c r="L81" i="4"/>
  <c r="H81" i="4"/>
  <c r="O80" i="4"/>
  <c r="N80" i="4"/>
  <c r="L80" i="4"/>
  <c r="H80" i="4"/>
  <c r="K80" i="4" s="1"/>
  <c r="O79" i="4"/>
  <c r="N79" i="4"/>
  <c r="L79" i="4"/>
  <c r="H79" i="4"/>
  <c r="M79" i="4" s="1"/>
  <c r="O78" i="4"/>
  <c r="N78" i="4"/>
  <c r="L78" i="4"/>
  <c r="H78" i="4"/>
  <c r="O77" i="4"/>
  <c r="N77" i="4"/>
  <c r="L77" i="4"/>
  <c r="H77" i="4"/>
  <c r="K77" i="4" s="1"/>
  <c r="O76" i="4"/>
  <c r="N76" i="4"/>
  <c r="L76" i="4"/>
  <c r="H76" i="4"/>
  <c r="M76" i="4" s="1"/>
  <c r="O75" i="4"/>
  <c r="N75" i="4"/>
  <c r="L75" i="4"/>
  <c r="H75" i="4"/>
  <c r="O74" i="4"/>
  <c r="N74" i="4"/>
  <c r="L74" i="4"/>
  <c r="H74" i="4"/>
  <c r="M74" i="4" s="1"/>
  <c r="O73" i="4"/>
  <c r="N73" i="4"/>
  <c r="L73" i="4"/>
  <c r="H73" i="4"/>
  <c r="M73" i="4" s="1"/>
  <c r="O72" i="4"/>
  <c r="N72" i="4"/>
  <c r="L72" i="4"/>
  <c r="H72" i="4"/>
  <c r="K72" i="4" s="1"/>
  <c r="O71" i="4"/>
  <c r="N71" i="4"/>
  <c r="L71" i="4"/>
  <c r="H71" i="4"/>
  <c r="M71" i="4" s="1"/>
  <c r="O70" i="4"/>
  <c r="N70" i="4"/>
  <c r="L70" i="4"/>
  <c r="H70" i="4"/>
  <c r="M70" i="4" s="1"/>
  <c r="O69" i="4"/>
  <c r="N69" i="4"/>
  <c r="L69" i="4"/>
  <c r="H69" i="4"/>
  <c r="O68" i="4"/>
  <c r="N68" i="4"/>
  <c r="L68" i="4"/>
  <c r="H68" i="4"/>
  <c r="M68" i="4" s="1"/>
  <c r="O67" i="4"/>
  <c r="N67" i="4"/>
  <c r="L67" i="4"/>
  <c r="H67" i="4"/>
  <c r="M67" i="4" s="1"/>
  <c r="O66" i="4"/>
  <c r="N66" i="4"/>
  <c r="L66" i="4"/>
  <c r="H66" i="4"/>
  <c r="M66" i="4" s="1"/>
  <c r="O65" i="4"/>
  <c r="N65" i="4"/>
  <c r="L65" i="4"/>
  <c r="H65" i="4"/>
  <c r="K65" i="4" s="1"/>
  <c r="O64" i="4"/>
  <c r="N64" i="4"/>
  <c r="L64" i="4"/>
  <c r="H64" i="4"/>
  <c r="K64" i="4" s="1"/>
  <c r="O63" i="4"/>
  <c r="N63" i="4"/>
  <c r="L63" i="4"/>
  <c r="H63" i="4"/>
  <c r="K63" i="4" s="1"/>
  <c r="O62" i="4"/>
  <c r="N62" i="4"/>
  <c r="L62" i="4"/>
  <c r="H62" i="4"/>
  <c r="M62" i="4" s="1"/>
  <c r="O61" i="4"/>
  <c r="N61" i="4"/>
  <c r="L61" i="4"/>
  <c r="H61" i="4"/>
  <c r="M61" i="4" s="1"/>
  <c r="O60" i="4"/>
  <c r="N60" i="4"/>
  <c r="L60" i="4"/>
  <c r="H60" i="4"/>
  <c r="M60" i="4" s="1"/>
  <c r="O59" i="4"/>
  <c r="N59" i="4"/>
  <c r="L59" i="4"/>
  <c r="H59" i="4"/>
  <c r="O58" i="4"/>
  <c r="N58" i="4"/>
  <c r="L58" i="4"/>
  <c r="H58" i="4"/>
  <c r="M58" i="4" s="1"/>
  <c r="O57" i="4"/>
  <c r="N57" i="4"/>
  <c r="L57" i="4"/>
  <c r="H57" i="4"/>
  <c r="O56" i="4"/>
  <c r="N56" i="4"/>
  <c r="L56" i="4"/>
  <c r="H56" i="4"/>
  <c r="K56" i="4" s="1"/>
  <c r="O55" i="4"/>
  <c r="N55" i="4"/>
  <c r="L55" i="4"/>
  <c r="H55" i="4"/>
  <c r="M55" i="4" s="1"/>
  <c r="O54" i="4"/>
  <c r="N54" i="4"/>
  <c r="L54" i="4"/>
  <c r="H54" i="4"/>
  <c r="M54" i="4" s="1"/>
  <c r="O53" i="4"/>
  <c r="N53" i="4"/>
  <c r="L53" i="4"/>
  <c r="H53" i="4"/>
  <c r="M53" i="4" s="1"/>
  <c r="O52" i="4"/>
  <c r="N52" i="4"/>
  <c r="L52" i="4"/>
  <c r="H52" i="4"/>
  <c r="M52" i="4" s="1"/>
  <c r="O51" i="4"/>
  <c r="N51" i="4"/>
  <c r="L51" i="4"/>
  <c r="H51" i="4"/>
  <c r="O50" i="4"/>
  <c r="N50" i="4"/>
  <c r="L50" i="4"/>
  <c r="H50" i="4"/>
  <c r="M50" i="4" s="1"/>
  <c r="O49" i="4"/>
  <c r="N49" i="4"/>
  <c r="L49" i="4"/>
  <c r="H49" i="4"/>
  <c r="M49" i="4" s="1"/>
  <c r="O48" i="4"/>
  <c r="N48" i="4"/>
  <c r="L48" i="4"/>
  <c r="H48" i="4"/>
  <c r="O47" i="4"/>
  <c r="N47" i="4"/>
  <c r="L47" i="4"/>
  <c r="H47" i="4"/>
  <c r="M47" i="4" s="1"/>
  <c r="O46" i="4"/>
  <c r="N46" i="4"/>
  <c r="L46" i="4"/>
  <c r="H46" i="4"/>
  <c r="M46" i="4" s="1"/>
  <c r="O45" i="4"/>
  <c r="N45" i="4"/>
  <c r="L45" i="4"/>
  <c r="H45" i="4"/>
  <c r="M45" i="4" s="1"/>
  <c r="O44" i="4"/>
  <c r="N44" i="4"/>
  <c r="L44" i="4"/>
  <c r="H44" i="4"/>
  <c r="M44" i="4" s="1"/>
  <c r="O43" i="4"/>
  <c r="N43" i="4"/>
  <c r="L43" i="4"/>
  <c r="H43" i="4"/>
  <c r="M43" i="4" s="1"/>
  <c r="O42" i="4"/>
  <c r="N42" i="4"/>
  <c r="L42" i="4"/>
  <c r="H42" i="4"/>
  <c r="O41" i="4"/>
  <c r="N41" i="4"/>
  <c r="L41" i="4"/>
  <c r="H41" i="4"/>
  <c r="K41" i="4" s="1"/>
  <c r="O40" i="4"/>
  <c r="N40" i="4"/>
  <c r="L40" i="4"/>
  <c r="H40" i="4"/>
  <c r="O39" i="4"/>
  <c r="N39" i="4"/>
  <c r="L39" i="4"/>
  <c r="H39" i="4"/>
  <c r="M39" i="4" s="1"/>
  <c r="O38" i="4"/>
  <c r="N38" i="4"/>
  <c r="L38" i="4"/>
  <c r="H38" i="4"/>
  <c r="M38" i="4" s="1"/>
  <c r="O37" i="4"/>
  <c r="N37" i="4"/>
  <c r="L37" i="4"/>
  <c r="H37" i="4"/>
  <c r="M37" i="4" s="1"/>
  <c r="O36" i="4"/>
  <c r="N36" i="4"/>
  <c r="L36" i="4"/>
  <c r="H36" i="4"/>
  <c r="K36" i="4" s="1"/>
  <c r="O35" i="4"/>
  <c r="N35" i="4"/>
  <c r="L35" i="4"/>
  <c r="H35" i="4"/>
  <c r="K35" i="4" s="1"/>
  <c r="O34" i="4"/>
  <c r="N34" i="4"/>
  <c r="L34" i="4"/>
  <c r="H34" i="4"/>
  <c r="O33" i="4"/>
  <c r="N33" i="4"/>
  <c r="L33" i="4"/>
  <c r="H33" i="4"/>
  <c r="M33" i="4" s="1"/>
  <c r="O32" i="4"/>
  <c r="N32" i="4"/>
  <c r="L32" i="4"/>
  <c r="H32" i="4"/>
  <c r="K32" i="4" s="1"/>
  <c r="O31" i="4"/>
  <c r="N31" i="4"/>
  <c r="L31" i="4"/>
  <c r="H31" i="4"/>
  <c r="K31" i="4" s="1"/>
  <c r="O30" i="4"/>
  <c r="N30" i="4"/>
  <c r="L30" i="4"/>
  <c r="H30" i="4"/>
  <c r="K30" i="4" s="1"/>
  <c r="O29" i="4"/>
  <c r="N29" i="4"/>
  <c r="L29" i="4"/>
  <c r="H29" i="4"/>
  <c r="M29" i="4" s="1"/>
  <c r="O28" i="4"/>
  <c r="N28" i="4"/>
  <c r="L28" i="4"/>
  <c r="H28" i="4"/>
  <c r="O27" i="4"/>
  <c r="N27" i="4"/>
  <c r="L27" i="4"/>
  <c r="H27" i="4"/>
  <c r="M27" i="4" s="1"/>
  <c r="O26" i="4"/>
  <c r="N26" i="4"/>
  <c r="L26" i="4"/>
  <c r="H26" i="4"/>
  <c r="M26" i="4" s="1"/>
  <c r="O25" i="4"/>
  <c r="N25" i="4"/>
  <c r="L25" i="4"/>
  <c r="H25" i="4"/>
  <c r="M25" i="4" s="1"/>
  <c r="O24" i="4"/>
  <c r="N24" i="4"/>
  <c r="L24" i="4"/>
  <c r="H24" i="4"/>
  <c r="K24" i="4" s="1"/>
  <c r="O23" i="4"/>
  <c r="N23" i="4"/>
  <c r="L23" i="4"/>
  <c r="H23" i="4"/>
  <c r="K23" i="4" s="1"/>
  <c r="O22" i="4"/>
  <c r="N22" i="4"/>
  <c r="L22" i="4"/>
  <c r="H22" i="4"/>
  <c r="O21" i="4"/>
  <c r="N21" i="4"/>
  <c r="L21" i="4"/>
  <c r="H21" i="4"/>
  <c r="M21" i="4" s="1"/>
  <c r="O20" i="4"/>
  <c r="N20" i="4"/>
  <c r="L20" i="4"/>
  <c r="K20" i="4"/>
  <c r="H20" i="4"/>
  <c r="M20" i="4" s="1"/>
  <c r="O19" i="4"/>
  <c r="N19" i="4"/>
  <c r="L19" i="4"/>
  <c r="H19" i="4"/>
  <c r="M19" i="4" s="1"/>
  <c r="O18" i="4"/>
  <c r="N18" i="4"/>
  <c r="L18" i="4"/>
  <c r="H18" i="4"/>
  <c r="M18" i="4" s="1"/>
  <c r="O17" i="4"/>
  <c r="N17" i="4"/>
  <c r="L17" i="4"/>
  <c r="H17" i="4"/>
  <c r="M17" i="4" s="1"/>
  <c r="O16" i="4"/>
  <c r="N16" i="4"/>
  <c r="L16" i="4"/>
  <c r="H16" i="4"/>
  <c r="K16" i="4" s="1"/>
  <c r="O15" i="4"/>
  <c r="N15" i="4"/>
  <c r="L15" i="4"/>
  <c r="H15" i="4"/>
  <c r="M15" i="4" s="1"/>
  <c r="O14" i="4"/>
  <c r="N14" i="4"/>
  <c r="L14" i="4"/>
  <c r="H14" i="4"/>
  <c r="M14" i="4" s="1"/>
  <c r="O13" i="4"/>
  <c r="N13" i="4"/>
  <c r="L13" i="4"/>
  <c r="H13" i="4"/>
  <c r="K13" i="4" s="1"/>
  <c r="O12" i="4"/>
  <c r="N12" i="4"/>
  <c r="L12" i="4"/>
  <c r="H12" i="4"/>
  <c r="O11" i="4"/>
  <c r="O8" i="39" s="1"/>
  <c r="N11" i="4"/>
  <c r="N8" i="39" s="1"/>
  <c r="L11" i="4"/>
  <c r="L8" i="39" s="1"/>
  <c r="H11" i="4"/>
  <c r="A8" i="38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O497" i="37"/>
  <c r="N497" i="37"/>
  <c r="L497" i="37"/>
  <c r="H497" i="37"/>
  <c r="K497" i="37" s="1"/>
  <c r="O496" i="37"/>
  <c r="N496" i="37"/>
  <c r="L496" i="37"/>
  <c r="H496" i="37"/>
  <c r="K496" i="37" s="1"/>
  <c r="O495" i="37"/>
  <c r="N495" i="37"/>
  <c r="L495" i="37"/>
  <c r="H495" i="37"/>
  <c r="K495" i="37" s="1"/>
  <c r="O494" i="37"/>
  <c r="N494" i="37"/>
  <c r="L494" i="37"/>
  <c r="H494" i="37"/>
  <c r="M494" i="37" s="1"/>
  <c r="O493" i="37"/>
  <c r="N493" i="37"/>
  <c r="L493" i="37"/>
  <c r="H493" i="37"/>
  <c r="M493" i="37" s="1"/>
  <c r="O492" i="37"/>
  <c r="N492" i="37"/>
  <c r="L492" i="37"/>
  <c r="K492" i="37"/>
  <c r="H492" i="37"/>
  <c r="M492" i="37" s="1"/>
  <c r="O491" i="37"/>
  <c r="N491" i="37"/>
  <c r="L491" i="37"/>
  <c r="H491" i="37"/>
  <c r="O490" i="37"/>
  <c r="N490" i="37"/>
  <c r="L490" i="37"/>
  <c r="H490" i="37"/>
  <c r="O489" i="37"/>
  <c r="N489" i="37"/>
  <c r="L489" i="37"/>
  <c r="H489" i="37"/>
  <c r="O488" i="37"/>
  <c r="N488" i="37"/>
  <c r="L488" i="37"/>
  <c r="H488" i="37"/>
  <c r="K488" i="37" s="1"/>
  <c r="O487" i="37"/>
  <c r="N487" i="37"/>
  <c r="L487" i="37"/>
  <c r="H487" i="37"/>
  <c r="M487" i="37" s="1"/>
  <c r="O486" i="37"/>
  <c r="N486" i="37"/>
  <c r="L486" i="37"/>
  <c r="H486" i="37"/>
  <c r="M486" i="37" s="1"/>
  <c r="O485" i="37"/>
  <c r="N485" i="37"/>
  <c r="L485" i="37"/>
  <c r="H485" i="37"/>
  <c r="O484" i="37"/>
  <c r="N484" i="37"/>
  <c r="L484" i="37"/>
  <c r="H484" i="37"/>
  <c r="M484" i="37" s="1"/>
  <c r="O483" i="37"/>
  <c r="N483" i="37"/>
  <c r="L483" i="37"/>
  <c r="H483" i="37"/>
  <c r="M483" i="37" s="1"/>
  <c r="O482" i="37"/>
  <c r="N482" i="37"/>
  <c r="L482" i="37"/>
  <c r="H482" i="37"/>
  <c r="O481" i="37"/>
  <c r="N481" i="37"/>
  <c r="L481" i="37"/>
  <c r="H481" i="37"/>
  <c r="O480" i="37"/>
  <c r="N480" i="37"/>
  <c r="L480" i="37"/>
  <c r="H480" i="37"/>
  <c r="K480" i="37" s="1"/>
  <c r="O479" i="37"/>
  <c r="N479" i="37"/>
  <c r="L479" i="37"/>
  <c r="H479" i="37"/>
  <c r="K479" i="37" s="1"/>
  <c r="O478" i="37"/>
  <c r="N478" i="37"/>
  <c r="L478" i="37"/>
  <c r="H478" i="37"/>
  <c r="M478" i="37" s="1"/>
  <c r="O477" i="37"/>
  <c r="N477" i="37"/>
  <c r="L477" i="37"/>
  <c r="K477" i="37"/>
  <c r="H477" i="37"/>
  <c r="M477" i="37" s="1"/>
  <c r="O476" i="37"/>
  <c r="N476" i="37"/>
  <c r="L476" i="37"/>
  <c r="H476" i="37"/>
  <c r="M476" i="37" s="1"/>
  <c r="O475" i="37"/>
  <c r="N475" i="37"/>
  <c r="L475" i="37"/>
  <c r="H475" i="37"/>
  <c r="O474" i="37"/>
  <c r="N474" i="37"/>
  <c r="L474" i="37"/>
  <c r="H474" i="37"/>
  <c r="O473" i="37"/>
  <c r="N473" i="37"/>
  <c r="L473" i="37"/>
  <c r="H473" i="37"/>
  <c r="K473" i="37" s="1"/>
  <c r="O472" i="37"/>
  <c r="N472" i="37"/>
  <c r="L472" i="37"/>
  <c r="H472" i="37"/>
  <c r="O471" i="37"/>
  <c r="N471" i="37"/>
  <c r="L471" i="37"/>
  <c r="H471" i="37"/>
  <c r="M471" i="37" s="1"/>
  <c r="O470" i="37"/>
  <c r="N470" i="37"/>
  <c r="L470" i="37"/>
  <c r="H470" i="37"/>
  <c r="O469" i="37"/>
  <c r="N469" i="37"/>
  <c r="L469" i="37"/>
  <c r="H469" i="37"/>
  <c r="M469" i="37" s="1"/>
  <c r="O468" i="37"/>
  <c r="N468" i="37"/>
  <c r="L468" i="37"/>
  <c r="H468" i="37"/>
  <c r="M468" i="37" s="1"/>
  <c r="O467" i="37"/>
  <c r="N467" i="37"/>
  <c r="L467" i="37"/>
  <c r="H467" i="37"/>
  <c r="O466" i="37"/>
  <c r="N466" i="37"/>
  <c r="L466" i="37"/>
  <c r="H466" i="37"/>
  <c r="O465" i="37"/>
  <c r="N465" i="37"/>
  <c r="L465" i="37"/>
  <c r="H465" i="37"/>
  <c r="K465" i="37" s="1"/>
  <c r="O464" i="37"/>
  <c r="N464" i="37"/>
  <c r="L464" i="37"/>
  <c r="H464" i="37"/>
  <c r="K464" i="37" s="1"/>
  <c r="O463" i="37"/>
  <c r="N463" i="37"/>
  <c r="L463" i="37"/>
  <c r="H463" i="37"/>
  <c r="M463" i="37" s="1"/>
  <c r="O462" i="37"/>
  <c r="N462" i="37"/>
  <c r="L462" i="37"/>
  <c r="H462" i="37"/>
  <c r="M462" i="37" s="1"/>
  <c r="O461" i="37"/>
  <c r="N461" i="37"/>
  <c r="L461" i="37"/>
  <c r="H461" i="37"/>
  <c r="O460" i="37"/>
  <c r="N460" i="37"/>
  <c r="L460" i="37"/>
  <c r="H460" i="37"/>
  <c r="M460" i="37" s="1"/>
  <c r="O459" i="37"/>
  <c r="N459" i="37"/>
  <c r="L459" i="37"/>
  <c r="H459" i="37"/>
  <c r="M459" i="37" s="1"/>
  <c r="O458" i="37"/>
  <c r="N458" i="37"/>
  <c r="L458" i="37"/>
  <c r="H458" i="37"/>
  <c r="O457" i="37"/>
  <c r="N457" i="37"/>
  <c r="L457" i="37"/>
  <c r="H457" i="37"/>
  <c r="K457" i="37" s="1"/>
  <c r="O456" i="37"/>
  <c r="N456" i="37"/>
  <c r="L456" i="37"/>
  <c r="H456" i="37"/>
  <c r="O455" i="37"/>
  <c r="N455" i="37"/>
  <c r="L455" i="37"/>
  <c r="H455" i="37"/>
  <c r="K455" i="37" s="1"/>
  <c r="O454" i="37"/>
  <c r="N454" i="37"/>
  <c r="L454" i="37"/>
  <c r="H454" i="37"/>
  <c r="M454" i="37" s="1"/>
  <c r="O453" i="37"/>
  <c r="N453" i="37"/>
  <c r="L453" i="37"/>
  <c r="H453" i="37"/>
  <c r="O452" i="37"/>
  <c r="N452" i="37"/>
  <c r="L452" i="37"/>
  <c r="H452" i="37"/>
  <c r="M452" i="37" s="1"/>
  <c r="O451" i="37"/>
  <c r="N451" i="37"/>
  <c r="L451" i="37"/>
  <c r="H451" i="37"/>
  <c r="O450" i="37"/>
  <c r="N450" i="37"/>
  <c r="L450" i="37"/>
  <c r="H450" i="37"/>
  <c r="O449" i="37"/>
  <c r="N449" i="37"/>
  <c r="L449" i="37"/>
  <c r="H449" i="37"/>
  <c r="K449" i="37" s="1"/>
  <c r="O448" i="37"/>
  <c r="N448" i="37"/>
  <c r="L448" i="37"/>
  <c r="H448" i="37"/>
  <c r="K448" i="37" s="1"/>
  <c r="O447" i="37"/>
  <c r="N447" i="37"/>
  <c r="L447" i="37"/>
  <c r="H447" i="37"/>
  <c r="M447" i="37" s="1"/>
  <c r="O446" i="37"/>
  <c r="N446" i="37"/>
  <c r="L446" i="37"/>
  <c r="H446" i="37"/>
  <c r="M446" i="37" s="1"/>
  <c r="O445" i="37"/>
  <c r="N445" i="37"/>
  <c r="L445" i="37"/>
  <c r="H445" i="37"/>
  <c r="M445" i="37" s="1"/>
  <c r="O444" i="37"/>
  <c r="N444" i="37"/>
  <c r="L444" i="37"/>
  <c r="H444" i="37"/>
  <c r="M444" i="37" s="1"/>
  <c r="O443" i="37"/>
  <c r="N443" i="37"/>
  <c r="L443" i="37"/>
  <c r="H443" i="37"/>
  <c r="O442" i="37"/>
  <c r="N442" i="37"/>
  <c r="L442" i="37"/>
  <c r="H442" i="37"/>
  <c r="O441" i="37"/>
  <c r="N441" i="37"/>
  <c r="L441" i="37"/>
  <c r="H441" i="37"/>
  <c r="K441" i="37" s="1"/>
  <c r="O440" i="37"/>
  <c r="N440" i="37"/>
  <c r="L440" i="37"/>
  <c r="H440" i="37"/>
  <c r="K440" i="37" s="1"/>
  <c r="O439" i="37"/>
  <c r="N439" i="37"/>
  <c r="L439" i="37"/>
  <c r="H439" i="37"/>
  <c r="O438" i="37"/>
  <c r="N438" i="37"/>
  <c r="L438" i="37"/>
  <c r="H438" i="37"/>
  <c r="K438" i="37" s="1"/>
  <c r="O437" i="37"/>
  <c r="N437" i="37"/>
  <c r="L437" i="37"/>
  <c r="H437" i="37"/>
  <c r="M437" i="37" s="1"/>
  <c r="O436" i="37"/>
  <c r="N436" i="37"/>
  <c r="L436" i="37"/>
  <c r="H436" i="37"/>
  <c r="O435" i="37"/>
  <c r="N435" i="37"/>
  <c r="L435" i="37"/>
  <c r="H435" i="37"/>
  <c r="M435" i="37" s="1"/>
  <c r="O434" i="37"/>
  <c r="N434" i="37"/>
  <c r="L434" i="37"/>
  <c r="H434" i="37"/>
  <c r="O433" i="37"/>
  <c r="N433" i="37"/>
  <c r="L433" i="37"/>
  <c r="H433" i="37"/>
  <c r="K433" i="37" s="1"/>
  <c r="O432" i="37"/>
  <c r="N432" i="37"/>
  <c r="L432" i="37"/>
  <c r="H432" i="37"/>
  <c r="K432" i="37" s="1"/>
  <c r="O431" i="37"/>
  <c r="N431" i="37"/>
  <c r="L431" i="37"/>
  <c r="H431" i="37"/>
  <c r="O430" i="37"/>
  <c r="N430" i="37"/>
  <c r="L430" i="37"/>
  <c r="H430" i="37"/>
  <c r="M430" i="37" s="1"/>
  <c r="O429" i="37"/>
  <c r="N429" i="37"/>
  <c r="L429" i="37"/>
  <c r="H429" i="37"/>
  <c r="M429" i="37" s="1"/>
  <c r="O428" i="37"/>
  <c r="N428" i="37"/>
  <c r="L428" i="37"/>
  <c r="H428" i="37"/>
  <c r="O427" i="37"/>
  <c r="N427" i="37"/>
  <c r="L427" i="37"/>
  <c r="H427" i="37"/>
  <c r="M427" i="37" s="1"/>
  <c r="O426" i="37"/>
  <c r="N426" i="37"/>
  <c r="L426" i="37"/>
  <c r="H426" i="37"/>
  <c r="O425" i="37"/>
  <c r="N425" i="37"/>
  <c r="L425" i="37"/>
  <c r="H425" i="37"/>
  <c r="K425" i="37" s="1"/>
  <c r="O424" i="37"/>
  <c r="N424" i="37"/>
  <c r="L424" i="37"/>
  <c r="H424" i="37"/>
  <c r="K424" i="37" s="1"/>
  <c r="O423" i="37"/>
  <c r="N423" i="37"/>
  <c r="L423" i="37"/>
  <c r="H423" i="37"/>
  <c r="M423" i="37" s="1"/>
  <c r="O422" i="37"/>
  <c r="N422" i="37"/>
  <c r="L422" i="37"/>
  <c r="H422" i="37"/>
  <c r="M422" i="37" s="1"/>
  <c r="O421" i="37"/>
  <c r="N421" i="37"/>
  <c r="L421" i="37"/>
  <c r="H421" i="37"/>
  <c r="O420" i="37"/>
  <c r="N420" i="37"/>
  <c r="L420" i="37"/>
  <c r="H420" i="37"/>
  <c r="M420" i="37" s="1"/>
  <c r="O419" i="37"/>
  <c r="N419" i="37"/>
  <c r="L419" i="37"/>
  <c r="H419" i="37"/>
  <c r="M419" i="37" s="1"/>
  <c r="O418" i="37"/>
  <c r="N418" i="37"/>
  <c r="L418" i="37"/>
  <c r="H418" i="37"/>
  <c r="O417" i="37"/>
  <c r="N417" i="37"/>
  <c r="L417" i="37"/>
  <c r="H417" i="37"/>
  <c r="K417" i="37" s="1"/>
  <c r="O416" i="37"/>
  <c r="N416" i="37"/>
  <c r="L416" i="37"/>
  <c r="H416" i="37"/>
  <c r="K416" i="37" s="1"/>
  <c r="O415" i="37"/>
  <c r="N415" i="37"/>
  <c r="L415" i="37"/>
  <c r="H415" i="37"/>
  <c r="M415" i="37" s="1"/>
  <c r="O414" i="37"/>
  <c r="N414" i="37"/>
  <c r="L414" i="37"/>
  <c r="H414" i="37"/>
  <c r="M414" i="37" s="1"/>
  <c r="O413" i="37"/>
  <c r="N413" i="37"/>
  <c r="L413" i="37"/>
  <c r="H413" i="37"/>
  <c r="M413" i="37" s="1"/>
  <c r="O412" i="37"/>
  <c r="N412" i="37"/>
  <c r="L412" i="37"/>
  <c r="H412" i="37"/>
  <c r="M412" i="37" s="1"/>
  <c r="O411" i="37"/>
  <c r="N411" i="37"/>
  <c r="L411" i="37"/>
  <c r="H411" i="37"/>
  <c r="M411" i="37" s="1"/>
  <c r="O410" i="37"/>
  <c r="N410" i="37"/>
  <c r="L410" i="37"/>
  <c r="H410" i="37"/>
  <c r="O409" i="37"/>
  <c r="N409" i="37"/>
  <c r="L409" i="37"/>
  <c r="H409" i="37"/>
  <c r="O408" i="37"/>
  <c r="N408" i="37"/>
  <c r="L408" i="37"/>
  <c r="H408" i="37"/>
  <c r="K408" i="37" s="1"/>
  <c r="O407" i="37"/>
  <c r="N407" i="37"/>
  <c r="L407" i="37"/>
  <c r="H407" i="37"/>
  <c r="K407" i="37" s="1"/>
  <c r="O406" i="37"/>
  <c r="N406" i="37"/>
  <c r="L406" i="37"/>
  <c r="H406" i="37"/>
  <c r="O405" i="37"/>
  <c r="N405" i="37"/>
  <c r="L405" i="37"/>
  <c r="H405" i="37"/>
  <c r="M405" i="37" s="1"/>
  <c r="O404" i="37"/>
  <c r="N404" i="37"/>
  <c r="L404" i="37"/>
  <c r="H404" i="37"/>
  <c r="M404" i="37" s="1"/>
  <c r="O403" i="37"/>
  <c r="N403" i="37"/>
  <c r="L403" i="37"/>
  <c r="H403" i="37"/>
  <c r="M403" i="37" s="1"/>
  <c r="O402" i="37"/>
  <c r="N402" i="37"/>
  <c r="L402" i="37"/>
  <c r="H402" i="37"/>
  <c r="O401" i="37"/>
  <c r="N401" i="37"/>
  <c r="L401" i="37"/>
  <c r="H401" i="37"/>
  <c r="O400" i="37"/>
  <c r="N400" i="37"/>
  <c r="L400" i="37"/>
  <c r="H400" i="37"/>
  <c r="K400" i="37" s="1"/>
  <c r="O399" i="37"/>
  <c r="N399" i="37"/>
  <c r="L399" i="37"/>
  <c r="H399" i="37"/>
  <c r="M399" i="37" s="1"/>
  <c r="O398" i="37"/>
  <c r="N398" i="37"/>
  <c r="L398" i="37"/>
  <c r="H398" i="37"/>
  <c r="O397" i="37"/>
  <c r="N397" i="37"/>
  <c r="L397" i="37"/>
  <c r="H397" i="37"/>
  <c r="M397" i="37" s="1"/>
  <c r="O396" i="37"/>
  <c r="N396" i="37"/>
  <c r="L396" i="37"/>
  <c r="H396" i="37"/>
  <c r="O395" i="37"/>
  <c r="N395" i="37"/>
  <c r="L395" i="37"/>
  <c r="H395" i="37"/>
  <c r="M395" i="37" s="1"/>
  <c r="O394" i="37"/>
  <c r="N394" i="37"/>
  <c r="L394" i="37"/>
  <c r="H394" i="37"/>
  <c r="O393" i="37"/>
  <c r="N393" i="37"/>
  <c r="L393" i="37"/>
  <c r="H393" i="37"/>
  <c r="K393" i="37" s="1"/>
  <c r="O392" i="37"/>
  <c r="N392" i="37"/>
  <c r="L392" i="37"/>
  <c r="H392" i="37"/>
  <c r="K392" i="37" s="1"/>
  <c r="O391" i="37"/>
  <c r="N391" i="37"/>
  <c r="L391" i="37"/>
  <c r="H391" i="37"/>
  <c r="M391" i="37" s="1"/>
  <c r="O390" i="37"/>
  <c r="N390" i="37"/>
  <c r="L390" i="37"/>
  <c r="H390" i="37"/>
  <c r="M390" i="37" s="1"/>
  <c r="O389" i="37"/>
  <c r="N389" i="37"/>
  <c r="L389" i="37"/>
  <c r="H389" i="37"/>
  <c r="K389" i="37" s="1"/>
  <c r="O388" i="37"/>
  <c r="N388" i="37"/>
  <c r="L388" i="37"/>
  <c r="H388" i="37"/>
  <c r="K388" i="37" s="1"/>
  <c r="O387" i="37"/>
  <c r="N387" i="37"/>
  <c r="L387" i="37"/>
  <c r="H387" i="37"/>
  <c r="M387" i="37" s="1"/>
  <c r="O386" i="37"/>
  <c r="N386" i="37"/>
  <c r="L386" i="37"/>
  <c r="H386" i="37"/>
  <c r="M386" i="37" s="1"/>
  <c r="O385" i="37"/>
  <c r="N385" i="37"/>
  <c r="L385" i="37"/>
  <c r="H385" i="37"/>
  <c r="K385" i="37" s="1"/>
  <c r="O384" i="37"/>
  <c r="N384" i="37"/>
  <c r="L384" i="37"/>
  <c r="H384" i="37"/>
  <c r="O383" i="37"/>
  <c r="N383" i="37"/>
  <c r="L383" i="37"/>
  <c r="H383" i="37"/>
  <c r="M383" i="37" s="1"/>
  <c r="O382" i="37"/>
  <c r="N382" i="37"/>
  <c r="L382" i="37"/>
  <c r="H382" i="37"/>
  <c r="O381" i="37"/>
  <c r="N381" i="37"/>
  <c r="L381" i="37"/>
  <c r="H381" i="37"/>
  <c r="M381" i="37" s="1"/>
  <c r="O380" i="37"/>
  <c r="N380" i="37"/>
  <c r="L380" i="37"/>
  <c r="H380" i="37"/>
  <c r="K380" i="37" s="1"/>
  <c r="O379" i="37"/>
  <c r="N379" i="37"/>
  <c r="L379" i="37"/>
  <c r="H379" i="37"/>
  <c r="M379" i="37" s="1"/>
  <c r="O378" i="37"/>
  <c r="N378" i="37"/>
  <c r="L378" i="37"/>
  <c r="H378" i="37"/>
  <c r="M378" i="37" s="1"/>
  <c r="O377" i="37"/>
  <c r="N377" i="37"/>
  <c r="L377" i="37"/>
  <c r="H377" i="37"/>
  <c r="K377" i="37" s="1"/>
  <c r="O376" i="37"/>
  <c r="N376" i="37"/>
  <c r="L376" i="37"/>
  <c r="H376" i="37"/>
  <c r="K376" i="37" s="1"/>
  <c r="O375" i="37"/>
  <c r="N375" i="37"/>
  <c r="L375" i="37"/>
  <c r="H375" i="37"/>
  <c r="M375" i="37" s="1"/>
  <c r="O374" i="37"/>
  <c r="N374" i="37"/>
  <c r="L374" i="37"/>
  <c r="H374" i="37"/>
  <c r="M374" i="37" s="1"/>
  <c r="O373" i="37"/>
  <c r="N373" i="37"/>
  <c r="L373" i="37"/>
  <c r="H373" i="37"/>
  <c r="O372" i="37"/>
  <c r="N372" i="37"/>
  <c r="L372" i="37"/>
  <c r="H372" i="37"/>
  <c r="M372" i="37" s="1"/>
  <c r="O371" i="37"/>
  <c r="N371" i="37"/>
  <c r="L371" i="37"/>
  <c r="H371" i="37"/>
  <c r="M371" i="37" s="1"/>
  <c r="O370" i="37"/>
  <c r="N370" i="37"/>
  <c r="L370" i="37"/>
  <c r="H370" i="37"/>
  <c r="M370" i="37" s="1"/>
  <c r="O369" i="37"/>
  <c r="N369" i="37"/>
  <c r="L369" i="37"/>
  <c r="H369" i="37"/>
  <c r="O368" i="37"/>
  <c r="N368" i="37"/>
  <c r="L368" i="37"/>
  <c r="H368" i="37"/>
  <c r="O367" i="37"/>
  <c r="N367" i="37"/>
  <c r="L367" i="37"/>
  <c r="H367" i="37"/>
  <c r="M367" i="37" s="1"/>
  <c r="O366" i="37"/>
  <c r="N366" i="37"/>
  <c r="L366" i="37"/>
  <c r="H366" i="37"/>
  <c r="K366" i="37" s="1"/>
  <c r="O365" i="37"/>
  <c r="N365" i="37"/>
  <c r="L365" i="37"/>
  <c r="H365" i="37"/>
  <c r="O364" i="37"/>
  <c r="N364" i="37"/>
  <c r="L364" i="37"/>
  <c r="H364" i="37"/>
  <c r="M364" i="37" s="1"/>
  <c r="O363" i="37"/>
  <c r="N363" i="37"/>
  <c r="L363" i="37"/>
  <c r="H363" i="37"/>
  <c r="M363" i="37" s="1"/>
  <c r="O362" i="37"/>
  <c r="N362" i="37"/>
  <c r="L362" i="37"/>
  <c r="H362" i="37"/>
  <c r="M362" i="37" s="1"/>
  <c r="O361" i="37"/>
  <c r="N361" i="37"/>
  <c r="L361" i="37"/>
  <c r="H361" i="37"/>
  <c r="K361" i="37" s="1"/>
  <c r="O360" i="37"/>
  <c r="N360" i="37"/>
  <c r="L360" i="37"/>
  <c r="H360" i="37"/>
  <c r="K360" i="37" s="1"/>
  <c r="O359" i="37"/>
  <c r="N359" i="37"/>
  <c r="L359" i="37"/>
  <c r="H359" i="37"/>
  <c r="M359" i="37" s="1"/>
  <c r="O358" i="37"/>
  <c r="N358" i="37"/>
  <c r="L358" i="37"/>
  <c r="H358" i="37"/>
  <c r="M358" i="37" s="1"/>
  <c r="O357" i="37"/>
  <c r="N357" i="37"/>
  <c r="L357" i="37"/>
  <c r="H357" i="37"/>
  <c r="K357" i="37" s="1"/>
  <c r="O356" i="37"/>
  <c r="N356" i="37"/>
  <c r="L356" i="37"/>
  <c r="H356" i="37"/>
  <c r="M356" i="37" s="1"/>
  <c r="O355" i="37"/>
  <c r="N355" i="37"/>
  <c r="L355" i="37"/>
  <c r="H355" i="37"/>
  <c r="M355" i="37" s="1"/>
  <c r="O354" i="37"/>
  <c r="N354" i="37"/>
  <c r="L354" i="37"/>
  <c r="H354" i="37"/>
  <c r="M354" i="37" s="1"/>
  <c r="O353" i="37"/>
  <c r="N353" i="37"/>
  <c r="L353" i="37"/>
  <c r="H353" i="37"/>
  <c r="K353" i="37" s="1"/>
  <c r="O352" i="37"/>
  <c r="N352" i="37"/>
  <c r="L352" i="37"/>
  <c r="H352" i="37"/>
  <c r="K352" i="37" s="1"/>
  <c r="O351" i="37"/>
  <c r="N351" i="37"/>
  <c r="L351" i="37"/>
  <c r="H351" i="37"/>
  <c r="M351" i="37" s="1"/>
  <c r="O350" i="37"/>
  <c r="N350" i="37"/>
  <c r="L350" i="37"/>
  <c r="H350" i="37"/>
  <c r="O349" i="37"/>
  <c r="N349" i="37"/>
  <c r="L349" i="37"/>
  <c r="H349" i="37"/>
  <c r="M349" i="37" s="1"/>
  <c r="O348" i="37"/>
  <c r="N348" i="37"/>
  <c r="L348" i="37"/>
  <c r="H348" i="37"/>
  <c r="O347" i="37"/>
  <c r="N347" i="37"/>
  <c r="L347" i="37"/>
  <c r="H347" i="37"/>
  <c r="M347" i="37" s="1"/>
  <c r="O346" i="37"/>
  <c r="N346" i="37"/>
  <c r="L346" i="37"/>
  <c r="H346" i="37"/>
  <c r="M346" i="37" s="1"/>
  <c r="O345" i="37"/>
  <c r="N345" i="37"/>
  <c r="L345" i="37"/>
  <c r="H345" i="37"/>
  <c r="K345" i="37" s="1"/>
  <c r="O344" i="37"/>
  <c r="N344" i="37"/>
  <c r="L344" i="37"/>
  <c r="H344" i="37"/>
  <c r="K344" i="37" s="1"/>
  <c r="O343" i="37"/>
  <c r="N343" i="37"/>
  <c r="L343" i="37"/>
  <c r="H343" i="37"/>
  <c r="K343" i="37" s="1"/>
  <c r="O342" i="37"/>
  <c r="N342" i="37"/>
  <c r="L342" i="37"/>
  <c r="H342" i="37"/>
  <c r="M342" i="37" s="1"/>
  <c r="O341" i="37"/>
  <c r="N341" i="37"/>
  <c r="L341" i="37"/>
  <c r="H341" i="37"/>
  <c r="O340" i="37"/>
  <c r="N340" i="37"/>
  <c r="L340" i="37"/>
  <c r="H340" i="37"/>
  <c r="M340" i="37" s="1"/>
  <c r="O339" i="37"/>
  <c r="N339" i="37"/>
  <c r="L339" i="37"/>
  <c r="H339" i="37"/>
  <c r="M339" i="37" s="1"/>
  <c r="O338" i="37"/>
  <c r="N338" i="37"/>
  <c r="L338" i="37"/>
  <c r="H338" i="37"/>
  <c r="O337" i="37"/>
  <c r="N337" i="37"/>
  <c r="L337" i="37"/>
  <c r="H337" i="37"/>
  <c r="O336" i="37"/>
  <c r="N336" i="37"/>
  <c r="L336" i="37"/>
  <c r="H336" i="37"/>
  <c r="K336" i="37" s="1"/>
  <c r="O335" i="37"/>
  <c r="N335" i="37"/>
  <c r="L335" i="37"/>
  <c r="H335" i="37"/>
  <c r="M335" i="37" s="1"/>
  <c r="O334" i="37"/>
  <c r="N334" i="37"/>
  <c r="L334" i="37"/>
  <c r="H334" i="37"/>
  <c r="K334" i="37" s="1"/>
  <c r="O333" i="37"/>
  <c r="N333" i="37"/>
  <c r="L333" i="37"/>
  <c r="H333" i="37"/>
  <c r="M333" i="37" s="1"/>
  <c r="O332" i="37"/>
  <c r="N332" i="37"/>
  <c r="L332" i="37"/>
  <c r="H332" i="37"/>
  <c r="M332" i="37" s="1"/>
  <c r="O331" i="37"/>
  <c r="N331" i="37"/>
  <c r="L331" i="37"/>
  <c r="H331" i="37"/>
  <c r="O330" i="37"/>
  <c r="N330" i="37"/>
  <c r="L330" i="37"/>
  <c r="H330" i="37"/>
  <c r="O329" i="37"/>
  <c r="N329" i="37"/>
  <c r="L329" i="37"/>
  <c r="H329" i="37"/>
  <c r="K329" i="37" s="1"/>
  <c r="O328" i="37"/>
  <c r="N328" i="37"/>
  <c r="L328" i="37"/>
  <c r="H328" i="37"/>
  <c r="K328" i="37" s="1"/>
  <c r="O327" i="37"/>
  <c r="N327" i="37"/>
  <c r="L327" i="37"/>
  <c r="H327" i="37"/>
  <c r="M327" i="37" s="1"/>
  <c r="O326" i="37"/>
  <c r="N326" i="37"/>
  <c r="L326" i="37"/>
  <c r="H326" i="37"/>
  <c r="M326" i="37" s="1"/>
  <c r="O325" i="37"/>
  <c r="N325" i="37"/>
  <c r="L325" i="37"/>
  <c r="H325" i="37"/>
  <c r="K325" i="37" s="1"/>
  <c r="O324" i="37"/>
  <c r="N324" i="37"/>
  <c r="L324" i="37"/>
  <c r="H324" i="37"/>
  <c r="O323" i="37"/>
  <c r="N323" i="37"/>
  <c r="L323" i="37"/>
  <c r="H323" i="37"/>
  <c r="M323" i="37" s="1"/>
  <c r="O322" i="37"/>
  <c r="N322" i="37"/>
  <c r="L322" i="37"/>
  <c r="H322" i="37"/>
  <c r="O321" i="37"/>
  <c r="N321" i="37"/>
  <c r="L321" i="37"/>
  <c r="H321" i="37"/>
  <c r="M321" i="37" s="1"/>
  <c r="O320" i="37"/>
  <c r="N320" i="37"/>
  <c r="L320" i="37"/>
  <c r="H320" i="37"/>
  <c r="K320" i="37" s="1"/>
  <c r="O319" i="37"/>
  <c r="N319" i="37"/>
  <c r="L319" i="37"/>
  <c r="H319" i="37"/>
  <c r="K319" i="37" s="1"/>
  <c r="O318" i="37"/>
  <c r="N318" i="37"/>
  <c r="L318" i="37"/>
  <c r="H318" i="37"/>
  <c r="M318" i="37" s="1"/>
  <c r="O317" i="37"/>
  <c r="N317" i="37"/>
  <c r="L317" i="37"/>
  <c r="H317" i="37"/>
  <c r="M317" i="37" s="1"/>
  <c r="O316" i="37"/>
  <c r="N316" i="37"/>
  <c r="L316" i="37"/>
  <c r="H316" i="37"/>
  <c r="O315" i="37"/>
  <c r="N315" i="37"/>
  <c r="L315" i="37"/>
  <c r="H315" i="37"/>
  <c r="M315" i="37" s="1"/>
  <c r="O314" i="37"/>
  <c r="N314" i="37"/>
  <c r="L314" i="37"/>
  <c r="H314" i="37"/>
  <c r="O313" i="37"/>
  <c r="N313" i="37"/>
  <c r="L313" i="37"/>
  <c r="H313" i="37"/>
  <c r="O312" i="37"/>
  <c r="N312" i="37"/>
  <c r="L312" i="37"/>
  <c r="H312" i="37"/>
  <c r="K312" i="37" s="1"/>
  <c r="O311" i="37"/>
  <c r="N311" i="37"/>
  <c r="L311" i="37"/>
  <c r="H311" i="37"/>
  <c r="K311" i="37" s="1"/>
  <c r="O310" i="37"/>
  <c r="N310" i="37"/>
  <c r="L310" i="37"/>
  <c r="H310" i="37"/>
  <c r="O309" i="37"/>
  <c r="N309" i="37"/>
  <c r="L309" i="37"/>
  <c r="H309" i="37"/>
  <c r="M309" i="37" s="1"/>
  <c r="O308" i="37"/>
  <c r="N308" i="37"/>
  <c r="L308" i="37"/>
  <c r="H308" i="37"/>
  <c r="M308" i="37" s="1"/>
  <c r="O307" i="37"/>
  <c r="N307" i="37"/>
  <c r="L307" i="37"/>
  <c r="H307" i="37"/>
  <c r="K307" i="37" s="1"/>
  <c r="O306" i="37"/>
  <c r="N306" i="37"/>
  <c r="L306" i="37"/>
  <c r="H306" i="37"/>
  <c r="M306" i="37" s="1"/>
  <c r="O305" i="37"/>
  <c r="N305" i="37"/>
  <c r="L305" i="37"/>
  <c r="H305" i="37"/>
  <c r="M305" i="37" s="1"/>
  <c r="O304" i="37"/>
  <c r="N304" i="37"/>
  <c r="L304" i="37"/>
  <c r="H304" i="37"/>
  <c r="K304" i="37" s="1"/>
  <c r="O303" i="37"/>
  <c r="N303" i="37"/>
  <c r="L303" i="37"/>
  <c r="H303" i="37"/>
  <c r="M303" i="37" s="1"/>
  <c r="O302" i="37"/>
  <c r="N302" i="37"/>
  <c r="L302" i="37"/>
  <c r="H302" i="37"/>
  <c r="O301" i="37"/>
  <c r="N301" i="37"/>
  <c r="L301" i="37"/>
  <c r="H301" i="37"/>
  <c r="M301" i="37" s="1"/>
  <c r="O300" i="37"/>
  <c r="N300" i="37"/>
  <c r="L300" i="37"/>
  <c r="H300" i="37"/>
  <c r="M300" i="37" s="1"/>
  <c r="O299" i="37"/>
  <c r="N299" i="37"/>
  <c r="L299" i="37"/>
  <c r="H299" i="37"/>
  <c r="O298" i="37"/>
  <c r="N298" i="37"/>
  <c r="L298" i="37"/>
  <c r="H298" i="37"/>
  <c r="M298" i="37" s="1"/>
  <c r="O297" i="37"/>
  <c r="N297" i="37"/>
  <c r="L297" i="37"/>
  <c r="H297" i="37"/>
  <c r="M297" i="37" s="1"/>
  <c r="O296" i="37"/>
  <c r="N296" i="37"/>
  <c r="L296" i="37"/>
  <c r="H296" i="37"/>
  <c r="K296" i="37" s="1"/>
  <c r="O295" i="37"/>
  <c r="N295" i="37"/>
  <c r="L295" i="37"/>
  <c r="H295" i="37"/>
  <c r="M295" i="37" s="1"/>
  <c r="O294" i="37"/>
  <c r="N294" i="37"/>
  <c r="L294" i="37"/>
  <c r="H294" i="37"/>
  <c r="M294" i="37" s="1"/>
  <c r="O293" i="37"/>
  <c r="N293" i="37"/>
  <c r="L293" i="37"/>
  <c r="H293" i="37"/>
  <c r="O292" i="37"/>
  <c r="N292" i="37"/>
  <c r="L292" i="37"/>
  <c r="H292" i="37"/>
  <c r="M292" i="37" s="1"/>
  <c r="O291" i="37"/>
  <c r="N291" i="37"/>
  <c r="L291" i="37"/>
  <c r="H291" i="37"/>
  <c r="M291" i="37" s="1"/>
  <c r="O290" i="37"/>
  <c r="N290" i="37"/>
  <c r="L290" i="37"/>
  <c r="H290" i="37"/>
  <c r="M290" i="37" s="1"/>
  <c r="O289" i="37"/>
  <c r="N289" i="37"/>
  <c r="L289" i="37"/>
  <c r="H289" i="37"/>
  <c r="M289" i="37" s="1"/>
  <c r="O288" i="37"/>
  <c r="N288" i="37"/>
  <c r="L288" i="37"/>
  <c r="H288" i="37"/>
  <c r="O287" i="37"/>
  <c r="N287" i="37"/>
  <c r="L287" i="37"/>
  <c r="H287" i="37"/>
  <c r="K287" i="37" s="1"/>
  <c r="O286" i="37"/>
  <c r="N286" i="37"/>
  <c r="L286" i="37"/>
  <c r="H286" i="37"/>
  <c r="M286" i="37" s="1"/>
  <c r="O285" i="37"/>
  <c r="N285" i="37"/>
  <c r="L285" i="37"/>
  <c r="H285" i="37"/>
  <c r="K285" i="37" s="1"/>
  <c r="O284" i="37"/>
  <c r="N284" i="37"/>
  <c r="L284" i="37"/>
  <c r="H284" i="37"/>
  <c r="K284" i="37" s="1"/>
  <c r="O283" i="37"/>
  <c r="N283" i="37"/>
  <c r="L283" i="37"/>
  <c r="H283" i="37"/>
  <c r="M283" i="37" s="1"/>
  <c r="O282" i="37"/>
  <c r="N282" i="37"/>
  <c r="L282" i="37"/>
  <c r="H282" i="37"/>
  <c r="M282" i="37" s="1"/>
  <c r="O281" i="37"/>
  <c r="N281" i="37"/>
  <c r="L281" i="37"/>
  <c r="H281" i="37"/>
  <c r="O280" i="37"/>
  <c r="N280" i="37"/>
  <c r="L280" i="37"/>
  <c r="H280" i="37"/>
  <c r="K280" i="37" s="1"/>
  <c r="O279" i="37"/>
  <c r="N279" i="37"/>
  <c r="L279" i="37"/>
  <c r="H279" i="37"/>
  <c r="M279" i="37" s="1"/>
  <c r="O278" i="37"/>
  <c r="N278" i="37"/>
  <c r="L278" i="37"/>
  <c r="H278" i="37"/>
  <c r="K278" i="37" s="1"/>
  <c r="O277" i="37"/>
  <c r="N277" i="37"/>
  <c r="L277" i="37"/>
  <c r="H277" i="37"/>
  <c r="M277" i="37" s="1"/>
  <c r="O276" i="37"/>
  <c r="N276" i="37"/>
  <c r="L276" i="37"/>
  <c r="H276" i="37"/>
  <c r="O275" i="37"/>
  <c r="N275" i="37"/>
  <c r="L275" i="37"/>
  <c r="H275" i="37"/>
  <c r="O274" i="37"/>
  <c r="N274" i="37"/>
  <c r="L274" i="37"/>
  <c r="H274" i="37"/>
  <c r="M274" i="37" s="1"/>
  <c r="O273" i="37"/>
  <c r="N273" i="37"/>
  <c r="L273" i="37"/>
  <c r="H273" i="37"/>
  <c r="M273" i="37" s="1"/>
  <c r="O272" i="37"/>
  <c r="N272" i="37"/>
  <c r="L272" i="37"/>
  <c r="H272" i="37"/>
  <c r="K272" i="37" s="1"/>
  <c r="O271" i="37"/>
  <c r="N271" i="37"/>
  <c r="L271" i="37"/>
  <c r="H271" i="37"/>
  <c r="K271" i="37" s="1"/>
  <c r="O270" i="37"/>
  <c r="N270" i="37"/>
  <c r="L270" i="37"/>
  <c r="H270" i="37"/>
  <c r="M270" i="37" s="1"/>
  <c r="O269" i="37"/>
  <c r="N269" i="37"/>
  <c r="L269" i="37"/>
  <c r="H269" i="37"/>
  <c r="M269" i="37" s="1"/>
  <c r="O268" i="37"/>
  <c r="N268" i="37"/>
  <c r="L268" i="37"/>
  <c r="H268" i="37"/>
  <c r="M268" i="37" s="1"/>
  <c r="O267" i="37"/>
  <c r="N267" i="37"/>
  <c r="L267" i="37"/>
  <c r="H267" i="37"/>
  <c r="O266" i="37"/>
  <c r="N266" i="37"/>
  <c r="L266" i="37"/>
  <c r="H266" i="37"/>
  <c r="M266" i="37" s="1"/>
  <c r="O265" i="37"/>
  <c r="N265" i="37"/>
  <c r="L265" i="37"/>
  <c r="H265" i="37"/>
  <c r="M265" i="37" s="1"/>
  <c r="O264" i="37"/>
  <c r="N264" i="37"/>
  <c r="L264" i="37"/>
  <c r="H264" i="37"/>
  <c r="O263" i="37"/>
  <c r="N263" i="37"/>
  <c r="L263" i="37"/>
  <c r="H263" i="37"/>
  <c r="K263" i="37" s="1"/>
  <c r="O262" i="37"/>
  <c r="N262" i="37"/>
  <c r="L262" i="37"/>
  <c r="H262" i="37"/>
  <c r="M262" i="37" s="1"/>
  <c r="O261" i="37"/>
  <c r="N261" i="37"/>
  <c r="L261" i="37"/>
  <c r="H261" i="37"/>
  <c r="O260" i="37"/>
  <c r="N260" i="37"/>
  <c r="L260" i="37"/>
  <c r="H260" i="37"/>
  <c r="M260" i="37" s="1"/>
  <c r="O259" i="37"/>
  <c r="N259" i="37"/>
  <c r="L259" i="37"/>
  <c r="H259" i="37"/>
  <c r="O258" i="37"/>
  <c r="N258" i="37"/>
  <c r="L258" i="37"/>
  <c r="H258" i="37"/>
  <c r="M258" i="37" s="1"/>
  <c r="O257" i="37"/>
  <c r="N257" i="37"/>
  <c r="L257" i="37"/>
  <c r="H257" i="37"/>
  <c r="M257" i="37" s="1"/>
  <c r="O256" i="37"/>
  <c r="N256" i="37"/>
  <c r="L256" i="37"/>
  <c r="H256" i="37"/>
  <c r="O255" i="37"/>
  <c r="N255" i="37"/>
  <c r="L255" i="37"/>
  <c r="H255" i="37"/>
  <c r="K255" i="37" s="1"/>
  <c r="O254" i="37"/>
  <c r="N254" i="37"/>
  <c r="L254" i="37"/>
  <c r="H254" i="37"/>
  <c r="M254" i="37" s="1"/>
  <c r="O253" i="37"/>
  <c r="N253" i="37"/>
  <c r="L253" i="37"/>
  <c r="H253" i="37"/>
  <c r="O252" i="37"/>
  <c r="N252" i="37"/>
  <c r="L252" i="37"/>
  <c r="H252" i="37"/>
  <c r="M252" i="37" s="1"/>
  <c r="O251" i="37"/>
  <c r="N251" i="37"/>
  <c r="L251" i="37"/>
  <c r="H251" i="37"/>
  <c r="O250" i="37"/>
  <c r="N250" i="37"/>
  <c r="L250" i="37"/>
  <c r="H250" i="37"/>
  <c r="M250" i="37" s="1"/>
  <c r="O249" i="37"/>
  <c r="N249" i="37"/>
  <c r="L249" i="37"/>
  <c r="H249" i="37"/>
  <c r="M249" i="37" s="1"/>
  <c r="O248" i="37"/>
  <c r="N248" i="37"/>
  <c r="L248" i="37"/>
  <c r="H248" i="37"/>
  <c r="M248" i="37" s="1"/>
  <c r="O247" i="37"/>
  <c r="N247" i="37"/>
  <c r="L247" i="37"/>
  <c r="H247" i="37"/>
  <c r="K247" i="37" s="1"/>
  <c r="O246" i="37"/>
  <c r="N246" i="37"/>
  <c r="L246" i="37"/>
  <c r="H246" i="37"/>
  <c r="K246" i="37" s="1"/>
  <c r="O245" i="37"/>
  <c r="N245" i="37"/>
  <c r="L245" i="37"/>
  <c r="H245" i="37"/>
  <c r="M245" i="37" s="1"/>
  <c r="O244" i="37"/>
  <c r="N244" i="37"/>
  <c r="L244" i="37"/>
  <c r="H244" i="37"/>
  <c r="M244" i="37" s="1"/>
  <c r="O243" i="37"/>
  <c r="N243" i="37"/>
  <c r="L243" i="37"/>
  <c r="H243" i="37"/>
  <c r="O242" i="37"/>
  <c r="N242" i="37"/>
  <c r="L242" i="37"/>
  <c r="H242" i="37"/>
  <c r="M242" i="37" s="1"/>
  <c r="O241" i="37"/>
  <c r="N241" i="37"/>
  <c r="L241" i="37"/>
  <c r="H241" i="37"/>
  <c r="M241" i="37" s="1"/>
  <c r="O240" i="37"/>
  <c r="N240" i="37"/>
  <c r="L240" i="37"/>
  <c r="H240" i="37"/>
  <c r="O239" i="37"/>
  <c r="N239" i="37"/>
  <c r="L239" i="37"/>
  <c r="H239" i="37"/>
  <c r="K239" i="37" s="1"/>
  <c r="O238" i="37"/>
  <c r="N238" i="37"/>
  <c r="L238" i="37"/>
  <c r="H238" i="37"/>
  <c r="M238" i="37" s="1"/>
  <c r="O237" i="37"/>
  <c r="N237" i="37"/>
  <c r="L237" i="37"/>
  <c r="H237" i="37"/>
  <c r="O236" i="37"/>
  <c r="N236" i="37"/>
  <c r="L236" i="37"/>
  <c r="H236" i="37"/>
  <c r="M236" i="37" s="1"/>
  <c r="O235" i="37"/>
  <c r="N235" i="37"/>
  <c r="L235" i="37"/>
  <c r="H235" i="37"/>
  <c r="O234" i="37"/>
  <c r="N234" i="37"/>
  <c r="L234" i="37"/>
  <c r="H234" i="37"/>
  <c r="M234" i="37" s="1"/>
  <c r="O233" i="37"/>
  <c r="N233" i="37"/>
  <c r="L233" i="37"/>
  <c r="H233" i="37"/>
  <c r="M233" i="37" s="1"/>
  <c r="O232" i="37"/>
  <c r="N232" i="37"/>
  <c r="L232" i="37"/>
  <c r="H232" i="37"/>
  <c r="K232" i="37" s="1"/>
  <c r="O231" i="37"/>
  <c r="N231" i="37"/>
  <c r="L231" i="37"/>
  <c r="H231" i="37"/>
  <c r="K231" i="37" s="1"/>
  <c r="O230" i="37"/>
  <c r="N230" i="37"/>
  <c r="L230" i="37"/>
  <c r="H230" i="37"/>
  <c r="M230" i="37" s="1"/>
  <c r="O229" i="37"/>
  <c r="N229" i="37"/>
  <c r="L229" i="37"/>
  <c r="H229" i="37"/>
  <c r="M229" i="37" s="1"/>
  <c r="O228" i="37"/>
  <c r="N228" i="37"/>
  <c r="L228" i="37"/>
  <c r="H228" i="37"/>
  <c r="O227" i="37"/>
  <c r="N227" i="37"/>
  <c r="L227" i="37"/>
  <c r="H227" i="37"/>
  <c r="O226" i="37"/>
  <c r="N226" i="37"/>
  <c r="L226" i="37"/>
  <c r="H226" i="37"/>
  <c r="M226" i="37" s="1"/>
  <c r="O225" i="37"/>
  <c r="N225" i="37"/>
  <c r="L225" i="37"/>
  <c r="H225" i="37"/>
  <c r="M225" i="37" s="1"/>
  <c r="O224" i="37"/>
  <c r="N224" i="37"/>
  <c r="L224" i="37"/>
  <c r="H224" i="37"/>
  <c r="O223" i="37"/>
  <c r="N223" i="37"/>
  <c r="L223" i="37"/>
  <c r="H223" i="37"/>
  <c r="K223" i="37" s="1"/>
  <c r="O222" i="37"/>
  <c r="N222" i="37"/>
  <c r="L222" i="37"/>
  <c r="H222" i="37"/>
  <c r="M222" i="37" s="1"/>
  <c r="O221" i="37"/>
  <c r="N221" i="37"/>
  <c r="L221" i="37"/>
  <c r="H221" i="37"/>
  <c r="O220" i="37"/>
  <c r="N220" i="37"/>
  <c r="L220" i="37"/>
  <c r="H220" i="37"/>
  <c r="M220" i="37" s="1"/>
  <c r="O219" i="37"/>
  <c r="N219" i="37"/>
  <c r="L219" i="37"/>
  <c r="H219" i="37"/>
  <c r="O218" i="37"/>
  <c r="N218" i="37"/>
  <c r="L218" i="37"/>
  <c r="H218" i="37"/>
  <c r="M218" i="37" s="1"/>
  <c r="O217" i="37"/>
  <c r="N217" i="37"/>
  <c r="L217" i="37"/>
  <c r="H217" i="37"/>
  <c r="M217" i="37" s="1"/>
  <c r="O216" i="37"/>
  <c r="N216" i="37"/>
  <c r="L216" i="37"/>
  <c r="H216" i="37"/>
  <c r="O215" i="37"/>
  <c r="N215" i="37"/>
  <c r="L215" i="37"/>
  <c r="H215" i="37"/>
  <c r="K215" i="37" s="1"/>
  <c r="O214" i="37"/>
  <c r="N214" i="37"/>
  <c r="L214" i="37"/>
  <c r="H214" i="37"/>
  <c r="M214" i="37" s="1"/>
  <c r="O213" i="37"/>
  <c r="N213" i="37"/>
  <c r="L213" i="37"/>
  <c r="H213" i="37"/>
  <c r="O212" i="37"/>
  <c r="N212" i="37"/>
  <c r="L212" i="37"/>
  <c r="H212" i="37"/>
  <c r="M212" i="37" s="1"/>
  <c r="O211" i="37"/>
  <c r="N211" i="37"/>
  <c r="L211" i="37"/>
  <c r="H211" i="37"/>
  <c r="O210" i="37"/>
  <c r="N210" i="37"/>
  <c r="L210" i="37"/>
  <c r="H210" i="37"/>
  <c r="M210" i="37" s="1"/>
  <c r="O209" i="37"/>
  <c r="N209" i="37"/>
  <c r="L209" i="37"/>
  <c r="H209" i="37"/>
  <c r="M209" i="37" s="1"/>
  <c r="O208" i="37"/>
  <c r="N208" i="37"/>
  <c r="L208" i="37"/>
  <c r="H208" i="37"/>
  <c r="O207" i="37"/>
  <c r="N207" i="37"/>
  <c r="L207" i="37"/>
  <c r="H207" i="37"/>
  <c r="K207" i="37" s="1"/>
  <c r="O206" i="37"/>
  <c r="N206" i="37"/>
  <c r="L206" i="37"/>
  <c r="H206" i="37"/>
  <c r="K206" i="37" s="1"/>
  <c r="O205" i="37"/>
  <c r="N205" i="37"/>
  <c r="L205" i="37"/>
  <c r="H205" i="37"/>
  <c r="O204" i="37"/>
  <c r="N204" i="37"/>
  <c r="L204" i="37"/>
  <c r="H204" i="37"/>
  <c r="M204" i="37" s="1"/>
  <c r="O203" i="37"/>
  <c r="N203" i="37"/>
  <c r="L203" i="37"/>
  <c r="H203" i="37"/>
  <c r="O202" i="37"/>
  <c r="N202" i="37"/>
  <c r="L202" i="37"/>
  <c r="H202" i="37"/>
  <c r="M202" i="37" s="1"/>
  <c r="O201" i="37"/>
  <c r="N201" i="37"/>
  <c r="L201" i="37"/>
  <c r="H201" i="37"/>
  <c r="M201" i="37" s="1"/>
  <c r="O200" i="37"/>
  <c r="N200" i="37"/>
  <c r="L200" i="37"/>
  <c r="H200" i="37"/>
  <c r="M200" i="37" s="1"/>
  <c r="O199" i="37"/>
  <c r="N199" i="37"/>
  <c r="L199" i="37"/>
  <c r="H199" i="37"/>
  <c r="K199" i="37" s="1"/>
  <c r="O198" i="37"/>
  <c r="N198" i="37"/>
  <c r="L198" i="37"/>
  <c r="H198" i="37"/>
  <c r="K198" i="37" s="1"/>
  <c r="O197" i="37"/>
  <c r="N197" i="37"/>
  <c r="L197" i="37"/>
  <c r="H197" i="37"/>
  <c r="M197" i="37" s="1"/>
  <c r="O196" i="37"/>
  <c r="N196" i="37"/>
  <c r="L196" i="37"/>
  <c r="H196" i="37"/>
  <c r="M196" i="37" s="1"/>
  <c r="O195" i="37"/>
  <c r="N195" i="37"/>
  <c r="L195" i="37"/>
  <c r="H195" i="37"/>
  <c r="O194" i="37"/>
  <c r="N194" i="37"/>
  <c r="L194" i="37"/>
  <c r="H194" i="37"/>
  <c r="M194" i="37" s="1"/>
  <c r="O193" i="37"/>
  <c r="N193" i="37"/>
  <c r="L193" i="37"/>
  <c r="H193" i="37"/>
  <c r="M193" i="37" s="1"/>
  <c r="O192" i="37"/>
  <c r="N192" i="37"/>
  <c r="L192" i="37"/>
  <c r="H192" i="37"/>
  <c r="M192" i="37" s="1"/>
  <c r="O191" i="37"/>
  <c r="N191" i="37"/>
  <c r="L191" i="37"/>
  <c r="H191" i="37"/>
  <c r="K191" i="37" s="1"/>
  <c r="O190" i="37"/>
  <c r="N190" i="37"/>
  <c r="L190" i="37"/>
  <c r="H190" i="37"/>
  <c r="K190" i="37" s="1"/>
  <c r="O189" i="37"/>
  <c r="N189" i="37"/>
  <c r="L189" i="37"/>
  <c r="H189" i="37"/>
  <c r="M189" i="37" s="1"/>
  <c r="O188" i="37"/>
  <c r="N188" i="37"/>
  <c r="L188" i="37"/>
  <c r="H188" i="37"/>
  <c r="M188" i="37" s="1"/>
  <c r="O187" i="37"/>
  <c r="N187" i="37"/>
  <c r="L187" i="37"/>
  <c r="H187" i="37"/>
  <c r="O186" i="37"/>
  <c r="N186" i="37"/>
  <c r="L186" i="37"/>
  <c r="H186" i="37"/>
  <c r="O185" i="37"/>
  <c r="N185" i="37"/>
  <c r="L185" i="37"/>
  <c r="H185" i="37"/>
  <c r="M185" i="37" s="1"/>
  <c r="O184" i="37"/>
  <c r="N184" i="37"/>
  <c r="L184" i="37"/>
  <c r="H184" i="37"/>
  <c r="M184" i="37" s="1"/>
  <c r="O183" i="37"/>
  <c r="N183" i="37"/>
  <c r="L183" i="37"/>
  <c r="H183" i="37"/>
  <c r="K183" i="37" s="1"/>
  <c r="O182" i="37"/>
  <c r="N182" i="37"/>
  <c r="L182" i="37"/>
  <c r="H182" i="37"/>
  <c r="M182" i="37" s="1"/>
  <c r="O181" i="37"/>
  <c r="N181" i="37"/>
  <c r="L181" i="37"/>
  <c r="H181" i="37"/>
  <c r="M181" i="37" s="1"/>
  <c r="O180" i="37"/>
  <c r="N180" i="37"/>
  <c r="L180" i="37"/>
  <c r="H180" i="37"/>
  <c r="M180" i="37" s="1"/>
  <c r="O179" i="37"/>
  <c r="N179" i="37"/>
  <c r="L179" i="37"/>
  <c r="H179" i="37"/>
  <c r="O178" i="37"/>
  <c r="N178" i="37"/>
  <c r="L178" i="37"/>
  <c r="H178" i="37"/>
  <c r="M178" i="37" s="1"/>
  <c r="O177" i="37"/>
  <c r="N177" i="37"/>
  <c r="L177" i="37"/>
  <c r="H177" i="37"/>
  <c r="M177" i="37" s="1"/>
  <c r="O176" i="37"/>
  <c r="N176" i="37"/>
  <c r="L176" i="37"/>
  <c r="H176" i="37"/>
  <c r="M176" i="37" s="1"/>
  <c r="O175" i="37"/>
  <c r="N175" i="37"/>
  <c r="L175" i="37"/>
  <c r="H175" i="37"/>
  <c r="K175" i="37" s="1"/>
  <c r="O174" i="37"/>
  <c r="N174" i="37"/>
  <c r="L174" i="37"/>
  <c r="H174" i="37"/>
  <c r="M174" i="37" s="1"/>
  <c r="O173" i="37"/>
  <c r="N173" i="37"/>
  <c r="L173" i="37"/>
  <c r="H173" i="37"/>
  <c r="M173" i="37" s="1"/>
  <c r="O172" i="37"/>
  <c r="N172" i="37"/>
  <c r="L172" i="37"/>
  <c r="H172" i="37"/>
  <c r="M172" i="37" s="1"/>
  <c r="O171" i="37"/>
  <c r="N171" i="37"/>
  <c r="L171" i="37"/>
  <c r="H171" i="37"/>
  <c r="O170" i="37"/>
  <c r="N170" i="37"/>
  <c r="L170" i="37"/>
  <c r="H170" i="37"/>
  <c r="M170" i="37" s="1"/>
  <c r="O169" i="37"/>
  <c r="N169" i="37"/>
  <c r="L169" i="37"/>
  <c r="H169" i="37"/>
  <c r="M169" i="37" s="1"/>
  <c r="O168" i="37"/>
  <c r="N168" i="37"/>
  <c r="L168" i="37"/>
  <c r="H168" i="37"/>
  <c r="M168" i="37" s="1"/>
  <c r="O167" i="37"/>
  <c r="N167" i="37"/>
  <c r="L167" i="37"/>
  <c r="H167" i="37"/>
  <c r="K167" i="37" s="1"/>
  <c r="O166" i="37"/>
  <c r="N166" i="37"/>
  <c r="L166" i="37"/>
  <c r="H166" i="37"/>
  <c r="K166" i="37" s="1"/>
  <c r="O165" i="37"/>
  <c r="N165" i="37"/>
  <c r="L165" i="37"/>
  <c r="H165" i="37"/>
  <c r="M165" i="37" s="1"/>
  <c r="O164" i="37"/>
  <c r="N164" i="37"/>
  <c r="L164" i="37"/>
  <c r="H164" i="37"/>
  <c r="M164" i="37" s="1"/>
  <c r="O163" i="37"/>
  <c r="N163" i="37"/>
  <c r="L163" i="37"/>
  <c r="H163" i="37"/>
  <c r="O162" i="37"/>
  <c r="N162" i="37"/>
  <c r="L162" i="37"/>
  <c r="H162" i="37"/>
  <c r="O161" i="37"/>
  <c r="N161" i="37"/>
  <c r="L161" i="37"/>
  <c r="H161" i="37"/>
  <c r="M161" i="37" s="1"/>
  <c r="O160" i="37"/>
  <c r="N160" i="37"/>
  <c r="L160" i="37"/>
  <c r="H160" i="37"/>
  <c r="M160" i="37" s="1"/>
  <c r="O159" i="37"/>
  <c r="N159" i="37"/>
  <c r="L159" i="37"/>
  <c r="H159" i="37"/>
  <c r="K159" i="37" s="1"/>
  <c r="O158" i="37"/>
  <c r="N158" i="37"/>
  <c r="L158" i="37"/>
  <c r="H158" i="37"/>
  <c r="K158" i="37" s="1"/>
  <c r="O157" i="37"/>
  <c r="N157" i="37"/>
  <c r="L157" i="37"/>
  <c r="H157" i="37"/>
  <c r="M157" i="37" s="1"/>
  <c r="O156" i="37"/>
  <c r="N156" i="37"/>
  <c r="L156" i="37"/>
  <c r="H156" i="37"/>
  <c r="O155" i="37"/>
  <c r="N155" i="37"/>
  <c r="L155" i="37"/>
  <c r="H155" i="37"/>
  <c r="O154" i="37"/>
  <c r="N154" i="37"/>
  <c r="L154" i="37"/>
  <c r="H154" i="37"/>
  <c r="M154" i="37" s="1"/>
  <c r="O153" i="37"/>
  <c r="N153" i="37"/>
  <c r="L153" i="37"/>
  <c r="H153" i="37"/>
  <c r="O152" i="37"/>
  <c r="N152" i="37"/>
  <c r="L152" i="37"/>
  <c r="H152" i="37"/>
  <c r="M152" i="37" s="1"/>
  <c r="O151" i="37"/>
  <c r="N151" i="37"/>
  <c r="L151" i="37"/>
  <c r="H151" i="37"/>
  <c r="O150" i="37"/>
  <c r="N150" i="37"/>
  <c r="L150" i="37"/>
  <c r="H150" i="37"/>
  <c r="M150" i="37" s="1"/>
  <c r="O149" i="37"/>
  <c r="N149" i="37"/>
  <c r="L149" i="37"/>
  <c r="H149" i="37"/>
  <c r="M149" i="37" s="1"/>
  <c r="O148" i="37"/>
  <c r="N148" i="37"/>
  <c r="L148" i="37"/>
  <c r="H148" i="37"/>
  <c r="K148" i="37" s="1"/>
  <c r="O147" i="37"/>
  <c r="N147" i="37"/>
  <c r="L147" i="37"/>
  <c r="H147" i="37"/>
  <c r="O146" i="37"/>
  <c r="N146" i="37"/>
  <c r="L146" i="37"/>
  <c r="H146" i="37"/>
  <c r="M146" i="37" s="1"/>
  <c r="O145" i="37"/>
  <c r="N145" i="37"/>
  <c r="L145" i="37"/>
  <c r="H145" i="37"/>
  <c r="O144" i="37"/>
  <c r="N144" i="37"/>
  <c r="L144" i="37"/>
  <c r="H144" i="37"/>
  <c r="M144" i="37" s="1"/>
  <c r="O143" i="37"/>
  <c r="N143" i="37"/>
  <c r="L143" i="37"/>
  <c r="H143" i="37"/>
  <c r="O142" i="37"/>
  <c r="N142" i="37"/>
  <c r="L142" i="37"/>
  <c r="H142" i="37"/>
  <c r="M142" i="37" s="1"/>
  <c r="O141" i="37"/>
  <c r="N141" i="37"/>
  <c r="L141" i="37"/>
  <c r="H141" i="37"/>
  <c r="M141" i="37" s="1"/>
  <c r="O140" i="37"/>
  <c r="N140" i="37"/>
  <c r="L140" i="37"/>
  <c r="H140" i="37"/>
  <c r="O139" i="37"/>
  <c r="N139" i="37"/>
  <c r="L139" i="37"/>
  <c r="H139" i="37"/>
  <c r="O138" i="37"/>
  <c r="N138" i="37"/>
  <c r="L138" i="37"/>
  <c r="H138" i="37"/>
  <c r="M138" i="37" s="1"/>
  <c r="O137" i="37"/>
  <c r="N137" i="37"/>
  <c r="L137" i="37"/>
  <c r="H137" i="37"/>
  <c r="O136" i="37"/>
  <c r="N136" i="37"/>
  <c r="L136" i="37"/>
  <c r="H136" i="37"/>
  <c r="M136" i="37" s="1"/>
  <c r="O135" i="37"/>
  <c r="N135" i="37"/>
  <c r="L135" i="37"/>
  <c r="H135" i="37"/>
  <c r="O134" i="37"/>
  <c r="N134" i="37"/>
  <c r="L134" i="37"/>
  <c r="H134" i="37"/>
  <c r="M134" i="37" s="1"/>
  <c r="O133" i="37"/>
  <c r="N133" i="37"/>
  <c r="L133" i="37"/>
  <c r="H133" i="37"/>
  <c r="O132" i="37"/>
  <c r="N132" i="37"/>
  <c r="L132" i="37"/>
  <c r="H132" i="37"/>
  <c r="M132" i="37" s="1"/>
  <c r="O131" i="37"/>
  <c r="N131" i="37"/>
  <c r="L131" i="37"/>
  <c r="H131" i="37"/>
  <c r="O130" i="37"/>
  <c r="N130" i="37"/>
  <c r="L130" i="37"/>
  <c r="H130" i="37"/>
  <c r="M130" i="37" s="1"/>
  <c r="O129" i="37"/>
  <c r="N129" i="37"/>
  <c r="L129" i="37"/>
  <c r="H129" i="37"/>
  <c r="O128" i="37"/>
  <c r="N128" i="37"/>
  <c r="L128" i="37"/>
  <c r="H128" i="37"/>
  <c r="O127" i="37"/>
  <c r="N127" i="37"/>
  <c r="L127" i="37"/>
  <c r="H127" i="37"/>
  <c r="K127" i="37" s="1"/>
  <c r="O126" i="37"/>
  <c r="N126" i="37"/>
  <c r="L126" i="37"/>
  <c r="H126" i="37"/>
  <c r="K126" i="37" s="1"/>
  <c r="O125" i="37"/>
  <c r="N125" i="37"/>
  <c r="L125" i="37"/>
  <c r="H125" i="37"/>
  <c r="M125" i="37" s="1"/>
  <c r="O124" i="37"/>
  <c r="N124" i="37"/>
  <c r="L124" i="37"/>
  <c r="H124" i="37"/>
  <c r="K124" i="37" s="1"/>
  <c r="O123" i="37"/>
  <c r="N123" i="37"/>
  <c r="L123" i="37"/>
  <c r="H123" i="37"/>
  <c r="M123" i="37" s="1"/>
  <c r="O122" i="37"/>
  <c r="N122" i="37"/>
  <c r="L122" i="37"/>
  <c r="H122" i="37"/>
  <c r="M122" i="37" s="1"/>
  <c r="O121" i="37"/>
  <c r="N121" i="37"/>
  <c r="L121" i="37"/>
  <c r="H121" i="37"/>
  <c r="O120" i="37"/>
  <c r="N120" i="37"/>
  <c r="L120" i="37"/>
  <c r="H120" i="37"/>
  <c r="K120" i="37" s="1"/>
  <c r="O119" i="37"/>
  <c r="N119" i="37"/>
  <c r="L119" i="37"/>
  <c r="H119" i="37"/>
  <c r="K119" i="37" s="1"/>
  <c r="O118" i="37"/>
  <c r="N118" i="37"/>
  <c r="L118" i="37"/>
  <c r="H118" i="37"/>
  <c r="M118" i="37" s="1"/>
  <c r="O117" i="37"/>
  <c r="N117" i="37"/>
  <c r="L117" i="37"/>
  <c r="H117" i="37"/>
  <c r="M117" i="37" s="1"/>
  <c r="O116" i="37"/>
  <c r="N116" i="37"/>
  <c r="L116" i="37"/>
  <c r="H116" i="37"/>
  <c r="K116" i="37" s="1"/>
  <c r="O115" i="37"/>
  <c r="N115" i="37"/>
  <c r="L115" i="37"/>
  <c r="H115" i="37"/>
  <c r="M115" i="37" s="1"/>
  <c r="O114" i="37"/>
  <c r="N114" i="37"/>
  <c r="L114" i="37"/>
  <c r="H114" i="37"/>
  <c r="M114" i="37" s="1"/>
  <c r="O113" i="37"/>
  <c r="N113" i="37"/>
  <c r="L113" i="37"/>
  <c r="H113" i="37"/>
  <c r="O112" i="37"/>
  <c r="N112" i="37"/>
  <c r="L112" i="37"/>
  <c r="H112" i="37"/>
  <c r="M112" i="37" s="1"/>
  <c r="O111" i="37"/>
  <c r="N111" i="37"/>
  <c r="L111" i="37"/>
  <c r="H111" i="37"/>
  <c r="O110" i="37"/>
  <c r="N110" i="37"/>
  <c r="L110" i="37"/>
  <c r="H110" i="37"/>
  <c r="M110" i="37" s="1"/>
  <c r="O109" i="37"/>
  <c r="N109" i="37"/>
  <c r="L109" i="37"/>
  <c r="H109" i="37"/>
  <c r="M109" i="37" s="1"/>
  <c r="O108" i="37"/>
  <c r="N108" i="37"/>
  <c r="L108" i="37"/>
  <c r="H108" i="37"/>
  <c r="M108" i="37" s="1"/>
  <c r="O107" i="37"/>
  <c r="N107" i="37"/>
  <c r="L107" i="37"/>
  <c r="H107" i="37"/>
  <c r="M107" i="37" s="1"/>
  <c r="O106" i="37"/>
  <c r="N106" i="37"/>
  <c r="L106" i="37"/>
  <c r="H106" i="37"/>
  <c r="O105" i="37"/>
  <c r="N105" i="37"/>
  <c r="L105" i="37"/>
  <c r="H105" i="37"/>
  <c r="O104" i="37"/>
  <c r="N104" i="37"/>
  <c r="L104" i="37"/>
  <c r="H104" i="37"/>
  <c r="K104" i="37" s="1"/>
  <c r="O103" i="37"/>
  <c r="N103" i="37"/>
  <c r="L103" i="37"/>
  <c r="H103" i="37"/>
  <c r="K103" i="37" s="1"/>
  <c r="O102" i="37"/>
  <c r="N102" i="37"/>
  <c r="L102" i="37"/>
  <c r="H102" i="37"/>
  <c r="K102" i="37" s="1"/>
  <c r="O101" i="37"/>
  <c r="N101" i="37"/>
  <c r="L101" i="37"/>
  <c r="H101" i="37"/>
  <c r="O100" i="37"/>
  <c r="N100" i="37"/>
  <c r="L100" i="37"/>
  <c r="H100" i="37"/>
  <c r="M100" i="37" s="1"/>
  <c r="O99" i="37"/>
  <c r="N99" i="37"/>
  <c r="L99" i="37"/>
  <c r="H99" i="37"/>
  <c r="O98" i="37"/>
  <c r="N98" i="37"/>
  <c r="L98" i="37"/>
  <c r="H98" i="37"/>
  <c r="M98" i="37" s="1"/>
  <c r="O97" i="37"/>
  <c r="N97" i="37"/>
  <c r="L97" i="37"/>
  <c r="H97" i="37"/>
  <c r="O96" i="37"/>
  <c r="N96" i="37"/>
  <c r="L96" i="37"/>
  <c r="H96" i="37"/>
  <c r="K96" i="37" s="1"/>
  <c r="O95" i="37"/>
  <c r="N95" i="37"/>
  <c r="L95" i="37"/>
  <c r="H95" i="37"/>
  <c r="K95" i="37" s="1"/>
  <c r="O94" i="37"/>
  <c r="N94" i="37"/>
  <c r="L94" i="37"/>
  <c r="H94" i="37"/>
  <c r="O93" i="37"/>
  <c r="N93" i="37"/>
  <c r="L93" i="37"/>
  <c r="H93" i="37"/>
  <c r="M93" i="37" s="1"/>
  <c r="O92" i="37"/>
  <c r="N92" i="37"/>
  <c r="L92" i="37"/>
  <c r="H92" i="37"/>
  <c r="M92" i="37" s="1"/>
  <c r="O91" i="37"/>
  <c r="N91" i="37"/>
  <c r="L91" i="37"/>
  <c r="H91" i="37"/>
  <c r="M91" i="37" s="1"/>
  <c r="O90" i="37"/>
  <c r="N90" i="37"/>
  <c r="L90" i="37"/>
  <c r="H90" i="37"/>
  <c r="M90" i="37" s="1"/>
  <c r="O89" i="37"/>
  <c r="N89" i="37"/>
  <c r="L89" i="37"/>
  <c r="H89" i="37"/>
  <c r="O88" i="37"/>
  <c r="N88" i="37"/>
  <c r="L88" i="37"/>
  <c r="H88" i="37"/>
  <c r="M88" i="37" s="1"/>
  <c r="O87" i="37"/>
  <c r="N87" i="37"/>
  <c r="L87" i="37"/>
  <c r="H87" i="37"/>
  <c r="K87" i="37" s="1"/>
  <c r="O86" i="37"/>
  <c r="N86" i="37"/>
  <c r="L86" i="37"/>
  <c r="H86" i="37"/>
  <c r="M86" i="37" s="1"/>
  <c r="O85" i="37"/>
  <c r="N85" i="37"/>
  <c r="L85" i="37"/>
  <c r="H85" i="37"/>
  <c r="M85" i="37" s="1"/>
  <c r="O84" i="37"/>
  <c r="N84" i="37"/>
  <c r="L84" i="37"/>
  <c r="H84" i="37"/>
  <c r="O83" i="37"/>
  <c r="N83" i="37"/>
  <c r="L83" i="37"/>
  <c r="H83" i="37"/>
  <c r="M83" i="37" s="1"/>
  <c r="O82" i="37"/>
  <c r="N82" i="37"/>
  <c r="L82" i="37"/>
  <c r="K82" i="37"/>
  <c r="H82" i="37"/>
  <c r="M82" i="37" s="1"/>
  <c r="O81" i="37"/>
  <c r="N81" i="37"/>
  <c r="L81" i="37"/>
  <c r="H81" i="37"/>
  <c r="O80" i="37"/>
  <c r="N80" i="37"/>
  <c r="L80" i="37"/>
  <c r="H80" i="37"/>
  <c r="M80" i="37" s="1"/>
  <c r="O79" i="37"/>
  <c r="N79" i="37"/>
  <c r="L79" i="37"/>
  <c r="H79" i="37"/>
  <c r="K79" i="37" s="1"/>
  <c r="O78" i="37"/>
  <c r="N78" i="37"/>
  <c r="L78" i="37"/>
  <c r="H78" i="37"/>
  <c r="M78" i="37" s="1"/>
  <c r="O77" i="37"/>
  <c r="N77" i="37"/>
  <c r="L77" i="37"/>
  <c r="H77" i="37"/>
  <c r="M77" i="37" s="1"/>
  <c r="O76" i="37"/>
  <c r="N76" i="37"/>
  <c r="L76" i="37"/>
  <c r="H76" i="37"/>
  <c r="K76" i="37" s="1"/>
  <c r="O75" i="37"/>
  <c r="N75" i="37"/>
  <c r="L75" i="37"/>
  <c r="H75" i="37"/>
  <c r="M75" i="37" s="1"/>
  <c r="O74" i="37"/>
  <c r="N74" i="37"/>
  <c r="L74" i="37"/>
  <c r="H74" i="37"/>
  <c r="O73" i="37"/>
  <c r="N73" i="37"/>
  <c r="L73" i="37"/>
  <c r="H73" i="37"/>
  <c r="O72" i="37"/>
  <c r="N72" i="37"/>
  <c r="L72" i="37"/>
  <c r="H72" i="37"/>
  <c r="M72" i="37" s="1"/>
  <c r="O71" i="37"/>
  <c r="N71" i="37"/>
  <c r="L71" i="37"/>
  <c r="H71" i="37"/>
  <c r="O70" i="37"/>
  <c r="N70" i="37"/>
  <c r="L70" i="37"/>
  <c r="H70" i="37"/>
  <c r="K70" i="37" s="1"/>
  <c r="O69" i="37"/>
  <c r="N69" i="37"/>
  <c r="L69" i="37"/>
  <c r="H69" i="37"/>
  <c r="M69" i="37" s="1"/>
  <c r="O68" i="37"/>
  <c r="N68" i="37"/>
  <c r="L68" i="37"/>
  <c r="H68" i="37"/>
  <c r="M68" i="37" s="1"/>
  <c r="O67" i="37"/>
  <c r="N67" i="37"/>
  <c r="L67" i="37"/>
  <c r="H67" i="37"/>
  <c r="O66" i="37"/>
  <c r="N66" i="37"/>
  <c r="L66" i="37"/>
  <c r="H66" i="37"/>
  <c r="K66" i="37" s="1"/>
  <c r="O65" i="37"/>
  <c r="N65" i="37"/>
  <c r="L65" i="37"/>
  <c r="H65" i="37"/>
  <c r="O64" i="37"/>
  <c r="N64" i="37"/>
  <c r="L64" i="37"/>
  <c r="H64" i="37"/>
  <c r="M64" i="37" s="1"/>
  <c r="O63" i="37"/>
  <c r="N63" i="37"/>
  <c r="L63" i="37"/>
  <c r="H63" i="37"/>
  <c r="K63" i="37" s="1"/>
  <c r="O62" i="37"/>
  <c r="N62" i="37"/>
  <c r="L62" i="37"/>
  <c r="H62" i="37"/>
  <c r="K62" i="37" s="1"/>
  <c r="O61" i="37"/>
  <c r="N61" i="37"/>
  <c r="L61" i="37"/>
  <c r="H61" i="37"/>
  <c r="M61" i="37" s="1"/>
  <c r="O60" i="37"/>
  <c r="N60" i="37"/>
  <c r="L60" i="37"/>
  <c r="H60" i="37"/>
  <c r="K60" i="37" s="1"/>
  <c r="O59" i="37"/>
  <c r="N59" i="37"/>
  <c r="L59" i="37"/>
  <c r="H59" i="37"/>
  <c r="K59" i="37" s="1"/>
  <c r="O58" i="37"/>
  <c r="N58" i="37"/>
  <c r="L58" i="37"/>
  <c r="H58" i="37"/>
  <c r="M58" i="37" s="1"/>
  <c r="O57" i="37"/>
  <c r="N57" i="37"/>
  <c r="L57" i="37"/>
  <c r="H57" i="37"/>
  <c r="M57" i="37" s="1"/>
  <c r="O56" i="37"/>
  <c r="N56" i="37"/>
  <c r="L56" i="37"/>
  <c r="H56" i="37"/>
  <c r="M56" i="37" s="1"/>
  <c r="O55" i="37"/>
  <c r="N55" i="37"/>
  <c r="L55" i="37"/>
  <c r="H55" i="37"/>
  <c r="M55" i="37" s="1"/>
  <c r="O54" i="37"/>
  <c r="N54" i="37"/>
  <c r="L54" i="37"/>
  <c r="H54" i="37"/>
  <c r="M54" i="37" s="1"/>
  <c r="O53" i="37"/>
  <c r="N53" i="37"/>
  <c r="L53" i="37"/>
  <c r="H53" i="37"/>
  <c r="K53" i="37" s="1"/>
  <c r="O52" i="37"/>
  <c r="N52" i="37"/>
  <c r="L52" i="37"/>
  <c r="H52" i="37"/>
  <c r="K52" i="37" s="1"/>
  <c r="O51" i="37"/>
  <c r="N51" i="37"/>
  <c r="L51" i="37"/>
  <c r="H51" i="37"/>
  <c r="M51" i="37" s="1"/>
  <c r="O50" i="37"/>
  <c r="N50" i="37"/>
  <c r="L50" i="37"/>
  <c r="H50" i="37"/>
  <c r="M50" i="37" s="1"/>
  <c r="O49" i="37"/>
  <c r="N49" i="37"/>
  <c r="L49" i="37"/>
  <c r="H49" i="37"/>
  <c r="M49" i="37" s="1"/>
  <c r="O48" i="37"/>
  <c r="N48" i="37"/>
  <c r="L48" i="37"/>
  <c r="H48" i="37"/>
  <c r="M48" i="37" s="1"/>
  <c r="O47" i="37"/>
  <c r="N47" i="37"/>
  <c r="L47" i="37"/>
  <c r="H47" i="37"/>
  <c r="M47" i="37" s="1"/>
  <c r="O46" i="37"/>
  <c r="N46" i="37"/>
  <c r="L46" i="37"/>
  <c r="H46" i="37"/>
  <c r="M46" i="37" s="1"/>
  <c r="O45" i="37"/>
  <c r="N45" i="37"/>
  <c r="L45" i="37"/>
  <c r="H45" i="37"/>
  <c r="K45" i="37" s="1"/>
  <c r="O44" i="37"/>
  <c r="N44" i="37"/>
  <c r="L44" i="37"/>
  <c r="H44" i="37"/>
  <c r="K44" i="37" s="1"/>
  <c r="O43" i="37"/>
  <c r="N43" i="37"/>
  <c r="L43" i="37"/>
  <c r="H43" i="37"/>
  <c r="M43" i="37" s="1"/>
  <c r="O42" i="37"/>
  <c r="N42" i="37"/>
  <c r="L42" i="37"/>
  <c r="H42" i="37"/>
  <c r="M42" i="37" s="1"/>
  <c r="O41" i="37"/>
  <c r="N41" i="37"/>
  <c r="L41" i="37"/>
  <c r="H41" i="37"/>
  <c r="M41" i="37" s="1"/>
  <c r="O40" i="37"/>
  <c r="N40" i="37"/>
  <c r="L40" i="37"/>
  <c r="H40" i="37"/>
  <c r="M40" i="37" s="1"/>
  <c r="O39" i="37"/>
  <c r="N39" i="37"/>
  <c r="L39" i="37"/>
  <c r="H39" i="37"/>
  <c r="M39" i="37" s="1"/>
  <c r="O38" i="37"/>
  <c r="N38" i="37"/>
  <c r="L38" i="37"/>
  <c r="H38" i="37"/>
  <c r="M38" i="37" s="1"/>
  <c r="O37" i="37"/>
  <c r="N37" i="37"/>
  <c r="L37" i="37"/>
  <c r="H37" i="37"/>
  <c r="K37" i="37" s="1"/>
  <c r="O36" i="37"/>
  <c r="N36" i="37"/>
  <c r="L36" i="37"/>
  <c r="H36" i="37"/>
  <c r="K36" i="37" s="1"/>
  <c r="O35" i="37"/>
  <c r="N35" i="37"/>
  <c r="L35" i="37"/>
  <c r="H35" i="37"/>
  <c r="M35" i="37" s="1"/>
  <c r="O34" i="37"/>
  <c r="N34" i="37"/>
  <c r="L34" i="37"/>
  <c r="H34" i="37"/>
  <c r="M34" i="37" s="1"/>
  <c r="O33" i="37"/>
  <c r="N33" i="37"/>
  <c r="L33" i="37"/>
  <c r="H33" i="37"/>
  <c r="M33" i="37" s="1"/>
  <c r="O32" i="37"/>
  <c r="N32" i="37"/>
  <c r="L32" i="37"/>
  <c r="H32" i="37"/>
  <c r="M32" i="37" s="1"/>
  <c r="O31" i="37"/>
  <c r="N31" i="37"/>
  <c r="L31" i="37"/>
  <c r="H31" i="37"/>
  <c r="M31" i="37" s="1"/>
  <c r="O30" i="37"/>
  <c r="N30" i="37"/>
  <c r="M30" i="37"/>
  <c r="L30" i="37"/>
  <c r="H30" i="37"/>
  <c r="K30" i="37" s="1"/>
  <c r="O29" i="37"/>
  <c r="N29" i="37"/>
  <c r="L29" i="37"/>
  <c r="H29" i="37"/>
  <c r="M29" i="37" s="1"/>
  <c r="O28" i="37"/>
  <c r="N28" i="37"/>
  <c r="L28" i="37"/>
  <c r="H28" i="37"/>
  <c r="O27" i="37"/>
  <c r="N27" i="37"/>
  <c r="L27" i="37"/>
  <c r="H27" i="37"/>
  <c r="M27" i="37" s="1"/>
  <c r="O26" i="37"/>
  <c r="N26" i="37"/>
  <c r="L26" i="37"/>
  <c r="H26" i="37"/>
  <c r="M26" i="37" s="1"/>
  <c r="O25" i="37"/>
  <c r="N25" i="37"/>
  <c r="L25" i="37"/>
  <c r="H25" i="37"/>
  <c r="O24" i="37"/>
  <c r="N24" i="37"/>
  <c r="L24" i="37"/>
  <c r="H24" i="37"/>
  <c r="M24" i="37" s="1"/>
  <c r="O23" i="37"/>
  <c r="N23" i="37"/>
  <c r="L23" i="37"/>
  <c r="H23" i="37"/>
  <c r="M23" i="37" s="1"/>
  <c r="O22" i="37"/>
  <c r="N22" i="37"/>
  <c r="L22" i="37"/>
  <c r="H22" i="37"/>
  <c r="M22" i="37" s="1"/>
  <c r="O21" i="37"/>
  <c r="N21" i="37"/>
  <c r="L21" i="37"/>
  <c r="H21" i="37"/>
  <c r="K21" i="37" s="1"/>
  <c r="O20" i="37"/>
  <c r="N20" i="37"/>
  <c r="L20" i="37"/>
  <c r="H20" i="37"/>
  <c r="K20" i="37" s="1"/>
  <c r="O19" i="37"/>
  <c r="N19" i="37"/>
  <c r="L19" i="37"/>
  <c r="H19" i="37"/>
  <c r="M19" i="37" s="1"/>
  <c r="O18" i="37"/>
  <c r="N18" i="37"/>
  <c r="L18" i="37"/>
  <c r="H18" i="37"/>
  <c r="M18" i="37" s="1"/>
  <c r="O17" i="37"/>
  <c r="N17" i="37"/>
  <c r="L17" i="37"/>
  <c r="H17" i="37"/>
  <c r="O16" i="37"/>
  <c r="N16" i="37"/>
  <c r="L16" i="37"/>
  <c r="H16" i="37"/>
  <c r="M16" i="37" s="1"/>
  <c r="O15" i="37"/>
  <c r="N15" i="37"/>
  <c r="L15" i="37"/>
  <c r="H15" i="37"/>
  <c r="K15" i="37" s="1"/>
  <c r="O14" i="37"/>
  <c r="N14" i="37"/>
  <c r="L14" i="37"/>
  <c r="H14" i="37"/>
  <c r="O13" i="37"/>
  <c r="O10" i="3" s="1"/>
  <c r="N13" i="37"/>
  <c r="N10" i="3" s="1"/>
  <c r="L13" i="37"/>
  <c r="L10" i="3" s="1"/>
  <c r="H13" i="37"/>
  <c r="O12" i="37"/>
  <c r="O9" i="38" s="1"/>
  <c r="N12" i="37"/>
  <c r="N9" i="38" s="1"/>
  <c r="L12" i="37"/>
  <c r="L9" i="38" s="1"/>
  <c r="H12" i="37"/>
  <c r="H9" i="38" s="1"/>
  <c r="O11" i="37"/>
  <c r="O8" i="3" s="1"/>
  <c r="N11" i="37"/>
  <c r="N8" i="3" s="1"/>
  <c r="L11" i="37"/>
  <c r="L8" i="3" s="1"/>
  <c r="H11" i="37"/>
  <c r="D44" i="36"/>
  <c r="E18" i="36"/>
  <c r="E17" i="36"/>
  <c r="E16" i="36"/>
  <c r="D15" i="2"/>
  <c r="D13" i="2"/>
  <c r="D30" i="34"/>
  <c r="E18" i="34"/>
  <c r="E17" i="34"/>
  <c r="E16" i="34"/>
  <c r="D16" i="2"/>
  <c r="D14" i="2"/>
  <c r="D17" i="2"/>
  <c r="M11" i="5" l="1"/>
  <c r="M8" i="41" s="1"/>
  <c r="H8" i="41"/>
  <c r="K13" i="5"/>
  <c r="K10" i="41" s="1"/>
  <c r="H10" i="41"/>
  <c r="M12" i="5"/>
  <c r="M11" i="4"/>
  <c r="M8" i="39" s="1"/>
  <c r="H8" i="39"/>
  <c r="K12" i="4"/>
  <c r="P133" i="5"/>
  <c r="P141" i="5"/>
  <c r="M214" i="5"/>
  <c r="P302" i="5"/>
  <c r="M42" i="5"/>
  <c r="M292" i="5"/>
  <c r="P292" i="5" s="1"/>
  <c r="K312" i="5"/>
  <c r="M454" i="5"/>
  <c r="K17" i="5"/>
  <c r="K64" i="5"/>
  <c r="P253" i="5"/>
  <c r="P98" i="5"/>
  <c r="M362" i="5"/>
  <c r="M492" i="5"/>
  <c r="P492" i="5" s="1"/>
  <c r="M370" i="5"/>
  <c r="P370" i="5" s="1"/>
  <c r="K372" i="5"/>
  <c r="M37" i="5"/>
  <c r="P37" i="5" s="1"/>
  <c r="K291" i="5"/>
  <c r="M322" i="5"/>
  <c r="P322" i="5" s="1"/>
  <c r="M363" i="5"/>
  <c r="P363" i="5" s="1"/>
  <c r="M171" i="5"/>
  <c r="P171" i="5" s="1"/>
  <c r="M212" i="5"/>
  <c r="P212" i="5" s="1"/>
  <c r="M326" i="5"/>
  <c r="P326" i="5" s="1"/>
  <c r="K63" i="5"/>
  <c r="K201" i="5"/>
  <c r="P387" i="5"/>
  <c r="K460" i="5"/>
  <c r="P468" i="5"/>
  <c r="P470" i="5"/>
  <c r="M142" i="5"/>
  <c r="P142" i="5" s="1"/>
  <c r="M262" i="5"/>
  <c r="P262" i="5" s="1"/>
  <c r="M411" i="5"/>
  <c r="P411" i="5" s="1"/>
  <c r="P495" i="5"/>
  <c r="M221" i="5"/>
  <c r="P221" i="5" s="1"/>
  <c r="P414" i="5"/>
  <c r="K385" i="4"/>
  <c r="M322" i="4"/>
  <c r="M430" i="4"/>
  <c r="K114" i="4"/>
  <c r="P114" i="4"/>
  <c r="M397" i="4"/>
  <c r="M450" i="4"/>
  <c r="P450" i="4" s="1"/>
  <c r="M494" i="4"/>
  <c r="P494" i="4" s="1"/>
  <c r="K496" i="4"/>
  <c r="P26" i="4"/>
  <c r="M238" i="4"/>
  <c r="K131" i="4"/>
  <c r="P180" i="4"/>
  <c r="K461" i="4"/>
  <c r="K67" i="4"/>
  <c r="P236" i="4"/>
  <c r="M354" i="4"/>
  <c r="K174" i="4"/>
  <c r="K14" i="4"/>
  <c r="P174" i="4"/>
  <c r="P461" i="4"/>
  <c r="P85" i="4"/>
  <c r="K87" i="4"/>
  <c r="M252" i="4"/>
  <c r="K254" i="4"/>
  <c r="K301" i="4"/>
  <c r="M341" i="4"/>
  <c r="M64" i="4"/>
  <c r="P70" i="4"/>
  <c r="P315" i="4"/>
  <c r="P254" i="4"/>
  <c r="K369" i="4"/>
  <c r="M429" i="4"/>
  <c r="P429" i="4" s="1"/>
  <c r="M360" i="37"/>
  <c r="K372" i="37"/>
  <c r="P478" i="37"/>
  <c r="P494" i="37"/>
  <c r="K138" i="37"/>
  <c r="P123" i="37"/>
  <c r="M271" i="37"/>
  <c r="P271" i="37" s="1"/>
  <c r="P23" i="37"/>
  <c r="P29" i="37"/>
  <c r="K98" i="37"/>
  <c r="K460" i="37"/>
  <c r="M206" i="37"/>
  <c r="K238" i="37"/>
  <c r="M37" i="37"/>
  <c r="P295" i="37"/>
  <c r="P420" i="37"/>
  <c r="P30" i="37"/>
  <c r="K69" i="37"/>
  <c r="P254" i="37"/>
  <c r="M120" i="37"/>
  <c r="P120" i="37" s="1"/>
  <c r="M191" i="37"/>
  <c r="P191" i="37" s="1"/>
  <c r="P468" i="37"/>
  <c r="K144" i="37"/>
  <c r="K274" i="37"/>
  <c r="K46" i="37"/>
  <c r="M15" i="37"/>
  <c r="P174" i="37"/>
  <c r="K346" i="37"/>
  <c r="M407" i="37"/>
  <c r="P407" i="37" s="1"/>
  <c r="K33" i="37"/>
  <c r="M158" i="37"/>
  <c r="P158" i="37" s="1"/>
  <c r="K194" i="37"/>
  <c r="K122" i="37"/>
  <c r="K170" i="37"/>
  <c r="P182" i="37"/>
  <c r="K29" i="37"/>
  <c r="K38" i="37"/>
  <c r="K49" i="37"/>
  <c r="K109" i="37"/>
  <c r="P115" i="37"/>
  <c r="K136" i="37"/>
  <c r="K182" i="37"/>
  <c r="K248" i="37"/>
  <c r="K12" i="37"/>
  <c r="K9" i="38" s="1"/>
  <c r="M76" i="37"/>
  <c r="P78" i="37"/>
  <c r="P157" i="37"/>
  <c r="K254" i="37"/>
  <c r="P327" i="37"/>
  <c r="M425" i="37"/>
  <c r="M59" i="37"/>
  <c r="P92" i="37"/>
  <c r="M311" i="37"/>
  <c r="P311" i="37" s="1"/>
  <c r="M366" i="37"/>
  <c r="P366" i="37" s="1"/>
  <c r="P374" i="37"/>
  <c r="P390" i="37"/>
  <c r="P404" i="37"/>
  <c r="P75" i="37"/>
  <c r="P39" i="37"/>
  <c r="P46" i="37"/>
  <c r="P69" i="37"/>
  <c r="K210" i="37"/>
  <c r="P214" i="37"/>
  <c r="K300" i="37"/>
  <c r="K363" i="37"/>
  <c r="P31" i="37"/>
  <c r="M13" i="37"/>
  <c r="M10" i="3" s="1"/>
  <c r="H10" i="3"/>
  <c r="K43" i="37"/>
  <c r="K77" i="37"/>
  <c r="K154" i="37"/>
  <c r="P202" i="37"/>
  <c r="K214" i="37"/>
  <c r="K11" i="37"/>
  <c r="K8" i="3" s="1"/>
  <c r="H8" i="3"/>
  <c r="K23" i="5"/>
  <c r="K40" i="5"/>
  <c r="P85" i="5"/>
  <c r="M87" i="5"/>
  <c r="M116" i="5"/>
  <c r="P116" i="5" s="1"/>
  <c r="P122" i="5"/>
  <c r="P165" i="5"/>
  <c r="M300" i="5"/>
  <c r="P300" i="5" s="1"/>
  <c r="P375" i="5"/>
  <c r="K398" i="5"/>
  <c r="M428" i="5"/>
  <c r="K436" i="5"/>
  <c r="M451" i="5"/>
  <c r="P451" i="5" s="1"/>
  <c r="M70" i="5"/>
  <c r="P84" i="5"/>
  <c r="M93" i="5"/>
  <c r="M118" i="5"/>
  <c r="P118" i="5" s="1"/>
  <c r="P144" i="5"/>
  <c r="M163" i="5"/>
  <c r="P163" i="5" s="1"/>
  <c r="P229" i="5"/>
  <c r="M252" i="5"/>
  <c r="M306" i="5"/>
  <c r="P306" i="5" s="1"/>
  <c r="M360" i="5"/>
  <c r="P360" i="5" s="1"/>
  <c r="M478" i="5"/>
  <c r="P60" i="5"/>
  <c r="P101" i="5"/>
  <c r="P109" i="5"/>
  <c r="K314" i="5"/>
  <c r="K438" i="5"/>
  <c r="P446" i="5"/>
  <c r="P39" i="5"/>
  <c r="P63" i="5"/>
  <c r="P138" i="5"/>
  <c r="M148" i="5"/>
  <c r="P148" i="5" s="1"/>
  <c r="K156" i="5"/>
  <c r="P181" i="5"/>
  <c r="P217" i="5"/>
  <c r="K249" i="5"/>
  <c r="M276" i="5"/>
  <c r="K412" i="5"/>
  <c r="K28" i="5"/>
  <c r="P45" i="5"/>
  <c r="K98" i="5"/>
  <c r="K209" i="5"/>
  <c r="P265" i="5"/>
  <c r="K346" i="5"/>
  <c r="K414" i="5"/>
  <c r="P24" i="5"/>
  <c r="K51" i="5"/>
  <c r="P53" i="5"/>
  <c r="P55" i="5"/>
  <c r="P149" i="5"/>
  <c r="P160" i="5"/>
  <c r="P200" i="5"/>
  <c r="K240" i="5"/>
  <c r="M294" i="5"/>
  <c r="P294" i="5" s="1"/>
  <c r="P367" i="5"/>
  <c r="M378" i="5"/>
  <c r="K380" i="5"/>
  <c r="P460" i="5"/>
  <c r="M496" i="5"/>
  <c r="P496" i="5" s="1"/>
  <c r="M13" i="5"/>
  <c r="P21" i="5"/>
  <c r="M29" i="5"/>
  <c r="P29" i="5" s="1"/>
  <c r="M47" i="5"/>
  <c r="P47" i="5" s="1"/>
  <c r="M110" i="5"/>
  <c r="M140" i="5"/>
  <c r="P140" i="5" s="1"/>
  <c r="P154" i="5"/>
  <c r="M315" i="5"/>
  <c r="P315" i="5" s="1"/>
  <c r="P436" i="5"/>
  <c r="P454" i="5"/>
  <c r="P489" i="5"/>
  <c r="K12" i="5"/>
  <c r="P42" i="5"/>
  <c r="K53" i="5"/>
  <c r="K120" i="5"/>
  <c r="K144" i="5"/>
  <c r="K149" i="5"/>
  <c r="K244" i="5"/>
  <c r="K264" i="5"/>
  <c r="K284" i="5"/>
  <c r="K302" i="5"/>
  <c r="K307" i="5"/>
  <c r="K321" i="5"/>
  <c r="K330" i="5"/>
  <c r="P361" i="5"/>
  <c r="K364" i="5"/>
  <c r="P386" i="5"/>
  <c r="K422" i="5"/>
  <c r="K444" i="5"/>
  <c r="K484" i="5"/>
  <c r="P34" i="5"/>
  <c r="K55" i="5"/>
  <c r="K67" i="5"/>
  <c r="M174" i="5"/>
  <c r="P174" i="5" s="1"/>
  <c r="M189" i="5"/>
  <c r="P189" i="5" s="1"/>
  <c r="M220" i="5"/>
  <c r="K237" i="5"/>
  <c r="K261" i="5"/>
  <c r="K275" i="5"/>
  <c r="K290" i="5"/>
  <c r="K332" i="5"/>
  <c r="M339" i="5"/>
  <c r="P339" i="5" s="1"/>
  <c r="P343" i="5"/>
  <c r="K348" i="5"/>
  <c r="K361" i="5"/>
  <c r="M384" i="5"/>
  <c r="P384" i="5" s="1"/>
  <c r="K386" i="5"/>
  <c r="P406" i="5"/>
  <c r="P431" i="5"/>
  <c r="P450" i="5"/>
  <c r="M466" i="5"/>
  <c r="K470" i="5"/>
  <c r="M475" i="5"/>
  <c r="P475" i="5" s="1"/>
  <c r="P20" i="5"/>
  <c r="K27" i="5"/>
  <c r="K48" i="5"/>
  <c r="P93" i="5"/>
  <c r="P117" i="5"/>
  <c r="K153" i="5"/>
  <c r="M158" i="5"/>
  <c r="P158" i="5" s="1"/>
  <c r="K162" i="5"/>
  <c r="K178" i="5"/>
  <c r="M195" i="5"/>
  <c r="P195" i="5" s="1"/>
  <c r="K197" i="5"/>
  <c r="M206" i="5"/>
  <c r="P206" i="5" s="1"/>
  <c r="K208" i="5"/>
  <c r="M297" i="5"/>
  <c r="P297" i="5" s="1"/>
  <c r="K304" i="5"/>
  <c r="K316" i="5"/>
  <c r="K354" i="5"/>
  <c r="P356" i="5"/>
  <c r="P388" i="5"/>
  <c r="M402" i="5"/>
  <c r="K406" i="5"/>
  <c r="P441" i="5"/>
  <c r="M448" i="5"/>
  <c r="P448" i="5" s="1"/>
  <c r="K450" i="5"/>
  <c r="K45" i="5"/>
  <c r="K59" i="5"/>
  <c r="M92" i="5"/>
  <c r="P92" i="5" s="1"/>
  <c r="K101" i="5"/>
  <c r="M102" i="5"/>
  <c r="P102" i="5" s="1"/>
  <c r="K104" i="5"/>
  <c r="P106" i="5"/>
  <c r="M126" i="5"/>
  <c r="P126" i="5" s="1"/>
  <c r="K128" i="5"/>
  <c r="P130" i="5"/>
  <c r="P173" i="5"/>
  <c r="P176" i="5"/>
  <c r="P210" i="5"/>
  <c r="K217" i="5"/>
  <c r="P219" i="5"/>
  <c r="K226" i="5"/>
  <c r="P241" i="5"/>
  <c r="K250" i="5"/>
  <c r="M270" i="5"/>
  <c r="P270" i="5" s="1"/>
  <c r="K274" i="5"/>
  <c r="P279" i="5"/>
  <c r="K320" i="5"/>
  <c r="M334" i="5"/>
  <c r="P334" i="5" s="1"/>
  <c r="K338" i="5"/>
  <c r="K356" i="5"/>
  <c r="P377" i="5"/>
  <c r="P383" i="5"/>
  <c r="K390" i="5"/>
  <c r="P434" i="5"/>
  <c r="K441" i="5"/>
  <c r="P452" i="5"/>
  <c r="K474" i="5"/>
  <c r="M488" i="5"/>
  <c r="K490" i="5"/>
  <c r="P205" i="5"/>
  <c r="P125" i="5"/>
  <c r="P145" i="5"/>
  <c r="P157" i="5"/>
  <c r="P192" i="5"/>
  <c r="P203" i="5"/>
  <c r="P256" i="5"/>
  <c r="P308" i="5"/>
  <c r="P396" i="5"/>
  <c r="P399" i="5"/>
  <c r="P422" i="5"/>
  <c r="P447" i="5"/>
  <c r="P15" i="5"/>
  <c r="P17" i="5"/>
  <c r="K24" i="5"/>
  <c r="P31" i="5"/>
  <c r="M108" i="5"/>
  <c r="P108" i="5" s="1"/>
  <c r="P114" i="5"/>
  <c r="K125" i="5"/>
  <c r="M132" i="5"/>
  <c r="P132" i="5" s="1"/>
  <c r="K147" i="5"/>
  <c r="M166" i="5"/>
  <c r="P166" i="5" s="1"/>
  <c r="K177" i="5"/>
  <c r="M230" i="5"/>
  <c r="P230" i="5" s="1"/>
  <c r="K245" i="5"/>
  <c r="P267" i="5"/>
  <c r="P269" i="5"/>
  <c r="K303" i="5"/>
  <c r="K308" i="5"/>
  <c r="K340" i="5"/>
  <c r="P351" i="5"/>
  <c r="P369" i="5"/>
  <c r="K396" i="5"/>
  <c r="P423" i="5"/>
  <c r="K476" i="5"/>
  <c r="K15" i="5"/>
  <c r="K31" i="5"/>
  <c r="P36" i="5"/>
  <c r="K39" i="5"/>
  <c r="P44" i="5"/>
  <c r="M72" i="5"/>
  <c r="P72" i="5" s="1"/>
  <c r="K72" i="5"/>
  <c r="P87" i="5"/>
  <c r="K145" i="5"/>
  <c r="K167" i="5"/>
  <c r="M167" i="5"/>
  <c r="P167" i="5" s="1"/>
  <c r="P180" i="5"/>
  <c r="K185" i="5"/>
  <c r="K188" i="5"/>
  <c r="K205" i="5"/>
  <c r="K211" i="5"/>
  <c r="K229" i="5"/>
  <c r="K232" i="5"/>
  <c r="K269" i="5"/>
  <c r="P276" i="5"/>
  <c r="K282" i="5"/>
  <c r="K299" i="5"/>
  <c r="K324" i="5"/>
  <c r="P362" i="5"/>
  <c r="K369" i="5"/>
  <c r="K376" i="5"/>
  <c r="M376" i="5"/>
  <c r="P376" i="5" s="1"/>
  <c r="P407" i="5"/>
  <c r="K434" i="5"/>
  <c r="P456" i="5"/>
  <c r="K458" i="5"/>
  <c r="K468" i="5"/>
  <c r="P478" i="5"/>
  <c r="P486" i="5"/>
  <c r="K175" i="5"/>
  <c r="M175" i="5"/>
  <c r="P175" i="5" s="1"/>
  <c r="P23" i="5"/>
  <c r="M65" i="5"/>
  <c r="P65" i="5" s="1"/>
  <c r="M77" i="5"/>
  <c r="P77" i="5" s="1"/>
  <c r="K94" i="5"/>
  <c r="M94" i="5"/>
  <c r="P94" i="5" s="1"/>
  <c r="M96" i="5"/>
  <c r="P96" i="5" s="1"/>
  <c r="K96" i="5"/>
  <c r="M198" i="5"/>
  <c r="P198" i="5" s="1"/>
  <c r="P275" i="5"/>
  <c r="M309" i="5"/>
  <c r="P309" i="5" s="1"/>
  <c r="M353" i="5"/>
  <c r="P353" i="5" s="1"/>
  <c r="K353" i="5"/>
  <c r="M374" i="5"/>
  <c r="P374" i="5" s="1"/>
  <c r="M394" i="5"/>
  <c r="M404" i="5"/>
  <c r="P404" i="5" s="1"/>
  <c r="M419" i="5"/>
  <c r="P419" i="5" s="1"/>
  <c r="M426" i="5"/>
  <c r="P426" i="5" s="1"/>
  <c r="M442" i="5"/>
  <c r="M480" i="5"/>
  <c r="P480" i="5" s="1"/>
  <c r="L495" i="41"/>
  <c r="J14" i="34" s="1"/>
  <c r="J16" i="2" s="1"/>
  <c r="K46" i="5"/>
  <c r="M46" i="5"/>
  <c r="P46" i="5" s="1"/>
  <c r="K150" i="5"/>
  <c r="M150" i="5"/>
  <c r="P150" i="5" s="1"/>
  <c r="K11" i="5"/>
  <c r="K8" i="41" s="1"/>
  <c r="P14" i="5"/>
  <c r="K19" i="5"/>
  <c r="M41" i="5"/>
  <c r="P41" i="5" s="1"/>
  <c r="M69" i="5"/>
  <c r="P69" i="5" s="1"/>
  <c r="P71" i="5"/>
  <c r="P76" i="5"/>
  <c r="M79" i="5"/>
  <c r="P79" i="5" s="1"/>
  <c r="K83" i="5"/>
  <c r="K106" i="5"/>
  <c r="K109" i="5"/>
  <c r="P110" i="5"/>
  <c r="K112" i="5"/>
  <c r="K117" i="5"/>
  <c r="K122" i="5"/>
  <c r="K130" i="5"/>
  <c r="K133" i="5"/>
  <c r="M134" i="5"/>
  <c r="P134" i="5" s="1"/>
  <c r="K136" i="5"/>
  <c r="K141" i="5"/>
  <c r="K179" i="5"/>
  <c r="P185" i="5"/>
  <c r="P194" i="5"/>
  <c r="K202" i="5"/>
  <c r="M202" i="5"/>
  <c r="P202" i="5" s="1"/>
  <c r="M222" i="5"/>
  <c r="P222" i="5" s="1"/>
  <c r="K241" i="5"/>
  <c r="M254" i="5"/>
  <c r="P254" i="5" s="1"/>
  <c r="P258" i="5"/>
  <c r="K273" i="5"/>
  <c r="M273" i="5"/>
  <c r="P273" i="5" s="1"/>
  <c r="M305" i="5"/>
  <c r="P305" i="5" s="1"/>
  <c r="P307" i="5"/>
  <c r="P320" i="5"/>
  <c r="P340" i="5"/>
  <c r="K358" i="5"/>
  <c r="M366" i="5"/>
  <c r="P366" i="5" s="1"/>
  <c r="M385" i="5"/>
  <c r="P385" i="5" s="1"/>
  <c r="K385" i="5"/>
  <c r="K388" i="5"/>
  <c r="K410" i="5"/>
  <c r="K433" i="5"/>
  <c r="P438" i="5"/>
  <c r="K446" i="5"/>
  <c r="M449" i="5"/>
  <c r="P449" i="5" s="1"/>
  <c r="K449" i="5"/>
  <c r="K452" i="5"/>
  <c r="P479" i="5"/>
  <c r="P494" i="5"/>
  <c r="N495" i="41"/>
  <c r="H14" i="34" s="1"/>
  <c r="H16" i="2" s="1"/>
  <c r="P12" i="5"/>
  <c r="P16" i="5"/>
  <c r="K21" i="5"/>
  <c r="M33" i="5"/>
  <c r="P33" i="5" s="1"/>
  <c r="K35" i="5"/>
  <c r="M38" i="5"/>
  <c r="P38" i="5" s="1"/>
  <c r="P50" i="5"/>
  <c r="K60" i="5"/>
  <c r="P66" i="5"/>
  <c r="K71" i="5"/>
  <c r="K85" i="5"/>
  <c r="K88" i="5"/>
  <c r="K114" i="5"/>
  <c r="K138" i="5"/>
  <c r="K154" i="5"/>
  <c r="K157" i="5"/>
  <c r="K160" i="5"/>
  <c r="K165" i="5"/>
  <c r="K173" i="5"/>
  <c r="K176" i="5"/>
  <c r="M182" i="5"/>
  <c r="M190" i="5"/>
  <c r="P190" i="5" s="1"/>
  <c r="K194" i="5"/>
  <c r="M218" i="5"/>
  <c r="P218" i="5" s="1"/>
  <c r="M231" i="5"/>
  <c r="P231" i="5" s="1"/>
  <c r="P235" i="5"/>
  <c r="K243" i="5"/>
  <c r="P249" i="5"/>
  <c r="K253" i="5"/>
  <c r="K258" i="5"/>
  <c r="P261" i="5"/>
  <c r="M281" i="5"/>
  <c r="P281" i="5" s="1"/>
  <c r="P283" i="5"/>
  <c r="M298" i="5"/>
  <c r="P298" i="5" s="1"/>
  <c r="P299" i="5"/>
  <c r="M318" i="5"/>
  <c r="P318" i="5" s="1"/>
  <c r="M328" i="5"/>
  <c r="P328" i="5" s="1"/>
  <c r="P335" i="5"/>
  <c r="M350" i="5"/>
  <c r="P350" i="5" s="1"/>
  <c r="M403" i="5"/>
  <c r="P403" i="5" s="1"/>
  <c r="M418" i="5"/>
  <c r="P418" i="5" s="1"/>
  <c r="M462" i="5"/>
  <c r="P462" i="5" s="1"/>
  <c r="M467" i="5"/>
  <c r="P467" i="5" s="1"/>
  <c r="M481" i="5"/>
  <c r="P481" i="5" s="1"/>
  <c r="K481" i="5"/>
  <c r="O495" i="41"/>
  <c r="I14" i="34" s="1"/>
  <c r="I16" i="2" s="1"/>
  <c r="M287" i="5"/>
  <c r="P287" i="5" s="1"/>
  <c r="K287" i="5"/>
  <c r="K424" i="5"/>
  <c r="M424" i="5"/>
  <c r="P424" i="5" s="1"/>
  <c r="M56" i="5"/>
  <c r="P56" i="5" s="1"/>
  <c r="K56" i="5"/>
  <c r="P26" i="5"/>
  <c r="P32" i="5"/>
  <c r="P52" i="5"/>
  <c r="P61" i="5"/>
  <c r="P68" i="5"/>
  <c r="P74" i="5"/>
  <c r="P95" i="5"/>
  <c r="P103" i="5"/>
  <c r="P119" i="5"/>
  <c r="K124" i="5"/>
  <c r="M124" i="5"/>
  <c r="P124" i="5" s="1"/>
  <c r="P127" i="5"/>
  <c r="P143" i="5"/>
  <c r="P162" i="5"/>
  <c r="K168" i="5"/>
  <c r="P178" i="5"/>
  <c r="K181" i="5"/>
  <c r="M207" i="5"/>
  <c r="P207" i="5" s="1"/>
  <c r="P208" i="5"/>
  <c r="M213" i="5"/>
  <c r="P213" i="5" s="1"/>
  <c r="K235" i="5"/>
  <c r="M238" i="5"/>
  <c r="P238" i="5" s="1"/>
  <c r="M246" i="5"/>
  <c r="P250" i="5"/>
  <c r="K283" i="5"/>
  <c r="M293" i="5"/>
  <c r="P293" i="5" s="1"/>
  <c r="P312" i="5"/>
  <c r="P332" i="5"/>
  <c r="M355" i="5"/>
  <c r="P355" i="5" s="1"/>
  <c r="P391" i="5"/>
  <c r="K400" i="5"/>
  <c r="M400" i="5"/>
  <c r="P400" i="5" s="1"/>
  <c r="K430" i="5"/>
  <c r="M464" i="5"/>
  <c r="P464" i="5" s="1"/>
  <c r="P484" i="5"/>
  <c r="K486" i="5"/>
  <c r="M491" i="5"/>
  <c r="P491" i="5" s="1"/>
  <c r="K392" i="5"/>
  <c r="M392" i="5"/>
  <c r="P392" i="5" s="1"/>
  <c r="P18" i="5"/>
  <c r="K32" i="5"/>
  <c r="M73" i="5"/>
  <c r="P73" i="5" s="1"/>
  <c r="M78" i="5"/>
  <c r="P78" i="5" s="1"/>
  <c r="M80" i="5"/>
  <c r="P80" i="5" s="1"/>
  <c r="K80" i="5"/>
  <c r="P88" i="5"/>
  <c r="M90" i="5"/>
  <c r="P90" i="5" s="1"/>
  <c r="M100" i="5"/>
  <c r="P100" i="5" s="1"/>
  <c r="P111" i="5"/>
  <c r="P153" i="5"/>
  <c r="M199" i="5"/>
  <c r="P199" i="5" s="1"/>
  <c r="P201" i="5"/>
  <c r="P209" i="5"/>
  <c r="P245" i="5"/>
  <c r="M263" i="5"/>
  <c r="P263" i="5" s="1"/>
  <c r="P278" i="5"/>
  <c r="P284" i="5"/>
  <c r="M310" i="5"/>
  <c r="P310" i="5" s="1"/>
  <c r="M342" i="5"/>
  <c r="P342" i="5" s="1"/>
  <c r="P347" i="5"/>
  <c r="M352" i="5"/>
  <c r="P352" i="5" s="1"/>
  <c r="P354" i="5"/>
  <c r="P372" i="5"/>
  <c r="M382" i="5"/>
  <c r="P382" i="5" s="1"/>
  <c r="P415" i="5"/>
  <c r="M417" i="5"/>
  <c r="P417" i="5" s="1"/>
  <c r="K417" i="5"/>
  <c r="M420" i="5"/>
  <c r="P420" i="5" s="1"/>
  <c r="M427" i="5"/>
  <c r="P427" i="5" s="1"/>
  <c r="M440" i="5"/>
  <c r="P440" i="5" s="1"/>
  <c r="K483" i="5"/>
  <c r="M483" i="5"/>
  <c r="P483" i="5" s="1"/>
  <c r="P40" i="5"/>
  <c r="P48" i="5"/>
  <c r="P58" i="5"/>
  <c r="P64" i="5"/>
  <c r="P82" i="5"/>
  <c r="P135" i="5"/>
  <c r="P146" i="5"/>
  <c r="P169" i="5"/>
  <c r="P177" i="5"/>
  <c r="P197" i="5"/>
  <c r="P226" i="5"/>
  <c r="P240" i="5"/>
  <c r="P244" i="5"/>
  <c r="P311" i="5"/>
  <c r="P358" i="5"/>
  <c r="P439" i="5"/>
  <c r="P455" i="5"/>
  <c r="P471" i="5"/>
  <c r="P487" i="5"/>
  <c r="P490" i="5"/>
  <c r="P70" i="5"/>
  <c r="M155" i="5"/>
  <c r="P155" i="5" s="1"/>
  <c r="K155" i="5"/>
  <c r="M164" i="5"/>
  <c r="P164" i="5" s="1"/>
  <c r="K164" i="5"/>
  <c r="P214" i="5"/>
  <c r="M216" i="5"/>
  <c r="P216" i="5" s="1"/>
  <c r="K216" i="5"/>
  <c r="M225" i="5"/>
  <c r="P225" i="5" s="1"/>
  <c r="K225" i="5"/>
  <c r="M289" i="5"/>
  <c r="P289" i="5" s="1"/>
  <c r="K289" i="5"/>
  <c r="K341" i="5"/>
  <c r="M341" i="5"/>
  <c r="P341" i="5" s="1"/>
  <c r="K349" i="5"/>
  <c r="M349" i="5"/>
  <c r="P349" i="5" s="1"/>
  <c r="P463" i="5"/>
  <c r="M473" i="5"/>
  <c r="P473" i="5" s="1"/>
  <c r="K473" i="5"/>
  <c r="L498" i="5"/>
  <c r="K18" i="5"/>
  <c r="P27" i="5"/>
  <c r="K36" i="5"/>
  <c r="K50" i="5"/>
  <c r="P59" i="5"/>
  <c r="K68" i="5"/>
  <c r="K82" i="5"/>
  <c r="M91" i="5"/>
  <c r="P91" i="5" s="1"/>
  <c r="K91" i="5"/>
  <c r="K95" i="5"/>
  <c r="M99" i="5"/>
  <c r="P99" i="5" s="1"/>
  <c r="K99" i="5"/>
  <c r="K103" i="5"/>
  <c r="M107" i="5"/>
  <c r="P107" i="5" s="1"/>
  <c r="K107" i="5"/>
  <c r="K111" i="5"/>
  <c r="M115" i="5"/>
  <c r="P115" i="5" s="1"/>
  <c r="K115" i="5"/>
  <c r="K119" i="5"/>
  <c r="M123" i="5"/>
  <c r="P123" i="5" s="1"/>
  <c r="K123" i="5"/>
  <c r="K127" i="5"/>
  <c r="M131" i="5"/>
  <c r="P131" i="5" s="1"/>
  <c r="K131" i="5"/>
  <c r="K135" i="5"/>
  <c r="M139" i="5"/>
  <c r="P139" i="5" s="1"/>
  <c r="K139" i="5"/>
  <c r="K143" i="5"/>
  <c r="K151" i="5"/>
  <c r="M151" i="5"/>
  <c r="P151" i="5" s="1"/>
  <c r="M161" i="5"/>
  <c r="P161" i="5" s="1"/>
  <c r="K161" i="5"/>
  <c r="K192" i="5"/>
  <c r="P237" i="5"/>
  <c r="P260" i="5"/>
  <c r="M266" i="5"/>
  <c r="P266" i="5" s="1"/>
  <c r="K266" i="5"/>
  <c r="K301" i="5"/>
  <c r="M301" i="5"/>
  <c r="P301" i="5" s="1"/>
  <c r="P321" i="5"/>
  <c r="K395" i="5"/>
  <c r="M395" i="5"/>
  <c r="P395" i="5" s="1"/>
  <c r="M425" i="5"/>
  <c r="P425" i="5" s="1"/>
  <c r="K425" i="5"/>
  <c r="M457" i="5"/>
  <c r="P457" i="5" s="1"/>
  <c r="K457" i="5"/>
  <c r="M233" i="5"/>
  <c r="P233" i="5" s="1"/>
  <c r="K233" i="5"/>
  <c r="M257" i="5"/>
  <c r="P257" i="5" s="1"/>
  <c r="K257" i="5"/>
  <c r="K286" i="5"/>
  <c r="M286" i="5"/>
  <c r="P286" i="5" s="1"/>
  <c r="M327" i="5"/>
  <c r="P327" i="5" s="1"/>
  <c r="K327" i="5"/>
  <c r="N498" i="5"/>
  <c r="K16" i="5"/>
  <c r="K26" i="5"/>
  <c r="P35" i="5"/>
  <c r="K44" i="5"/>
  <c r="K58" i="5"/>
  <c r="P67" i="5"/>
  <c r="K76" i="5"/>
  <c r="K146" i="5"/>
  <c r="P182" i="5"/>
  <c r="M184" i="5"/>
  <c r="P184" i="5" s="1"/>
  <c r="K184" i="5"/>
  <c r="K215" i="5"/>
  <c r="M215" i="5"/>
  <c r="P215" i="5" s="1"/>
  <c r="M224" i="5"/>
  <c r="P224" i="5" s="1"/>
  <c r="K224" i="5"/>
  <c r="M236" i="5"/>
  <c r="P236" i="5" s="1"/>
  <c r="P246" i="5"/>
  <c r="M248" i="5"/>
  <c r="P248" i="5" s="1"/>
  <c r="K248" i="5"/>
  <c r="P251" i="5"/>
  <c r="M271" i="5"/>
  <c r="P271" i="5" s="1"/>
  <c r="K271" i="5"/>
  <c r="P304" i="5"/>
  <c r="M329" i="5"/>
  <c r="P329" i="5" s="1"/>
  <c r="K329" i="5"/>
  <c r="K397" i="5"/>
  <c r="M397" i="5"/>
  <c r="P397" i="5" s="1"/>
  <c r="K459" i="5"/>
  <c r="M459" i="5"/>
  <c r="P459" i="5" s="1"/>
  <c r="O498" i="5"/>
  <c r="M22" i="5"/>
  <c r="P22" i="5" s="1"/>
  <c r="M49" i="5"/>
  <c r="P49" i="5" s="1"/>
  <c r="M54" i="5"/>
  <c r="P54" i="5" s="1"/>
  <c r="M81" i="5"/>
  <c r="P81" i="5" s="1"/>
  <c r="M86" i="5"/>
  <c r="P86" i="5" s="1"/>
  <c r="M170" i="5"/>
  <c r="P170" i="5" s="1"/>
  <c r="M204" i="5"/>
  <c r="P204" i="5" s="1"/>
  <c r="M227" i="5"/>
  <c r="P227" i="5" s="1"/>
  <c r="M239" i="5"/>
  <c r="P239" i="5" s="1"/>
  <c r="M242" i="5"/>
  <c r="P242" i="5" s="1"/>
  <c r="M268" i="5"/>
  <c r="P268" i="5" s="1"/>
  <c r="K277" i="5"/>
  <c r="M277" i="5"/>
  <c r="P277" i="5" s="1"/>
  <c r="M296" i="5"/>
  <c r="P296" i="5" s="1"/>
  <c r="K296" i="5"/>
  <c r="K323" i="5"/>
  <c r="M323" i="5"/>
  <c r="P323" i="5" s="1"/>
  <c r="K408" i="5"/>
  <c r="M408" i="5"/>
  <c r="P408" i="5" s="1"/>
  <c r="K416" i="5"/>
  <c r="M416" i="5"/>
  <c r="P416" i="5" s="1"/>
  <c r="K180" i="5"/>
  <c r="M187" i="5"/>
  <c r="P187" i="5" s="1"/>
  <c r="K187" i="5"/>
  <c r="M196" i="5"/>
  <c r="P196" i="5" s="1"/>
  <c r="K196" i="5"/>
  <c r="K203" i="5"/>
  <c r="K210" i="5"/>
  <c r="P232" i="5"/>
  <c r="K279" i="5"/>
  <c r="K317" i="5"/>
  <c r="M317" i="5"/>
  <c r="P317" i="5" s="1"/>
  <c r="K365" i="5"/>
  <c r="M365" i="5"/>
  <c r="P365" i="5" s="1"/>
  <c r="K435" i="5"/>
  <c r="M435" i="5"/>
  <c r="P435" i="5" s="1"/>
  <c r="P11" i="5"/>
  <c r="P8" i="41" s="1"/>
  <c r="A8" i="41" s="1"/>
  <c r="K14" i="5"/>
  <c r="K20" i="5"/>
  <c r="K34" i="5"/>
  <c r="P43" i="5"/>
  <c r="K52" i="5"/>
  <c r="K66" i="5"/>
  <c r="P75" i="5"/>
  <c r="K84" i="5"/>
  <c r="K169" i="5"/>
  <c r="M25" i="5"/>
  <c r="P25" i="5" s="1"/>
  <c r="M30" i="5"/>
  <c r="P30" i="5" s="1"/>
  <c r="K43" i="5"/>
  <c r="M57" i="5"/>
  <c r="P57" i="5" s="1"/>
  <c r="M62" i="5"/>
  <c r="P62" i="5" s="1"/>
  <c r="K75" i="5"/>
  <c r="M89" i="5"/>
  <c r="P89" i="5" s="1"/>
  <c r="M97" i="5"/>
  <c r="P97" i="5" s="1"/>
  <c r="M105" i="5"/>
  <c r="P105" i="5" s="1"/>
  <c r="M113" i="5"/>
  <c r="P113" i="5" s="1"/>
  <c r="M121" i="5"/>
  <c r="P121" i="5" s="1"/>
  <c r="M129" i="5"/>
  <c r="P129" i="5" s="1"/>
  <c r="M137" i="5"/>
  <c r="P137" i="5" s="1"/>
  <c r="M152" i="5"/>
  <c r="P152" i="5" s="1"/>
  <c r="K152" i="5"/>
  <c r="K183" i="5"/>
  <c r="M183" i="5"/>
  <c r="P183" i="5" s="1"/>
  <c r="M193" i="5"/>
  <c r="P193" i="5" s="1"/>
  <c r="K193" i="5"/>
  <c r="M259" i="5"/>
  <c r="P259" i="5" s="1"/>
  <c r="K267" i="5"/>
  <c r="P359" i="5"/>
  <c r="M379" i="5"/>
  <c r="P379" i="5" s="1"/>
  <c r="K443" i="5"/>
  <c r="M443" i="5"/>
  <c r="P443" i="5" s="1"/>
  <c r="P19" i="5"/>
  <c r="P51" i="5"/>
  <c r="P83" i="5"/>
  <c r="P104" i="5"/>
  <c r="P112" i="5"/>
  <c r="P120" i="5"/>
  <c r="P128" i="5"/>
  <c r="P136" i="5"/>
  <c r="P168" i="5"/>
  <c r="M172" i="5"/>
  <c r="P172" i="5" s="1"/>
  <c r="P228" i="5"/>
  <c r="M234" i="5"/>
  <c r="P234" i="5" s="1"/>
  <c r="K234" i="5"/>
  <c r="P264" i="5"/>
  <c r="M272" i="5"/>
  <c r="P272" i="5" s="1"/>
  <c r="K272" i="5"/>
  <c r="K333" i="5"/>
  <c r="M333" i="5"/>
  <c r="P333" i="5" s="1"/>
  <c r="K429" i="5"/>
  <c r="M429" i="5"/>
  <c r="P429" i="5" s="1"/>
  <c r="P147" i="5"/>
  <c r="P156" i="5"/>
  <c r="P179" i="5"/>
  <c r="P188" i="5"/>
  <c r="P211" i="5"/>
  <c r="K219" i="5"/>
  <c r="P220" i="5"/>
  <c r="K228" i="5"/>
  <c r="P243" i="5"/>
  <c r="M247" i="5"/>
  <c r="P247" i="5" s="1"/>
  <c r="K251" i="5"/>
  <c r="P252" i="5"/>
  <c r="K260" i="5"/>
  <c r="P274" i="5"/>
  <c r="M285" i="5"/>
  <c r="P285" i="5" s="1"/>
  <c r="M288" i="5"/>
  <c r="P288" i="5" s="1"/>
  <c r="K295" i="5"/>
  <c r="K368" i="5"/>
  <c r="M368" i="5"/>
  <c r="P368" i="5" s="1"/>
  <c r="M409" i="5"/>
  <c r="P409" i="5" s="1"/>
  <c r="K409" i="5"/>
  <c r="K469" i="5"/>
  <c r="M469" i="5"/>
  <c r="P469" i="5" s="1"/>
  <c r="K477" i="5"/>
  <c r="M477" i="5"/>
  <c r="P477" i="5" s="1"/>
  <c r="K489" i="5"/>
  <c r="M159" i="5"/>
  <c r="P159" i="5" s="1"/>
  <c r="M191" i="5"/>
  <c r="P191" i="5" s="1"/>
  <c r="M223" i="5"/>
  <c r="P223" i="5" s="1"/>
  <c r="M255" i="5"/>
  <c r="P255" i="5" s="1"/>
  <c r="M280" i="5"/>
  <c r="P280" i="5" s="1"/>
  <c r="P290" i="5"/>
  <c r="P291" i="5"/>
  <c r="M336" i="5"/>
  <c r="P336" i="5" s="1"/>
  <c r="K344" i="5"/>
  <c r="M344" i="5"/>
  <c r="P344" i="5" s="1"/>
  <c r="P430" i="5"/>
  <c r="K432" i="5"/>
  <c r="M432" i="5"/>
  <c r="P432" i="5" s="1"/>
  <c r="M465" i="5"/>
  <c r="P465" i="5" s="1"/>
  <c r="K465" i="5"/>
  <c r="M497" i="5"/>
  <c r="P497" i="5" s="1"/>
  <c r="K497" i="5"/>
  <c r="M337" i="5"/>
  <c r="P337" i="5" s="1"/>
  <c r="K337" i="5"/>
  <c r="K405" i="5"/>
  <c r="M405" i="5"/>
  <c r="P405" i="5" s="1"/>
  <c r="K413" i="5"/>
  <c r="M413" i="5"/>
  <c r="P413" i="5" s="1"/>
  <c r="P482" i="5"/>
  <c r="M345" i="5"/>
  <c r="P345" i="5" s="1"/>
  <c r="K345" i="5"/>
  <c r="M393" i="5"/>
  <c r="P393" i="5" s="1"/>
  <c r="K393" i="5"/>
  <c r="P433" i="5"/>
  <c r="K461" i="5"/>
  <c r="M461" i="5"/>
  <c r="P461" i="5" s="1"/>
  <c r="K256" i="5"/>
  <c r="K265" i="5"/>
  <c r="K278" i="5"/>
  <c r="P295" i="5"/>
  <c r="P303" i="5"/>
  <c r="M313" i="5"/>
  <c r="P313" i="5" s="1"/>
  <c r="K313" i="5"/>
  <c r="K331" i="5"/>
  <c r="M331" i="5"/>
  <c r="P331" i="5" s="1"/>
  <c r="K371" i="5"/>
  <c r="M371" i="5"/>
  <c r="P371" i="5" s="1"/>
  <c r="M401" i="5"/>
  <c r="P401" i="5" s="1"/>
  <c r="K401" i="5"/>
  <c r="K472" i="5"/>
  <c r="M472" i="5"/>
  <c r="P472" i="5" s="1"/>
  <c r="P282" i="5"/>
  <c r="K325" i="5"/>
  <c r="M325" i="5"/>
  <c r="P325" i="5" s="1"/>
  <c r="P330" i="5"/>
  <c r="P364" i="5"/>
  <c r="K373" i="5"/>
  <c r="M373" i="5"/>
  <c r="P373" i="5" s="1"/>
  <c r="P394" i="5"/>
  <c r="P428" i="5"/>
  <c r="K437" i="5"/>
  <c r="M437" i="5"/>
  <c r="P437" i="5" s="1"/>
  <c r="P458" i="5"/>
  <c r="P488" i="5"/>
  <c r="P314" i="5"/>
  <c r="P346" i="5"/>
  <c r="P380" i="5"/>
  <c r="K389" i="5"/>
  <c r="M389" i="5"/>
  <c r="P389" i="5" s="1"/>
  <c r="P410" i="5"/>
  <c r="P444" i="5"/>
  <c r="K453" i="5"/>
  <c r="M453" i="5"/>
  <c r="P453" i="5" s="1"/>
  <c r="P474" i="5"/>
  <c r="K493" i="5"/>
  <c r="M493" i="5"/>
  <c r="P493" i="5" s="1"/>
  <c r="M319" i="5"/>
  <c r="P319" i="5" s="1"/>
  <c r="K319" i="5"/>
  <c r="P324" i="5"/>
  <c r="P338" i="5"/>
  <c r="K381" i="5"/>
  <c r="M381" i="5"/>
  <c r="P381" i="5" s="1"/>
  <c r="P402" i="5"/>
  <c r="K445" i="5"/>
  <c r="M445" i="5"/>
  <c r="P445" i="5" s="1"/>
  <c r="P466" i="5"/>
  <c r="K311" i="5"/>
  <c r="P316" i="5"/>
  <c r="P348" i="5"/>
  <c r="K357" i="5"/>
  <c r="M357" i="5"/>
  <c r="P357" i="5" s="1"/>
  <c r="K377" i="5"/>
  <c r="P378" i="5"/>
  <c r="P412" i="5"/>
  <c r="K421" i="5"/>
  <c r="M421" i="5"/>
  <c r="P421" i="5" s="1"/>
  <c r="P442" i="5"/>
  <c r="P476" i="5"/>
  <c r="K485" i="5"/>
  <c r="M485" i="5"/>
  <c r="P485" i="5" s="1"/>
  <c r="K335" i="5"/>
  <c r="K343" i="5"/>
  <c r="K351" i="5"/>
  <c r="K359" i="5"/>
  <c r="K367" i="5"/>
  <c r="K375" i="5"/>
  <c r="K383" i="5"/>
  <c r="K391" i="5"/>
  <c r="K399" i="5"/>
  <c r="K407" i="5"/>
  <c r="K415" i="5"/>
  <c r="K423" i="5"/>
  <c r="K431" i="5"/>
  <c r="K439" i="5"/>
  <c r="K447" i="5"/>
  <c r="K455" i="5"/>
  <c r="K463" i="5"/>
  <c r="K471" i="5"/>
  <c r="K479" i="5"/>
  <c r="K487" i="5"/>
  <c r="K495" i="5"/>
  <c r="M41" i="4"/>
  <c r="P41" i="4" s="1"/>
  <c r="K180" i="4"/>
  <c r="K404" i="4"/>
  <c r="K477" i="4"/>
  <c r="P15" i="4"/>
  <c r="P38" i="4"/>
  <c r="K61" i="4"/>
  <c r="P131" i="4"/>
  <c r="K137" i="4"/>
  <c r="K249" i="4"/>
  <c r="K266" i="4"/>
  <c r="K399" i="4"/>
  <c r="K418" i="4"/>
  <c r="K433" i="4"/>
  <c r="M462" i="4"/>
  <c r="P462" i="4" s="1"/>
  <c r="K464" i="4"/>
  <c r="M497" i="4"/>
  <c r="K95" i="4"/>
  <c r="K142" i="4"/>
  <c r="K347" i="4"/>
  <c r="K407" i="4"/>
  <c r="K124" i="4"/>
  <c r="M163" i="4"/>
  <c r="P163" i="4" s="1"/>
  <c r="K165" i="4"/>
  <c r="P167" i="4"/>
  <c r="M191" i="4"/>
  <c r="K236" i="4"/>
  <c r="K296" i="4"/>
  <c r="K327" i="4"/>
  <c r="M375" i="4"/>
  <c r="K377" i="4"/>
  <c r="K403" i="4"/>
  <c r="P455" i="4"/>
  <c r="K11" i="4"/>
  <c r="K8" i="39" s="1"/>
  <c r="P46" i="4"/>
  <c r="P73" i="4"/>
  <c r="M140" i="4"/>
  <c r="P140" i="4" s="1"/>
  <c r="M181" i="4"/>
  <c r="P181" i="4" s="1"/>
  <c r="M356" i="4"/>
  <c r="P356" i="4" s="1"/>
  <c r="K360" i="4"/>
  <c r="K371" i="4"/>
  <c r="M405" i="4"/>
  <c r="P21" i="4"/>
  <c r="P71" i="4"/>
  <c r="P90" i="4"/>
  <c r="P137" i="4"/>
  <c r="P399" i="4"/>
  <c r="P464" i="4"/>
  <c r="K25" i="4"/>
  <c r="K79" i="4"/>
  <c r="P102" i="4"/>
  <c r="K119" i="4"/>
  <c r="K182" i="4"/>
  <c r="M199" i="4"/>
  <c r="K207" i="4"/>
  <c r="P242" i="4"/>
  <c r="K261" i="4"/>
  <c r="M289" i="4"/>
  <c r="K293" i="4"/>
  <c r="K379" i="4"/>
  <c r="P383" i="4"/>
  <c r="M474" i="4"/>
  <c r="P474" i="4" s="1"/>
  <c r="K493" i="4"/>
  <c r="P62" i="4"/>
  <c r="P39" i="4"/>
  <c r="P138" i="4"/>
  <c r="K18" i="4"/>
  <c r="M31" i="4"/>
  <c r="K149" i="4"/>
  <c r="P151" i="4"/>
  <c r="K194" i="4"/>
  <c r="P261" i="4"/>
  <c r="K282" i="4"/>
  <c r="K367" i="4"/>
  <c r="P393" i="4"/>
  <c r="K408" i="4"/>
  <c r="P458" i="4"/>
  <c r="K471" i="4"/>
  <c r="K484" i="4"/>
  <c r="K53" i="4"/>
  <c r="M35" i="4"/>
  <c r="P35" i="4" s="1"/>
  <c r="K39" i="4"/>
  <c r="K55" i="4"/>
  <c r="P58" i="4"/>
  <c r="M127" i="4"/>
  <c r="K143" i="4"/>
  <c r="K175" i="4"/>
  <c r="P207" i="4"/>
  <c r="M219" i="4"/>
  <c r="P219" i="4" s="1"/>
  <c r="K227" i="4"/>
  <c r="K262" i="4"/>
  <c r="P263" i="4"/>
  <c r="K280" i="4"/>
  <c r="P282" i="4"/>
  <c r="K291" i="4"/>
  <c r="K298" i="4"/>
  <c r="M309" i="4"/>
  <c r="P309" i="4" s="1"/>
  <c r="K317" i="4"/>
  <c r="P335" i="4"/>
  <c r="K346" i="4"/>
  <c r="P357" i="4"/>
  <c r="M372" i="4"/>
  <c r="M389" i="4"/>
  <c r="P389" i="4" s="1"/>
  <c r="K391" i="4"/>
  <c r="K394" i="4"/>
  <c r="P410" i="4"/>
  <c r="K458" i="4"/>
  <c r="M459" i="4"/>
  <c r="K467" i="4"/>
  <c r="P490" i="4"/>
  <c r="K492" i="4"/>
  <c r="K495" i="4"/>
  <c r="P496" i="4"/>
  <c r="P74" i="4"/>
  <c r="M192" i="4"/>
  <c r="P192" i="4" s="1"/>
  <c r="M216" i="4"/>
  <c r="P216" i="4" s="1"/>
  <c r="M250" i="4"/>
  <c r="P250" i="4" s="1"/>
  <c r="M326" i="4"/>
  <c r="M366" i="4"/>
  <c r="P366" i="4" s="1"/>
  <c r="P421" i="4"/>
  <c r="M23" i="4"/>
  <c r="P23" i="4" s="1"/>
  <c r="M88" i="4"/>
  <c r="M255" i="4"/>
  <c r="P255" i="4" s="1"/>
  <c r="P301" i="4"/>
  <c r="P377" i="4"/>
  <c r="M470" i="4"/>
  <c r="K15" i="4"/>
  <c r="K52" i="4"/>
  <c r="P64" i="4"/>
  <c r="K66" i="4"/>
  <c r="K71" i="4"/>
  <c r="K76" i="4"/>
  <c r="P87" i="4"/>
  <c r="P135" i="4"/>
  <c r="P143" i="4"/>
  <c r="K147" i="4"/>
  <c r="P149" i="4"/>
  <c r="K167" i="4"/>
  <c r="K177" i="4"/>
  <c r="M187" i="4"/>
  <c r="K189" i="4"/>
  <c r="K215" i="4"/>
  <c r="K231" i="4"/>
  <c r="P249" i="4"/>
  <c r="P264" i="4"/>
  <c r="P280" i="4"/>
  <c r="K300" i="4"/>
  <c r="M303" i="4"/>
  <c r="K305" i="4"/>
  <c r="M308" i="4"/>
  <c r="K321" i="4"/>
  <c r="P346" i="4"/>
  <c r="K368" i="4"/>
  <c r="P369" i="4"/>
  <c r="K383" i="4"/>
  <c r="K393" i="4"/>
  <c r="K396" i="4"/>
  <c r="K436" i="4"/>
  <c r="K451" i="4"/>
  <c r="K466" i="4"/>
  <c r="K469" i="4"/>
  <c r="P307" i="4"/>
  <c r="K17" i="4"/>
  <c r="K29" i="4"/>
  <c r="K47" i="4"/>
  <c r="P52" i="4"/>
  <c r="K70" i="4"/>
  <c r="K73" i="4"/>
  <c r="K82" i="4"/>
  <c r="K102" i="4"/>
  <c r="M105" i="4"/>
  <c r="P105" i="4" s="1"/>
  <c r="K107" i="4"/>
  <c r="K110" i="4"/>
  <c r="K139" i="4"/>
  <c r="K153" i="4"/>
  <c r="K169" i="4"/>
  <c r="K186" i="4"/>
  <c r="P191" i="4"/>
  <c r="P194" i="4"/>
  <c r="K202" i="4"/>
  <c r="K242" i="4"/>
  <c r="P300" i="4"/>
  <c r="K307" i="4"/>
  <c r="P367" i="4"/>
  <c r="K370" i="4"/>
  <c r="K373" i="4"/>
  <c r="K431" i="4"/>
  <c r="P433" i="4"/>
  <c r="M446" i="4"/>
  <c r="K448" i="4"/>
  <c r="M453" i="4"/>
  <c r="P453" i="4" s="1"/>
  <c r="K460" i="4"/>
  <c r="K465" i="4"/>
  <c r="M12" i="4"/>
  <c r="M63" i="4"/>
  <c r="P63" i="4" s="1"/>
  <c r="P66" i="4"/>
  <c r="M128" i="4"/>
  <c r="P188" i="4"/>
  <c r="M235" i="4"/>
  <c r="P235" i="4" s="1"/>
  <c r="P266" i="4"/>
  <c r="P333" i="4"/>
  <c r="P362" i="4"/>
  <c r="P385" i="4"/>
  <c r="P396" i="4"/>
  <c r="M409" i="4"/>
  <c r="P409" i="4" s="1"/>
  <c r="P11" i="4"/>
  <c r="P8" i="39" s="1"/>
  <c r="K19" i="4"/>
  <c r="K26" i="4"/>
  <c r="P44" i="4"/>
  <c r="P53" i="4"/>
  <c r="K58" i="4"/>
  <c r="P60" i="4"/>
  <c r="P67" i="4"/>
  <c r="P79" i="4"/>
  <c r="P82" i="4"/>
  <c r="K93" i="4"/>
  <c r="K118" i="4"/>
  <c r="P134" i="4"/>
  <c r="P139" i="4"/>
  <c r="K159" i="4"/>
  <c r="K171" i="4"/>
  <c r="P186" i="4"/>
  <c r="P190" i="4"/>
  <c r="K197" i="4"/>
  <c r="K246" i="4"/>
  <c r="M256" i="4"/>
  <c r="P256" i="4" s="1"/>
  <c r="K258" i="4"/>
  <c r="K263" i="4"/>
  <c r="K285" i="4"/>
  <c r="K335" i="4"/>
  <c r="K362" i="4"/>
  <c r="P370" i="4"/>
  <c r="M387" i="4"/>
  <c r="P387" i="4" s="1"/>
  <c r="M420" i="4"/>
  <c r="P420" i="4" s="1"/>
  <c r="P431" i="4"/>
  <c r="P448" i="4"/>
  <c r="K488" i="4"/>
  <c r="M211" i="4"/>
  <c r="P211" i="4" s="1"/>
  <c r="K211" i="4"/>
  <c r="M223" i="4"/>
  <c r="P223" i="4" s="1"/>
  <c r="K223" i="4"/>
  <c r="M388" i="4"/>
  <c r="P388" i="4" s="1"/>
  <c r="K388" i="4"/>
  <c r="M426" i="4"/>
  <c r="P426" i="4" s="1"/>
  <c r="K426" i="4"/>
  <c r="M32" i="4"/>
  <c r="P32" i="4" s="1"/>
  <c r="K243" i="4"/>
  <c r="M243" i="4"/>
  <c r="P243" i="4" s="1"/>
  <c r="M297" i="4"/>
  <c r="P297" i="4" s="1"/>
  <c r="K297" i="4"/>
  <c r="M329" i="4"/>
  <c r="P329" i="4" s="1"/>
  <c r="K329" i="4"/>
  <c r="M331" i="4"/>
  <c r="P331" i="4" s="1"/>
  <c r="K331" i="4"/>
  <c r="M353" i="4"/>
  <c r="P353" i="4" s="1"/>
  <c r="K353" i="4"/>
  <c r="M411" i="4"/>
  <c r="P411" i="4" s="1"/>
  <c r="K411" i="4"/>
  <c r="M432" i="4"/>
  <c r="P432" i="4" s="1"/>
  <c r="K432" i="4"/>
  <c r="P481" i="4"/>
  <c r="L498" i="4"/>
  <c r="P17" i="4"/>
  <c r="P18" i="4"/>
  <c r="P55" i="4"/>
  <c r="K59" i="4"/>
  <c r="M59" i="4"/>
  <c r="P59" i="4" s="1"/>
  <c r="M89" i="4"/>
  <c r="P89" i="4" s="1"/>
  <c r="K89" i="4"/>
  <c r="P118" i="4"/>
  <c r="M160" i="4"/>
  <c r="P160" i="4" s="1"/>
  <c r="P231" i="4"/>
  <c r="M287" i="4"/>
  <c r="P287" i="4" s="1"/>
  <c r="K310" i="4"/>
  <c r="M310" i="4"/>
  <c r="P310" i="4" s="1"/>
  <c r="M312" i="4"/>
  <c r="P312" i="4" s="1"/>
  <c r="K312" i="4"/>
  <c r="M314" i="4"/>
  <c r="P314" i="4" s="1"/>
  <c r="K314" i="4"/>
  <c r="M319" i="4"/>
  <c r="P319" i="4" s="1"/>
  <c r="K319" i="4"/>
  <c r="P322" i="4"/>
  <c r="M348" i="4"/>
  <c r="P348" i="4" s="1"/>
  <c r="K348" i="4"/>
  <c r="K415" i="4"/>
  <c r="M415" i="4"/>
  <c r="P415" i="4" s="1"/>
  <c r="M417" i="4"/>
  <c r="P417" i="4" s="1"/>
  <c r="K417" i="4"/>
  <c r="M443" i="4"/>
  <c r="P443" i="4" s="1"/>
  <c r="K443" i="4"/>
  <c r="P495" i="4"/>
  <c r="M209" i="4"/>
  <c r="P209" i="4" s="1"/>
  <c r="K209" i="4"/>
  <c r="M284" i="4"/>
  <c r="P284" i="4" s="1"/>
  <c r="K284" i="4"/>
  <c r="P19" i="4"/>
  <c r="P25" i="4"/>
  <c r="P33" i="4"/>
  <c r="K38" i="4"/>
  <c r="K44" i="4"/>
  <c r="K50" i="4"/>
  <c r="P76" i="4"/>
  <c r="M83" i="4"/>
  <c r="P83" i="4" s="1"/>
  <c r="K83" i="4"/>
  <c r="P91" i="4"/>
  <c r="P93" i="4"/>
  <c r="M96" i="4"/>
  <c r="P96" i="4" s="1"/>
  <c r="M103" i="4"/>
  <c r="P103" i="4" s="1"/>
  <c r="K103" i="4"/>
  <c r="M111" i="4"/>
  <c r="P111" i="4" s="1"/>
  <c r="K113" i="4"/>
  <c r="P119" i="4"/>
  <c r="M123" i="4"/>
  <c r="P123" i="4" s="1"/>
  <c r="M125" i="4"/>
  <c r="P125" i="4" s="1"/>
  <c r="K125" i="4"/>
  <c r="K135" i="4"/>
  <c r="K146" i="4"/>
  <c r="K151" i="4"/>
  <c r="M152" i="4"/>
  <c r="P152" i="4" s="1"/>
  <c r="M154" i="4"/>
  <c r="P154" i="4" s="1"/>
  <c r="K154" i="4"/>
  <c r="M183" i="4"/>
  <c r="P183" i="4" s="1"/>
  <c r="K188" i="4"/>
  <c r="M195" i="4"/>
  <c r="P195" i="4" s="1"/>
  <c r="K195" i="4"/>
  <c r="K218" i="4"/>
  <c r="M239" i="4"/>
  <c r="P239" i="4" s="1"/>
  <c r="K239" i="4"/>
  <c r="P246" i="4"/>
  <c r="M299" i="4"/>
  <c r="P299" i="4" s="1"/>
  <c r="M304" i="4"/>
  <c r="P304" i="4" s="1"/>
  <c r="K304" i="4"/>
  <c r="M332" i="4"/>
  <c r="P332" i="4" s="1"/>
  <c r="K332" i="4"/>
  <c r="M345" i="4"/>
  <c r="P345" i="4" s="1"/>
  <c r="K357" i="4"/>
  <c r="P397" i="4"/>
  <c r="P408" i="4"/>
  <c r="K410" i="4"/>
  <c r="M445" i="4"/>
  <c r="P466" i="4"/>
  <c r="P469" i="4"/>
  <c r="K478" i="4"/>
  <c r="M478" i="4"/>
  <c r="P478" i="4" s="1"/>
  <c r="M480" i="4"/>
  <c r="P480" i="4" s="1"/>
  <c r="K480" i="4"/>
  <c r="M485" i="4"/>
  <c r="P485" i="4" s="1"/>
  <c r="M234" i="4"/>
  <c r="K234" i="4"/>
  <c r="M56" i="4"/>
  <c r="P56" i="4" s="1"/>
  <c r="P68" i="4"/>
  <c r="M78" i="4"/>
  <c r="P78" i="4" s="1"/>
  <c r="K78" i="4"/>
  <c r="P110" i="4"/>
  <c r="M122" i="4"/>
  <c r="P122" i="4" s="1"/>
  <c r="K122" i="4"/>
  <c r="M148" i="4"/>
  <c r="P148" i="4" s="1"/>
  <c r="K148" i="4"/>
  <c r="M166" i="4"/>
  <c r="P166" i="4" s="1"/>
  <c r="K166" i="4"/>
  <c r="P175" i="4"/>
  <c r="P182" i="4"/>
  <c r="M200" i="4"/>
  <c r="P200" i="4" s="1"/>
  <c r="M229" i="4"/>
  <c r="P229" i="4" s="1"/>
  <c r="K229" i="4"/>
  <c r="M248" i="4"/>
  <c r="P248" i="4" s="1"/>
  <c r="K248" i="4"/>
  <c r="P252" i="4"/>
  <c r="P262" i="4"/>
  <c r="M279" i="4"/>
  <c r="P279" i="4" s="1"/>
  <c r="K279" i="4"/>
  <c r="P305" i="4"/>
  <c r="M325" i="4"/>
  <c r="P325" i="4" s="1"/>
  <c r="K325" i="4"/>
  <c r="M378" i="4"/>
  <c r="P378" i="4" s="1"/>
  <c r="P394" i="4"/>
  <c r="P405" i="4"/>
  <c r="M438" i="4"/>
  <c r="P438" i="4" s="1"/>
  <c r="M449" i="4"/>
  <c r="P449" i="4" s="1"/>
  <c r="K449" i="4"/>
  <c r="M81" i="4"/>
  <c r="P81" i="4" s="1"/>
  <c r="K81" i="4"/>
  <c r="K232" i="4"/>
  <c r="M232" i="4"/>
  <c r="P232" i="4" s="1"/>
  <c r="M130" i="4"/>
  <c r="P130" i="4" s="1"/>
  <c r="K130" i="4"/>
  <c r="M172" i="4"/>
  <c r="P172" i="4" s="1"/>
  <c r="K172" i="4"/>
  <c r="P50" i="4"/>
  <c r="M117" i="4"/>
  <c r="P117" i="4" s="1"/>
  <c r="K117" i="4"/>
  <c r="P132" i="4"/>
  <c r="M206" i="4"/>
  <c r="P206" i="4" s="1"/>
  <c r="K206" i="4"/>
  <c r="P215" i="4"/>
  <c r="M222" i="4"/>
  <c r="P222" i="4" s="1"/>
  <c r="K222" i="4"/>
  <c r="P227" i="4"/>
  <c r="K318" i="4"/>
  <c r="M318" i="4"/>
  <c r="P318" i="4" s="1"/>
  <c r="M320" i="4"/>
  <c r="P320" i="4" s="1"/>
  <c r="K320" i="4"/>
  <c r="P375" i="4"/>
  <c r="P404" i="4"/>
  <c r="K444" i="4"/>
  <c r="M444" i="4"/>
  <c r="P465" i="4"/>
  <c r="P497" i="4"/>
  <c r="K21" i="4"/>
  <c r="P27" i="4"/>
  <c r="P29" i="4"/>
  <c r="K37" i="4"/>
  <c r="K43" i="4"/>
  <c r="K46" i="4"/>
  <c r="P47" i="4"/>
  <c r="K49" i="4"/>
  <c r="K60" i="4"/>
  <c r="M75" i="4"/>
  <c r="P75" i="4" s="1"/>
  <c r="K75" i="4"/>
  <c r="P88" i="4"/>
  <c r="K90" i="4"/>
  <c r="P97" i="4"/>
  <c r="P124" i="4"/>
  <c r="P127" i="4"/>
  <c r="K134" i="4"/>
  <c r="P169" i="4"/>
  <c r="P202" i="4"/>
  <c r="M204" i="4"/>
  <c r="P204" i="4" s="1"/>
  <c r="M226" i="4"/>
  <c r="P226" i="4" s="1"/>
  <c r="K226" i="4"/>
  <c r="M241" i="4"/>
  <c r="P241" i="4" s="1"/>
  <c r="P258" i="4"/>
  <c r="K264" i="4"/>
  <c r="M270" i="4"/>
  <c r="P270" i="4" s="1"/>
  <c r="K272" i="4"/>
  <c r="M274" i="4"/>
  <c r="P274" i="4" s="1"/>
  <c r="K274" i="4"/>
  <c r="K290" i="4"/>
  <c r="P298" i="4"/>
  <c r="K315" i="4"/>
  <c r="K349" i="4"/>
  <c r="P371" i="4"/>
  <c r="P372" i="4"/>
  <c r="M382" i="4"/>
  <c r="P382" i="4" s="1"/>
  <c r="M384" i="4"/>
  <c r="P384" i="4" s="1"/>
  <c r="K384" i="4"/>
  <c r="M390" i="4"/>
  <c r="P390" i="4" s="1"/>
  <c r="K421" i="4"/>
  <c r="M423" i="4"/>
  <c r="P423" i="4" s="1"/>
  <c r="K423" i="4"/>
  <c r="M425" i="4"/>
  <c r="P425" i="4" s="1"/>
  <c r="K425" i="4"/>
  <c r="M435" i="4"/>
  <c r="P435" i="4" s="1"/>
  <c r="M437" i="4"/>
  <c r="P437" i="4" s="1"/>
  <c r="K437" i="4"/>
  <c r="M442" i="4"/>
  <c r="P442" i="4" s="1"/>
  <c r="P459" i="4"/>
  <c r="M213" i="4"/>
  <c r="P213" i="4" s="1"/>
  <c r="K213" i="4"/>
  <c r="M225" i="4"/>
  <c r="P225" i="4" s="1"/>
  <c r="K225" i="4"/>
  <c r="P54" i="4"/>
  <c r="P84" i="4"/>
  <c r="P126" i="4"/>
  <c r="M245" i="4"/>
  <c r="P245" i="4" s="1"/>
  <c r="K245" i="4"/>
  <c r="M260" i="4"/>
  <c r="P260" i="4" s="1"/>
  <c r="K260" i="4"/>
  <c r="M292" i="4"/>
  <c r="P292" i="4" s="1"/>
  <c r="K292" i="4"/>
  <c r="P336" i="4"/>
  <c r="K374" i="4"/>
  <c r="M374" i="4"/>
  <c r="P374" i="4" s="1"/>
  <c r="P439" i="4"/>
  <c r="P20" i="4"/>
  <c r="M24" i="4"/>
  <c r="P24" i="4" s="1"/>
  <c r="K54" i="4"/>
  <c r="K84" i="4"/>
  <c r="M99" i="4"/>
  <c r="P99" i="4" s="1"/>
  <c r="K101" i="4"/>
  <c r="M116" i="4"/>
  <c r="P116" i="4" s="1"/>
  <c r="K116" i="4"/>
  <c r="P155" i="4"/>
  <c r="P157" i="4"/>
  <c r="M178" i="4"/>
  <c r="P178" i="4" s="1"/>
  <c r="K178" i="4"/>
  <c r="M184" i="4"/>
  <c r="P184" i="4" s="1"/>
  <c r="M203" i="4"/>
  <c r="P203" i="4" s="1"/>
  <c r="K203" i="4"/>
  <c r="P238" i="4"/>
  <c r="K240" i="4"/>
  <c r="M267" i="4"/>
  <c r="P308" i="4"/>
  <c r="K333" i="4"/>
  <c r="M381" i="4"/>
  <c r="P381" i="4" s="1"/>
  <c r="K381" i="4"/>
  <c r="P418" i="4"/>
  <c r="K439" i="4"/>
  <c r="P446" i="4"/>
  <c r="K455" i="4"/>
  <c r="M463" i="4"/>
  <c r="P463" i="4" s="1"/>
  <c r="K463" i="4"/>
  <c r="P470" i="4"/>
  <c r="K481" i="4"/>
  <c r="M483" i="4"/>
  <c r="P483" i="4" s="1"/>
  <c r="K483" i="4"/>
  <c r="P61" i="4"/>
  <c r="P145" i="4"/>
  <c r="P146" i="4"/>
  <c r="P199" i="4"/>
  <c r="P218" i="4"/>
  <c r="P295" i="4"/>
  <c r="P365" i="4"/>
  <c r="P368" i="4"/>
  <c r="P379" i="4"/>
  <c r="P412" i="4"/>
  <c r="P460" i="4"/>
  <c r="P492" i="4"/>
  <c r="M120" i="4"/>
  <c r="P120" i="4" s="1"/>
  <c r="P128" i="4"/>
  <c r="P147" i="4"/>
  <c r="P153" i="4"/>
  <c r="P161" i="4"/>
  <c r="P187" i="4"/>
  <c r="P189" i="4"/>
  <c r="P197" i="4"/>
  <c r="M220" i="4"/>
  <c r="P220" i="4" s="1"/>
  <c r="P234" i="4"/>
  <c r="P289" i="4"/>
  <c r="P326" i="4"/>
  <c r="P327" i="4"/>
  <c r="M343" i="4"/>
  <c r="P343" i="4" s="1"/>
  <c r="M351" i="4"/>
  <c r="P351" i="4" s="1"/>
  <c r="M395" i="4"/>
  <c r="P395" i="4" s="1"/>
  <c r="P171" i="4"/>
  <c r="P278" i="4"/>
  <c r="P296" i="4"/>
  <c r="P303" i="4"/>
  <c r="P360" i="4"/>
  <c r="M495" i="42"/>
  <c r="G14" i="36" s="1"/>
  <c r="G17" i="2" s="1"/>
  <c r="L495" i="42"/>
  <c r="J14" i="36" s="1"/>
  <c r="J17" i="2" s="1"/>
  <c r="N495" i="42"/>
  <c r="H14" i="36" s="1"/>
  <c r="H17" i="2" s="1"/>
  <c r="O495" i="42"/>
  <c r="I14" i="36" s="1"/>
  <c r="I17" i="2" s="1"/>
  <c r="A8" i="42"/>
  <c r="M22" i="4"/>
  <c r="P22" i="4" s="1"/>
  <c r="K22" i="4"/>
  <c r="P31" i="4"/>
  <c r="M51" i="4"/>
  <c r="P51" i="4" s="1"/>
  <c r="K51" i="4"/>
  <c r="M57" i="4"/>
  <c r="P57" i="4" s="1"/>
  <c r="K57" i="4"/>
  <c r="K86" i="4"/>
  <c r="M86" i="4"/>
  <c r="P86" i="4" s="1"/>
  <c r="P95" i="4"/>
  <c r="M115" i="4"/>
  <c r="P115" i="4" s="1"/>
  <c r="K115" i="4"/>
  <c r="M121" i="4"/>
  <c r="P121" i="4" s="1"/>
  <c r="K121" i="4"/>
  <c r="K150" i="4"/>
  <c r="M150" i="4"/>
  <c r="P150" i="4" s="1"/>
  <c r="P159" i="4"/>
  <c r="M179" i="4"/>
  <c r="P179" i="4" s="1"/>
  <c r="K179" i="4"/>
  <c r="M185" i="4"/>
  <c r="P185" i="4" s="1"/>
  <c r="K185" i="4"/>
  <c r="M210" i="4"/>
  <c r="P210" i="4" s="1"/>
  <c r="K210" i="4"/>
  <c r="M288" i="4"/>
  <c r="P288" i="4" s="1"/>
  <c r="K288" i="4"/>
  <c r="P444" i="4"/>
  <c r="M475" i="4"/>
  <c r="P475" i="4" s="1"/>
  <c r="K475" i="4"/>
  <c r="M489" i="4"/>
  <c r="P489" i="4" s="1"/>
  <c r="K489" i="4"/>
  <c r="K40" i="4"/>
  <c r="M40" i="4"/>
  <c r="P40" i="4" s="1"/>
  <c r="K201" i="4"/>
  <c r="M201" i="4"/>
  <c r="P201" i="4" s="1"/>
  <c r="M233" i="4"/>
  <c r="P233" i="4" s="1"/>
  <c r="K233" i="4"/>
  <c r="M257" i="4"/>
  <c r="P257" i="4" s="1"/>
  <c r="K257" i="4"/>
  <c r="M277" i="4"/>
  <c r="P277" i="4" s="1"/>
  <c r="K277" i="4"/>
  <c r="M338" i="4"/>
  <c r="P338" i="4" s="1"/>
  <c r="M364" i="4"/>
  <c r="P364" i="4" s="1"/>
  <c r="K364" i="4"/>
  <c r="M434" i="4"/>
  <c r="P434" i="4" s="1"/>
  <c r="K434" i="4"/>
  <c r="K454" i="4"/>
  <c r="M454" i="4"/>
  <c r="P454" i="4" s="1"/>
  <c r="M13" i="4"/>
  <c r="P13" i="4" s="1"/>
  <c r="M30" i="4"/>
  <c r="P30" i="4" s="1"/>
  <c r="M36" i="4"/>
  <c r="P36" i="4" s="1"/>
  <c r="M42" i="4"/>
  <c r="P42" i="4" s="1"/>
  <c r="K42" i="4"/>
  <c r="P45" i="4"/>
  <c r="K48" i="4"/>
  <c r="M48" i="4"/>
  <c r="P48" i="4" s="1"/>
  <c r="M65" i="4"/>
  <c r="P65" i="4" s="1"/>
  <c r="M77" i="4"/>
  <c r="P77" i="4" s="1"/>
  <c r="M94" i="4"/>
  <c r="P94" i="4" s="1"/>
  <c r="M100" i="4"/>
  <c r="P100" i="4" s="1"/>
  <c r="M106" i="4"/>
  <c r="P106" i="4" s="1"/>
  <c r="K106" i="4"/>
  <c r="P109" i="4"/>
  <c r="K112" i="4"/>
  <c r="M112" i="4"/>
  <c r="P112" i="4" s="1"/>
  <c r="M129" i="4"/>
  <c r="P129" i="4" s="1"/>
  <c r="M141" i="4"/>
  <c r="P141" i="4" s="1"/>
  <c r="M158" i="4"/>
  <c r="P158" i="4" s="1"/>
  <c r="M164" i="4"/>
  <c r="P164" i="4" s="1"/>
  <c r="M170" i="4"/>
  <c r="P170" i="4" s="1"/>
  <c r="K170" i="4"/>
  <c r="P173" i="4"/>
  <c r="K176" i="4"/>
  <c r="M176" i="4"/>
  <c r="P176" i="4" s="1"/>
  <c r="M193" i="4"/>
  <c r="P193" i="4" s="1"/>
  <c r="M198" i="4"/>
  <c r="P198" i="4" s="1"/>
  <c r="K198" i="4"/>
  <c r="K224" i="4"/>
  <c r="M224" i="4"/>
  <c r="P224" i="4" s="1"/>
  <c r="M230" i="4"/>
  <c r="P230" i="4" s="1"/>
  <c r="K230" i="4"/>
  <c r="P267" i="4"/>
  <c r="P269" i="4"/>
  <c r="P290" i="4"/>
  <c r="P317" i="4"/>
  <c r="P354" i="4"/>
  <c r="M376" i="4"/>
  <c r="P376" i="4" s="1"/>
  <c r="K376" i="4"/>
  <c r="M401" i="4"/>
  <c r="P401" i="4" s="1"/>
  <c r="K401" i="4"/>
  <c r="K212" i="4"/>
  <c r="M212" i="4"/>
  <c r="P212" i="4" s="1"/>
  <c r="M221" i="4"/>
  <c r="P221" i="4" s="1"/>
  <c r="M311" i="4"/>
  <c r="P311" i="4" s="1"/>
  <c r="M392" i="4"/>
  <c r="P392" i="4" s="1"/>
  <c r="K392" i="4"/>
  <c r="M424" i="4"/>
  <c r="P424" i="4" s="1"/>
  <c r="K424" i="4"/>
  <c r="M472" i="4"/>
  <c r="P472" i="4" s="1"/>
  <c r="K472" i="4"/>
  <c r="M482" i="4"/>
  <c r="P482" i="4" s="1"/>
  <c r="K482" i="4"/>
  <c r="K491" i="4"/>
  <c r="M491" i="4"/>
  <c r="P491" i="4" s="1"/>
  <c r="P214" i="4"/>
  <c r="P217" i="4"/>
  <c r="K259" i="4"/>
  <c r="M259" i="4"/>
  <c r="P259" i="4" s="1"/>
  <c r="P324" i="4"/>
  <c r="K342" i="4"/>
  <c r="M342" i="4"/>
  <c r="P342" i="4" s="1"/>
  <c r="K476" i="4"/>
  <c r="M476" i="4"/>
  <c r="P476" i="4" s="1"/>
  <c r="M28" i="4"/>
  <c r="P28" i="4" s="1"/>
  <c r="K28" i="4"/>
  <c r="K104" i="4"/>
  <c r="M104" i="4"/>
  <c r="P104" i="4" s="1"/>
  <c r="M487" i="4"/>
  <c r="P487" i="4" s="1"/>
  <c r="K487" i="4"/>
  <c r="P14" i="4"/>
  <c r="M34" i="4"/>
  <c r="P34" i="4" s="1"/>
  <c r="K34" i="4"/>
  <c r="P37" i="4"/>
  <c r="M69" i="4"/>
  <c r="P69" i="4" s="1"/>
  <c r="K69" i="4"/>
  <c r="M98" i="4"/>
  <c r="P98" i="4" s="1"/>
  <c r="K98" i="4"/>
  <c r="P101" i="4"/>
  <c r="M133" i="4"/>
  <c r="P133" i="4" s="1"/>
  <c r="K133" i="4"/>
  <c r="P142" i="4"/>
  <c r="M162" i="4"/>
  <c r="P162" i="4" s="1"/>
  <c r="K162" i="4"/>
  <c r="P165" i="4"/>
  <c r="M265" i="4"/>
  <c r="P265" i="4" s="1"/>
  <c r="K265" i="4"/>
  <c r="P268" i="4"/>
  <c r="M271" i="4"/>
  <c r="P271" i="4" s="1"/>
  <c r="K273" i="4"/>
  <c r="M273" i="4"/>
  <c r="P273" i="4" s="1"/>
  <c r="K281" i="4"/>
  <c r="M281" i="4"/>
  <c r="P281" i="4" s="1"/>
  <c r="M344" i="4"/>
  <c r="P344" i="4" s="1"/>
  <c r="K344" i="4"/>
  <c r="M355" i="4"/>
  <c r="P355" i="4" s="1"/>
  <c r="K355" i="4"/>
  <c r="K363" i="4"/>
  <c r="M363" i="4"/>
  <c r="P363" i="4" s="1"/>
  <c r="M92" i="4"/>
  <c r="P92" i="4" s="1"/>
  <c r="K92" i="4"/>
  <c r="K156" i="4"/>
  <c r="M156" i="4"/>
  <c r="P156" i="4" s="1"/>
  <c r="K168" i="4"/>
  <c r="M168" i="4"/>
  <c r="P168" i="4" s="1"/>
  <c r="K286" i="4"/>
  <c r="M286" i="4"/>
  <c r="P286" i="4" s="1"/>
  <c r="M416" i="4"/>
  <c r="P416" i="4" s="1"/>
  <c r="K416" i="4"/>
  <c r="P43" i="4"/>
  <c r="P49" i="4"/>
  <c r="P107" i="4"/>
  <c r="P113" i="4"/>
  <c r="P177" i="4"/>
  <c r="P205" i="4"/>
  <c r="M237" i="4"/>
  <c r="P237" i="4" s="1"/>
  <c r="K237" i="4"/>
  <c r="P276" i="4"/>
  <c r="M352" i="4"/>
  <c r="P352" i="4" s="1"/>
  <c r="K352" i="4"/>
  <c r="K402" i="4"/>
  <c r="M402" i="4"/>
  <c r="P402" i="4" s="1"/>
  <c r="K414" i="4"/>
  <c r="M414" i="4"/>
  <c r="P414" i="4" s="1"/>
  <c r="M441" i="4"/>
  <c r="P441" i="4" s="1"/>
  <c r="K441" i="4"/>
  <c r="P468" i="4"/>
  <c r="K386" i="4"/>
  <c r="M386" i="4"/>
  <c r="P386" i="4" s="1"/>
  <c r="K27" i="4"/>
  <c r="K33" i="4"/>
  <c r="K45" i="4"/>
  <c r="K62" i="4"/>
  <c r="K68" i="4"/>
  <c r="K74" i="4"/>
  <c r="K91" i="4"/>
  <c r="K97" i="4"/>
  <c r="K109" i="4"/>
  <c r="K126" i="4"/>
  <c r="K132" i="4"/>
  <c r="K138" i="4"/>
  <c r="K155" i="4"/>
  <c r="K161" i="4"/>
  <c r="K173" i="4"/>
  <c r="K190" i="4"/>
  <c r="K205" i="4"/>
  <c r="K214" i="4"/>
  <c r="P240" i="4"/>
  <c r="M253" i="4"/>
  <c r="P253" i="4" s="1"/>
  <c r="K253" i="4"/>
  <c r="K269" i="4"/>
  <c r="P285" i="4"/>
  <c r="P291" i="4"/>
  <c r="K295" i="4"/>
  <c r="M306" i="4"/>
  <c r="P306" i="4" s="1"/>
  <c r="K306" i="4"/>
  <c r="K324" i="4"/>
  <c r="K336" i="4"/>
  <c r="P337" i="4"/>
  <c r="K350" i="4"/>
  <c r="M350" i="4"/>
  <c r="P350" i="4" s="1"/>
  <c r="P391" i="4"/>
  <c r="K412" i="4"/>
  <c r="K427" i="4"/>
  <c r="M427" i="4"/>
  <c r="P427" i="4" s="1"/>
  <c r="M456" i="4"/>
  <c r="P456" i="4" s="1"/>
  <c r="K456" i="4"/>
  <c r="K468" i="4"/>
  <c r="N498" i="4"/>
  <c r="M16" i="4"/>
  <c r="P16" i="4" s="1"/>
  <c r="M80" i="4"/>
  <c r="P80" i="4" s="1"/>
  <c r="M144" i="4"/>
  <c r="P144" i="4" s="1"/>
  <c r="M196" i="4"/>
  <c r="P196" i="4" s="1"/>
  <c r="M228" i="4"/>
  <c r="P228" i="4" s="1"/>
  <c r="M244" i="4"/>
  <c r="P244" i="4" s="1"/>
  <c r="P272" i="4"/>
  <c r="K302" i="4"/>
  <c r="M302" i="4"/>
  <c r="P302" i="4" s="1"/>
  <c r="M313" i="4"/>
  <c r="P313" i="4" s="1"/>
  <c r="K316" i="4"/>
  <c r="M316" i="4"/>
  <c r="P316" i="4" s="1"/>
  <c r="P321" i="4"/>
  <c r="M340" i="4"/>
  <c r="P340" i="4" s="1"/>
  <c r="P341" i="4"/>
  <c r="M359" i="4"/>
  <c r="P359" i="4" s="1"/>
  <c r="M398" i="4"/>
  <c r="P398" i="4" s="1"/>
  <c r="M419" i="4"/>
  <c r="P419" i="4" s="1"/>
  <c r="P430" i="4"/>
  <c r="P436" i="4"/>
  <c r="P445" i="4"/>
  <c r="M452" i="4"/>
  <c r="P452" i="4" s="1"/>
  <c r="P471" i="4"/>
  <c r="P493" i="4"/>
  <c r="M495" i="39"/>
  <c r="G13" i="34" s="1"/>
  <c r="G14" i="2" s="1"/>
  <c r="O498" i="4"/>
  <c r="M283" i="4"/>
  <c r="P283" i="4" s="1"/>
  <c r="K283" i="4"/>
  <c r="K294" i="4"/>
  <c r="M294" i="4"/>
  <c r="P294" i="4" s="1"/>
  <c r="K358" i="4"/>
  <c r="M358" i="4"/>
  <c r="P358" i="4" s="1"/>
  <c r="M400" i="4"/>
  <c r="P400" i="4" s="1"/>
  <c r="K400" i="4"/>
  <c r="K422" i="4"/>
  <c r="M422" i="4"/>
  <c r="P422" i="4" s="1"/>
  <c r="M440" i="4"/>
  <c r="P440" i="4" s="1"/>
  <c r="K440" i="4"/>
  <c r="P451" i="4"/>
  <c r="M72" i="4"/>
  <c r="P72" i="4" s="1"/>
  <c r="M136" i="4"/>
  <c r="P136" i="4" s="1"/>
  <c r="M208" i="4"/>
  <c r="P208" i="4" s="1"/>
  <c r="M247" i="4"/>
  <c r="P247" i="4" s="1"/>
  <c r="K251" i="4"/>
  <c r="M251" i="4"/>
  <c r="P251" i="4" s="1"/>
  <c r="M275" i="4"/>
  <c r="P275" i="4" s="1"/>
  <c r="M323" i="4"/>
  <c r="P323" i="4" s="1"/>
  <c r="M330" i="4"/>
  <c r="P330" i="4" s="1"/>
  <c r="K334" i="4"/>
  <c r="M334" i="4"/>
  <c r="P334" i="4" s="1"/>
  <c r="M361" i="4"/>
  <c r="P361" i="4" s="1"/>
  <c r="P373" i="4"/>
  <c r="M380" i="4"/>
  <c r="P380" i="4" s="1"/>
  <c r="P403" i="4"/>
  <c r="M428" i="4"/>
  <c r="P428" i="4" s="1"/>
  <c r="K428" i="4"/>
  <c r="M447" i="4"/>
  <c r="P447" i="4" s="1"/>
  <c r="P467" i="4"/>
  <c r="M473" i="4"/>
  <c r="P473" i="4" s="1"/>
  <c r="P477" i="4"/>
  <c r="P349" i="4"/>
  <c r="K406" i="4"/>
  <c r="M406" i="4"/>
  <c r="P406" i="4" s="1"/>
  <c r="P407" i="4"/>
  <c r="M457" i="4"/>
  <c r="P457" i="4" s="1"/>
  <c r="K457" i="4"/>
  <c r="K479" i="4"/>
  <c r="M479" i="4"/>
  <c r="P479" i="4" s="1"/>
  <c r="P484" i="4"/>
  <c r="M328" i="4"/>
  <c r="P328" i="4" s="1"/>
  <c r="K328" i="4"/>
  <c r="P339" i="4"/>
  <c r="P347" i="4"/>
  <c r="K486" i="4"/>
  <c r="M486" i="4"/>
  <c r="P486" i="4" s="1"/>
  <c r="P413" i="4"/>
  <c r="P488" i="4"/>
  <c r="L497" i="40"/>
  <c r="J13" i="36" s="1"/>
  <c r="J15" i="2" s="1"/>
  <c r="N497" i="40"/>
  <c r="H13" i="36" s="1"/>
  <c r="H15" i="2" s="1"/>
  <c r="K146" i="37"/>
  <c r="K295" i="37"/>
  <c r="P107" i="37"/>
  <c r="M361" i="37"/>
  <c r="M36" i="37"/>
  <c r="P36" i="37" s="1"/>
  <c r="P64" i="37"/>
  <c r="P80" i="37"/>
  <c r="K134" i="37"/>
  <c r="K152" i="37"/>
  <c r="K218" i="37"/>
  <c r="P222" i="37"/>
  <c r="P230" i="37"/>
  <c r="K260" i="37"/>
  <c r="P262" i="37"/>
  <c r="K354" i="37"/>
  <c r="P371" i="37"/>
  <c r="K487" i="37"/>
  <c r="P492" i="37"/>
  <c r="P298" i="37"/>
  <c r="P22" i="37"/>
  <c r="P24" i="37"/>
  <c r="M96" i="37"/>
  <c r="P96" i="37" s="1"/>
  <c r="P146" i="37"/>
  <c r="P177" i="37"/>
  <c r="M247" i="37"/>
  <c r="P247" i="37" s="1"/>
  <c r="P301" i="37"/>
  <c r="P303" i="37"/>
  <c r="P375" i="37"/>
  <c r="P395" i="37"/>
  <c r="P399" i="37"/>
  <c r="P462" i="37"/>
  <c r="P476" i="37"/>
  <c r="P193" i="37"/>
  <c r="P85" i="37"/>
  <c r="P125" i="37"/>
  <c r="P335" i="37"/>
  <c r="P339" i="37"/>
  <c r="M330" i="37"/>
  <c r="P330" i="37" s="1"/>
  <c r="K330" i="37"/>
  <c r="M199" i="37"/>
  <c r="P199" i="37" s="1"/>
  <c r="P55" i="37"/>
  <c r="P72" i="37"/>
  <c r="K112" i="37"/>
  <c r="P238" i="37"/>
  <c r="K242" i="37"/>
  <c r="P347" i="37"/>
  <c r="K413" i="37"/>
  <c r="P415" i="37"/>
  <c r="M324" i="37"/>
  <c r="P324" i="37" s="1"/>
  <c r="K324" i="37"/>
  <c r="K90" i="37"/>
  <c r="M127" i="37"/>
  <c r="P127" i="37" s="1"/>
  <c r="P225" i="37"/>
  <c r="P233" i="37"/>
  <c r="M480" i="37"/>
  <c r="P480" i="37" s="1"/>
  <c r="P37" i="37"/>
  <c r="M475" i="37"/>
  <c r="P475" i="37" s="1"/>
  <c r="K475" i="37"/>
  <c r="P286" i="37"/>
  <c r="P340" i="37"/>
  <c r="P484" i="37"/>
  <c r="P13" i="37"/>
  <c r="P10" i="3" s="1"/>
  <c r="M20" i="37"/>
  <c r="P20" i="37" s="1"/>
  <c r="M53" i="37"/>
  <c r="P53" i="37" s="1"/>
  <c r="P68" i="37"/>
  <c r="K92" i="37"/>
  <c r="M95" i="37"/>
  <c r="P95" i="37" s="1"/>
  <c r="M102" i="37"/>
  <c r="P102" i="37" s="1"/>
  <c r="P122" i="37"/>
  <c r="K125" i="37"/>
  <c r="K141" i="37"/>
  <c r="K157" i="37"/>
  <c r="K168" i="37"/>
  <c r="P181" i="37"/>
  <c r="M190" i="37"/>
  <c r="P190" i="37" s="1"/>
  <c r="P209" i="37"/>
  <c r="K262" i="37"/>
  <c r="P273" i="37"/>
  <c r="K282" i="37"/>
  <c r="P318" i="37"/>
  <c r="M343" i="37"/>
  <c r="P343" i="37" s="1"/>
  <c r="M389" i="37"/>
  <c r="P389" i="37" s="1"/>
  <c r="K391" i="37"/>
  <c r="P435" i="37"/>
  <c r="K452" i="37"/>
  <c r="K463" i="37"/>
  <c r="M495" i="37"/>
  <c r="P495" i="37" s="1"/>
  <c r="M479" i="37"/>
  <c r="P479" i="37" s="1"/>
  <c r="P15" i="37"/>
  <c r="P19" i="37"/>
  <c r="K26" i="37"/>
  <c r="P61" i="37"/>
  <c r="K75" i="37"/>
  <c r="K78" i="37"/>
  <c r="P83" i="37"/>
  <c r="K108" i="37"/>
  <c r="P138" i="37"/>
  <c r="P154" i="37"/>
  <c r="P161" i="37"/>
  <c r="P165" i="37"/>
  <c r="K174" i="37"/>
  <c r="P189" i="37"/>
  <c r="P204" i="37"/>
  <c r="K222" i="37"/>
  <c r="P248" i="37"/>
  <c r="K266" i="37"/>
  <c r="P270" i="37"/>
  <c r="K279" i="37"/>
  <c r="K292" i="37"/>
  <c r="P294" i="37"/>
  <c r="K335" i="37"/>
  <c r="P351" i="37"/>
  <c r="P360" i="37"/>
  <c r="P362" i="37"/>
  <c r="K397" i="37"/>
  <c r="K415" i="37"/>
  <c r="P430" i="37"/>
  <c r="K447" i="37"/>
  <c r="K471" i="37"/>
  <c r="K476" i="37"/>
  <c r="P411" i="37"/>
  <c r="P43" i="37"/>
  <c r="M52" i="37"/>
  <c r="P52" i="37" s="1"/>
  <c r="P58" i="37"/>
  <c r="P91" i="37"/>
  <c r="M119" i="37"/>
  <c r="P119" i="37" s="1"/>
  <c r="P176" i="37"/>
  <c r="M307" i="37"/>
  <c r="P307" i="37" s="1"/>
  <c r="M380" i="37"/>
  <c r="P380" i="37" s="1"/>
  <c r="P412" i="37"/>
  <c r="M329" i="37"/>
  <c r="P329" i="37" s="1"/>
  <c r="M336" i="37"/>
  <c r="P336" i="37" s="1"/>
  <c r="K23" i="37"/>
  <c r="K35" i="37"/>
  <c r="P42" i="37"/>
  <c r="P47" i="37"/>
  <c r="K58" i="37"/>
  <c r="M70" i="37"/>
  <c r="K72" i="37"/>
  <c r="K86" i="37"/>
  <c r="P98" i="37"/>
  <c r="K110" i="37"/>
  <c r="P112" i="37"/>
  <c r="M124" i="37"/>
  <c r="P124" i="37" s="1"/>
  <c r="P149" i="37"/>
  <c r="M167" i="37"/>
  <c r="K178" i="37"/>
  <c r="P241" i="37"/>
  <c r="K252" i="37"/>
  <c r="P266" i="37"/>
  <c r="P283" i="37"/>
  <c r="P321" i="37"/>
  <c r="P323" i="37"/>
  <c r="P359" i="37"/>
  <c r="K364" i="37"/>
  <c r="K375" i="37"/>
  <c r="P386" i="37"/>
  <c r="K399" i="37"/>
  <c r="M408" i="37"/>
  <c r="P408" i="37" s="1"/>
  <c r="K412" i="37"/>
  <c r="M417" i="37"/>
  <c r="P417" i="37" s="1"/>
  <c r="M440" i="37"/>
  <c r="P440" i="37" s="1"/>
  <c r="K446" i="37"/>
  <c r="P483" i="37"/>
  <c r="P16" i="37"/>
  <c r="P118" i="37"/>
  <c r="P173" i="37"/>
  <c r="P197" i="37"/>
  <c r="P206" i="37"/>
  <c r="P245" i="37"/>
  <c r="P250" i="37"/>
  <c r="P265" i="37"/>
  <c r="M272" i="37"/>
  <c r="P272" i="37" s="1"/>
  <c r="P289" i="37"/>
  <c r="P332" i="37"/>
  <c r="M344" i="37"/>
  <c r="P344" i="37" s="1"/>
  <c r="M357" i="37"/>
  <c r="P357" i="37" s="1"/>
  <c r="P379" i="37"/>
  <c r="M473" i="37"/>
  <c r="P473" i="37" s="1"/>
  <c r="P486" i="37"/>
  <c r="M66" i="37"/>
  <c r="P66" i="37" s="1"/>
  <c r="M104" i="37"/>
  <c r="P104" i="37" s="1"/>
  <c r="M231" i="37"/>
  <c r="P231" i="37" s="1"/>
  <c r="K18" i="37"/>
  <c r="P27" i="37"/>
  <c r="K88" i="37"/>
  <c r="K93" i="37"/>
  <c r="K123" i="37"/>
  <c r="K130" i="37"/>
  <c r="P132" i="37"/>
  <c r="P160" i="37"/>
  <c r="K212" i="37"/>
  <c r="P226" i="37"/>
  <c r="M232" i="37"/>
  <c r="P232" i="37" s="1"/>
  <c r="K234" i="37"/>
  <c r="P236" i="37"/>
  <c r="M285" i="37"/>
  <c r="P285" i="37" s="1"/>
  <c r="P308" i="37"/>
  <c r="P354" i="37"/>
  <c r="P363" i="37"/>
  <c r="P383" i="37"/>
  <c r="P387" i="37"/>
  <c r="K427" i="37"/>
  <c r="P437" i="37"/>
  <c r="M455" i="37"/>
  <c r="P455" i="37" s="1"/>
  <c r="K459" i="37"/>
  <c r="P460" i="37"/>
  <c r="K486" i="37"/>
  <c r="K135" i="37"/>
  <c r="M135" i="37"/>
  <c r="P135" i="37" s="1"/>
  <c r="M156" i="37"/>
  <c r="P156" i="37" s="1"/>
  <c r="K156" i="37"/>
  <c r="K68" i="37"/>
  <c r="K409" i="37"/>
  <c r="M409" i="37"/>
  <c r="P409" i="37" s="1"/>
  <c r="K472" i="37"/>
  <c r="M472" i="37"/>
  <c r="P472" i="37" s="1"/>
  <c r="M449" i="37"/>
  <c r="M205" i="37"/>
  <c r="P205" i="37" s="1"/>
  <c r="K205" i="37"/>
  <c r="M348" i="37"/>
  <c r="P348" i="37" s="1"/>
  <c r="K348" i="37"/>
  <c r="K42" i="37"/>
  <c r="M99" i="37"/>
  <c r="P99" i="37" s="1"/>
  <c r="K99" i="37"/>
  <c r="K184" i="37"/>
  <c r="M198" i="37"/>
  <c r="P198" i="37" s="1"/>
  <c r="K303" i="37"/>
  <c r="K379" i="37"/>
  <c r="M424" i="37"/>
  <c r="P424" i="37" s="1"/>
  <c r="M14" i="37"/>
  <c r="K14" i="37"/>
  <c r="K19" i="37"/>
  <c r="K91" i="37"/>
  <c r="M94" i="37"/>
  <c r="P94" i="37" s="1"/>
  <c r="K94" i="37"/>
  <c r="M106" i="37"/>
  <c r="P106" i="37" s="1"/>
  <c r="K106" i="37"/>
  <c r="K111" i="37"/>
  <c r="M111" i="37"/>
  <c r="P111" i="37" s="1"/>
  <c r="K200" i="37"/>
  <c r="P220" i="37"/>
  <c r="M287" i="37"/>
  <c r="P287" i="37" s="1"/>
  <c r="K289" i="37"/>
  <c r="M314" i="37"/>
  <c r="P314" i="37" s="1"/>
  <c r="K314" i="37"/>
  <c r="K359" i="37"/>
  <c r="K362" i="37"/>
  <c r="K374" i="37"/>
  <c r="M388" i="37"/>
  <c r="P388" i="37" s="1"/>
  <c r="M393" i="37"/>
  <c r="P393" i="37" s="1"/>
  <c r="K395" i="37"/>
  <c r="M428" i="37"/>
  <c r="P428" i="37" s="1"/>
  <c r="K428" i="37"/>
  <c r="M443" i="37"/>
  <c r="P443" i="37" s="1"/>
  <c r="K443" i="37"/>
  <c r="P445" i="37"/>
  <c r="P463" i="37"/>
  <c r="M467" i="37"/>
  <c r="P467" i="37" s="1"/>
  <c r="K467" i="37"/>
  <c r="K481" i="37"/>
  <c r="M481" i="37"/>
  <c r="P481" i="37" s="1"/>
  <c r="K22" i="37"/>
  <c r="K294" i="37"/>
  <c r="K55" i="37"/>
  <c r="M101" i="37"/>
  <c r="P101" i="37" s="1"/>
  <c r="K101" i="37"/>
  <c r="K340" i="37"/>
  <c r="M365" i="37"/>
  <c r="P365" i="37" s="1"/>
  <c r="K365" i="37"/>
  <c r="K453" i="37"/>
  <c r="M453" i="37"/>
  <c r="P453" i="37" s="1"/>
  <c r="K39" i="37"/>
  <c r="P54" i="37"/>
  <c r="M67" i="37"/>
  <c r="P67" i="37" s="1"/>
  <c r="K67" i="37"/>
  <c r="P86" i="37"/>
  <c r="P88" i="37"/>
  <c r="P108" i="37"/>
  <c r="M116" i="37"/>
  <c r="P116" i="37" s="1"/>
  <c r="K118" i="37"/>
  <c r="K160" i="37"/>
  <c r="M162" i="37"/>
  <c r="P162" i="37" s="1"/>
  <c r="K162" i="37"/>
  <c r="K197" i="37"/>
  <c r="M213" i="37"/>
  <c r="P213" i="37" s="1"/>
  <c r="K213" i="37"/>
  <c r="M240" i="37"/>
  <c r="P240" i="37" s="1"/>
  <c r="K240" i="37"/>
  <c r="M256" i="37"/>
  <c r="P256" i="37" s="1"/>
  <c r="K256" i="37"/>
  <c r="M284" i="37"/>
  <c r="P284" i="37" s="1"/>
  <c r="K318" i="37"/>
  <c r="M352" i="37"/>
  <c r="P352" i="37" s="1"/>
  <c r="P356" i="37"/>
  <c r="K371" i="37"/>
  <c r="K423" i="37"/>
  <c r="K445" i="37"/>
  <c r="K462" i="37"/>
  <c r="M465" i="37"/>
  <c r="P465" i="37" s="1"/>
  <c r="M25" i="37"/>
  <c r="P25" i="37" s="1"/>
  <c r="K25" i="37"/>
  <c r="M338" i="37"/>
  <c r="K338" i="37"/>
  <c r="M45" i="37"/>
  <c r="P45" i="37" s="1"/>
  <c r="M79" i="37"/>
  <c r="P79" i="37" s="1"/>
  <c r="M186" i="37"/>
  <c r="P186" i="37" s="1"/>
  <c r="K186" i="37"/>
  <c r="M216" i="37"/>
  <c r="P216" i="37" s="1"/>
  <c r="K216" i="37"/>
  <c r="K321" i="37"/>
  <c r="K437" i="37"/>
  <c r="K28" i="37"/>
  <c r="M28" i="37"/>
  <c r="P28" i="37" s="1"/>
  <c r="P51" i="37"/>
  <c r="K54" i="37"/>
  <c r="M62" i="37"/>
  <c r="P62" i="37" s="1"/>
  <c r="K64" i="37"/>
  <c r="K85" i="37"/>
  <c r="M131" i="37"/>
  <c r="P131" i="37" s="1"/>
  <c r="K131" i="37"/>
  <c r="P134" i="37"/>
  <c r="K143" i="37"/>
  <c r="M143" i="37"/>
  <c r="P143" i="37" s="1"/>
  <c r="P150" i="37"/>
  <c r="K176" i="37"/>
  <c r="M224" i="37"/>
  <c r="P224" i="37" s="1"/>
  <c r="K224" i="37"/>
  <c r="P244" i="37"/>
  <c r="M276" i="37"/>
  <c r="P276" i="37" s="1"/>
  <c r="K276" i="37"/>
  <c r="K286" i="37"/>
  <c r="M302" i="37"/>
  <c r="P302" i="37" s="1"/>
  <c r="K302" i="37"/>
  <c r="M334" i="37"/>
  <c r="P334" i="37" s="1"/>
  <c r="P349" i="37"/>
  <c r="K356" i="37"/>
  <c r="K387" i="37"/>
  <c r="M416" i="37"/>
  <c r="P416" i="37" s="1"/>
  <c r="P419" i="37"/>
  <c r="M432" i="37"/>
  <c r="P432" i="37" s="1"/>
  <c r="M457" i="37"/>
  <c r="P457" i="37" s="1"/>
  <c r="K494" i="37"/>
  <c r="K71" i="37"/>
  <c r="M71" i="37"/>
  <c r="P71" i="37" s="1"/>
  <c r="M140" i="37"/>
  <c r="P140" i="37" s="1"/>
  <c r="K140" i="37"/>
  <c r="M261" i="37"/>
  <c r="P261" i="37" s="1"/>
  <c r="K261" i="37"/>
  <c r="K308" i="37"/>
  <c r="P338" i="37"/>
  <c r="P427" i="37"/>
  <c r="M433" i="37"/>
  <c r="P433" i="37" s="1"/>
  <c r="P38" i="37"/>
  <c r="K51" i="37"/>
  <c r="P100" i="37"/>
  <c r="P110" i="37"/>
  <c r="K115" i="37"/>
  <c r="M126" i="37"/>
  <c r="P126" i="37" s="1"/>
  <c r="M133" i="37"/>
  <c r="P133" i="37" s="1"/>
  <c r="K133" i="37"/>
  <c r="K173" i="37"/>
  <c r="P185" i="37"/>
  <c r="K192" i="37"/>
  <c r="M208" i="37"/>
  <c r="P208" i="37" s="1"/>
  <c r="K208" i="37"/>
  <c r="P217" i="37"/>
  <c r="M228" i="37"/>
  <c r="P228" i="37" s="1"/>
  <c r="K228" i="37"/>
  <c r="M237" i="37"/>
  <c r="P237" i="37" s="1"/>
  <c r="K237" i="37"/>
  <c r="M253" i="37"/>
  <c r="P253" i="37" s="1"/>
  <c r="K253" i="37"/>
  <c r="K283" i="37"/>
  <c r="K351" i="37"/>
  <c r="P367" i="37"/>
  <c r="M84" i="37"/>
  <c r="P84" i="37" s="1"/>
  <c r="K84" i="37"/>
  <c r="M299" i="37"/>
  <c r="P299" i="37" s="1"/>
  <c r="K299" i="37"/>
  <c r="M17" i="37"/>
  <c r="P17" i="37" s="1"/>
  <c r="K17" i="37"/>
  <c r="K151" i="37"/>
  <c r="M151" i="37"/>
  <c r="P151" i="37" s="1"/>
  <c r="K165" i="37"/>
  <c r="M398" i="37"/>
  <c r="P398" i="37" s="1"/>
  <c r="K398" i="37"/>
  <c r="K132" i="37"/>
  <c r="K270" i="37"/>
  <c r="M319" i="37"/>
  <c r="P319" i="37" s="1"/>
  <c r="M439" i="37"/>
  <c r="K439" i="37"/>
  <c r="M11" i="37"/>
  <c r="K13" i="37"/>
  <c r="K10" i="3" s="1"/>
  <c r="P35" i="37"/>
  <c r="P59" i="37"/>
  <c r="K61" i="37"/>
  <c r="K74" i="37"/>
  <c r="M74" i="37"/>
  <c r="P74" i="37" s="1"/>
  <c r="M128" i="37"/>
  <c r="P128" i="37" s="1"/>
  <c r="K128" i="37"/>
  <c r="M166" i="37"/>
  <c r="P166" i="37" s="1"/>
  <c r="K189" i="37"/>
  <c r="P201" i="37"/>
  <c r="M221" i="37"/>
  <c r="P221" i="37" s="1"/>
  <c r="K221" i="37"/>
  <c r="K230" i="37"/>
  <c r="M246" i="37"/>
  <c r="P246" i="37" s="1"/>
  <c r="M264" i="37"/>
  <c r="P264" i="37" s="1"/>
  <c r="K264" i="37"/>
  <c r="M278" i="37"/>
  <c r="P278" i="37" s="1"/>
  <c r="P297" i="37"/>
  <c r="P306" i="37"/>
  <c r="K313" i="37"/>
  <c r="M313" i="37"/>
  <c r="M331" i="37"/>
  <c r="P331" i="37" s="1"/>
  <c r="K331" i="37"/>
  <c r="K368" i="37"/>
  <c r="M368" i="37"/>
  <c r="P368" i="37" s="1"/>
  <c r="K384" i="37"/>
  <c r="M384" i="37"/>
  <c r="P384" i="37" s="1"/>
  <c r="M396" i="37"/>
  <c r="P396" i="37" s="1"/>
  <c r="K396" i="37"/>
  <c r="K401" i="37"/>
  <c r="M401" i="37"/>
  <c r="P401" i="37" s="1"/>
  <c r="P405" i="37"/>
  <c r="P425" i="37"/>
  <c r="P429" i="37"/>
  <c r="M431" i="37"/>
  <c r="P431" i="37" s="1"/>
  <c r="K431" i="37"/>
  <c r="K456" i="37"/>
  <c r="M456" i="37"/>
  <c r="P456" i="37" s="1"/>
  <c r="M461" i="37"/>
  <c r="P461" i="37" s="1"/>
  <c r="K461" i="37"/>
  <c r="P487" i="37"/>
  <c r="K489" i="37"/>
  <c r="M489" i="37"/>
  <c r="P489" i="37" s="1"/>
  <c r="M491" i="37"/>
  <c r="P491" i="37" s="1"/>
  <c r="K491" i="37"/>
  <c r="P18" i="37"/>
  <c r="P32" i="37"/>
  <c r="P41" i="37"/>
  <c r="P48" i="37"/>
  <c r="P57" i="37"/>
  <c r="P77" i="37"/>
  <c r="P114" i="37"/>
  <c r="P170" i="37"/>
  <c r="P178" i="37"/>
  <c r="P194" i="37"/>
  <c r="P229" i="37"/>
  <c r="P257" i="37"/>
  <c r="P269" i="37"/>
  <c r="P277" i="37"/>
  <c r="P282" i="37"/>
  <c r="P291" i="37"/>
  <c r="P305" i="37"/>
  <c r="P315" i="37"/>
  <c r="P342" i="37"/>
  <c r="P422" i="37"/>
  <c r="P34" i="37"/>
  <c r="K41" i="37"/>
  <c r="P50" i="37"/>
  <c r="K57" i="37"/>
  <c r="P90" i="37"/>
  <c r="K107" i="37"/>
  <c r="K114" i="37"/>
  <c r="P117" i="37"/>
  <c r="P164" i="37"/>
  <c r="P172" i="37"/>
  <c r="P180" i="37"/>
  <c r="P188" i="37"/>
  <c r="P196" i="37"/>
  <c r="P210" i="37"/>
  <c r="K229" i="37"/>
  <c r="K250" i="37"/>
  <c r="P258" i="37"/>
  <c r="K269" i="37"/>
  <c r="K277" i="37"/>
  <c r="K305" i="37"/>
  <c r="K315" i="37"/>
  <c r="P317" i="37"/>
  <c r="P333" i="37"/>
  <c r="K339" i="37"/>
  <c r="P378" i="37"/>
  <c r="P381" i="37"/>
  <c r="K386" i="37"/>
  <c r="P403" i="37"/>
  <c r="K411" i="37"/>
  <c r="P414" i="37"/>
  <c r="K422" i="37"/>
  <c r="P444" i="37"/>
  <c r="P469" i="37"/>
  <c r="M12" i="37"/>
  <c r="M9" i="38" s="1"/>
  <c r="M21" i="37"/>
  <c r="P21" i="37" s="1"/>
  <c r="K27" i="37"/>
  <c r="K31" i="37"/>
  <c r="K34" i="37"/>
  <c r="M44" i="37"/>
  <c r="P44" i="37" s="1"/>
  <c r="K47" i="37"/>
  <c r="K50" i="37"/>
  <c r="M60" i="37"/>
  <c r="P60" i="37" s="1"/>
  <c r="K80" i="37"/>
  <c r="K83" i="37"/>
  <c r="M87" i="37"/>
  <c r="P87" i="37" s="1"/>
  <c r="P93" i="37"/>
  <c r="K100" i="37"/>
  <c r="K117" i="37"/>
  <c r="P130" i="37"/>
  <c r="K142" i="37"/>
  <c r="M148" i="37"/>
  <c r="P148" i="37" s="1"/>
  <c r="K150" i="37"/>
  <c r="M159" i="37"/>
  <c r="P159" i="37" s="1"/>
  <c r="K164" i="37"/>
  <c r="M175" i="37"/>
  <c r="P175" i="37" s="1"/>
  <c r="K180" i="37"/>
  <c r="M183" i="37"/>
  <c r="P183" i="37" s="1"/>
  <c r="K188" i="37"/>
  <c r="K196" i="37"/>
  <c r="K202" i="37"/>
  <c r="P212" i="37"/>
  <c r="P218" i="37"/>
  <c r="K226" i="37"/>
  <c r="P234" i="37"/>
  <c r="P242" i="37"/>
  <c r="P252" i="37"/>
  <c r="K258" i="37"/>
  <c r="P260" i="37"/>
  <c r="P274" i="37"/>
  <c r="M296" i="37"/>
  <c r="P296" i="37" s="1"/>
  <c r="K298" i="37"/>
  <c r="K301" i="37"/>
  <c r="M325" i="37"/>
  <c r="P325" i="37" s="1"/>
  <c r="K327" i="37"/>
  <c r="M328" i="37"/>
  <c r="P328" i="37" s="1"/>
  <c r="K347" i="37"/>
  <c r="P355" i="37"/>
  <c r="P364" i="37"/>
  <c r="K367" i="37"/>
  <c r="K370" i="37"/>
  <c r="M376" i="37"/>
  <c r="P376" i="37" s="1"/>
  <c r="K383" i="37"/>
  <c r="M392" i="37"/>
  <c r="P392" i="37" s="1"/>
  <c r="K403" i="37"/>
  <c r="K430" i="37"/>
  <c r="K444" i="37"/>
  <c r="M448" i="37"/>
  <c r="P448" i="37" s="1"/>
  <c r="P452" i="37"/>
  <c r="M464" i="37"/>
  <c r="P464" i="37" s="1"/>
  <c r="P477" i="37"/>
  <c r="M488" i="37"/>
  <c r="P488" i="37" s="1"/>
  <c r="P493" i="37"/>
  <c r="M497" i="37"/>
  <c r="P497" i="37" s="1"/>
  <c r="P26" i="37"/>
  <c r="P33" i="37"/>
  <c r="P40" i="37"/>
  <c r="P49" i="37"/>
  <c r="P56" i="37"/>
  <c r="P82" i="37"/>
  <c r="M103" i="37"/>
  <c r="P103" i="37" s="1"/>
  <c r="P109" i="37"/>
  <c r="P169" i="37"/>
  <c r="M207" i="37"/>
  <c r="P207" i="37" s="1"/>
  <c r="M215" i="37"/>
  <c r="P215" i="37" s="1"/>
  <c r="M223" i="37"/>
  <c r="P223" i="37" s="1"/>
  <c r="M239" i="37"/>
  <c r="P239" i="37" s="1"/>
  <c r="P249" i="37"/>
  <c r="M255" i="37"/>
  <c r="P255" i="37" s="1"/>
  <c r="M263" i="37"/>
  <c r="P263" i="37" s="1"/>
  <c r="P268" i="37"/>
  <c r="P292" i="37"/>
  <c r="P300" i="37"/>
  <c r="P309" i="37"/>
  <c r="P346" i="37"/>
  <c r="P370" i="37"/>
  <c r="P372" i="37"/>
  <c r="P397" i="37"/>
  <c r="M400" i="37"/>
  <c r="P400" i="37" s="1"/>
  <c r="P413" i="37"/>
  <c r="M438" i="37"/>
  <c r="P438" i="37" s="1"/>
  <c r="M441" i="37"/>
  <c r="P441" i="37" s="1"/>
  <c r="P454" i="37"/>
  <c r="P459" i="37"/>
  <c r="M496" i="37"/>
  <c r="P496" i="37" s="1"/>
  <c r="M163" i="37"/>
  <c r="P163" i="37" s="1"/>
  <c r="K163" i="37"/>
  <c r="N498" i="37"/>
  <c r="K16" i="37"/>
  <c r="K24" i="37"/>
  <c r="K32" i="37"/>
  <c r="K40" i="37"/>
  <c r="K48" i="37"/>
  <c r="K56" i="37"/>
  <c r="P144" i="37"/>
  <c r="M153" i="37"/>
  <c r="P153" i="37" s="1"/>
  <c r="K153" i="37"/>
  <c r="K172" i="37"/>
  <c r="K181" i="37"/>
  <c r="M187" i="37"/>
  <c r="P187" i="37" s="1"/>
  <c r="K187" i="37"/>
  <c r="P200" i="37"/>
  <c r="K236" i="37"/>
  <c r="K245" i="37"/>
  <c r="M251" i="37"/>
  <c r="P251" i="37" s="1"/>
  <c r="K251" i="37"/>
  <c r="P279" i="37"/>
  <c r="M281" i="37"/>
  <c r="P281" i="37" s="1"/>
  <c r="K281" i="37"/>
  <c r="K288" i="37"/>
  <c r="M288" i="37"/>
  <c r="P288" i="37" s="1"/>
  <c r="K306" i="37"/>
  <c r="M312" i="37"/>
  <c r="P312" i="37" s="1"/>
  <c r="K333" i="37"/>
  <c r="K342" i="37"/>
  <c r="K378" i="37"/>
  <c r="M418" i="37"/>
  <c r="P418" i="37" s="1"/>
  <c r="K418" i="37"/>
  <c r="K429" i="37"/>
  <c r="M485" i="37"/>
  <c r="P485" i="37" s="1"/>
  <c r="K485" i="37"/>
  <c r="O498" i="37"/>
  <c r="M63" i="37"/>
  <c r="P63" i="37" s="1"/>
  <c r="M139" i="37"/>
  <c r="P139" i="37" s="1"/>
  <c r="K139" i="37"/>
  <c r="M211" i="37"/>
  <c r="P211" i="37" s="1"/>
  <c r="K211" i="37"/>
  <c r="M275" i="37"/>
  <c r="P275" i="37" s="1"/>
  <c r="K275" i="37"/>
  <c r="M293" i="37"/>
  <c r="P293" i="37" s="1"/>
  <c r="K293" i="37"/>
  <c r="P326" i="37"/>
  <c r="K369" i="37"/>
  <c r="M369" i="37"/>
  <c r="P369" i="37" s="1"/>
  <c r="P423" i="37"/>
  <c r="M81" i="37"/>
  <c r="P81" i="37" s="1"/>
  <c r="K81" i="37"/>
  <c r="M89" i="37"/>
  <c r="P89" i="37" s="1"/>
  <c r="K89" i="37"/>
  <c r="M113" i="37"/>
  <c r="P113" i="37" s="1"/>
  <c r="K113" i="37"/>
  <c r="K149" i="37"/>
  <c r="M171" i="37"/>
  <c r="P171" i="37" s="1"/>
  <c r="K171" i="37"/>
  <c r="P184" i="37"/>
  <c r="K220" i="37"/>
  <c r="M235" i="37"/>
  <c r="P235" i="37" s="1"/>
  <c r="K235" i="37"/>
  <c r="K317" i="37"/>
  <c r="K323" i="37"/>
  <c r="M350" i="37"/>
  <c r="P350" i="37" s="1"/>
  <c r="K350" i="37"/>
  <c r="K414" i="37"/>
  <c r="M470" i="37"/>
  <c r="P470" i="37" s="1"/>
  <c r="K470" i="37"/>
  <c r="P76" i="37"/>
  <c r="P136" i="37"/>
  <c r="M145" i="37"/>
  <c r="P145" i="37" s="1"/>
  <c r="K145" i="37"/>
  <c r="M155" i="37"/>
  <c r="P155" i="37" s="1"/>
  <c r="K155" i="37"/>
  <c r="M195" i="37"/>
  <c r="P195" i="37" s="1"/>
  <c r="K195" i="37"/>
  <c r="K244" i="37"/>
  <c r="M259" i="37"/>
  <c r="P259" i="37" s="1"/>
  <c r="K259" i="37"/>
  <c r="M310" i="37"/>
  <c r="P310" i="37" s="1"/>
  <c r="K310" i="37"/>
  <c r="K332" i="37"/>
  <c r="M341" i="37"/>
  <c r="P341" i="37" s="1"/>
  <c r="K341" i="37"/>
  <c r="P449" i="37"/>
  <c r="M451" i="37"/>
  <c r="P451" i="37" s="1"/>
  <c r="K451" i="37"/>
  <c r="M482" i="37"/>
  <c r="P482" i="37" s="1"/>
  <c r="K482" i="37"/>
  <c r="K493" i="37"/>
  <c r="M121" i="37"/>
  <c r="P121" i="37" s="1"/>
  <c r="K121" i="37"/>
  <c r="M129" i="37"/>
  <c r="P129" i="37" s="1"/>
  <c r="K129" i="37"/>
  <c r="M406" i="37"/>
  <c r="P406" i="37" s="1"/>
  <c r="K406" i="37"/>
  <c r="M65" i="37"/>
  <c r="P65" i="37" s="1"/>
  <c r="K65" i="37"/>
  <c r="P141" i="37"/>
  <c r="P142" i="37"/>
  <c r="P168" i="37"/>
  <c r="K204" i="37"/>
  <c r="M219" i="37"/>
  <c r="P219" i="37" s="1"/>
  <c r="K219" i="37"/>
  <c r="K268" i="37"/>
  <c r="P290" i="37"/>
  <c r="M316" i="37"/>
  <c r="P316" i="37" s="1"/>
  <c r="K316" i="37"/>
  <c r="P358" i="37"/>
  <c r="M382" i="37"/>
  <c r="P382" i="37" s="1"/>
  <c r="K382" i="37"/>
  <c r="M410" i="37"/>
  <c r="P410" i="37" s="1"/>
  <c r="K410" i="37"/>
  <c r="M436" i="37"/>
  <c r="P436" i="37" s="1"/>
  <c r="K436" i="37"/>
  <c r="M105" i="37"/>
  <c r="P105" i="37" s="1"/>
  <c r="K105" i="37"/>
  <c r="M227" i="37"/>
  <c r="P227" i="37" s="1"/>
  <c r="K227" i="37"/>
  <c r="P152" i="37"/>
  <c r="M179" i="37"/>
  <c r="P179" i="37" s="1"/>
  <c r="K179" i="37"/>
  <c r="P192" i="37"/>
  <c r="M243" i="37"/>
  <c r="P243" i="37" s="1"/>
  <c r="K243" i="37"/>
  <c r="P313" i="37"/>
  <c r="M322" i="37"/>
  <c r="P322" i="37" s="1"/>
  <c r="K322" i="37"/>
  <c r="K355" i="37"/>
  <c r="M421" i="37"/>
  <c r="P421" i="37" s="1"/>
  <c r="K421" i="37"/>
  <c r="K478" i="37"/>
  <c r="M97" i="37"/>
  <c r="P97" i="37" s="1"/>
  <c r="K97" i="37"/>
  <c r="M474" i="37"/>
  <c r="P474" i="37" s="1"/>
  <c r="K474" i="37"/>
  <c r="L498" i="37"/>
  <c r="P70" i="37"/>
  <c r="M73" i="37"/>
  <c r="P73" i="37" s="1"/>
  <c r="K73" i="37"/>
  <c r="M137" i="37"/>
  <c r="P137" i="37" s="1"/>
  <c r="K137" i="37"/>
  <c r="M147" i="37"/>
  <c r="P147" i="37" s="1"/>
  <c r="K147" i="37"/>
  <c r="P167" i="37"/>
  <c r="M203" i="37"/>
  <c r="P203" i="37" s="1"/>
  <c r="K203" i="37"/>
  <c r="M267" i="37"/>
  <c r="P267" i="37" s="1"/>
  <c r="K267" i="37"/>
  <c r="K337" i="37"/>
  <c r="M337" i="37"/>
  <c r="P337" i="37" s="1"/>
  <c r="P361" i="37"/>
  <c r="M373" i="37"/>
  <c r="P373" i="37" s="1"/>
  <c r="K373" i="37"/>
  <c r="M402" i="37"/>
  <c r="P402" i="37" s="1"/>
  <c r="K402" i="37"/>
  <c r="M466" i="37"/>
  <c r="P466" i="37" s="1"/>
  <c r="K466" i="37"/>
  <c r="P471" i="37"/>
  <c r="M394" i="37"/>
  <c r="P394" i="37" s="1"/>
  <c r="K394" i="37"/>
  <c r="M458" i="37"/>
  <c r="P458" i="37" s="1"/>
  <c r="K458" i="37"/>
  <c r="K161" i="37"/>
  <c r="K169" i="37"/>
  <c r="K177" i="37"/>
  <c r="K185" i="37"/>
  <c r="K193" i="37"/>
  <c r="K201" i="37"/>
  <c r="K209" i="37"/>
  <c r="K217" i="37"/>
  <c r="K225" i="37"/>
  <c r="K233" i="37"/>
  <c r="K241" i="37"/>
  <c r="K249" i="37"/>
  <c r="K257" i="37"/>
  <c r="K265" i="37"/>
  <c r="K273" i="37"/>
  <c r="K291" i="37"/>
  <c r="K297" i="37"/>
  <c r="M304" i="37"/>
  <c r="P304" i="37" s="1"/>
  <c r="K309" i="37"/>
  <c r="K326" i="37"/>
  <c r="M345" i="37"/>
  <c r="P345" i="37" s="1"/>
  <c r="K349" i="37"/>
  <c r="K358" i="37"/>
  <c r="M377" i="37"/>
  <c r="P377" i="37" s="1"/>
  <c r="K381" i="37"/>
  <c r="K390" i="37"/>
  <c r="P391" i="37"/>
  <c r="K405" i="37"/>
  <c r="K420" i="37"/>
  <c r="K435" i="37"/>
  <c r="M450" i="37"/>
  <c r="P450" i="37" s="1"/>
  <c r="K450" i="37"/>
  <c r="K454" i="37"/>
  <c r="K469" i="37"/>
  <c r="K484" i="37"/>
  <c r="M280" i="37"/>
  <c r="P280" i="37" s="1"/>
  <c r="M442" i="37"/>
  <c r="P442" i="37" s="1"/>
  <c r="K442" i="37"/>
  <c r="P447" i="37"/>
  <c r="K290" i="37"/>
  <c r="M320" i="37"/>
  <c r="P320" i="37" s="1"/>
  <c r="M353" i="37"/>
  <c r="P353" i="37" s="1"/>
  <c r="M385" i="37"/>
  <c r="P385" i="37" s="1"/>
  <c r="K404" i="37"/>
  <c r="K419" i="37"/>
  <c r="M434" i="37"/>
  <c r="P434" i="37" s="1"/>
  <c r="K434" i="37"/>
  <c r="P439" i="37"/>
  <c r="K468" i="37"/>
  <c r="K483" i="37"/>
  <c r="M426" i="37"/>
  <c r="P426" i="37" s="1"/>
  <c r="K426" i="37"/>
  <c r="P446" i="37"/>
  <c r="M490" i="37"/>
  <c r="P490" i="37" s="1"/>
  <c r="K490" i="37"/>
  <c r="L495" i="38"/>
  <c r="J12" i="36" s="1"/>
  <c r="O495" i="3"/>
  <c r="I12" i="34" s="1"/>
  <c r="I12" i="2" s="1"/>
  <c r="N495" i="38"/>
  <c r="H12" i="36" s="1"/>
  <c r="H13" i="2" s="1"/>
  <c r="O495" i="38"/>
  <c r="I12" i="36" s="1"/>
  <c r="I13" i="2" s="1"/>
  <c r="L495" i="3"/>
  <c r="J12" i="34" s="1"/>
  <c r="J12" i="2" s="1"/>
  <c r="N495" i="3"/>
  <c r="H12" i="34" s="1"/>
  <c r="H12" i="2" s="1"/>
  <c r="A9" i="3"/>
  <c r="N495" i="39"/>
  <c r="H13" i="34" s="1"/>
  <c r="P495" i="39"/>
  <c r="A8" i="39"/>
  <c r="O495" i="39"/>
  <c r="I13" i="34" s="1"/>
  <c r="L495" i="39"/>
  <c r="J13" i="34" s="1"/>
  <c r="O497" i="40"/>
  <c r="I13" i="36" s="1"/>
  <c r="A10" i="40"/>
  <c r="P13" i="5" l="1"/>
  <c r="P10" i="41" s="1"/>
  <c r="M10" i="41"/>
  <c r="M495" i="41" s="1"/>
  <c r="G14" i="34" s="1"/>
  <c r="G16" i="2" s="1"/>
  <c r="P495" i="42"/>
  <c r="N3" i="42" s="1"/>
  <c r="P12" i="4"/>
  <c r="M497" i="40"/>
  <c r="G13" i="36" s="1"/>
  <c r="G15" i="2" s="1"/>
  <c r="P12" i="37"/>
  <c r="P9" i="38" s="1"/>
  <c r="A9" i="38" s="1"/>
  <c r="P14" i="37"/>
  <c r="P11" i="37"/>
  <c r="P8" i="3" s="1"/>
  <c r="M8" i="3"/>
  <c r="M495" i="3" s="1"/>
  <c r="G12" i="34" s="1"/>
  <c r="G12" i="2" s="1"/>
  <c r="M498" i="5"/>
  <c r="J15" i="36"/>
  <c r="M498" i="4"/>
  <c r="J13" i="2"/>
  <c r="H15" i="36"/>
  <c r="M498" i="37"/>
  <c r="N3" i="39"/>
  <c r="F13" i="34"/>
  <c r="H14" i="2"/>
  <c r="H15" i="34"/>
  <c r="I15" i="2"/>
  <c r="I15" i="36"/>
  <c r="J14" i="2"/>
  <c r="J15" i="34"/>
  <c r="E8" i="34" s="1"/>
  <c r="I15" i="34"/>
  <c r="I14" i="2"/>
  <c r="H18" i="2" l="1"/>
  <c r="E8" i="36"/>
  <c r="F14" i="36"/>
  <c r="P498" i="5"/>
  <c r="E7" i="5" s="1"/>
  <c r="A10" i="41"/>
  <c r="P495" i="41"/>
  <c r="P497" i="40"/>
  <c r="P498" i="4"/>
  <c r="G7" i="4" s="1"/>
  <c r="M495" i="38"/>
  <c r="G12" i="36" s="1"/>
  <c r="P495" i="38"/>
  <c r="P498" i="37"/>
  <c r="D7" i="37" s="1"/>
  <c r="G15" i="34"/>
  <c r="A10" i="3"/>
  <c r="A8" i="3"/>
  <c r="P495" i="3"/>
  <c r="F17" i="2"/>
  <c r="J18" i="2"/>
  <c r="E8" i="2" s="1"/>
  <c r="I18" i="2"/>
  <c r="F14" i="2"/>
  <c r="N3" i="41" l="1"/>
  <c r="F14" i="34"/>
  <c r="F16" i="2" s="1"/>
  <c r="F13" i="36"/>
  <c r="F15" i="2" s="1"/>
  <c r="N5" i="40"/>
  <c r="G13" i="2"/>
  <c r="G15" i="36"/>
  <c r="F12" i="36"/>
  <c r="N3" i="38"/>
  <c r="F12" i="34"/>
  <c r="N3" i="3"/>
  <c r="G18" i="2" l="1"/>
  <c r="B14" i="36"/>
  <c r="C14" i="36" s="1"/>
  <c r="C17" i="2" s="1"/>
  <c r="B13" i="36"/>
  <c r="C13" i="36" s="1"/>
  <c r="C15" i="2" s="1"/>
  <c r="B13" i="34"/>
  <c r="C13" i="34" s="1"/>
  <c r="C14" i="2" s="1"/>
  <c r="B14" i="34"/>
  <c r="C14" i="34" s="1"/>
  <c r="C16" i="2" s="1"/>
  <c r="B12" i="36"/>
  <c r="F13" i="2"/>
  <c r="F15" i="36"/>
  <c r="F12" i="2"/>
  <c r="B12" i="34"/>
  <c r="C12" i="34" s="1"/>
  <c r="C12" i="2" s="1"/>
  <c r="F15" i="34"/>
  <c r="C12" i="36" l="1"/>
  <c r="C13" i="2" s="1"/>
  <c r="B17" i="2"/>
  <c r="B15" i="2"/>
  <c r="B14" i="2"/>
  <c r="B16" i="2"/>
  <c r="F16" i="36"/>
  <c r="F17" i="36" s="1"/>
  <c r="F18" i="36"/>
  <c r="F16" i="34"/>
  <c r="F18" i="34"/>
  <c r="B12" i="2"/>
  <c r="B13" i="2"/>
  <c r="F18" i="2"/>
  <c r="F19" i="36" l="1"/>
  <c r="F21" i="2"/>
  <c r="F19" i="2"/>
  <c r="F17" i="34"/>
  <c r="F19" i="34" s="1"/>
  <c r="D5" i="33" s="1"/>
  <c r="D6" i="33" s="1"/>
  <c r="E7" i="36" l="1"/>
  <c r="D5" i="35"/>
  <c r="D6" i="35" s="1"/>
  <c r="D8" i="35" s="1"/>
  <c r="D9" i="35" s="1"/>
  <c r="D8" i="33"/>
  <c r="D9" i="33" s="1"/>
  <c r="E7" i="34"/>
  <c r="F20" i="2"/>
  <c r="F22" i="2" s="1"/>
  <c r="D21" i="1" s="1"/>
  <c r="E7" i="2" l="1"/>
  <c r="D22" i="1"/>
  <c r="D24" i="1" l="1"/>
  <c r="D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<sst xmlns="http://schemas.openxmlformats.org/spreadsheetml/2006/main" count="320" uniqueCount="92">
  <si>
    <t>Kopā:</t>
  </si>
  <si>
    <t>PVN (21%)</t>
  </si>
  <si>
    <t>Sastādīja</t>
  </si>
  <si>
    <t>(paraksts un tā atšifrējums, datums)</t>
  </si>
  <si>
    <t>(darba veids vai konstruktīvā elementa nosaukums)</t>
  </si>
  <si>
    <t>Kopējā darbietilpība, c/h</t>
  </si>
  <si>
    <t>Nr.p.k.</t>
  </si>
  <si>
    <t>Darba veids vai konstruktīvā elementa nosaukums</t>
  </si>
  <si>
    <t>Tai skaitā</t>
  </si>
  <si>
    <t>Darbietilpība (c/h)</t>
  </si>
  <si>
    <t>Kopā</t>
  </si>
  <si>
    <t>Pavisam kopā</t>
  </si>
  <si>
    <t>Pārbaudīja</t>
  </si>
  <si>
    <t xml:space="preserve">Lokālā tāme Nr. 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</si>
  <si>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</si>
  <si>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</si>
  <si>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</si>
  <si>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</si>
  <si>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</si>
  <si>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</si>
  <si>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</si>
  <si>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</si>
  <si>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</si>
  <si>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</si>
  <si>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</si>
  <si>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</si>
  <si>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</si>
  <si>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</si>
  <si>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Attiecināmās izmaksas</t>
  </si>
  <si>
    <t>Neattiecināmās izmaksas</t>
  </si>
  <si>
    <t xml:space="preserve">Sertifikāta Nr. </t>
  </si>
  <si>
    <t>Pavisam kopā bez PVN</t>
  </si>
  <si>
    <t xml:space="preserve">Tiešās izmaksas kopā, t. sk. darba devēja sociālais nodoklis 23.59% </t>
  </si>
  <si>
    <t>Kopā bez PVN:</t>
  </si>
  <si>
    <t>Formas lietošana ir ieteicama. Piesakoties dalībai programmā var iesniegt arī citā formā sagatavotu tāmi.</t>
  </si>
  <si>
    <t>SKAIDROJUMI</t>
  </si>
  <si>
    <r>
      <rPr>
        <sz val="10"/>
        <color rgb="FF002060"/>
        <rFont val="Calibri"/>
        <family val="2"/>
        <charset val="186"/>
      </rPr>
      <t>•z</t>
    </r>
    <r>
      <rPr>
        <sz val="10"/>
        <color rgb="FF002060"/>
        <rFont val="Century Gothic"/>
        <family val="2"/>
        <charset val="186"/>
      </rPr>
      <t>aļās šūnas norāda informācijas laukus, kuri aizpildāmi manuāli</t>
    </r>
  </si>
  <si>
    <r>
      <rPr>
        <sz val="10"/>
        <color rgb="FF002060"/>
        <rFont val="Calibri"/>
        <family val="2"/>
        <charset val="186"/>
      </rPr>
      <t>•d</t>
    </r>
    <r>
      <rPr>
        <sz val="10"/>
        <color rgb="FF002060"/>
        <rFont val="Century Gothic"/>
        <family val="2"/>
        <charset val="186"/>
      </rPr>
      <t>zeltenās šūnas norāda informācijas laukus, kuri aizpildās automātiski</t>
    </r>
  </si>
  <si>
    <r>
      <rPr>
        <sz val="10"/>
        <color rgb="FF002060"/>
        <rFont val="Calibri"/>
        <family val="2"/>
        <charset val="186"/>
      </rPr>
      <t>•</t>
    </r>
    <r>
      <rPr>
        <sz val="10"/>
        <color rgb="FF002060"/>
        <rFont val="Century Gothic"/>
        <family val="2"/>
        <charset val="186"/>
      </rPr>
      <t>pārējās izklājloksnēs datu laiku aizpildīsies automātiski</t>
    </r>
  </si>
  <si>
    <r>
      <t xml:space="preserve">KOPTĀME PROJEKTA </t>
    </r>
    <r>
      <rPr>
        <b/>
        <u/>
        <sz val="14"/>
        <color rgb="FF002060"/>
        <rFont val="Century Gothic"/>
        <family val="2"/>
        <charset val="186"/>
      </rPr>
      <t>ATTIECINĀMAJĀM IZMAKSĀM</t>
    </r>
  </si>
  <si>
    <t>Pavisam kopā bez PVN:</t>
  </si>
  <si>
    <t>OBJEKTA NOSAUKUMS</t>
  </si>
  <si>
    <t>KOPSAVILKUMS PAR DARBU VAI KONSTRUKTĪVO ELEMENTU VEIDIEM
(ATTIECINĀMĀS IZMAKSAS)</t>
  </si>
  <si>
    <t>Kopējās attiecināmās izmaksas, EUR</t>
  </si>
  <si>
    <t>• pārsaukt darba lapas</t>
  </si>
  <si>
    <t>• atstāt neaizpildītas rindas lokālo tāmju tabulās</t>
  </si>
  <si>
    <t>• apvienot šūnas (merge cells)</t>
  </si>
  <si>
    <t>• pievienot vai dzēst kolonnas</t>
  </si>
  <si>
    <t>• mainīt faila formātu - tam jābūt .xlsx failam lejuplādētam no ALTUM mājaslapas</t>
  </si>
  <si>
    <t>• ievadīt jebkādus datus ārpus aizpildāmajiem laukiem (zaļās šūnas)</t>
  </si>
  <si>
    <r>
      <rPr>
        <sz val="10"/>
        <color rgb="FF002060"/>
        <rFont val="Calibri"/>
        <family val="2"/>
        <charset val="186"/>
      </rPr>
      <t xml:space="preserve">• </t>
    </r>
    <r>
      <rPr>
        <sz val="10"/>
        <color rgb="FF002060"/>
        <rFont val="Century Gothic"/>
        <family val="2"/>
        <charset val="186"/>
      </rPr>
      <t>pēc lokālo tāmju aizpildīšanas pārbaudīt, vai tāmēs iekļautas visas izmaksas, kas nepieciešamas projekta īstenošanai</t>
    </r>
  </si>
  <si>
    <r>
      <rPr>
        <sz val="10"/>
        <color rgb="FF002060"/>
        <rFont val="Calibri"/>
        <family val="2"/>
        <charset val="186"/>
      </rPr>
      <t xml:space="preserve">• </t>
    </r>
    <r>
      <rPr>
        <sz val="10"/>
        <color rgb="FF002060"/>
        <rFont val="Century Gothic"/>
        <family val="2"/>
        <charset val="186"/>
      </rPr>
      <t>katrā lokālajā tāmē ir iespējams ievadīt 1500 izmaksu veidus</t>
    </r>
  </si>
  <si>
    <r>
      <rPr>
        <sz val="10"/>
        <color rgb="FF002060"/>
        <rFont val="Calibri"/>
        <family val="2"/>
        <charset val="186"/>
      </rPr>
      <t xml:space="preserve">• </t>
    </r>
    <r>
      <rPr>
        <sz val="10"/>
        <color rgb="FF002060"/>
        <rFont val="Century Gothic"/>
        <family val="2"/>
        <charset val="186"/>
      </rPr>
      <t>pirmās aizpildāmā izklājloksnes ir "Lokālā tāme Nr.1", "Lokālā tāme Nr. 2", "Lokālā tāme Nr. 3" utt.</t>
    </r>
  </si>
  <si>
    <t>LOKĀLĀ TĀME NR.</t>
  </si>
  <si>
    <t>IZMAKSAS</t>
  </si>
  <si>
    <t>Tāmes izmaksas</t>
  </si>
  <si>
    <t>darba alga</t>
  </si>
  <si>
    <t>materiāli</t>
  </si>
  <si>
    <t>mehānismi</t>
  </si>
  <si>
    <t>Kopējās projekta izmaksas</t>
  </si>
  <si>
    <t>Kopējās citas izmaksas</t>
  </si>
  <si>
    <t>KOPĒJĀS IZMAKSAS</t>
  </si>
  <si>
    <t>Kopā bez PVN</t>
  </si>
  <si>
    <t>Tāmes Nr.</t>
  </si>
  <si>
    <t>darbu veids</t>
  </si>
  <si>
    <t>darba veids vai konstruktīvā elementa nosaukums</t>
  </si>
  <si>
    <r>
      <rPr>
        <sz val="10"/>
        <color rgb="FF002060"/>
        <rFont val="Calibri"/>
        <family val="2"/>
        <charset val="186"/>
      </rPr>
      <t>•</t>
    </r>
    <r>
      <rPr>
        <sz val="10"/>
        <color rgb="FF002060"/>
        <rFont val="Century Gothic"/>
        <family val="2"/>
        <charset val="186"/>
      </rPr>
      <t>datu laukā "</t>
    </r>
    <r>
      <rPr>
        <b/>
        <sz val="10"/>
        <color rgb="FF002060"/>
        <rFont val="Century Gothic"/>
        <family val="2"/>
        <charset val="186"/>
      </rPr>
      <t xml:space="preserve">Būves nosaukums" </t>
    </r>
    <r>
      <rPr>
        <sz val="10"/>
        <color rgb="FF002060"/>
        <rFont val="Century Gothic"/>
        <family val="2"/>
        <charset val="186"/>
      </rPr>
      <t>jānorāda, piemēram, "Ražošanas ēka"; "Noliktava", "Saules paneļu parks"</t>
    </r>
  </si>
  <si>
    <r>
      <rPr>
        <sz val="10"/>
        <color rgb="FF002060"/>
        <rFont val="Calibri"/>
        <family val="2"/>
        <charset val="186"/>
      </rPr>
      <t>•</t>
    </r>
    <r>
      <rPr>
        <sz val="10"/>
        <color rgb="FF002060"/>
        <rFont val="Century Gothic"/>
        <family val="2"/>
        <charset val="186"/>
      </rPr>
      <t>datu laukā "</t>
    </r>
    <r>
      <rPr>
        <b/>
        <sz val="10"/>
        <color rgb="FF002060"/>
        <rFont val="Century Gothic"/>
        <family val="2"/>
        <charset val="186"/>
      </rPr>
      <t xml:space="preserve">Objekta nosaukums" </t>
    </r>
    <r>
      <rPr>
        <sz val="10"/>
        <color rgb="FF002060"/>
        <rFont val="Century Gothic"/>
        <family val="2"/>
        <charset val="186"/>
      </rPr>
      <t>jānorāda, piemēram, "1.ražošanas cehs"; "3.noliktava"</t>
    </r>
  </si>
  <si>
    <t>ŠŪNU KRĀSAS</t>
  </si>
  <si>
    <t>IZKLĀJLOKŠU AIZPILDĪŠANAS SECĪBA:</t>
  </si>
  <si>
    <t>DARBĪBAS, KURAS NEDRĪKST VEIKT AIZPILDOT ŠO TĀMI:</t>
  </si>
  <si>
    <t>AIZPILDOT LOKĀLĀS TĀMES 1, 2, 3</t>
  </si>
  <si>
    <t>AIZPILDOT KOPTĀMI A + C</t>
  </si>
  <si>
    <t>Tāmes sastādītājs</t>
  </si>
  <si>
    <t>Piegādātājs</t>
  </si>
  <si>
    <t>Adrese</t>
  </si>
  <si>
    <t>Reģ.Nr.</t>
  </si>
  <si>
    <t>Pasūtītājs</t>
  </si>
  <si>
    <t>Būves nosaukums</t>
  </si>
  <si>
    <t>Objekta nosaukums</t>
  </si>
  <si>
    <t>Objekta adrese</t>
  </si>
  <si>
    <t>Virsizdevumi (%)</t>
  </si>
  <si>
    <t>t.sk.darba aizsardzība (%)</t>
  </si>
  <si>
    <t>Peļņa (%)</t>
  </si>
  <si>
    <r>
      <rPr>
        <b/>
        <sz val="14"/>
        <color rgb="FF002060"/>
        <rFont val="Century Gothic"/>
        <family val="2"/>
        <charset val="186"/>
      </rPr>
      <t>PROJEKTA IZMAKSU TĀME</t>
    </r>
    <r>
      <rPr>
        <b/>
        <sz val="9"/>
        <color rgb="FF002060"/>
        <rFont val="Century Gothic"/>
        <family val="2"/>
        <charset val="186"/>
      </rPr>
      <t xml:space="preserve">
Uzņemējdarbības zaļināšanas programmas 2.1.1.2. PASĀKUMĀ
(Energo 21-27); 6.1.1. (Reģionu energo 21-27)</t>
    </r>
  </si>
  <si>
    <r>
      <rPr>
        <sz val="10"/>
        <color rgb="FF002060"/>
        <rFont val="Calibri"/>
        <family val="2"/>
        <charset val="186"/>
      </rPr>
      <t xml:space="preserve">• </t>
    </r>
    <r>
      <rPr>
        <sz val="10"/>
        <color rgb="FF002060"/>
        <rFont val="Century Gothic"/>
        <family val="2"/>
        <charset val="186"/>
      </rPr>
      <t xml:space="preserve">pie katra darbu veida Q kolonnā norāda, vai tās ir Attiecināmas vai Neattiecināmas izmaksas, atbilstoši skaidrojumiem lapā </t>
    </r>
    <r>
      <rPr>
        <b/>
        <sz val="10"/>
        <color rgb="FF002060"/>
        <rFont val="Century Gothic"/>
        <family val="2"/>
        <charset val="186"/>
      </rPr>
      <t>“Izmaksu sadalījums”</t>
    </r>
  </si>
  <si>
    <r>
      <t xml:space="preserve">KOPTĀME A + N
</t>
    </r>
    <r>
      <rPr>
        <b/>
        <sz val="12"/>
        <color rgb="FF002060"/>
        <rFont val="Century Gothic"/>
        <family val="2"/>
        <charset val="186"/>
      </rPr>
      <t>(kopējās projekta izmaksas + neattiecināmās izmaksas)</t>
    </r>
  </si>
  <si>
    <r>
      <rPr>
        <sz val="10"/>
        <color rgb="FF002060"/>
        <rFont val="Calibri"/>
        <family val="2"/>
        <charset val="186"/>
      </rPr>
      <t xml:space="preserve">• </t>
    </r>
    <r>
      <rPr>
        <sz val="10"/>
        <color rgb="FF002060"/>
        <rFont val="Century Gothic"/>
        <family val="2"/>
        <charset val="186"/>
      </rPr>
      <t>pēc lokālo tāmju aizpildīšanas jāaizpilda izklājloksne "Koptāme a+n"</t>
    </r>
  </si>
  <si>
    <r>
      <t xml:space="preserve">KOPTĀME PROJEKTA </t>
    </r>
    <r>
      <rPr>
        <b/>
        <u/>
        <sz val="14"/>
        <color rgb="FF002060"/>
        <rFont val="Century Gothic"/>
        <family val="2"/>
        <charset val="186"/>
      </rPr>
      <t>NEATTIECINĀMĀM IZMAKSĀM</t>
    </r>
  </si>
  <si>
    <t>KOPSAVILKUMS PAR DARBU VAI KONSTRUKTĪVO ELEMENTU VEIDIEM
(ATTIECINĀMĀS UN NEATTIECINĀMĀS IZMAKSAS)</t>
  </si>
  <si>
    <t>KOPSAVILKUMS PAR DARBU VAI KONSTRUKTĪVO ELEMENTU VEIDIEM
(NEATTIECINĀMĀS IZMAKSAS)</t>
  </si>
  <si>
    <t>Izmaksu veids (attiecināmās vai neattiecināmas)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</si>
</sst>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;;"/>
    <numFmt numFmtId="165" formatCode="0;;"/>
    <numFmt numFmtId="166" formatCode="0.0%"/>
    <numFmt numFmtId="167" formatCode="0.0"/>
    <numFmt numFmtId="168" formatCode="0.0%;;"/>
    <numFmt numFmtId="169" formatCode="&quot;€&quot;\ #,##0.00"/>
  </numFmts>
  <fonts count="24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204"/>
    </font>
    <font>
      <sz val="10"/>
      <color theme="1"/>
      <name val="Century Gothic"/>
      <family val="2"/>
      <charset val="186"/>
    </font>
    <font>
      <b/>
      <sz val="10"/>
      <name val="Century Gothic"/>
      <family val="2"/>
      <charset val="186"/>
    </font>
    <font>
      <b/>
      <sz val="10"/>
      <color rgb="FF002060"/>
      <name val="Century Gothic"/>
      <family val="2"/>
      <charset val="186"/>
    </font>
    <font>
      <b/>
      <sz val="11"/>
      <color rgb="FF002060"/>
      <name val="Century Gothic"/>
      <family val="2"/>
      <charset val="186"/>
    </font>
    <font>
      <b/>
      <sz val="12"/>
      <color rgb="FF002060"/>
      <name val="Century Gothic"/>
      <family val="2"/>
      <charset val="186"/>
    </font>
    <font>
      <b/>
      <sz val="14"/>
      <color rgb="FF002060"/>
      <name val="Century Gothic"/>
      <family val="2"/>
      <charset val="186"/>
    </font>
    <font>
      <sz val="11"/>
      <color rgb="FF002060"/>
      <name val="Century Gothic"/>
      <family val="2"/>
      <charset val="186"/>
    </font>
    <font>
      <sz val="10"/>
      <color rgb="FF002060"/>
      <name val="Century Gothic"/>
      <family val="2"/>
      <charset val="186"/>
    </font>
    <font>
      <sz val="10"/>
      <color rgb="FF002060"/>
      <name val="Calibri"/>
      <family val="2"/>
      <charset val="186"/>
    </font>
    <font>
      <b/>
      <sz val="9"/>
      <color rgb="FF002060"/>
      <name val="Century Gothic"/>
      <family val="2"/>
      <charset val="186"/>
    </font>
    <font>
      <sz val="8"/>
      <name val="Century Gothic"/>
      <family val="2"/>
      <charset val="186"/>
    </font>
    <font>
      <b/>
      <sz val="8"/>
      <name val="Century Gothic"/>
      <family val="2"/>
      <charset val="186"/>
    </font>
    <font>
      <b/>
      <sz val="8"/>
      <color rgb="FF002060"/>
      <name val="Century Gothic"/>
      <family val="2"/>
      <charset val="186"/>
    </font>
    <font>
      <sz val="8"/>
      <color rgb="FF002060"/>
      <name val="Century Gothic"/>
      <family val="2"/>
      <charset val="186"/>
    </font>
    <font>
      <sz val="9"/>
      <color rgb="FF002060"/>
      <name val="Century Gothic"/>
      <family val="2"/>
      <charset val="186"/>
    </font>
    <font>
      <sz val="10"/>
      <name val="Century Gothic"/>
      <family val="2"/>
      <charset val="186"/>
    </font>
    <font>
      <sz val="8"/>
      <color theme="0"/>
      <name val="Century Gothic"/>
      <family val="2"/>
      <charset val="186"/>
    </font>
    <font>
      <b/>
      <u/>
      <sz val="14"/>
      <color rgb="FF002060"/>
      <name val="Century Gothic"/>
      <family val="2"/>
      <charset val="186"/>
    </font>
    <font>
      <sz val="10"/>
      <color theme="0"/>
      <name val="Century Gothic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4" fillId="0" borderId="0"/>
  </cellStyleXfs>
  <cellXfs count="2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center"/>
    </xf>
    <xf numFmtId="164" fontId="1" fillId="0" borderId="1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9" fontId="1" fillId="0" borderId="0" xfId="0" applyNumberFormat="1" applyFont="1"/>
    <xf numFmtId="164" fontId="1" fillId="0" borderId="13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2" fillId="0" borderId="17" xfId="0" applyFont="1" applyBorder="1" applyAlignment="1">
      <alignment horizontal="center" vertical="center" textRotation="90" wrapText="1"/>
    </xf>
    <xf numFmtId="164" fontId="2" fillId="0" borderId="23" xfId="3" applyNumberFormat="1" applyFont="1" applyBorder="1" applyAlignment="1">
      <alignment horizontal="center" vertical="center"/>
    </xf>
    <xf numFmtId="164" fontId="2" fillId="0" borderId="24" xfId="3" applyNumberFormat="1" applyFont="1" applyBorder="1" applyAlignment="1">
      <alignment horizontal="center" vertical="center"/>
    </xf>
    <xf numFmtId="164" fontId="2" fillId="0" borderId="25" xfId="3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textRotation="90" wrapText="1"/>
    </xf>
    <xf numFmtId="9" fontId="1" fillId="0" borderId="22" xfId="0" applyNumberFormat="1" applyFont="1" applyBorder="1"/>
    <xf numFmtId="1" fontId="1" fillId="0" borderId="0" xfId="0" applyNumberFormat="1" applyFont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164" fontId="2" fillId="0" borderId="7" xfId="3" applyNumberFormat="1" applyFont="1" applyBorder="1" applyAlignment="1">
      <alignment horizontal="center" vertical="center"/>
    </xf>
    <xf numFmtId="164" fontId="2" fillId="0" borderId="8" xfId="3" applyNumberFormat="1" applyFont="1" applyBorder="1" applyAlignment="1">
      <alignment horizontal="center" vertical="center"/>
    </xf>
    <xf numFmtId="164" fontId="2" fillId="0" borderId="9" xfId="3" applyNumberFormat="1" applyFont="1" applyBorder="1" applyAlignment="1">
      <alignment horizontal="center" vertical="center"/>
    </xf>
    <xf numFmtId="165" fontId="1" fillId="0" borderId="1" xfId="0" applyNumberFormat="1" applyFont="1" applyBorder="1"/>
    <xf numFmtId="9" fontId="2" fillId="0" borderId="0" xfId="0" applyNumberFormat="1" applyFont="1" applyAlignment="1">
      <alignment vertical="center"/>
    </xf>
    <xf numFmtId="0" fontId="2" fillId="0" borderId="21" xfId="0" applyFont="1" applyBorder="1" applyAlignment="1">
      <alignment horizontal="center" vertical="center" textRotation="90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 textRotation="90" wrapText="1"/>
    </xf>
    <xf numFmtId="0" fontId="1" fillId="0" borderId="28" xfId="0" applyFont="1" applyBorder="1" applyAlignment="1">
      <alignment horizontal="center" vertical="center" textRotation="90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 vertical="center" wrapText="1"/>
    </xf>
    <xf numFmtId="165" fontId="1" fillId="0" borderId="31" xfId="0" applyNumberFormat="1" applyFont="1" applyBorder="1" applyAlignment="1">
      <alignment horizontal="center" vertical="center" wrapText="1"/>
    </xf>
    <xf numFmtId="164" fontId="1" fillId="0" borderId="32" xfId="0" applyNumberFormat="1" applyFont="1" applyBorder="1" applyAlignment="1">
      <alignment horizontal="center" vertical="center" wrapText="1"/>
    </xf>
    <xf numFmtId="164" fontId="1" fillId="0" borderId="3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5" fillId="4" borderId="0" xfId="0" applyFont="1" applyFill="1"/>
    <xf numFmtId="0" fontId="5" fillId="0" borderId="0" xfId="0" applyFont="1" applyAlignment="1">
      <alignment vertical="center"/>
    </xf>
    <xf numFmtId="0" fontId="5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wrapText="1"/>
    </xf>
    <xf numFmtId="0" fontId="20" fillId="0" borderId="0" xfId="0" applyFont="1"/>
    <xf numFmtId="0" fontId="18" fillId="0" borderId="0" xfId="0" applyFont="1"/>
    <xf numFmtId="0" fontId="12" fillId="2" borderId="0" xfId="0" applyFont="1" applyFill="1"/>
    <xf numFmtId="0" fontId="12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wrapText="1"/>
    </xf>
    <xf numFmtId="0" fontId="12" fillId="2" borderId="18" xfId="0" applyFont="1" applyFill="1" applyBorder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right"/>
    </xf>
    <xf numFmtId="0" fontId="18" fillId="0" borderId="0" xfId="0" applyFont="1" applyAlignment="1">
      <alignment vertical="center"/>
    </xf>
    <xf numFmtId="0" fontId="21" fillId="0" borderId="0" xfId="0" applyFont="1"/>
    <xf numFmtId="0" fontId="18" fillId="0" borderId="0" xfId="0" applyFont="1" applyAlignment="1">
      <alignment horizontal="right"/>
    </xf>
    <xf numFmtId="165" fontId="12" fillId="0" borderId="18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2" fontId="15" fillId="0" borderId="0" xfId="0" applyNumberFormat="1" applyFont="1"/>
    <xf numFmtId="0" fontId="15" fillId="0" borderId="0" xfId="0" applyFont="1" applyAlignment="1">
      <alignment vertical="center"/>
    </xf>
    <xf numFmtId="0" fontId="18" fillId="0" borderId="0" xfId="0" applyFont="1" applyAlignment="1">
      <alignment vertical="justify"/>
    </xf>
    <xf numFmtId="164" fontId="18" fillId="0" borderId="0" xfId="0" applyNumberFormat="1" applyFont="1" applyAlignment="1">
      <alignment horizontal="center" vertical="justify"/>
    </xf>
    <xf numFmtId="0" fontId="18" fillId="0" borderId="0" xfId="0" applyFont="1" applyAlignment="1">
      <alignment horizontal="center" vertical="justify"/>
    </xf>
    <xf numFmtId="164" fontId="18" fillId="0" borderId="18" xfId="0" applyNumberFormat="1" applyFont="1" applyBorder="1" applyAlignment="1">
      <alignment horizontal="center" vertical="center" wrapText="1"/>
    </xf>
    <xf numFmtId="2" fontId="18" fillId="0" borderId="0" xfId="0" applyNumberFormat="1" applyFont="1"/>
    <xf numFmtId="0" fontId="10" fillId="2" borderId="0" xfId="0" applyFont="1" applyFill="1" applyAlignment="1">
      <alignment horizontal="right" wrapText="1"/>
    </xf>
    <xf numFmtId="0" fontId="12" fillId="0" borderId="0" xfId="0" applyFont="1" applyAlignment="1">
      <alignment vertical="justify"/>
    </xf>
    <xf numFmtId="164" fontId="12" fillId="0" borderId="0" xfId="0" applyNumberFormat="1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164" fontId="12" fillId="0" borderId="18" xfId="0" applyNumberFormat="1" applyFont="1" applyBorder="1" applyAlignment="1">
      <alignment horizontal="center" vertical="center" wrapText="1"/>
    </xf>
    <xf numFmtId="164" fontId="12" fillId="0" borderId="0" xfId="0" applyNumberFormat="1" applyFont="1"/>
    <xf numFmtId="0" fontId="12" fillId="3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166" fontId="12" fillId="0" borderId="0" xfId="0" applyNumberFormat="1" applyFont="1" applyAlignment="1">
      <alignment horizontal="right" vertical="center"/>
    </xf>
    <xf numFmtId="0" fontId="7" fillId="6" borderId="18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/>
    </xf>
    <xf numFmtId="2" fontId="20" fillId="0" borderId="0" xfId="0" applyNumberFormat="1" applyFont="1"/>
    <xf numFmtId="0" fontId="20" fillId="0" borderId="0" xfId="0" applyFont="1" applyAlignment="1">
      <alignment wrapText="1"/>
    </xf>
    <xf numFmtId="0" fontId="20" fillId="0" borderId="0" xfId="0" applyFont="1" applyAlignment="1">
      <alignment vertical="center"/>
    </xf>
    <xf numFmtId="168" fontId="7" fillId="0" borderId="0" xfId="0" applyNumberFormat="1" applyFont="1" applyAlignment="1">
      <alignment horizontal="center" vertical="center"/>
    </xf>
    <xf numFmtId="167" fontId="15" fillId="0" borderId="0" xfId="0" applyNumberFormat="1" applyFont="1"/>
    <xf numFmtId="0" fontId="10" fillId="2" borderId="0" xfId="0" applyFont="1" applyFill="1" applyAlignment="1">
      <alignment horizontal="right"/>
    </xf>
    <xf numFmtId="168" fontId="7" fillId="0" borderId="0" xfId="0" applyNumberFormat="1" applyFont="1" applyAlignment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2" fontId="15" fillId="0" borderId="0" xfId="0" applyNumberFormat="1" applyFont="1" applyAlignment="1">
      <alignment vertical="center"/>
    </xf>
    <xf numFmtId="0" fontId="16" fillId="0" borderId="0" xfId="0" applyFont="1" applyAlignment="1">
      <alignment horizontal="right" vertical="center"/>
    </xf>
    <xf numFmtId="1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15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7" fillId="6" borderId="18" xfId="0" applyFont="1" applyFill="1" applyBorder="1" applyAlignment="1">
      <alignment horizontal="center" vertical="center" textRotation="90" wrapText="1"/>
    </xf>
    <xf numFmtId="0" fontId="15" fillId="0" borderId="14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right"/>
    </xf>
    <xf numFmtId="0" fontId="12" fillId="0" borderId="0" xfId="0" applyFont="1" applyAlignment="1">
      <alignment vertical="center" wrapText="1"/>
    </xf>
    <xf numFmtId="2" fontId="12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0" fontId="7" fillId="0" borderId="0" xfId="0" applyFont="1"/>
    <xf numFmtId="0" fontId="12" fillId="2" borderId="0" xfId="0" applyFont="1" applyFill="1" applyAlignment="1">
      <alignment horizontal="left" vertical="center"/>
    </xf>
    <xf numFmtId="0" fontId="10" fillId="0" borderId="0" xfId="0" applyFont="1"/>
    <xf numFmtId="0" fontId="7" fillId="4" borderId="0" xfId="0" applyFont="1" applyFill="1"/>
    <xf numFmtId="0" fontId="5" fillId="2" borderId="0" xfId="0" applyFont="1" applyFill="1"/>
    <xf numFmtId="0" fontId="10" fillId="7" borderId="35" xfId="0" applyFont="1" applyFill="1" applyBorder="1" applyAlignment="1">
      <alignment horizontal="center" vertical="center"/>
    </xf>
    <xf numFmtId="0" fontId="18" fillId="0" borderId="18" xfId="0" applyFont="1" applyBorder="1" applyAlignment="1">
      <alignment horizontal="center" vertical="center" wrapText="1"/>
    </xf>
    <xf numFmtId="164" fontId="18" fillId="0" borderId="18" xfId="0" applyNumberFormat="1" applyFont="1" applyBorder="1" applyAlignment="1">
      <alignment vertical="top" wrapText="1"/>
    </xf>
    <xf numFmtId="164" fontId="17" fillId="0" borderId="18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wrapText="1"/>
    </xf>
    <xf numFmtId="169" fontId="12" fillId="0" borderId="18" xfId="0" applyNumberFormat="1" applyFont="1" applyBorder="1" applyAlignment="1">
      <alignment horizontal="center" vertical="center"/>
    </xf>
    <xf numFmtId="169" fontId="7" fillId="0" borderId="18" xfId="0" applyNumberFormat="1" applyFont="1" applyBorder="1" applyAlignment="1">
      <alignment horizontal="center" vertical="center"/>
    </xf>
    <xf numFmtId="169" fontId="7" fillId="0" borderId="18" xfId="0" applyNumberFormat="1" applyFont="1" applyBorder="1" applyAlignment="1">
      <alignment horizontal="center"/>
    </xf>
    <xf numFmtId="169" fontId="7" fillId="0" borderId="0" xfId="0" applyNumberFormat="1" applyFont="1" applyAlignment="1">
      <alignment horizontal="center" vertical="center"/>
    </xf>
    <xf numFmtId="169" fontId="12" fillId="2" borderId="18" xfId="0" applyNumberFormat="1" applyFont="1" applyFill="1" applyBorder="1" applyAlignment="1">
      <alignment horizontal="center" vertical="center"/>
    </xf>
    <xf numFmtId="169" fontId="7" fillId="2" borderId="18" xfId="0" applyNumberFormat="1" applyFont="1" applyFill="1" applyBorder="1" applyAlignment="1">
      <alignment horizontal="center" vertical="center"/>
    </xf>
    <xf numFmtId="169" fontId="7" fillId="2" borderId="0" xfId="0" applyNumberFormat="1" applyFont="1" applyFill="1" applyAlignment="1">
      <alignment horizontal="center" vertical="center"/>
    </xf>
    <xf numFmtId="169" fontId="12" fillId="0" borderId="18" xfId="0" applyNumberFormat="1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center" vertical="center" wrapText="1"/>
    </xf>
    <xf numFmtId="4" fontId="7" fillId="0" borderId="18" xfId="0" applyNumberFormat="1" applyFont="1" applyBorder="1" applyAlignment="1">
      <alignment horizontal="center"/>
    </xf>
    <xf numFmtId="169" fontId="12" fillId="0" borderId="18" xfId="0" applyNumberFormat="1" applyFont="1" applyBorder="1" applyAlignment="1">
      <alignment horizontal="center"/>
    </xf>
    <xf numFmtId="169" fontId="12" fillId="0" borderId="18" xfId="0" quotePrefix="1" applyNumberFormat="1" applyFont="1" applyBorder="1" applyAlignment="1">
      <alignment horizontal="center"/>
    </xf>
    <xf numFmtId="4" fontId="7" fillId="0" borderId="18" xfId="0" applyNumberFormat="1" applyFont="1" applyBorder="1" applyAlignment="1">
      <alignment horizontal="center" vertical="center"/>
    </xf>
    <xf numFmtId="169" fontId="12" fillId="0" borderId="18" xfId="0" quotePrefix="1" applyNumberFormat="1" applyFont="1" applyBorder="1" applyAlignment="1">
      <alignment horizontal="center" vertical="center"/>
    </xf>
    <xf numFmtId="169" fontId="7" fillId="0" borderId="26" xfId="0" applyNumberFormat="1" applyFont="1" applyBorder="1" applyAlignment="1">
      <alignment horizontal="center"/>
    </xf>
    <xf numFmtId="169" fontId="18" fillId="0" borderId="18" xfId="2" applyNumberFormat="1" applyFont="1" applyBorder="1" applyAlignment="1">
      <alignment horizontal="center" vertical="center"/>
    </xf>
    <xf numFmtId="169" fontId="17" fillId="0" borderId="18" xfId="2" applyNumberFormat="1" applyFont="1" applyBorder="1" applyAlignment="1">
      <alignment horizontal="center" vertical="center"/>
    </xf>
    <xf numFmtId="4" fontId="18" fillId="0" borderId="18" xfId="0" applyNumberFormat="1" applyFont="1" applyBorder="1" applyAlignment="1">
      <alignment horizontal="center" vertical="center" wrapText="1"/>
    </xf>
    <xf numFmtId="4" fontId="18" fillId="0" borderId="18" xfId="2" applyNumberFormat="1" applyFont="1" applyBorder="1" applyAlignment="1">
      <alignment horizontal="center" vertical="center"/>
    </xf>
    <xf numFmtId="4" fontId="17" fillId="0" borderId="23" xfId="3" applyNumberFormat="1" applyFont="1" applyBorder="1" applyAlignment="1">
      <alignment horizontal="center" vertical="center"/>
    </xf>
    <xf numFmtId="169" fontId="17" fillId="0" borderId="24" xfId="3" applyNumberFormat="1" applyFont="1" applyBorder="1" applyAlignment="1">
      <alignment horizontal="center" vertical="center"/>
    </xf>
    <xf numFmtId="169" fontId="17" fillId="0" borderId="25" xfId="3" applyNumberFormat="1" applyFont="1" applyBorder="1" applyAlignment="1">
      <alignment horizontal="center" vertical="center"/>
    </xf>
    <xf numFmtId="169" fontId="17" fillId="0" borderId="18" xfId="3" applyNumberFormat="1" applyFont="1" applyBorder="1" applyAlignment="1">
      <alignment horizontal="center" vertical="center"/>
    </xf>
    <xf numFmtId="169" fontId="12" fillId="0" borderId="0" xfId="0" applyNumberFormat="1" applyFont="1" applyAlignment="1">
      <alignment wrapText="1"/>
    </xf>
    <xf numFmtId="169" fontId="12" fillId="0" borderId="0" xfId="0" applyNumberFormat="1" applyFont="1"/>
    <xf numFmtId="4" fontId="17" fillId="0" borderId="18" xfId="3" applyNumberFormat="1" applyFont="1" applyBorder="1" applyAlignment="1">
      <alignment horizontal="center" vertical="center"/>
    </xf>
    <xf numFmtId="0" fontId="12" fillId="2" borderId="18" xfId="0" applyFont="1" applyFill="1" applyBorder="1" applyAlignment="1">
      <alignment wrapText="1"/>
    </xf>
    <xf numFmtId="0" fontId="12" fillId="2" borderId="0" xfId="0" applyFont="1" applyFill="1" applyAlignment="1">
      <alignment wrapText="1"/>
    </xf>
    <xf numFmtId="0" fontId="23" fillId="0" borderId="0" xfId="0" applyFont="1"/>
    <xf numFmtId="0" fontId="12" fillId="0" borderId="18" xfId="0" applyFont="1" applyBorder="1"/>
    <xf numFmtId="0" fontId="12" fillId="2" borderId="18" xfId="0" applyFont="1" applyFill="1" applyBorder="1" applyAlignment="1">
      <alignment horizontal="left"/>
    </xf>
    <xf numFmtId="0" fontId="12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right" vertical="center" wrapText="1"/>
    </xf>
    <xf numFmtId="0" fontId="7" fillId="6" borderId="18" xfId="0" applyFont="1" applyFill="1" applyBorder="1" applyAlignment="1">
      <alignment horizontal="center"/>
    </xf>
    <xf numFmtId="165" fontId="12" fillId="2" borderId="18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0" fillId="7" borderId="34" xfId="0" applyFont="1" applyFill="1" applyBorder="1" applyAlignment="1">
      <alignment horizontal="right" wrapText="1"/>
    </xf>
    <xf numFmtId="0" fontId="7" fillId="2" borderId="0" xfId="0" applyFont="1" applyFill="1" applyAlignment="1">
      <alignment horizontal="center" wrapText="1"/>
    </xf>
    <xf numFmtId="0" fontId="10" fillId="7" borderId="34" xfId="0" applyFont="1" applyFill="1" applyBorder="1" applyAlignment="1">
      <alignment horizontal="right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165" fontId="12" fillId="0" borderId="18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8" fillId="6" borderId="1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33" xfId="0" applyFont="1" applyBorder="1" applyAlignment="1">
      <alignment horizontal="right" vertical="center"/>
    </xf>
    <xf numFmtId="0" fontId="18" fillId="0" borderId="0" xfId="0" applyFont="1" applyAlignment="1">
      <alignment horizontal="right"/>
    </xf>
    <xf numFmtId="0" fontId="10" fillId="7" borderId="34" xfId="0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center" vertical="justify"/>
    </xf>
    <xf numFmtId="0" fontId="7" fillId="0" borderId="18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top"/>
    </xf>
    <xf numFmtId="0" fontId="7" fillId="6" borderId="18" xfId="0" applyFont="1" applyFill="1" applyBorder="1" applyAlignment="1">
      <alignment horizontal="center" vertical="center" wrapText="1"/>
    </xf>
    <xf numFmtId="164" fontId="12" fillId="0" borderId="18" xfId="0" applyNumberFormat="1" applyFont="1" applyBorder="1" applyAlignment="1">
      <alignment horizontal="left" vertical="center" wrapText="1"/>
    </xf>
    <xf numFmtId="169" fontId="12" fillId="0" borderId="18" xfId="0" applyNumberFormat="1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5" fillId="0" borderId="0" xfId="0" applyFont="1" applyAlignment="1">
      <alignment horizontal="right"/>
    </xf>
    <xf numFmtId="0" fontId="10" fillId="7" borderId="34" xfId="0" applyFont="1" applyFill="1" applyBorder="1" applyAlignment="1">
      <alignment horizontal="right"/>
    </xf>
    <xf numFmtId="0" fontId="18" fillId="0" borderId="10" xfId="0" applyFont="1" applyBorder="1" applyAlignment="1">
      <alignment horizontal="center" vertical="top"/>
    </xf>
    <xf numFmtId="164" fontId="12" fillId="0" borderId="18" xfId="0" applyNumberFormat="1" applyFont="1" applyBorder="1" applyAlignment="1">
      <alignment horizontal="left" vertical="top" wrapText="1"/>
    </xf>
    <xf numFmtId="169" fontId="12" fillId="0" borderId="18" xfId="0" applyNumberFormat="1" applyFont="1" applyBorder="1" applyAlignment="1">
      <alignment horizontal="center"/>
    </xf>
    <xf numFmtId="4" fontId="12" fillId="0" borderId="18" xfId="0" applyNumberFormat="1" applyFont="1" applyBorder="1" applyAlignment="1">
      <alignment horizontal="center"/>
    </xf>
    <xf numFmtId="0" fontId="12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33" xfId="0" applyFont="1" applyBorder="1" applyAlignment="1">
      <alignment horizontal="right"/>
    </xf>
    <xf numFmtId="0" fontId="7" fillId="0" borderId="24" xfId="3" applyFont="1" applyBorder="1" applyAlignment="1">
      <alignment horizontal="right" vertical="center" wrapText="1"/>
    </xf>
    <xf numFmtId="0" fontId="7" fillId="0" borderId="25" xfId="3" applyFont="1" applyBorder="1" applyAlignment="1">
      <alignment horizontal="right" vertical="center" wrapText="1"/>
    </xf>
    <xf numFmtId="0" fontId="7" fillId="6" borderId="18" xfId="0" applyFont="1" applyFill="1" applyBorder="1" applyAlignment="1">
      <alignment horizontal="center" vertical="center" textRotation="90" wrapText="1"/>
    </xf>
    <xf numFmtId="0" fontId="7" fillId="6" borderId="18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 textRotation="90"/>
    </xf>
    <xf numFmtId="0" fontId="10" fillId="7" borderId="38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0" fillId="7" borderId="40" xfId="0" applyFont="1" applyFill="1" applyBorder="1" applyAlignment="1">
      <alignment horizontal="right" vertical="center"/>
    </xf>
    <xf numFmtId="0" fontId="10" fillId="7" borderId="39" xfId="0" applyFont="1" applyFill="1" applyBorder="1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169" fontId="20" fillId="0" borderId="36" xfId="0" applyNumberFormat="1" applyFont="1" applyBorder="1" applyAlignment="1">
      <alignment horizontal="center" vertical="center" wrapText="1"/>
    </xf>
    <xf numFmtId="169" fontId="20" fillId="0" borderId="37" xfId="0" applyNumberFormat="1" applyFont="1" applyBorder="1" applyAlignment="1">
      <alignment horizontal="center" vertical="center" wrapText="1"/>
    </xf>
    <xf numFmtId="2" fontId="15" fillId="0" borderId="0" xfId="0" applyNumberFormat="1" applyFont="1" applyAlignment="1">
      <alignment horizontal="right" vertical="center"/>
    </xf>
    <xf numFmtId="164" fontId="15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9" fontId="1" fillId="0" borderId="22" xfId="0" applyNumberFormat="1" applyFont="1" applyBorder="1" applyAlignment="1">
      <alignment horizontal="left"/>
    </xf>
    <xf numFmtId="9" fontId="1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2" fillId="0" borderId="7" xfId="3" applyFont="1" applyBorder="1" applyAlignment="1">
      <alignment horizontal="right" wrapText="1"/>
    </xf>
    <xf numFmtId="0" fontId="2" fillId="0" borderId="8" xfId="3" applyFont="1" applyBorder="1" applyAlignment="1">
      <alignment horizontal="right" wrapText="1"/>
    </xf>
    <xf numFmtId="0" fontId="2" fillId="0" borderId="9" xfId="3" applyFont="1" applyBorder="1" applyAlignment="1">
      <alignment horizontal="right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19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textRotation="90"/>
    </xf>
    <xf numFmtId="0" fontId="1" fillId="0" borderId="20" xfId="0" applyFont="1" applyBorder="1" applyAlignment="1">
      <alignment horizontal="center" vertical="center" textRotation="90"/>
    </xf>
    <xf numFmtId="0" fontId="1" fillId="0" borderId="13" xfId="0" applyFont="1" applyBorder="1" applyAlignment="1">
      <alignment horizontal="center" vertical="center" textRotation="90" wrapText="1"/>
    </xf>
    <xf numFmtId="0" fontId="1" fillId="0" borderId="21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/>
    </xf>
    <xf numFmtId="0" fontId="7" fillId="0" borderId="0" xfId="3" applyFont="1" applyAlignment="1">
      <alignment horizontal="righ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169" fontId="12" fillId="0" borderId="18" xfId="0" applyNumberFormat="1" applyFont="1" applyBorder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2" fillId="0" borderId="0" xfId="0" applyNumberFormat="1" applyFont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center" wrapText="1"/>
    </xf>
    <xf numFmtId="0" fontId="10" fillId="7" borderId="38" xfId="0" applyFont="1" applyFill="1" applyBorder="1" applyAlignment="1">
      <alignment horizontal="right" vertical="center"/>
    </xf>
    <xf numFmtId="0" fontId="2" fillId="0" borderId="23" xfId="3" applyFont="1" applyBorder="1" applyAlignment="1">
      <alignment horizontal="right" wrapText="1"/>
    </xf>
    <xf numFmtId="0" fontId="2" fillId="0" borderId="24" xfId="3" applyFont="1" applyBorder="1" applyAlignment="1">
      <alignment horizontal="right" wrapText="1"/>
    </xf>
    <xf numFmtId="0" fontId="2" fillId="0" borderId="25" xfId="3" applyFont="1" applyBorder="1" applyAlignment="1">
      <alignment horizontal="right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textRotation="90"/>
    </xf>
    <xf numFmtId="0" fontId="1" fillId="0" borderId="17" xfId="0" applyFont="1" applyBorder="1" applyAlignment="1">
      <alignment horizontal="center" vertical="center" textRotation="90" wrapText="1"/>
    </xf>
  </cellXfs>
  <cellStyles count="4">
    <cellStyle name="Normal" xfId="0" builtinId="0"/>
    <cellStyle name="Normal 2" xfId="2" xr:uid="{7728D04F-492C-44E8-B42B-2D52765FDA4E}"/>
    <cellStyle name="Обычный_33. OZOLNIEKU NOVADA DOME_OZO SKOLA_TELPU, GAITENU, KAPNU TELPU REMONTS_TAME_VADIMS_2011_02_25_melnraksts" xfId="1" xr:uid="{27B8B69A-03D4-40B4-A3C8-7514A8074FD9}"/>
    <cellStyle name="Обычный_saulkrasti_tame" xfId="3" xr:uid="{EF826793-B516-42BF-A9FE-745B5EE737D9}"/>
  </cellStyles>
  <dxfs count="67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theme="9" tint="0.79998168889431442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6100"/>
      </font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2060"/>
      </font>
      <fill>
        <patternFill>
          <bgColor rgb="FFFFFF99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2060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svg"/><Relationship Id="rId7" Type="http://schemas.openxmlformats.org/officeDocument/2006/relationships/image" Target="../media/image7.sv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svg"/><Relationship Id="rId5" Type="http://schemas.openxmlformats.org/officeDocument/2006/relationships/image" Target="../media/image5.sv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148167</xdr:colOff>
      <xdr:row>1</xdr:row>
      <xdr:rowOff>75141</xdr:rowOff>
    </xdr:from>
    <xdr:to>
      <xdr:col>2</xdr:col>
      <xdr:colOff>955675</xdr:colOff>
      <xdr:row>1</xdr:row>
      <xdr:rowOff>733558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5AD149-CD31-4AE8-9131-774FF09B7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244474"/>
          <a:ext cx="1146175" cy="658417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200025</xdr:colOff>
      <xdr:row>15</xdr:row>
      <xdr:rowOff>114300</xdr:rowOff>
    </xdr:from>
    <xdr:to>
      <xdr:col>1</xdr:col>
      <xdr:colOff>304800</xdr:colOff>
      <xdr:row>17</xdr:row>
      <xdr:rowOff>66675</xdr:rowOff>
    </xdr:to>
    <xdr:pic>
      <xdr:nvPicPr>
        <xdr:cNvPr id="8" name="Graphic 7" descr="No sign with solid fill">
          <a:extLst>
            <a:ext uri="{FF2B5EF4-FFF2-40B4-BE49-F238E27FC236}">
              <a16:creationId xmlns:a16="http://schemas.microsoft.com/office/drawing/2014/main" id="{EBE188E8-4A17-E475-8B79-3CF77DF0E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00025" y="3276600"/>
          <a:ext cx="333375" cy="333375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6</xdr:row>
      <xdr:rowOff>152400</xdr:rowOff>
    </xdr:from>
    <xdr:to>
      <xdr:col>1</xdr:col>
      <xdr:colOff>258600</xdr:colOff>
      <xdr:row>8</xdr:row>
      <xdr:rowOff>96674</xdr:rowOff>
    </xdr:to>
    <xdr:pic>
      <xdr:nvPicPr>
        <xdr:cNvPr id="10" name="Graphic 9" descr="Palette with solid fill">
          <a:extLst>
            <a:ext uri="{FF2B5EF4-FFF2-40B4-BE49-F238E27FC236}">
              <a16:creationId xmlns:a16="http://schemas.microsoft.com/office/drawing/2014/main" id="{32CA8924-5F70-74A0-4C24-D13489FDA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52400" y="2038350"/>
          <a:ext cx="334800" cy="334800"/>
        </a:xfrm>
        <a:prstGeom prst="rect">
          <a:avLst/>
        </a:prstGeom>
      </xdr:spPr>
    </xdr:pic>
    <xdr:clientData/>
  </xdr:twoCellAnchor>
  <xdr:twoCellAnchor editAs="oneCell">
    <xdr:from>
      <xdr:col>0</xdr:col>
      <xdr:colOff>171450</xdr:colOff>
      <xdr:row>10</xdr:row>
      <xdr:rowOff>57150</xdr:rowOff>
    </xdr:from>
    <xdr:to>
      <xdr:col>1</xdr:col>
      <xdr:colOff>277650</xdr:colOff>
      <xdr:row>12</xdr:row>
      <xdr:rowOff>68100</xdr:rowOff>
    </xdr:to>
    <xdr:pic>
      <xdr:nvPicPr>
        <xdr:cNvPr id="12" name="Graphic 11" descr="Workflow with solid fill">
          <a:extLst>
            <a:ext uri="{FF2B5EF4-FFF2-40B4-BE49-F238E27FC236}">
              <a16:creationId xmlns:a16="http://schemas.microsoft.com/office/drawing/2014/main" id="{20A999B9-1CB0-B819-EFFC-339234B93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71450" y="2752725"/>
          <a:ext cx="334800" cy="3348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2</xdr:col>
      <xdr:colOff>342900</xdr:colOff>
      <xdr:row>33</xdr:row>
      <xdr:rowOff>0</xdr:rowOff>
    </xdr:to>
    <xdr:pic>
      <xdr:nvPicPr>
        <xdr:cNvPr id="3" name="Graphic 2" descr="List with solid fill">
          <a:extLst>
            <a:ext uri="{FF2B5EF4-FFF2-40B4-BE49-F238E27FC236}">
              <a16:creationId xmlns:a16="http://schemas.microsoft.com/office/drawing/2014/main" id="{DF70398D-DF3D-7A4B-3DA1-E013AF1BA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0" y="6910917"/>
          <a:ext cx="91440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</xdr:row>
      <xdr:rowOff>0</xdr:rowOff>
    </xdr:from>
    <xdr:to>
      <xdr:col>2</xdr:col>
      <xdr:colOff>342900</xdr:colOff>
      <xdr:row>33</xdr:row>
      <xdr:rowOff>0</xdr:rowOff>
    </xdr:to>
    <xdr:pic>
      <xdr:nvPicPr>
        <xdr:cNvPr id="7" name="Graphic 6" descr="List with solid fill">
          <a:extLst>
            <a:ext uri="{FF2B5EF4-FFF2-40B4-BE49-F238E27FC236}">
              <a16:creationId xmlns:a16="http://schemas.microsoft.com/office/drawing/2014/main" id="{4388372F-EED2-96C7-CCAA-419BC418C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0" y="6910917"/>
          <a:ext cx="91440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24</xdr:row>
      <xdr:rowOff>10584</xdr:rowOff>
    </xdr:from>
    <xdr:to>
      <xdr:col>1</xdr:col>
      <xdr:colOff>306917</xdr:colOff>
      <xdr:row>25</xdr:row>
      <xdr:rowOff>169334</xdr:rowOff>
    </xdr:to>
    <xdr:pic>
      <xdr:nvPicPr>
        <xdr:cNvPr id="11" name="Graphic 10" descr="List with solid fill">
          <a:extLst>
            <a:ext uri="{FF2B5EF4-FFF2-40B4-BE49-F238E27FC236}">
              <a16:creationId xmlns:a16="http://schemas.microsoft.com/office/drawing/2014/main" id="{8176DC65-570D-D2B0-208B-C7064D00D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90500" y="5196417"/>
          <a:ext cx="349250" cy="349250"/>
        </a:xfrm>
        <a:prstGeom prst="rect">
          <a:avLst/>
        </a:prstGeom>
      </xdr:spPr>
    </xdr:pic>
    <xdr:clientData/>
  </xdr:twoCellAnchor>
  <xdr:twoCellAnchor editAs="oneCell">
    <xdr:from>
      <xdr:col>0</xdr:col>
      <xdr:colOff>184150</xdr:colOff>
      <xdr:row>29</xdr:row>
      <xdr:rowOff>4234</xdr:rowOff>
    </xdr:from>
    <xdr:to>
      <xdr:col>1</xdr:col>
      <xdr:colOff>300567</xdr:colOff>
      <xdr:row>30</xdr:row>
      <xdr:rowOff>162984</xdr:rowOff>
    </xdr:to>
    <xdr:pic>
      <xdr:nvPicPr>
        <xdr:cNvPr id="14" name="Graphic 13" descr="List with solid fill">
          <a:extLst>
            <a:ext uri="{FF2B5EF4-FFF2-40B4-BE49-F238E27FC236}">
              <a16:creationId xmlns:a16="http://schemas.microsoft.com/office/drawing/2014/main" id="{91A6D2CB-3288-401D-4E95-2E32A5C0E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84150" y="6110817"/>
          <a:ext cx="349250" cy="349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288E-5425-4060-AF9D-15B369C36AA8}">
  <sheetPr>
    <tabColor rgb="FFFFC000"/>
  </sheetPr>
  <dimension ref="B1:J51"/>
  <sheetViews>
    <sheetView showGridLines="0" zoomScale="90" zoomScaleNormal="90" workbookViewId="0">
      <selection activeCell="G9" sqref="G9"/>
    </sheetView>
  </sheetViews>
  <sheetFormatPr defaultColWidth="0" defaultRowHeight="13.5" customHeight="1" zeroHeight="1" x14ac:dyDescent="0.25"/>
  <cols>
    <col min="1" max="1" width="3.42578125" style="50" customWidth="1"/>
    <col min="2" max="2" width="5.140625" style="50" customWidth="1"/>
    <col min="3" max="3" width="85.7109375" style="50" customWidth="1"/>
    <col min="4" max="6" width="9.140625" style="50" customWidth="1"/>
    <col min="7" max="7" width="11.42578125" style="50" customWidth="1"/>
    <col min="8" max="8" width="5.28515625" style="50" customWidth="1"/>
    <col min="9" max="9" width="99.42578125" style="50" hidden="1" customWidth="1"/>
    <col min="10" max="10" width="9.140625" style="50" hidden="1" customWidth="1"/>
    <col min="11" max="16384" width="0" style="50" hidden="1"/>
  </cols>
  <sheetData>
    <row r="1" spans="2:9" ht="12.6" x14ac:dyDescent="0.25"/>
    <row r="2" spans="2:9" ht="60" customHeight="1" x14ac:dyDescent="0.25">
      <c r="C2" s="169" t="s">
        <v>84</v>
      </c>
      <c r="D2" s="169"/>
      <c r="E2" s="169"/>
      <c r="F2" s="169"/>
      <c r="G2" s="169"/>
    </row>
    <row r="3" spans="2:9" ht="14.25" customHeight="1" x14ac:dyDescent="0.25"/>
    <row r="4" spans="2:9" ht="15" customHeight="1" x14ac:dyDescent="0.25">
      <c r="B4" s="130" t="s">
        <v>34</v>
      </c>
      <c r="C4" s="130"/>
      <c r="D4" s="48"/>
      <c r="E4" s="48"/>
      <c r="F4" s="48"/>
      <c r="G4" s="48"/>
      <c r="H4" s="131"/>
      <c r="I4" s="48"/>
    </row>
    <row r="5" spans="2:9" ht="6" customHeight="1" x14ac:dyDescent="0.25"/>
    <row r="6" spans="2:9" ht="15" customHeight="1" x14ac:dyDescent="0.35">
      <c r="B6" s="129" t="s">
        <v>35</v>
      </c>
      <c r="C6" s="129"/>
    </row>
    <row r="7" spans="2:9" ht="15" x14ac:dyDescent="0.3">
      <c r="C7" s="51"/>
    </row>
    <row r="8" spans="2:9" ht="15" x14ac:dyDescent="0.25">
      <c r="C8" s="52" t="s">
        <v>68</v>
      </c>
    </row>
    <row r="9" spans="2:9" s="49" customFormat="1" ht="23.25" customHeight="1" x14ac:dyDescent="0.25">
      <c r="C9" s="87" t="s">
        <v>36</v>
      </c>
    </row>
    <row r="10" spans="2:9" s="49" customFormat="1" ht="19.5" customHeight="1" x14ac:dyDescent="0.25">
      <c r="C10" s="88" t="s">
        <v>37</v>
      </c>
    </row>
    <row r="11" spans="2:9" ht="10.5" customHeight="1" x14ac:dyDescent="0.3">
      <c r="C11" s="53"/>
    </row>
    <row r="12" spans="2:9" ht="15" x14ac:dyDescent="0.25">
      <c r="C12" s="53" t="s">
        <v>69</v>
      </c>
    </row>
    <row r="13" spans="2:9" ht="15.75" customHeight="1" x14ac:dyDescent="0.25">
      <c r="C13" s="54" t="s">
        <v>52</v>
      </c>
    </row>
    <row r="14" spans="2:9" ht="16.5" customHeight="1" x14ac:dyDescent="0.25">
      <c r="C14" s="54" t="s">
        <v>87</v>
      </c>
    </row>
    <row r="15" spans="2:9" ht="18" customHeight="1" x14ac:dyDescent="0.25">
      <c r="C15" s="54" t="s">
        <v>38</v>
      </c>
    </row>
    <row r="16" spans="2:9" ht="14.1" x14ac:dyDescent="0.3">
      <c r="C16" s="53"/>
    </row>
    <row r="17" spans="3:3" ht="15" x14ac:dyDescent="0.25">
      <c r="C17" s="53" t="s">
        <v>70</v>
      </c>
    </row>
    <row r="18" spans="3:3" s="49" customFormat="1" ht="15" customHeight="1" x14ac:dyDescent="0.25">
      <c r="C18" s="128" t="s">
        <v>44</v>
      </c>
    </row>
    <row r="19" spans="3:3" s="49" customFormat="1" ht="18.75" customHeight="1" x14ac:dyDescent="0.25">
      <c r="C19" s="128" t="s">
        <v>45</v>
      </c>
    </row>
    <row r="20" spans="3:3" s="49" customFormat="1" ht="17.25" customHeight="1" x14ac:dyDescent="0.25">
      <c r="C20" s="128" t="s">
        <v>46</v>
      </c>
    </row>
    <row r="21" spans="3:3" s="49" customFormat="1" ht="14.25" customHeight="1" x14ac:dyDescent="0.25">
      <c r="C21" s="128" t="s">
        <v>47</v>
      </c>
    </row>
    <row r="22" spans="3:3" s="49" customFormat="1" ht="18" customHeight="1" x14ac:dyDescent="0.25">
      <c r="C22" s="128" t="s">
        <v>48</v>
      </c>
    </row>
    <row r="23" spans="3:3" s="49" customFormat="1" ht="18" customHeight="1" x14ac:dyDescent="0.25">
      <c r="C23" s="128" t="s">
        <v>49</v>
      </c>
    </row>
    <row r="24" spans="3:3" ht="9.75" customHeight="1" x14ac:dyDescent="0.25">
      <c r="C24" s="54"/>
    </row>
    <row r="25" spans="3:3" ht="15" x14ac:dyDescent="0.25">
      <c r="C25" s="53" t="s">
        <v>71</v>
      </c>
    </row>
    <row r="26" spans="3:3" ht="35.25" customHeight="1" x14ac:dyDescent="0.25">
      <c r="C26" s="168" t="s">
        <v>85</v>
      </c>
    </row>
    <row r="27" spans="3:3" ht="18" customHeight="1" x14ac:dyDescent="0.25">
      <c r="C27" s="54" t="s">
        <v>50</v>
      </c>
    </row>
    <row r="28" spans="3:3" ht="17.25" customHeight="1" x14ac:dyDescent="0.25">
      <c r="C28" s="54" t="s">
        <v>51</v>
      </c>
    </row>
    <row r="29" spans="3:3" ht="6" customHeight="1" x14ac:dyDescent="0.25">
      <c r="C29" s="54"/>
    </row>
    <row r="30" spans="3:3" ht="15" x14ac:dyDescent="0.25">
      <c r="C30" s="53" t="s">
        <v>72</v>
      </c>
    </row>
    <row r="31" spans="3:3" ht="15.75" customHeight="1" x14ac:dyDescent="0.25">
      <c r="C31" s="62" t="s">
        <v>66</v>
      </c>
    </row>
    <row r="32" spans="3:3" ht="19.5" customHeight="1" x14ac:dyDescent="0.25">
      <c r="C32" s="62" t="s">
        <v>67</v>
      </c>
    </row>
    <row r="33" s="50" customFormat="1" ht="13.5" customHeight="1" x14ac:dyDescent="0.25"/>
    <row r="34" s="50" customFormat="1" ht="13.5" hidden="1" customHeight="1" x14ac:dyDescent="0.25"/>
    <row r="35" s="50" customFormat="1" ht="13.5" hidden="1" customHeight="1" x14ac:dyDescent="0.25"/>
    <row r="36" s="50" customFormat="1" ht="13.5" hidden="1" customHeight="1" x14ac:dyDescent="0.25"/>
    <row r="37" s="50" customFormat="1" ht="13.5" hidden="1" customHeight="1" x14ac:dyDescent="0.25"/>
    <row r="38" s="50" customFormat="1" ht="13.5" hidden="1" customHeight="1" x14ac:dyDescent="0.25"/>
    <row r="39" s="50" customFormat="1" ht="13.5" hidden="1" customHeight="1" x14ac:dyDescent="0.25"/>
    <row r="40" s="50" customFormat="1" ht="13.5" hidden="1" customHeight="1" x14ac:dyDescent="0.25"/>
    <row r="41" s="50" customFormat="1" ht="13.5" hidden="1" customHeight="1" x14ac:dyDescent="0.25"/>
    <row r="42" s="50" customFormat="1" ht="13.5" hidden="1" customHeight="1" x14ac:dyDescent="0.25"/>
    <row r="43" s="50" customFormat="1" ht="13.5" hidden="1" customHeight="1" x14ac:dyDescent="0.25"/>
    <row r="44" s="50" customFormat="1" ht="13.5" hidden="1" customHeight="1" x14ac:dyDescent="0.25"/>
    <row r="45" s="50" customFormat="1" ht="13.5" hidden="1" customHeight="1" x14ac:dyDescent="0.25"/>
    <row r="46" s="50" customFormat="1" ht="13.5" hidden="1" customHeight="1" x14ac:dyDescent="0.25"/>
    <row r="47" s="50" customFormat="1" ht="13.5" hidden="1" customHeight="1" x14ac:dyDescent="0.25"/>
    <row r="48" s="50" customFormat="1" ht="13.5" hidden="1" customHeight="1" x14ac:dyDescent="0.25"/>
    <row r="49" s="50" customFormat="1" ht="13.5" hidden="1" customHeight="1" x14ac:dyDescent="0.25"/>
    <row r="50" s="50" customFormat="1" ht="13.5" hidden="1" customHeight="1" x14ac:dyDescent="0.25"/>
    <row r="51" s="50" customFormat="1" ht="13.5" hidden="1" customHeight="1" x14ac:dyDescent="0.25"/>
  </sheetData>
  <mergeCells count="1">
    <mergeCell ref="C2:G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0249F-2C68-4958-A9CB-3D8DBF4A93A5}">
  <sheetPr codeName="Sheet9">
    <tabColor rgb="FFC00000"/>
  </sheetPr>
  <dimension ref="A1:P507"/>
  <sheetViews>
    <sheetView topLeftCell="A451" workbookViewId="0">
      <selection activeCell="U473" sqref="U473"/>
    </sheetView>
  </sheetViews>
  <sheetFormatPr defaultColWidth="9.140625" defaultRowHeight="11.25" x14ac:dyDescent="0.2"/>
  <cols>
    <col min="1" max="1" width="4.5703125" style="1" customWidth="1"/>
    <col min="2" max="2" width="6.85546875" style="1" customWidth="1"/>
    <col min="3" max="3" width="38.42578125" style="1" customWidth="1"/>
    <col min="4" max="4" width="5.85546875" style="1" customWidth="1"/>
    <col min="5" max="5" width="8.7109375" style="1" customWidth="1"/>
    <col min="6" max="6" width="5.42578125" style="1" customWidth="1"/>
    <col min="7" max="7" width="4.85546875" style="1" customWidth="1"/>
    <col min="8" max="10" width="6.7109375" style="1" customWidth="1"/>
    <col min="11" max="11" width="7" style="1" customWidth="1"/>
    <col min="12" max="15" width="7.7109375" style="1" customWidth="1"/>
    <col min="16" max="16" width="9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 cm="1">
        <f t="array" ref="D1:E1">'Lokālā tāme Nr.1'!P2:Q2</f>
        <v>1</v>
      </c>
      <c r="E1" s="4">
        <v>0</v>
      </c>
      <c r="F1" s="4"/>
      <c r="G1" s="4"/>
      <c r="H1" s="4"/>
      <c r="I1" s="4"/>
      <c r="J1" s="4"/>
      <c r="N1" s="6"/>
      <c r="O1" s="7"/>
      <c r="P1" s="8"/>
    </row>
    <row r="2" spans="1:16" x14ac:dyDescent="0.2">
      <c r="A2" s="10"/>
      <c r="B2" s="10"/>
      <c r="C2" s="225" t="s">
        <v>29</v>
      </c>
      <c r="D2" s="225"/>
      <c r="E2" s="225"/>
      <c r="F2" s="225"/>
      <c r="G2" s="225"/>
      <c r="H2" s="225"/>
      <c r="I2" s="225"/>
      <c r="J2" s="10"/>
    </row>
    <row r="3" spans="1:16" ht="11.25" customHeight="1" x14ac:dyDescent="0.2">
      <c r="A3" s="226"/>
      <c r="B3" s="226"/>
      <c r="C3" s="226"/>
      <c r="D3" s="226"/>
      <c r="E3" s="226"/>
      <c r="F3" s="226"/>
      <c r="G3" s="11"/>
      <c r="H3" s="11"/>
      <c r="I3" s="11"/>
      <c r="J3" s="227" t="s">
        <v>14</v>
      </c>
      <c r="K3" s="227"/>
      <c r="L3" s="227"/>
      <c r="M3" s="227"/>
      <c r="N3" s="224">
        <f>P495</f>
        <v>0</v>
      </c>
      <c r="O3" s="224"/>
      <c r="P3" s="11"/>
    </row>
    <row r="4" spans="1:16" ht="15" customHeight="1" x14ac:dyDescent="0.2">
      <c r="A4" s="12"/>
      <c r="B4" s="13"/>
      <c r="C4" s="2"/>
      <c r="D4" s="4"/>
      <c r="E4" s="4"/>
      <c r="F4" s="4"/>
      <c r="G4" s="4"/>
      <c r="H4" s="4"/>
      <c r="I4" s="4"/>
      <c r="J4" s="4"/>
      <c r="K4" s="4"/>
      <c r="L4" s="36"/>
      <c r="M4" s="36"/>
      <c r="N4" s="36"/>
      <c r="O4" s="36"/>
      <c r="P4" s="7"/>
    </row>
    <row r="5" spans="1:16" ht="12" thickBot="1" x14ac:dyDescent="0.25">
      <c r="A5" s="12"/>
      <c r="B5" s="13"/>
      <c r="C5" s="2"/>
      <c r="D5" s="4"/>
      <c r="E5" s="4"/>
      <c r="F5" s="4"/>
      <c r="G5" s="4"/>
      <c r="H5" s="4"/>
      <c r="I5" s="4"/>
      <c r="J5" s="4"/>
      <c r="K5" s="4"/>
      <c r="L5" s="14"/>
      <c r="M5" s="14"/>
      <c r="N5" s="15"/>
      <c r="O5" s="6"/>
      <c r="P5" s="4"/>
    </row>
    <row r="6" spans="1:16" x14ac:dyDescent="0.2">
      <c r="A6" s="238" t="s">
        <v>6</v>
      </c>
      <c r="B6" s="240" t="s">
        <v>15</v>
      </c>
      <c r="C6" s="231" t="s">
        <v>16</v>
      </c>
      <c r="D6" s="243" t="s">
        <v>17</v>
      </c>
      <c r="E6" s="245" t="s">
        <v>18</v>
      </c>
      <c r="F6" s="230" t="s">
        <v>19</v>
      </c>
      <c r="G6" s="231"/>
      <c r="H6" s="231"/>
      <c r="I6" s="231"/>
      <c r="J6" s="231"/>
      <c r="K6" s="232"/>
      <c r="L6" s="247" t="s">
        <v>20</v>
      </c>
      <c r="M6" s="231"/>
      <c r="N6" s="231"/>
      <c r="O6" s="231"/>
      <c r="P6" s="232"/>
    </row>
    <row r="7" spans="1:16" ht="126.75" customHeight="1" thickBot="1" x14ac:dyDescent="0.25">
      <c r="A7" s="239"/>
      <c r="B7" s="241"/>
      <c r="C7" s="242"/>
      <c r="D7" s="244"/>
      <c r="E7" s="246"/>
      <c r="F7" s="39" t="s">
        <v>21</v>
      </c>
      <c r="G7" s="40" t="s">
        <v>22</v>
      </c>
      <c r="H7" s="40" t="s">
        <v>23</v>
      </c>
      <c r="I7" s="40" t="s">
        <v>24</v>
      </c>
      <c r="J7" s="40" t="s">
        <v>25</v>
      </c>
      <c r="K7" s="37" t="s">
        <v>26</v>
      </c>
      <c r="L7" s="41" t="s">
        <v>21</v>
      </c>
      <c r="M7" s="40" t="s">
        <v>23</v>
      </c>
      <c r="N7" s="40" t="s">
        <v>24</v>
      </c>
      <c r="O7" s="40" t="s">
        <v>25</v>
      </c>
      <c r="P7" s="37" t="s">
        <v>26</v>
      </c>
    </row>
    <row r="8" spans="1:16" ht="12" thickBot="1" x14ac:dyDescent="0.25">
      <c r="A8" s="18">
        <f>IF(P8=0,0,IF(COUNTBLANK(P8)=1,0,COUNTA($P$8:P8)))</f>
        <v>0</v>
      </c>
      <c r="B8" s="5">
        <f>IF($C$2="Neattiecināmās izmaksas",IF('Lokālā tāme Nr.1'!$Q11="Neattiecināmās",'Lokālā tāme Nr.1'!$B11,0))</f>
        <v>0</v>
      </c>
      <c r="C8" s="26">
        <f>IF($C$2="Neattiecināmās izmaksas",IF('Lokālā tāme Nr.1'!$Q11="Neattiecināmās",'Lokālā tāme Nr.1'!C11,0))</f>
        <v>0</v>
      </c>
      <c r="D8" s="5">
        <f>IF($C$2="Neattiecināmās izmaksas",IF('Lokālā tāme Nr.1'!$Q11="Neattiecināmās",'Lokālā tāme Nr.1'!D11,0))</f>
        <v>0</v>
      </c>
      <c r="E8" s="17">
        <f>IF($C$2="Neattiecināmās izmaksas",IF('Lokālā tāme Nr.1'!$Q11="Neattiecināmās",'Lokālā tāme Nr.1'!E11,0))</f>
        <v>0</v>
      </c>
      <c r="F8" s="42">
        <f>IF($C$2="Neattiecināmās izmaksas",IF('Lokālā tāme Nr.1'!$Q11="Neattiecināmās",'Lokālā tāme Nr.1'!F11,0))</f>
        <v>0</v>
      </c>
      <c r="G8" s="38">
        <f>IF($C$2="Neattiecināmās izmaksas",IF('Lokālā tāme Nr.1'!$Q11="Neattiecināmās",'Lokālā tāme Nr.1'!G11,0))</f>
        <v>0</v>
      </c>
      <c r="H8" s="38">
        <f>IF($C$2="Neattiecināmās izmaksas",IF('Lokālā tāme Nr.1'!$Q11="Neattiecināmās",'Lokālā tāme Nr.1'!H11,0))</f>
        <v>0</v>
      </c>
      <c r="I8" s="38">
        <f>IF($C$2="Neattiecināmās izmaksas",IF('Lokālā tāme Nr.1'!$Q11="Neattiecināmās",'Lokālā tāme Nr.1'!I11,0))</f>
        <v>0</v>
      </c>
      <c r="J8" s="38">
        <f>IF($C$2="Neattiecināmās izmaksas",IF('Lokālā tāme Nr.1'!$Q11="Neattiecināmās",'Lokālā tāme Nr.1'!J11,0))</f>
        <v>0</v>
      </c>
      <c r="K8" s="43">
        <f>IF($C$2="Neattiecināmās izmaksas",IF('Lokālā tāme Nr.1'!$Q11="Neattiecināmās",'Lokālā tāme Nr.1'!K11,0))</f>
        <v>0</v>
      </c>
      <c r="L8" s="27">
        <f>IF($C$2="Neattiecināmās izmaksas",IF('Lokālā tāme Nr.1'!$Q11="Neattiecināmās",'Lokālā tāme Nr.1'!L11,0))</f>
        <v>0</v>
      </c>
      <c r="M8" s="5">
        <f>IF($C$2="Neattiecināmās izmaksas",IF('Lokālā tāme Nr.1'!$Q11="Neattiecināmās",'Lokālā tāme Nr.1'!M11,0))</f>
        <v>0</v>
      </c>
      <c r="N8" s="5">
        <f>IF($C$2="Neattiecināmās izmaksas",IF('Lokālā tāme Nr.1'!$Q11="Neattiecināmās",'Lokālā tāme Nr.1'!N11,0))</f>
        <v>0</v>
      </c>
      <c r="O8" s="5">
        <f>IF($C$2="Neattiecināmās izmaksas",IF('Lokālā tāme Nr.1'!$Q11="Neattiecināmās",'Lokālā tāme Nr.1'!O11,0))</f>
        <v>0</v>
      </c>
      <c r="P8" s="17">
        <f>IF($C$2="Neattiecināmās izmaksas",IF('Lokālā tāme Nr.1'!$Q11="Neattiecināmās",'Lokālā tāme Nr.1'!P11,0))</f>
        <v>0</v>
      </c>
    </row>
    <row r="9" spans="1:16" ht="12" thickBot="1" x14ac:dyDescent="0.25">
      <c r="A9" s="18">
        <f>IF(P9=0,0,IF(COUNTBLANK(P9)=1,0,COUNTA($P$8:P9)))</f>
        <v>0</v>
      </c>
      <c r="B9" s="5">
        <f>IF($C$2="Neattiecināmās izmaksas",IF('Lokālā tāme Nr.1'!$Q12="Neattiecināmās",'Lokālā tāme Nr.1'!$B12,0))</f>
        <v>0</v>
      </c>
      <c r="C9" s="26">
        <f>IF($C$2="Neattiecināmās izmaksas",IF('Lokālā tāme Nr.1'!$Q12="Neattiecināmās",'Lokālā tāme Nr.1'!C12,0))</f>
        <v>0</v>
      </c>
      <c r="D9" s="5">
        <f>IF($C$2="Neattiecināmās izmaksas",IF('Lokālā tāme Nr.1'!$Q12="Neattiecināmās",'Lokālā tāme Nr.1'!D12,0))</f>
        <v>0</v>
      </c>
      <c r="E9" s="17">
        <f>IF($C$2="Neattiecināmās izmaksas",IF('Lokālā tāme Nr.1'!$Q12="Neattiecināmās",'Lokālā tāme Nr.1'!E12,0))</f>
        <v>0</v>
      </c>
      <c r="F9" s="42">
        <f>IF($C$2="Neattiecināmās izmaksas",IF('Lokālā tāme Nr.1'!$Q12="Neattiecināmās",'Lokālā tāme Nr.1'!F12,0))</f>
        <v>0</v>
      </c>
      <c r="G9" s="38">
        <f>IF($C$2="Neattiecināmās izmaksas",IF('Lokālā tāme Nr.1'!$Q12="Neattiecināmās",'Lokālā tāme Nr.1'!G12,0))</f>
        <v>0</v>
      </c>
      <c r="H9" s="38">
        <f>IF($C$2="Neattiecināmās izmaksas",IF('Lokālā tāme Nr.1'!$Q12="Neattiecināmās",'Lokālā tāme Nr.1'!H12,0))</f>
        <v>0</v>
      </c>
      <c r="I9" s="38">
        <f>IF($C$2="Neattiecināmās izmaksas",IF('Lokālā tāme Nr.1'!$Q12="Neattiecināmās",'Lokālā tāme Nr.1'!I12,0))</f>
        <v>0</v>
      </c>
      <c r="J9" s="38">
        <f>IF($C$2="Neattiecināmās izmaksas",IF('Lokālā tāme Nr.1'!$Q12="Neattiecināmās",'Lokālā tāme Nr.1'!J12,0))</f>
        <v>0</v>
      </c>
      <c r="K9" s="43">
        <f>IF($C$2="Neattiecināmās izmaksas",IF('Lokālā tāme Nr.1'!$Q12="Neattiecināmās",'Lokālā tāme Nr.1'!K12,0))</f>
        <v>0</v>
      </c>
      <c r="L9" s="27">
        <f>IF($C$2="Neattiecināmās izmaksas",IF('Lokālā tāme Nr.1'!$Q12="Neattiecināmās",'Lokālā tāme Nr.1'!L12,0))</f>
        <v>0</v>
      </c>
      <c r="M9" s="5">
        <f>IF($C$2="Neattiecināmās izmaksas",IF('Lokālā tāme Nr.1'!$Q12="Neattiecināmās",'Lokālā tāme Nr.1'!M12,0))</f>
        <v>0</v>
      </c>
      <c r="N9" s="5">
        <f>IF($C$2="Neattiecināmās izmaksas",IF('Lokālā tāme Nr.1'!$Q12="Neattiecināmās",'Lokālā tāme Nr.1'!N12,0))</f>
        <v>0</v>
      </c>
      <c r="O9" s="5">
        <f>IF($C$2="Neattiecināmās izmaksas",IF('Lokālā tāme Nr.1'!$Q12="Neattiecināmās",'Lokālā tāme Nr.1'!O12,0))</f>
        <v>0</v>
      </c>
      <c r="P9" s="17">
        <f>IF($C$2="Neattiecināmās izmaksas",IF('Lokālā tāme Nr.1'!$Q12="Neattiecināmās",'Lokālā tāme Nr.1'!P12,0))</f>
        <v>0</v>
      </c>
    </row>
    <row r="10" spans="1:16" ht="12" thickBot="1" x14ac:dyDescent="0.25">
      <c r="A10" s="18">
        <f>IF(P10=0,0,IF(COUNTBLANK(P10)=1,0,COUNTA($P$8:P10)))</f>
        <v>0</v>
      </c>
      <c r="B10" s="5">
        <f>IF($C$2="Neattiecināmās izmaksas",IF('Lokālā tāme Nr.1'!$Q13="Neattiecināmās",'Lokālā tāme Nr.1'!$B13,0))</f>
        <v>0</v>
      </c>
      <c r="C10" s="26">
        <f>IF($C$2="Neattiecināmās izmaksas",IF('Lokālā tāme Nr.1'!$Q13="Neattiecināmās",'Lokālā tāme Nr.1'!C13,0))</f>
        <v>0</v>
      </c>
      <c r="D10" s="5">
        <f>IF($C$2="Neattiecināmās izmaksas",IF('Lokālā tāme Nr.1'!$Q13="Neattiecināmās",'Lokālā tāme Nr.1'!D13,0))</f>
        <v>0</v>
      </c>
      <c r="E10" s="17">
        <f>IF($C$2="Neattiecināmās izmaksas",IF('Lokālā tāme Nr.1'!$Q13="Neattiecināmās",'Lokālā tāme Nr.1'!E13,0))</f>
        <v>0</v>
      </c>
      <c r="F10" s="42">
        <f>IF($C$2="Neattiecināmās izmaksas",IF('Lokālā tāme Nr.1'!$Q13="Neattiecināmās",'Lokālā tāme Nr.1'!F13,0))</f>
        <v>0</v>
      </c>
      <c r="G10" s="38">
        <f>IF($C$2="Neattiecināmās izmaksas",IF('Lokālā tāme Nr.1'!$Q13="Neattiecināmās",'Lokālā tāme Nr.1'!G13,0))</f>
        <v>0</v>
      </c>
      <c r="H10" s="38">
        <f>IF($C$2="Neattiecināmās izmaksas",IF('Lokālā tāme Nr.1'!$Q13="Neattiecināmās",'Lokālā tāme Nr.1'!H13,0))</f>
        <v>0</v>
      </c>
      <c r="I10" s="38">
        <f>IF($C$2="Neattiecināmās izmaksas",IF('Lokālā tāme Nr.1'!$Q13="Neattiecināmās",'Lokālā tāme Nr.1'!I13,0))</f>
        <v>0</v>
      </c>
      <c r="J10" s="38">
        <f>IF($C$2="Neattiecināmās izmaksas",IF('Lokālā tāme Nr.1'!$Q13="Neattiecināmās",'Lokālā tāme Nr.1'!J13,0))</f>
        <v>0</v>
      </c>
      <c r="K10" s="43">
        <f>IF($C$2="Neattiecināmās izmaksas",IF('Lokālā tāme Nr.1'!$Q13="Neattiecināmās",'Lokālā tāme Nr.1'!K13,0))</f>
        <v>0</v>
      </c>
      <c r="L10" s="27">
        <f>IF($C$2="Neattiecināmās izmaksas",IF('Lokālā tāme Nr.1'!$Q13="Neattiecināmās",'Lokālā tāme Nr.1'!L13,0))</f>
        <v>0</v>
      </c>
      <c r="M10" s="5">
        <f>IF($C$2="Neattiecināmās izmaksas",IF('Lokālā tāme Nr.1'!$Q13="Neattiecināmās",'Lokālā tāme Nr.1'!M13,0))</f>
        <v>0</v>
      </c>
      <c r="N10" s="5">
        <f>IF($C$2="Neattiecināmās izmaksas",IF('Lokālā tāme Nr.1'!$Q13="Neattiecināmās",'Lokālā tāme Nr.1'!N13,0))</f>
        <v>0</v>
      </c>
      <c r="O10" s="5">
        <f>IF($C$2="Neattiecināmās izmaksas",IF('Lokālā tāme Nr.1'!$Q13="Neattiecināmās",'Lokālā tāme Nr.1'!O13,0))</f>
        <v>0</v>
      </c>
      <c r="P10" s="17">
        <f>IF($C$2="Neattiecināmās izmaksas",IF('Lokālā tāme Nr.1'!$Q13="Neattiecināmās",'Lokālā tāme Nr.1'!P13,0))</f>
        <v>0</v>
      </c>
    </row>
    <row r="11" spans="1:16" ht="12" thickBot="1" x14ac:dyDescent="0.25">
      <c r="A11" s="18">
        <f>IF(P11=0,0,IF(COUNTBLANK(P11)=1,0,COUNTA($P$8:P11)))</f>
        <v>0</v>
      </c>
      <c r="B11" s="5">
        <f>IF($C$2="Neattiecināmās izmaksas",IF('Lokālā tāme Nr.1'!$Q14="Neattiecināmās",'Lokālā tāme Nr.1'!$B14,0))</f>
        <v>0</v>
      </c>
      <c r="C11" s="26">
        <f>IF($C$2="Neattiecināmās izmaksas",IF('Lokālā tāme Nr.1'!$Q14="Neattiecināmās",'Lokālā tāme Nr.1'!C14,0))</f>
        <v>0</v>
      </c>
      <c r="D11" s="5">
        <f>IF($C$2="Neattiecināmās izmaksas",IF('Lokālā tāme Nr.1'!$Q14="Neattiecināmās",'Lokālā tāme Nr.1'!D14,0))</f>
        <v>0</v>
      </c>
      <c r="E11" s="17">
        <f>IF($C$2="Neattiecināmās izmaksas",IF('Lokālā tāme Nr.1'!$Q14="Neattiecināmās",'Lokālā tāme Nr.1'!E14,0))</f>
        <v>0</v>
      </c>
      <c r="F11" s="42">
        <f>IF($C$2="Neattiecināmās izmaksas",IF('Lokālā tāme Nr.1'!$Q14="Neattiecināmās",'Lokālā tāme Nr.1'!F14,0))</f>
        <v>0</v>
      </c>
      <c r="G11" s="38">
        <f>IF($C$2="Neattiecināmās izmaksas",IF('Lokālā tāme Nr.1'!$Q14="Neattiecināmās",'Lokālā tāme Nr.1'!G14,0))</f>
        <v>0</v>
      </c>
      <c r="H11" s="38">
        <f>IF($C$2="Neattiecināmās izmaksas",IF('Lokālā tāme Nr.1'!$Q14="Neattiecināmās",'Lokālā tāme Nr.1'!H14,0))</f>
        <v>0</v>
      </c>
      <c r="I11" s="38">
        <f>IF($C$2="Neattiecināmās izmaksas",IF('Lokālā tāme Nr.1'!$Q14="Neattiecināmās",'Lokālā tāme Nr.1'!I14,0))</f>
        <v>0</v>
      </c>
      <c r="J11" s="38">
        <f>IF($C$2="Neattiecināmās izmaksas",IF('Lokālā tāme Nr.1'!$Q14="Neattiecināmās",'Lokālā tāme Nr.1'!J14,0))</f>
        <v>0</v>
      </c>
      <c r="K11" s="43">
        <f>IF($C$2="Neattiecināmās izmaksas",IF('Lokālā tāme Nr.1'!$Q14="Neattiecināmās",'Lokālā tāme Nr.1'!K14,0))</f>
        <v>0</v>
      </c>
      <c r="L11" s="27">
        <f>IF($C$2="Neattiecināmās izmaksas",IF('Lokālā tāme Nr.1'!$Q14="Neattiecināmās",'Lokālā tāme Nr.1'!L14,0))</f>
        <v>0</v>
      </c>
      <c r="M11" s="5">
        <f>IF($C$2="Neattiecināmās izmaksas",IF('Lokālā tāme Nr.1'!$Q14="Neattiecināmās",'Lokālā tāme Nr.1'!M14,0))</f>
        <v>0</v>
      </c>
      <c r="N11" s="5">
        <f>IF($C$2="Neattiecināmās izmaksas",IF('Lokālā tāme Nr.1'!$Q14="Neattiecināmās",'Lokālā tāme Nr.1'!N14,0))</f>
        <v>0</v>
      </c>
      <c r="O11" s="5">
        <f>IF($C$2="Neattiecināmās izmaksas",IF('Lokālā tāme Nr.1'!$Q14="Neattiecināmās",'Lokālā tāme Nr.1'!O14,0))</f>
        <v>0</v>
      </c>
      <c r="P11" s="17">
        <f>IF($C$2="Neattiecināmās izmaksas",IF('Lokālā tāme Nr.1'!$Q14="Neattiecināmās",'Lokālā tāme Nr.1'!P14,0))</f>
        <v>0</v>
      </c>
    </row>
    <row r="12" spans="1:16" ht="12" thickBot="1" x14ac:dyDescent="0.25">
      <c r="A12" s="18">
        <f>IF(P12=0,0,IF(COUNTBLANK(P12)=1,0,COUNTA($P$8:P12)))</f>
        <v>0</v>
      </c>
      <c r="B12" s="5">
        <f>IF($C$2="Neattiecināmās izmaksas",IF('Lokālā tāme Nr.1'!$Q15="Neattiecināmās",'Lokālā tāme Nr.1'!$B15,0))</f>
        <v>0</v>
      </c>
      <c r="C12" s="26">
        <f>IF($C$2="Neattiecināmās izmaksas",IF('Lokālā tāme Nr.1'!$Q15="Neattiecināmās",'Lokālā tāme Nr.1'!C15,0))</f>
        <v>0</v>
      </c>
      <c r="D12" s="5">
        <f>IF($C$2="Neattiecināmās izmaksas",IF('Lokālā tāme Nr.1'!$Q15="Neattiecināmās",'Lokālā tāme Nr.1'!D15,0))</f>
        <v>0</v>
      </c>
      <c r="E12" s="17">
        <f>IF($C$2="Neattiecināmās izmaksas",IF('Lokālā tāme Nr.1'!$Q15="Neattiecināmās",'Lokālā tāme Nr.1'!E15,0))</f>
        <v>0</v>
      </c>
      <c r="F12" s="42">
        <f>IF($C$2="Neattiecināmās izmaksas",IF('Lokālā tāme Nr.1'!$Q15="Neattiecināmās",'Lokālā tāme Nr.1'!F15,0))</f>
        <v>0</v>
      </c>
      <c r="G12" s="38">
        <f>IF($C$2="Neattiecināmās izmaksas",IF('Lokālā tāme Nr.1'!$Q15="Neattiecināmās",'Lokālā tāme Nr.1'!G15,0))</f>
        <v>0</v>
      </c>
      <c r="H12" s="38">
        <f>IF($C$2="Neattiecināmās izmaksas",IF('Lokālā tāme Nr.1'!$Q15="Neattiecināmās",'Lokālā tāme Nr.1'!H15,0))</f>
        <v>0</v>
      </c>
      <c r="I12" s="38">
        <f>IF($C$2="Neattiecināmās izmaksas",IF('Lokālā tāme Nr.1'!$Q15="Neattiecināmās",'Lokālā tāme Nr.1'!I15,0))</f>
        <v>0</v>
      </c>
      <c r="J12" s="38">
        <f>IF($C$2="Neattiecināmās izmaksas",IF('Lokālā tāme Nr.1'!$Q15="Neattiecināmās",'Lokālā tāme Nr.1'!J15,0))</f>
        <v>0</v>
      </c>
      <c r="K12" s="43">
        <f>IF($C$2="Neattiecināmās izmaksas",IF('Lokālā tāme Nr.1'!$Q15="Neattiecināmās",'Lokālā tāme Nr.1'!K15,0))</f>
        <v>0</v>
      </c>
      <c r="L12" s="27">
        <f>IF($C$2="Neattiecināmās izmaksas",IF('Lokālā tāme Nr.1'!$Q15="Neattiecināmās",'Lokālā tāme Nr.1'!L15,0))</f>
        <v>0</v>
      </c>
      <c r="M12" s="5">
        <f>IF($C$2="Neattiecināmās izmaksas",IF('Lokālā tāme Nr.1'!$Q15="Neattiecināmās",'Lokālā tāme Nr.1'!M15,0))</f>
        <v>0</v>
      </c>
      <c r="N12" s="5">
        <f>IF($C$2="Neattiecināmās izmaksas",IF('Lokālā tāme Nr.1'!$Q15="Neattiecināmās",'Lokālā tāme Nr.1'!N15,0))</f>
        <v>0</v>
      </c>
      <c r="O12" s="5">
        <f>IF($C$2="Neattiecināmās izmaksas",IF('Lokālā tāme Nr.1'!$Q15="Neattiecināmās",'Lokālā tāme Nr.1'!O15,0))</f>
        <v>0</v>
      </c>
      <c r="P12" s="17">
        <f>IF($C$2="Neattiecināmās izmaksas",IF('Lokālā tāme Nr.1'!$Q15="Neattiecināmās",'Lokālā tāme Nr.1'!P15,0))</f>
        <v>0</v>
      </c>
    </row>
    <row r="13" spans="1:16" ht="12" thickBot="1" x14ac:dyDescent="0.25">
      <c r="A13" s="18">
        <f>IF(P13=0,0,IF(COUNTBLANK(P13)=1,0,COUNTA($P$8:P13)))</f>
        <v>0</v>
      </c>
      <c r="B13" s="5">
        <f>IF($C$2="Neattiecināmās izmaksas",IF('Lokālā tāme Nr.1'!$Q16="Neattiecināmās",'Lokālā tāme Nr.1'!$B16,0))</f>
        <v>0</v>
      </c>
      <c r="C13" s="26">
        <f>IF($C$2="Neattiecināmās izmaksas",IF('Lokālā tāme Nr.1'!$Q16="Neattiecināmās",'Lokālā tāme Nr.1'!C16,0))</f>
        <v>0</v>
      </c>
      <c r="D13" s="5">
        <f>IF($C$2="Neattiecināmās izmaksas",IF('Lokālā tāme Nr.1'!$Q16="Neattiecināmās",'Lokālā tāme Nr.1'!D16,0))</f>
        <v>0</v>
      </c>
      <c r="E13" s="17">
        <f>IF($C$2="Neattiecināmās izmaksas",IF('Lokālā tāme Nr.1'!$Q16="Neattiecināmās",'Lokālā tāme Nr.1'!E16,0))</f>
        <v>0</v>
      </c>
      <c r="F13" s="42">
        <f>IF($C$2="Neattiecināmās izmaksas",IF('Lokālā tāme Nr.1'!$Q16="Neattiecināmās",'Lokālā tāme Nr.1'!F16,0))</f>
        <v>0</v>
      </c>
      <c r="G13" s="38">
        <f>IF($C$2="Neattiecināmās izmaksas",IF('Lokālā tāme Nr.1'!$Q16="Neattiecināmās",'Lokālā tāme Nr.1'!G16,0))</f>
        <v>0</v>
      </c>
      <c r="H13" s="38">
        <f>IF($C$2="Neattiecināmās izmaksas",IF('Lokālā tāme Nr.1'!$Q16="Neattiecināmās",'Lokālā tāme Nr.1'!H16,0))</f>
        <v>0</v>
      </c>
      <c r="I13" s="38">
        <f>IF($C$2="Neattiecināmās izmaksas",IF('Lokālā tāme Nr.1'!$Q16="Neattiecināmās",'Lokālā tāme Nr.1'!I16,0))</f>
        <v>0</v>
      </c>
      <c r="J13" s="38">
        <f>IF($C$2="Neattiecināmās izmaksas",IF('Lokālā tāme Nr.1'!$Q16="Neattiecināmās",'Lokālā tāme Nr.1'!J16,0))</f>
        <v>0</v>
      </c>
      <c r="K13" s="43">
        <f>IF($C$2="Neattiecināmās izmaksas",IF('Lokālā tāme Nr.1'!$Q16="Neattiecināmās",'Lokālā tāme Nr.1'!K16,0))</f>
        <v>0</v>
      </c>
      <c r="L13" s="27">
        <f>IF($C$2="Neattiecināmās izmaksas",IF('Lokālā tāme Nr.1'!$Q16="Neattiecināmās",'Lokālā tāme Nr.1'!L16,0))</f>
        <v>0</v>
      </c>
      <c r="M13" s="5">
        <f>IF($C$2="Neattiecināmās izmaksas",IF('Lokālā tāme Nr.1'!$Q16="Neattiecināmās",'Lokālā tāme Nr.1'!M16,0))</f>
        <v>0</v>
      </c>
      <c r="N13" s="5">
        <f>IF($C$2="Neattiecināmās izmaksas",IF('Lokālā tāme Nr.1'!$Q16="Neattiecināmās",'Lokālā tāme Nr.1'!N16,0))</f>
        <v>0</v>
      </c>
      <c r="O13" s="5">
        <f>IF($C$2="Neattiecināmās izmaksas",IF('Lokālā tāme Nr.1'!$Q16="Neattiecināmās",'Lokālā tāme Nr.1'!O16,0))</f>
        <v>0</v>
      </c>
      <c r="P13" s="17">
        <f>IF($C$2="Neattiecināmās izmaksas",IF('Lokālā tāme Nr.1'!$Q16="Neattiecināmās",'Lokālā tāme Nr.1'!P16,0))</f>
        <v>0</v>
      </c>
    </row>
    <row r="14" spans="1:16" ht="12" thickBot="1" x14ac:dyDescent="0.25">
      <c r="A14" s="18">
        <f>IF(P14=0,0,IF(COUNTBLANK(P14)=1,0,COUNTA($P$8:P14)))</f>
        <v>0</v>
      </c>
      <c r="B14" s="5">
        <f>IF($C$2="Neattiecināmās izmaksas",IF('Lokālā tāme Nr.1'!$Q17="Neattiecināmās",'Lokālā tāme Nr.1'!$B17,0))</f>
        <v>0</v>
      </c>
      <c r="C14" s="26">
        <f>IF($C$2="Neattiecināmās izmaksas",IF('Lokālā tāme Nr.1'!$Q17="Neattiecināmās",'Lokālā tāme Nr.1'!C17,0))</f>
        <v>0</v>
      </c>
      <c r="D14" s="5">
        <f>IF($C$2="Neattiecināmās izmaksas",IF('Lokālā tāme Nr.1'!$Q17="Neattiecināmās",'Lokālā tāme Nr.1'!D17,0))</f>
        <v>0</v>
      </c>
      <c r="E14" s="17">
        <f>IF($C$2="Neattiecināmās izmaksas",IF('Lokālā tāme Nr.1'!$Q17="Neattiecināmās",'Lokālā tāme Nr.1'!E17,0))</f>
        <v>0</v>
      </c>
      <c r="F14" s="42">
        <f>IF($C$2="Neattiecināmās izmaksas",IF('Lokālā tāme Nr.1'!$Q17="Neattiecināmās",'Lokālā tāme Nr.1'!F17,0))</f>
        <v>0</v>
      </c>
      <c r="G14" s="38">
        <f>IF($C$2="Neattiecināmās izmaksas",IF('Lokālā tāme Nr.1'!$Q17="Neattiecināmās",'Lokālā tāme Nr.1'!G17,0))</f>
        <v>0</v>
      </c>
      <c r="H14" s="38">
        <f>IF($C$2="Neattiecināmās izmaksas",IF('Lokālā tāme Nr.1'!$Q17="Neattiecināmās",'Lokālā tāme Nr.1'!H17,0))</f>
        <v>0</v>
      </c>
      <c r="I14" s="38">
        <f>IF($C$2="Neattiecināmās izmaksas",IF('Lokālā tāme Nr.1'!$Q17="Neattiecināmās",'Lokālā tāme Nr.1'!I17,0))</f>
        <v>0</v>
      </c>
      <c r="J14" s="38">
        <f>IF($C$2="Neattiecināmās izmaksas",IF('Lokālā tāme Nr.1'!$Q17="Neattiecināmās",'Lokālā tāme Nr.1'!J17,0))</f>
        <v>0</v>
      </c>
      <c r="K14" s="43">
        <f>IF($C$2="Neattiecināmās izmaksas",IF('Lokālā tāme Nr.1'!$Q17="Neattiecināmās",'Lokālā tāme Nr.1'!K17,0))</f>
        <v>0</v>
      </c>
      <c r="L14" s="27">
        <f>IF($C$2="Neattiecināmās izmaksas",IF('Lokālā tāme Nr.1'!$Q17="Neattiecināmās",'Lokālā tāme Nr.1'!L17,0))</f>
        <v>0</v>
      </c>
      <c r="M14" s="5">
        <f>IF($C$2="Neattiecināmās izmaksas",IF('Lokālā tāme Nr.1'!$Q17="Neattiecināmās",'Lokālā tāme Nr.1'!M17,0))</f>
        <v>0</v>
      </c>
      <c r="N14" s="5">
        <f>IF($C$2="Neattiecināmās izmaksas",IF('Lokālā tāme Nr.1'!$Q17="Neattiecināmās",'Lokālā tāme Nr.1'!N17,0))</f>
        <v>0</v>
      </c>
      <c r="O14" s="5">
        <f>IF($C$2="Neattiecināmās izmaksas",IF('Lokālā tāme Nr.1'!$Q17="Neattiecināmās",'Lokālā tāme Nr.1'!O17,0))</f>
        <v>0</v>
      </c>
      <c r="P14" s="17">
        <f>IF($C$2="Neattiecināmās izmaksas",IF('Lokālā tāme Nr.1'!$Q17="Neattiecināmās",'Lokālā tāme Nr.1'!P17,0))</f>
        <v>0</v>
      </c>
    </row>
    <row r="15" spans="1:16" ht="12" thickBot="1" x14ac:dyDescent="0.25">
      <c r="A15" s="18">
        <f>IF(P15=0,0,IF(COUNTBLANK(P15)=1,0,COUNTA($P$8:P15)))</f>
        <v>0</v>
      </c>
      <c r="B15" s="5">
        <f>IF($C$2="Neattiecināmās izmaksas",IF('Lokālā tāme Nr.1'!$Q18="Neattiecināmās",'Lokālā tāme Nr.1'!$B18,0))</f>
        <v>0</v>
      </c>
      <c r="C15" s="26">
        <f>IF($C$2="Neattiecināmās izmaksas",IF('Lokālā tāme Nr.1'!$Q18="Neattiecināmās",'Lokālā tāme Nr.1'!C18,0))</f>
        <v>0</v>
      </c>
      <c r="D15" s="5">
        <f>IF($C$2="Neattiecināmās izmaksas",IF('Lokālā tāme Nr.1'!$Q18="Neattiecināmās",'Lokālā tāme Nr.1'!D18,0))</f>
        <v>0</v>
      </c>
      <c r="E15" s="17">
        <f>IF($C$2="Neattiecināmās izmaksas",IF('Lokālā tāme Nr.1'!$Q18="Neattiecināmās",'Lokālā tāme Nr.1'!E18,0))</f>
        <v>0</v>
      </c>
      <c r="F15" s="42">
        <f>IF($C$2="Neattiecināmās izmaksas",IF('Lokālā tāme Nr.1'!$Q18="Neattiecināmās",'Lokālā tāme Nr.1'!F18,0))</f>
        <v>0</v>
      </c>
      <c r="G15" s="38">
        <f>IF($C$2="Neattiecināmās izmaksas",IF('Lokālā tāme Nr.1'!$Q18="Neattiecināmās",'Lokālā tāme Nr.1'!G18,0))</f>
        <v>0</v>
      </c>
      <c r="H15" s="38">
        <f>IF($C$2="Neattiecināmās izmaksas",IF('Lokālā tāme Nr.1'!$Q18="Neattiecināmās",'Lokālā tāme Nr.1'!H18,0))</f>
        <v>0</v>
      </c>
      <c r="I15" s="38">
        <f>IF($C$2="Neattiecināmās izmaksas",IF('Lokālā tāme Nr.1'!$Q18="Neattiecināmās",'Lokālā tāme Nr.1'!I18,0))</f>
        <v>0</v>
      </c>
      <c r="J15" s="38">
        <f>IF($C$2="Neattiecināmās izmaksas",IF('Lokālā tāme Nr.1'!$Q18="Neattiecināmās",'Lokālā tāme Nr.1'!J18,0))</f>
        <v>0</v>
      </c>
      <c r="K15" s="43">
        <f>IF($C$2="Neattiecināmās izmaksas",IF('Lokālā tāme Nr.1'!$Q18="Neattiecināmās",'Lokālā tāme Nr.1'!K18,0))</f>
        <v>0</v>
      </c>
      <c r="L15" s="27">
        <f>IF($C$2="Neattiecināmās izmaksas",IF('Lokālā tāme Nr.1'!$Q18="Neattiecināmās",'Lokālā tāme Nr.1'!L18,0))</f>
        <v>0</v>
      </c>
      <c r="M15" s="5">
        <f>IF($C$2="Neattiecināmās izmaksas",IF('Lokālā tāme Nr.1'!$Q18="Neattiecināmās",'Lokālā tāme Nr.1'!M18,0))</f>
        <v>0</v>
      </c>
      <c r="N15" s="5">
        <f>IF($C$2="Neattiecināmās izmaksas",IF('Lokālā tāme Nr.1'!$Q18="Neattiecināmās",'Lokālā tāme Nr.1'!N18,0))</f>
        <v>0</v>
      </c>
      <c r="O15" s="5">
        <f>IF($C$2="Neattiecināmās izmaksas",IF('Lokālā tāme Nr.1'!$Q18="Neattiecināmās",'Lokālā tāme Nr.1'!O18,0))</f>
        <v>0</v>
      </c>
      <c r="P15" s="17">
        <f>IF($C$2="Neattiecināmās izmaksas",IF('Lokālā tāme Nr.1'!$Q18="Neattiecināmās",'Lokālā tāme Nr.1'!P18,0))</f>
        <v>0</v>
      </c>
    </row>
    <row r="16" spans="1:16" ht="12" thickBot="1" x14ac:dyDescent="0.25">
      <c r="A16" s="18">
        <f>IF(P16=0,0,IF(COUNTBLANK(P16)=1,0,COUNTA($P$8:P16)))</f>
        <v>0</v>
      </c>
      <c r="B16" s="5">
        <f>IF($C$2="Neattiecināmās izmaksas",IF('Lokālā tāme Nr.1'!$Q19="Neattiecināmās",'Lokālā tāme Nr.1'!$B19,0))</f>
        <v>0</v>
      </c>
      <c r="C16" s="26">
        <f>IF($C$2="Neattiecināmās izmaksas",IF('Lokālā tāme Nr.1'!$Q19="Neattiecināmās",'Lokālā tāme Nr.1'!C19,0))</f>
        <v>0</v>
      </c>
      <c r="D16" s="5">
        <f>IF($C$2="Neattiecināmās izmaksas",IF('Lokālā tāme Nr.1'!$Q19="Neattiecināmās",'Lokālā tāme Nr.1'!D19,0))</f>
        <v>0</v>
      </c>
      <c r="E16" s="17">
        <f>IF($C$2="Neattiecināmās izmaksas",IF('Lokālā tāme Nr.1'!$Q19="Neattiecināmās",'Lokālā tāme Nr.1'!E19,0))</f>
        <v>0</v>
      </c>
      <c r="F16" s="42">
        <f>IF($C$2="Neattiecināmās izmaksas",IF('Lokālā tāme Nr.1'!$Q19="Neattiecināmās",'Lokālā tāme Nr.1'!F19,0))</f>
        <v>0</v>
      </c>
      <c r="G16" s="38">
        <f>IF($C$2="Neattiecināmās izmaksas",IF('Lokālā tāme Nr.1'!$Q19="Neattiecināmās",'Lokālā tāme Nr.1'!G19,0))</f>
        <v>0</v>
      </c>
      <c r="H16" s="38">
        <f>IF($C$2="Neattiecināmās izmaksas",IF('Lokālā tāme Nr.1'!$Q19="Neattiecināmās",'Lokālā tāme Nr.1'!H19,0))</f>
        <v>0</v>
      </c>
      <c r="I16" s="38">
        <f>IF($C$2="Neattiecināmās izmaksas",IF('Lokālā tāme Nr.1'!$Q19="Neattiecināmās",'Lokālā tāme Nr.1'!I19,0))</f>
        <v>0</v>
      </c>
      <c r="J16" s="38">
        <f>IF($C$2="Neattiecināmās izmaksas",IF('Lokālā tāme Nr.1'!$Q19="Neattiecināmās",'Lokālā tāme Nr.1'!J19,0))</f>
        <v>0</v>
      </c>
      <c r="K16" s="43">
        <f>IF($C$2="Neattiecināmās izmaksas",IF('Lokālā tāme Nr.1'!$Q19="Neattiecināmās",'Lokālā tāme Nr.1'!K19,0))</f>
        <v>0</v>
      </c>
      <c r="L16" s="27">
        <f>IF($C$2="Neattiecināmās izmaksas",IF('Lokālā tāme Nr.1'!$Q19="Neattiecināmās",'Lokālā tāme Nr.1'!L19,0))</f>
        <v>0</v>
      </c>
      <c r="M16" s="5">
        <f>IF($C$2="Neattiecināmās izmaksas",IF('Lokālā tāme Nr.1'!$Q19="Neattiecināmās",'Lokālā tāme Nr.1'!M19,0))</f>
        <v>0</v>
      </c>
      <c r="N16" s="5">
        <f>IF($C$2="Neattiecināmās izmaksas",IF('Lokālā tāme Nr.1'!$Q19="Neattiecināmās",'Lokālā tāme Nr.1'!N19,0))</f>
        <v>0</v>
      </c>
      <c r="O16" s="5">
        <f>IF($C$2="Neattiecināmās izmaksas",IF('Lokālā tāme Nr.1'!$Q19="Neattiecināmās",'Lokālā tāme Nr.1'!O19,0))</f>
        <v>0</v>
      </c>
      <c r="P16" s="17">
        <f>IF($C$2="Neattiecināmās izmaksas",IF('Lokālā tāme Nr.1'!$Q19="Neattiecināmās",'Lokālā tāme Nr.1'!P19,0))</f>
        <v>0</v>
      </c>
    </row>
    <row r="17" spans="1:16" ht="12" thickBot="1" x14ac:dyDescent="0.25">
      <c r="A17" s="18">
        <f>IF(P17=0,0,IF(COUNTBLANK(P17)=1,0,COUNTA($P$8:P17)))</f>
        <v>0</v>
      </c>
      <c r="B17" s="5">
        <f>IF($C$2="Neattiecināmās izmaksas",IF('Lokālā tāme Nr.1'!$Q20="Neattiecināmās",'Lokālā tāme Nr.1'!$B20,0))</f>
        <v>0</v>
      </c>
      <c r="C17" s="26">
        <f>IF($C$2="Neattiecināmās izmaksas",IF('Lokālā tāme Nr.1'!$Q20="Neattiecināmās",'Lokālā tāme Nr.1'!C20,0))</f>
        <v>0</v>
      </c>
      <c r="D17" s="5">
        <f>IF($C$2="Neattiecināmās izmaksas",IF('Lokālā tāme Nr.1'!$Q20="Neattiecināmās",'Lokālā tāme Nr.1'!D20,0))</f>
        <v>0</v>
      </c>
      <c r="E17" s="17">
        <f>IF($C$2="Neattiecināmās izmaksas",IF('Lokālā tāme Nr.1'!$Q20="Neattiecināmās",'Lokālā tāme Nr.1'!E20,0))</f>
        <v>0</v>
      </c>
      <c r="F17" s="42">
        <f>IF($C$2="Neattiecināmās izmaksas",IF('Lokālā tāme Nr.1'!$Q20="Neattiecināmās",'Lokālā tāme Nr.1'!F20,0))</f>
        <v>0</v>
      </c>
      <c r="G17" s="38">
        <f>IF($C$2="Neattiecināmās izmaksas",IF('Lokālā tāme Nr.1'!$Q20="Neattiecināmās",'Lokālā tāme Nr.1'!G20,0))</f>
        <v>0</v>
      </c>
      <c r="H17" s="38">
        <f>IF($C$2="Neattiecināmās izmaksas",IF('Lokālā tāme Nr.1'!$Q20="Neattiecināmās",'Lokālā tāme Nr.1'!H20,0))</f>
        <v>0</v>
      </c>
      <c r="I17" s="38">
        <f>IF($C$2="Neattiecināmās izmaksas",IF('Lokālā tāme Nr.1'!$Q20="Neattiecināmās",'Lokālā tāme Nr.1'!I20,0))</f>
        <v>0</v>
      </c>
      <c r="J17" s="38">
        <f>IF($C$2="Neattiecināmās izmaksas",IF('Lokālā tāme Nr.1'!$Q20="Neattiecināmās",'Lokālā tāme Nr.1'!J20,0))</f>
        <v>0</v>
      </c>
      <c r="K17" s="43">
        <f>IF($C$2="Neattiecināmās izmaksas",IF('Lokālā tāme Nr.1'!$Q20="Neattiecināmās",'Lokālā tāme Nr.1'!K20,0))</f>
        <v>0</v>
      </c>
      <c r="L17" s="27">
        <f>IF($C$2="Neattiecināmās izmaksas",IF('Lokālā tāme Nr.1'!$Q20="Neattiecināmās",'Lokālā tāme Nr.1'!L20,0))</f>
        <v>0</v>
      </c>
      <c r="M17" s="5">
        <f>IF($C$2="Neattiecināmās izmaksas",IF('Lokālā tāme Nr.1'!$Q20="Neattiecināmās",'Lokālā tāme Nr.1'!M20,0))</f>
        <v>0</v>
      </c>
      <c r="N17" s="5">
        <f>IF($C$2="Neattiecināmās izmaksas",IF('Lokālā tāme Nr.1'!$Q20="Neattiecināmās",'Lokālā tāme Nr.1'!N20,0))</f>
        <v>0</v>
      </c>
      <c r="O17" s="5">
        <f>IF($C$2="Neattiecināmās izmaksas",IF('Lokālā tāme Nr.1'!$Q20="Neattiecināmās",'Lokālā tāme Nr.1'!O20,0))</f>
        <v>0</v>
      </c>
      <c r="P17" s="17">
        <f>IF($C$2="Neattiecināmās izmaksas",IF('Lokālā tāme Nr.1'!$Q20="Neattiecināmās",'Lokālā tāme Nr.1'!P20,0))</f>
        <v>0</v>
      </c>
    </row>
    <row r="18" spans="1:16" ht="12" thickBot="1" x14ac:dyDescent="0.25">
      <c r="A18" s="18">
        <f>IF(P18=0,0,IF(COUNTBLANK(P18)=1,0,COUNTA($P$8:P18)))</f>
        <v>0</v>
      </c>
      <c r="B18" s="5">
        <f>IF($C$2="Neattiecināmās izmaksas",IF('Lokālā tāme Nr.1'!$Q21="Neattiecināmās",'Lokālā tāme Nr.1'!$B21,0))</f>
        <v>0</v>
      </c>
      <c r="C18" s="26">
        <f>IF($C$2="Neattiecināmās izmaksas",IF('Lokālā tāme Nr.1'!$Q21="Neattiecināmās",'Lokālā tāme Nr.1'!C21,0))</f>
        <v>0</v>
      </c>
      <c r="D18" s="5">
        <f>IF($C$2="Neattiecināmās izmaksas",IF('Lokālā tāme Nr.1'!$Q21="Neattiecināmās",'Lokālā tāme Nr.1'!D21,0))</f>
        <v>0</v>
      </c>
      <c r="E18" s="17">
        <f>IF($C$2="Neattiecināmās izmaksas",IF('Lokālā tāme Nr.1'!$Q21="Neattiecināmās",'Lokālā tāme Nr.1'!E21,0))</f>
        <v>0</v>
      </c>
      <c r="F18" s="42">
        <f>IF($C$2="Neattiecināmās izmaksas",IF('Lokālā tāme Nr.1'!$Q21="Neattiecināmās",'Lokālā tāme Nr.1'!F21,0))</f>
        <v>0</v>
      </c>
      <c r="G18" s="38">
        <f>IF($C$2="Neattiecināmās izmaksas",IF('Lokālā tāme Nr.1'!$Q21="Neattiecināmās",'Lokālā tāme Nr.1'!G21,0))</f>
        <v>0</v>
      </c>
      <c r="H18" s="38">
        <f>IF($C$2="Neattiecināmās izmaksas",IF('Lokālā tāme Nr.1'!$Q21="Neattiecināmās",'Lokālā tāme Nr.1'!H21,0))</f>
        <v>0</v>
      </c>
      <c r="I18" s="38">
        <f>IF($C$2="Neattiecināmās izmaksas",IF('Lokālā tāme Nr.1'!$Q21="Neattiecināmās",'Lokālā tāme Nr.1'!I21,0))</f>
        <v>0</v>
      </c>
      <c r="J18" s="38">
        <f>IF($C$2="Neattiecināmās izmaksas",IF('Lokālā tāme Nr.1'!$Q21="Neattiecināmās",'Lokālā tāme Nr.1'!J21,0))</f>
        <v>0</v>
      </c>
      <c r="K18" s="43">
        <f>IF($C$2="Neattiecināmās izmaksas",IF('Lokālā tāme Nr.1'!$Q21="Neattiecināmās",'Lokālā tāme Nr.1'!K21,0))</f>
        <v>0</v>
      </c>
      <c r="L18" s="27">
        <f>IF($C$2="Neattiecināmās izmaksas",IF('Lokālā tāme Nr.1'!$Q21="Neattiecināmās",'Lokālā tāme Nr.1'!L21,0))</f>
        <v>0</v>
      </c>
      <c r="M18" s="5">
        <f>IF($C$2="Neattiecināmās izmaksas",IF('Lokālā tāme Nr.1'!$Q21="Neattiecināmās",'Lokālā tāme Nr.1'!M21,0))</f>
        <v>0</v>
      </c>
      <c r="N18" s="5">
        <f>IF($C$2="Neattiecināmās izmaksas",IF('Lokālā tāme Nr.1'!$Q21="Neattiecināmās",'Lokālā tāme Nr.1'!N21,0))</f>
        <v>0</v>
      </c>
      <c r="O18" s="5">
        <f>IF($C$2="Neattiecināmās izmaksas",IF('Lokālā tāme Nr.1'!$Q21="Neattiecināmās",'Lokālā tāme Nr.1'!O21,0))</f>
        <v>0</v>
      </c>
      <c r="P18" s="17">
        <f>IF($C$2="Neattiecināmās izmaksas",IF('Lokālā tāme Nr.1'!$Q21="Neattiecināmās",'Lokālā tāme Nr.1'!P21,0))</f>
        <v>0</v>
      </c>
    </row>
    <row r="19" spans="1:16" ht="12" thickBot="1" x14ac:dyDescent="0.25">
      <c r="A19" s="18">
        <f>IF(P19=0,0,IF(COUNTBLANK(P19)=1,0,COUNTA($P$8:P19)))</f>
        <v>0</v>
      </c>
      <c r="B19" s="5">
        <f>IF($C$2="Neattiecināmās izmaksas",IF('Lokālā tāme Nr.1'!$Q22="Neattiecināmās",'Lokālā tāme Nr.1'!$B22,0))</f>
        <v>0</v>
      </c>
      <c r="C19" s="26">
        <f>IF($C$2="Neattiecināmās izmaksas",IF('Lokālā tāme Nr.1'!$Q22="Neattiecināmās",'Lokālā tāme Nr.1'!C22,0))</f>
        <v>0</v>
      </c>
      <c r="D19" s="5">
        <f>IF($C$2="Neattiecināmās izmaksas",IF('Lokālā tāme Nr.1'!$Q22="Neattiecināmās",'Lokālā tāme Nr.1'!D22,0))</f>
        <v>0</v>
      </c>
      <c r="E19" s="17">
        <f>IF($C$2="Neattiecināmās izmaksas",IF('Lokālā tāme Nr.1'!$Q22="Neattiecināmās",'Lokālā tāme Nr.1'!E22,0))</f>
        <v>0</v>
      </c>
      <c r="F19" s="42">
        <f>IF($C$2="Neattiecināmās izmaksas",IF('Lokālā tāme Nr.1'!$Q22="Neattiecināmās",'Lokālā tāme Nr.1'!F22,0))</f>
        <v>0</v>
      </c>
      <c r="G19" s="38">
        <f>IF($C$2="Neattiecināmās izmaksas",IF('Lokālā tāme Nr.1'!$Q22="Neattiecināmās",'Lokālā tāme Nr.1'!G22,0))</f>
        <v>0</v>
      </c>
      <c r="H19" s="38">
        <f>IF($C$2="Neattiecināmās izmaksas",IF('Lokālā tāme Nr.1'!$Q22="Neattiecināmās",'Lokālā tāme Nr.1'!H22,0))</f>
        <v>0</v>
      </c>
      <c r="I19" s="38">
        <f>IF($C$2="Neattiecināmās izmaksas",IF('Lokālā tāme Nr.1'!$Q22="Neattiecināmās",'Lokālā tāme Nr.1'!I22,0))</f>
        <v>0</v>
      </c>
      <c r="J19" s="38">
        <f>IF($C$2="Neattiecināmās izmaksas",IF('Lokālā tāme Nr.1'!$Q22="Neattiecināmās",'Lokālā tāme Nr.1'!J22,0))</f>
        <v>0</v>
      </c>
      <c r="K19" s="43">
        <f>IF($C$2="Neattiecināmās izmaksas",IF('Lokālā tāme Nr.1'!$Q22="Neattiecināmās",'Lokālā tāme Nr.1'!K22,0))</f>
        <v>0</v>
      </c>
      <c r="L19" s="27">
        <f>IF($C$2="Neattiecināmās izmaksas",IF('Lokālā tāme Nr.1'!$Q22="Neattiecināmās",'Lokālā tāme Nr.1'!L22,0))</f>
        <v>0</v>
      </c>
      <c r="M19" s="5">
        <f>IF($C$2="Neattiecināmās izmaksas",IF('Lokālā tāme Nr.1'!$Q22="Neattiecināmās",'Lokālā tāme Nr.1'!M22,0))</f>
        <v>0</v>
      </c>
      <c r="N19" s="5">
        <f>IF($C$2="Neattiecināmās izmaksas",IF('Lokālā tāme Nr.1'!$Q22="Neattiecināmās",'Lokālā tāme Nr.1'!N22,0))</f>
        <v>0</v>
      </c>
      <c r="O19" s="5">
        <f>IF($C$2="Neattiecināmās izmaksas",IF('Lokālā tāme Nr.1'!$Q22="Neattiecināmās",'Lokālā tāme Nr.1'!O22,0))</f>
        <v>0</v>
      </c>
      <c r="P19" s="17">
        <f>IF($C$2="Neattiecināmās izmaksas",IF('Lokālā tāme Nr.1'!$Q22="Neattiecināmās",'Lokālā tāme Nr.1'!P22,0))</f>
        <v>0</v>
      </c>
    </row>
    <row r="20" spans="1:16" ht="12" thickBot="1" x14ac:dyDescent="0.25">
      <c r="A20" s="18">
        <f>IF(P20=0,0,IF(COUNTBLANK(P20)=1,0,COUNTA($P$8:P20)))</f>
        <v>0</v>
      </c>
      <c r="B20" s="5">
        <f>IF($C$2="Neattiecināmās izmaksas",IF('Lokālā tāme Nr.1'!$Q23="Neattiecināmās",'Lokālā tāme Nr.1'!$B23,0))</f>
        <v>0</v>
      </c>
      <c r="C20" s="26">
        <f>IF($C$2="Neattiecināmās izmaksas",IF('Lokālā tāme Nr.1'!$Q23="Neattiecināmās",'Lokālā tāme Nr.1'!C23,0))</f>
        <v>0</v>
      </c>
      <c r="D20" s="5">
        <f>IF($C$2="Neattiecināmās izmaksas",IF('Lokālā tāme Nr.1'!$Q23="Neattiecināmās",'Lokālā tāme Nr.1'!D23,0))</f>
        <v>0</v>
      </c>
      <c r="E20" s="17">
        <f>IF($C$2="Neattiecināmās izmaksas",IF('Lokālā tāme Nr.1'!$Q23="Neattiecināmās",'Lokālā tāme Nr.1'!E23,0))</f>
        <v>0</v>
      </c>
      <c r="F20" s="42">
        <f>IF($C$2="Neattiecināmās izmaksas",IF('Lokālā tāme Nr.1'!$Q23="Neattiecināmās",'Lokālā tāme Nr.1'!F23,0))</f>
        <v>0</v>
      </c>
      <c r="G20" s="38">
        <f>IF($C$2="Neattiecināmās izmaksas",IF('Lokālā tāme Nr.1'!$Q23="Neattiecināmās",'Lokālā tāme Nr.1'!G23,0))</f>
        <v>0</v>
      </c>
      <c r="H20" s="38">
        <f>IF($C$2="Neattiecināmās izmaksas",IF('Lokālā tāme Nr.1'!$Q23="Neattiecināmās",'Lokālā tāme Nr.1'!H23,0))</f>
        <v>0</v>
      </c>
      <c r="I20" s="38">
        <f>IF($C$2="Neattiecināmās izmaksas",IF('Lokālā tāme Nr.1'!$Q23="Neattiecināmās",'Lokālā tāme Nr.1'!I23,0))</f>
        <v>0</v>
      </c>
      <c r="J20" s="38">
        <f>IF($C$2="Neattiecināmās izmaksas",IF('Lokālā tāme Nr.1'!$Q23="Neattiecināmās",'Lokālā tāme Nr.1'!J23,0))</f>
        <v>0</v>
      </c>
      <c r="K20" s="43">
        <f>IF($C$2="Neattiecināmās izmaksas",IF('Lokālā tāme Nr.1'!$Q23="Neattiecināmās",'Lokālā tāme Nr.1'!K23,0))</f>
        <v>0</v>
      </c>
      <c r="L20" s="27">
        <f>IF($C$2="Neattiecināmās izmaksas",IF('Lokālā tāme Nr.1'!$Q23="Neattiecināmās",'Lokālā tāme Nr.1'!L23,0))</f>
        <v>0</v>
      </c>
      <c r="M20" s="5">
        <f>IF($C$2="Neattiecināmās izmaksas",IF('Lokālā tāme Nr.1'!$Q23="Neattiecināmās",'Lokālā tāme Nr.1'!M23,0))</f>
        <v>0</v>
      </c>
      <c r="N20" s="5">
        <f>IF($C$2="Neattiecināmās izmaksas",IF('Lokālā tāme Nr.1'!$Q23="Neattiecināmās",'Lokālā tāme Nr.1'!N23,0))</f>
        <v>0</v>
      </c>
      <c r="O20" s="5">
        <f>IF($C$2="Neattiecināmās izmaksas",IF('Lokālā tāme Nr.1'!$Q23="Neattiecināmās",'Lokālā tāme Nr.1'!O23,0))</f>
        <v>0</v>
      </c>
      <c r="P20" s="17">
        <f>IF($C$2="Neattiecināmās izmaksas",IF('Lokālā tāme Nr.1'!$Q23="Neattiecināmās",'Lokālā tāme Nr.1'!P23,0))</f>
        <v>0</v>
      </c>
    </row>
    <row r="21" spans="1:16" ht="12" thickBot="1" x14ac:dyDescent="0.25">
      <c r="A21" s="18">
        <f>IF(P21=0,0,IF(COUNTBLANK(P21)=1,0,COUNTA($P$8:P21)))</f>
        <v>0</v>
      </c>
      <c r="B21" s="5">
        <f>IF($C$2="Neattiecināmās izmaksas",IF('Lokālā tāme Nr.1'!$Q24="Neattiecināmās",'Lokālā tāme Nr.1'!$B24,0))</f>
        <v>0</v>
      </c>
      <c r="C21" s="26">
        <f>IF($C$2="Neattiecināmās izmaksas",IF('Lokālā tāme Nr.1'!$Q24="Neattiecināmās",'Lokālā tāme Nr.1'!C24,0))</f>
        <v>0</v>
      </c>
      <c r="D21" s="5">
        <f>IF($C$2="Neattiecināmās izmaksas",IF('Lokālā tāme Nr.1'!$Q24="Neattiecināmās",'Lokālā tāme Nr.1'!D24,0))</f>
        <v>0</v>
      </c>
      <c r="E21" s="17">
        <f>IF($C$2="Neattiecināmās izmaksas",IF('Lokālā tāme Nr.1'!$Q24="Neattiecināmās",'Lokālā tāme Nr.1'!E24,0))</f>
        <v>0</v>
      </c>
      <c r="F21" s="42">
        <f>IF($C$2="Neattiecināmās izmaksas",IF('Lokālā tāme Nr.1'!$Q24="Neattiecināmās",'Lokālā tāme Nr.1'!F24,0))</f>
        <v>0</v>
      </c>
      <c r="G21" s="38">
        <f>IF($C$2="Neattiecināmās izmaksas",IF('Lokālā tāme Nr.1'!$Q24="Neattiecināmās",'Lokālā tāme Nr.1'!G24,0))</f>
        <v>0</v>
      </c>
      <c r="H21" s="38">
        <f>IF($C$2="Neattiecināmās izmaksas",IF('Lokālā tāme Nr.1'!$Q24="Neattiecināmās",'Lokālā tāme Nr.1'!H24,0))</f>
        <v>0</v>
      </c>
      <c r="I21" s="38">
        <f>IF($C$2="Neattiecināmās izmaksas",IF('Lokālā tāme Nr.1'!$Q24="Neattiecināmās",'Lokālā tāme Nr.1'!I24,0))</f>
        <v>0</v>
      </c>
      <c r="J21" s="38">
        <f>IF($C$2="Neattiecināmās izmaksas",IF('Lokālā tāme Nr.1'!$Q24="Neattiecināmās",'Lokālā tāme Nr.1'!J24,0))</f>
        <v>0</v>
      </c>
      <c r="K21" s="43">
        <f>IF($C$2="Neattiecināmās izmaksas",IF('Lokālā tāme Nr.1'!$Q24="Neattiecināmās",'Lokālā tāme Nr.1'!K24,0))</f>
        <v>0</v>
      </c>
      <c r="L21" s="27">
        <f>IF($C$2="Neattiecināmās izmaksas",IF('Lokālā tāme Nr.1'!$Q24="Neattiecināmās",'Lokālā tāme Nr.1'!L24,0))</f>
        <v>0</v>
      </c>
      <c r="M21" s="5">
        <f>IF($C$2="Neattiecināmās izmaksas",IF('Lokālā tāme Nr.1'!$Q24="Neattiecināmās",'Lokālā tāme Nr.1'!M24,0))</f>
        <v>0</v>
      </c>
      <c r="N21" s="5">
        <f>IF($C$2="Neattiecināmās izmaksas",IF('Lokālā tāme Nr.1'!$Q24="Neattiecināmās",'Lokālā tāme Nr.1'!N24,0))</f>
        <v>0</v>
      </c>
      <c r="O21" s="5">
        <f>IF($C$2="Neattiecināmās izmaksas",IF('Lokālā tāme Nr.1'!$Q24="Neattiecināmās",'Lokālā tāme Nr.1'!O24,0))</f>
        <v>0</v>
      </c>
      <c r="P21" s="17">
        <f>IF($C$2="Neattiecināmās izmaksas",IF('Lokālā tāme Nr.1'!$Q24="Neattiecināmās",'Lokālā tāme Nr.1'!P24,0))</f>
        <v>0</v>
      </c>
    </row>
    <row r="22" spans="1:16" ht="12" thickBot="1" x14ac:dyDescent="0.25">
      <c r="A22" s="18">
        <f>IF(P22=0,0,IF(COUNTBLANK(P22)=1,0,COUNTA($P$8:P22)))</f>
        <v>0</v>
      </c>
      <c r="B22" s="5">
        <f>IF($C$2="Neattiecināmās izmaksas",IF('Lokālā tāme Nr.1'!$Q25="Neattiecināmās",'Lokālā tāme Nr.1'!$B25,0))</f>
        <v>0</v>
      </c>
      <c r="C22" s="26">
        <f>IF($C$2="Neattiecināmās izmaksas",IF('Lokālā tāme Nr.1'!$Q25="Neattiecināmās",'Lokālā tāme Nr.1'!C25,0))</f>
        <v>0</v>
      </c>
      <c r="D22" s="5">
        <f>IF($C$2="Neattiecināmās izmaksas",IF('Lokālā tāme Nr.1'!$Q25="Neattiecināmās",'Lokālā tāme Nr.1'!D25,0))</f>
        <v>0</v>
      </c>
      <c r="E22" s="17">
        <f>IF($C$2="Neattiecināmās izmaksas",IF('Lokālā tāme Nr.1'!$Q25="Neattiecināmās",'Lokālā tāme Nr.1'!E25,0))</f>
        <v>0</v>
      </c>
      <c r="F22" s="42">
        <f>IF($C$2="Neattiecināmās izmaksas",IF('Lokālā tāme Nr.1'!$Q25="Neattiecināmās",'Lokālā tāme Nr.1'!F25,0))</f>
        <v>0</v>
      </c>
      <c r="G22" s="38">
        <f>IF($C$2="Neattiecināmās izmaksas",IF('Lokālā tāme Nr.1'!$Q25="Neattiecināmās",'Lokālā tāme Nr.1'!G25,0))</f>
        <v>0</v>
      </c>
      <c r="H22" s="38">
        <f>IF($C$2="Neattiecināmās izmaksas",IF('Lokālā tāme Nr.1'!$Q25="Neattiecināmās",'Lokālā tāme Nr.1'!H25,0))</f>
        <v>0</v>
      </c>
      <c r="I22" s="38">
        <f>IF($C$2="Neattiecināmās izmaksas",IF('Lokālā tāme Nr.1'!$Q25="Neattiecināmās",'Lokālā tāme Nr.1'!I25,0))</f>
        <v>0</v>
      </c>
      <c r="J22" s="38">
        <f>IF($C$2="Neattiecināmās izmaksas",IF('Lokālā tāme Nr.1'!$Q25="Neattiecināmās",'Lokālā tāme Nr.1'!J25,0))</f>
        <v>0</v>
      </c>
      <c r="K22" s="43">
        <f>IF($C$2="Neattiecināmās izmaksas",IF('Lokālā tāme Nr.1'!$Q25="Neattiecināmās",'Lokālā tāme Nr.1'!K25,0))</f>
        <v>0</v>
      </c>
      <c r="L22" s="27">
        <f>IF($C$2="Neattiecināmās izmaksas",IF('Lokālā tāme Nr.1'!$Q25="Neattiecināmās",'Lokālā tāme Nr.1'!L25,0))</f>
        <v>0</v>
      </c>
      <c r="M22" s="5">
        <f>IF($C$2="Neattiecināmās izmaksas",IF('Lokālā tāme Nr.1'!$Q25="Neattiecināmās",'Lokālā tāme Nr.1'!M25,0))</f>
        <v>0</v>
      </c>
      <c r="N22" s="5">
        <f>IF($C$2="Neattiecināmās izmaksas",IF('Lokālā tāme Nr.1'!$Q25="Neattiecināmās",'Lokālā tāme Nr.1'!N25,0))</f>
        <v>0</v>
      </c>
      <c r="O22" s="5">
        <f>IF($C$2="Neattiecināmās izmaksas",IF('Lokālā tāme Nr.1'!$Q25="Neattiecināmās",'Lokālā tāme Nr.1'!O25,0))</f>
        <v>0</v>
      </c>
      <c r="P22" s="17">
        <f>IF($C$2="Neattiecināmās izmaksas",IF('Lokālā tāme Nr.1'!$Q25="Neattiecināmās",'Lokālā tāme Nr.1'!P25,0))</f>
        <v>0</v>
      </c>
    </row>
    <row r="23" spans="1:16" ht="12" thickBot="1" x14ac:dyDescent="0.25">
      <c r="A23" s="18">
        <f>IF(P23=0,0,IF(COUNTBLANK(P23)=1,0,COUNTA($P$8:P23)))</f>
        <v>0</v>
      </c>
      <c r="B23" s="5">
        <f>IF($C$2="Neattiecināmās izmaksas",IF('Lokālā tāme Nr.1'!$Q26="Neattiecināmās",'Lokālā tāme Nr.1'!$B26,0))</f>
        <v>0</v>
      </c>
      <c r="C23" s="26">
        <f>IF($C$2="Neattiecināmās izmaksas",IF('Lokālā tāme Nr.1'!$Q26="Neattiecināmās",'Lokālā tāme Nr.1'!C26,0))</f>
        <v>0</v>
      </c>
      <c r="D23" s="5">
        <f>IF($C$2="Neattiecināmās izmaksas",IF('Lokālā tāme Nr.1'!$Q26="Neattiecināmās",'Lokālā tāme Nr.1'!D26,0))</f>
        <v>0</v>
      </c>
      <c r="E23" s="17">
        <f>IF($C$2="Neattiecināmās izmaksas",IF('Lokālā tāme Nr.1'!$Q26="Neattiecināmās",'Lokālā tāme Nr.1'!E26,0))</f>
        <v>0</v>
      </c>
      <c r="F23" s="42">
        <f>IF($C$2="Neattiecināmās izmaksas",IF('Lokālā tāme Nr.1'!$Q26="Neattiecināmās",'Lokālā tāme Nr.1'!F26,0))</f>
        <v>0</v>
      </c>
      <c r="G23" s="38">
        <f>IF($C$2="Neattiecināmās izmaksas",IF('Lokālā tāme Nr.1'!$Q26="Neattiecināmās",'Lokālā tāme Nr.1'!G26,0))</f>
        <v>0</v>
      </c>
      <c r="H23" s="38">
        <f>IF($C$2="Neattiecināmās izmaksas",IF('Lokālā tāme Nr.1'!$Q26="Neattiecināmās",'Lokālā tāme Nr.1'!H26,0))</f>
        <v>0</v>
      </c>
      <c r="I23" s="38">
        <f>IF($C$2="Neattiecināmās izmaksas",IF('Lokālā tāme Nr.1'!$Q26="Neattiecināmās",'Lokālā tāme Nr.1'!I26,0))</f>
        <v>0</v>
      </c>
      <c r="J23" s="38">
        <f>IF($C$2="Neattiecināmās izmaksas",IF('Lokālā tāme Nr.1'!$Q26="Neattiecināmās",'Lokālā tāme Nr.1'!J26,0))</f>
        <v>0</v>
      </c>
      <c r="K23" s="43">
        <f>IF($C$2="Neattiecināmās izmaksas",IF('Lokālā tāme Nr.1'!$Q26="Neattiecināmās",'Lokālā tāme Nr.1'!K26,0))</f>
        <v>0</v>
      </c>
      <c r="L23" s="27">
        <f>IF($C$2="Neattiecināmās izmaksas",IF('Lokālā tāme Nr.1'!$Q26="Neattiecināmās",'Lokālā tāme Nr.1'!L26,0))</f>
        <v>0</v>
      </c>
      <c r="M23" s="5">
        <f>IF($C$2="Neattiecināmās izmaksas",IF('Lokālā tāme Nr.1'!$Q26="Neattiecināmās",'Lokālā tāme Nr.1'!M26,0))</f>
        <v>0</v>
      </c>
      <c r="N23" s="5">
        <f>IF($C$2="Neattiecināmās izmaksas",IF('Lokālā tāme Nr.1'!$Q26="Neattiecināmās",'Lokālā tāme Nr.1'!N26,0))</f>
        <v>0</v>
      </c>
      <c r="O23" s="5">
        <f>IF($C$2="Neattiecināmās izmaksas",IF('Lokālā tāme Nr.1'!$Q26="Neattiecināmās",'Lokālā tāme Nr.1'!O26,0))</f>
        <v>0</v>
      </c>
      <c r="P23" s="17">
        <f>IF($C$2="Neattiecināmās izmaksas",IF('Lokālā tāme Nr.1'!$Q26="Neattiecināmās",'Lokālā tāme Nr.1'!P26,0))</f>
        <v>0</v>
      </c>
    </row>
    <row r="24" spans="1:16" ht="12" thickBot="1" x14ac:dyDescent="0.25">
      <c r="A24" s="18">
        <f>IF(P24=0,0,IF(COUNTBLANK(P24)=1,0,COUNTA($P$8:P24)))</f>
        <v>0</v>
      </c>
      <c r="B24" s="5">
        <f>IF($C$2="Neattiecināmās izmaksas",IF('Lokālā tāme Nr.1'!$Q27="Neattiecināmās",'Lokālā tāme Nr.1'!$B27,0))</f>
        <v>0</v>
      </c>
      <c r="C24" s="26">
        <f>IF($C$2="Neattiecināmās izmaksas",IF('Lokālā tāme Nr.1'!$Q27="Neattiecināmās",'Lokālā tāme Nr.1'!C27,0))</f>
        <v>0</v>
      </c>
      <c r="D24" s="5">
        <f>IF($C$2="Neattiecināmās izmaksas",IF('Lokālā tāme Nr.1'!$Q27="Neattiecināmās",'Lokālā tāme Nr.1'!D27,0))</f>
        <v>0</v>
      </c>
      <c r="E24" s="17">
        <f>IF($C$2="Neattiecināmās izmaksas",IF('Lokālā tāme Nr.1'!$Q27="Neattiecināmās",'Lokālā tāme Nr.1'!E27,0))</f>
        <v>0</v>
      </c>
      <c r="F24" s="42">
        <f>IF($C$2="Neattiecināmās izmaksas",IF('Lokālā tāme Nr.1'!$Q27="Neattiecināmās",'Lokālā tāme Nr.1'!F27,0))</f>
        <v>0</v>
      </c>
      <c r="G24" s="38">
        <f>IF($C$2="Neattiecināmās izmaksas",IF('Lokālā tāme Nr.1'!$Q27="Neattiecināmās",'Lokālā tāme Nr.1'!G27,0))</f>
        <v>0</v>
      </c>
      <c r="H24" s="38">
        <f>IF($C$2="Neattiecināmās izmaksas",IF('Lokālā tāme Nr.1'!$Q27="Neattiecināmās",'Lokālā tāme Nr.1'!H27,0))</f>
        <v>0</v>
      </c>
      <c r="I24" s="38">
        <f>IF($C$2="Neattiecināmās izmaksas",IF('Lokālā tāme Nr.1'!$Q27="Neattiecināmās",'Lokālā tāme Nr.1'!I27,0))</f>
        <v>0</v>
      </c>
      <c r="J24" s="38">
        <f>IF($C$2="Neattiecināmās izmaksas",IF('Lokālā tāme Nr.1'!$Q27="Neattiecināmās",'Lokālā tāme Nr.1'!J27,0))</f>
        <v>0</v>
      </c>
      <c r="K24" s="43">
        <f>IF($C$2="Neattiecināmās izmaksas",IF('Lokālā tāme Nr.1'!$Q27="Neattiecināmās",'Lokālā tāme Nr.1'!K27,0))</f>
        <v>0</v>
      </c>
      <c r="L24" s="27">
        <f>IF($C$2="Neattiecināmās izmaksas",IF('Lokālā tāme Nr.1'!$Q27="Neattiecināmās",'Lokālā tāme Nr.1'!L27,0))</f>
        <v>0</v>
      </c>
      <c r="M24" s="5">
        <f>IF($C$2="Neattiecināmās izmaksas",IF('Lokālā tāme Nr.1'!$Q27="Neattiecināmās",'Lokālā tāme Nr.1'!M27,0))</f>
        <v>0</v>
      </c>
      <c r="N24" s="5">
        <f>IF($C$2="Neattiecināmās izmaksas",IF('Lokālā tāme Nr.1'!$Q27="Neattiecināmās",'Lokālā tāme Nr.1'!N27,0))</f>
        <v>0</v>
      </c>
      <c r="O24" s="5">
        <f>IF($C$2="Neattiecināmās izmaksas",IF('Lokālā tāme Nr.1'!$Q27="Neattiecināmās",'Lokālā tāme Nr.1'!O27,0))</f>
        <v>0</v>
      </c>
      <c r="P24" s="17">
        <f>IF($C$2="Neattiecināmās izmaksas",IF('Lokālā tāme Nr.1'!$Q27="Neattiecināmās",'Lokālā tāme Nr.1'!P27,0))</f>
        <v>0</v>
      </c>
    </row>
    <row r="25" spans="1:16" ht="12" thickBot="1" x14ac:dyDescent="0.25">
      <c r="A25" s="18">
        <f>IF(P25=0,0,IF(COUNTBLANK(P25)=1,0,COUNTA($P$8:P25)))</f>
        <v>0</v>
      </c>
      <c r="B25" s="5">
        <f>IF($C$2="Neattiecināmās izmaksas",IF('Lokālā tāme Nr.1'!$Q28="Neattiecināmās",'Lokālā tāme Nr.1'!$B28,0))</f>
        <v>0</v>
      </c>
      <c r="C25" s="26">
        <f>IF($C$2="Neattiecināmās izmaksas",IF('Lokālā tāme Nr.1'!$Q28="Neattiecināmās",'Lokālā tāme Nr.1'!C28,0))</f>
        <v>0</v>
      </c>
      <c r="D25" s="5">
        <f>IF($C$2="Neattiecināmās izmaksas",IF('Lokālā tāme Nr.1'!$Q28="Neattiecināmās",'Lokālā tāme Nr.1'!D28,0))</f>
        <v>0</v>
      </c>
      <c r="E25" s="17">
        <f>IF($C$2="Neattiecināmās izmaksas",IF('Lokālā tāme Nr.1'!$Q28="Neattiecināmās",'Lokālā tāme Nr.1'!E28,0))</f>
        <v>0</v>
      </c>
      <c r="F25" s="42">
        <f>IF($C$2="Neattiecināmās izmaksas",IF('Lokālā tāme Nr.1'!$Q28="Neattiecināmās",'Lokālā tāme Nr.1'!F28,0))</f>
        <v>0</v>
      </c>
      <c r="G25" s="38">
        <f>IF($C$2="Neattiecināmās izmaksas",IF('Lokālā tāme Nr.1'!$Q28="Neattiecināmās",'Lokālā tāme Nr.1'!G28,0))</f>
        <v>0</v>
      </c>
      <c r="H25" s="38">
        <f>IF($C$2="Neattiecināmās izmaksas",IF('Lokālā tāme Nr.1'!$Q28="Neattiecināmās",'Lokālā tāme Nr.1'!H28,0))</f>
        <v>0</v>
      </c>
      <c r="I25" s="38">
        <f>IF($C$2="Neattiecināmās izmaksas",IF('Lokālā tāme Nr.1'!$Q28="Neattiecināmās",'Lokālā tāme Nr.1'!I28,0))</f>
        <v>0</v>
      </c>
      <c r="J25" s="38">
        <f>IF($C$2="Neattiecināmās izmaksas",IF('Lokālā tāme Nr.1'!$Q28="Neattiecināmās",'Lokālā tāme Nr.1'!J28,0))</f>
        <v>0</v>
      </c>
      <c r="K25" s="43">
        <f>IF($C$2="Neattiecināmās izmaksas",IF('Lokālā tāme Nr.1'!$Q28="Neattiecināmās",'Lokālā tāme Nr.1'!K28,0))</f>
        <v>0</v>
      </c>
      <c r="L25" s="27">
        <f>IF($C$2="Neattiecināmās izmaksas",IF('Lokālā tāme Nr.1'!$Q28="Neattiecināmās",'Lokālā tāme Nr.1'!L28,0))</f>
        <v>0</v>
      </c>
      <c r="M25" s="5">
        <f>IF($C$2="Neattiecināmās izmaksas",IF('Lokālā tāme Nr.1'!$Q28="Neattiecināmās",'Lokālā tāme Nr.1'!M28,0))</f>
        <v>0</v>
      </c>
      <c r="N25" s="5">
        <f>IF($C$2="Neattiecināmās izmaksas",IF('Lokālā tāme Nr.1'!$Q28="Neattiecināmās",'Lokālā tāme Nr.1'!N28,0))</f>
        <v>0</v>
      </c>
      <c r="O25" s="5">
        <f>IF($C$2="Neattiecināmās izmaksas",IF('Lokālā tāme Nr.1'!$Q28="Neattiecināmās",'Lokālā tāme Nr.1'!O28,0))</f>
        <v>0</v>
      </c>
      <c r="P25" s="17">
        <f>IF($C$2="Neattiecināmās izmaksas",IF('Lokālā tāme Nr.1'!$Q28="Neattiecināmās",'Lokālā tāme Nr.1'!P28,0))</f>
        <v>0</v>
      </c>
    </row>
    <row r="26" spans="1:16" ht="12" thickBot="1" x14ac:dyDescent="0.25">
      <c r="A26" s="18">
        <f>IF(P26=0,0,IF(COUNTBLANK(P26)=1,0,COUNTA($P$8:P26)))</f>
        <v>0</v>
      </c>
      <c r="B26" s="5">
        <f>IF($C$2="Neattiecināmās izmaksas",IF('Lokālā tāme Nr.1'!$Q29="Neattiecināmās",'Lokālā tāme Nr.1'!$B29,0))</f>
        <v>0</v>
      </c>
      <c r="C26" s="26">
        <f>IF($C$2="Neattiecināmās izmaksas",IF('Lokālā tāme Nr.1'!$Q29="Neattiecināmās",'Lokālā tāme Nr.1'!C29,0))</f>
        <v>0</v>
      </c>
      <c r="D26" s="5">
        <f>IF($C$2="Neattiecināmās izmaksas",IF('Lokālā tāme Nr.1'!$Q29="Neattiecināmās",'Lokālā tāme Nr.1'!D29,0))</f>
        <v>0</v>
      </c>
      <c r="E26" s="17">
        <f>IF($C$2="Neattiecināmās izmaksas",IF('Lokālā tāme Nr.1'!$Q29="Neattiecināmās",'Lokālā tāme Nr.1'!E29,0))</f>
        <v>0</v>
      </c>
      <c r="F26" s="42">
        <f>IF($C$2="Neattiecināmās izmaksas",IF('Lokālā tāme Nr.1'!$Q29="Neattiecināmās",'Lokālā tāme Nr.1'!F29,0))</f>
        <v>0</v>
      </c>
      <c r="G26" s="38">
        <f>IF($C$2="Neattiecināmās izmaksas",IF('Lokālā tāme Nr.1'!$Q29="Neattiecināmās",'Lokālā tāme Nr.1'!G29,0))</f>
        <v>0</v>
      </c>
      <c r="H26" s="38">
        <f>IF($C$2="Neattiecināmās izmaksas",IF('Lokālā tāme Nr.1'!$Q29="Neattiecināmās",'Lokālā tāme Nr.1'!H29,0))</f>
        <v>0</v>
      </c>
      <c r="I26" s="38">
        <f>IF($C$2="Neattiecināmās izmaksas",IF('Lokālā tāme Nr.1'!$Q29="Neattiecināmās",'Lokālā tāme Nr.1'!I29,0))</f>
        <v>0</v>
      </c>
      <c r="J26" s="38">
        <f>IF($C$2="Neattiecināmās izmaksas",IF('Lokālā tāme Nr.1'!$Q29="Neattiecināmās",'Lokālā tāme Nr.1'!J29,0))</f>
        <v>0</v>
      </c>
      <c r="K26" s="43">
        <f>IF($C$2="Neattiecināmās izmaksas",IF('Lokālā tāme Nr.1'!$Q29="Neattiecināmās",'Lokālā tāme Nr.1'!K29,0))</f>
        <v>0</v>
      </c>
      <c r="L26" s="27">
        <f>IF($C$2="Neattiecināmās izmaksas",IF('Lokālā tāme Nr.1'!$Q29="Neattiecināmās",'Lokālā tāme Nr.1'!L29,0))</f>
        <v>0</v>
      </c>
      <c r="M26" s="5">
        <f>IF($C$2="Neattiecināmās izmaksas",IF('Lokālā tāme Nr.1'!$Q29="Neattiecināmās",'Lokālā tāme Nr.1'!M29,0))</f>
        <v>0</v>
      </c>
      <c r="N26" s="5">
        <f>IF($C$2="Neattiecināmās izmaksas",IF('Lokālā tāme Nr.1'!$Q29="Neattiecināmās",'Lokālā tāme Nr.1'!N29,0))</f>
        <v>0</v>
      </c>
      <c r="O26" s="5">
        <f>IF($C$2="Neattiecināmās izmaksas",IF('Lokālā tāme Nr.1'!$Q29="Neattiecināmās",'Lokālā tāme Nr.1'!O29,0))</f>
        <v>0</v>
      </c>
      <c r="P26" s="17">
        <f>IF($C$2="Neattiecināmās izmaksas",IF('Lokālā tāme Nr.1'!$Q29="Neattiecināmās",'Lokālā tāme Nr.1'!P29,0))</f>
        <v>0</v>
      </c>
    </row>
    <row r="27" spans="1:16" ht="12" thickBot="1" x14ac:dyDescent="0.25">
      <c r="A27" s="18">
        <f>IF(P27=0,0,IF(COUNTBLANK(P27)=1,0,COUNTA($P$8:P27)))</f>
        <v>0</v>
      </c>
      <c r="B27" s="5">
        <f>IF($C$2="Neattiecināmās izmaksas",IF('Lokālā tāme Nr.1'!$Q30="Neattiecināmās",'Lokālā tāme Nr.1'!$B30,0))</f>
        <v>0</v>
      </c>
      <c r="C27" s="26">
        <f>IF($C$2="Neattiecināmās izmaksas",IF('Lokālā tāme Nr.1'!$Q30="Neattiecināmās",'Lokālā tāme Nr.1'!C30,0))</f>
        <v>0</v>
      </c>
      <c r="D27" s="5">
        <f>IF($C$2="Neattiecināmās izmaksas",IF('Lokālā tāme Nr.1'!$Q30="Neattiecināmās",'Lokālā tāme Nr.1'!D30,0))</f>
        <v>0</v>
      </c>
      <c r="E27" s="17">
        <f>IF($C$2="Neattiecināmās izmaksas",IF('Lokālā tāme Nr.1'!$Q30="Neattiecināmās",'Lokālā tāme Nr.1'!E30,0))</f>
        <v>0</v>
      </c>
      <c r="F27" s="42">
        <f>IF($C$2="Neattiecināmās izmaksas",IF('Lokālā tāme Nr.1'!$Q30="Neattiecināmās",'Lokālā tāme Nr.1'!F30,0))</f>
        <v>0</v>
      </c>
      <c r="G27" s="38">
        <f>IF($C$2="Neattiecināmās izmaksas",IF('Lokālā tāme Nr.1'!$Q30="Neattiecināmās",'Lokālā tāme Nr.1'!G30,0))</f>
        <v>0</v>
      </c>
      <c r="H27" s="38">
        <f>IF($C$2="Neattiecināmās izmaksas",IF('Lokālā tāme Nr.1'!$Q30="Neattiecināmās",'Lokālā tāme Nr.1'!H30,0))</f>
        <v>0</v>
      </c>
      <c r="I27" s="38">
        <f>IF($C$2="Neattiecināmās izmaksas",IF('Lokālā tāme Nr.1'!$Q30="Neattiecināmās",'Lokālā tāme Nr.1'!I30,0))</f>
        <v>0</v>
      </c>
      <c r="J27" s="38">
        <f>IF($C$2="Neattiecināmās izmaksas",IF('Lokālā tāme Nr.1'!$Q30="Neattiecināmās",'Lokālā tāme Nr.1'!J30,0))</f>
        <v>0</v>
      </c>
      <c r="K27" s="43">
        <f>IF($C$2="Neattiecināmās izmaksas",IF('Lokālā tāme Nr.1'!$Q30="Neattiecināmās",'Lokālā tāme Nr.1'!K30,0))</f>
        <v>0</v>
      </c>
      <c r="L27" s="27">
        <f>IF($C$2="Neattiecināmās izmaksas",IF('Lokālā tāme Nr.1'!$Q30="Neattiecināmās",'Lokālā tāme Nr.1'!L30,0))</f>
        <v>0</v>
      </c>
      <c r="M27" s="5">
        <f>IF($C$2="Neattiecināmās izmaksas",IF('Lokālā tāme Nr.1'!$Q30="Neattiecināmās",'Lokālā tāme Nr.1'!M30,0))</f>
        <v>0</v>
      </c>
      <c r="N27" s="5">
        <f>IF($C$2="Neattiecināmās izmaksas",IF('Lokālā tāme Nr.1'!$Q30="Neattiecināmās",'Lokālā tāme Nr.1'!N30,0))</f>
        <v>0</v>
      </c>
      <c r="O27" s="5">
        <f>IF($C$2="Neattiecināmās izmaksas",IF('Lokālā tāme Nr.1'!$Q30="Neattiecināmās",'Lokālā tāme Nr.1'!O30,0))</f>
        <v>0</v>
      </c>
      <c r="P27" s="17">
        <f>IF($C$2="Neattiecināmās izmaksas",IF('Lokālā tāme Nr.1'!$Q30="Neattiecināmās",'Lokālā tāme Nr.1'!P30,0))</f>
        <v>0</v>
      </c>
    </row>
    <row r="28" spans="1:16" ht="12" thickBot="1" x14ac:dyDescent="0.25">
      <c r="A28" s="18">
        <f>IF(P28=0,0,IF(COUNTBLANK(P28)=1,0,COUNTA($P$8:P28)))</f>
        <v>0</v>
      </c>
      <c r="B28" s="5">
        <f>IF($C$2="Neattiecināmās izmaksas",IF('Lokālā tāme Nr.1'!$Q31="Neattiecināmās",'Lokālā tāme Nr.1'!$B31,0))</f>
        <v>0</v>
      </c>
      <c r="C28" s="26">
        <f>IF($C$2="Neattiecināmās izmaksas",IF('Lokālā tāme Nr.1'!$Q31="Neattiecināmās",'Lokālā tāme Nr.1'!C31,0))</f>
        <v>0</v>
      </c>
      <c r="D28" s="5">
        <f>IF($C$2="Neattiecināmās izmaksas",IF('Lokālā tāme Nr.1'!$Q31="Neattiecināmās",'Lokālā tāme Nr.1'!D31,0))</f>
        <v>0</v>
      </c>
      <c r="E28" s="17">
        <f>IF($C$2="Neattiecināmās izmaksas",IF('Lokālā tāme Nr.1'!$Q31="Neattiecināmās",'Lokālā tāme Nr.1'!E31,0))</f>
        <v>0</v>
      </c>
      <c r="F28" s="42">
        <f>IF($C$2="Neattiecināmās izmaksas",IF('Lokālā tāme Nr.1'!$Q31="Neattiecināmās",'Lokālā tāme Nr.1'!F31,0))</f>
        <v>0</v>
      </c>
      <c r="G28" s="38">
        <f>IF($C$2="Neattiecināmās izmaksas",IF('Lokālā tāme Nr.1'!$Q31="Neattiecināmās",'Lokālā tāme Nr.1'!G31,0))</f>
        <v>0</v>
      </c>
      <c r="H28" s="38">
        <f>IF($C$2="Neattiecināmās izmaksas",IF('Lokālā tāme Nr.1'!$Q31="Neattiecināmās",'Lokālā tāme Nr.1'!H31,0))</f>
        <v>0</v>
      </c>
      <c r="I28" s="38">
        <f>IF($C$2="Neattiecināmās izmaksas",IF('Lokālā tāme Nr.1'!$Q31="Neattiecināmās",'Lokālā tāme Nr.1'!I31,0))</f>
        <v>0</v>
      </c>
      <c r="J28" s="38">
        <f>IF($C$2="Neattiecināmās izmaksas",IF('Lokālā tāme Nr.1'!$Q31="Neattiecināmās",'Lokālā tāme Nr.1'!J31,0))</f>
        <v>0</v>
      </c>
      <c r="K28" s="43">
        <f>IF($C$2="Neattiecināmās izmaksas",IF('Lokālā tāme Nr.1'!$Q31="Neattiecināmās",'Lokālā tāme Nr.1'!K31,0))</f>
        <v>0</v>
      </c>
      <c r="L28" s="27">
        <f>IF($C$2="Neattiecināmās izmaksas",IF('Lokālā tāme Nr.1'!$Q31="Neattiecināmās",'Lokālā tāme Nr.1'!L31,0))</f>
        <v>0</v>
      </c>
      <c r="M28" s="5">
        <f>IF($C$2="Neattiecināmās izmaksas",IF('Lokālā tāme Nr.1'!$Q31="Neattiecināmās",'Lokālā tāme Nr.1'!M31,0))</f>
        <v>0</v>
      </c>
      <c r="N28" s="5">
        <f>IF($C$2="Neattiecināmās izmaksas",IF('Lokālā tāme Nr.1'!$Q31="Neattiecināmās",'Lokālā tāme Nr.1'!N31,0))</f>
        <v>0</v>
      </c>
      <c r="O28" s="5">
        <f>IF($C$2="Neattiecināmās izmaksas",IF('Lokālā tāme Nr.1'!$Q31="Neattiecināmās",'Lokālā tāme Nr.1'!O31,0))</f>
        <v>0</v>
      </c>
      <c r="P28" s="17">
        <f>IF($C$2="Neattiecināmās izmaksas",IF('Lokālā tāme Nr.1'!$Q31="Neattiecināmās",'Lokālā tāme Nr.1'!P31,0))</f>
        <v>0</v>
      </c>
    </row>
    <row r="29" spans="1:16" ht="12" thickBot="1" x14ac:dyDescent="0.25">
      <c r="A29" s="18">
        <f>IF(P29=0,0,IF(COUNTBLANK(P29)=1,0,COUNTA($P$8:P29)))</f>
        <v>0</v>
      </c>
      <c r="B29" s="5">
        <f>IF($C$2="Neattiecināmās izmaksas",IF('Lokālā tāme Nr.1'!$Q32="Neattiecināmās",'Lokālā tāme Nr.1'!$B32,0))</f>
        <v>0</v>
      </c>
      <c r="C29" s="26">
        <f>IF($C$2="Neattiecināmās izmaksas",IF('Lokālā tāme Nr.1'!$Q32="Neattiecināmās",'Lokālā tāme Nr.1'!C32,0))</f>
        <v>0</v>
      </c>
      <c r="D29" s="5">
        <f>IF($C$2="Neattiecināmās izmaksas",IF('Lokālā tāme Nr.1'!$Q32="Neattiecināmās",'Lokālā tāme Nr.1'!D32,0))</f>
        <v>0</v>
      </c>
      <c r="E29" s="17">
        <f>IF($C$2="Neattiecināmās izmaksas",IF('Lokālā tāme Nr.1'!$Q32="Neattiecināmās",'Lokālā tāme Nr.1'!E32,0))</f>
        <v>0</v>
      </c>
      <c r="F29" s="42">
        <f>IF($C$2="Neattiecināmās izmaksas",IF('Lokālā tāme Nr.1'!$Q32="Neattiecināmās",'Lokālā tāme Nr.1'!F32,0))</f>
        <v>0</v>
      </c>
      <c r="G29" s="38">
        <f>IF($C$2="Neattiecināmās izmaksas",IF('Lokālā tāme Nr.1'!$Q32="Neattiecināmās",'Lokālā tāme Nr.1'!G32,0))</f>
        <v>0</v>
      </c>
      <c r="H29" s="38">
        <f>IF($C$2="Neattiecināmās izmaksas",IF('Lokālā tāme Nr.1'!$Q32="Neattiecināmās",'Lokālā tāme Nr.1'!H32,0))</f>
        <v>0</v>
      </c>
      <c r="I29" s="38">
        <f>IF($C$2="Neattiecināmās izmaksas",IF('Lokālā tāme Nr.1'!$Q32="Neattiecināmās",'Lokālā tāme Nr.1'!I32,0))</f>
        <v>0</v>
      </c>
      <c r="J29" s="38">
        <f>IF($C$2="Neattiecināmās izmaksas",IF('Lokālā tāme Nr.1'!$Q32="Neattiecināmās",'Lokālā tāme Nr.1'!J32,0))</f>
        <v>0</v>
      </c>
      <c r="K29" s="43">
        <f>IF($C$2="Neattiecināmās izmaksas",IF('Lokālā tāme Nr.1'!$Q32="Neattiecināmās",'Lokālā tāme Nr.1'!K32,0))</f>
        <v>0</v>
      </c>
      <c r="L29" s="27">
        <f>IF($C$2="Neattiecināmās izmaksas",IF('Lokālā tāme Nr.1'!$Q32="Neattiecināmās",'Lokālā tāme Nr.1'!L32,0))</f>
        <v>0</v>
      </c>
      <c r="M29" s="5">
        <f>IF($C$2="Neattiecināmās izmaksas",IF('Lokālā tāme Nr.1'!$Q32="Neattiecināmās",'Lokālā tāme Nr.1'!M32,0))</f>
        <v>0</v>
      </c>
      <c r="N29" s="5">
        <f>IF($C$2="Neattiecināmās izmaksas",IF('Lokālā tāme Nr.1'!$Q32="Neattiecināmās",'Lokālā tāme Nr.1'!N32,0))</f>
        <v>0</v>
      </c>
      <c r="O29" s="5">
        <f>IF($C$2="Neattiecināmās izmaksas",IF('Lokālā tāme Nr.1'!$Q32="Neattiecināmās",'Lokālā tāme Nr.1'!O32,0))</f>
        <v>0</v>
      </c>
      <c r="P29" s="17">
        <f>IF($C$2="Neattiecināmās izmaksas",IF('Lokālā tāme Nr.1'!$Q32="Neattiecināmās",'Lokālā tāme Nr.1'!P32,0))</f>
        <v>0</v>
      </c>
    </row>
    <row r="30" spans="1:16" ht="12" thickBot="1" x14ac:dyDescent="0.25">
      <c r="A30" s="18">
        <f>IF(P30=0,0,IF(COUNTBLANK(P30)=1,0,COUNTA($P$8:P30)))</f>
        <v>0</v>
      </c>
      <c r="B30" s="5">
        <f>IF($C$2="Neattiecināmās izmaksas",IF('Lokālā tāme Nr.1'!$Q33="Neattiecināmās",'Lokālā tāme Nr.1'!$B33,0))</f>
        <v>0</v>
      </c>
      <c r="C30" s="26">
        <f>IF($C$2="Neattiecināmās izmaksas",IF('Lokālā tāme Nr.1'!$Q33="Neattiecināmās",'Lokālā tāme Nr.1'!C33,0))</f>
        <v>0</v>
      </c>
      <c r="D30" s="5">
        <f>IF($C$2="Neattiecināmās izmaksas",IF('Lokālā tāme Nr.1'!$Q33="Neattiecināmās",'Lokālā tāme Nr.1'!D33,0))</f>
        <v>0</v>
      </c>
      <c r="E30" s="17">
        <f>IF($C$2="Neattiecināmās izmaksas",IF('Lokālā tāme Nr.1'!$Q33="Neattiecināmās",'Lokālā tāme Nr.1'!E33,0))</f>
        <v>0</v>
      </c>
      <c r="F30" s="42">
        <f>IF($C$2="Neattiecināmās izmaksas",IF('Lokālā tāme Nr.1'!$Q33="Neattiecināmās",'Lokālā tāme Nr.1'!F33,0))</f>
        <v>0</v>
      </c>
      <c r="G30" s="38">
        <f>IF($C$2="Neattiecināmās izmaksas",IF('Lokālā tāme Nr.1'!$Q33="Neattiecināmās",'Lokālā tāme Nr.1'!G33,0))</f>
        <v>0</v>
      </c>
      <c r="H30" s="38">
        <f>IF($C$2="Neattiecināmās izmaksas",IF('Lokālā tāme Nr.1'!$Q33="Neattiecināmās",'Lokālā tāme Nr.1'!H33,0))</f>
        <v>0</v>
      </c>
      <c r="I30" s="38">
        <f>IF($C$2="Neattiecināmās izmaksas",IF('Lokālā tāme Nr.1'!$Q33="Neattiecināmās",'Lokālā tāme Nr.1'!I33,0))</f>
        <v>0</v>
      </c>
      <c r="J30" s="38">
        <f>IF($C$2="Neattiecināmās izmaksas",IF('Lokālā tāme Nr.1'!$Q33="Neattiecināmās",'Lokālā tāme Nr.1'!J33,0))</f>
        <v>0</v>
      </c>
      <c r="K30" s="43">
        <f>IF($C$2="Neattiecināmās izmaksas",IF('Lokālā tāme Nr.1'!$Q33="Neattiecināmās",'Lokālā tāme Nr.1'!K33,0))</f>
        <v>0</v>
      </c>
      <c r="L30" s="27">
        <f>IF($C$2="Neattiecināmās izmaksas",IF('Lokālā tāme Nr.1'!$Q33="Neattiecināmās",'Lokālā tāme Nr.1'!L33,0))</f>
        <v>0</v>
      </c>
      <c r="M30" s="5">
        <f>IF($C$2="Neattiecināmās izmaksas",IF('Lokālā tāme Nr.1'!$Q33="Neattiecināmās",'Lokālā tāme Nr.1'!M33,0))</f>
        <v>0</v>
      </c>
      <c r="N30" s="5">
        <f>IF($C$2="Neattiecināmās izmaksas",IF('Lokālā tāme Nr.1'!$Q33="Neattiecināmās",'Lokālā tāme Nr.1'!N33,0))</f>
        <v>0</v>
      </c>
      <c r="O30" s="5">
        <f>IF($C$2="Neattiecināmās izmaksas",IF('Lokālā tāme Nr.1'!$Q33="Neattiecināmās",'Lokālā tāme Nr.1'!O33,0))</f>
        <v>0</v>
      </c>
      <c r="P30" s="17">
        <f>IF($C$2="Neattiecināmās izmaksas",IF('Lokālā tāme Nr.1'!$Q33="Neattiecināmās",'Lokālā tāme Nr.1'!P33,0))</f>
        <v>0</v>
      </c>
    </row>
    <row r="31" spans="1:16" ht="12" thickBot="1" x14ac:dyDescent="0.25">
      <c r="A31" s="18">
        <f>IF(P31=0,0,IF(COUNTBLANK(P31)=1,0,COUNTA($P$8:P31)))</f>
        <v>0</v>
      </c>
      <c r="B31" s="5">
        <f>IF($C$2="Neattiecināmās izmaksas",IF('Lokālā tāme Nr.1'!$Q34="Neattiecināmās",'Lokālā tāme Nr.1'!$B34,0))</f>
        <v>0</v>
      </c>
      <c r="C31" s="26">
        <f>IF($C$2="Neattiecināmās izmaksas",IF('Lokālā tāme Nr.1'!$Q34="Neattiecināmās",'Lokālā tāme Nr.1'!C34,0))</f>
        <v>0</v>
      </c>
      <c r="D31" s="5">
        <f>IF($C$2="Neattiecināmās izmaksas",IF('Lokālā tāme Nr.1'!$Q34="Neattiecināmās",'Lokālā tāme Nr.1'!D34,0))</f>
        <v>0</v>
      </c>
      <c r="E31" s="17">
        <f>IF($C$2="Neattiecināmās izmaksas",IF('Lokālā tāme Nr.1'!$Q34="Neattiecināmās",'Lokālā tāme Nr.1'!E34,0))</f>
        <v>0</v>
      </c>
      <c r="F31" s="42">
        <f>IF($C$2="Neattiecināmās izmaksas",IF('Lokālā tāme Nr.1'!$Q34="Neattiecināmās",'Lokālā tāme Nr.1'!F34,0))</f>
        <v>0</v>
      </c>
      <c r="G31" s="38">
        <f>IF($C$2="Neattiecināmās izmaksas",IF('Lokālā tāme Nr.1'!$Q34="Neattiecināmās",'Lokālā tāme Nr.1'!G34,0))</f>
        <v>0</v>
      </c>
      <c r="H31" s="38">
        <f>IF($C$2="Neattiecināmās izmaksas",IF('Lokālā tāme Nr.1'!$Q34="Neattiecināmās",'Lokālā tāme Nr.1'!H34,0))</f>
        <v>0</v>
      </c>
      <c r="I31" s="38">
        <f>IF($C$2="Neattiecināmās izmaksas",IF('Lokālā tāme Nr.1'!$Q34="Neattiecināmās",'Lokālā tāme Nr.1'!I34,0))</f>
        <v>0</v>
      </c>
      <c r="J31" s="38">
        <f>IF($C$2="Neattiecināmās izmaksas",IF('Lokālā tāme Nr.1'!$Q34="Neattiecināmās",'Lokālā tāme Nr.1'!J34,0))</f>
        <v>0</v>
      </c>
      <c r="K31" s="43">
        <f>IF($C$2="Neattiecināmās izmaksas",IF('Lokālā tāme Nr.1'!$Q34="Neattiecināmās",'Lokālā tāme Nr.1'!K34,0))</f>
        <v>0</v>
      </c>
      <c r="L31" s="27">
        <f>IF($C$2="Neattiecināmās izmaksas",IF('Lokālā tāme Nr.1'!$Q34="Neattiecināmās",'Lokālā tāme Nr.1'!L34,0))</f>
        <v>0</v>
      </c>
      <c r="M31" s="5">
        <f>IF($C$2="Neattiecināmās izmaksas",IF('Lokālā tāme Nr.1'!$Q34="Neattiecināmās",'Lokālā tāme Nr.1'!M34,0))</f>
        <v>0</v>
      </c>
      <c r="N31" s="5">
        <f>IF($C$2="Neattiecināmās izmaksas",IF('Lokālā tāme Nr.1'!$Q34="Neattiecināmās",'Lokālā tāme Nr.1'!N34,0))</f>
        <v>0</v>
      </c>
      <c r="O31" s="5">
        <f>IF($C$2="Neattiecināmās izmaksas",IF('Lokālā tāme Nr.1'!$Q34="Neattiecināmās",'Lokālā tāme Nr.1'!O34,0))</f>
        <v>0</v>
      </c>
      <c r="P31" s="17">
        <f>IF($C$2="Neattiecināmās izmaksas",IF('Lokālā tāme Nr.1'!$Q34="Neattiecināmās",'Lokālā tāme Nr.1'!P34,0))</f>
        <v>0</v>
      </c>
    </row>
    <row r="32" spans="1:16" ht="12" thickBot="1" x14ac:dyDescent="0.25">
      <c r="A32" s="18">
        <f>IF(P32=0,0,IF(COUNTBLANK(P32)=1,0,COUNTA($P$8:P32)))</f>
        <v>0</v>
      </c>
      <c r="B32" s="5">
        <f>IF($C$2="Neattiecināmās izmaksas",IF('Lokālā tāme Nr.1'!$Q35="Neattiecināmās",'Lokālā tāme Nr.1'!$B35,0))</f>
        <v>0</v>
      </c>
      <c r="C32" s="26">
        <f>IF($C$2="Neattiecināmās izmaksas",IF('Lokālā tāme Nr.1'!$Q35="Neattiecināmās",'Lokālā tāme Nr.1'!C35,0))</f>
        <v>0</v>
      </c>
      <c r="D32" s="5">
        <f>IF($C$2="Neattiecināmās izmaksas",IF('Lokālā tāme Nr.1'!$Q35="Neattiecināmās",'Lokālā tāme Nr.1'!D35,0))</f>
        <v>0</v>
      </c>
      <c r="E32" s="17">
        <f>IF($C$2="Neattiecināmās izmaksas",IF('Lokālā tāme Nr.1'!$Q35="Neattiecināmās",'Lokālā tāme Nr.1'!E35,0))</f>
        <v>0</v>
      </c>
      <c r="F32" s="42">
        <f>IF($C$2="Neattiecināmās izmaksas",IF('Lokālā tāme Nr.1'!$Q35="Neattiecināmās",'Lokālā tāme Nr.1'!F35,0))</f>
        <v>0</v>
      </c>
      <c r="G32" s="38">
        <f>IF($C$2="Neattiecināmās izmaksas",IF('Lokālā tāme Nr.1'!$Q35="Neattiecināmās",'Lokālā tāme Nr.1'!G35,0))</f>
        <v>0</v>
      </c>
      <c r="H32" s="38">
        <f>IF($C$2="Neattiecināmās izmaksas",IF('Lokālā tāme Nr.1'!$Q35="Neattiecināmās",'Lokālā tāme Nr.1'!H35,0))</f>
        <v>0</v>
      </c>
      <c r="I32" s="38">
        <f>IF($C$2="Neattiecināmās izmaksas",IF('Lokālā tāme Nr.1'!$Q35="Neattiecināmās",'Lokālā tāme Nr.1'!I35,0))</f>
        <v>0</v>
      </c>
      <c r="J32" s="38">
        <f>IF($C$2="Neattiecināmās izmaksas",IF('Lokālā tāme Nr.1'!$Q35="Neattiecināmās",'Lokālā tāme Nr.1'!J35,0))</f>
        <v>0</v>
      </c>
      <c r="K32" s="43">
        <f>IF($C$2="Neattiecināmās izmaksas",IF('Lokālā tāme Nr.1'!$Q35="Neattiecināmās",'Lokālā tāme Nr.1'!K35,0))</f>
        <v>0</v>
      </c>
      <c r="L32" s="27">
        <f>IF($C$2="Neattiecināmās izmaksas",IF('Lokālā tāme Nr.1'!$Q35="Neattiecināmās",'Lokālā tāme Nr.1'!L35,0))</f>
        <v>0</v>
      </c>
      <c r="M32" s="5">
        <f>IF($C$2="Neattiecināmās izmaksas",IF('Lokālā tāme Nr.1'!$Q35="Neattiecināmās",'Lokālā tāme Nr.1'!M35,0))</f>
        <v>0</v>
      </c>
      <c r="N32" s="5">
        <f>IF($C$2="Neattiecināmās izmaksas",IF('Lokālā tāme Nr.1'!$Q35="Neattiecināmās",'Lokālā tāme Nr.1'!N35,0))</f>
        <v>0</v>
      </c>
      <c r="O32" s="5">
        <f>IF($C$2="Neattiecināmās izmaksas",IF('Lokālā tāme Nr.1'!$Q35="Neattiecināmās",'Lokālā tāme Nr.1'!O35,0))</f>
        <v>0</v>
      </c>
      <c r="P32" s="17">
        <f>IF($C$2="Neattiecināmās izmaksas",IF('Lokālā tāme Nr.1'!$Q35="Neattiecināmās",'Lokālā tāme Nr.1'!P35,0))</f>
        <v>0</v>
      </c>
    </row>
    <row r="33" spans="1:16" ht="12" thickBot="1" x14ac:dyDescent="0.25">
      <c r="A33" s="18">
        <f>IF(P33=0,0,IF(COUNTBLANK(P33)=1,0,COUNTA($P$8:P33)))</f>
        <v>0</v>
      </c>
      <c r="B33" s="5">
        <f>IF($C$2="Neattiecināmās izmaksas",IF('Lokālā tāme Nr.1'!$Q36="Neattiecināmās",'Lokālā tāme Nr.1'!$B36,0))</f>
        <v>0</v>
      </c>
      <c r="C33" s="26">
        <f>IF($C$2="Neattiecināmās izmaksas",IF('Lokālā tāme Nr.1'!$Q36="Neattiecināmās",'Lokālā tāme Nr.1'!C36,0))</f>
        <v>0</v>
      </c>
      <c r="D33" s="5">
        <f>IF($C$2="Neattiecināmās izmaksas",IF('Lokālā tāme Nr.1'!$Q36="Neattiecināmās",'Lokālā tāme Nr.1'!D36,0))</f>
        <v>0</v>
      </c>
      <c r="E33" s="17">
        <f>IF($C$2="Neattiecināmās izmaksas",IF('Lokālā tāme Nr.1'!$Q36="Neattiecināmās",'Lokālā tāme Nr.1'!E36,0))</f>
        <v>0</v>
      </c>
      <c r="F33" s="42">
        <f>IF($C$2="Neattiecināmās izmaksas",IF('Lokālā tāme Nr.1'!$Q36="Neattiecināmās",'Lokālā tāme Nr.1'!F36,0))</f>
        <v>0</v>
      </c>
      <c r="G33" s="38">
        <f>IF($C$2="Neattiecināmās izmaksas",IF('Lokālā tāme Nr.1'!$Q36="Neattiecināmās",'Lokālā tāme Nr.1'!G36,0))</f>
        <v>0</v>
      </c>
      <c r="H33" s="38">
        <f>IF($C$2="Neattiecināmās izmaksas",IF('Lokālā tāme Nr.1'!$Q36="Neattiecināmās",'Lokālā tāme Nr.1'!H36,0))</f>
        <v>0</v>
      </c>
      <c r="I33" s="38">
        <f>IF($C$2="Neattiecināmās izmaksas",IF('Lokālā tāme Nr.1'!$Q36="Neattiecināmās",'Lokālā tāme Nr.1'!I36,0))</f>
        <v>0</v>
      </c>
      <c r="J33" s="38">
        <f>IF($C$2="Neattiecināmās izmaksas",IF('Lokālā tāme Nr.1'!$Q36="Neattiecināmās",'Lokālā tāme Nr.1'!J36,0))</f>
        <v>0</v>
      </c>
      <c r="K33" s="43">
        <f>IF($C$2="Neattiecināmās izmaksas",IF('Lokālā tāme Nr.1'!$Q36="Neattiecināmās",'Lokālā tāme Nr.1'!K36,0))</f>
        <v>0</v>
      </c>
      <c r="L33" s="27">
        <f>IF($C$2="Neattiecināmās izmaksas",IF('Lokālā tāme Nr.1'!$Q36="Neattiecināmās",'Lokālā tāme Nr.1'!L36,0))</f>
        <v>0</v>
      </c>
      <c r="M33" s="5">
        <f>IF($C$2="Neattiecināmās izmaksas",IF('Lokālā tāme Nr.1'!$Q36="Neattiecināmās",'Lokālā tāme Nr.1'!M36,0))</f>
        <v>0</v>
      </c>
      <c r="N33" s="5">
        <f>IF($C$2="Neattiecināmās izmaksas",IF('Lokālā tāme Nr.1'!$Q36="Neattiecināmās",'Lokālā tāme Nr.1'!N36,0))</f>
        <v>0</v>
      </c>
      <c r="O33" s="5">
        <f>IF($C$2="Neattiecināmās izmaksas",IF('Lokālā tāme Nr.1'!$Q36="Neattiecināmās",'Lokālā tāme Nr.1'!O36,0))</f>
        <v>0</v>
      </c>
      <c r="P33" s="17">
        <f>IF($C$2="Neattiecināmās izmaksas",IF('Lokālā tāme Nr.1'!$Q36="Neattiecināmās",'Lokālā tāme Nr.1'!P36,0))</f>
        <v>0</v>
      </c>
    </row>
    <row r="34" spans="1:16" ht="12" thickBot="1" x14ac:dyDescent="0.25">
      <c r="A34" s="18">
        <f>IF(P34=0,0,IF(COUNTBLANK(P34)=1,0,COUNTA($P$8:P34)))</f>
        <v>0</v>
      </c>
      <c r="B34" s="5">
        <f>IF($C$2="Neattiecināmās izmaksas",IF('Lokālā tāme Nr.1'!$Q37="Neattiecināmās",'Lokālā tāme Nr.1'!$B37,0))</f>
        <v>0</v>
      </c>
      <c r="C34" s="26">
        <f>IF($C$2="Neattiecināmās izmaksas",IF('Lokālā tāme Nr.1'!$Q37="Neattiecināmās",'Lokālā tāme Nr.1'!C37,0))</f>
        <v>0</v>
      </c>
      <c r="D34" s="5">
        <f>IF($C$2="Neattiecināmās izmaksas",IF('Lokālā tāme Nr.1'!$Q37="Neattiecināmās",'Lokālā tāme Nr.1'!D37,0))</f>
        <v>0</v>
      </c>
      <c r="E34" s="17">
        <f>IF($C$2="Neattiecināmās izmaksas",IF('Lokālā tāme Nr.1'!$Q37="Neattiecināmās",'Lokālā tāme Nr.1'!E37,0))</f>
        <v>0</v>
      </c>
      <c r="F34" s="42">
        <f>IF($C$2="Neattiecināmās izmaksas",IF('Lokālā tāme Nr.1'!$Q37="Neattiecināmās",'Lokālā tāme Nr.1'!F37,0))</f>
        <v>0</v>
      </c>
      <c r="G34" s="38">
        <f>IF($C$2="Neattiecināmās izmaksas",IF('Lokālā tāme Nr.1'!$Q37="Neattiecināmās",'Lokālā tāme Nr.1'!G37,0))</f>
        <v>0</v>
      </c>
      <c r="H34" s="38">
        <f>IF($C$2="Neattiecināmās izmaksas",IF('Lokālā tāme Nr.1'!$Q37="Neattiecināmās",'Lokālā tāme Nr.1'!H37,0))</f>
        <v>0</v>
      </c>
      <c r="I34" s="38">
        <f>IF($C$2="Neattiecināmās izmaksas",IF('Lokālā tāme Nr.1'!$Q37="Neattiecināmās",'Lokālā tāme Nr.1'!I37,0))</f>
        <v>0</v>
      </c>
      <c r="J34" s="38">
        <f>IF($C$2="Neattiecināmās izmaksas",IF('Lokālā tāme Nr.1'!$Q37="Neattiecināmās",'Lokālā tāme Nr.1'!J37,0))</f>
        <v>0</v>
      </c>
      <c r="K34" s="43">
        <f>IF($C$2="Neattiecināmās izmaksas",IF('Lokālā tāme Nr.1'!$Q37="Neattiecināmās",'Lokālā tāme Nr.1'!K37,0))</f>
        <v>0</v>
      </c>
      <c r="L34" s="27">
        <f>IF($C$2="Neattiecināmās izmaksas",IF('Lokālā tāme Nr.1'!$Q37="Neattiecināmās",'Lokālā tāme Nr.1'!L37,0))</f>
        <v>0</v>
      </c>
      <c r="M34" s="5">
        <f>IF($C$2="Neattiecināmās izmaksas",IF('Lokālā tāme Nr.1'!$Q37="Neattiecināmās",'Lokālā tāme Nr.1'!M37,0))</f>
        <v>0</v>
      </c>
      <c r="N34" s="5">
        <f>IF($C$2="Neattiecināmās izmaksas",IF('Lokālā tāme Nr.1'!$Q37="Neattiecināmās",'Lokālā tāme Nr.1'!N37,0))</f>
        <v>0</v>
      </c>
      <c r="O34" s="5">
        <f>IF($C$2="Neattiecināmās izmaksas",IF('Lokālā tāme Nr.1'!$Q37="Neattiecināmās",'Lokālā tāme Nr.1'!O37,0))</f>
        <v>0</v>
      </c>
      <c r="P34" s="17">
        <f>IF($C$2="Neattiecināmās izmaksas",IF('Lokālā tāme Nr.1'!$Q37="Neattiecināmās",'Lokālā tāme Nr.1'!P37,0))</f>
        <v>0</v>
      </c>
    </row>
    <row r="35" spans="1:16" ht="12" thickBot="1" x14ac:dyDescent="0.25">
      <c r="A35" s="18">
        <f>IF(P35=0,0,IF(COUNTBLANK(P35)=1,0,COUNTA($P$8:P35)))</f>
        <v>0</v>
      </c>
      <c r="B35" s="5">
        <f>IF($C$2="Neattiecināmās izmaksas",IF('Lokālā tāme Nr.1'!$Q38="Neattiecināmās",'Lokālā tāme Nr.1'!$B38,0))</f>
        <v>0</v>
      </c>
      <c r="C35" s="26">
        <f>IF($C$2="Neattiecināmās izmaksas",IF('Lokālā tāme Nr.1'!$Q38="Neattiecināmās",'Lokālā tāme Nr.1'!C38,0))</f>
        <v>0</v>
      </c>
      <c r="D35" s="5">
        <f>IF($C$2="Neattiecināmās izmaksas",IF('Lokālā tāme Nr.1'!$Q38="Neattiecināmās",'Lokālā tāme Nr.1'!D38,0))</f>
        <v>0</v>
      </c>
      <c r="E35" s="17">
        <f>IF($C$2="Neattiecināmās izmaksas",IF('Lokālā tāme Nr.1'!$Q38="Neattiecināmās",'Lokālā tāme Nr.1'!E38,0))</f>
        <v>0</v>
      </c>
      <c r="F35" s="42">
        <f>IF($C$2="Neattiecināmās izmaksas",IF('Lokālā tāme Nr.1'!$Q38="Neattiecināmās",'Lokālā tāme Nr.1'!F38,0))</f>
        <v>0</v>
      </c>
      <c r="G35" s="38">
        <f>IF($C$2="Neattiecināmās izmaksas",IF('Lokālā tāme Nr.1'!$Q38="Neattiecināmās",'Lokālā tāme Nr.1'!G38,0))</f>
        <v>0</v>
      </c>
      <c r="H35" s="38">
        <f>IF($C$2="Neattiecināmās izmaksas",IF('Lokālā tāme Nr.1'!$Q38="Neattiecināmās",'Lokālā tāme Nr.1'!H38,0))</f>
        <v>0</v>
      </c>
      <c r="I35" s="38">
        <f>IF($C$2="Neattiecināmās izmaksas",IF('Lokālā tāme Nr.1'!$Q38="Neattiecināmās",'Lokālā tāme Nr.1'!I38,0))</f>
        <v>0</v>
      </c>
      <c r="J35" s="38">
        <f>IF($C$2="Neattiecināmās izmaksas",IF('Lokālā tāme Nr.1'!$Q38="Neattiecināmās",'Lokālā tāme Nr.1'!J38,0))</f>
        <v>0</v>
      </c>
      <c r="K35" s="43">
        <f>IF($C$2="Neattiecināmās izmaksas",IF('Lokālā tāme Nr.1'!$Q38="Neattiecināmās",'Lokālā tāme Nr.1'!K38,0))</f>
        <v>0</v>
      </c>
      <c r="L35" s="27">
        <f>IF($C$2="Neattiecināmās izmaksas",IF('Lokālā tāme Nr.1'!$Q38="Neattiecināmās",'Lokālā tāme Nr.1'!L38,0))</f>
        <v>0</v>
      </c>
      <c r="M35" s="5">
        <f>IF($C$2="Neattiecināmās izmaksas",IF('Lokālā tāme Nr.1'!$Q38="Neattiecināmās",'Lokālā tāme Nr.1'!M38,0))</f>
        <v>0</v>
      </c>
      <c r="N35" s="5">
        <f>IF($C$2="Neattiecināmās izmaksas",IF('Lokālā tāme Nr.1'!$Q38="Neattiecināmās",'Lokālā tāme Nr.1'!N38,0))</f>
        <v>0</v>
      </c>
      <c r="O35" s="5">
        <f>IF($C$2="Neattiecināmās izmaksas",IF('Lokālā tāme Nr.1'!$Q38="Neattiecināmās",'Lokālā tāme Nr.1'!O38,0))</f>
        <v>0</v>
      </c>
      <c r="P35" s="17">
        <f>IF($C$2="Neattiecināmās izmaksas",IF('Lokālā tāme Nr.1'!$Q38="Neattiecināmās",'Lokālā tāme Nr.1'!P38,0))</f>
        <v>0</v>
      </c>
    </row>
    <row r="36" spans="1:16" ht="12" thickBot="1" x14ac:dyDescent="0.25">
      <c r="A36" s="18">
        <f>IF(P36=0,0,IF(COUNTBLANK(P36)=1,0,COUNTA($P$8:P36)))</f>
        <v>0</v>
      </c>
      <c r="B36" s="5">
        <f>IF($C$2="Neattiecināmās izmaksas",IF('Lokālā tāme Nr.1'!$Q39="Neattiecināmās",'Lokālā tāme Nr.1'!$B39,0))</f>
        <v>0</v>
      </c>
      <c r="C36" s="26">
        <f>IF($C$2="Neattiecināmās izmaksas",IF('Lokālā tāme Nr.1'!$Q39="Neattiecināmās",'Lokālā tāme Nr.1'!C39,0))</f>
        <v>0</v>
      </c>
      <c r="D36" s="5">
        <f>IF($C$2="Neattiecināmās izmaksas",IF('Lokālā tāme Nr.1'!$Q39="Neattiecināmās",'Lokālā tāme Nr.1'!D39,0))</f>
        <v>0</v>
      </c>
      <c r="E36" s="17">
        <f>IF($C$2="Neattiecināmās izmaksas",IF('Lokālā tāme Nr.1'!$Q39="Neattiecināmās",'Lokālā tāme Nr.1'!E39,0))</f>
        <v>0</v>
      </c>
      <c r="F36" s="42">
        <f>IF($C$2="Neattiecināmās izmaksas",IF('Lokālā tāme Nr.1'!$Q39="Neattiecināmās",'Lokālā tāme Nr.1'!F39,0))</f>
        <v>0</v>
      </c>
      <c r="G36" s="38">
        <f>IF($C$2="Neattiecināmās izmaksas",IF('Lokālā tāme Nr.1'!$Q39="Neattiecināmās",'Lokālā tāme Nr.1'!G39,0))</f>
        <v>0</v>
      </c>
      <c r="H36" s="38">
        <f>IF($C$2="Neattiecināmās izmaksas",IF('Lokālā tāme Nr.1'!$Q39="Neattiecināmās",'Lokālā tāme Nr.1'!H39,0))</f>
        <v>0</v>
      </c>
      <c r="I36" s="38">
        <f>IF($C$2="Neattiecināmās izmaksas",IF('Lokālā tāme Nr.1'!$Q39="Neattiecināmās",'Lokālā tāme Nr.1'!I39,0))</f>
        <v>0</v>
      </c>
      <c r="J36" s="38">
        <f>IF($C$2="Neattiecināmās izmaksas",IF('Lokālā tāme Nr.1'!$Q39="Neattiecināmās",'Lokālā tāme Nr.1'!J39,0))</f>
        <v>0</v>
      </c>
      <c r="K36" s="43">
        <f>IF($C$2="Neattiecināmās izmaksas",IF('Lokālā tāme Nr.1'!$Q39="Neattiecināmās",'Lokālā tāme Nr.1'!K39,0))</f>
        <v>0</v>
      </c>
      <c r="L36" s="27">
        <f>IF($C$2="Neattiecināmās izmaksas",IF('Lokālā tāme Nr.1'!$Q39="Neattiecināmās",'Lokālā tāme Nr.1'!L39,0))</f>
        <v>0</v>
      </c>
      <c r="M36" s="5">
        <f>IF($C$2="Neattiecināmās izmaksas",IF('Lokālā tāme Nr.1'!$Q39="Neattiecināmās",'Lokālā tāme Nr.1'!M39,0))</f>
        <v>0</v>
      </c>
      <c r="N36" s="5">
        <f>IF($C$2="Neattiecināmās izmaksas",IF('Lokālā tāme Nr.1'!$Q39="Neattiecināmās",'Lokālā tāme Nr.1'!N39,0))</f>
        <v>0</v>
      </c>
      <c r="O36" s="5">
        <f>IF($C$2="Neattiecināmās izmaksas",IF('Lokālā tāme Nr.1'!$Q39="Neattiecināmās",'Lokālā tāme Nr.1'!O39,0))</f>
        <v>0</v>
      </c>
      <c r="P36" s="17">
        <f>IF($C$2="Neattiecināmās izmaksas",IF('Lokālā tāme Nr.1'!$Q39="Neattiecināmās",'Lokālā tāme Nr.1'!P39,0))</f>
        <v>0</v>
      </c>
    </row>
    <row r="37" spans="1:16" ht="12" thickBot="1" x14ac:dyDescent="0.25">
      <c r="A37" s="18">
        <f>IF(P37=0,0,IF(COUNTBLANK(P37)=1,0,COUNTA($P$8:P37)))</f>
        <v>0</v>
      </c>
      <c r="B37" s="5">
        <f>IF($C$2="Neattiecināmās izmaksas",IF('Lokālā tāme Nr.1'!$Q40="Neattiecināmās",'Lokālā tāme Nr.1'!$B40,0))</f>
        <v>0</v>
      </c>
      <c r="C37" s="26">
        <f>IF($C$2="Neattiecināmās izmaksas",IF('Lokālā tāme Nr.1'!$Q40="Neattiecināmās",'Lokālā tāme Nr.1'!C40,0))</f>
        <v>0</v>
      </c>
      <c r="D37" s="5">
        <f>IF($C$2="Neattiecināmās izmaksas",IF('Lokālā tāme Nr.1'!$Q40="Neattiecināmās",'Lokālā tāme Nr.1'!D40,0))</f>
        <v>0</v>
      </c>
      <c r="E37" s="17">
        <f>IF($C$2="Neattiecināmās izmaksas",IF('Lokālā tāme Nr.1'!$Q40="Neattiecināmās",'Lokālā tāme Nr.1'!E40,0))</f>
        <v>0</v>
      </c>
      <c r="F37" s="42">
        <f>IF($C$2="Neattiecināmās izmaksas",IF('Lokālā tāme Nr.1'!$Q40="Neattiecināmās",'Lokālā tāme Nr.1'!F40,0))</f>
        <v>0</v>
      </c>
      <c r="G37" s="38">
        <f>IF($C$2="Neattiecināmās izmaksas",IF('Lokālā tāme Nr.1'!$Q40="Neattiecināmās",'Lokālā tāme Nr.1'!G40,0))</f>
        <v>0</v>
      </c>
      <c r="H37" s="38">
        <f>IF($C$2="Neattiecināmās izmaksas",IF('Lokālā tāme Nr.1'!$Q40="Neattiecināmās",'Lokālā tāme Nr.1'!H40,0))</f>
        <v>0</v>
      </c>
      <c r="I37" s="38">
        <f>IF($C$2="Neattiecināmās izmaksas",IF('Lokālā tāme Nr.1'!$Q40="Neattiecināmās",'Lokālā tāme Nr.1'!I40,0))</f>
        <v>0</v>
      </c>
      <c r="J37" s="38">
        <f>IF($C$2="Neattiecināmās izmaksas",IF('Lokālā tāme Nr.1'!$Q40="Neattiecināmās",'Lokālā tāme Nr.1'!J40,0))</f>
        <v>0</v>
      </c>
      <c r="K37" s="43">
        <f>IF($C$2="Neattiecināmās izmaksas",IF('Lokālā tāme Nr.1'!$Q40="Neattiecināmās",'Lokālā tāme Nr.1'!K40,0))</f>
        <v>0</v>
      </c>
      <c r="L37" s="27">
        <f>IF($C$2="Neattiecināmās izmaksas",IF('Lokālā tāme Nr.1'!$Q40="Neattiecināmās",'Lokālā tāme Nr.1'!L40,0))</f>
        <v>0</v>
      </c>
      <c r="M37" s="5">
        <f>IF($C$2="Neattiecināmās izmaksas",IF('Lokālā tāme Nr.1'!$Q40="Neattiecināmās",'Lokālā tāme Nr.1'!M40,0))</f>
        <v>0</v>
      </c>
      <c r="N37" s="5">
        <f>IF($C$2="Neattiecināmās izmaksas",IF('Lokālā tāme Nr.1'!$Q40="Neattiecināmās",'Lokālā tāme Nr.1'!N40,0))</f>
        <v>0</v>
      </c>
      <c r="O37" s="5">
        <f>IF($C$2="Neattiecināmās izmaksas",IF('Lokālā tāme Nr.1'!$Q40="Neattiecināmās",'Lokālā tāme Nr.1'!O40,0))</f>
        <v>0</v>
      </c>
      <c r="P37" s="17">
        <f>IF($C$2="Neattiecināmās izmaksas",IF('Lokālā tāme Nr.1'!$Q40="Neattiecināmās",'Lokālā tāme Nr.1'!P40,0))</f>
        <v>0</v>
      </c>
    </row>
    <row r="38" spans="1:16" ht="12" thickBot="1" x14ac:dyDescent="0.25">
      <c r="A38" s="18">
        <f>IF(P38=0,0,IF(COUNTBLANK(P38)=1,0,COUNTA($P$8:P38)))</f>
        <v>0</v>
      </c>
      <c r="B38" s="5">
        <f>IF($C$2="Neattiecināmās izmaksas",IF('Lokālā tāme Nr.1'!$Q41="Neattiecināmās",'Lokālā tāme Nr.1'!$B41,0))</f>
        <v>0</v>
      </c>
      <c r="C38" s="26">
        <f>IF($C$2="Neattiecināmās izmaksas",IF('Lokālā tāme Nr.1'!$Q41="Neattiecināmās",'Lokālā tāme Nr.1'!C41,0))</f>
        <v>0</v>
      </c>
      <c r="D38" s="5">
        <f>IF($C$2="Neattiecināmās izmaksas",IF('Lokālā tāme Nr.1'!$Q41="Neattiecināmās",'Lokālā tāme Nr.1'!D41,0))</f>
        <v>0</v>
      </c>
      <c r="E38" s="17">
        <f>IF($C$2="Neattiecināmās izmaksas",IF('Lokālā tāme Nr.1'!$Q41="Neattiecināmās",'Lokālā tāme Nr.1'!E41,0))</f>
        <v>0</v>
      </c>
      <c r="F38" s="42">
        <f>IF($C$2="Neattiecināmās izmaksas",IF('Lokālā tāme Nr.1'!$Q41="Neattiecināmās",'Lokālā tāme Nr.1'!F41,0))</f>
        <v>0</v>
      </c>
      <c r="G38" s="38">
        <f>IF($C$2="Neattiecināmās izmaksas",IF('Lokālā tāme Nr.1'!$Q41="Neattiecināmās",'Lokālā tāme Nr.1'!G41,0))</f>
        <v>0</v>
      </c>
      <c r="H38" s="38">
        <f>IF($C$2="Neattiecināmās izmaksas",IF('Lokālā tāme Nr.1'!$Q41="Neattiecināmās",'Lokālā tāme Nr.1'!H41,0))</f>
        <v>0</v>
      </c>
      <c r="I38" s="38">
        <f>IF($C$2="Neattiecināmās izmaksas",IF('Lokālā tāme Nr.1'!$Q41="Neattiecināmās",'Lokālā tāme Nr.1'!I41,0))</f>
        <v>0</v>
      </c>
      <c r="J38" s="38">
        <f>IF($C$2="Neattiecināmās izmaksas",IF('Lokālā tāme Nr.1'!$Q41="Neattiecināmās",'Lokālā tāme Nr.1'!J41,0))</f>
        <v>0</v>
      </c>
      <c r="K38" s="43">
        <f>IF($C$2="Neattiecināmās izmaksas",IF('Lokālā tāme Nr.1'!$Q41="Neattiecināmās",'Lokālā tāme Nr.1'!K41,0))</f>
        <v>0</v>
      </c>
      <c r="L38" s="27">
        <f>IF($C$2="Neattiecināmās izmaksas",IF('Lokālā tāme Nr.1'!$Q41="Neattiecināmās",'Lokālā tāme Nr.1'!L41,0))</f>
        <v>0</v>
      </c>
      <c r="M38" s="5">
        <f>IF($C$2="Neattiecināmās izmaksas",IF('Lokālā tāme Nr.1'!$Q41="Neattiecināmās",'Lokālā tāme Nr.1'!M41,0))</f>
        <v>0</v>
      </c>
      <c r="N38" s="5">
        <f>IF($C$2="Neattiecināmās izmaksas",IF('Lokālā tāme Nr.1'!$Q41="Neattiecināmās",'Lokālā tāme Nr.1'!N41,0))</f>
        <v>0</v>
      </c>
      <c r="O38" s="5">
        <f>IF($C$2="Neattiecināmās izmaksas",IF('Lokālā tāme Nr.1'!$Q41="Neattiecināmās",'Lokālā tāme Nr.1'!O41,0))</f>
        <v>0</v>
      </c>
      <c r="P38" s="17">
        <f>IF($C$2="Neattiecināmās izmaksas",IF('Lokālā tāme Nr.1'!$Q41="Neattiecināmās",'Lokālā tāme Nr.1'!P41,0))</f>
        <v>0</v>
      </c>
    </row>
    <row r="39" spans="1:16" ht="12" thickBot="1" x14ac:dyDescent="0.25">
      <c r="A39" s="18">
        <f>IF(P39=0,0,IF(COUNTBLANK(P39)=1,0,COUNTA($P$8:P39)))</f>
        <v>0</v>
      </c>
      <c r="B39" s="5">
        <f>IF($C$2="Neattiecināmās izmaksas",IF('Lokālā tāme Nr.1'!$Q42="Neattiecināmās",'Lokālā tāme Nr.1'!$B42,0))</f>
        <v>0</v>
      </c>
      <c r="C39" s="26">
        <f>IF($C$2="Neattiecināmās izmaksas",IF('Lokālā tāme Nr.1'!$Q42="Neattiecināmās",'Lokālā tāme Nr.1'!C42,0))</f>
        <v>0</v>
      </c>
      <c r="D39" s="5">
        <f>IF($C$2="Neattiecināmās izmaksas",IF('Lokālā tāme Nr.1'!$Q42="Neattiecināmās",'Lokālā tāme Nr.1'!D42,0))</f>
        <v>0</v>
      </c>
      <c r="E39" s="17">
        <f>IF($C$2="Neattiecināmās izmaksas",IF('Lokālā tāme Nr.1'!$Q42="Neattiecināmās",'Lokālā tāme Nr.1'!E42,0))</f>
        <v>0</v>
      </c>
      <c r="F39" s="42">
        <f>IF($C$2="Neattiecināmās izmaksas",IF('Lokālā tāme Nr.1'!$Q42="Neattiecināmās",'Lokālā tāme Nr.1'!F42,0))</f>
        <v>0</v>
      </c>
      <c r="G39" s="38">
        <f>IF($C$2="Neattiecināmās izmaksas",IF('Lokālā tāme Nr.1'!$Q42="Neattiecināmās",'Lokālā tāme Nr.1'!G42,0))</f>
        <v>0</v>
      </c>
      <c r="H39" s="38">
        <f>IF($C$2="Neattiecināmās izmaksas",IF('Lokālā tāme Nr.1'!$Q42="Neattiecināmās",'Lokālā tāme Nr.1'!H42,0))</f>
        <v>0</v>
      </c>
      <c r="I39" s="38">
        <f>IF($C$2="Neattiecināmās izmaksas",IF('Lokālā tāme Nr.1'!$Q42="Neattiecināmās",'Lokālā tāme Nr.1'!I42,0))</f>
        <v>0</v>
      </c>
      <c r="J39" s="38">
        <f>IF($C$2="Neattiecināmās izmaksas",IF('Lokālā tāme Nr.1'!$Q42="Neattiecināmās",'Lokālā tāme Nr.1'!J42,0))</f>
        <v>0</v>
      </c>
      <c r="K39" s="43">
        <f>IF($C$2="Neattiecināmās izmaksas",IF('Lokālā tāme Nr.1'!$Q42="Neattiecināmās",'Lokālā tāme Nr.1'!K42,0))</f>
        <v>0</v>
      </c>
      <c r="L39" s="27">
        <f>IF($C$2="Neattiecināmās izmaksas",IF('Lokālā tāme Nr.1'!$Q42="Neattiecināmās",'Lokālā tāme Nr.1'!L42,0))</f>
        <v>0</v>
      </c>
      <c r="M39" s="5">
        <f>IF($C$2="Neattiecināmās izmaksas",IF('Lokālā tāme Nr.1'!$Q42="Neattiecināmās",'Lokālā tāme Nr.1'!M42,0))</f>
        <v>0</v>
      </c>
      <c r="N39" s="5">
        <f>IF($C$2="Neattiecināmās izmaksas",IF('Lokālā tāme Nr.1'!$Q42="Neattiecināmās",'Lokālā tāme Nr.1'!N42,0))</f>
        <v>0</v>
      </c>
      <c r="O39" s="5">
        <f>IF($C$2="Neattiecināmās izmaksas",IF('Lokālā tāme Nr.1'!$Q42="Neattiecināmās",'Lokālā tāme Nr.1'!O42,0))</f>
        <v>0</v>
      </c>
      <c r="P39" s="17">
        <f>IF($C$2="Neattiecināmās izmaksas",IF('Lokālā tāme Nr.1'!$Q42="Neattiecināmās",'Lokālā tāme Nr.1'!P42,0))</f>
        <v>0</v>
      </c>
    </row>
    <row r="40" spans="1:16" ht="12" thickBot="1" x14ac:dyDescent="0.25">
      <c r="A40" s="18">
        <f>IF(P40=0,0,IF(COUNTBLANK(P40)=1,0,COUNTA($P$8:P40)))</f>
        <v>0</v>
      </c>
      <c r="B40" s="5">
        <f>IF($C$2="Neattiecināmās izmaksas",IF('Lokālā tāme Nr.1'!$Q43="Neattiecināmās",'Lokālā tāme Nr.1'!$B43,0))</f>
        <v>0</v>
      </c>
      <c r="C40" s="26">
        <f>IF($C$2="Neattiecināmās izmaksas",IF('Lokālā tāme Nr.1'!$Q43="Neattiecināmās",'Lokālā tāme Nr.1'!C43,0))</f>
        <v>0</v>
      </c>
      <c r="D40" s="5">
        <f>IF($C$2="Neattiecināmās izmaksas",IF('Lokālā tāme Nr.1'!$Q43="Neattiecināmās",'Lokālā tāme Nr.1'!D43,0))</f>
        <v>0</v>
      </c>
      <c r="E40" s="17">
        <f>IF($C$2="Neattiecināmās izmaksas",IF('Lokālā tāme Nr.1'!$Q43="Neattiecināmās",'Lokālā tāme Nr.1'!E43,0))</f>
        <v>0</v>
      </c>
      <c r="F40" s="42">
        <f>IF($C$2="Neattiecināmās izmaksas",IF('Lokālā tāme Nr.1'!$Q43="Neattiecināmās",'Lokālā tāme Nr.1'!F43,0))</f>
        <v>0</v>
      </c>
      <c r="G40" s="38">
        <f>IF($C$2="Neattiecināmās izmaksas",IF('Lokālā tāme Nr.1'!$Q43="Neattiecināmās",'Lokālā tāme Nr.1'!G43,0))</f>
        <v>0</v>
      </c>
      <c r="H40" s="38">
        <f>IF($C$2="Neattiecināmās izmaksas",IF('Lokālā tāme Nr.1'!$Q43="Neattiecināmās",'Lokālā tāme Nr.1'!H43,0))</f>
        <v>0</v>
      </c>
      <c r="I40" s="38">
        <f>IF($C$2="Neattiecināmās izmaksas",IF('Lokālā tāme Nr.1'!$Q43="Neattiecināmās",'Lokālā tāme Nr.1'!I43,0))</f>
        <v>0</v>
      </c>
      <c r="J40" s="38">
        <f>IF($C$2="Neattiecināmās izmaksas",IF('Lokālā tāme Nr.1'!$Q43="Neattiecināmās",'Lokālā tāme Nr.1'!J43,0))</f>
        <v>0</v>
      </c>
      <c r="K40" s="43">
        <f>IF($C$2="Neattiecināmās izmaksas",IF('Lokālā tāme Nr.1'!$Q43="Neattiecināmās",'Lokālā tāme Nr.1'!K43,0))</f>
        <v>0</v>
      </c>
      <c r="L40" s="27">
        <f>IF($C$2="Neattiecināmās izmaksas",IF('Lokālā tāme Nr.1'!$Q43="Neattiecināmās",'Lokālā tāme Nr.1'!L43,0))</f>
        <v>0</v>
      </c>
      <c r="M40" s="5">
        <f>IF($C$2="Neattiecināmās izmaksas",IF('Lokālā tāme Nr.1'!$Q43="Neattiecināmās",'Lokālā tāme Nr.1'!M43,0))</f>
        <v>0</v>
      </c>
      <c r="N40" s="5">
        <f>IF($C$2="Neattiecināmās izmaksas",IF('Lokālā tāme Nr.1'!$Q43="Neattiecināmās",'Lokālā tāme Nr.1'!N43,0))</f>
        <v>0</v>
      </c>
      <c r="O40" s="5">
        <f>IF($C$2="Neattiecināmās izmaksas",IF('Lokālā tāme Nr.1'!$Q43="Neattiecināmās",'Lokālā tāme Nr.1'!O43,0))</f>
        <v>0</v>
      </c>
      <c r="P40" s="17">
        <f>IF($C$2="Neattiecināmās izmaksas",IF('Lokālā tāme Nr.1'!$Q43="Neattiecināmās",'Lokālā tāme Nr.1'!P43,0))</f>
        <v>0</v>
      </c>
    </row>
    <row r="41" spans="1:16" ht="12" thickBot="1" x14ac:dyDescent="0.25">
      <c r="A41" s="18">
        <f>IF(P41=0,0,IF(COUNTBLANK(P41)=1,0,COUNTA($P$8:P41)))</f>
        <v>0</v>
      </c>
      <c r="B41" s="5">
        <f>IF($C$2="Neattiecināmās izmaksas",IF('Lokālā tāme Nr.1'!$Q44="Neattiecināmās",'Lokālā tāme Nr.1'!$B44,0))</f>
        <v>0</v>
      </c>
      <c r="C41" s="26">
        <f>IF($C$2="Neattiecināmās izmaksas",IF('Lokālā tāme Nr.1'!$Q44="Neattiecināmās",'Lokālā tāme Nr.1'!C44,0))</f>
        <v>0</v>
      </c>
      <c r="D41" s="5">
        <f>IF($C$2="Neattiecināmās izmaksas",IF('Lokālā tāme Nr.1'!$Q44="Neattiecināmās",'Lokālā tāme Nr.1'!D44,0))</f>
        <v>0</v>
      </c>
      <c r="E41" s="17">
        <f>IF($C$2="Neattiecināmās izmaksas",IF('Lokālā tāme Nr.1'!$Q44="Neattiecināmās",'Lokālā tāme Nr.1'!E44,0))</f>
        <v>0</v>
      </c>
      <c r="F41" s="42">
        <f>IF($C$2="Neattiecināmās izmaksas",IF('Lokālā tāme Nr.1'!$Q44="Neattiecināmās",'Lokālā tāme Nr.1'!F44,0))</f>
        <v>0</v>
      </c>
      <c r="G41" s="38">
        <f>IF($C$2="Neattiecināmās izmaksas",IF('Lokālā tāme Nr.1'!$Q44="Neattiecināmās",'Lokālā tāme Nr.1'!G44,0))</f>
        <v>0</v>
      </c>
      <c r="H41" s="38">
        <f>IF($C$2="Neattiecināmās izmaksas",IF('Lokālā tāme Nr.1'!$Q44="Neattiecināmās",'Lokālā tāme Nr.1'!H44,0))</f>
        <v>0</v>
      </c>
      <c r="I41" s="38">
        <f>IF($C$2="Neattiecināmās izmaksas",IF('Lokālā tāme Nr.1'!$Q44="Neattiecināmās",'Lokālā tāme Nr.1'!I44,0))</f>
        <v>0</v>
      </c>
      <c r="J41" s="38">
        <f>IF($C$2="Neattiecināmās izmaksas",IF('Lokālā tāme Nr.1'!$Q44="Neattiecināmās",'Lokālā tāme Nr.1'!J44,0))</f>
        <v>0</v>
      </c>
      <c r="K41" s="43">
        <f>IF($C$2="Neattiecināmās izmaksas",IF('Lokālā tāme Nr.1'!$Q44="Neattiecināmās",'Lokālā tāme Nr.1'!K44,0))</f>
        <v>0</v>
      </c>
      <c r="L41" s="27">
        <f>IF($C$2="Neattiecināmās izmaksas",IF('Lokālā tāme Nr.1'!$Q44="Neattiecināmās",'Lokālā tāme Nr.1'!L44,0))</f>
        <v>0</v>
      </c>
      <c r="M41" s="5">
        <f>IF($C$2="Neattiecināmās izmaksas",IF('Lokālā tāme Nr.1'!$Q44="Neattiecināmās",'Lokālā tāme Nr.1'!M44,0))</f>
        <v>0</v>
      </c>
      <c r="N41" s="5">
        <f>IF($C$2="Neattiecināmās izmaksas",IF('Lokālā tāme Nr.1'!$Q44="Neattiecināmās",'Lokālā tāme Nr.1'!N44,0))</f>
        <v>0</v>
      </c>
      <c r="O41" s="5">
        <f>IF($C$2="Neattiecināmās izmaksas",IF('Lokālā tāme Nr.1'!$Q44="Neattiecināmās",'Lokālā tāme Nr.1'!O44,0))</f>
        <v>0</v>
      </c>
      <c r="P41" s="17">
        <f>IF($C$2="Neattiecināmās izmaksas",IF('Lokālā tāme Nr.1'!$Q44="Neattiecināmās",'Lokālā tāme Nr.1'!P44,0))</f>
        <v>0</v>
      </c>
    </row>
    <row r="42" spans="1:16" ht="12" thickBot="1" x14ac:dyDescent="0.25">
      <c r="A42" s="18">
        <f>IF(P42=0,0,IF(COUNTBLANK(P42)=1,0,COUNTA($P$8:P42)))</f>
        <v>0</v>
      </c>
      <c r="B42" s="5">
        <f>IF($C$2="Neattiecināmās izmaksas",IF('Lokālā tāme Nr.1'!$Q45="Neattiecināmās",'Lokālā tāme Nr.1'!$B45,0))</f>
        <v>0</v>
      </c>
      <c r="C42" s="26">
        <f>IF($C$2="Neattiecināmās izmaksas",IF('Lokālā tāme Nr.1'!$Q45="Neattiecināmās",'Lokālā tāme Nr.1'!C45,0))</f>
        <v>0</v>
      </c>
      <c r="D42" s="5">
        <f>IF($C$2="Neattiecināmās izmaksas",IF('Lokālā tāme Nr.1'!$Q45="Neattiecināmās",'Lokālā tāme Nr.1'!D45,0))</f>
        <v>0</v>
      </c>
      <c r="E42" s="17">
        <f>IF($C$2="Neattiecināmās izmaksas",IF('Lokālā tāme Nr.1'!$Q45="Neattiecināmās",'Lokālā tāme Nr.1'!E45,0))</f>
        <v>0</v>
      </c>
      <c r="F42" s="42">
        <f>IF($C$2="Neattiecināmās izmaksas",IF('Lokālā tāme Nr.1'!$Q45="Neattiecināmās",'Lokālā tāme Nr.1'!F45,0))</f>
        <v>0</v>
      </c>
      <c r="G42" s="38">
        <f>IF($C$2="Neattiecināmās izmaksas",IF('Lokālā tāme Nr.1'!$Q45="Neattiecināmās",'Lokālā tāme Nr.1'!G45,0))</f>
        <v>0</v>
      </c>
      <c r="H42" s="38">
        <f>IF($C$2="Neattiecināmās izmaksas",IF('Lokālā tāme Nr.1'!$Q45="Neattiecināmās",'Lokālā tāme Nr.1'!H45,0))</f>
        <v>0</v>
      </c>
      <c r="I42" s="38">
        <f>IF($C$2="Neattiecināmās izmaksas",IF('Lokālā tāme Nr.1'!$Q45="Neattiecināmās",'Lokālā tāme Nr.1'!I45,0))</f>
        <v>0</v>
      </c>
      <c r="J42" s="38">
        <f>IF($C$2="Neattiecināmās izmaksas",IF('Lokālā tāme Nr.1'!$Q45="Neattiecināmās",'Lokālā tāme Nr.1'!J45,0))</f>
        <v>0</v>
      </c>
      <c r="K42" s="43">
        <f>IF($C$2="Neattiecināmās izmaksas",IF('Lokālā tāme Nr.1'!$Q45="Neattiecināmās",'Lokālā tāme Nr.1'!K45,0))</f>
        <v>0</v>
      </c>
      <c r="L42" s="27">
        <f>IF($C$2="Neattiecināmās izmaksas",IF('Lokālā tāme Nr.1'!$Q45="Neattiecināmās",'Lokālā tāme Nr.1'!L45,0))</f>
        <v>0</v>
      </c>
      <c r="M42" s="5">
        <f>IF($C$2="Neattiecināmās izmaksas",IF('Lokālā tāme Nr.1'!$Q45="Neattiecināmās",'Lokālā tāme Nr.1'!M45,0))</f>
        <v>0</v>
      </c>
      <c r="N42" s="5">
        <f>IF($C$2="Neattiecināmās izmaksas",IF('Lokālā tāme Nr.1'!$Q45="Neattiecināmās",'Lokālā tāme Nr.1'!N45,0))</f>
        <v>0</v>
      </c>
      <c r="O42" s="5">
        <f>IF($C$2="Neattiecināmās izmaksas",IF('Lokālā tāme Nr.1'!$Q45="Neattiecināmās",'Lokālā tāme Nr.1'!O45,0))</f>
        <v>0</v>
      </c>
      <c r="P42" s="17">
        <f>IF($C$2="Neattiecināmās izmaksas",IF('Lokālā tāme Nr.1'!$Q45="Neattiecināmās",'Lokālā tāme Nr.1'!P45,0))</f>
        <v>0</v>
      </c>
    </row>
    <row r="43" spans="1:16" ht="12" thickBot="1" x14ac:dyDescent="0.25">
      <c r="A43" s="18">
        <f>IF(P43=0,0,IF(COUNTBLANK(P43)=1,0,COUNTA($P$8:P43)))</f>
        <v>0</v>
      </c>
      <c r="B43" s="5">
        <f>IF($C$2="Neattiecināmās izmaksas",IF('Lokālā tāme Nr.1'!$Q46="Neattiecināmās",'Lokālā tāme Nr.1'!$B46,0))</f>
        <v>0</v>
      </c>
      <c r="C43" s="26">
        <f>IF($C$2="Neattiecināmās izmaksas",IF('Lokālā tāme Nr.1'!$Q46="Neattiecināmās",'Lokālā tāme Nr.1'!C46,0))</f>
        <v>0</v>
      </c>
      <c r="D43" s="5">
        <f>IF($C$2="Neattiecināmās izmaksas",IF('Lokālā tāme Nr.1'!$Q46="Neattiecināmās",'Lokālā tāme Nr.1'!D46,0))</f>
        <v>0</v>
      </c>
      <c r="E43" s="17">
        <f>IF($C$2="Neattiecināmās izmaksas",IF('Lokālā tāme Nr.1'!$Q46="Neattiecināmās",'Lokālā tāme Nr.1'!E46,0))</f>
        <v>0</v>
      </c>
      <c r="F43" s="42">
        <f>IF($C$2="Neattiecināmās izmaksas",IF('Lokālā tāme Nr.1'!$Q46="Neattiecināmās",'Lokālā tāme Nr.1'!F46,0))</f>
        <v>0</v>
      </c>
      <c r="G43" s="38">
        <f>IF($C$2="Neattiecināmās izmaksas",IF('Lokālā tāme Nr.1'!$Q46="Neattiecināmās",'Lokālā tāme Nr.1'!G46,0))</f>
        <v>0</v>
      </c>
      <c r="H43" s="38">
        <f>IF($C$2="Neattiecināmās izmaksas",IF('Lokālā tāme Nr.1'!$Q46="Neattiecināmās",'Lokālā tāme Nr.1'!H46,0))</f>
        <v>0</v>
      </c>
      <c r="I43" s="38">
        <f>IF($C$2="Neattiecināmās izmaksas",IF('Lokālā tāme Nr.1'!$Q46="Neattiecināmās",'Lokālā tāme Nr.1'!I46,0))</f>
        <v>0</v>
      </c>
      <c r="J43" s="38">
        <f>IF($C$2="Neattiecināmās izmaksas",IF('Lokālā tāme Nr.1'!$Q46="Neattiecināmās",'Lokālā tāme Nr.1'!J46,0))</f>
        <v>0</v>
      </c>
      <c r="K43" s="43">
        <f>IF($C$2="Neattiecināmās izmaksas",IF('Lokālā tāme Nr.1'!$Q46="Neattiecināmās",'Lokālā tāme Nr.1'!K46,0))</f>
        <v>0</v>
      </c>
      <c r="L43" s="27">
        <f>IF($C$2="Neattiecināmās izmaksas",IF('Lokālā tāme Nr.1'!$Q46="Neattiecināmās",'Lokālā tāme Nr.1'!L46,0))</f>
        <v>0</v>
      </c>
      <c r="M43" s="5">
        <f>IF($C$2="Neattiecināmās izmaksas",IF('Lokālā tāme Nr.1'!$Q46="Neattiecināmās",'Lokālā tāme Nr.1'!M46,0))</f>
        <v>0</v>
      </c>
      <c r="N43" s="5">
        <f>IF($C$2="Neattiecināmās izmaksas",IF('Lokālā tāme Nr.1'!$Q46="Neattiecināmās",'Lokālā tāme Nr.1'!N46,0))</f>
        <v>0</v>
      </c>
      <c r="O43" s="5">
        <f>IF($C$2="Neattiecināmās izmaksas",IF('Lokālā tāme Nr.1'!$Q46="Neattiecināmās",'Lokālā tāme Nr.1'!O46,0))</f>
        <v>0</v>
      </c>
      <c r="P43" s="17">
        <f>IF($C$2="Neattiecināmās izmaksas",IF('Lokālā tāme Nr.1'!$Q46="Neattiecināmās",'Lokālā tāme Nr.1'!P46,0))</f>
        <v>0</v>
      </c>
    </row>
    <row r="44" spans="1:16" ht="12" thickBot="1" x14ac:dyDescent="0.25">
      <c r="A44" s="18">
        <f>IF(P44=0,0,IF(COUNTBLANK(P44)=1,0,COUNTA($P$8:P44)))</f>
        <v>0</v>
      </c>
      <c r="B44" s="5">
        <f>IF($C$2="Neattiecināmās izmaksas",IF('Lokālā tāme Nr.1'!$Q47="Neattiecināmās",'Lokālā tāme Nr.1'!$B47,0))</f>
        <v>0</v>
      </c>
      <c r="C44" s="26">
        <f>IF($C$2="Neattiecināmās izmaksas",IF('Lokālā tāme Nr.1'!$Q47="Neattiecināmās",'Lokālā tāme Nr.1'!C47,0))</f>
        <v>0</v>
      </c>
      <c r="D44" s="5">
        <f>IF($C$2="Neattiecināmās izmaksas",IF('Lokālā tāme Nr.1'!$Q47="Neattiecināmās",'Lokālā tāme Nr.1'!D47,0))</f>
        <v>0</v>
      </c>
      <c r="E44" s="17">
        <f>IF($C$2="Neattiecināmās izmaksas",IF('Lokālā tāme Nr.1'!$Q47="Neattiecināmās",'Lokālā tāme Nr.1'!E47,0))</f>
        <v>0</v>
      </c>
      <c r="F44" s="42">
        <f>IF($C$2="Neattiecināmās izmaksas",IF('Lokālā tāme Nr.1'!$Q47="Neattiecināmās",'Lokālā tāme Nr.1'!F47,0))</f>
        <v>0</v>
      </c>
      <c r="G44" s="38">
        <f>IF($C$2="Neattiecināmās izmaksas",IF('Lokālā tāme Nr.1'!$Q47="Neattiecināmās",'Lokālā tāme Nr.1'!G47,0))</f>
        <v>0</v>
      </c>
      <c r="H44" s="38">
        <f>IF($C$2="Neattiecināmās izmaksas",IF('Lokālā tāme Nr.1'!$Q47="Neattiecināmās",'Lokālā tāme Nr.1'!H47,0))</f>
        <v>0</v>
      </c>
      <c r="I44" s="38">
        <f>IF($C$2="Neattiecināmās izmaksas",IF('Lokālā tāme Nr.1'!$Q47="Neattiecināmās",'Lokālā tāme Nr.1'!I47,0))</f>
        <v>0</v>
      </c>
      <c r="J44" s="38">
        <f>IF($C$2="Neattiecināmās izmaksas",IF('Lokālā tāme Nr.1'!$Q47="Neattiecināmās",'Lokālā tāme Nr.1'!J47,0))</f>
        <v>0</v>
      </c>
      <c r="K44" s="43">
        <f>IF($C$2="Neattiecināmās izmaksas",IF('Lokālā tāme Nr.1'!$Q47="Neattiecināmās",'Lokālā tāme Nr.1'!K47,0))</f>
        <v>0</v>
      </c>
      <c r="L44" s="27">
        <f>IF($C$2="Neattiecināmās izmaksas",IF('Lokālā tāme Nr.1'!$Q47="Neattiecināmās",'Lokālā tāme Nr.1'!L47,0))</f>
        <v>0</v>
      </c>
      <c r="M44" s="5">
        <f>IF($C$2="Neattiecināmās izmaksas",IF('Lokālā tāme Nr.1'!$Q47="Neattiecināmās",'Lokālā tāme Nr.1'!M47,0))</f>
        <v>0</v>
      </c>
      <c r="N44" s="5">
        <f>IF($C$2="Neattiecināmās izmaksas",IF('Lokālā tāme Nr.1'!$Q47="Neattiecināmās",'Lokālā tāme Nr.1'!N47,0))</f>
        <v>0</v>
      </c>
      <c r="O44" s="5">
        <f>IF($C$2="Neattiecināmās izmaksas",IF('Lokālā tāme Nr.1'!$Q47="Neattiecināmās",'Lokālā tāme Nr.1'!O47,0))</f>
        <v>0</v>
      </c>
      <c r="P44" s="17">
        <f>IF($C$2="Neattiecināmās izmaksas",IF('Lokālā tāme Nr.1'!$Q47="Neattiecināmās",'Lokālā tāme Nr.1'!P47,0))</f>
        <v>0</v>
      </c>
    </row>
    <row r="45" spans="1:16" ht="12" thickBot="1" x14ac:dyDescent="0.25">
      <c r="A45" s="18">
        <f>IF(P45=0,0,IF(COUNTBLANK(P45)=1,0,COUNTA($P$8:P45)))</f>
        <v>0</v>
      </c>
      <c r="B45" s="5">
        <f>IF($C$2="Neattiecināmās izmaksas",IF('Lokālā tāme Nr.1'!$Q48="Neattiecināmās",'Lokālā tāme Nr.1'!$B48,0))</f>
        <v>0</v>
      </c>
      <c r="C45" s="26">
        <f>IF($C$2="Neattiecināmās izmaksas",IF('Lokālā tāme Nr.1'!$Q48="Neattiecināmās",'Lokālā tāme Nr.1'!C48,0))</f>
        <v>0</v>
      </c>
      <c r="D45" s="5">
        <f>IF($C$2="Neattiecināmās izmaksas",IF('Lokālā tāme Nr.1'!$Q48="Neattiecināmās",'Lokālā tāme Nr.1'!D48,0))</f>
        <v>0</v>
      </c>
      <c r="E45" s="17">
        <f>IF($C$2="Neattiecināmās izmaksas",IF('Lokālā tāme Nr.1'!$Q48="Neattiecināmās",'Lokālā tāme Nr.1'!E48,0))</f>
        <v>0</v>
      </c>
      <c r="F45" s="42">
        <f>IF($C$2="Neattiecināmās izmaksas",IF('Lokālā tāme Nr.1'!$Q48="Neattiecināmās",'Lokālā tāme Nr.1'!F48,0))</f>
        <v>0</v>
      </c>
      <c r="G45" s="38">
        <f>IF($C$2="Neattiecināmās izmaksas",IF('Lokālā tāme Nr.1'!$Q48="Neattiecināmās",'Lokālā tāme Nr.1'!G48,0))</f>
        <v>0</v>
      </c>
      <c r="H45" s="38">
        <f>IF($C$2="Neattiecināmās izmaksas",IF('Lokālā tāme Nr.1'!$Q48="Neattiecināmās",'Lokālā tāme Nr.1'!H48,0))</f>
        <v>0</v>
      </c>
      <c r="I45" s="38">
        <f>IF($C$2="Neattiecināmās izmaksas",IF('Lokālā tāme Nr.1'!$Q48="Neattiecināmās",'Lokālā tāme Nr.1'!I48,0))</f>
        <v>0</v>
      </c>
      <c r="J45" s="38">
        <f>IF($C$2="Neattiecināmās izmaksas",IF('Lokālā tāme Nr.1'!$Q48="Neattiecināmās",'Lokālā tāme Nr.1'!J48,0))</f>
        <v>0</v>
      </c>
      <c r="K45" s="43">
        <f>IF($C$2="Neattiecināmās izmaksas",IF('Lokālā tāme Nr.1'!$Q48="Neattiecināmās",'Lokālā tāme Nr.1'!K48,0))</f>
        <v>0</v>
      </c>
      <c r="L45" s="27">
        <f>IF($C$2="Neattiecināmās izmaksas",IF('Lokālā tāme Nr.1'!$Q48="Neattiecināmās",'Lokālā tāme Nr.1'!L48,0))</f>
        <v>0</v>
      </c>
      <c r="M45" s="5">
        <f>IF($C$2="Neattiecināmās izmaksas",IF('Lokālā tāme Nr.1'!$Q48="Neattiecināmās",'Lokālā tāme Nr.1'!M48,0))</f>
        <v>0</v>
      </c>
      <c r="N45" s="5">
        <f>IF($C$2="Neattiecināmās izmaksas",IF('Lokālā tāme Nr.1'!$Q48="Neattiecināmās",'Lokālā tāme Nr.1'!N48,0))</f>
        <v>0</v>
      </c>
      <c r="O45" s="5">
        <f>IF($C$2="Neattiecināmās izmaksas",IF('Lokālā tāme Nr.1'!$Q48="Neattiecināmās",'Lokālā tāme Nr.1'!O48,0))</f>
        <v>0</v>
      </c>
      <c r="P45" s="17">
        <f>IF($C$2="Neattiecināmās izmaksas",IF('Lokālā tāme Nr.1'!$Q48="Neattiecināmās",'Lokālā tāme Nr.1'!P48,0))</f>
        <v>0</v>
      </c>
    </row>
    <row r="46" spans="1:16" ht="12" thickBot="1" x14ac:dyDescent="0.25">
      <c r="A46" s="18">
        <f>IF(P46=0,0,IF(COUNTBLANK(P46)=1,0,COUNTA($P$8:P46)))</f>
        <v>0</v>
      </c>
      <c r="B46" s="5">
        <f>IF($C$2="Neattiecināmās izmaksas",IF('Lokālā tāme Nr.1'!$Q49="Neattiecināmās",'Lokālā tāme Nr.1'!$B49,0))</f>
        <v>0</v>
      </c>
      <c r="C46" s="26">
        <f>IF($C$2="Neattiecināmās izmaksas",IF('Lokālā tāme Nr.1'!$Q49="Neattiecināmās",'Lokālā tāme Nr.1'!C49,0))</f>
        <v>0</v>
      </c>
      <c r="D46" s="5">
        <f>IF($C$2="Neattiecināmās izmaksas",IF('Lokālā tāme Nr.1'!$Q49="Neattiecināmās",'Lokālā tāme Nr.1'!D49,0))</f>
        <v>0</v>
      </c>
      <c r="E46" s="17">
        <f>IF($C$2="Neattiecināmās izmaksas",IF('Lokālā tāme Nr.1'!$Q49="Neattiecināmās",'Lokālā tāme Nr.1'!E49,0))</f>
        <v>0</v>
      </c>
      <c r="F46" s="42">
        <f>IF($C$2="Neattiecināmās izmaksas",IF('Lokālā tāme Nr.1'!$Q49="Neattiecināmās",'Lokālā tāme Nr.1'!F49,0))</f>
        <v>0</v>
      </c>
      <c r="G46" s="38">
        <f>IF($C$2="Neattiecināmās izmaksas",IF('Lokālā tāme Nr.1'!$Q49="Neattiecināmās",'Lokālā tāme Nr.1'!G49,0))</f>
        <v>0</v>
      </c>
      <c r="H46" s="38">
        <f>IF($C$2="Neattiecināmās izmaksas",IF('Lokālā tāme Nr.1'!$Q49="Neattiecināmās",'Lokālā tāme Nr.1'!H49,0))</f>
        <v>0</v>
      </c>
      <c r="I46" s="38">
        <f>IF($C$2="Neattiecināmās izmaksas",IF('Lokālā tāme Nr.1'!$Q49="Neattiecināmās",'Lokālā tāme Nr.1'!I49,0))</f>
        <v>0</v>
      </c>
      <c r="J46" s="38">
        <f>IF($C$2="Neattiecināmās izmaksas",IF('Lokālā tāme Nr.1'!$Q49="Neattiecināmās",'Lokālā tāme Nr.1'!J49,0))</f>
        <v>0</v>
      </c>
      <c r="K46" s="43">
        <f>IF($C$2="Neattiecināmās izmaksas",IF('Lokālā tāme Nr.1'!$Q49="Neattiecināmās",'Lokālā tāme Nr.1'!K49,0))</f>
        <v>0</v>
      </c>
      <c r="L46" s="27">
        <f>IF($C$2="Neattiecināmās izmaksas",IF('Lokālā tāme Nr.1'!$Q49="Neattiecināmās",'Lokālā tāme Nr.1'!L49,0))</f>
        <v>0</v>
      </c>
      <c r="M46" s="5">
        <f>IF($C$2="Neattiecināmās izmaksas",IF('Lokālā tāme Nr.1'!$Q49="Neattiecināmās",'Lokālā tāme Nr.1'!M49,0))</f>
        <v>0</v>
      </c>
      <c r="N46" s="5">
        <f>IF($C$2="Neattiecināmās izmaksas",IF('Lokālā tāme Nr.1'!$Q49="Neattiecināmās",'Lokālā tāme Nr.1'!N49,0))</f>
        <v>0</v>
      </c>
      <c r="O46" s="5">
        <f>IF($C$2="Neattiecināmās izmaksas",IF('Lokālā tāme Nr.1'!$Q49="Neattiecināmās",'Lokālā tāme Nr.1'!O49,0))</f>
        <v>0</v>
      </c>
      <c r="P46" s="17">
        <f>IF($C$2="Neattiecināmās izmaksas",IF('Lokālā tāme Nr.1'!$Q49="Neattiecināmās",'Lokālā tāme Nr.1'!P49,0))</f>
        <v>0</v>
      </c>
    </row>
    <row r="47" spans="1:16" ht="12" thickBot="1" x14ac:dyDescent="0.25">
      <c r="A47" s="18">
        <f>IF(P47=0,0,IF(COUNTBLANK(P47)=1,0,COUNTA($P$8:P47)))</f>
        <v>0</v>
      </c>
      <c r="B47" s="5">
        <f>IF($C$2="Neattiecināmās izmaksas",IF('Lokālā tāme Nr.1'!$Q50="Neattiecināmās",'Lokālā tāme Nr.1'!$B50,0))</f>
        <v>0</v>
      </c>
      <c r="C47" s="26">
        <f>IF($C$2="Neattiecināmās izmaksas",IF('Lokālā tāme Nr.1'!$Q50="Neattiecināmās",'Lokālā tāme Nr.1'!C50,0))</f>
        <v>0</v>
      </c>
      <c r="D47" s="5">
        <f>IF($C$2="Neattiecināmās izmaksas",IF('Lokālā tāme Nr.1'!$Q50="Neattiecināmās",'Lokālā tāme Nr.1'!D50,0))</f>
        <v>0</v>
      </c>
      <c r="E47" s="17">
        <f>IF($C$2="Neattiecināmās izmaksas",IF('Lokālā tāme Nr.1'!$Q50="Neattiecināmās",'Lokālā tāme Nr.1'!E50,0))</f>
        <v>0</v>
      </c>
      <c r="F47" s="42">
        <f>IF($C$2="Neattiecināmās izmaksas",IF('Lokālā tāme Nr.1'!$Q50="Neattiecināmās",'Lokālā tāme Nr.1'!F50,0))</f>
        <v>0</v>
      </c>
      <c r="G47" s="38">
        <f>IF($C$2="Neattiecināmās izmaksas",IF('Lokālā tāme Nr.1'!$Q50="Neattiecināmās",'Lokālā tāme Nr.1'!G50,0))</f>
        <v>0</v>
      </c>
      <c r="H47" s="38">
        <f>IF($C$2="Neattiecināmās izmaksas",IF('Lokālā tāme Nr.1'!$Q50="Neattiecināmās",'Lokālā tāme Nr.1'!H50,0))</f>
        <v>0</v>
      </c>
      <c r="I47" s="38">
        <f>IF($C$2="Neattiecināmās izmaksas",IF('Lokālā tāme Nr.1'!$Q50="Neattiecināmās",'Lokālā tāme Nr.1'!I50,0))</f>
        <v>0</v>
      </c>
      <c r="J47" s="38">
        <f>IF($C$2="Neattiecināmās izmaksas",IF('Lokālā tāme Nr.1'!$Q50="Neattiecināmās",'Lokālā tāme Nr.1'!J50,0))</f>
        <v>0</v>
      </c>
      <c r="K47" s="43">
        <f>IF($C$2="Neattiecināmās izmaksas",IF('Lokālā tāme Nr.1'!$Q50="Neattiecināmās",'Lokālā tāme Nr.1'!K50,0))</f>
        <v>0</v>
      </c>
      <c r="L47" s="27">
        <f>IF($C$2="Neattiecināmās izmaksas",IF('Lokālā tāme Nr.1'!$Q50="Neattiecināmās",'Lokālā tāme Nr.1'!L50,0))</f>
        <v>0</v>
      </c>
      <c r="M47" s="5">
        <f>IF($C$2="Neattiecināmās izmaksas",IF('Lokālā tāme Nr.1'!$Q50="Neattiecināmās",'Lokālā tāme Nr.1'!M50,0))</f>
        <v>0</v>
      </c>
      <c r="N47" s="5">
        <f>IF($C$2="Neattiecināmās izmaksas",IF('Lokālā tāme Nr.1'!$Q50="Neattiecināmās",'Lokālā tāme Nr.1'!N50,0))</f>
        <v>0</v>
      </c>
      <c r="O47" s="5">
        <f>IF($C$2="Neattiecināmās izmaksas",IF('Lokālā tāme Nr.1'!$Q50="Neattiecināmās",'Lokālā tāme Nr.1'!O50,0))</f>
        <v>0</v>
      </c>
      <c r="P47" s="17">
        <f>IF($C$2="Neattiecināmās izmaksas",IF('Lokālā tāme Nr.1'!$Q50="Neattiecināmās",'Lokālā tāme Nr.1'!P50,0))</f>
        <v>0</v>
      </c>
    </row>
    <row r="48" spans="1:16" ht="12" thickBot="1" x14ac:dyDescent="0.25">
      <c r="A48" s="18">
        <f>IF(P48=0,0,IF(COUNTBLANK(P48)=1,0,COUNTA($P$8:P48)))</f>
        <v>0</v>
      </c>
      <c r="B48" s="5">
        <f>IF($C$2="Neattiecināmās izmaksas",IF('Lokālā tāme Nr.1'!$Q51="Neattiecināmās",'Lokālā tāme Nr.1'!$B51,0))</f>
        <v>0</v>
      </c>
      <c r="C48" s="26">
        <f>IF($C$2="Neattiecināmās izmaksas",IF('Lokālā tāme Nr.1'!$Q51="Neattiecināmās",'Lokālā tāme Nr.1'!C51,0))</f>
        <v>0</v>
      </c>
      <c r="D48" s="5">
        <f>IF($C$2="Neattiecināmās izmaksas",IF('Lokālā tāme Nr.1'!$Q51="Neattiecināmās",'Lokālā tāme Nr.1'!D51,0))</f>
        <v>0</v>
      </c>
      <c r="E48" s="17">
        <f>IF($C$2="Neattiecināmās izmaksas",IF('Lokālā tāme Nr.1'!$Q51="Neattiecināmās",'Lokālā tāme Nr.1'!E51,0))</f>
        <v>0</v>
      </c>
      <c r="F48" s="42">
        <f>IF($C$2="Neattiecināmās izmaksas",IF('Lokālā tāme Nr.1'!$Q51="Neattiecināmās",'Lokālā tāme Nr.1'!F51,0))</f>
        <v>0</v>
      </c>
      <c r="G48" s="38">
        <f>IF($C$2="Neattiecināmās izmaksas",IF('Lokālā tāme Nr.1'!$Q51="Neattiecināmās",'Lokālā tāme Nr.1'!G51,0))</f>
        <v>0</v>
      </c>
      <c r="H48" s="38">
        <f>IF($C$2="Neattiecināmās izmaksas",IF('Lokālā tāme Nr.1'!$Q51="Neattiecināmās",'Lokālā tāme Nr.1'!H51,0))</f>
        <v>0</v>
      </c>
      <c r="I48" s="38">
        <f>IF($C$2="Neattiecināmās izmaksas",IF('Lokālā tāme Nr.1'!$Q51="Neattiecināmās",'Lokālā tāme Nr.1'!I51,0))</f>
        <v>0</v>
      </c>
      <c r="J48" s="38">
        <f>IF($C$2="Neattiecināmās izmaksas",IF('Lokālā tāme Nr.1'!$Q51="Neattiecināmās",'Lokālā tāme Nr.1'!J51,0))</f>
        <v>0</v>
      </c>
      <c r="K48" s="43">
        <f>IF($C$2="Neattiecināmās izmaksas",IF('Lokālā tāme Nr.1'!$Q51="Neattiecināmās",'Lokālā tāme Nr.1'!K51,0))</f>
        <v>0</v>
      </c>
      <c r="L48" s="27">
        <f>IF($C$2="Neattiecināmās izmaksas",IF('Lokālā tāme Nr.1'!$Q51="Neattiecināmās",'Lokālā tāme Nr.1'!L51,0))</f>
        <v>0</v>
      </c>
      <c r="M48" s="5">
        <f>IF($C$2="Neattiecināmās izmaksas",IF('Lokālā tāme Nr.1'!$Q51="Neattiecināmās",'Lokālā tāme Nr.1'!M51,0))</f>
        <v>0</v>
      </c>
      <c r="N48" s="5">
        <f>IF($C$2="Neattiecināmās izmaksas",IF('Lokālā tāme Nr.1'!$Q51="Neattiecināmās",'Lokālā tāme Nr.1'!N51,0))</f>
        <v>0</v>
      </c>
      <c r="O48" s="5">
        <f>IF($C$2="Neattiecināmās izmaksas",IF('Lokālā tāme Nr.1'!$Q51="Neattiecināmās",'Lokālā tāme Nr.1'!O51,0))</f>
        <v>0</v>
      </c>
      <c r="P48" s="17">
        <f>IF($C$2="Neattiecināmās izmaksas",IF('Lokālā tāme Nr.1'!$Q51="Neattiecināmās",'Lokālā tāme Nr.1'!P51,0))</f>
        <v>0</v>
      </c>
    </row>
    <row r="49" spans="1:16" ht="12" thickBot="1" x14ac:dyDescent="0.25">
      <c r="A49" s="18">
        <f>IF(P49=0,0,IF(COUNTBLANK(P49)=1,0,COUNTA($P$8:P49)))</f>
        <v>0</v>
      </c>
      <c r="B49" s="5">
        <f>IF($C$2="Neattiecināmās izmaksas",IF('Lokālā tāme Nr.1'!$Q52="Neattiecināmās",'Lokālā tāme Nr.1'!$B52,0))</f>
        <v>0</v>
      </c>
      <c r="C49" s="26">
        <f>IF($C$2="Neattiecināmās izmaksas",IF('Lokālā tāme Nr.1'!$Q52="Neattiecināmās",'Lokālā tāme Nr.1'!C52,0))</f>
        <v>0</v>
      </c>
      <c r="D49" s="5">
        <f>IF($C$2="Neattiecināmās izmaksas",IF('Lokālā tāme Nr.1'!$Q52="Neattiecināmās",'Lokālā tāme Nr.1'!D52,0))</f>
        <v>0</v>
      </c>
      <c r="E49" s="17">
        <f>IF($C$2="Neattiecināmās izmaksas",IF('Lokālā tāme Nr.1'!$Q52="Neattiecināmās",'Lokālā tāme Nr.1'!E52,0))</f>
        <v>0</v>
      </c>
      <c r="F49" s="42">
        <f>IF($C$2="Neattiecināmās izmaksas",IF('Lokālā tāme Nr.1'!$Q52="Neattiecināmās",'Lokālā tāme Nr.1'!F52,0))</f>
        <v>0</v>
      </c>
      <c r="G49" s="38">
        <f>IF($C$2="Neattiecināmās izmaksas",IF('Lokālā tāme Nr.1'!$Q52="Neattiecināmās",'Lokālā tāme Nr.1'!G52,0))</f>
        <v>0</v>
      </c>
      <c r="H49" s="38">
        <f>IF($C$2="Neattiecināmās izmaksas",IF('Lokālā tāme Nr.1'!$Q52="Neattiecināmās",'Lokālā tāme Nr.1'!H52,0))</f>
        <v>0</v>
      </c>
      <c r="I49" s="38">
        <f>IF($C$2="Neattiecināmās izmaksas",IF('Lokālā tāme Nr.1'!$Q52="Neattiecināmās",'Lokālā tāme Nr.1'!I52,0))</f>
        <v>0</v>
      </c>
      <c r="J49" s="38">
        <f>IF($C$2="Neattiecināmās izmaksas",IF('Lokālā tāme Nr.1'!$Q52="Neattiecināmās",'Lokālā tāme Nr.1'!J52,0))</f>
        <v>0</v>
      </c>
      <c r="K49" s="43">
        <f>IF($C$2="Neattiecināmās izmaksas",IF('Lokālā tāme Nr.1'!$Q52="Neattiecināmās",'Lokālā tāme Nr.1'!K52,0))</f>
        <v>0</v>
      </c>
      <c r="L49" s="27">
        <f>IF($C$2="Neattiecināmās izmaksas",IF('Lokālā tāme Nr.1'!$Q52="Neattiecināmās",'Lokālā tāme Nr.1'!L52,0))</f>
        <v>0</v>
      </c>
      <c r="M49" s="5">
        <f>IF($C$2="Neattiecināmās izmaksas",IF('Lokālā tāme Nr.1'!$Q52="Neattiecināmās",'Lokālā tāme Nr.1'!M52,0))</f>
        <v>0</v>
      </c>
      <c r="N49" s="5">
        <f>IF($C$2="Neattiecināmās izmaksas",IF('Lokālā tāme Nr.1'!$Q52="Neattiecināmās",'Lokālā tāme Nr.1'!N52,0))</f>
        <v>0</v>
      </c>
      <c r="O49" s="5">
        <f>IF($C$2="Neattiecināmās izmaksas",IF('Lokālā tāme Nr.1'!$Q52="Neattiecināmās",'Lokālā tāme Nr.1'!O52,0))</f>
        <v>0</v>
      </c>
      <c r="P49" s="17">
        <f>IF($C$2="Neattiecināmās izmaksas",IF('Lokālā tāme Nr.1'!$Q52="Neattiecināmās",'Lokālā tāme Nr.1'!P52,0))</f>
        <v>0</v>
      </c>
    </row>
    <row r="50" spans="1:16" ht="12" thickBot="1" x14ac:dyDescent="0.25">
      <c r="A50" s="18">
        <f>IF(P50=0,0,IF(COUNTBLANK(P50)=1,0,COUNTA($P$8:P50)))</f>
        <v>0</v>
      </c>
      <c r="B50" s="5">
        <f>IF($C$2="Neattiecināmās izmaksas",IF('Lokālā tāme Nr.1'!$Q53="Neattiecināmās",'Lokālā tāme Nr.1'!$B53,0))</f>
        <v>0</v>
      </c>
      <c r="C50" s="26">
        <f>IF($C$2="Neattiecināmās izmaksas",IF('Lokālā tāme Nr.1'!$Q53="Neattiecināmās",'Lokālā tāme Nr.1'!C53,0))</f>
        <v>0</v>
      </c>
      <c r="D50" s="5">
        <f>IF($C$2="Neattiecināmās izmaksas",IF('Lokālā tāme Nr.1'!$Q53="Neattiecināmās",'Lokālā tāme Nr.1'!D53,0))</f>
        <v>0</v>
      </c>
      <c r="E50" s="17">
        <f>IF($C$2="Neattiecināmās izmaksas",IF('Lokālā tāme Nr.1'!$Q53="Neattiecināmās",'Lokālā tāme Nr.1'!E53,0))</f>
        <v>0</v>
      </c>
      <c r="F50" s="42">
        <f>IF($C$2="Neattiecināmās izmaksas",IF('Lokālā tāme Nr.1'!$Q53="Neattiecināmās",'Lokālā tāme Nr.1'!F53,0))</f>
        <v>0</v>
      </c>
      <c r="G50" s="38">
        <f>IF($C$2="Neattiecināmās izmaksas",IF('Lokālā tāme Nr.1'!$Q53="Neattiecināmās",'Lokālā tāme Nr.1'!G53,0))</f>
        <v>0</v>
      </c>
      <c r="H50" s="38">
        <f>IF($C$2="Neattiecināmās izmaksas",IF('Lokālā tāme Nr.1'!$Q53="Neattiecināmās",'Lokālā tāme Nr.1'!H53,0))</f>
        <v>0</v>
      </c>
      <c r="I50" s="38">
        <f>IF($C$2="Neattiecināmās izmaksas",IF('Lokālā tāme Nr.1'!$Q53="Neattiecināmās",'Lokālā tāme Nr.1'!I53,0))</f>
        <v>0</v>
      </c>
      <c r="J50" s="38">
        <f>IF($C$2="Neattiecināmās izmaksas",IF('Lokālā tāme Nr.1'!$Q53="Neattiecināmās",'Lokālā tāme Nr.1'!J53,0))</f>
        <v>0</v>
      </c>
      <c r="K50" s="43">
        <f>IF($C$2="Neattiecināmās izmaksas",IF('Lokālā tāme Nr.1'!$Q53="Neattiecināmās",'Lokālā tāme Nr.1'!K53,0))</f>
        <v>0</v>
      </c>
      <c r="L50" s="27">
        <f>IF($C$2="Neattiecināmās izmaksas",IF('Lokālā tāme Nr.1'!$Q53="Neattiecināmās",'Lokālā tāme Nr.1'!L53,0))</f>
        <v>0</v>
      </c>
      <c r="M50" s="5">
        <f>IF($C$2="Neattiecināmās izmaksas",IF('Lokālā tāme Nr.1'!$Q53="Neattiecināmās",'Lokālā tāme Nr.1'!M53,0))</f>
        <v>0</v>
      </c>
      <c r="N50" s="5">
        <f>IF($C$2="Neattiecināmās izmaksas",IF('Lokālā tāme Nr.1'!$Q53="Neattiecināmās",'Lokālā tāme Nr.1'!N53,0))</f>
        <v>0</v>
      </c>
      <c r="O50" s="5">
        <f>IF($C$2="Neattiecināmās izmaksas",IF('Lokālā tāme Nr.1'!$Q53="Neattiecināmās",'Lokālā tāme Nr.1'!O53,0))</f>
        <v>0</v>
      </c>
      <c r="P50" s="17">
        <f>IF($C$2="Neattiecināmās izmaksas",IF('Lokālā tāme Nr.1'!$Q53="Neattiecināmās",'Lokālā tāme Nr.1'!P53,0))</f>
        <v>0</v>
      </c>
    </row>
    <row r="51" spans="1:16" ht="12" thickBot="1" x14ac:dyDescent="0.25">
      <c r="A51" s="18">
        <f>IF(P51=0,0,IF(COUNTBLANK(P51)=1,0,COUNTA($P$8:P51)))</f>
        <v>0</v>
      </c>
      <c r="B51" s="5">
        <f>IF($C$2="Neattiecināmās izmaksas",IF('Lokālā tāme Nr.1'!$Q54="Neattiecināmās",'Lokālā tāme Nr.1'!$B54,0))</f>
        <v>0</v>
      </c>
      <c r="C51" s="26">
        <f>IF($C$2="Neattiecināmās izmaksas",IF('Lokālā tāme Nr.1'!$Q54="Neattiecināmās",'Lokālā tāme Nr.1'!C54,0))</f>
        <v>0</v>
      </c>
      <c r="D51" s="5">
        <f>IF($C$2="Neattiecināmās izmaksas",IF('Lokālā tāme Nr.1'!$Q54="Neattiecināmās",'Lokālā tāme Nr.1'!D54,0))</f>
        <v>0</v>
      </c>
      <c r="E51" s="17">
        <f>IF($C$2="Neattiecināmās izmaksas",IF('Lokālā tāme Nr.1'!$Q54="Neattiecināmās",'Lokālā tāme Nr.1'!E54,0))</f>
        <v>0</v>
      </c>
      <c r="F51" s="42">
        <f>IF($C$2="Neattiecināmās izmaksas",IF('Lokālā tāme Nr.1'!$Q54="Neattiecināmās",'Lokālā tāme Nr.1'!F54,0))</f>
        <v>0</v>
      </c>
      <c r="G51" s="38">
        <f>IF($C$2="Neattiecināmās izmaksas",IF('Lokālā tāme Nr.1'!$Q54="Neattiecināmās",'Lokālā tāme Nr.1'!G54,0))</f>
        <v>0</v>
      </c>
      <c r="H51" s="38">
        <f>IF($C$2="Neattiecināmās izmaksas",IF('Lokālā tāme Nr.1'!$Q54="Neattiecināmās",'Lokālā tāme Nr.1'!H54,0))</f>
        <v>0</v>
      </c>
      <c r="I51" s="38">
        <f>IF($C$2="Neattiecināmās izmaksas",IF('Lokālā tāme Nr.1'!$Q54="Neattiecināmās",'Lokālā tāme Nr.1'!I54,0))</f>
        <v>0</v>
      </c>
      <c r="J51" s="38">
        <f>IF($C$2="Neattiecināmās izmaksas",IF('Lokālā tāme Nr.1'!$Q54="Neattiecināmās",'Lokālā tāme Nr.1'!J54,0))</f>
        <v>0</v>
      </c>
      <c r="K51" s="43">
        <f>IF($C$2="Neattiecināmās izmaksas",IF('Lokālā tāme Nr.1'!$Q54="Neattiecināmās",'Lokālā tāme Nr.1'!K54,0))</f>
        <v>0</v>
      </c>
      <c r="L51" s="27">
        <f>IF($C$2="Neattiecināmās izmaksas",IF('Lokālā tāme Nr.1'!$Q54="Neattiecināmās",'Lokālā tāme Nr.1'!L54,0))</f>
        <v>0</v>
      </c>
      <c r="M51" s="5">
        <f>IF($C$2="Neattiecināmās izmaksas",IF('Lokālā tāme Nr.1'!$Q54="Neattiecināmās",'Lokālā tāme Nr.1'!M54,0))</f>
        <v>0</v>
      </c>
      <c r="N51" s="5">
        <f>IF($C$2="Neattiecināmās izmaksas",IF('Lokālā tāme Nr.1'!$Q54="Neattiecināmās",'Lokālā tāme Nr.1'!N54,0))</f>
        <v>0</v>
      </c>
      <c r="O51" s="5">
        <f>IF($C$2="Neattiecināmās izmaksas",IF('Lokālā tāme Nr.1'!$Q54="Neattiecināmās",'Lokālā tāme Nr.1'!O54,0))</f>
        <v>0</v>
      </c>
      <c r="P51" s="17">
        <f>IF($C$2="Neattiecināmās izmaksas",IF('Lokālā tāme Nr.1'!$Q54="Neattiecināmās",'Lokālā tāme Nr.1'!P54,0))</f>
        <v>0</v>
      </c>
    </row>
    <row r="52" spans="1:16" ht="12" thickBot="1" x14ac:dyDescent="0.25">
      <c r="A52" s="18">
        <f>IF(P52=0,0,IF(COUNTBLANK(P52)=1,0,COUNTA($P$8:P52)))</f>
        <v>0</v>
      </c>
      <c r="B52" s="5">
        <f>IF($C$2="Neattiecināmās izmaksas",IF('Lokālā tāme Nr.1'!$Q55="Neattiecināmās",'Lokālā tāme Nr.1'!$B55,0))</f>
        <v>0</v>
      </c>
      <c r="C52" s="26">
        <f>IF($C$2="Neattiecināmās izmaksas",IF('Lokālā tāme Nr.1'!$Q55="Neattiecināmās",'Lokālā tāme Nr.1'!C55,0))</f>
        <v>0</v>
      </c>
      <c r="D52" s="5">
        <f>IF($C$2="Neattiecināmās izmaksas",IF('Lokālā tāme Nr.1'!$Q55="Neattiecināmās",'Lokālā tāme Nr.1'!D55,0))</f>
        <v>0</v>
      </c>
      <c r="E52" s="17">
        <f>IF($C$2="Neattiecināmās izmaksas",IF('Lokālā tāme Nr.1'!$Q55="Neattiecināmās",'Lokālā tāme Nr.1'!E55,0))</f>
        <v>0</v>
      </c>
      <c r="F52" s="42">
        <f>IF($C$2="Neattiecināmās izmaksas",IF('Lokālā tāme Nr.1'!$Q55="Neattiecināmās",'Lokālā tāme Nr.1'!F55,0))</f>
        <v>0</v>
      </c>
      <c r="G52" s="38">
        <f>IF($C$2="Neattiecināmās izmaksas",IF('Lokālā tāme Nr.1'!$Q55="Neattiecināmās",'Lokālā tāme Nr.1'!G55,0))</f>
        <v>0</v>
      </c>
      <c r="H52" s="38">
        <f>IF($C$2="Neattiecināmās izmaksas",IF('Lokālā tāme Nr.1'!$Q55="Neattiecināmās",'Lokālā tāme Nr.1'!H55,0))</f>
        <v>0</v>
      </c>
      <c r="I52" s="38">
        <f>IF($C$2="Neattiecināmās izmaksas",IF('Lokālā tāme Nr.1'!$Q55="Neattiecināmās",'Lokālā tāme Nr.1'!I55,0))</f>
        <v>0</v>
      </c>
      <c r="J52" s="38">
        <f>IF($C$2="Neattiecināmās izmaksas",IF('Lokālā tāme Nr.1'!$Q55="Neattiecināmās",'Lokālā tāme Nr.1'!J55,0))</f>
        <v>0</v>
      </c>
      <c r="K52" s="43">
        <f>IF($C$2="Neattiecināmās izmaksas",IF('Lokālā tāme Nr.1'!$Q55="Neattiecināmās",'Lokālā tāme Nr.1'!K55,0))</f>
        <v>0</v>
      </c>
      <c r="L52" s="27">
        <f>IF($C$2="Neattiecināmās izmaksas",IF('Lokālā tāme Nr.1'!$Q55="Neattiecināmās",'Lokālā tāme Nr.1'!L55,0))</f>
        <v>0</v>
      </c>
      <c r="M52" s="5">
        <f>IF($C$2="Neattiecināmās izmaksas",IF('Lokālā tāme Nr.1'!$Q55="Neattiecināmās",'Lokālā tāme Nr.1'!M55,0))</f>
        <v>0</v>
      </c>
      <c r="N52" s="5">
        <f>IF($C$2="Neattiecināmās izmaksas",IF('Lokālā tāme Nr.1'!$Q55="Neattiecināmās",'Lokālā tāme Nr.1'!N55,0))</f>
        <v>0</v>
      </c>
      <c r="O52" s="5">
        <f>IF($C$2="Neattiecināmās izmaksas",IF('Lokālā tāme Nr.1'!$Q55="Neattiecināmās",'Lokālā tāme Nr.1'!O55,0))</f>
        <v>0</v>
      </c>
      <c r="P52" s="17">
        <f>IF($C$2="Neattiecināmās izmaksas",IF('Lokālā tāme Nr.1'!$Q55="Neattiecināmās",'Lokālā tāme Nr.1'!P55,0))</f>
        <v>0</v>
      </c>
    </row>
    <row r="53" spans="1:16" ht="12" thickBot="1" x14ac:dyDescent="0.25">
      <c r="A53" s="18">
        <f>IF(P53=0,0,IF(COUNTBLANK(P53)=1,0,COUNTA($P$8:P53)))</f>
        <v>0</v>
      </c>
      <c r="B53" s="5">
        <f>IF($C$2="Neattiecināmās izmaksas",IF('Lokālā tāme Nr.1'!$Q56="Neattiecināmās",'Lokālā tāme Nr.1'!$B56,0))</f>
        <v>0</v>
      </c>
      <c r="C53" s="26">
        <f>IF($C$2="Neattiecināmās izmaksas",IF('Lokālā tāme Nr.1'!$Q56="Neattiecināmās",'Lokālā tāme Nr.1'!C56,0))</f>
        <v>0</v>
      </c>
      <c r="D53" s="5">
        <f>IF($C$2="Neattiecināmās izmaksas",IF('Lokālā tāme Nr.1'!$Q56="Neattiecināmās",'Lokālā tāme Nr.1'!D56,0))</f>
        <v>0</v>
      </c>
      <c r="E53" s="17">
        <f>IF($C$2="Neattiecināmās izmaksas",IF('Lokālā tāme Nr.1'!$Q56="Neattiecināmās",'Lokālā tāme Nr.1'!E56,0))</f>
        <v>0</v>
      </c>
      <c r="F53" s="42">
        <f>IF($C$2="Neattiecināmās izmaksas",IF('Lokālā tāme Nr.1'!$Q56="Neattiecināmās",'Lokālā tāme Nr.1'!F56,0))</f>
        <v>0</v>
      </c>
      <c r="G53" s="38">
        <f>IF($C$2="Neattiecināmās izmaksas",IF('Lokālā tāme Nr.1'!$Q56="Neattiecināmās",'Lokālā tāme Nr.1'!G56,0))</f>
        <v>0</v>
      </c>
      <c r="H53" s="38">
        <f>IF($C$2="Neattiecināmās izmaksas",IF('Lokālā tāme Nr.1'!$Q56="Neattiecināmās",'Lokālā tāme Nr.1'!H56,0))</f>
        <v>0</v>
      </c>
      <c r="I53" s="38">
        <f>IF($C$2="Neattiecināmās izmaksas",IF('Lokālā tāme Nr.1'!$Q56="Neattiecināmās",'Lokālā tāme Nr.1'!I56,0))</f>
        <v>0</v>
      </c>
      <c r="J53" s="38">
        <f>IF($C$2="Neattiecināmās izmaksas",IF('Lokālā tāme Nr.1'!$Q56="Neattiecināmās",'Lokālā tāme Nr.1'!J56,0))</f>
        <v>0</v>
      </c>
      <c r="K53" s="43">
        <f>IF($C$2="Neattiecināmās izmaksas",IF('Lokālā tāme Nr.1'!$Q56="Neattiecināmās",'Lokālā tāme Nr.1'!K56,0))</f>
        <v>0</v>
      </c>
      <c r="L53" s="27">
        <f>IF($C$2="Neattiecināmās izmaksas",IF('Lokālā tāme Nr.1'!$Q56="Neattiecināmās",'Lokālā tāme Nr.1'!L56,0))</f>
        <v>0</v>
      </c>
      <c r="M53" s="5">
        <f>IF($C$2="Neattiecināmās izmaksas",IF('Lokālā tāme Nr.1'!$Q56="Neattiecināmās",'Lokālā tāme Nr.1'!M56,0))</f>
        <v>0</v>
      </c>
      <c r="N53" s="5">
        <f>IF($C$2="Neattiecināmās izmaksas",IF('Lokālā tāme Nr.1'!$Q56="Neattiecināmās",'Lokālā tāme Nr.1'!N56,0))</f>
        <v>0</v>
      </c>
      <c r="O53" s="5">
        <f>IF($C$2="Neattiecināmās izmaksas",IF('Lokālā tāme Nr.1'!$Q56="Neattiecināmās",'Lokālā tāme Nr.1'!O56,0))</f>
        <v>0</v>
      </c>
      <c r="P53" s="17">
        <f>IF($C$2="Neattiecināmās izmaksas",IF('Lokālā tāme Nr.1'!$Q56="Neattiecināmās",'Lokālā tāme Nr.1'!P56,0))</f>
        <v>0</v>
      </c>
    </row>
    <row r="54" spans="1:16" ht="12" thickBot="1" x14ac:dyDescent="0.25">
      <c r="A54" s="18">
        <f>IF(P54=0,0,IF(COUNTBLANK(P54)=1,0,COUNTA($P$8:P54)))</f>
        <v>0</v>
      </c>
      <c r="B54" s="5">
        <f>IF($C$2="Neattiecināmās izmaksas",IF('Lokālā tāme Nr.1'!$Q57="Neattiecināmās",'Lokālā tāme Nr.1'!$B57,0))</f>
        <v>0</v>
      </c>
      <c r="C54" s="26">
        <f>IF($C$2="Neattiecināmās izmaksas",IF('Lokālā tāme Nr.1'!$Q57="Neattiecināmās",'Lokālā tāme Nr.1'!C57,0))</f>
        <v>0</v>
      </c>
      <c r="D54" s="5">
        <f>IF($C$2="Neattiecināmās izmaksas",IF('Lokālā tāme Nr.1'!$Q57="Neattiecināmās",'Lokālā tāme Nr.1'!D57,0))</f>
        <v>0</v>
      </c>
      <c r="E54" s="17">
        <f>IF($C$2="Neattiecināmās izmaksas",IF('Lokālā tāme Nr.1'!$Q57="Neattiecināmās",'Lokālā tāme Nr.1'!E57,0))</f>
        <v>0</v>
      </c>
      <c r="F54" s="42">
        <f>IF($C$2="Neattiecināmās izmaksas",IF('Lokālā tāme Nr.1'!$Q57="Neattiecināmās",'Lokālā tāme Nr.1'!F57,0))</f>
        <v>0</v>
      </c>
      <c r="G54" s="38">
        <f>IF($C$2="Neattiecināmās izmaksas",IF('Lokālā tāme Nr.1'!$Q57="Neattiecināmās",'Lokālā tāme Nr.1'!G57,0))</f>
        <v>0</v>
      </c>
      <c r="H54" s="38">
        <f>IF($C$2="Neattiecināmās izmaksas",IF('Lokālā tāme Nr.1'!$Q57="Neattiecināmās",'Lokālā tāme Nr.1'!H57,0))</f>
        <v>0</v>
      </c>
      <c r="I54" s="38">
        <f>IF($C$2="Neattiecināmās izmaksas",IF('Lokālā tāme Nr.1'!$Q57="Neattiecināmās",'Lokālā tāme Nr.1'!I57,0))</f>
        <v>0</v>
      </c>
      <c r="J54" s="38">
        <f>IF($C$2="Neattiecināmās izmaksas",IF('Lokālā tāme Nr.1'!$Q57="Neattiecināmās",'Lokālā tāme Nr.1'!J57,0))</f>
        <v>0</v>
      </c>
      <c r="K54" s="43">
        <f>IF($C$2="Neattiecināmās izmaksas",IF('Lokālā tāme Nr.1'!$Q57="Neattiecināmās",'Lokālā tāme Nr.1'!K57,0))</f>
        <v>0</v>
      </c>
      <c r="L54" s="27">
        <f>IF($C$2="Neattiecināmās izmaksas",IF('Lokālā tāme Nr.1'!$Q57="Neattiecināmās",'Lokālā tāme Nr.1'!L57,0))</f>
        <v>0</v>
      </c>
      <c r="M54" s="5">
        <f>IF($C$2="Neattiecināmās izmaksas",IF('Lokālā tāme Nr.1'!$Q57="Neattiecināmās",'Lokālā tāme Nr.1'!M57,0))</f>
        <v>0</v>
      </c>
      <c r="N54" s="5">
        <f>IF($C$2="Neattiecināmās izmaksas",IF('Lokālā tāme Nr.1'!$Q57="Neattiecināmās",'Lokālā tāme Nr.1'!N57,0))</f>
        <v>0</v>
      </c>
      <c r="O54" s="5">
        <f>IF($C$2="Neattiecināmās izmaksas",IF('Lokālā tāme Nr.1'!$Q57="Neattiecināmās",'Lokālā tāme Nr.1'!O57,0))</f>
        <v>0</v>
      </c>
      <c r="P54" s="17">
        <f>IF($C$2="Neattiecināmās izmaksas",IF('Lokālā tāme Nr.1'!$Q57="Neattiecināmās",'Lokālā tāme Nr.1'!P57,0))</f>
        <v>0</v>
      </c>
    </row>
    <row r="55" spans="1:16" ht="12" thickBot="1" x14ac:dyDescent="0.25">
      <c r="A55" s="18">
        <f>IF(P55=0,0,IF(COUNTBLANK(P55)=1,0,COUNTA($P$8:P55)))</f>
        <v>0</v>
      </c>
      <c r="B55" s="5">
        <f>IF($C$2="Neattiecināmās izmaksas",IF('Lokālā tāme Nr.1'!$Q58="Neattiecināmās",'Lokālā tāme Nr.1'!$B58,0))</f>
        <v>0</v>
      </c>
      <c r="C55" s="26">
        <f>IF($C$2="Neattiecināmās izmaksas",IF('Lokālā tāme Nr.1'!$Q58="Neattiecināmās",'Lokālā tāme Nr.1'!C58,0))</f>
        <v>0</v>
      </c>
      <c r="D55" s="5">
        <f>IF($C$2="Neattiecināmās izmaksas",IF('Lokālā tāme Nr.1'!$Q58="Neattiecināmās",'Lokālā tāme Nr.1'!D58,0))</f>
        <v>0</v>
      </c>
      <c r="E55" s="17">
        <f>IF($C$2="Neattiecināmās izmaksas",IF('Lokālā tāme Nr.1'!$Q58="Neattiecināmās",'Lokālā tāme Nr.1'!E58,0))</f>
        <v>0</v>
      </c>
      <c r="F55" s="42">
        <f>IF($C$2="Neattiecināmās izmaksas",IF('Lokālā tāme Nr.1'!$Q58="Neattiecināmās",'Lokālā tāme Nr.1'!F58,0))</f>
        <v>0</v>
      </c>
      <c r="G55" s="38">
        <f>IF($C$2="Neattiecināmās izmaksas",IF('Lokālā tāme Nr.1'!$Q58="Neattiecināmās",'Lokālā tāme Nr.1'!G58,0))</f>
        <v>0</v>
      </c>
      <c r="H55" s="38">
        <f>IF($C$2="Neattiecināmās izmaksas",IF('Lokālā tāme Nr.1'!$Q58="Neattiecināmās",'Lokālā tāme Nr.1'!H58,0))</f>
        <v>0</v>
      </c>
      <c r="I55" s="38">
        <f>IF($C$2="Neattiecināmās izmaksas",IF('Lokālā tāme Nr.1'!$Q58="Neattiecināmās",'Lokālā tāme Nr.1'!I58,0))</f>
        <v>0</v>
      </c>
      <c r="J55" s="38">
        <f>IF($C$2="Neattiecināmās izmaksas",IF('Lokālā tāme Nr.1'!$Q58="Neattiecināmās",'Lokālā tāme Nr.1'!J58,0))</f>
        <v>0</v>
      </c>
      <c r="K55" s="43">
        <f>IF($C$2="Neattiecināmās izmaksas",IF('Lokālā tāme Nr.1'!$Q58="Neattiecināmās",'Lokālā tāme Nr.1'!K58,0))</f>
        <v>0</v>
      </c>
      <c r="L55" s="27">
        <f>IF($C$2="Neattiecināmās izmaksas",IF('Lokālā tāme Nr.1'!$Q58="Neattiecināmās",'Lokālā tāme Nr.1'!L58,0))</f>
        <v>0</v>
      </c>
      <c r="M55" s="5">
        <f>IF($C$2="Neattiecināmās izmaksas",IF('Lokālā tāme Nr.1'!$Q58="Neattiecināmās",'Lokālā tāme Nr.1'!M58,0))</f>
        <v>0</v>
      </c>
      <c r="N55" s="5">
        <f>IF($C$2="Neattiecināmās izmaksas",IF('Lokālā tāme Nr.1'!$Q58="Neattiecināmās",'Lokālā tāme Nr.1'!N58,0))</f>
        <v>0</v>
      </c>
      <c r="O55" s="5">
        <f>IF($C$2="Neattiecināmās izmaksas",IF('Lokālā tāme Nr.1'!$Q58="Neattiecināmās",'Lokālā tāme Nr.1'!O58,0))</f>
        <v>0</v>
      </c>
      <c r="P55" s="17">
        <f>IF($C$2="Neattiecināmās izmaksas",IF('Lokālā tāme Nr.1'!$Q58="Neattiecināmās",'Lokālā tāme Nr.1'!P58,0))</f>
        <v>0</v>
      </c>
    </row>
    <row r="56" spans="1:16" ht="12" thickBot="1" x14ac:dyDescent="0.25">
      <c r="A56" s="18">
        <f>IF(P56=0,0,IF(COUNTBLANK(P56)=1,0,COUNTA($P$8:P56)))</f>
        <v>0</v>
      </c>
      <c r="B56" s="5">
        <f>IF($C$2="Neattiecināmās izmaksas",IF('Lokālā tāme Nr.1'!$Q59="Neattiecināmās",'Lokālā tāme Nr.1'!$B59,0))</f>
        <v>0</v>
      </c>
      <c r="C56" s="26">
        <f>IF($C$2="Neattiecināmās izmaksas",IF('Lokālā tāme Nr.1'!$Q59="Neattiecināmās",'Lokālā tāme Nr.1'!C59,0))</f>
        <v>0</v>
      </c>
      <c r="D56" s="5">
        <f>IF($C$2="Neattiecināmās izmaksas",IF('Lokālā tāme Nr.1'!$Q59="Neattiecināmās",'Lokālā tāme Nr.1'!D59,0))</f>
        <v>0</v>
      </c>
      <c r="E56" s="17">
        <f>IF($C$2="Neattiecināmās izmaksas",IF('Lokālā tāme Nr.1'!$Q59="Neattiecināmās",'Lokālā tāme Nr.1'!E59,0))</f>
        <v>0</v>
      </c>
      <c r="F56" s="42">
        <f>IF($C$2="Neattiecināmās izmaksas",IF('Lokālā tāme Nr.1'!$Q59="Neattiecināmās",'Lokālā tāme Nr.1'!F59,0))</f>
        <v>0</v>
      </c>
      <c r="G56" s="38">
        <f>IF($C$2="Neattiecināmās izmaksas",IF('Lokālā tāme Nr.1'!$Q59="Neattiecināmās",'Lokālā tāme Nr.1'!G59,0))</f>
        <v>0</v>
      </c>
      <c r="H56" s="38">
        <f>IF($C$2="Neattiecināmās izmaksas",IF('Lokālā tāme Nr.1'!$Q59="Neattiecināmās",'Lokālā tāme Nr.1'!H59,0))</f>
        <v>0</v>
      </c>
      <c r="I56" s="38">
        <f>IF($C$2="Neattiecināmās izmaksas",IF('Lokālā tāme Nr.1'!$Q59="Neattiecināmās",'Lokālā tāme Nr.1'!I59,0))</f>
        <v>0</v>
      </c>
      <c r="J56" s="38">
        <f>IF($C$2="Neattiecināmās izmaksas",IF('Lokālā tāme Nr.1'!$Q59="Neattiecināmās",'Lokālā tāme Nr.1'!J59,0))</f>
        <v>0</v>
      </c>
      <c r="K56" s="43">
        <f>IF($C$2="Neattiecināmās izmaksas",IF('Lokālā tāme Nr.1'!$Q59="Neattiecināmās",'Lokālā tāme Nr.1'!K59,0))</f>
        <v>0</v>
      </c>
      <c r="L56" s="27">
        <f>IF($C$2="Neattiecināmās izmaksas",IF('Lokālā tāme Nr.1'!$Q59="Neattiecināmās",'Lokālā tāme Nr.1'!L59,0))</f>
        <v>0</v>
      </c>
      <c r="M56" s="5">
        <f>IF($C$2="Neattiecināmās izmaksas",IF('Lokālā tāme Nr.1'!$Q59="Neattiecināmās",'Lokālā tāme Nr.1'!M59,0))</f>
        <v>0</v>
      </c>
      <c r="N56" s="5">
        <f>IF($C$2="Neattiecināmās izmaksas",IF('Lokālā tāme Nr.1'!$Q59="Neattiecināmās",'Lokālā tāme Nr.1'!N59,0))</f>
        <v>0</v>
      </c>
      <c r="O56" s="5">
        <f>IF($C$2="Neattiecināmās izmaksas",IF('Lokālā tāme Nr.1'!$Q59="Neattiecināmās",'Lokālā tāme Nr.1'!O59,0))</f>
        <v>0</v>
      </c>
      <c r="P56" s="17">
        <f>IF($C$2="Neattiecināmās izmaksas",IF('Lokālā tāme Nr.1'!$Q59="Neattiecināmās",'Lokālā tāme Nr.1'!P59,0))</f>
        <v>0</v>
      </c>
    </row>
    <row r="57" spans="1:16" ht="12" thickBot="1" x14ac:dyDescent="0.25">
      <c r="A57" s="18">
        <f>IF(P57=0,0,IF(COUNTBLANK(P57)=1,0,COUNTA($P$8:P57)))</f>
        <v>0</v>
      </c>
      <c r="B57" s="5">
        <f>IF($C$2="Neattiecināmās izmaksas",IF('Lokālā tāme Nr.1'!$Q60="Neattiecināmās",'Lokālā tāme Nr.1'!$B60,0))</f>
        <v>0</v>
      </c>
      <c r="C57" s="26">
        <f>IF($C$2="Neattiecināmās izmaksas",IF('Lokālā tāme Nr.1'!$Q60="Neattiecināmās",'Lokālā tāme Nr.1'!C60,0))</f>
        <v>0</v>
      </c>
      <c r="D57" s="5">
        <f>IF($C$2="Neattiecināmās izmaksas",IF('Lokālā tāme Nr.1'!$Q60="Neattiecināmās",'Lokālā tāme Nr.1'!D60,0))</f>
        <v>0</v>
      </c>
      <c r="E57" s="17">
        <f>IF($C$2="Neattiecināmās izmaksas",IF('Lokālā tāme Nr.1'!$Q60="Neattiecināmās",'Lokālā tāme Nr.1'!E60,0))</f>
        <v>0</v>
      </c>
      <c r="F57" s="42">
        <f>IF($C$2="Neattiecināmās izmaksas",IF('Lokālā tāme Nr.1'!$Q60="Neattiecināmās",'Lokālā tāme Nr.1'!F60,0))</f>
        <v>0</v>
      </c>
      <c r="G57" s="38">
        <f>IF($C$2="Neattiecināmās izmaksas",IF('Lokālā tāme Nr.1'!$Q60="Neattiecināmās",'Lokālā tāme Nr.1'!G60,0))</f>
        <v>0</v>
      </c>
      <c r="H57" s="38">
        <f>IF($C$2="Neattiecināmās izmaksas",IF('Lokālā tāme Nr.1'!$Q60="Neattiecināmās",'Lokālā tāme Nr.1'!H60,0))</f>
        <v>0</v>
      </c>
      <c r="I57" s="38">
        <f>IF($C$2="Neattiecināmās izmaksas",IF('Lokālā tāme Nr.1'!$Q60="Neattiecināmās",'Lokālā tāme Nr.1'!I60,0))</f>
        <v>0</v>
      </c>
      <c r="J57" s="38">
        <f>IF($C$2="Neattiecināmās izmaksas",IF('Lokālā tāme Nr.1'!$Q60="Neattiecināmās",'Lokālā tāme Nr.1'!J60,0))</f>
        <v>0</v>
      </c>
      <c r="K57" s="43">
        <f>IF($C$2="Neattiecināmās izmaksas",IF('Lokālā tāme Nr.1'!$Q60="Neattiecināmās",'Lokālā tāme Nr.1'!K60,0))</f>
        <v>0</v>
      </c>
      <c r="L57" s="27">
        <f>IF($C$2="Neattiecināmās izmaksas",IF('Lokālā tāme Nr.1'!$Q60="Neattiecināmās",'Lokālā tāme Nr.1'!L60,0))</f>
        <v>0</v>
      </c>
      <c r="M57" s="5">
        <f>IF($C$2="Neattiecināmās izmaksas",IF('Lokālā tāme Nr.1'!$Q60="Neattiecināmās",'Lokālā tāme Nr.1'!M60,0))</f>
        <v>0</v>
      </c>
      <c r="N57" s="5">
        <f>IF($C$2="Neattiecināmās izmaksas",IF('Lokālā tāme Nr.1'!$Q60="Neattiecināmās",'Lokālā tāme Nr.1'!N60,0))</f>
        <v>0</v>
      </c>
      <c r="O57" s="5">
        <f>IF($C$2="Neattiecināmās izmaksas",IF('Lokālā tāme Nr.1'!$Q60="Neattiecināmās",'Lokālā tāme Nr.1'!O60,0))</f>
        <v>0</v>
      </c>
      <c r="P57" s="17">
        <f>IF($C$2="Neattiecināmās izmaksas",IF('Lokālā tāme Nr.1'!$Q60="Neattiecināmās",'Lokālā tāme Nr.1'!P60,0))</f>
        <v>0</v>
      </c>
    </row>
    <row r="58" spans="1:16" ht="12" thickBot="1" x14ac:dyDescent="0.25">
      <c r="A58" s="18">
        <f>IF(P58=0,0,IF(COUNTBLANK(P58)=1,0,COUNTA($P$8:P58)))</f>
        <v>0</v>
      </c>
      <c r="B58" s="5">
        <f>IF($C$2="Neattiecināmās izmaksas",IF('Lokālā tāme Nr.1'!$Q61="Neattiecināmās",'Lokālā tāme Nr.1'!$B61,0))</f>
        <v>0</v>
      </c>
      <c r="C58" s="26">
        <f>IF($C$2="Neattiecināmās izmaksas",IF('Lokālā tāme Nr.1'!$Q61="Neattiecināmās",'Lokālā tāme Nr.1'!C61,0))</f>
        <v>0</v>
      </c>
      <c r="D58" s="5">
        <f>IF($C$2="Neattiecināmās izmaksas",IF('Lokālā tāme Nr.1'!$Q61="Neattiecināmās",'Lokālā tāme Nr.1'!D61,0))</f>
        <v>0</v>
      </c>
      <c r="E58" s="17">
        <f>IF($C$2="Neattiecināmās izmaksas",IF('Lokālā tāme Nr.1'!$Q61="Neattiecināmās",'Lokālā tāme Nr.1'!E61,0))</f>
        <v>0</v>
      </c>
      <c r="F58" s="42">
        <f>IF($C$2="Neattiecināmās izmaksas",IF('Lokālā tāme Nr.1'!$Q61="Neattiecināmās",'Lokālā tāme Nr.1'!F61,0))</f>
        <v>0</v>
      </c>
      <c r="G58" s="38">
        <f>IF($C$2="Neattiecināmās izmaksas",IF('Lokālā tāme Nr.1'!$Q61="Neattiecināmās",'Lokālā tāme Nr.1'!G61,0))</f>
        <v>0</v>
      </c>
      <c r="H58" s="38">
        <f>IF($C$2="Neattiecināmās izmaksas",IF('Lokālā tāme Nr.1'!$Q61="Neattiecināmās",'Lokālā tāme Nr.1'!H61,0))</f>
        <v>0</v>
      </c>
      <c r="I58" s="38">
        <f>IF($C$2="Neattiecināmās izmaksas",IF('Lokālā tāme Nr.1'!$Q61="Neattiecināmās",'Lokālā tāme Nr.1'!I61,0))</f>
        <v>0</v>
      </c>
      <c r="J58" s="38">
        <f>IF($C$2="Neattiecināmās izmaksas",IF('Lokālā tāme Nr.1'!$Q61="Neattiecināmās",'Lokālā tāme Nr.1'!J61,0))</f>
        <v>0</v>
      </c>
      <c r="K58" s="43">
        <f>IF($C$2="Neattiecināmās izmaksas",IF('Lokālā tāme Nr.1'!$Q61="Neattiecināmās",'Lokālā tāme Nr.1'!K61,0))</f>
        <v>0</v>
      </c>
      <c r="L58" s="27">
        <f>IF($C$2="Neattiecināmās izmaksas",IF('Lokālā tāme Nr.1'!$Q61="Neattiecināmās",'Lokālā tāme Nr.1'!L61,0))</f>
        <v>0</v>
      </c>
      <c r="M58" s="5">
        <f>IF($C$2="Neattiecināmās izmaksas",IF('Lokālā tāme Nr.1'!$Q61="Neattiecināmās",'Lokālā tāme Nr.1'!M61,0))</f>
        <v>0</v>
      </c>
      <c r="N58" s="5">
        <f>IF($C$2="Neattiecināmās izmaksas",IF('Lokālā tāme Nr.1'!$Q61="Neattiecināmās",'Lokālā tāme Nr.1'!N61,0))</f>
        <v>0</v>
      </c>
      <c r="O58" s="5">
        <f>IF($C$2="Neattiecināmās izmaksas",IF('Lokālā tāme Nr.1'!$Q61="Neattiecināmās",'Lokālā tāme Nr.1'!O61,0))</f>
        <v>0</v>
      </c>
      <c r="P58" s="17">
        <f>IF($C$2="Neattiecināmās izmaksas",IF('Lokālā tāme Nr.1'!$Q61="Neattiecināmās",'Lokālā tāme Nr.1'!P61,0))</f>
        <v>0</v>
      </c>
    </row>
    <row r="59" spans="1:16" ht="12" thickBot="1" x14ac:dyDescent="0.25">
      <c r="A59" s="18">
        <f>IF(P59=0,0,IF(COUNTBLANK(P59)=1,0,COUNTA($P$8:P59)))</f>
        <v>0</v>
      </c>
      <c r="B59" s="5">
        <f>IF($C$2="Neattiecināmās izmaksas",IF('Lokālā tāme Nr.1'!$Q62="Neattiecināmās",'Lokālā tāme Nr.1'!$B62,0))</f>
        <v>0</v>
      </c>
      <c r="C59" s="26">
        <f>IF($C$2="Neattiecināmās izmaksas",IF('Lokālā tāme Nr.1'!$Q62="Neattiecināmās",'Lokālā tāme Nr.1'!C62,0))</f>
        <v>0</v>
      </c>
      <c r="D59" s="5">
        <f>IF($C$2="Neattiecināmās izmaksas",IF('Lokālā tāme Nr.1'!$Q62="Neattiecināmās",'Lokālā tāme Nr.1'!D62,0))</f>
        <v>0</v>
      </c>
      <c r="E59" s="17">
        <f>IF($C$2="Neattiecināmās izmaksas",IF('Lokālā tāme Nr.1'!$Q62="Neattiecināmās",'Lokālā tāme Nr.1'!E62,0))</f>
        <v>0</v>
      </c>
      <c r="F59" s="42">
        <f>IF($C$2="Neattiecināmās izmaksas",IF('Lokālā tāme Nr.1'!$Q62="Neattiecināmās",'Lokālā tāme Nr.1'!F62,0))</f>
        <v>0</v>
      </c>
      <c r="G59" s="38">
        <f>IF($C$2="Neattiecināmās izmaksas",IF('Lokālā tāme Nr.1'!$Q62="Neattiecināmās",'Lokālā tāme Nr.1'!G62,0))</f>
        <v>0</v>
      </c>
      <c r="H59" s="38">
        <f>IF($C$2="Neattiecināmās izmaksas",IF('Lokālā tāme Nr.1'!$Q62="Neattiecināmās",'Lokālā tāme Nr.1'!H62,0))</f>
        <v>0</v>
      </c>
      <c r="I59" s="38">
        <f>IF($C$2="Neattiecināmās izmaksas",IF('Lokālā tāme Nr.1'!$Q62="Neattiecināmās",'Lokālā tāme Nr.1'!I62,0))</f>
        <v>0</v>
      </c>
      <c r="J59" s="38">
        <f>IF($C$2="Neattiecināmās izmaksas",IF('Lokālā tāme Nr.1'!$Q62="Neattiecināmās",'Lokālā tāme Nr.1'!J62,0))</f>
        <v>0</v>
      </c>
      <c r="K59" s="43">
        <f>IF($C$2="Neattiecināmās izmaksas",IF('Lokālā tāme Nr.1'!$Q62="Neattiecināmās",'Lokālā tāme Nr.1'!K62,0))</f>
        <v>0</v>
      </c>
      <c r="L59" s="27">
        <f>IF($C$2="Neattiecināmās izmaksas",IF('Lokālā tāme Nr.1'!$Q62="Neattiecināmās",'Lokālā tāme Nr.1'!L62,0))</f>
        <v>0</v>
      </c>
      <c r="M59" s="5">
        <f>IF($C$2="Neattiecināmās izmaksas",IF('Lokālā tāme Nr.1'!$Q62="Neattiecināmās",'Lokālā tāme Nr.1'!M62,0))</f>
        <v>0</v>
      </c>
      <c r="N59" s="5">
        <f>IF($C$2="Neattiecināmās izmaksas",IF('Lokālā tāme Nr.1'!$Q62="Neattiecināmās",'Lokālā tāme Nr.1'!N62,0))</f>
        <v>0</v>
      </c>
      <c r="O59" s="5">
        <f>IF($C$2="Neattiecināmās izmaksas",IF('Lokālā tāme Nr.1'!$Q62="Neattiecināmās",'Lokālā tāme Nr.1'!O62,0))</f>
        <v>0</v>
      </c>
      <c r="P59" s="17">
        <f>IF($C$2="Neattiecināmās izmaksas",IF('Lokālā tāme Nr.1'!$Q62="Neattiecināmās",'Lokālā tāme Nr.1'!P62,0))</f>
        <v>0</v>
      </c>
    </row>
    <row r="60" spans="1:16" ht="12" thickBot="1" x14ac:dyDescent="0.25">
      <c r="A60" s="18">
        <f>IF(P60=0,0,IF(COUNTBLANK(P60)=1,0,COUNTA($P$8:P60)))</f>
        <v>0</v>
      </c>
      <c r="B60" s="5">
        <f>IF($C$2="Neattiecināmās izmaksas",IF('Lokālā tāme Nr.1'!$Q63="Neattiecināmās",'Lokālā tāme Nr.1'!$B63,0))</f>
        <v>0</v>
      </c>
      <c r="C60" s="26">
        <f>IF($C$2="Neattiecināmās izmaksas",IF('Lokālā tāme Nr.1'!$Q63="Neattiecināmās",'Lokālā tāme Nr.1'!C63,0))</f>
        <v>0</v>
      </c>
      <c r="D60" s="5">
        <f>IF($C$2="Neattiecināmās izmaksas",IF('Lokālā tāme Nr.1'!$Q63="Neattiecināmās",'Lokālā tāme Nr.1'!D63,0))</f>
        <v>0</v>
      </c>
      <c r="E60" s="17">
        <f>IF($C$2="Neattiecināmās izmaksas",IF('Lokālā tāme Nr.1'!$Q63="Neattiecināmās",'Lokālā tāme Nr.1'!E63,0))</f>
        <v>0</v>
      </c>
      <c r="F60" s="42">
        <f>IF($C$2="Neattiecināmās izmaksas",IF('Lokālā tāme Nr.1'!$Q63="Neattiecināmās",'Lokālā tāme Nr.1'!F63,0))</f>
        <v>0</v>
      </c>
      <c r="G60" s="38">
        <f>IF($C$2="Neattiecināmās izmaksas",IF('Lokālā tāme Nr.1'!$Q63="Neattiecināmās",'Lokālā tāme Nr.1'!G63,0))</f>
        <v>0</v>
      </c>
      <c r="H60" s="38">
        <f>IF($C$2="Neattiecināmās izmaksas",IF('Lokālā tāme Nr.1'!$Q63="Neattiecināmās",'Lokālā tāme Nr.1'!H63,0))</f>
        <v>0</v>
      </c>
      <c r="I60" s="38">
        <f>IF($C$2="Neattiecināmās izmaksas",IF('Lokālā tāme Nr.1'!$Q63="Neattiecināmās",'Lokālā tāme Nr.1'!I63,0))</f>
        <v>0</v>
      </c>
      <c r="J60" s="38">
        <f>IF($C$2="Neattiecināmās izmaksas",IF('Lokālā tāme Nr.1'!$Q63="Neattiecināmās",'Lokālā tāme Nr.1'!J63,0))</f>
        <v>0</v>
      </c>
      <c r="K60" s="43">
        <f>IF($C$2="Neattiecināmās izmaksas",IF('Lokālā tāme Nr.1'!$Q63="Neattiecināmās",'Lokālā tāme Nr.1'!K63,0))</f>
        <v>0</v>
      </c>
      <c r="L60" s="27">
        <f>IF($C$2="Neattiecināmās izmaksas",IF('Lokālā tāme Nr.1'!$Q63="Neattiecināmās",'Lokālā tāme Nr.1'!L63,0))</f>
        <v>0</v>
      </c>
      <c r="M60" s="5">
        <f>IF($C$2="Neattiecināmās izmaksas",IF('Lokālā tāme Nr.1'!$Q63="Neattiecināmās",'Lokālā tāme Nr.1'!M63,0))</f>
        <v>0</v>
      </c>
      <c r="N60" s="5">
        <f>IF($C$2="Neattiecināmās izmaksas",IF('Lokālā tāme Nr.1'!$Q63="Neattiecināmās",'Lokālā tāme Nr.1'!N63,0))</f>
        <v>0</v>
      </c>
      <c r="O60" s="5">
        <f>IF($C$2="Neattiecināmās izmaksas",IF('Lokālā tāme Nr.1'!$Q63="Neattiecināmās",'Lokālā tāme Nr.1'!O63,0))</f>
        <v>0</v>
      </c>
      <c r="P60" s="17">
        <f>IF($C$2="Neattiecināmās izmaksas",IF('Lokālā tāme Nr.1'!$Q63="Neattiecināmās",'Lokālā tāme Nr.1'!P63,0))</f>
        <v>0</v>
      </c>
    </row>
    <row r="61" spans="1:16" ht="12" thickBot="1" x14ac:dyDescent="0.25">
      <c r="A61" s="18">
        <f>IF(P61=0,0,IF(COUNTBLANK(P61)=1,0,COUNTA($P$8:P61)))</f>
        <v>0</v>
      </c>
      <c r="B61" s="5">
        <f>IF($C$2="Neattiecināmās izmaksas",IF('Lokālā tāme Nr.1'!$Q64="Neattiecināmās",'Lokālā tāme Nr.1'!$B64,0))</f>
        <v>0</v>
      </c>
      <c r="C61" s="26">
        <f>IF($C$2="Neattiecināmās izmaksas",IF('Lokālā tāme Nr.1'!$Q64="Neattiecināmās",'Lokālā tāme Nr.1'!C64,0))</f>
        <v>0</v>
      </c>
      <c r="D61" s="5">
        <f>IF($C$2="Neattiecināmās izmaksas",IF('Lokālā tāme Nr.1'!$Q64="Neattiecināmās",'Lokālā tāme Nr.1'!D64,0))</f>
        <v>0</v>
      </c>
      <c r="E61" s="17">
        <f>IF($C$2="Neattiecināmās izmaksas",IF('Lokālā tāme Nr.1'!$Q64="Neattiecināmās",'Lokālā tāme Nr.1'!E64,0))</f>
        <v>0</v>
      </c>
      <c r="F61" s="42">
        <f>IF($C$2="Neattiecināmās izmaksas",IF('Lokālā tāme Nr.1'!$Q64="Neattiecināmās",'Lokālā tāme Nr.1'!F64,0))</f>
        <v>0</v>
      </c>
      <c r="G61" s="38">
        <f>IF($C$2="Neattiecināmās izmaksas",IF('Lokālā tāme Nr.1'!$Q64="Neattiecināmās",'Lokālā tāme Nr.1'!G64,0))</f>
        <v>0</v>
      </c>
      <c r="H61" s="38">
        <f>IF($C$2="Neattiecināmās izmaksas",IF('Lokālā tāme Nr.1'!$Q64="Neattiecināmās",'Lokālā tāme Nr.1'!H64,0))</f>
        <v>0</v>
      </c>
      <c r="I61" s="38">
        <f>IF($C$2="Neattiecināmās izmaksas",IF('Lokālā tāme Nr.1'!$Q64="Neattiecināmās",'Lokālā tāme Nr.1'!I64,0))</f>
        <v>0</v>
      </c>
      <c r="J61" s="38">
        <f>IF($C$2="Neattiecināmās izmaksas",IF('Lokālā tāme Nr.1'!$Q64="Neattiecināmās",'Lokālā tāme Nr.1'!J64,0))</f>
        <v>0</v>
      </c>
      <c r="K61" s="43">
        <f>IF($C$2="Neattiecināmās izmaksas",IF('Lokālā tāme Nr.1'!$Q64="Neattiecināmās",'Lokālā tāme Nr.1'!K64,0))</f>
        <v>0</v>
      </c>
      <c r="L61" s="27">
        <f>IF($C$2="Neattiecināmās izmaksas",IF('Lokālā tāme Nr.1'!$Q64="Neattiecināmās",'Lokālā tāme Nr.1'!L64,0))</f>
        <v>0</v>
      </c>
      <c r="M61" s="5">
        <f>IF($C$2="Neattiecināmās izmaksas",IF('Lokālā tāme Nr.1'!$Q64="Neattiecināmās",'Lokālā tāme Nr.1'!M64,0))</f>
        <v>0</v>
      </c>
      <c r="N61" s="5">
        <f>IF($C$2="Neattiecināmās izmaksas",IF('Lokālā tāme Nr.1'!$Q64="Neattiecināmās",'Lokālā tāme Nr.1'!N64,0))</f>
        <v>0</v>
      </c>
      <c r="O61" s="5">
        <f>IF($C$2="Neattiecināmās izmaksas",IF('Lokālā tāme Nr.1'!$Q64="Neattiecināmās",'Lokālā tāme Nr.1'!O64,0))</f>
        <v>0</v>
      </c>
      <c r="P61" s="17">
        <f>IF($C$2="Neattiecināmās izmaksas",IF('Lokālā tāme Nr.1'!$Q64="Neattiecināmās",'Lokālā tāme Nr.1'!P64,0))</f>
        <v>0</v>
      </c>
    </row>
    <row r="62" spans="1:16" ht="12" thickBot="1" x14ac:dyDescent="0.25">
      <c r="A62" s="18">
        <f>IF(P62=0,0,IF(COUNTBLANK(P62)=1,0,COUNTA($P$8:P62)))</f>
        <v>0</v>
      </c>
      <c r="B62" s="5">
        <f>IF($C$2="Neattiecināmās izmaksas",IF('Lokālā tāme Nr.1'!$Q65="Neattiecināmās",'Lokālā tāme Nr.1'!$B65,0))</f>
        <v>0</v>
      </c>
      <c r="C62" s="26">
        <f>IF($C$2="Neattiecināmās izmaksas",IF('Lokālā tāme Nr.1'!$Q65="Neattiecināmās",'Lokālā tāme Nr.1'!C65,0))</f>
        <v>0</v>
      </c>
      <c r="D62" s="5">
        <f>IF($C$2="Neattiecināmās izmaksas",IF('Lokālā tāme Nr.1'!$Q65="Neattiecināmās",'Lokālā tāme Nr.1'!D65,0))</f>
        <v>0</v>
      </c>
      <c r="E62" s="17">
        <f>IF($C$2="Neattiecināmās izmaksas",IF('Lokālā tāme Nr.1'!$Q65="Neattiecināmās",'Lokālā tāme Nr.1'!E65,0))</f>
        <v>0</v>
      </c>
      <c r="F62" s="42">
        <f>IF($C$2="Neattiecināmās izmaksas",IF('Lokālā tāme Nr.1'!$Q65="Neattiecināmās",'Lokālā tāme Nr.1'!F65,0))</f>
        <v>0</v>
      </c>
      <c r="G62" s="38">
        <f>IF($C$2="Neattiecināmās izmaksas",IF('Lokālā tāme Nr.1'!$Q65="Neattiecināmās",'Lokālā tāme Nr.1'!G65,0))</f>
        <v>0</v>
      </c>
      <c r="H62" s="38">
        <f>IF($C$2="Neattiecināmās izmaksas",IF('Lokālā tāme Nr.1'!$Q65="Neattiecināmās",'Lokālā tāme Nr.1'!H65,0))</f>
        <v>0</v>
      </c>
      <c r="I62" s="38">
        <f>IF($C$2="Neattiecināmās izmaksas",IF('Lokālā tāme Nr.1'!$Q65="Neattiecināmās",'Lokālā tāme Nr.1'!I65,0))</f>
        <v>0</v>
      </c>
      <c r="J62" s="38">
        <f>IF($C$2="Neattiecināmās izmaksas",IF('Lokālā tāme Nr.1'!$Q65="Neattiecināmās",'Lokālā tāme Nr.1'!J65,0))</f>
        <v>0</v>
      </c>
      <c r="K62" s="43">
        <f>IF($C$2="Neattiecināmās izmaksas",IF('Lokālā tāme Nr.1'!$Q65="Neattiecināmās",'Lokālā tāme Nr.1'!K65,0))</f>
        <v>0</v>
      </c>
      <c r="L62" s="27">
        <f>IF($C$2="Neattiecināmās izmaksas",IF('Lokālā tāme Nr.1'!$Q65="Neattiecināmās",'Lokālā tāme Nr.1'!L65,0))</f>
        <v>0</v>
      </c>
      <c r="M62" s="5">
        <f>IF($C$2="Neattiecināmās izmaksas",IF('Lokālā tāme Nr.1'!$Q65="Neattiecināmās",'Lokālā tāme Nr.1'!M65,0))</f>
        <v>0</v>
      </c>
      <c r="N62" s="5">
        <f>IF($C$2="Neattiecināmās izmaksas",IF('Lokālā tāme Nr.1'!$Q65="Neattiecināmās",'Lokālā tāme Nr.1'!N65,0))</f>
        <v>0</v>
      </c>
      <c r="O62" s="5">
        <f>IF($C$2="Neattiecināmās izmaksas",IF('Lokālā tāme Nr.1'!$Q65="Neattiecināmās",'Lokālā tāme Nr.1'!O65,0))</f>
        <v>0</v>
      </c>
      <c r="P62" s="17">
        <f>IF($C$2="Neattiecināmās izmaksas",IF('Lokālā tāme Nr.1'!$Q65="Neattiecināmās",'Lokālā tāme Nr.1'!P65,0))</f>
        <v>0</v>
      </c>
    </row>
    <row r="63" spans="1:16" ht="12" thickBot="1" x14ac:dyDescent="0.25">
      <c r="A63" s="18">
        <f>IF(P63=0,0,IF(COUNTBLANK(P63)=1,0,COUNTA($P$8:P63)))</f>
        <v>0</v>
      </c>
      <c r="B63" s="5">
        <f>IF($C$2="Neattiecināmās izmaksas",IF('Lokālā tāme Nr.1'!$Q66="Neattiecināmās",'Lokālā tāme Nr.1'!$B66,0))</f>
        <v>0</v>
      </c>
      <c r="C63" s="26">
        <f>IF($C$2="Neattiecināmās izmaksas",IF('Lokālā tāme Nr.1'!$Q66="Neattiecināmās",'Lokālā tāme Nr.1'!C66,0))</f>
        <v>0</v>
      </c>
      <c r="D63" s="5">
        <f>IF($C$2="Neattiecināmās izmaksas",IF('Lokālā tāme Nr.1'!$Q66="Neattiecināmās",'Lokālā tāme Nr.1'!D66,0))</f>
        <v>0</v>
      </c>
      <c r="E63" s="17">
        <f>IF($C$2="Neattiecināmās izmaksas",IF('Lokālā tāme Nr.1'!$Q66="Neattiecināmās",'Lokālā tāme Nr.1'!E66,0))</f>
        <v>0</v>
      </c>
      <c r="F63" s="42">
        <f>IF($C$2="Neattiecināmās izmaksas",IF('Lokālā tāme Nr.1'!$Q66="Neattiecināmās",'Lokālā tāme Nr.1'!F66,0))</f>
        <v>0</v>
      </c>
      <c r="G63" s="38">
        <f>IF($C$2="Neattiecināmās izmaksas",IF('Lokālā tāme Nr.1'!$Q66="Neattiecināmās",'Lokālā tāme Nr.1'!G66,0))</f>
        <v>0</v>
      </c>
      <c r="H63" s="38">
        <f>IF($C$2="Neattiecināmās izmaksas",IF('Lokālā tāme Nr.1'!$Q66="Neattiecināmās",'Lokālā tāme Nr.1'!H66,0))</f>
        <v>0</v>
      </c>
      <c r="I63" s="38">
        <f>IF($C$2="Neattiecināmās izmaksas",IF('Lokālā tāme Nr.1'!$Q66="Neattiecināmās",'Lokālā tāme Nr.1'!I66,0))</f>
        <v>0</v>
      </c>
      <c r="J63" s="38">
        <f>IF($C$2="Neattiecināmās izmaksas",IF('Lokālā tāme Nr.1'!$Q66="Neattiecināmās",'Lokālā tāme Nr.1'!J66,0))</f>
        <v>0</v>
      </c>
      <c r="K63" s="43">
        <f>IF($C$2="Neattiecināmās izmaksas",IF('Lokālā tāme Nr.1'!$Q66="Neattiecināmās",'Lokālā tāme Nr.1'!K66,0))</f>
        <v>0</v>
      </c>
      <c r="L63" s="27">
        <f>IF($C$2="Neattiecināmās izmaksas",IF('Lokālā tāme Nr.1'!$Q66="Neattiecināmās",'Lokālā tāme Nr.1'!L66,0))</f>
        <v>0</v>
      </c>
      <c r="M63" s="5">
        <f>IF($C$2="Neattiecināmās izmaksas",IF('Lokālā tāme Nr.1'!$Q66="Neattiecināmās",'Lokālā tāme Nr.1'!M66,0))</f>
        <v>0</v>
      </c>
      <c r="N63" s="5">
        <f>IF($C$2="Neattiecināmās izmaksas",IF('Lokālā tāme Nr.1'!$Q66="Neattiecināmās",'Lokālā tāme Nr.1'!N66,0))</f>
        <v>0</v>
      </c>
      <c r="O63" s="5">
        <f>IF($C$2="Neattiecināmās izmaksas",IF('Lokālā tāme Nr.1'!$Q66="Neattiecināmās",'Lokālā tāme Nr.1'!O66,0))</f>
        <v>0</v>
      </c>
      <c r="P63" s="17">
        <f>IF($C$2="Neattiecināmās izmaksas",IF('Lokālā tāme Nr.1'!$Q66="Neattiecināmās",'Lokālā tāme Nr.1'!P66,0))</f>
        <v>0</v>
      </c>
    </row>
    <row r="64" spans="1:16" ht="12" thickBot="1" x14ac:dyDescent="0.25">
      <c r="A64" s="18">
        <f>IF(P64=0,0,IF(COUNTBLANK(P64)=1,0,COUNTA($P$8:P64)))</f>
        <v>0</v>
      </c>
      <c r="B64" s="5">
        <f>IF($C$2="Neattiecināmās izmaksas",IF('Lokālā tāme Nr.1'!$Q67="Neattiecināmās",'Lokālā tāme Nr.1'!$B67,0))</f>
        <v>0</v>
      </c>
      <c r="C64" s="26">
        <f>IF($C$2="Neattiecināmās izmaksas",IF('Lokālā tāme Nr.1'!$Q67="Neattiecināmās",'Lokālā tāme Nr.1'!C67,0))</f>
        <v>0</v>
      </c>
      <c r="D64" s="5">
        <f>IF($C$2="Neattiecināmās izmaksas",IF('Lokālā tāme Nr.1'!$Q67="Neattiecināmās",'Lokālā tāme Nr.1'!D67,0))</f>
        <v>0</v>
      </c>
      <c r="E64" s="17">
        <f>IF($C$2="Neattiecināmās izmaksas",IF('Lokālā tāme Nr.1'!$Q67="Neattiecināmās",'Lokālā tāme Nr.1'!E67,0))</f>
        <v>0</v>
      </c>
      <c r="F64" s="42">
        <f>IF($C$2="Neattiecināmās izmaksas",IF('Lokālā tāme Nr.1'!$Q67="Neattiecināmās",'Lokālā tāme Nr.1'!F67,0))</f>
        <v>0</v>
      </c>
      <c r="G64" s="38">
        <f>IF($C$2="Neattiecināmās izmaksas",IF('Lokālā tāme Nr.1'!$Q67="Neattiecināmās",'Lokālā tāme Nr.1'!G67,0))</f>
        <v>0</v>
      </c>
      <c r="H64" s="38">
        <f>IF($C$2="Neattiecināmās izmaksas",IF('Lokālā tāme Nr.1'!$Q67="Neattiecināmās",'Lokālā tāme Nr.1'!H67,0))</f>
        <v>0</v>
      </c>
      <c r="I64" s="38">
        <f>IF($C$2="Neattiecināmās izmaksas",IF('Lokālā tāme Nr.1'!$Q67="Neattiecināmās",'Lokālā tāme Nr.1'!I67,0))</f>
        <v>0</v>
      </c>
      <c r="J64" s="38">
        <f>IF($C$2="Neattiecināmās izmaksas",IF('Lokālā tāme Nr.1'!$Q67="Neattiecināmās",'Lokālā tāme Nr.1'!J67,0))</f>
        <v>0</v>
      </c>
      <c r="K64" s="43">
        <f>IF($C$2="Neattiecināmās izmaksas",IF('Lokālā tāme Nr.1'!$Q67="Neattiecināmās",'Lokālā tāme Nr.1'!K67,0))</f>
        <v>0</v>
      </c>
      <c r="L64" s="27">
        <f>IF($C$2="Neattiecināmās izmaksas",IF('Lokālā tāme Nr.1'!$Q67="Neattiecināmās",'Lokālā tāme Nr.1'!L67,0))</f>
        <v>0</v>
      </c>
      <c r="M64" s="5">
        <f>IF($C$2="Neattiecināmās izmaksas",IF('Lokālā tāme Nr.1'!$Q67="Neattiecināmās",'Lokālā tāme Nr.1'!M67,0))</f>
        <v>0</v>
      </c>
      <c r="N64" s="5">
        <f>IF($C$2="Neattiecināmās izmaksas",IF('Lokālā tāme Nr.1'!$Q67="Neattiecināmās",'Lokālā tāme Nr.1'!N67,0))</f>
        <v>0</v>
      </c>
      <c r="O64" s="5">
        <f>IF($C$2="Neattiecināmās izmaksas",IF('Lokālā tāme Nr.1'!$Q67="Neattiecināmās",'Lokālā tāme Nr.1'!O67,0))</f>
        <v>0</v>
      </c>
      <c r="P64" s="17">
        <f>IF($C$2="Neattiecināmās izmaksas",IF('Lokālā tāme Nr.1'!$Q67="Neattiecināmās",'Lokālā tāme Nr.1'!P67,0))</f>
        <v>0</v>
      </c>
    </row>
    <row r="65" spans="1:16" ht="12" thickBot="1" x14ac:dyDescent="0.25">
      <c r="A65" s="18">
        <f>IF(P65=0,0,IF(COUNTBLANK(P65)=1,0,COUNTA($P$8:P65)))</f>
        <v>0</v>
      </c>
      <c r="B65" s="5">
        <f>IF($C$2="Neattiecināmās izmaksas",IF('Lokālā tāme Nr.1'!$Q68="Neattiecināmās",'Lokālā tāme Nr.1'!$B68,0))</f>
        <v>0</v>
      </c>
      <c r="C65" s="26">
        <f>IF($C$2="Neattiecināmās izmaksas",IF('Lokālā tāme Nr.1'!$Q68="Neattiecināmās",'Lokālā tāme Nr.1'!C68,0))</f>
        <v>0</v>
      </c>
      <c r="D65" s="5">
        <f>IF($C$2="Neattiecināmās izmaksas",IF('Lokālā tāme Nr.1'!$Q68="Neattiecināmās",'Lokālā tāme Nr.1'!D68,0))</f>
        <v>0</v>
      </c>
      <c r="E65" s="17">
        <f>IF($C$2="Neattiecināmās izmaksas",IF('Lokālā tāme Nr.1'!$Q68="Neattiecināmās",'Lokālā tāme Nr.1'!E68,0))</f>
        <v>0</v>
      </c>
      <c r="F65" s="42">
        <f>IF($C$2="Neattiecināmās izmaksas",IF('Lokālā tāme Nr.1'!$Q68="Neattiecināmās",'Lokālā tāme Nr.1'!F68,0))</f>
        <v>0</v>
      </c>
      <c r="G65" s="38">
        <f>IF($C$2="Neattiecināmās izmaksas",IF('Lokālā tāme Nr.1'!$Q68="Neattiecināmās",'Lokālā tāme Nr.1'!G68,0))</f>
        <v>0</v>
      </c>
      <c r="H65" s="38">
        <f>IF($C$2="Neattiecināmās izmaksas",IF('Lokālā tāme Nr.1'!$Q68="Neattiecināmās",'Lokālā tāme Nr.1'!H68,0))</f>
        <v>0</v>
      </c>
      <c r="I65" s="38">
        <f>IF($C$2="Neattiecināmās izmaksas",IF('Lokālā tāme Nr.1'!$Q68="Neattiecināmās",'Lokālā tāme Nr.1'!I68,0))</f>
        <v>0</v>
      </c>
      <c r="J65" s="38">
        <f>IF($C$2="Neattiecināmās izmaksas",IF('Lokālā tāme Nr.1'!$Q68="Neattiecināmās",'Lokālā tāme Nr.1'!J68,0))</f>
        <v>0</v>
      </c>
      <c r="K65" s="43">
        <f>IF($C$2="Neattiecināmās izmaksas",IF('Lokālā tāme Nr.1'!$Q68="Neattiecināmās",'Lokālā tāme Nr.1'!K68,0))</f>
        <v>0</v>
      </c>
      <c r="L65" s="27">
        <f>IF($C$2="Neattiecināmās izmaksas",IF('Lokālā tāme Nr.1'!$Q68="Neattiecināmās",'Lokālā tāme Nr.1'!L68,0))</f>
        <v>0</v>
      </c>
      <c r="M65" s="5">
        <f>IF($C$2="Neattiecināmās izmaksas",IF('Lokālā tāme Nr.1'!$Q68="Neattiecināmās",'Lokālā tāme Nr.1'!M68,0))</f>
        <v>0</v>
      </c>
      <c r="N65" s="5">
        <f>IF($C$2="Neattiecināmās izmaksas",IF('Lokālā tāme Nr.1'!$Q68="Neattiecināmās",'Lokālā tāme Nr.1'!N68,0))</f>
        <v>0</v>
      </c>
      <c r="O65" s="5">
        <f>IF($C$2="Neattiecināmās izmaksas",IF('Lokālā tāme Nr.1'!$Q68="Neattiecināmās",'Lokālā tāme Nr.1'!O68,0))</f>
        <v>0</v>
      </c>
      <c r="P65" s="17">
        <f>IF($C$2="Neattiecināmās izmaksas",IF('Lokālā tāme Nr.1'!$Q68="Neattiecināmās",'Lokālā tāme Nr.1'!P68,0))</f>
        <v>0</v>
      </c>
    </row>
    <row r="66" spans="1:16" ht="12" thickBot="1" x14ac:dyDescent="0.25">
      <c r="A66" s="18">
        <f>IF(P66=0,0,IF(COUNTBLANK(P66)=1,0,COUNTA($P$8:P66)))</f>
        <v>0</v>
      </c>
      <c r="B66" s="5">
        <f>IF($C$2="Neattiecināmās izmaksas",IF('Lokālā tāme Nr.1'!$Q69="Neattiecināmās",'Lokālā tāme Nr.1'!$B69,0))</f>
        <v>0</v>
      </c>
      <c r="C66" s="26">
        <f>IF($C$2="Neattiecināmās izmaksas",IF('Lokālā tāme Nr.1'!$Q69="Neattiecināmās",'Lokālā tāme Nr.1'!C69,0))</f>
        <v>0</v>
      </c>
      <c r="D66" s="5">
        <f>IF($C$2="Neattiecināmās izmaksas",IF('Lokālā tāme Nr.1'!$Q69="Neattiecināmās",'Lokālā tāme Nr.1'!D69,0))</f>
        <v>0</v>
      </c>
      <c r="E66" s="17">
        <f>IF($C$2="Neattiecināmās izmaksas",IF('Lokālā tāme Nr.1'!$Q69="Neattiecināmās",'Lokālā tāme Nr.1'!E69,0))</f>
        <v>0</v>
      </c>
      <c r="F66" s="42">
        <f>IF($C$2="Neattiecināmās izmaksas",IF('Lokālā tāme Nr.1'!$Q69="Neattiecināmās",'Lokālā tāme Nr.1'!F69,0))</f>
        <v>0</v>
      </c>
      <c r="G66" s="38">
        <f>IF($C$2="Neattiecināmās izmaksas",IF('Lokālā tāme Nr.1'!$Q69="Neattiecināmās",'Lokālā tāme Nr.1'!G69,0))</f>
        <v>0</v>
      </c>
      <c r="H66" s="38">
        <f>IF($C$2="Neattiecināmās izmaksas",IF('Lokālā tāme Nr.1'!$Q69="Neattiecināmās",'Lokālā tāme Nr.1'!H69,0))</f>
        <v>0</v>
      </c>
      <c r="I66" s="38">
        <f>IF($C$2="Neattiecināmās izmaksas",IF('Lokālā tāme Nr.1'!$Q69="Neattiecināmās",'Lokālā tāme Nr.1'!I69,0))</f>
        <v>0</v>
      </c>
      <c r="J66" s="38">
        <f>IF($C$2="Neattiecināmās izmaksas",IF('Lokālā tāme Nr.1'!$Q69="Neattiecināmās",'Lokālā tāme Nr.1'!J69,0))</f>
        <v>0</v>
      </c>
      <c r="K66" s="43">
        <f>IF($C$2="Neattiecināmās izmaksas",IF('Lokālā tāme Nr.1'!$Q69="Neattiecināmās",'Lokālā tāme Nr.1'!K69,0))</f>
        <v>0</v>
      </c>
      <c r="L66" s="27">
        <f>IF($C$2="Neattiecināmās izmaksas",IF('Lokālā tāme Nr.1'!$Q69="Neattiecināmās",'Lokālā tāme Nr.1'!L69,0))</f>
        <v>0</v>
      </c>
      <c r="M66" s="5">
        <f>IF($C$2="Neattiecināmās izmaksas",IF('Lokālā tāme Nr.1'!$Q69="Neattiecināmās",'Lokālā tāme Nr.1'!M69,0))</f>
        <v>0</v>
      </c>
      <c r="N66" s="5">
        <f>IF($C$2="Neattiecināmās izmaksas",IF('Lokālā tāme Nr.1'!$Q69="Neattiecināmās",'Lokālā tāme Nr.1'!N69,0))</f>
        <v>0</v>
      </c>
      <c r="O66" s="5">
        <f>IF($C$2="Neattiecināmās izmaksas",IF('Lokālā tāme Nr.1'!$Q69="Neattiecināmās",'Lokālā tāme Nr.1'!O69,0))</f>
        <v>0</v>
      </c>
      <c r="P66" s="17">
        <f>IF($C$2="Neattiecināmās izmaksas",IF('Lokālā tāme Nr.1'!$Q69="Neattiecināmās",'Lokālā tāme Nr.1'!P69,0))</f>
        <v>0</v>
      </c>
    </row>
    <row r="67" spans="1:16" ht="12" thickBot="1" x14ac:dyDescent="0.25">
      <c r="A67" s="18">
        <f>IF(P67=0,0,IF(COUNTBLANK(P67)=1,0,COUNTA($P$8:P67)))</f>
        <v>0</v>
      </c>
      <c r="B67" s="5">
        <f>IF($C$2="Neattiecināmās izmaksas",IF('Lokālā tāme Nr.1'!$Q70="Neattiecināmās",'Lokālā tāme Nr.1'!$B70,0))</f>
        <v>0</v>
      </c>
      <c r="C67" s="26">
        <f>IF($C$2="Neattiecināmās izmaksas",IF('Lokālā tāme Nr.1'!$Q70="Neattiecināmās",'Lokālā tāme Nr.1'!C70,0))</f>
        <v>0</v>
      </c>
      <c r="D67" s="5">
        <f>IF($C$2="Neattiecināmās izmaksas",IF('Lokālā tāme Nr.1'!$Q70="Neattiecināmās",'Lokālā tāme Nr.1'!D70,0))</f>
        <v>0</v>
      </c>
      <c r="E67" s="17">
        <f>IF($C$2="Neattiecināmās izmaksas",IF('Lokālā tāme Nr.1'!$Q70="Neattiecināmās",'Lokālā tāme Nr.1'!E70,0))</f>
        <v>0</v>
      </c>
      <c r="F67" s="42">
        <f>IF($C$2="Neattiecināmās izmaksas",IF('Lokālā tāme Nr.1'!$Q70="Neattiecināmās",'Lokālā tāme Nr.1'!F70,0))</f>
        <v>0</v>
      </c>
      <c r="G67" s="38">
        <f>IF($C$2="Neattiecināmās izmaksas",IF('Lokālā tāme Nr.1'!$Q70="Neattiecināmās",'Lokālā tāme Nr.1'!G70,0))</f>
        <v>0</v>
      </c>
      <c r="H67" s="38">
        <f>IF($C$2="Neattiecināmās izmaksas",IF('Lokālā tāme Nr.1'!$Q70="Neattiecināmās",'Lokālā tāme Nr.1'!H70,0))</f>
        <v>0</v>
      </c>
      <c r="I67" s="38">
        <f>IF($C$2="Neattiecināmās izmaksas",IF('Lokālā tāme Nr.1'!$Q70="Neattiecināmās",'Lokālā tāme Nr.1'!I70,0))</f>
        <v>0</v>
      </c>
      <c r="J67" s="38">
        <f>IF($C$2="Neattiecināmās izmaksas",IF('Lokālā tāme Nr.1'!$Q70="Neattiecināmās",'Lokālā tāme Nr.1'!J70,0))</f>
        <v>0</v>
      </c>
      <c r="K67" s="43">
        <f>IF($C$2="Neattiecināmās izmaksas",IF('Lokālā tāme Nr.1'!$Q70="Neattiecināmās",'Lokālā tāme Nr.1'!K70,0))</f>
        <v>0</v>
      </c>
      <c r="L67" s="27">
        <f>IF($C$2="Neattiecināmās izmaksas",IF('Lokālā tāme Nr.1'!$Q70="Neattiecināmās",'Lokālā tāme Nr.1'!L70,0))</f>
        <v>0</v>
      </c>
      <c r="M67" s="5">
        <f>IF($C$2="Neattiecināmās izmaksas",IF('Lokālā tāme Nr.1'!$Q70="Neattiecināmās",'Lokālā tāme Nr.1'!M70,0))</f>
        <v>0</v>
      </c>
      <c r="N67" s="5">
        <f>IF($C$2="Neattiecināmās izmaksas",IF('Lokālā tāme Nr.1'!$Q70="Neattiecināmās",'Lokālā tāme Nr.1'!N70,0))</f>
        <v>0</v>
      </c>
      <c r="O67" s="5">
        <f>IF($C$2="Neattiecināmās izmaksas",IF('Lokālā tāme Nr.1'!$Q70="Neattiecināmās",'Lokālā tāme Nr.1'!O70,0))</f>
        <v>0</v>
      </c>
      <c r="P67" s="17">
        <f>IF($C$2="Neattiecināmās izmaksas",IF('Lokālā tāme Nr.1'!$Q70="Neattiecināmās",'Lokālā tāme Nr.1'!P70,0))</f>
        <v>0</v>
      </c>
    </row>
    <row r="68" spans="1:16" ht="12" thickBot="1" x14ac:dyDescent="0.25">
      <c r="A68" s="18">
        <f>IF(P68=0,0,IF(COUNTBLANK(P68)=1,0,COUNTA($P$8:P68)))</f>
        <v>0</v>
      </c>
      <c r="B68" s="5">
        <f>IF($C$2="Neattiecināmās izmaksas",IF('Lokālā tāme Nr.1'!$Q71="Neattiecināmās",'Lokālā tāme Nr.1'!$B71,0))</f>
        <v>0</v>
      </c>
      <c r="C68" s="26">
        <f>IF($C$2="Neattiecināmās izmaksas",IF('Lokālā tāme Nr.1'!$Q71="Neattiecināmās",'Lokālā tāme Nr.1'!C71,0))</f>
        <v>0</v>
      </c>
      <c r="D68" s="5">
        <f>IF($C$2="Neattiecināmās izmaksas",IF('Lokālā tāme Nr.1'!$Q71="Neattiecināmās",'Lokālā tāme Nr.1'!D71,0))</f>
        <v>0</v>
      </c>
      <c r="E68" s="17">
        <f>IF($C$2="Neattiecināmās izmaksas",IF('Lokālā tāme Nr.1'!$Q71="Neattiecināmās",'Lokālā tāme Nr.1'!E71,0))</f>
        <v>0</v>
      </c>
      <c r="F68" s="42">
        <f>IF($C$2="Neattiecināmās izmaksas",IF('Lokālā tāme Nr.1'!$Q71="Neattiecināmās",'Lokālā tāme Nr.1'!F71,0))</f>
        <v>0</v>
      </c>
      <c r="G68" s="38">
        <f>IF($C$2="Neattiecināmās izmaksas",IF('Lokālā tāme Nr.1'!$Q71="Neattiecināmās",'Lokālā tāme Nr.1'!G71,0))</f>
        <v>0</v>
      </c>
      <c r="H68" s="38">
        <f>IF($C$2="Neattiecināmās izmaksas",IF('Lokālā tāme Nr.1'!$Q71="Neattiecināmās",'Lokālā tāme Nr.1'!H71,0))</f>
        <v>0</v>
      </c>
      <c r="I68" s="38">
        <f>IF($C$2="Neattiecināmās izmaksas",IF('Lokālā tāme Nr.1'!$Q71="Neattiecināmās",'Lokālā tāme Nr.1'!I71,0))</f>
        <v>0</v>
      </c>
      <c r="J68" s="38">
        <f>IF($C$2="Neattiecināmās izmaksas",IF('Lokālā tāme Nr.1'!$Q71="Neattiecināmās",'Lokālā tāme Nr.1'!J71,0))</f>
        <v>0</v>
      </c>
      <c r="K68" s="43">
        <f>IF($C$2="Neattiecināmās izmaksas",IF('Lokālā tāme Nr.1'!$Q71="Neattiecināmās",'Lokālā tāme Nr.1'!K71,0))</f>
        <v>0</v>
      </c>
      <c r="L68" s="27">
        <f>IF($C$2="Neattiecināmās izmaksas",IF('Lokālā tāme Nr.1'!$Q71="Neattiecināmās",'Lokālā tāme Nr.1'!L71,0))</f>
        <v>0</v>
      </c>
      <c r="M68" s="5">
        <f>IF($C$2="Neattiecināmās izmaksas",IF('Lokālā tāme Nr.1'!$Q71="Neattiecināmās",'Lokālā tāme Nr.1'!M71,0))</f>
        <v>0</v>
      </c>
      <c r="N68" s="5">
        <f>IF($C$2="Neattiecināmās izmaksas",IF('Lokālā tāme Nr.1'!$Q71="Neattiecināmās",'Lokālā tāme Nr.1'!N71,0))</f>
        <v>0</v>
      </c>
      <c r="O68" s="5">
        <f>IF($C$2="Neattiecināmās izmaksas",IF('Lokālā tāme Nr.1'!$Q71="Neattiecināmās",'Lokālā tāme Nr.1'!O71,0))</f>
        <v>0</v>
      </c>
      <c r="P68" s="17">
        <f>IF($C$2="Neattiecināmās izmaksas",IF('Lokālā tāme Nr.1'!$Q71="Neattiecināmās",'Lokālā tāme Nr.1'!P71,0))</f>
        <v>0</v>
      </c>
    </row>
    <row r="69" spans="1:16" ht="12" thickBot="1" x14ac:dyDescent="0.25">
      <c r="A69" s="18">
        <f>IF(P69=0,0,IF(COUNTBLANK(P69)=1,0,COUNTA($P$8:P69)))</f>
        <v>0</v>
      </c>
      <c r="B69" s="5">
        <f>IF($C$2="Neattiecināmās izmaksas",IF('Lokālā tāme Nr.1'!$Q72="Neattiecināmās",'Lokālā tāme Nr.1'!$B72,0))</f>
        <v>0</v>
      </c>
      <c r="C69" s="26">
        <f>IF($C$2="Neattiecināmās izmaksas",IF('Lokālā tāme Nr.1'!$Q72="Neattiecināmās",'Lokālā tāme Nr.1'!C72,0))</f>
        <v>0</v>
      </c>
      <c r="D69" s="5">
        <f>IF($C$2="Neattiecināmās izmaksas",IF('Lokālā tāme Nr.1'!$Q72="Neattiecināmās",'Lokālā tāme Nr.1'!D72,0))</f>
        <v>0</v>
      </c>
      <c r="E69" s="17">
        <f>IF($C$2="Neattiecināmās izmaksas",IF('Lokālā tāme Nr.1'!$Q72="Neattiecināmās",'Lokālā tāme Nr.1'!E72,0))</f>
        <v>0</v>
      </c>
      <c r="F69" s="42">
        <f>IF($C$2="Neattiecināmās izmaksas",IF('Lokālā tāme Nr.1'!$Q72="Neattiecināmās",'Lokālā tāme Nr.1'!F72,0))</f>
        <v>0</v>
      </c>
      <c r="G69" s="38">
        <f>IF($C$2="Neattiecināmās izmaksas",IF('Lokālā tāme Nr.1'!$Q72="Neattiecināmās",'Lokālā tāme Nr.1'!G72,0))</f>
        <v>0</v>
      </c>
      <c r="H69" s="38">
        <f>IF($C$2="Neattiecināmās izmaksas",IF('Lokālā tāme Nr.1'!$Q72="Neattiecināmās",'Lokālā tāme Nr.1'!H72,0))</f>
        <v>0</v>
      </c>
      <c r="I69" s="38">
        <f>IF($C$2="Neattiecināmās izmaksas",IF('Lokālā tāme Nr.1'!$Q72="Neattiecināmās",'Lokālā tāme Nr.1'!I72,0))</f>
        <v>0</v>
      </c>
      <c r="J69" s="38">
        <f>IF($C$2="Neattiecināmās izmaksas",IF('Lokālā tāme Nr.1'!$Q72="Neattiecināmās",'Lokālā tāme Nr.1'!J72,0))</f>
        <v>0</v>
      </c>
      <c r="K69" s="43">
        <f>IF($C$2="Neattiecināmās izmaksas",IF('Lokālā tāme Nr.1'!$Q72="Neattiecināmās",'Lokālā tāme Nr.1'!K72,0))</f>
        <v>0</v>
      </c>
      <c r="L69" s="27">
        <f>IF($C$2="Neattiecināmās izmaksas",IF('Lokālā tāme Nr.1'!$Q72="Neattiecināmās",'Lokālā tāme Nr.1'!L72,0))</f>
        <v>0</v>
      </c>
      <c r="M69" s="5">
        <f>IF($C$2="Neattiecināmās izmaksas",IF('Lokālā tāme Nr.1'!$Q72="Neattiecināmās",'Lokālā tāme Nr.1'!M72,0))</f>
        <v>0</v>
      </c>
      <c r="N69" s="5">
        <f>IF($C$2="Neattiecināmās izmaksas",IF('Lokālā tāme Nr.1'!$Q72="Neattiecināmās",'Lokālā tāme Nr.1'!N72,0))</f>
        <v>0</v>
      </c>
      <c r="O69" s="5">
        <f>IF($C$2="Neattiecināmās izmaksas",IF('Lokālā tāme Nr.1'!$Q72="Neattiecināmās",'Lokālā tāme Nr.1'!O72,0))</f>
        <v>0</v>
      </c>
      <c r="P69" s="17">
        <f>IF($C$2="Neattiecināmās izmaksas",IF('Lokālā tāme Nr.1'!$Q72="Neattiecināmās",'Lokālā tāme Nr.1'!P72,0))</f>
        <v>0</v>
      </c>
    </row>
    <row r="70" spans="1:16" ht="12" thickBot="1" x14ac:dyDescent="0.25">
      <c r="A70" s="18">
        <f>IF(P70=0,0,IF(COUNTBLANK(P70)=1,0,COUNTA($P$8:P70)))</f>
        <v>0</v>
      </c>
      <c r="B70" s="5">
        <f>IF($C$2="Neattiecināmās izmaksas",IF('Lokālā tāme Nr.1'!$Q73="Neattiecināmās",'Lokālā tāme Nr.1'!$B73,0))</f>
        <v>0</v>
      </c>
      <c r="C70" s="26">
        <f>IF($C$2="Neattiecināmās izmaksas",IF('Lokālā tāme Nr.1'!$Q73="Neattiecināmās",'Lokālā tāme Nr.1'!C73,0))</f>
        <v>0</v>
      </c>
      <c r="D70" s="5">
        <f>IF($C$2="Neattiecināmās izmaksas",IF('Lokālā tāme Nr.1'!$Q73="Neattiecināmās",'Lokālā tāme Nr.1'!D73,0))</f>
        <v>0</v>
      </c>
      <c r="E70" s="17">
        <f>IF($C$2="Neattiecināmās izmaksas",IF('Lokālā tāme Nr.1'!$Q73="Neattiecināmās",'Lokālā tāme Nr.1'!E73,0))</f>
        <v>0</v>
      </c>
      <c r="F70" s="42">
        <f>IF($C$2="Neattiecināmās izmaksas",IF('Lokālā tāme Nr.1'!$Q73="Neattiecināmās",'Lokālā tāme Nr.1'!F73,0))</f>
        <v>0</v>
      </c>
      <c r="G70" s="38">
        <f>IF($C$2="Neattiecināmās izmaksas",IF('Lokālā tāme Nr.1'!$Q73="Neattiecināmās",'Lokālā tāme Nr.1'!G73,0))</f>
        <v>0</v>
      </c>
      <c r="H70" s="38">
        <f>IF($C$2="Neattiecināmās izmaksas",IF('Lokālā tāme Nr.1'!$Q73="Neattiecināmās",'Lokālā tāme Nr.1'!H73,0))</f>
        <v>0</v>
      </c>
      <c r="I70" s="38">
        <f>IF($C$2="Neattiecināmās izmaksas",IF('Lokālā tāme Nr.1'!$Q73="Neattiecināmās",'Lokālā tāme Nr.1'!I73,0))</f>
        <v>0</v>
      </c>
      <c r="J70" s="38">
        <f>IF($C$2="Neattiecināmās izmaksas",IF('Lokālā tāme Nr.1'!$Q73="Neattiecināmās",'Lokālā tāme Nr.1'!J73,0))</f>
        <v>0</v>
      </c>
      <c r="K70" s="43">
        <f>IF($C$2="Neattiecināmās izmaksas",IF('Lokālā tāme Nr.1'!$Q73="Neattiecināmās",'Lokālā tāme Nr.1'!K73,0))</f>
        <v>0</v>
      </c>
      <c r="L70" s="27">
        <f>IF($C$2="Neattiecināmās izmaksas",IF('Lokālā tāme Nr.1'!$Q73="Neattiecināmās",'Lokālā tāme Nr.1'!L73,0))</f>
        <v>0</v>
      </c>
      <c r="M70" s="5">
        <f>IF($C$2="Neattiecināmās izmaksas",IF('Lokālā tāme Nr.1'!$Q73="Neattiecināmās",'Lokālā tāme Nr.1'!M73,0))</f>
        <v>0</v>
      </c>
      <c r="N70" s="5">
        <f>IF($C$2="Neattiecināmās izmaksas",IF('Lokālā tāme Nr.1'!$Q73="Neattiecināmās",'Lokālā tāme Nr.1'!N73,0))</f>
        <v>0</v>
      </c>
      <c r="O70" s="5">
        <f>IF($C$2="Neattiecināmās izmaksas",IF('Lokālā tāme Nr.1'!$Q73="Neattiecināmās",'Lokālā tāme Nr.1'!O73,0))</f>
        <v>0</v>
      </c>
      <c r="P70" s="17">
        <f>IF($C$2="Neattiecināmās izmaksas",IF('Lokālā tāme Nr.1'!$Q73="Neattiecināmās",'Lokālā tāme Nr.1'!P73,0))</f>
        <v>0</v>
      </c>
    </row>
    <row r="71" spans="1:16" ht="12" thickBot="1" x14ac:dyDescent="0.25">
      <c r="A71" s="18">
        <f>IF(P71=0,0,IF(COUNTBLANK(P71)=1,0,COUNTA($P$8:P71)))</f>
        <v>0</v>
      </c>
      <c r="B71" s="5">
        <f>IF($C$2="Neattiecināmās izmaksas",IF('Lokālā tāme Nr.1'!$Q74="Neattiecināmās",'Lokālā tāme Nr.1'!$B74,0))</f>
        <v>0</v>
      </c>
      <c r="C71" s="26">
        <f>IF($C$2="Neattiecināmās izmaksas",IF('Lokālā tāme Nr.1'!$Q74="Neattiecināmās",'Lokālā tāme Nr.1'!C74,0))</f>
        <v>0</v>
      </c>
      <c r="D71" s="5">
        <f>IF($C$2="Neattiecināmās izmaksas",IF('Lokālā tāme Nr.1'!$Q74="Neattiecināmās",'Lokālā tāme Nr.1'!D74,0))</f>
        <v>0</v>
      </c>
      <c r="E71" s="17">
        <f>IF($C$2="Neattiecināmās izmaksas",IF('Lokālā tāme Nr.1'!$Q74="Neattiecināmās",'Lokālā tāme Nr.1'!E74,0))</f>
        <v>0</v>
      </c>
      <c r="F71" s="42">
        <f>IF($C$2="Neattiecināmās izmaksas",IF('Lokālā tāme Nr.1'!$Q74="Neattiecināmās",'Lokālā tāme Nr.1'!F74,0))</f>
        <v>0</v>
      </c>
      <c r="G71" s="38">
        <f>IF($C$2="Neattiecināmās izmaksas",IF('Lokālā tāme Nr.1'!$Q74="Neattiecināmās",'Lokālā tāme Nr.1'!G74,0))</f>
        <v>0</v>
      </c>
      <c r="H71" s="38">
        <f>IF($C$2="Neattiecināmās izmaksas",IF('Lokālā tāme Nr.1'!$Q74="Neattiecināmās",'Lokālā tāme Nr.1'!H74,0))</f>
        <v>0</v>
      </c>
      <c r="I71" s="38">
        <f>IF($C$2="Neattiecināmās izmaksas",IF('Lokālā tāme Nr.1'!$Q74="Neattiecināmās",'Lokālā tāme Nr.1'!I74,0))</f>
        <v>0</v>
      </c>
      <c r="J71" s="38">
        <f>IF($C$2="Neattiecināmās izmaksas",IF('Lokālā tāme Nr.1'!$Q74="Neattiecināmās",'Lokālā tāme Nr.1'!J74,0))</f>
        <v>0</v>
      </c>
      <c r="K71" s="43">
        <f>IF($C$2="Neattiecināmās izmaksas",IF('Lokālā tāme Nr.1'!$Q74="Neattiecināmās",'Lokālā tāme Nr.1'!K74,0))</f>
        <v>0</v>
      </c>
      <c r="L71" s="27">
        <f>IF($C$2="Neattiecināmās izmaksas",IF('Lokālā tāme Nr.1'!$Q74="Neattiecināmās",'Lokālā tāme Nr.1'!L74,0))</f>
        <v>0</v>
      </c>
      <c r="M71" s="5">
        <f>IF($C$2="Neattiecināmās izmaksas",IF('Lokālā tāme Nr.1'!$Q74="Neattiecināmās",'Lokālā tāme Nr.1'!M74,0))</f>
        <v>0</v>
      </c>
      <c r="N71" s="5">
        <f>IF($C$2="Neattiecināmās izmaksas",IF('Lokālā tāme Nr.1'!$Q74="Neattiecināmās",'Lokālā tāme Nr.1'!N74,0))</f>
        <v>0</v>
      </c>
      <c r="O71" s="5">
        <f>IF($C$2="Neattiecināmās izmaksas",IF('Lokālā tāme Nr.1'!$Q74="Neattiecināmās",'Lokālā tāme Nr.1'!O74,0))</f>
        <v>0</v>
      </c>
      <c r="P71" s="17">
        <f>IF($C$2="Neattiecināmās izmaksas",IF('Lokālā tāme Nr.1'!$Q74="Neattiecināmās",'Lokālā tāme Nr.1'!P74,0))</f>
        <v>0</v>
      </c>
    </row>
    <row r="72" spans="1:16" ht="12" thickBot="1" x14ac:dyDescent="0.25">
      <c r="A72" s="18">
        <f>IF(P72=0,0,IF(COUNTBLANK(P72)=1,0,COUNTA($P$8:P72)))</f>
        <v>0</v>
      </c>
      <c r="B72" s="5">
        <f>IF($C$2="Neattiecināmās izmaksas",IF('Lokālā tāme Nr.1'!$Q75="Neattiecināmās",'Lokālā tāme Nr.1'!$B75,0))</f>
        <v>0</v>
      </c>
      <c r="C72" s="26">
        <f>IF($C$2="Neattiecināmās izmaksas",IF('Lokālā tāme Nr.1'!$Q75="Neattiecināmās",'Lokālā tāme Nr.1'!C75,0))</f>
        <v>0</v>
      </c>
      <c r="D72" s="5">
        <f>IF($C$2="Neattiecināmās izmaksas",IF('Lokālā tāme Nr.1'!$Q75="Neattiecināmās",'Lokālā tāme Nr.1'!D75,0))</f>
        <v>0</v>
      </c>
      <c r="E72" s="17">
        <f>IF($C$2="Neattiecināmās izmaksas",IF('Lokālā tāme Nr.1'!$Q75="Neattiecināmās",'Lokālā tāme Nr.1'!E75,0))</f>
        <v>0</v>
      </c>
      <c r="F72" s="42">
        <f>IF($C$2="Neattiecināmās izmaksas",IF('Lokālā tāme Nr.1'!$Q75="Neattiecināmās",'Lokālā tāme Nr.1'!F75,0))</f>
        <v>0</v>
      </c>
      <c r="G72" s="38">
        <f>IF($C$2="Neattiecināmās izmaksas",IF('Lokālā tāme Nr.1'!$Q75="Neattiecināmās",'Lokālā tāme Nr.1'!G75,0))</f>
        <v>0</v>
      </c>
      <c r="H72" s="38">
        <f>IF($C$2="Neattiecināmās izmaksas",IF('Lokālā tāme Nr.1'!$Q75="Neattiecināmās",'Lokālā tāme Nr.1'!H75,0))</f>
        <v>0</v>
      </c>
      <c r="I72" s="38">
        <f>IF($C$2="Neattiecināmās izmaksas",IF('Lokālā tāme Nr.1'!$Q75="Neattiecināmās",'Lokālā tāme Nr.1'!I75,0))</f>
        <v>0</v>
      </c>
      <c r="J72" s="38">
        <f>IF($C$2="Neattiecināmās izmaksas",IF('Lokālā tāme Nr.1'!$Q75="Neattiecināmās",'Lokālā tāme Nr.1'!J75,0))</f>
        <v>0</v>
      </c>
      <c r="K72" s="43">
        <f>IF($C$2="Neattiecināmās izmaksas",IF('Lokālā tāme Nr.1'!$Q75="Neattiecināmās",'Lokālā tāme Nr.1'!K75,0))</f>
        <v>0</v>
      </c>
      <c r="L72" s="27">
        <f>IF($C$2="Neattiecināmās izmaksas",IF('Lokālā tāme Nr.1'!$Q75="Neattiecināmās",'Lokālā tāme Nr.1'!L75,0))</f>
        <v>0</v>
      </c>
      <c r="M72" s="5">
        <f>IF($C$2="Neattiecināmās izmaksas",IF('Lokālā tāme Nr.1'!$Q75="Neattiecināmās",'Lokālā tāme Nr.1'!M75,0))</f>
        <v>0</v>
      </c>
      <c r="N72" s="5">
        <f>IF($C$2="Neattiecināmās izmaksas",IF('Lokālā tāme Nr.1'!$Q75="Neattiecināmās",'Lokālā tāme Nr.1'!N75,0))</f>
        <v>0</v>
      </c>
      <c r="O72" s="5">
        <f>IF($C$2="Neattiecināmās izmaksas",IF('Lokālā tāme Nr.1'!$Q75="Neattiecināmās",'Lokālā tāme Nr.1'!O75,0))</f>
        <v>0</v>
      </c>
      <c r="P72" s="17">
        <f>IF($C$2="Neattiecināmās izmaksas",IF('Lokālā tāme Nr.1'!$Q75="Neattiecināmās",'Lokālā tāme Nr.1'!P75,0))</f>
        <v>0</v>
      </c>
    </row>
    <row r="73" spans="1:16" ht="12" thickBot="1" x14ac:dyDescent="0.25">
      <c r="A73" s="18">
        <f>IF(P73=0,0,IF(COUNTBLANK(P73)=1,0,COUNTA($P$8:P73)))</f>
        <v>0</v>
      </c>
      <c r="B73" s="5">
        <f>IF($C$2="Neattiecināmās izmaksas",IF('Lokālā tāme Nr.1'!$Q76="Neattiecināmās",'Lokālā tāme Nr.1'!$B76,0))</f>
        <v>0</v>
      </c>
      <c r="C73" s="26">
        <f>IF($C$2="Neattiecināmās izmaksas",IF('Lokālā tāme Nr.1'!$Q76="Neattiecināmās",'Lokālā tāme Nr.1'!C76,0))</f>
        <v>0</v>
      </c>
      <c r="D73" s="5">
        <f>IF($C$2="Neattiecināmās izmaksas",IF('Lokālā tāme Nr.1'!$Q76="Neattiecināmās",'Lokālā tāme Nr.1'!D76,0))</f>
        <v>0</v>
      </c>
      <c r="E73" s="17">
        <f>IF($C$2="Neattiecināmās izmaksas",IF('Lokālā tāme Nr.1'!$Q76="Neattiecināmās",'Lokālā tāme Nr.1'!E76,0))</f>
        <v>0</v>
      </c>
      <c r="F73" s="42">
        <f>IF($C$2="Neattiecināmās izmaksas",IF('Lokālā tāme Nr.1'!$Q76="Neattiecināmās",'Lokālā tāme Nr.1'!F76,0))</f>
        <v>0</v>
      </c>
      <c r="G73" s="38">
        <f>IF($C$2="Neattiecināmās izmaksas",IF('Lokālā tāme Nr.1'!$Q76="Neattiecināmās",'Lokālā tāme Nr.1'!G76,0))</f>
        <v>0</v>
      </c>
      <c r="H73" s="38">
        <f>IF($C$2="Neattiecināmās izmaksas",IF('Lokālā tāme Nr.1'!$Q76="Neattiecināmās",'Lokālā tāme Nr.1'!H76,0))</f>
        <v>0</v>
      </c>
      <c r="I73" s="38">
        <f>IF($C$2="Neattiecināmās izmaksas",IF('Lokālā tāme Nr.1'!$Q76="Neattiecināmās",'Lokālā tāme Nr.1'!I76,0))</f>
        <v>0</v>
      </c>
      <c r="J73" s="38">
        <f>IF($C$2="Neattiecināmās izmaksas",IF('Lokālā tāme Nr.1'!$Q76="Neattiecināmās",'Lokālā tāme Nr.1'!J76,0))</f>
        <v>0</v>
      </c>
      <c r="K73" s="43">
        <f>IF($C$2="Neattiecināmās izmaksas",IF('Lokālā tāme Nr.1'!$Q76="Neattiecināmās",'Lokālā tāme Nr.1'!K76,0))</f>
        <v>0</v>
      </c>
      <c r="L73" s="27">
        <f>IF($C$2="Neattiecināmās izmaksas",IF('Lokālā tāme Nr.1'!$Q76="Neattiecināmās",'Lokālā tāme Nr.1'!L76,0))</f>
        <v>0</v>
      </c>
      <c r="M73" s="5">
        <f>IF($C$2="Neattiecināmās izmaksas",IF('Lokālā tāme Nr.1'!$Q76="Neattiecināmās",'Lokālā tāme Nr.1'!M76,0))</f>
        <v>0</v>
      </c>
      <c r="N73" s="5">
        <f>IF($C$2="Neattiecināmās izmaksas",IF('Lokālā tāme Nr.1'!$Q76="Neattiecināmās",'Lokālā tāme Nr.1'!N76,0))</f>
        <v>0</v>
      </c>
      <c r="O73" s="5">
        <f>IF($C$2="Neattiecināmās izmaksas",IF('Lokālā tāme Nr.1'!$Q76="Neattiecināmās",'Lokālā tāme Nr.1'!O76,0))</f>
        <v>0</v>
      </c>
      <c r="P73" s="17">
        <f>IF($C$2="Neattiecināmās izmaksas",IF('Lokālā tāme Nr.1'!$Q76="Neattiecināmās",'Lokālā tāme Nr.1'!P76,0))</f>
        <v>0</v>
      </c>
    </row>
    <row r="74" spans="1:16" ht="12" thickBot="1" x14ac:dyDescent="0.25">
      <c r="A74" s="18">
        <f>IF(P74=0,0,IF(COUNTBLANK(P74)=1,0,COUNTA($P$8:P74)))</f>
        <v>0</v>
      </c>
      <c r="B74" s="5">
        <f>IF($C$2="Neattiecināmās izmaksas",IF('Lokālā tāme Nr.1'!$Q77="Neattiecināmās",'Lokālā tāme Nr.1'!$B77,0))</f>
        <v>0</v>
      </c>
      <c r="C74" s="26">
        <f>IF($C$2="Neattiecināmās izmaksas",IF('Lokālā tāme Nr.1'!$Q77="Neattiecināmās",'Lokālā tāme Nr.1'!C77,0))</f>
        <v>0</v>
      </c>
      <c r="D74" s="5">
        <f>IF($C$2="Neattiecināmās izmaksas",IF('Lokālā tāme Nr.1'!$Q77="Neattiecināmās",'Lokālā tāme Nr.1'!D77,0))</f>
        <v>0</v>
      </c>
      <c r="E74" s="17">
        <f>IF($C$2="Neattiecināmās izmaksas",IF('Lokālā tāme Nr.1'!$Q77="Neattiecināmās",'Lokālā tāme Nr.1'!E77,0))</f>
        <v>0</v>
      </c>
      <c r="F74" s="42">
        <f>IF($C$2="Neattiecināmās izmaksas",IF('Lokālā tāme Nr.1'!$Q77="Neattiecināmās",'Lokālā tāme Nr.1'!F77,0))</f>
        <v>0</v>
      </c>
      <c r="G74" s="38">
        <f>IF($C$2="Neattiecināmās izmaksas",IF('Lokālā tāme Nr.1'!$Q77="Neattiecināmās",'Lokālā tāme Nr.1'!G77,0))</f>
        <v>0</v>
      </c>
      <c r="H74" s="38">
        <f>IF($C$2="Neattiecināmās izmaksas",IF('Lokālā tāme Nr.1'!$Q77="Neattiecināmās",'Lokālā tāme Nr.1'!H77,0))</f>
        <v>0</v>
      </c>
      <c r="I74" s="38">
        <f>IF($C$2="Neattiecināmās izmaksas",IF('Lokālā tāme Nr.1'!$Q77="Neattiecināmās",'Lokālā tāme Nr.1'!I77,0))</f>
        <v>0</v>
      </c>
      <c r="J74" s="38">
        <f>IF($C$2="Neattiecināmās izmaksas",IF('Lokālā tāme Nr.1'!$Q77="Neattiecināmās",'Lokālā tāme Nr.1'!J77,0))</f>
        <v>0</v>
      </c>
      <c r="K74" s="43">
        <f>IF($C$2="Neattiecināmās izmaksas",IF('Lokālā tāme Nr.1'!$Q77="Neattiecināmās",'Lokālā tāme Nr.1'!K77,0))</f>
        <v>0</v>
      </c>
      <c r="L74" s="27">
        <f>IF($C$2="Neattiecināmās izmaksas",IF('Lokālā tāme Nr.1'!$Q77="Neattiecināmās",'Lokālā tāme Nr.1'!L77,0))</f>
        <v>0</v>
      </c>
      <c r="M74" s="5">
        <f>IF($C$2="Neattiecināmās izmaksas",IF('Lokālā tāme Nr.1'!$Q77="Neattiecināmās",'Lokālā tāme Nr.1'!M77,0))</f>
        <v>0</v>
      </c>
      <c r="N74" s="5">
        <f>IF($C$2="Neattiecināmās izmaksas",IF('Lokālā tāme Nr.1'!$Q77="Neattiecināmās",'Lokālā tāme Nr.1'!N77,0))</f>
        <v>0</v>
      </c>
      <c r="O74" s="5">
        <f>IF($C$2="Neattiecināmās izmaksas",IF('Lokālā tāme Nr.1'!$Q77="Neattiecināmās",'Lokālā tāme Nr.1'!O77,0))</f>
        <v>0</v>
      </c>
      <c r="P74" s="17">
        <f>IF($C$2="Neattiecināmās izmaksas",IF('Lokālā tāme Nr.1'!$Q77="Neattiecināmās",'Lokālā tāme Nr.1'!P77,0))</f>
        <v>0</v>
      </c>
    </row>
    <row r="75" spans="1:16" ht="12" thickBot="1" x14ac:dyDescent="0.25">
      <c r="A75" s="18">
        <f>IF(P75=0,0,IF(COUNTBLANK(P75)=1,0,COUNTA($P$8:P75)))</f>
        <v>0</v>
      </c>
      <c r="B75" s="5">
        <f>IF($C$2="Neattiecināmās izmaksas",IF('Lokālā tāme Nr.1'!$Q78="Neattiecināmās",'Lokālā tāme Nr.1'!$B78,0))</f>
        <v>0</v>
      </c>
      <c r="C75" s="26">
        <f>IF($C$2="Neattiecināmās izmaksas",IF('Lokālā tāme Nr.1'!$Q78="Neattiecināmās",'Lokālā tāme Nr.1'!C78,0))</f>
        <v>0</v>
      </c>
      <c r="D75" s="5">
        <f>IF($C$2="Neattiecināmās izmaksas",IF('Lokālā tāme Nr.1'!$Q78="Neattiecināmās",'Lokālā tāme Nr.1'!D78,0))</f>
        <v>0</v>
      </c>
      <c r="E75" s="17">
        <f>IF($C$2="Neattiecināmās izmaksas",IF('Lokālā tāme Nr.1'!$Q78="Neattiecināmās",'Lokālā tāme Nr.1'!E78,0))</f>
        <v>0</v>
      </c>
      <c r="F75" s="42">
        <f>IF($C$2="Neattiecināmās izmaksas",IF('Lokālā tāme Nr.1'!$Q78="Neattiecināmās",'Lokālā tāme Nr.1'!F78,0))</f>
        <v>0</v>
      </c>
      <c r="G75" s="38">
        <f>IF($C$2="Neattiecināmās izmaksas",IF('Lokālā tāme Nr.1'!$Q78="Neattiecināmās",'Lokālā tāme Nr.1'!G78,0))</f>
        <v>0</v>
      </c>
      <c r="H75" s="38">
        <f>IF($C$2="Neattiecināmās izmaksas",IF('Lokālā tāme Nr.1'!$Q78="Neattiecināmās",'Lokālā tāme Nr.1'!H78,0))</f>
        <v>0</v>
      </c>
      <c r="I75" s="38">
        <f>IF($C$2="Neattiecināmās izmaksas",IF('Lokālā tāme Nr.1'!$Q78="Neattiecināmās",'Lokālā tāme Nr.1'!I78,0))</f>
        <v>0</v>
      </c>
      <c r="J75" s="38">
        <f>IF($C$2="Neattiecināmās izmaksas",IF('Lokālā tāme Nr.1'!$Q78="Neattiecināmās",'Lokālā tāme Nr.1'!J78,0))</f>
        <v>0</v>
      </c>
      <c r="K75" s="43">
        <f>IF($C$2="Neattiecināmās izmaksas",IF('Lokālā tāme Nr.1'!$Q78="Neattiecināmās",'Lokālā tāme Nr.1'!K78,0))</f>
        <v>0</v>
      </c>
      <c r="L75" s="27">
        <f>IF($C$2="Neattiecināmās izmaksas",IF('Lokālā tāme Nr.1'!$Q78="Neattiecināmās",'Lokālā tāme Nr.1'!L78,0))</f>
        <v>0</v>
      </c>
      <c r="M75" s="5">
        <f>IF($C$2="Neattiecināmās izmaksas",IF('Lokālā tāme Nr.1'!$Q78="Neattiecināmās",'Lokālā tāme Nr.1'!M78,0))</f>
        <v>0</v>
      </c>
      <c r="N75" s="5">
        <f>IF($C$2="Neattiecināmās izmaksas",IF('Lokālā tāme Nr.1'!$Q78="Neattiecināmās",'Lokālā tāme Nr.1'!N78,0))</f>
        <v>0</v>
      </c>
      <c r="O75" s="5">
        <f>IF($C$2="Neattiecināmās izmaksas",IF('Lokālā tāme Nr.1'!$Q78="Neattiecināmās",'Lokālā tāme Nr.1'!O78,0))</f>
        <v>0</v>
      </c>
      <c r="P75" s="17">
        <f>IF($C$2="Neattiecināmās izmaksas",IF('Lokālā tāme Nr.1'!$Q78="Neattiecināmās",'Lokālā tāme Nr.1'!P78,0))</f>
        <v>0</v>
      </c>
    </row>
    <row r="76" spans="1:16" ht="12" thickBot="1" x14ac:dyDescent="0.25">
      <c r="A76" s="18">
        <f>IF(P76=0,0,IF(COUNTBLANK(P76)=1,0,COUNTA($P$8:P76)))</f>
        <v>0</v>
      </c>
      <c r="B76" s="5">
        <f>IF($C$2="Neattiecināmās izmaksas",IF('Lokālā tāme Nr.1'!$Q79="Neattiecināmās",'Lokālā tāme Nr.1'!$B79,0))</f>
        <v>0</v>
      </c>
      <c r="C76" s="26">
        <f>IF($C$2="Neattiecināmās izmaksas",IF('Lokālā tāme Nr.1'!$Q79="Neattiecināmās",'Lokālā tāme Nr.1'!C79,0))</f>
        <v>0</v>
      </c>
      <c r="D76" s="5">
        <f>IF($C$2="Neattiecināmās izmaksas",IF('Lokālā tāme Nr.1'!$Q79="Neattiecināmās",'Lokālā tāme Nr.1'!D79,0))</f>
        <v>0</v>
      </c>
      <c r="E76" s="17">
        <f>IF($C$2="Neattiecināmās izmaksas",IF('Lokālā tāme Nr.1'!$Q79="Neattiecināmās",'Lokālā tāme Nr.1'!E79,0))</f>
        <v>0</v>
      </c>
      <c r="F76" s="42">
        <f>IF($C$2="Neattiecināmās izmaksas",IF('Lokālā tāme Nr.1'!$Q79="Neattiecināmās",'Lokālā tāme Nr.1'!F79,0))</f>
        <v>0</v>
      </c>
      <c r="G76" s="38">
        <f>IF($C$2="Neattiecināmās izmaksas",IF('Lokālā tāme Nr.1'!$Q79="Neattiecināmās",'Lokālā tāme Nr.1'!G79,0))</f>
        <v>0</v>
      </c>
      <c r="H76" s="38">
        <f>IF($C$2="Neattiecināmās izmaksas",IF('Lokālā tāme Nr.1'!$Q79="Neattiecināmās",'Lokālā tāme Nr.1'!H79,0))</f>
        <v>0</v>
      </c>
      <c r="I76" s="38">
        <f>IF($C$2="Neattiecināmās izmaksas",IF('Lokālā tāme Nr.1'!$Q79="Neattiecināmās",'Lokālā tāme Nr.1'!I79,0))</f>
        <v>0</v>
      </c>
      <c r="J76" s="38">
        <f>IF($C$2="Neattiecināmās izmaksas",IF('Lokālā tāme Nr.1'!$Q79="Neattiecināmās",'Lokālā tāme Nr.1'!J79,0))</f>
        <v>0</v>
      </c>
      <c r="K76" s="43">
        <f>IF($C$2="Neattiecināmās izmaksas",IF('Lokālā tāme Nr.1'!$Q79="Neattiecināmās",'Lokālā tāme Nr.1'!K79,0))</f>
        <v>0</v>
      </c>
      <c r="L76" s="27">
        <f>IF($C$2="Neattiecināmās izmaksas",IF('Lokālā tāme Nr.1'!$Q79="Neattiecināmās",'Lokālā tāme Nr.1'!L79,0))</f>
        <v>0</v>
      </c>
      <c r="M76" s="5">
        <f>IF($C$2="Neattiecināmās izmaksas",IF('Lokālā tāme Nr.1'!$Q79="Neattiecināmās",'Lokālā tāme Nr.1'!M79,0))</f>
        <v>0</v>
      </c>
      <c r="N76" s="5">
        <f>IF($C$2="Neattiecināmās izmaksas",IF('Lokālā tāme Nr.1'!$Q79="Neattiecināmās",'Lokālā tāme Nr.1'!N79,0))</f>
        <v>0</v>
      </c>
      <c r="O76" s="5">
        <f>IF($C$2="Neattiecināmās izmaksas",IF('Lokālā tāme Nr.1'!$Q79="Neattiecināmās",'Lokālā tāme Nr.1'!O79,0))</f>
        <v>0</v>
      </c>
      <c r="P76" s="17">
        <f>IF($C$2="Neattiecināmās izmaksas",IF('Lokālā tāme Nr.1'!$Q79="Neattiecināmās",'Lokālā tāme Nr.1'!P79,0))</f>
        <v>0</v>
      </c>
    </row>
    <row r="77" spans="1:16" ht="12" thickBot="1" x14ac:dyDescent="0.25">
      <c r="A77" s="18">
        <f>IF(P77=0,0,IF(COUNTBLANK(P77)=1,0,COUNTA($P$8:P77)))</f>
        <v>0</v>
      </c>
      <c r="B77" s="5">
        <f>IF($C$2="Neattiecināmās izmaksas",IF('Lokālā tāme Nr.1'!$Q80="Neattiecināmās",'Lokālā tāme Nr.1'!$B80,0))</f>
        <v>0</v>
      </c>
      <c r="C77" s="26">
        <f>IF($C$2="Neattiecināmās izmaksas",IF('Lokālā tāme Nr.1'!$Q80="Neattiecināmās",'Lokālā tāme Nr.1'!C80,0))</f>
        <v>0</v>
      </c>
      <c r="D77" s="5">
        <f>IF($C$2="Neattiecināmās izmaksas",IF('Lokālā tāme Nr.1'!$Q80="Neattiecināmās",'Lokālā tāme Nr.1'!D80,0))</f>
        <v>0</v>
      </c>
      <c r="E77" s="17">
        <f>IF($C$2="Neattiecināmās izmaksas",IF('Lokālā tāme Nr.1'!$Q80="Neattiecināmās",'Lokālā tāme Nr.1'!E80,0))</f>
        <v>0</v>
      </c>
      <c r="F77" s="42">
        <f>IF($C$2="Neattiecināmās izmaksas",IF('Lokālā tāme Nr.1'!$Q80="Neattiecināmās",'Lokālā tāme Nr.1'!F80,0))</f>
        <v>0</v>
      </c>
      <c r="G77" s="38">
        <f>IF($C$2="Neattiecināmās izmaksas",IF('Lokālā tāme Nr.1'!$Q80="Neattiecināmās",'Lokālā tāme Nr.1'!G80,0))</f>
        <v>0</v>
      </c>
      <c r="H77" s="38">
        <f>IF($C$2="Neattiecināmās izmaksas",IF('Lokālā tāme Nr.1'!$Q80="Neattiecināmās",'Lokālā tāme Nr.1'!H80,0))</f>
        <v>0</v>
      </c>
      <c r="I77" s="38">
        <f>IF($C$2="Neattiecināmās izmaksas",IF('Lokālā tāme Nr.1'!$Q80="Neattiecināmās",'Lokālā tāme Nr.1'!I80,0))</f>
        <v>0</v>
      </c>
      <c r="J77" s="38">
        <f>IF($C$2="Neattiecināmās izmaksas",IF('Lokālā tāme Nr.1'!$Q80="Neattiecināmās",'Lokālā tāme Nr.1'!J80,0))</f>
        <v>0</v>
      </c>
      <c r="K77" s="43">
        <f>IF($C$2="Neattiecināmās izmaksas",IF('Lokālā tāme Nr.1'!$Q80="Neattiecināmās",'Lokālā tāme Nr.1'!K80,0))</f>
        <v>0</v>
      </c>
      <c r="L77" s="27">
        <f>IF($C$2="Neattiecināmās izmaksas",IF('Lokālā tāme Nr.1'!$Q80="Neattiecināmās",'Lokālā tāme Nr.1'!L80,0))</f>
        <v>0</v>
      </c>
      <c r="M77" s="5">
        <f>IF($C$2="Neattiecināmās izmaksas",IF('Lokālā tāme Nr.1'!$Q80="Neattiecināmās",'Lokālā tāme Nr.1'!M80,0))</f>
        <v>0</v>
      </c>
      <c r="N77" s="5">
        <f>IF($C$2="Neattiecināmās izmaksas",IF('Lokālā tāme Nr.1'!$Q80="Neattiecināmās",'Lokālā tāme Nr.1'!N80,0))</f>
        <v>0</v>
      </c>
      <c r="O77" s="5">
        <f>IF($C$2="Neattiecināmās izmaksas",IF('Lokālā tāme Nr.1'!$Q80="Neattiecināmās",'Lokālā tāme Nr.1'!O80,0))</f>
        <v>0</v>
      </c>
      <c r="P77" s="17">
        <f>IF($C$2="Neattiecināmās izmaksas",IF('Lokālā tāme Nr.1'!$Q80="Neattiecināmās",'Lokālā tāme Nr.1'!P80,0))</f>
        <v>0</v>
      </c>
    </row>
    <row r="78" spans="1:16" ht="12" thickBot="1" x14ac:dyDescent="0.25">
      <c r="A78" s="18">
        <f>IF(P78=0,0,IF(COUNTBLANK(P78)=1,0,COUNTA($P$8:P78)))</f>
        <v>0</v>
      </c>
      <c r="B78" s="5">
        <f>IF($C$2="Neattiecināmās izmaksas",IF('Lokālā tāme Nr.1'!$Q81="Neattiecināmās",'Lokālā tāme Nr.1'!$B81,0))</f>
        <v>0</v>
      </c>
      <c r="C78" s="26">
        <f>IF($C$2="Neattiecināmās izmaksas",IF('Lokālā tāme Nr.1'!$Q81="Neattiecināmās",'Lokālā tāme Nr.1'!C81,0))</f>
        <v>0</v>
      </c>
      <c r="D78" s="5">
        <f>IF($C$2="Neattiecināmās izmaksas",IF('Lokālā tāme Nr.1'!$Q81="Neattiecināmās",'Lokālā tāme Nr.1'!D81,0))</f>
        <v>0</v>
      </c>
      <c r="E78" s="17">
        <f>IF($C$2="Neattiecināmās izmaksas",IF('Lokālā tāme Nr.1'!$Q81="Neattiecināmās",'Lokālā tāme Nr.1'!E81,0))</f>
        <v>0</v>
      </c>
      <c r="F78" s="42">
        <f>IF($C$2="Neattiecināmās izmaksas",IF('Lokālā tāme Nr.1'!$Q81="Neattiecināmās",'Lokālā tāme Nr.1'!F81,0))</f>
        <v>0</v>
      </c>
      <c r="G78" s="38">
        <f>IF($C$2="Neattiecināmās izmaksas",IF('Lokālā tāme Nr.1'!$Q81="Neattiecināmās",'Lokālā tāme Nr.1'!G81,0))</f>
        <v>0</v>
      </c>
      <c r="H78" s="38">
        <f>IF($C$2="Neattiecināmās izmaksas",IF('Lokālā tāme Nr.1'!$Q81="Neattiecināmās",'Lokālā tāme Nr.1'!H81,0))</f>
        <v>0</v>
      </c>
      <c r="I78" s="38">
        <f>IF($C$2="Neattiecināmās izmaksas",IF('Lokālā tāme Nr.1'!$Q81="Neattiecināmās",'Lokālā tāme Nr.1'!I81,0))</f>
        <v>0</v>
      </c>
      <c r="J78" s="38">
        <f>IF($C$2="Neattiecināmās izmaksas",IF('Lokālā tāme Nr.1'!$Q81="Neattiecināmās",'Lokālā tāme Nr.1'!J81,0))</f>
        <v>0</v>
      </c>
      <c r="K78" s="43">
        <f>IF($C$2="Neattiecināmās izmaksas",IF('Lokālā tāme Nr.1'!$Q81="Neattiecināmās",'Lokālā tāme Nr.1'!K81,0))</f>
        <v>0</v>
      </c>
      <c r="L78" s="27">
        <f>IF($C$2="Neattiecināmās izmaksas",IF('Lokālā tāme Nr.1'!$Q81="Neattiecināmās",'Lokālā tāme Nr.1'!L81,0))</f>
        <v>0</v>
      </c>
      <c r="M78" s="5">
        <f>IF($C$2="Neattiecināmās izmaksas",IF('Lokālā tāme Nr.1'!$Q81="Neattiecināmās",'Lokālā tāme Nr.1'!M81,0))</f>
        <v>0</v>
      </c>
      <c r="N78" s="5">
        <f>IF($C$2="Neattiecināmās izmaksas",IF('Lokālā tāme Nr.1'!$Q81="Neattiecināmās",'Lokālā tāme Nr.1'!N81,0))</f>
        <v>0</v>
      </c>
      <c r="O78" s="5">
        <f>IF($C$2="Neattiecināmās izmaksas",IF('Lokālā tāme Nr.1'!$Q81="Neattiecināmās",'Lokālā tāme Nr.1'!O81,0))</f>
        <v>0</v>
      </c>
      <c r="P78" s="17">
        <f>IF($C$2="Neattiecināmās izmaksas",IF('Lokālā tāme Nr.1'!$Q81="Neattiecināmās",'Lokālā tāme Nr.1'!P81,0))</f>
        <v>0</v>
      </c>
    </row>
    <row r="79" spans="1:16" ht="12" thickBot="1" x14ac:dyDescent="0.25">
      <c r="A79" s="18">
        <f>IF(P79=0,0,IF(COUNTBLANK(P79)=1,0,COUNTA($P$8:P79)))</f>
        <v>0</v>
      </c>
      <c r="B79" s="5">
        <f>IF($C$2="Neattiecināmās izmaksas",IF('Lokālā tāme Nr.1'!$Q82="Neattiecināmās",'Lokālā tāme Nr.1'!$B82,0))</f>
        <v>0</v>
      </c>
      <c r="C79" s="26">
        <f>IF($C$2="Neattiecināmās izmaksas",IF('Lokālā tāme Nr.1'!$Q82="Neattiecināmās",'Lokālā tāme Nr.1'!C82,0))</f>
        <v>0</v>
      </c>
      <c r="D79" s="5">
        <f>IF($C$2="Neattiecināmās izmaksas",IF('Lokālā tāme Nr.1'!$Q82="Neattiecināmās",'Lokālā tāme Nr.1'!D82,0))</f>
        <v>0</v>
      </c>
      <c r="E79" s="17">
        <f>IF($C$2="Neattiecināmās izmaksas",IF('Lokālā tāme Nr.1'!$Q82="Neattiecināmās",'Lokālā tāme Nr.1'!E82,0))</f>
        <v>0</v>
      </c>
      <c r="F79" s="42">
        <f>IF($C$2="Neattiecināmās izmaksas",IF('Lokālā tāme Nr.1'!$Q82="Neattiecināmās",'Lokālā tāme Nr.1'!F82,0))</f>
        <v>0</v>
      </c>
      <c r="G79" s="38">
        <f>IF($C$2="Neattiecināmās izmaksas",IF('Lokālā tāme Nr.1'!$Q82="Neattiecināmās",'Lokālā tāme Nr.1'!G82,0))</f>
        <v>0</v>
      </c>
      <c r="H79" s="38">
        <f>IF($C$2="Neattiecināmās izmaksas",IF('Lokālā tāme Nr.1'!$Q82="Neattiecināmās",'Lokālā tāme Nr.1'!H82,0))</f>
        <v>0</v>
      </c>
      <c r="I79" s="38">
        <f>IF($C$2="Neattiecināmās izmaksas",IF('Lokālā tāme Nr.1'!$Q82="Neattiecināmās",'Lokālā tāme Nr.1'!I82,0))</f>
        <v>0</v>
      </c>
      <c r="J79" s="38">
        <f>IF($C$2="Neattiecināmās izmaksas",IF('Lokālā tāme Nr.1'!$Q82="Neattiecināmās",'Lokālā tāme Nr.1'!J82,0))</f>
        <v>0</v>
      </c>
      <c r="K79" s="43">
        <f>IF($C$2="Neattiecināmās izmaksas",IF('Lokālā tāme Nr.1'!$Q82="Neattiecināmās",'Lokālā tāme Nr.1'!K82,0))</f>
        <v>0</v>
      </c>
      <c r="L79" s="27">
        <f>IF($C$2="Neattiecināmās izmaksas",IF('Lokālā tāme Nr.1'!$Q82="Neattiecināmās",'Lokālā tāme Nr.1'!L82,0))</f>
        <v>0</v>
      </c>
      <c r="M79" s="5">
        <f>IF($C$2="Neattiecināmās izmaksas",IF('Lokālā tāme Nr.1'!$Q82="Neattiecināmās",'Lokālā tāme Nr.1'!M82,0))</f>
        <v>0</v>
      </c>
      <c r="N79" s="5">
        <f>IF($C$2="Neattiecināmās izmaksas",IF('Lokālā tāme Nr.1'!$Q82="Neattiecināmās",'Lokālā tāme Nr.1'!N82,0))</f>
        <v>0</v>
      </c>
      <c r="O79" s="5">
        <f>IF($C$2="Neattiecināmās izmaksas",IF('Lokālā tāme Nr.1'!$Q82="Neattiecināmās",'Lokālā tāme Nr.1'!O82,0))</f>
        <v>0</v>
      </c>
      <c r="P79" s="17">
        <f>IF($C$2="Neattiecināmās izmaksas",IF('Lokālā tāme Nr.1'!$Q82="Neattiecināmās",'Lokālā tāme Nr.1'!P82,0))</f>
        <v>0</v>
      </c>
    </row>
    <row r="80" spans="1:16" ht="12" thickBot="1" x14ac:dyDescent="0.25">
      <c r="A80" s="18">
        <f>IF(P80=0,0,IF(COUNTBLANK(P80)=1,0,COUNTA($P$8:P80)))</f>
        <v>0</v>
      </c>
      <c r="B80" s="5">
        <f>IF($C$2="Neattiecināmās izmaksas",IF('Lokālā tāme Nr.1'!$Q83="Neattiecināmās",'Lokālā tāme Nr.1'!$B83,0))</f>
        <v>0</v>
      </c>
      <c r="C80" s="26">
        <f>IF($C$2="Neattiecināmās izmaksas",IF('Lokālā tāme Nr.1'!$Q83="Neattiecināmās",'Lokālā tāme Nr.1'!C83,0))</f>
        <v>0</v>
      </c>
      <c r="D80" s="5">
        <f>IF($C$2="Neattiecināmās izmaksas",IF('Lokālā tāme Nr.1'!$Q83="Neattiecināmās",'Lokālā tāme Nr.1'!D83,0))</f>
        <v>0</v>
      </c>
      <c r="E80" s="17">
        <f>IF($C$2="Neattiecināmās izmaksas",IF('Lokālā tāme Nr.1'!$Q83="Neattiecināmās",'Lokālā tāme Nr.1'!E83,0))</f>
        <v>0</v>
      </c>
      <c r="F80" s="42">
        <f>IF($C$2="Neattiecināmās izmaksas",IF('Lokālā tāme Nr.1'!$Q83="Neattiecināmās",'Lokālā tāme Nr.1'!F83,0))</f>
        <v>0</v>
      </c>
      <c r="G80" s="38">
        <f>IF($C$2="Neattiecināmās izmaksas",IF('Lokālā tāme Nr.1'!$Q83="Neattiecināmās",'Lokālā tāme Nr.1'!G83,0))</f>
        <v>0</v>
      </c>
      <c r="H80" s="38">
        <f>IF($C$2="Neattiecināmās izmaksas",IF('Lokālā tāme Nr.1'!$Q83="Neattiecināmās",'Lokālā tāme Nr.1'!H83,0))</f>
        <v>0</v>
      </c>
      <c r="I80" s="38">
        <f>IF($C$2="Neattiecināmās izmaksas",IF('Lokālā tāme Nr.1'!$Q83="Neattiecināmās",'Lokālā tāme Nr.1'!I83,0))</f>
        <v>0</v>
      </c>
      <c r="J80" s="38">
        <f>IF($C$2="Neattiecināmās izmaksas",IF('Lokālā tāme Nr.1'!$Q83="Neattiecināmās",'Lokālā tāme Nr.1'!J83,0))</f>
        <v>0</v>
      </c>
      <c r="K80" s="43">
        <f>IF($C$2="Neattiecināmās izmaksas",IF('Lokālā tāme Nr.1'!$Q83="Neattiecināmās",'Lokālā tāme Nr.1'!K83,0))</f>
        <v>0</v>
      </c>
      <c r="L80" s="27">
        <f>IF($C$2="Neattiecināmās izmaksas",IF('Lokālā tāme Nr.1'!$Q83="Neattiecināmās",'Lokālā tāme Nr.1'!L83,0))</f>
        <v>0</v>
      </c>
      <c r="M80" s="5">
        <f>IF($C$2="Neattiecināmās izmaksas",IF('Lokālā tāme Nr.1'!$Q83="Neattiecināmās",'Lokālā tāme Nr.1'!M83,0))</f>
        <v>0</v>
      </c>
      <c r="N80" s="5">
        <f>IF($C$2="Neattiecināmās izmaksas",IF('Lokālā tāme Nr.1'!$Q83="Neattiecināmās",'Lokālā tāme Nr.1'!N83,0))</f>
        <v>0</v>
      </c>
      <c r="O80" s="5">
        <f>IF($C$2="Neattiecināmās izmaksas",IF('Lokālā tāme Nr.1'!$Q83="Neattiecināmās",'Lokālā tāme Nr.1'!O83,0))</f>
        <v>0</v>
      </c>
      <c r="P80" s="17">
        <f>IF($C$2="Neattiecināmās izmaksas",IF('Lokālā tāme Nr.1'!$Q83="Neattiecināmās",'Lokālā tāme Nr.1'!P83,0))</f>
        <v>0</v>
      </c>
    </row>
    <row r="81" spans="1:16" ht="12" thickBot="1" x14ac:dyDescent="0.25">
      <c r="A81" s="18">
        <f>IF(P81=0,0,IF(COUNTBLANK(P81)=1,0,COUNTA($P$8:P81)))</f>
        <v>0</v>
      </c>
      <c r="B81" s="5">
        <f>IF($C$2="Neattiecināmās izmaksas",IF('Lokālā tāme Nr.1'!$Q84="Neattiecināmās",'Lokālā tāme Nr.1'!$B84,0))</f>
        <v>0</v>
      </c>
      <c r="C81" s="26">
        <f>IF($C$2="Neattiecināmās izmaksas",IF('Lokālā tāme Nr.1'!$Q84="Neattiecināmās",'Lokālā tāme Nr.1'!C84,0))</f>
        <v>0</v>
      </c>
      <c r="D81" s="5">
        <f>IF($C$2="Neattiecināmās izmaksas",IF('Lokālā tāme Nr.1'!$Q84="Neattiecināmās",'Lokālā tāme Nr.1'!D84,0))</f>
        <v>0</v>
      </c>
      <c r="E81" s="17">
        <f>IF($C$2="Neattiecināmās izmaksas",IF('Lokālā tāme Nr.1'!$Q84="Neattiecināmās",'Lokālā tāme Nr.1'!E84,0))</f>
        <v>0</v>
      </c>
      <c r="F81" s="42">
        <f>IF($C$2="Neattiecināmās izmaksas",IF('Lokālā tāme Nr.1'!$Q84="Neattiecināmās",'Lokālā tāme Nr.1'!F84,0))</f>
        <v>0</v>
      </c>
      <c r="G81" s="38">
        <f>IF($C$2="Neattiecināmās izmaksas",IF('Lokālā tāme Nr.1'!$Q84="Neattiecināmās",'Lokālā tāme Nr.1'!G84,0))</f>
        <v>0</v>
      </c>
      <c r="H81" s="38">
        <f>IF($C$2="Neattiecināmās izmaksas",IF('Lokālā tāme Nr.1'!$Q84="Neattiecināmās",'Lokālā tāme Nr.1'!H84,0))</f>
        <v>0</v>
      </c>
      <c r="I81" s="38">
        <f>IF($C$2="Neattiecināmās izmaksas",IF('Lokālā tāme Nr.1'!$Q84="Neattiecināmās",'Lokālā tāme Nr.1'!I84,0))</f>
        <v>0</v>
      </c>
      <c r="J81" s="38">
        <f>IF($C$2="Neattiecināmās izmaksas",IF('Lokālā tāme Nr.1'!$Q84="Neattiecināmās",'Lokālā tāme Nr.1'!J84,0))</f>
        <v>0</v>
      </c>
      <c r="K81" s="43">
        <f>IF($C$2="Neattiecināmās izmaksas",IF('Lokālā tāme Nr.1'!$Q84="Neattiecināmās",'Lokālā tāme Nr.1'!K84,0))</f>
        <v>0</v>
      </c>
      <c r="L81" s="27">
        <f>IF($C$2="Neattiecināmās izmaksas",IF('Lokālā tāme Nr.1'!$Q84="Neattiecināmās",'Lokālā tāme Nr.1'!L84,0))</f>
        <v>0</v>
      </c>
      <c r="M81" s="5">
        <f>IF($C$2="Neattiecināmās izmaksas",IF('Lokālā tāme Nr.1'!$Q84="Neattiecināmās",'Lokālā tāme Nr.1'!M84,0))</f>
        <v>0</v>
      </c>
      <c r="N81" s="5">
        <f>IF($C$2="Neattiecināmās izmaksas",IF('Lokālā tāme Nr.1'!$Q84="Neattiecināmās",'Lokālā tāme Nr.1'!N84,0))</f>
        <v>0</v>
      </c>
      <c r="O81" s="5">
        <f>IF($C$2="Neattiecināmās izmaksas",IF('Lokālā tāme Nr.1'!$Q84="Neattiecināmās",'Lokālā tāme Nr.1'!O84,0))</f>
        <v>0</v>
      </c>
      <c r="P81" s="17">
        <f>IF($C$2="Neattiecināmās izmaksas",IF('Lokālā tāme Nr.1'!$Q84="Neattiecināmās",'Lokālā tāme Nr.1'!P84,0))</f>
        <v>0</v>
      </c>
    </row>
    <row r="82" spans="1:16" ht="12" thickBot="1" x14ac:dyDescent="0.25">
      <c r="A82" s="18">
        <f>IF(P82=0,0,IF(COUNTBLANK(P82)=1,0,COUNTA($P$8:P82)))</f>
        <v>0</v>
      </c>
      <c r="B82" s="5">
        <f>IF($C$2="Neattiecināmās izmaksas",IF('Lokālā tāme Nr.1'!$Q85="Neattiecināmās",'Lokālā tāme Nr.1'!$B85,0))</f>
        <v>0</v>
      </c>
      <c r="C82" s="26">
        <f>IF($C$2="Neattiecināmās izmaksas",IF('Lokālā tāme Nr.1'!$Q85="Neattiecināmās",'Lokālā tāme Nr.1'!C85,0))</f>
        <v>0</v>
      </c>
      <c r="D82" s="5">
        <f>IF($C$2="Neattiecināmās izmaksas",IF('Lokālā tāme Nr.1'!$Q85="Neattiecināmās",'Lokālā tāme Nr.1'!D85,0))</f>
        <v>0</v>
      </c>
      <c r="E82" s="17">
        <f>IF($C$2="Neattiecināmās izmaksas",IF('Lokālā tāme Nr.1'!$Q85="Neattiecināmās",'Lokālā tāme Nr.1'!E85,0))</f>
        <v>0</v>
      </c>
      <c r="F82" s="42">
        <f>IF($C$2="Neattiecināmās izmaksas",IF('Lokālā tāme Nr.1'!$Q85="Neattiecināmās",'Lokālā tāme Nr.1'!F85,0))</f>
        <v>0</v>
      </c>
      <c r="G82" s="38">
        <f>IF($C$2="Neattiecināmās izmaksas",IF('Lokālā tāme Nr.1'!$Q85="Neattiecināmās",'Lokālā tāme Nr.1'!G85,0))</f>
        <v>0</v>
      </c>
      <c r="H82" s="38">
        <f>IF($C$2="Neattiecināmās izmaksas",IF('Lokālā tāme Nr.1'!$Q85="Neattiecināmās",'Lokālā tāme Nr.1'!H85,0))</f>
        <v>0</v>
      </c>
      <c r="I82" s="38">
        <f>IF($C$2="Neattiecināmās izmaksas",IF('Lokālā tāme Nr.1'!$Q85="Neattiecināmās",'Lokālā tāme Nr.1'!I85,0))</f>
        <v>0</v>
      </c>
      <c r="J82" s="38">
        <f>IF($C$2="Neattiecināmās izmaksas",IF('Lokālā tāme Nr.1'!$Q85="Neattiecināmās",'Lokālā tāme Nr.1'!J85,0))</f>
        <v>0</v>
      </c>
      <c r="K82" s="43">
        <f>IF($C$2="Neattiecināmās izmaksas",IF('Lokālā tāme Nr.1'!$Q85="Neattiecināmās",'Lokālā tāme Nr.1'!K85,0))</f>
        <v>0</v>
      </c>
      <c r="L82" s="27">
        <f>IF($C$2="Neattiecināmās izmaksas",IF('Lokālā tāme Nr.1'!$Q85="Neattiecināmās",'Lokālā tāme Nr.1'!L85,0))</f>
        <v>0</v>
      </c>
      <c r="M82" s="5">
        <f>IF($C$2="Neattiecināmās izmaksas",IF('Lokālā tāme Nr.1'!$Q85="Neattiecināmās",'Lokālā tāme Nr.1'!M85,0))</f>
        <v>0</v>
      </c>
      <c r="N82" s="5">
        <f>IF($C$2="Neattiecināmās izmaksas",IF('Lokālā tāme Nr.1'!$Q85="Neattiecināmās",'Lokālā tāme Nr.1'!N85,0))</f>
        <v>0</v>
      </c>
      <c r="O82" s="5">
        <f>IF($C$2="Neattiecināmās izmaksas",IF('Lokālā tāme Nr.1'!$Q85="Neattiecināmās",'Lokālā tāme Nr.1'!O85,0))</f>
        <v>0</v>
      </c>
      <c r="P82" s="17">
        <f>IF($C$2="Neattiecināmās izmaksas",IF('Lokālā tāme Nr.1'!$Q85="Neattiecināmās",'Lokālā tāme Nr.1'!P85,0))</f>
        <v>0</v>
      </c>
    </row>
    <row r="83" spans="1:16" ht="12" thickBot="1" x14ac:dyDescent="0.25">
      <c r="A83" s="18">
        <f>IF(P83=0,0,IF(COUNTBLANK(P83)=1,0,COUNTA($P$8:P83)))</f>
        <v>0</v>
      </c>
      <c r="B83" s="5">
        <f>IF($C$2="Neattiecināmās izmaksas",IF('Lokālā tāme Nr.1'!$Q86="Neattiecināmās",'Lokālā tāme Nr.1'!$B86,0))</f>
        <v>0</v>
      </c>
      <c r="C83" s="26">
        <f>IF($C$2="Neattiecināmās izmaksas",IF('Lokālā tāme Nr.1'!$Q86="Neattiecināmās",'Lokālā tāme Nr.1'!C86,0))</f>
        <v>0</v>
      </c>
      <c r="D83" s="5">
        <f>IF($C$2="Neattiecināmās izmaksas",IF('Lokālā tāme Nr.1'!$Q86="Neattiecināmās",'Lokālā tāme Nr.1'!D86,0))</f>
        <v>0</v>
      </c>
      <c r="E83" s="17">
        <f>IF($C$2="Neattiecināmās izmaksas",IF('Lokālā tāme Nr.1'!$Q86="Neattiecināmās",'Lokālā tāme Nr.1'!E86,0))</f>
        <v>0</v>
      </c>
      <c r="F83" s="42">
        <f>IF($C$2="Neattiecināmās izmaksas",IF('Lokālā tāme Nr.1'!$Q86="Neattiecināmās",'Lokālā tāme Nr.1'!F86,0))</f>
        <v>0</v>
      </c>
      <c r="G83" s="38">
        <f>IF($C$2="Neattiecināmās izmaksas",IF('Lokālā tāme Nr.1'!$Q86="Neattiecināmās",'Lokālā tāme Nr.1'!G86,0))</f>
        <v>0</v>
      </c>
      <c r="H83" s="38">
        <f>IF($C$2="Neattiecināmās izmaksas",IF('Lokālā tāme Nr.1'!$Q86="Neattiecināmās",'Lokālā tāme Nr.1'!H86,0))</f>
        <v>0</v>
      </c>
      <c r="I83" s="38">
        <f>IF($C$2="Neattiecināmās izmaksas",IF('Lokālā tāme Nr.1'!$Q86="Neattiecināmās",'Lokālā tāme Nr.1'!I86,0))</f>
        <v>0</v>
      </c>
      <c r="J83" s="38">
        <f>IF($C$2="Neattiecināmās izmaksas",IF('Lokālā tāme Nr.1'!$Q86="Neattiecināmās",'Lokālā tāme Nr.1'!J86,0))</f>
        <v>0</v>
      </c>
      <c r="K83" s="43">
        <f>IF($C$2="Neattiecināmās izmaksas",IF('Lokālā tāme Nr.1'!$Q86="Neattiecināmās",'Lokālā tāme Nr.1'!K86,0))</f>
        <v>0</v>
      </c>
      <c r="L83" s="27">
        <f>IF($C$2="Neattiecināmās izmaksas",IF('Lokālā tāme Nr.1'!$Q86="Neattiecināmās",'Lokālā tāme Nr.1'!L86,0))</f>
        <v>0</v>
      </c>
      <c r="M83" s="5">
        <f>IF($C$2="Neattiecināmās izmaksas",IF('Lokālā tāme Nr.1'!$Q86="Neattiecināmās",'Lokālā tāme Nr.1'!M86,0))</f>
        <v>0</v>
      </c>
      <c r="N83" s="5">
        <f>IF($C$2="Neattiecināmās izmaksas",IF('Lokālā tāme Nr.1'!$Q86="Neattiecināmās",'Lokālā tāme Nr.1'!N86,0))</f>
        <v>0</v>
      </c>
      <c r="O83" s="5">
        <f>IF($C$2="Neattiecināmās izmaksas",IF('Lokālā tāme Nr.1'!$Q86="Neattiecināmās",'Lokālā tāme Nr.1'!O86,0))</f>
        <v>0</v>
      </c>
      <c r="P83" s="17">
        <f>IF($C$2="Neattiecināmās izmaksas",IF('Lokālā tāme Nr.1'!$Q86="Neattiecināmās",'Lokālā tāme Nr.1'!P86,0))</f>
        <v>0</v>
      </c>
    </row>
    <row r="84" spans="1:16" ht="12" thickBot="1" x14ac:dyDescent="0.25">
      <c r="A84" s="18">
        <f>IF(P84=0,0,IF(COUNTBLANK(P84)=1,0,COUNTA($P$8:P84)))</f>
        <v>0</v>
      </c>
      <c r="B84" s="5">
        <f>IF($C$2="Neattiecināmās izmaksas",IF('Lokālā tāme Nr.1'!$Q87="Neattiecināmās",'Lokālā tāme Nr.1'!$B87,0))</f>
        <v>0</v>
      </c>
      <c r="C84" s="26">
        <f>IF($C$2="Neattiecināmās izmaksas",IF('Lokālā tāme Nr.1'!$Q87="Neattiecināmās",'Lokālā tāme Nr.1'!C87,0))</f>
        <v>0</v>
      </c>
      <c r="D84" s="5">
        <f>IF($C$2="Neattiecināmās izmaksas",IF('Lokālā tāme Nr.1'!$Q87="Neattiecināmās",'Lokālā tāme Nr.1'!D87,0))</f>
        <v>0</v>
      </c>
      <c r="E84" s="17">
        <f>IF($C$2="Neattiecināmās izmaksas",IF('Lokālā tāme Nr.1'!$Q87="Neattiecināmās",'Lokālā tāme Nr.1'!E87,0))</f>
        <v>0</v>
      </c>
      <c r="F84" s="42">
        <f>IF($C$2="Neattiecināmās izmaksas",IF('Lokālā tāme Nr.1'!$Q87="Neattiecināmās",'Lokālā tāme Nr.1'!F87,0))</f>
        <v>0</v>
      </c>
      <c r="G84" s="38">
        <f>IF($C$2="Neattiecināmās izmaksas",IF('Lokālā tāme Nr.1'!$Q87="Neattiecināmās",'Lokālā tāme Nr.1'!G87,0))</f>
        <v>0</v>
      </c>
      <c r="H84" s="38">
        <f>IF($C$2="Neattiecināmās izmaksas",IF('Lokālā tāme Nr.1'!$Q87="Neattiecināmās",'Lokālā tāme Nr.1'!H87,0))</f>
        <v>0</v>
      </c>
      <c r="I84" s="38">
        <f>IF($C$2="Neattiecināmās izmaksas",IF('Lokālā tāme Nr.1'!$Q87="Neattiecināmās",'Lokālā tāme Nr.1'!I87,0))</f>
        <v>0</v>
      </c>
      <c r="J84" s="38">
        <f>IF($C$2="Neattiecināmās izmaksas",IF('Lokālā tāme Nr.1'!$Q87="Neattiecināmās",'Lokālā tāme Nr.1'!J87,0))</f>
        <v>0</v>
      </c>
      <c r="K84" s="43">
        <f>IF($C$2="Neattiecināmās izmaksas",IF('Lokālā tāme Nr.1'!$Q87="Neattiecināmās",'Lokālā tāme Nr.1'!K87,0))</f>
        <v>0</v>
      </c>
      <c r="L84" s="27">
        <f>IF($C$2="Neattiecināmās izmaksas",IF('Lokālā tāme Nr.1'!$Q87="Neattiecināmās",'Lokālā tāme Nr.1'!L87,0))</f>
        <v>0</v>
      </c>
      <c r="M84" s="5">
        <f>IF($C$2="Neattiecināmās izmaksas",IF('Lokālā tāme Nr.1'!$Q87="Neattiecināmās",'Lokālā tāme Nr.1'!M87,0))</f>
        <v>0</v>
      </c>
      <c r="N84" s="5">
        <f>IF($C$2="Neattiecināmās izmaksas",IF('Lokālā tāme Nr.1'!$Q87="Neattiecināmās",'Lokālā tāme Nr.1'!N87,0))</f>
        <v>0</v>
      </c>
      <c r="O84" s="5">
        <f>IF($C$2="Neattiecināmās izmaksas",IF('Lokālā tāme Nr.1'!$Q87="Neattiecināmās",'Lokālā tāme Nr.1'!O87,0))</f>
        <v>0</v>
      </c>
      <c r="P84" s="17">
        <f>IF($C$2="Neattiecināmās izmaksas",IF('Lokālā tāme Nr.1'!$Q87="Neattiecināmās",'Lokālā tāme Nr.1'!P87,0))</f>
        <v>0</v>
      </c>
    </row>
    <row r="85" spans="1:16" ht="12" thickBot="1" x14ac:dyDescent="0.25">
      <c r="A85" s="18">
        <f>IF(P85=0,0,IF(COUNTBLANK(P85)=1,0,COUNTA($P$8:P85)))</f>
        <v>0</v>
      </c>
      <c r="B85" s="5">
        <f>IF($C$2="Neattiecināmās izmaksas",IF('Lokālā tāme Nr.1'!$Q88="Neattiecināmās",'Lokālā tāme Nr.1'!$B88,0))</f>
        <v>0</v>
      </c>
      <c r="C85" s="26">
        <f>IF($C$2="Neattiecināmās izmaksas",IF('Lokālā tāme Nr.1'!$Q88="Neattiecināmās",'Lokālā tāme Nr.1'!C88,0))</f>
        <v>0</v>
      </c>
      <c r="D85" s="5">
        <f>IF($C$2="Neattiecināmās izmaksas",IF('Lokālā tāme Nr.1'!$Q88="Neattiecināmās",'Lokālā tāme Nr.1'!D88,0))</f>
        <v>0</v>
      </c>
      <c r="E85" s="17">
        <f>IF($C$2="Neattiecināmās izmaksas",IF('Lokālā tāme Nr.1'!$Q88="Neattiecināmās",'Lokālā tāme Nr.1'!E88,0))</f>
        <v>0</v>
      </c>
      <c r="F85" s="42">
        <f>IF($C$2="Neattiecināmās izmaksas",IF('Lokālā tāme Nr.1'!$Q88="Neattiecināmās",'Lokālā tāme Nr.1'!F88,0))</f>
        <v>0</v>
      </c>
      <c r="G85" s="38">
        <f>IF($C$2="Neattiecināmās izmaksas",IF('Lokālā tāme Nr.1'!$Q88="Neattiecināmās",'Lokālā tāme Nr.1'!G88,0))</f>
        <v>0</v>
      </c>
      <c r="H85" s="38">
        <f>IF($C$2="Neattiecināmās izmaksas",IF('Lokālā tāme Nr.1'!$Q88="Neattiecināmās",'Lokālā tāme Nr.1'!H88,0))</f>
        <v>0</v>
      </c>
      <c r="I85" s="38">
        <f>IF($C$2="Neattiecināmās izmaksas",IF('Lokālā tāme Nr.1'!$Q88="Neattiecināmās",'Lokālā tāme Nr.1'!I88,0))</f>
        <v>0</v>
      </c>
      <c r="J85" s="38">
        <f>IF($C$2="Neattiecināmās izmaksas",IF('Lokālā tāme Nr.1'!$Q88="Neattiecināmās",'Lokālā tāme Nr.1'!J88,0))</f>
        <v>0</v>
      </c>
      <c r="K85" s="43">
        <f>IF($C$2="Neattiecināmās izmaksas",IF('Lokālā tāme Nr.1'!$Q88="Neattiecināmās",'Lokālā tāme Nr.1'!K88,0))</f>
        <v>0</v>
      </c>
      <c r="L85" s="27">
        <f>IF($C$2="Neattiecināmās izmaksas",IF('Lokālā tāme Nr.1'!$Q88="Neattiecināmās",'Lokālā tāme Nr.1'!L88,0))</f>
        <v>0</v>
      </c>
      <c r="M85" s="5">
        <f>IF($C$2="Neattiecināmās izmaksas",IF('Lokālā tāme Nr.1'!$Q88="Neattiecināmās",'Lokālā tāme Nr.1'!M88,0))</f>
        <v>0</v>
      </c>
      <c r="N85" s="5">
        <f>IF($C$2="Neattiecināmās izmaksas",IF('Lokālā tāme Nr.1'!$Q88="Neattiecināmās",'Lokālā tāme Nr.1'!N88,0))</f>
        <v>0</v>
      </c>
      <c r="O85" s="5">
        <f>IF($C$2="Neattiecināmās izmaksas",IF('Lokālā tāme Nr.1'!$Q88="Neattiecināmās",'Lokālā tāme Nr.1'!O88,0))</f>
        <v>0</v>
      </c>
      <c r="P85" s="17">
        <f>IF($C$2="Neattiecināmās izmaksas",IF('Lokālā tāme Nr.1'!$Q88="Neattiecināmās",'Lokālā tāme Nr.1'!P88,0))</f>
        <v>0</v>
      </c>
    </row>
    <row r="86" spans="1:16" ht="12" thickBot="1" x14ac:dyDescent="0.25">
      <c r="A86" s="18">
        <f>IF(P86=0,0,IF(COUNTBLANK(P86)=1,0,COUNTA($P$8:P86)))</f>
        <v>0</v>
      </c>
      <c r="B86" s="5">
        <f>IF($C$2="Neattiecināmās izmaksas",IF('Lokālā tāme Nr.1'!$Q89="Neattiecināmās",'Lokālā tāme Nr.1'!$B89,0))</f>
        <v>0</v>
      </c>
      <c r="C86" s="26">
        <f>IF($C$2="Neattiecināmās izmaksas",IF('Lokālā tāme Nr.1'!$Q89="Neattiecināmās",'Lokālā tāme Nr.1'!C89,0))</f>
        <v>0</v>
      </c>
      <c r="D86" s="5">
        <f>IF($C$2="Neattiecināmās izmaksas",IF('Lokālā tāme Nr.1'!$Q89="Neattiecināmās",'Lokālā tāme Nr.1'!D89,0))</f>
        <v>0</v>
      </c>
      <c r="E86" s="17">
        <f>IF($C$2="Neattiecināmās izmaksas",IF('Lokālā tāme Nr.1'!$Q89="Neattiecināmās",'Lokālā tāme Nr.1'!E89,0))</f>
        <v>0</v>
      </c>
      <c r="F86" s="42">
        <f>IF($C$2="Neattiecināmās izmaksas",IF('Lokālā tāme Nr.1'!$Q89="Neattiecināmās",'Lokālā tāme Nr.1'!F89,0))</f>
        <v>0</v>
      </c>
      <c r="G86" s="38">
        <f>IF($C$2="Neattiecināmās izmaksas",IF('Lokālā tāme Nr.1'!$Q89="Neattiecināmās",'Lokālā tāme Nr.1'!G89,0))</f>
        <v>0</v>
      </c>
      <c r="H86" s="38">
        <f>IF($C$2="Neattiecināmās izmaksas",IF('Lokālā tāme Nr.1'!$Q89="Neattiecināmās",'Lokālā tāme Nr.1'!H89,0))</f>
        <v>0</v>
      </c>
      <c r="I86" s="38">
        <f>IF($C$2="Neattiecināmās izmaksas",IF('Lokālā tāme Nr.1'!$Q89="Neattiecināmās",'Lokālā tāme Nr.1'!I89,0))</f>
        <v>0</v>
      </c>
      <c r="J86" s="38">
        <f>IF($C$2="Neattiecināmās izmaksas",IF('Lokālā tāme Nr.1'!$Q89="Neattiecināmās",'Lokālā tāme Nr.1'!J89,0))</f>
        <v>0</v>
      </c>
      <c r="K86" s="43">
        <f>IF($C$2="Neattiecināmās izmaksas",IF('Lokālā tāme Nr.1'!$Q89="Neattiecināmās",'Lokālā tāme Nr.1'!K89,0))</f>
        <v>0</v>
      </c>
      <c r="L86" s="27">
        <f>IF($C$2="Neattiecināmās izmaksas",IF('Lokālā tāme Nr.1'!$Q89="Neattiecināmās",'Lokālā tāme Nr.1'!L89,0))</f>
        <v>0</v>
      </c>
      <c r="M86" s="5">
        <f>IF($C$2="Neattiecināmās izmaksas",IF('Lokālā tāme Nr.1'!$Q89="Neattiecināmās",'Lokālā tāme Nr.1'!M89,0))</f>
        <v>0</v>
      </c>
      <c r="N86" s="5">
        <f>IF($C$2="Neattiecināmās izmaksas",IF('Lokālā tāme Nr.1'!$Q89="Neattiecināmās",'Lokālā tāme Nr.1'!N89,0))</f>
        <v>0</v>
      </c>
      <c r="O86" s="5">
        <f>IF($C$2="Neattiecināmās izmaksas",IF('Lokālā tāme Nr.1'!$Q89="Neattiecināmās",'Lokālā tāme Nr.1'!O89,0))</f>
        <v>0</v>
      </c>
      <c r="P86" s="17">
        <f>IF($C$2="Neattiecināmās izmaksas",IF('Lokālā tāme Nr.1'!$Q89="Neattiecināmās",'Lokālā tāme Nr.1'!P89,0))</f>
        <v>0</v>
      </c>
    </row>
    <row r="87" spans="1:16" ht="12" thickBot="1" x14ac:dyDescent="0.25">
      <c r="A87" s="18">
        <f>IF(P87=0,0,IF(COUNTBLANK(P87)=1,0,COUNTA($P$8:P87)))</f>
        <v>0</v>
      </c>
      <c r="B87" s="5">
        <f>IF($C$2="Neattiecināmās izmaksas",IF('Lokālā tāme Nr.1'!$Q90="Neattiecināmās",'Lokālā tāme Nr.1'!$B90,0))</f>
        <v>0</v>
      </c>
      <c r="C87" s="26">
        <f>IF($C$2="Neattiecināmās izmaksas",IF('Lokālā tāme Nr.1'!$Q90="Neattiecināmās",'Lokālā tāme Nr.1'!C90,0))</f>
        <v>0</v>
      </c>
      <c r="D87" s="5">
        <f>IF($C$2="Neattiecināmās izmaksas",IF('Lokālā tāme Nr.1'!$Q90="Neattiecināmās",'Lokālā tāme Nr.1'!D90,0))</f>
        <v>0</v>
      </c>
      <c r="E87" s="17">
        <f>IF($C$2="Neattiecināmās izmaksas",IF('Lokālā tāme Nr.1'!$Q90="Neattiecināmās",'Lokālā tāme Nr.1'!E90,0))</f>
        <v>0</v>
      </c>
      <c r="F87" s="42">
        <f>IF($C$2="Neattiecināmās izmaksas",IF('Lokālā tāme Nr.1'!$Q90="Neattiecināmās",'Lokālā tāme Nr.1'!F90,0))</f>
        <v>0</v>
      </c>
      <c r="G87" s="38">
        <f>IF($C$2="Neattiecināmās izmaksas",IF('Lokālā tāme Nr.1'!$Q90="Neattiecināmās",'Lokālā tāme Nr.1'!G90,0))</f>
        <v>0</v>
      </c>
      <c r="H87" s="38">
        <f>IF($C$2="Neattiecināmās izmaksas",IF('Lokālā tāme Nr.1'!$Q90="Neattiecināmās",'Lokālā tāme Nr.1'!H90,0))</f>
        <v>0</v>
      </c>
      <c r="I87" s="38">
        <f>IF($C$2="Neattiecināmās izmaksas",IF('Lokālā tāme Nr.1'!$Q90="Neattiecināmās",'Lokālā tāme Nr.1'!I90,0))</f>
        <v>0</v>
      </c>
      <c r="J87" s="38">
        <f>IF($C$2="Neattiecināmās izmaksas",IF('Lokālā tāme Nr.1'!$Q90="Neattiecināmās",'Lokālā tāme Nr.1'!J90,0))</f>
        <v>0</v>
      </c>
      <c r="K87" s="43">
        <f>IF($C$2="Neattiecināmās izmaksas",IF('Lokālā tāme Nr.1'!$Q90="Neattiecināmās",'Lokālā tāme Nr.1'!K90,0))</f>
        <v>0</v>
      </c>
      <c r="L87" s="27">
        <f>IF($C$2="Neattiecināmās izmaksas",IF('Lokālā tāme Nr.1'!$Q90="Neattiecināmās",'Lokālā tāme Nr.1'!L90,0))</f>
        <v>0</v>
      </c>
      <c r="M87" s="5">
        <f>IF($C$2="Neattiecināmās izmaksas",IF('Lokālā tāme Nr.1'!$Q90="Neattiecināmās",'Lokālā tāme Nr.1'!M90,0))</f>
        <v>0</v>
      </c>
      <c r="N87" s="5">
        <f>IF($C$2="Neattiecināmās izmaksas",IF('Lokālā tāme Nr.1'!$Q90="Neattiecināmās",'Lokālā tāme Nr.1'!N90,0))</f>
        <v>0</v>
      </c>
      <c r="O87" s="5">
        <f>IF($C$2="Neattiecināmās izmaksas",IF('Lokālā tāme Nr.1'!$Q90="Neattiecināmās",'Lokālā tāme Nr.1'!O90,0))</f>
        <v>0</v>
      </c>
      <c r="P87" s="17">
        <f>IF($C$2="Neattiecināmās izmaksas",IF('Lokālā tāme Nr.1'!$Q90="Neattiecināmās",'Lokālā tāme Nr.1'!P90,0))</f>
        <v>0</v>
      </c>
    </row>
    <row r="88" spans="1:16" ht="12" thickBot="1" x14ac:dyDescent="0.25">
      <c r="A88" s="18">
        <f>IF(P88=0,0,IF(COUNTBLANK(P88)=1,0,COUNTA($P$8:P88)))</f>
        <v>0</v>
      </c>
      <c r="B88" s="5">
        <f>IF($C$2="Neattiecināmās izmaksas",IF('Lokālā tāme Nr.1'!$Q91="Neattiecināmās",'Lokālā tāme Nr.1'!$B91,0))</f>
        <v>0</v>
      </c>
      <c r="C88" s="26">
        <f>IF($C$2="Neattiecināmās izmaksas",IF('Lokālā tāme Nr.1'!$Q91="Neattiecināmās",'Lokālā tāme Nr.1'!C91,0))</f>
        <v>0</v>
      </c>
      <c r="D88" s="5">
        <f>IF($C$2="Neattiecināmās izmaksas",IF('Lokālā tāme Nr.1'!$Q91="Neattiecināmās",'Lokālā tāme Nr.1'!D91,0))</f>
        <v>0</v>
      </c>
      <c r="E88" s="17">
        <f>IF($C$2="Neattiecināmās izmaksas",IF('Lokālā tāme Nr.1'!$Q91="Neattiecināmās",'Lokālā tāme Nr.1'!E91,0))</f>
        <v>0</v>
      </c>
      <c r="F88" s="42">
        <f>IF($C$2="Neattiecināmās izmaksas",IF('Lokālā tāme Nr.1'!$Q91="Neattiecināmās",'Lokālā tāme Nr.1'!F91,0))</f>
        <v>0</v>
      </c>
      <c r="G88" s="38">
        <f>IF($C$2="Neattiecināmās izmaksas",IF('Lokālā tāme Nr.1'!$Q91="Neattiecināmās",'Lokālā tāme Nr.1'!G91,0))</f>
        <v>0</v>
      </c>
      <c r="H88" s="38">
        <f>IF($C$2="Neattiecināmās izmaksas",IF('Lokālā tāme Nr.1'!$Q91="Neattiecināmās",'Lokālā tāme Nr.1'!H91,0))</f>
        <v>0</v>
      </c>
      <c r="I88" s="38">
        <f>IF($C$2="Neattiecināmās izmaksas",IF('Lokālā tāme Nr.1'!$Q91="Neattiecināmās",'Lokālā tāme Nr.1'!I91,0))</f>
        <v>0</v>
      </c>
      <c r="J88" s="38">
        <f>IF($C$2="Neattiecināmās izmaksas",IF('Lokālā tāme Nr.1'!$Q91="Neattiecināmās",'Lokālā tāme Nr.1'!J91,0))</f>
        <v>0</v>
      </c>
      <c r="K88" s="43">
        <f>IF($C$2="Neattiecināmās izmaksas",IF('Lokālā tāme Nr.1'!$Q91="Neattiecināmās",'Lokālā tāme Nr.1'!K91,0))</f>
        <v>0</v>
      </c>
      <c r="L88" s="27">
        <f>IF($C$2="Neattiecināmās izmaksas",IF('Lokālā tāme Nr.1'!$Q91="Neattiecināmās",'Lokālā tāme Nr.1'!L91,0))</f>
        <v>0</v>
      </c>
      <c r="M88" s="5">
        <f>IF($C$2="Neattiecināmās izmaksas",IF('Lokālā tāme Nr.1'!$Q91="Neattiecināmās",'Lokālā tāme Nr.1'!M91,0))</f>
        <v>0</v>
      </c>
      <c r="N88" s="5">
        <f>IF($C$2="Neattiecināmās izmaksas",IF('Lokālā tāme Nr.1'!$Q91="Neattiecināmās",'Lokālā tāme Nr.1'!N91,0))</f>
        <v>0</v>
      </c>
      <c r="O88" s="5">
        <f>IF($C$2="Neattiecināmās izmaksas",IF('Lokālā tāme Nr.1'!$Q91="Neattiecināmās",'Lokālā tāme Nr.1'!O91,0))</f>
        <v>0</v>
      </c>
      <c r="P88" s="17">
        <f>IF($C$2="Neattiecināmās izmaksas",IF('Lokālā tāme Nr.1'!$Q91="Neattiecināmās",'Lokālā tāme Nr.1'!P91,0))</f>
        <v>0</v>
      </c>
    </row>
    <row r="89" spans="1:16" ht="12" thickBot="1" x14ac:dyDescent="0.25">
      <c r="A89" s="18">
        <f>IF(P89=0,0,IF(COUNTBLANK(P89)=1,0,COUNTA($P$8:P89)))</f>
        <v>0</v>
      </c>
      <c r="B89" s="5">
        <f>IF($C$2="Neattiecināmās izmaksas",IF('Lokālā tāme Nr.1'!$Q92="Neattiecināmās",'Lokālā tāme Nr.1'!$B92,0))</f>
        <v>0</v>
      </c>
      <c r="C89" s="26">
        <f>IF($C$2="Neattiecināmās izmaksas",IF('Lokālā tāme Nr.1'!$Q92="Neattiecināmās",'Lokālā tāme Nr.1'!C92,0))</f>
        <v>0</v>
      </c>
      <c r="D89" s="5">
        <f>IF($C$2="Neattiecināmās izmaksas",IF('Lokālā tāme Nr.1'!$Q92="Neattiecināmās",'Lokālā tāme Nr.1'!D92,0))</f>
        <v>0</v>
      </c>
      <c r="E89" s="17">
        <f>IF($C$2="Neattiecināmās izmaksas",IF('Lokālā tāme Nr.1'!$Q92="Neattiecināmās",'Lokālā tāme Nr.1'!E92,0))</f>
        <v>0</v>
      </c>
      <c r="F89" s="42">
        <f>IF($C$2="Neattiecināmās izmaksas",IF('Lokālā tāme Nr.1'!$Q92="Neattiecināmās",'Lokālā tāme Nr.1'!F92,0))</f>
        <v>0</v>
      </c>
      <c r="G89" s="38">
        <f>IF($C$2="Neattiecināmās izmaksas",IF('Lokālā tāme Nr.1'!$Q92="Neattiecināmās",'Lokālā tāme Nr.1'!G92,0))</f>
        <v>0</v>
      </c>
      <c r="H89" s="38">
        <f>IF($C$2="Neattiecināmās izmaksas",IF('Lokālā tāme Nr.1'!$Q92="Neattiecināmās",'Lokālā tāme Nr.1'!H92,0))</f>
        <v>0</v>
      </c>
      <c r="I89" s="38">
        <f>IF($C$2="Neattiecināmās izmaksas",IF('Lokālā tāme Nr.1'!$Q92="Neattiecināmās",'Lokālā tāme Nr.1'!I92,0))</f>
        <v>0</v>
      </c>
      <c r="J89" s="38">
        <f>IF($C$2="Neattiecināmās izmaksas",IF('Lokālā tāme Nr.1'!$Q92="Neattiecināmās",'Lokālā tāme Nr.1'!J92,0))</f>
        <v>0</v>
      </c>
      <c r="K89" s="43">
        <f>IF($C$2="Neattiecināmās izmaksas",IF('Lokālā tāme Nr.1'!$Q92="Neattiecināmās",'Lokālā tāme Nr.1'!K92,0))</f>
        <v>0</v>
      </c>
      <c r="L89" s="27">
        <f>IF($C$2="Neattiecināmās izmaksas",IF('Lokālā tāme Nr.1'!$Q92="Neattiecināmās",'Lokālā tāme Nr.1'!L92,0))</f>
        <v>0</v>
      </c>
      <c r="M89" s="5">
        <f>IF($C$2="Neattiecināmās izmaksas",IF('Lokālā tāme Nr.1'!$Q92="Neattiecināmās",'Lokālā tāme Nr.1'!M92,0))</f>
        <v>0</v>
      </c>
      <c r="N89" s="5">
        <f>IF($C$2="Neattiecināmās izmaksas",IF('Lokālā tāme Nr.1'!$Q92="Neattiecināmās",'Lokālā tāme Nr.1'!N92,0))</f>
        <v>0</v>
      </c>
      <c r="O89" s="5">
        <f>IF($C$2="Neattiecināmās izmaksas",IF('Lokālā tāme Nr.1'!$Q92="Neattiecināmās",'Lokālā tāme Nr.1'!O92,0))</f>
        <v>0</v>
      </c>
      <c r="P89" s="17">
        <f>IF($C$2="Neattiecināmās izmaksas",IF('Lokālā tāme Nr.1'!$Q92="Neattiecināmās",'Lokālā tāme Nr.1'!P92,0))</f>
        <v>0</v>
      </c>
    </row>
    <row r="90" spans="1:16" ht="12" thickBot="1" x14ac:dyDescent="0.25">
      <c r="A90" s="18">
        <f>IF(P90=0,0,IF(COUNTBLANK(P90)=1,0,COUNTA($P$8:P90)))</f>
        <v>0</v>
      </c>
      <c r="B90" s="5">
        <f>IF($C$2="Neattiecināmās izmaksas",IF('Lokālā tāme Nr.1'!$Q93="Neattiecināmās",'Lokālā tāme Nr.1'!$B93,0))</f>
        <v>0</v>
      </c>
      <c r="C90" s="26">
        <f>IF($C$2="Neattiecināmās izmaksas",IF('Lokālā tāme Nr.1'!$Q93="Neattiecināmās",'Lokālā tāme Nr.1'!C93,0))</f>
        <v>0</v>
      </c>
      <c r="D90" s="5">
        <f>IF($C$2="Neattiecināmās izmaksas",IF('Lokālā tāme Nr.1'!$Q93="Neattiecināmās",'Lokālā tāme Nr.1'!D93,0))</f>
        <v>0</v>
      </c>
      <c r="E90" s="17">
        <f>IF($C$2="Neattiecināmās izmaksas",IF('Lokālā tāme Nr.1'!$Q93="Neattiecināmās",'Lokālā tāme Nr.1'!E93,0))</f>
        <v>0</v>
      </c>
      <c r="F90" s="42">
        <f>IF($C$2="Neattiecināmās izmaksas",IF('Lokālā tāme Nr.1'!$Q93="Neattiecināmās",'Lokālā tāme Nr.1'!F93,0))</f>
        <v>0</v>
      </c>
      <c r="G90" s="38">
        <f>IF($C$2="Neattiecināmās izmaksas",IF('Lokālā tāme Nr.1'!$Q93="Neattiecināmās",'Lokālā tāme Nr.1'!G93,0))</f>
        <v>0</v>
      </c>
      <c r="H90" s="38">
        <f>IF($C$2="Neattiecināmās izmaksas",IF('Lokālā tāme Nr.1'!$Q93="Neattiecināmās",'Lokālā tāme Nr.1'!H93,0))</f>
        <v>0</v>
      </c>
      <c r="I90" s="38">
        <f>IF($C$2="Neattiecināmās izmaksas",IF('Lokālā tāme Nr.1'!$Q93="Neattiecināmās",'Lokālā tāme Nr.1'!I93,0))</f>
        <v>0</v>
      </c>
      <c r="J90" s="38">
        <f>IF($C$2="Neattiecināmās izmaksas",IF('Lokālā tāme Nr.1'!$Q93="Neattiecināmās",'Lokālā tāme Nr.1'!J93,0))</f>
        <v>0</v>
      </c>
      <c r="K90" s="43">
        <f>IF($C$2="Neattiecināmās izmaksas",IF('Lokālā tāme Nr.1'!$Q93="Neattiecināmās",'Lokālā tāme Nr.1'!K93,0))</f>
        <v>0</v>
      </c>
      <c r="L90" s="27">
        <f>IF($C$2="Neattiecināmās izmaksas",IF('Lokālā tāme Nr.1'!$Q93="Neattiecināmās",'Lokālā tāme Nr.1'!L93,0))</f>
        <v>0</v>
      </c>
      <c r="M90" s="5">
        <f>IF($C$2="Neattiecināmās izmaksas",IF('Lokālā tāme Nr.1'!$Q93="Neattiecināmās",'Lokālā tāme Nr.1'!M93,0))</f>
        <v>0</v>
      </c>
      <c r="N90" s="5">
        <f>IF($C$2="Neattiecināmās izmaksas",IF('Lokālā tāme Nr.1'!$Q93="Neattiecināmās",'Lokālā tāme Nr.1'!N93,0))</f>
        <v>0</v>
      </c>
      <c r="O90" s="5">
        <f>IF($C$2="Neattiecināmās izmaksas",IF('Lokālā tāme Nr.1'!$Q93="Neattiecināmās",'Lokālā tāme Nr.1'!O93,0))</f>
        <v>0</v>
      </c>
      <c r="P90" s="17">
        <f>IF($C$2="Neattiecināmās izmaksas",IF('Lokālā tāme Nr.1'!$Q93="Neattiecināmās",'Lokālā tāme Nr.1'!P93,0))</f>
        <v>0</v>
      </c>
    </row>
    <row r="91" spans="1:16" ht="12" thickBot="1" x14ac:dyDescent="0.25">
      <c r="A91" s="18">
        <f>IF(P91=0,0,IF(COUNTBLANK(P91)=1,0,COUNTA($P$8:P91)))</f>
        <v>0</v>
      </c>
      <c r="B91" s="5">
        <f>IF($C$2="Neattiecināmās izmaksas",IF('Lokālā tāme Nr.1'!$Q94="Neattiecināmās",'Lokālā tāme Nr.1'!$B94,0))</f>
        <v>0</v>
      </c>
      <c r="C91" s="26">
        <f>IF($C$2="Neattiecināmās izmaksas",IF('Lokālā tāme Nr.1'!$Q94="Neattiecināmās",'Lokālā tāme Nr.1'!C94,0))</f>
        <v>0</v>
      </c>
      <c r="D91" s="5">
        <f>IF($C$2="Neattiecināmās izmaksas",IF('Lokālā tāme Nr.1'!$Q94="Neattiecināmās",'Lokālā tāme Nr.1'!D94,0))</f>
        <v>0</v>
      </c>
      <c r="E91" s="17">
        <f>IF($C$2="Neattiecināmās izmaksas",IF('Lokālā tāme Nr.1'!$Q94="Neattiecināmās",'Lokālā tāme Nr.1'!E94,0))</f>
        <v>0</v>
      </c>
      <c r="F91" s="42">
        <f>IF($C$2="Neattiecināmās izmaksas",IF('Lokālā tāme Nr.1'!$Q94="Neattiecināmās",'Lokālā tāme Nr.1'!F94,0))</f>
        <v>0</v>
      </c>
      <c r="G91" s="38">
        <f>IF($C$2="Neattiecināmās izmaksas",IF('Lokālā tāme Nr.1'!$Q94="Neattiecināmās",'Lokālā tāme Nr.1'!G94,0))</f>
        <v>0</v>
      </c>
      <c r="H91" s="38">
        <f>IF($C$2="Neattiecināmās izmaksas",IF('Lokālā tāme Nr.1'!$Q94="Neattiecināmās",'Lokālā tāme Nr.1'!H94,0))</f>
        <v>0</v>
      </c>
      <c r="I91" s="38">
        <f>IF($C$2="Neattiecināmās izmaksas",IF('Lokālā tāme Nr.1'!$Q94="Neattiecināmās",'Lokālā tāme Nr.1'!I94,0))</f>
        <v>0</v>
      </c>
      <c r="J91" s="38">
        <f>IF($C$2="Neattiecināmās izmaksas",IF('Lokālā tāme Nr.1'!$Q94="Neattiecināmās",'Lokālā tāme Nr.1'!J94,0))</f>
        <v>0</v>
      </c>
      <c r="K91" s="43">
        <f>IF($C$2="Neattiecināmās izmaksas",IF('Lokālā tāme Nr.1'!$Q94="Neattiecināmās",'Lokālā tāme Nr.1'!K94,0))</f>
        <v>0</v>
      </c>
      <c r="L91" s="27">
        <f>IF($C$2="Neattiecināmās izmaksas",IF('Lokālā tāme Nr.1'!$Q94="Neattiecināmās",'Lokālā tāme Nr.1'!L94,0))</f>
        <v>0</v>
      </c>
      <c r="M91" s="5">
        <f>IF($C$2="Neattiecināmās izmaksas",IF('Lokālā tāme Nr.1'!$Q94="Neattiecināmās",'Lokālā tāme Nr.1'!M94,0))</f>
        <v>0</v>
      </c>
      <c r="N91" s="5">
        <f>IF($C$2="Neattiecināmās izmaksas",IF('Lokālā tāme Nr.1'!$Q94="Neattiecināmās",'Lokālā tāme Nr.1'!N94,0))</f>
        <v>0</v>
      </c>
      <c r="O91" s="5">
        <f>IF($C$2="Neattiecināmās izmaksas",IF('Lokālā tāme Nr.1'!$Q94="Neattiecināmās",'Lokālā tāme Nr.1'!O94,0))</f>
        <v>0</v>
      </c>
      <c r="P91" s="17">
        <f>IF($C$2="Neattiecināmās izmaksas",IF('Lokālā tāme Nr.1'!$Q94="Neattiecināmās",'Lokālā tāme Nr.1'!P94,0))</f>
        <v>0</v>
      </c>
    </row>
    <row r="92" spans="1:16" ht="12" thickBot="1" x14ac:dyDescent="0.25">
      <c r="A92" s="18">
        <f>IF(P92=0,0,IF(COUNTBLANK(P92)=1,0,COUNTA($P$8:P92)))</f>
        <v>0</v>
      </c>
      <c r="B92" s="5">
        <f>IF($C$2="Neattiecināmās izmaksas",IF('Lokālā tāme Nr.1'!$Q95="Neattiecināmās",'Lokālā tāme Nr.1'!$B95,0))</f>
        <v>0</v>
      </c>
      <c r="C92" s="26">
        <f>IF($C$2="Neattiecināmās izmaksas",IF('Lokālā tāme Nr.1'!$Q95="Neattiecināmās",'Lokālā tāme Nr.1'!C95,0))</f>
        <v>0</v>
      </c>
      <c r="D92" s="5">
        <f>IF($C$2="Neattiecināmās izmaksas",IF('Lokālā tāme Nr.1'!$Q95="Neattiecināmās",'Lokālā tāme Nr.1'!D95,0))</f>
        <v>0</v>
      </c>
      <c r="E92" s="17">
        <f>IF($C$2="Neattiecināmās izmaksas",IF('Lokālā tāme Nr.1'!$Q95="Neattiecināmās",'Lokālā tāme Nr.1'!E95,0))</f>
        <v>0</v>
      </c>
      <c r="F92" s="42">
        <f>IF($C$2="Neattiecināmās izmaksas",IF('Lokālā tāme Nr.1'!$Q95="Neattiecināmās",'Lokālā tāme Nr.1'!F95,0))</f>
        <v>0</v>
      </c>
      <c r="G92" s="38">
        <f>IF($C$2="Neattiecināmās izmaksas",IF('Lokālā tāme Nr.1'!$Q95="Neattiecināmās",'Lokālā tāme Nr.1'!G95,0))</f>
        <v>0</v>
      </c>
      <c r="H92" s="38">
        <f>IF($C$2="Neattiecināmās izmaksas",IF('Lokālā tāme Nr.1'!$Q95="Neattiecināmās",'Lokālā tāme Nr.1'!H95,0))</f>
        <v>0</v>
      </c>
      <c r="I92" s="38">
        <f>IF($C$2="Neattiecināmās izmaksas",IF('Lokālā tāme Nr.1'!$Q95="Neattiecināmās",'Lokālā tāme Nr.1'!I95,0))</f>
        <v>0</v>
      </c>
      <c r="J92" s="38">
        <f>IF($C$2="Neattiecināmās izmaksas",IF('Lokālā tāme Nr.1'!$Q95="Neattiecināmās",'Lokālā tāme Nr.1'!J95,0))</f>
        <v>0</v>
      </c>
      <c r="K92" s="43">
        <f>IF($C$2="Neattiecināmās izmaksas",IF('Lokālā tāme Nr.1'!$Q95="Neattiecināmās",'Lokālā tāme Nr.1'!K95,0))</f>
        <v>0</v>
      </c>
      <c r="L92" s="27">
        <f>IF($C$2="Neattiecināmās izmaksas",IF('Lokālā tāme Nr.1'!$Q95="Neattiecināmās",'Lokālā tāme Nr.1'!L95,0))</f>
        <v>0</v>
      </c>
      <c r="M92" s="5">
        <f>IF($C$2="Neattiecināmās izmaksas",IF('Lokālā tāme Nr.1'!$Q95="Neattiecināmās",'Lokālā tāme Nr.1'!M95,0))</f>
        <v>0</v>
      </c>
      <c r="N92" s="5">
        <f>IF($C$2="Neattiecināmās izmaksas",IF('Lokālā tāme Nr.1'!$Q95="Neattiecināmās",'Lokālā tāme Nr.1'!N95,0))</f>
        <v>0</v>
      </c>
      <c r="O92" s="5">
        <f>IF($C$2="Neattiecināmās izmaksas",IF('Lokālā tāme Nr.1'!$Q95="Neattiecināmās",'Lokālā tāme Nr.1'!O95,0))</f>
        <v>0</v>
      </c>
      <c r="P92" s="17">
        <f>IF($C$2="Neattiecināmās izmaksas",IF('Lokālā tāme Nr.1'!$Q95="Neattiecināmās",'Lokālā tāme Nr.1'!P95,0))</f>
        <v>0</v>
      </c>
    </row>
    <row r="93" spans="1:16" ht="12" thickBot="1" x14ac:dyDescent="0.25">
      <c r="A93" s="18">
        <f>IF(P93=0,0,IF(COUNTBLANK(P93)=1,0,COUNTA($P$8:P93)))</f>
        <v>0</v>
      </c>
      <c r="B93" s="5">
        <f>IF($C$2="Neattiecināmās izmaksas",IF('Lokālā tāme Nr.1'!$Q96="Neattiecināmās",'Lokālā tāme Nr.1'!$B96,0))</f>
        <v>0</v>
      </c>
      <c r="C93" s="26">
        <f>IF($C$2="Neattiecināmās izmaksas",IF('Lokālā tāme Nr.1'!$Q96="Neattiecināmās",'Lokālā tāme Nr.1'!C96,0))</f>
        <v>0</v>
      </c>
      <c r="D93" s="5">
        <f>IF($C$2="Neattiecināmās izmaksas",IF('Lokālā tāme Nr.1'!$Q96="Neattiecināmās",'Lokālā tāme Nr.1'!D96,0))</f>
        <v>0</v>
      </c>
      <c r="E93" s="17">
        <f>IF($C$2="Neattiecināmās izmaksas",IF('Lokālā tāme Nr.1'!$Q96="Neattiecināmās",'Lokālā tāme Nr.1'!E96,0))</f>
        <v>0</v>
      </c>
      <c r="F93" s="42">
        <f>IF($C$2="Neattiecināmās izmaksas",IF('Lokālā tāme Nr.1'!$Q96="Neattiecināmās",'Lokālā tāme Nr.1'!F96,0))</f>
        <v>0</v>
      </c>
      <c r="G93" s="38">
        <f>IF($C$2="Neattiecināmās izmaksas",IF('Lokālā tāme Nr.1'!$Q96="Neattiecināmās",'Lokālā tāme Nr.1'!G96,0))</f>
        <v>0</v>
      </c>
      <c r="H93" s="38">
        <f>IF($C$2="Neattiecināmās izmaksas",IF('Lokālā tāme Nr.1'!$Q96="Neattiecināmās",'Lokālā tāme Nr.1'!H96,0))</f>
        <v>0</v>
      </c>
      <c r="I93" s="38">
        <f>IF($C$2="Neattiecināmās izmaksas",IF('Lokālā tāme Nr.1'!$Q96="Neattiecināmās",'Lokālā tāme Nr.1'!I96,0))</f>
        <v>0</v>
      </c>
      <c r="J93" s="38">
        <f>IF($C$2="Neattiecināmās izmaksas",IF('Lokālā tāme Nr.1'!$Q96="Neattiecināmās",'Lokālā tāme Nr.1'!J96,0))</f>
        <v>0</v>
      </c>
      <c r="K93" s="43">
        <f>IF($C$2="Neattiecināmās izmaksas",IF('Lokālā tāme Nr.1'!$Q96="Neattiecināmās",'Lokālā tāme Nr.1'!K96,0))</f>
        <v>0</v>
      </c>
      <c r="L93" s="27">
        <f>IF($C$2="Neattiecināmās izmaksas",IF('Lokālā tāme Nr.1'!$Q96="Neattiecināmās",'Lokālā tāme Nr.1'!L96,0))</f>
        <v>0</v>
      </c>
      <c r="M93" s="5">
        <f>IF($C$2="Neattiecināmās izmaksas",IF('Lokālā tāme Nr.1'!$Q96="Neattiecināmās",'Lokālā tāme Nr.1'!M96,0))</f>
        <v>0</v>
      </c>
      <c r="N93" s="5">
        <f>IF($C$2="Neattiecināmās izmaksas",IF('Lokālā tāme Nr.1'!$Q96="Neattiecināmās",'Lokālā tāme Nr.1'!N96,0))</f>
        <v>0</v>
      </c>
      <c r="O93" s="5">
        <f>IF($C$2="Neattiecināmās izmaksas",IF('Lokālā tāme Nr.1'!$Q96="Neattiecināmās",'Lokālā tāme Nr.1'!O96,0))</f>
        <v>0</v>
      </c>
      <c r="P93" s="17">
        <f>IF($C$2="Neattiecināmās izmaksas",IF('Lokālā tāme Nr.1'!$Q96="Neattiecināmās",'Lokālā tāme Nr.1'!P96,0))</f>
        <v>0</v>
      </c>
    </row>
    <row r="94" spans="1:16" ht="12" thickBot="1" x14ac:dyDescent="0.25">
      <c r="A94" s="18">
        <f>IF(P94=0,0,IF(COUNTBLANK(P94)=1,0,COUNTA($P$8:P94)))</f>
        <v>0</v>
      </c>
      <c r="B94" s="5">
        <f>IF($C$2="Neattiecināmās izmaksas",IF('Lokālā tāme Nr.1'!$Q97="Neattiecināmās",'Lokālā tāme Nr.1'!$B97,0))</f>
        <v>0</v>
      </c>
      <c r="C94" s="26">
        <f>IF($C$2="Neattiecināmās izmaksas",IF('Lokālā tāme Nr.1'!$Q97="Neattiecināmās",'Lokālā tāme Nr.1'!C97,0))</f>
        <v>0</v>
      </c>
      <c r="D94" s="5">
        <f>IF($C$2="Neattiecināmās izmaksas",IF('Lokālā tāme Nr.1'!$Q97="Neattiecināmās",'Lokālā tāme Nr.1'!D97,0))</f>
        <v>0</v>
      </c>
      <c r="E94" s="17">
        <f>IF($C$2="Neattiecināmās izmaksas",IF('Lokālā tāme Nr.1'!$Q97="Neattiecināmās",'Lokālā tāme Nr.1'!E97,0))</f>
        <v>0</v>
      </c>
      <c r="F94" s="42">
        <f>IF($C$2="Neattiecināmās izmaksas",IF('Lokālā tāme Nr.1'!$Q97="Neattiecināmās",'Lokālā tāme Nr.1'!F97,0))</f>
        <v>0</v>
      </c>
      <c r="G94" s="38">
        <f>IF($C$2="Neattiecināmās izmaksas",IF('Lokālā tāme Nr.1'!$Q97="Neattiecināmās",'Lokālā tāme Nr.1'!G97,0))</f>
        <v>0</v>
      </c>
      <c r="H94" s="38">
        <f>IF($C$2="Neattiecināmās izmaksas",IF('Lokālā tāme Nr.1'!$Q97="Neattiecināmās",'Lokālā tāme Nr.1'!H97,0))</f>
        <v>0</v>
      </c>
      <c r="I94" s="38">
        <f>IF($C$2="Neattiecināmās izmaksas",IF('Lokālā tāme Nr.1'!$Q97="Neattiecināmās",'Lokālā tāme Nr.1'!I97,0))</f>
        <v>0</v>
      </c>
      <c r="J94" s="38">
        <f>IF($C$2="Neattiecināmās izmaksas",IF('Lokālā tāme Nr.1'!$Q97="Neattiecināmās",'Lokālā tāme Nr.1'!J97,0))</f>
        <v>0</v>
      </c>
      <c r="K94" s="43">
        <f>IF($C$2="Neattiecināmās izmaksas",IF('Lokālā tāme Nr.1'!$Q97="Neattiecināmās",'Lokālā tāme Nr.1'!K97,0))</f>
        <v>0</v>
      </c>
      <c r="L94" s="27">
        <f>IF($C$2="Neattiecināmās izmaksas",IF('Lokālā tāme Nr.1'!$Q97="Neattiecināmās",'Lokālā tāme Nr.1'!L97,0))</f>
        <v>0</v>
      </c>
      <c r="M94" s="5">
        <f>IF($C$2="Neattiecināmās izmaksas",IF('Lokālā tāme Nr.1'!$Q97="Neattiecināmās",'Lokālā tāme Nr.1'!M97,0))</f>
        <v>0</v>
      </c>
      <c r="N94" s="5">
        <f>IF($C$2="Neattiecināmās izmaksas",IF('Lokālā tāme Nr.1'!$Q97="Neattiecināmās",'Lokālā tāme Nr.1'!N97,0))</f>
        <v>0</v>
      </c>
      <c r="O94" s="5">
        <f>IF($C$2="Neattiecināmās izmaksas",IF('Lokālā tāme Nr.1'!$Q97="Neattiecināmās",'Lokālā tāme Nr.1'!O97,0))</f>
        <v>0</v>
      </c>
      <c r="P94" s="17">
        <f>IF($C$2="Neattiecināmās izmaksas",IF('Lokālā tāme Nr.1'!$Q97="Neattiecināmās",'Lokālā tāme Nr.1'!P97,0))</f>
        <v>0</v>
      </c>
    </row>
    <row r="95" spans="1:16" ht="12" thickBot="1" x14ac:dyDescent="0.25">
      <c r="A95" s="18">
        <f>IF(P95=0,0,IF(COUNTBLANK(P95)=1,0,COUNTA($P$8:P95)))</f>
        <v>0</v>
      </c>
      <c r="B95" s="5">
        <f>IF($C$2="Neattiecināmās izmaksas",IF('Lokālā tāme Nr.1'!$Q98="Neattiecināmās",'Lokālā tāme Nr.1'!$B98,0))</f>
        <v>0</v>
      </c>
      <c r="C95" s="26">
        <f>IF($C$2="Neattiecināmās izmaksas",IF('Lokālā tāme Nr.1'!$Q98="Neattiecināmās",'Lokālā tāme Nr.1'!C98,0))</f>
        <v>0</v>
      </c>
      <c r="D95" s="5">
        <f>IF($C$2="Neattiecināmās izmaksas",IF('Lokālā tāme Nr.1'!$Q98="Neattiecināmās",'Lokālā tāme Nr.1'!D98,0))</f>
        <v>0</v>
      </c>
      <c r="E95" s="17">
        <f>IF($C$2="Neattiecināmās izmaksas",IF('Lokālā tāme Nr.1'!$Q98="Neattiecināmās",'Lokālā tāme Nr.1'!E98,0))</f>
        <v>0</v>
      </c>
      <c r="F95" s="42">
        <f>IF($C$2="Neattiecināmās izmaksas",IF('Lokālā tāme Nr.1'!$Q98="Neattiecināmās",'Lokālā tāme Nr.1'!F98,0))</f>
        <v>0</v>
      </c>
      <c r="G95" s="38">
        <f>IF($C$2="Neattiecināmās izmaksas",IF('Lokālā tāme Nr.1'!$Q98="Neattiecināmās",'Lokālā tāme Nr.1'!G98,0))</f>
        <v>0</v>
      </c>
      <c r="H95" s="38">
        <f>IF($C$2="Neattiecināmās izmaksas",IF('Lokālā tāme Nr.1'!$Q98="Neattiecināmās",'Lokālā tāme Nr.1'!H98,0))</f>
        <v>0</v>
      </c>
      <c r="I95" s="38">
        <f>IF($C$2="Neattiecināmās izmaksas",IF('Lokālā tāme Nr.1'!$Q98="Neattiecināmās",'Lokālā tāme Nr.1'!I98,0))</f>
        <v>0</v>
      </c>
      <c r="J95" s="38">
        <f>IF($C$2="Neattiecināmās izmaksas",IF('Lokālā tāme Nr.1'!$Q98="Neattiecināmās",'Lokālā tāme Nr.1'!J98,0))</f>
        <v>0</v>
      </c>
      <c r="K95" s="43">
        <f>IF($C$2="Neattiecināmās izmaksas",IF('Lokālā tāme Nr.1'!$Q98="Neattiecināmās",'Lokālā tāme Nr.1'!K98,0))</f>
        <v>0</v>
      </c>
      <c r="L95" s="27">
        <f>IF($C$2="Neattiecināmās izmaksas",IF('Lokālā tāme Nr.1'!$Q98="Neattiecināmās",'Lokālā tāme Nr.1'!L98,0))</f>
        <v>0</v>
      </c>
      <c r="M95" s="5">
        <f>IF($C$2="Neattiecināmās izmaksas",IF('Lokālā tāme Nr.1'!$Q98="Neattiecināmās",'Lokālā tāme Nr.1'!M98,0))</f>
        <v>0</v>
      </c>
      <c r="N95" s="5">
        <f>IF($C$2="Neattiecināmās izmaksas",IF('Lokālā tāme Nr.1'!$Q98="Neattiecināmās",'Lokālā tāme Nr.1'!N98,0))</f>
        <v>0</v>
      </c>
      <c r="O95" s="5">
        <f>IF($C$2="Neattiecināmās izmaksas",IF('Lokālā tāme Nr.1'!$Q98="Neattiecināmās",'Lokālā tāme Nr.1'!O98,0))</f>
        <v>0</v>
      </c>
      <c r="P95" s="17">
        <f>IF($C$2="Neattiecināmās izmaksas",IF('Lokālā tāme Nr.1'!$Q98="Neattiecināmās",'Lokālā tāme Nr.1'!P98,0))</f>
        <v>0</v>
      </c>
    </row>
    <row r="96" spans="1:16" ht="12" thickBot="1" x14ac:dyDescent="0.25">
      <c r="A96" s="18">
        <f>IF(P96=0,0,IF(COUNTBLANK(P96)=1,0,COUNTA($P$8:P96)))</f>
        <v>0</v>
      </c>
      <c r="B96" s="5">
        <f>IF($C$2="Neattiecināmās izmaksas",IF('Lokālā tāme Nr.1'!$Q99="Neattiecināmās",'Lokālā tāme Nr.1'!$B99,0))</f>
        <v>0</v>
      </c>
      <c r="C96" s="26">
        <f>IF($C$2="Neattiecināmās izmaksas",IF('Lokālā tāme Nr.1'!$Q99="Neattiecināmās",'Lokālā tāme Nr.1'!C99,0))</f>
        <v>0</v>
      </c>
      <c r="D96" s="5">
        <f>IF($C$2="Neattiecināmās izmaksas",IF('Lokālā tāme Nr.1'!$Q99="Neattiecināmās",'Lokālā tāme Nr.1'!D99,0))</f>
        <v>0</v>
      </c>
      <c r="E96" s="17">
        <f>IF($C$2="Neattiecināmās izmaksas",IF('Lokālā tāme Nr.1'!$Q99="Neattiecināmās",'Lokālā tāme Nr.1'!E99,0))</f>
        <v>0</v>
      </c>
      <c r="F96" s="42">
        <f>IF($C$2="Neattiecināmās izmaksas",IF('Lokālā tāme Nr.1'!$Q99="Neattiecināmās",'Lokālā tāme Nr.1'!F99,0))</f>
        <v>0</v>
      </c>
      <c r="G96" s="38">
        <f>IF($C$2="Neattiecināmās izmaksas",IF('Lokālā tāme Nr.1'!$Q99="Neattiecināmās",'Lokālā tāme Nr.1'!G99,0))</f>
        <v>0</v>
      </c>
      <c r="H96" s="38">
        <f>IF($C$2="Neattiecināmās izmaksas",IF('Lokālā tāme Nr.1'!$Q99="Neattiecināmās",'Lokālā tāme Nr.1'!H99,0))</f>
        <v>0</v>
      </c>
      <c r="I96" s="38">
        <f>IF($C$2="Neattiecināmās izmaksas",IF('Lokālā tāme Nr.1'!$Q99="Neattiecināmās",'Lokālā tāme Nr.1'!I99,0))</f>
        <v>0</v>
      </c>
      <c r="J96" s="38">
        <f>IF($C$2="Neattiecināmās izmaksas",IF('Lokālā tāme Nr.1'!$Q99="Neattiecināmās",'Lokālā tāme Nr.1'!J99,0))</f>
        <v>0</v>
      </c>
      <c r="K96" s="43">
        <f>IF($C$2="Neattiecināmās izmaksas",IF('Lokālā tāme Nr.1'!$Q99="Neattiecināmās",'Lokālā tāme Nr.1'!K99,0))</f>
        <v>0</v>
      </c>
      <c r="L96" s="27">
        <f>IF($C$2="Neattiecināmās izmaksas",IF('Lokālā tāme Nr.1'!$Q99="Neattiecināmās",'Lokālā tāme Nr.1'!L99,0))</f>
        <v>0</v>
      </c>
      <c r="M96" s="5">
        <f>IF($C$2="Neattiecināmās izmaksas",IF('Lokālā tāme Nr.1'!$Q99="Neattiecināmās",'Lokālā tāme Nr.1'!M99,0))</f>
        <v>0</v>
      </c>
      <c r="N96" s="5">
        <f>IF($C$2="Neattiecināmās izmaksas",IF('Lokālā tāme Nr.1'!$Q99="Neattiecināmās",'Lokālā tāme Nr.1'!N99,0))</f>
        <v>0</v>
      </c>
      <c r="O96" s="5">
        <f>IF($C$2="Neattiecināmās izmaksas",IF('Lokālā tāme Nr.1'!$Q99="Neattiecināmās",'Lokālā tāme Nr.1'!O99,0))</f>
        <v>0</v>
      </c>
      <c r="P96" s="17">
        <f>IF($C$2="Neattiecināmās izmaksas",IF('Lokālā tāme Nr.1'!$Q99="Neattiecināmās",'Lokālā tāme Nr.1'!P99,0))</f>
        <v>0</v>
      </c>
    </row>
    <row r="97" spans="1:16" ht="12" thickBot="1" x14ac:dyDescent="0.25">
      <c r="A97" s="18">
        <f>IF(P97=0,0,IF(COUNTBLANK(P97)=1,0,COUNTA($P$8:P97)))</f>
        <v>0</v>
      </c>
      <c r="B97" s="5">
        <f>IF($C$2="Neattiecināmās izmaksas",IF('Lokālā tāme Nr.1'!$Q100="Neattiecināmās",'Lokālā tāme Nr.1'!$B100,0))</f>
        <v>0</v>
      </c>
      <c r="C97" s="26">
        <f>IF($C$2="Neattiecināmās izmaksas",IF('Lokālā tāme Nr.1'!$Q100="Neattiecināmās",'Lokālā tāme Nr.1'!C100,0))</f>
        <v>0</v>
      </c>
      <c r="D97" s="5">
        <f>IF($C$2="Neattiecināmās izmaksas",IF('Lokālā tāme Nr.1'!$Q100="Neattiecināmās",'Lokālā tāme Nr.1'!D100,0))</f>
        <v>0</v>
      </c>
      <c r="E97" s="17">
        <f>IF($C$2="Neattiecināmās izmaksas",IF('Lokālā tāme Nr.1'!$Q100="Neattiecināmās",'Lokālā tāme Nr.1'!E100,0))</f>
        <v>0</v>
      </c>
      <c r="F97" s="42">
        <f>IF($C$2="Neattiecināmās izmaksas",IF('Lokālā tāme Nr.1'!$Q100="Neattiecināmās",'Lokālā tāme Nr.1'!F100,0))</f>
        <v>0</v>
      </c>
      <c r="G97" s="38">
        <f>IF($C$2="Neattiecināmās izmaksas",IF('Lokālā tāme Nr.1'!$Q100="Neattiecināmās",'Lokālā tāme Nr.1'!G100,0))</f>
        <v>0</v>
      </c>
      <c r="H97" s="38">
        <f>IF($C$2="Neattiecināmās izmaksas",IF('Lokālā tāme Nr.1'!$Q100="Neattiecināmās",'Lokālā tāme Nr.1'!H100,0))</f>
        <v>0</v>
      </c>
      <c r="I97" s="38">
        <f>IF($C$2="Neattiecināmās izmaksas",IF('Lokālā tāme Nr.1'!$Q100="Neattiecināmās",'Lokālā tāme Nr.1'!I100,0))</f>
        <v>0</v>
      </c>
      <c r="J97" s="38">
        <f>IF($C$2="Neattiecināmās izmaksas",IF('Lokālā tāme Nr.1'!$Q100="Neattiecināmās",'Lokālā tāme Nr.1'!J100,0))</f>
        <v>0</v>
      </c>
      <c r="K97" s="43">
        <f>IF($C$2="Neattiecināmās izmaksas",IF('Lokālā tāme Nr.1'!$Q100="Neattiecināmās",'Lokālā tāme Nr.1'!K100,0))</f>
        <v>0</v>
      </c>
      <c r="L97" s="27">
        <f>IF($C$2="Neattiecināmās izmaksas",IF('Lokālā tāme Nr.1'!$Q100="Neattiecināmās",'Lokālā tāme Nr.1'!L100,0))</f>
        <v>0</v>
      </c>
      <c r="M97" s="5">
        <f>IF($C$2="Neattiecināmās izmaksas",IF('Lokālā tāme Nr.1'!$Q100="Neattiecināmās",'Lokālā tāme Nr.1'!M100,0))</f>
        <v>0</v>
      </c>
      <c r="N97" s="5">
        <f>IF($C$2="Neattiecināmās izmaksas",IF('Lokālā tāme Nr.1'!$Q100="Neattiecināmās",'Lokālā tāme Nr.1'!N100,0))</f>
        <v>0</v>
      </c>
      <c r="O97" s="5">
        <f>IF($C$2="Neattiecināmās izmaksas",IF('Lokālā tāme Nr.1'!$Q100="Neattiecināmās",'Lokālā tāme Nr.1'!O100,0))</f>
        <v>0</v>
      </c>
      <c r="P97" s="17">
        <f>IF($C$2="Neattiecināmās izmaksas",IF('Lokālā tāme Nr.1'!$Q100="Neattiecināmās",'Lokālā tāme Nr.1'!P100,0))</f>
        <v>0</v>
      </c>
    </row>
    <row r="98" spans="1:16" ht="12" thickBot="1" x14ac:dyDescent="0.25">
      <c r="A98" s="18">
        <f>IF(P98=0,0,IF(COUNTBLANK(P98)=1,0,COUNTA($P$8:P98)))</f>
        <v>0</v>
      </c>
      <c r="B98" s="5">
        <f>IF($C$2="Neattiecināmās izmaksas",IF('Lokālā tāme Nr.1'!$Q101="Neattiecināmās",'Lokālā tāme Nr.1'!$B101,0))</f>
        <v>0</v>
      </c>
      <c r="C98" s="26">
        <f>IF($C$2="Neattiecināmās izmaksas",IF('Lokālā tāme Nr.1'!$Q101="Neattiecināmās",'Lokālā tāme Nr.1'!C101,0))</f>
        <v>0</v>
      </c>
      <c r="D98" s="5">
        <f>IF($C$2="Neattiecināmās izmaksas",IF('Lokālā tāme Nr.1'!$Q101="Neattiecināmās",'Lokālā tāme Nr.1'!D101,0))</f>
        <v>0</v>
      </c>
      <c r="E98" s="17">
        <f>IF($C$2="Neattiecināmās izmaksas",IF('Lokālā tāme Nr.1'!$Q101="Neattiecināmās",'Lokālā tāme Nr.1'!E101,0))</f>
        <v>0</v>
      </c>
      <c r="F98" s="42">
        <f>IF($C$2="Neattiecināmās izmaksas",IF('Lokālā tāme Nr.1'!$Q101="Neattiecināmās",'Lokālā tāme Nr.1'!F101,0))</f>
        <v>0</v>
      </c>
      <c r="G98" s="38">
        <f>IF($C$2="Neattiecināmās izmaksas",IF('Lokālā tāme Nr.1'!$Q101="Neattiecināmās",'Lokālā tāme Nr.1'!G101,0))</f>
        <v>0</v>
      </c>
      <c r="H98" s="38">
        <f>IF($C$2="Neattiecināmās izmaksas",IF('Lokālā tāme Nr.1'!$Q101="Neattiecināmās",'Lokālā tāme Nr.1'!H101,0))</f>
        <v>0</v>
      </c>
      <c r="I98" s="38">
        <f>IF($C$2="Neattiecināmās izmaksas",IF('Lokālā tāme Nr.1'!$Q101="Neattiecināmās",'Lokālā tāme Nr.1'!I101,0))</f>
        <v>0</v>
      </c>
      <c r="J98" s="38">
        <f>IF($C$2="Neattiecināmās izmaksas",IF('Lokālā tāme Nr.1'!$Q101="Neattiecināmās",'Lokālā tāme Nr.1'!J101,0))</f>
        <v>0</v>
      </c>
      <c r="K98" s="43">
        <f>IF($C$2="Neattiecināmās izmaksas",IF('Lokālā tāme Nr.1'!$Q101="Neattiecināmās",'Lokālā tāme Nr.1'!K101,0))</f>
        <v>0</v>
      </c>
      <c r="L98" s="27">
        <f>IF($C$2="Neattiecināmās izmaksas",IF('Lokālā tāme Nr.1'!$Q101="Neattiecināmās",'Lokālā tāme Nr.1'!L101,0))</f>
        <v>0</v>
      </c>
      <c r="M98" s="5">
        <f>IF($C$2="Neattiecināmās izmaksas",IF('Lokālā tāme Nr.1'!$Q101="Neattiecināmās",'Lokālā tāme Nr.1'!M101,0))</f>
        <v>0</v>
      </c>
      <c r="N98" s="5">
        <f>IF($C$2="Neattiecināmās izmaksas",IF('Lokālā tāme Nr.1'!$Q101="Neattiecināmās",'Lokālā tāme Nr.1'!N101,0))</f>
        <v>0</v>
      </c>
      <c r="O98" s="5">
        <f>IF($C$2="Neattiecināmās izmaksas",IF('Lokālā tāme Nr.1'!$Q101="Neattiecināmās",'Lokālā tāme Nr.1'!O101,0))</f>
        <v>0</v>
      </c>
      <c r="P98" s="17">
        <f>IF($C$2="Neattiecināmās izmaksas",IF('Lokālā tāme Nr.1'!$Q101="Neattiecināmās",'Lokālā tāme Nr.1'!P101,0))</f>
        <v>0</v>
      </c>
    </row>
    <row r="99" spans="1:16" ht="12" thickBot="1" x14ac:dyDescent="0.25">
      <c r="A99" s="18">
        <f>IF(P99=0,0,IF(COUNTBLANK(P99)=1,0,COUNTA($P$8:P99)))</f>
        <v>0</v>
      </c>
      <c r="B99" s="5">
        <f>IF($C$2="Neattiecināmās izmaksas",IF('Lokālā tāme Nr.1'!$Q102="Neattiecināmās",'Lokālā tāme Nr.1'!$B102,0))</f>
        <v>0</v>
      </c>
      <c r="C99" s="26">
        <f>IF($C$2="Neattiecināmās izmaksas",IF('Lokālā tāme Nr.1'!$Q102="Neattiecināmās",'Lokālā tāme Nr.1'!C102,0))</f>
        <v>0</v>
      </c>
      <c r="D99" s="5">
        <f>IF($C$2="Neattiecināmās izmaksas",IF('Lokālā tāme Nr.1'!$Q102="Neattiecināmās",'Lokālā tāme Nr.1'!D102,0))</f>
        <v>0</v>
      </c>
      <c r="E99" s="17">
        <f>IF($C$2="Neattiecināmās izmaksas",IF('Lokālā tāme Nr.1'!$Q102="Neattiecināmās",'Lokālā tāme Nr.1'!E102,0))</f>
        <v>0</v>
      </c>
      <c r="F99" s="42">
        <f>IF($C$2="Neattiecināmās izmaksas",IF('Lokālā tāme Nr.1'!$Q102="Neattiecināmās",'Lokālā tāme Nr.1'!F102,0))</f>
        <v>0</v>
      </c>
      <c r="G99" s="38">
        <f>IF($C$2="Neattiecināmās izmaksas",IF('Lokālā tāme Nr.1'!$Q102="Neattiecināmās",'Lokālā tāme Nr.1'!G102,0))</f>
        <v>0</v>
      </c>
      <c r="H99" s="38">
        <f>IF($C$2="Neattiecināmās izmaksas",IF('Lokālā tāme Nr.1'!$Q102="Neattiecināmās",'Lokālā tāme Nr.1'!H102,0))</f>
        <v>0</v>
      </c>
      <c r="I99" s="38">
        <f>IF($C$2="Neattiecināmās izmaksas",IF('Lokālā tāme Nr.1'!$Q102="Neattiecināmās",'Lokālā tāme Nr.1'!I102,0))</f>
        <v>0</v>
      </c>
      <c r="J99" s="38">
        <f>IF($C$2="Neattiecināmās izmaksas",IF('Lokālā tāme Nr.1'!$Q102="Neattiecināmās",'Lokālā tāme Nr.1'!J102,0))</f>
        <v>0</v>
      </c>
      <c r="K99" s="43">
        <f>IF($C$2="Neattiecināmās izmaksas",IF('Lokālā tāme Nr.1'!$Q102="Neattiecināmās",'Lokālā tāme Nr.1'!K102,0))</f>
        <v>0</v>
      </c>
      <c r="L99" s="27">
        <f>IF($C$2="Neattiecināmās izmaksas",IF('Lokālā tāme Nr.1'!$Q102="Neattiecināmās",'Lokālā tāme Nr.1'!L102,0))</f>
        <v>0</v>
      </c>
      <c r="M99" s="5">
        <f>IF($C$2="Neattiecināmās izmaksas",IF('Lokālā tāme Nr.1'!$Q102="Neattiecināmās",'Lokālā tāme Nr.1'!M102,0))</f>
        <v>0</v>
      </c>
      <c r="N99" s="5">
        <f>IF($C$2="Neattiecināmās izmaksas",IF('Lokālā tāme Nr.1'!$Q102="Neattiecināmās",'Lokālā tāme Nr.1'!N102,0))</f>
        <v>0</v>
      </c>
      <c r="O99" s="5">
        <f>IF($C$2="Neattiecināmās izmaksas",IF('Lokālā tāme Nr.1'!$Q102="Neattiecināmās",'Lokālā tāme Nr.1'!O102,0))</f>
        <v>0</v>
      </c>
      <c r="P99" s="17">
        <f>IF($C$2="Neattiecināmās izmaksas",IF('Lokālā tāme Nr.1'!$Q102="Neattiecināmās",'Lokālā tāme Nr.1'!P102,0))</f>
        <v>0</v>
      </c>
    </row>
    <row r="100" spans="1:16" ht="12" thickBot="1" x14ac:dyDescent="0.25">
      <c r="A100" s="18">
        <f>IF(P100=0,0,IF(COUNTBLANK(P100)=1,0,COUNTA($P$8:P100)))</f>
        <v>0</v>
      </c>
      <c r="B100" s="5">
        <f>IF($C$2="Neattiecināmās izmaksas",IF('Lokālā tāme Nr.1'!$Q103="Neattiecināmās",'Lokālā tāme Nr.1'!$B103,0))</f>
        <v>0</v>
      </c>
      <c r="C100" s="26">
        <f>IF($C$2="Neattiecināmās izmaksas",IF('Lokālā tāme Nr.1'!$Q103="Neattiecināmās",'Lokālā tāme Nr.1'!C103,0))</f>
        <v>0</v>
      </c>
      <c r="D100" s="5">
        <f>IF($C$2="Neattiecināmās izmaksas",IF('Lokālā tāme Nr.1'!$Q103="Neattiecināmās",'Lokālā tāme Nr.1'!D103,0))</f>
        <v>0</v>
      </c>
      <c r="E100" s="17">
        <f>IF($C$2="Neattiecināmās izmaksas",IF('Lokālā tāme Nr.1'!$Q103="Neattiecināmās",'Lokālā tāme Nr.1'!E103,0))</f>
        <v>0</v>
      </c>
      <c r="F100" s="42">
        <f>IF($C$2="Neattiecināmās izmaksas",IF('Lokālā tāme Nr.1'!$Q103="Neattiecināmās",'Lokālā tāme Nr.1'!F103,0))</f>
        <v>0</v>
      </c>
      <c r="G100" s="38">
        <f>IF($C$2="Neattiecināmās izmaksas",IF('Lokālā tāme Nr.1'!$Q103="Neattiecināmās",'Lokālā tāme Nr.1'!G103,0))</f>
        <v>0</v>
      </c>
      <c r="H100" s="38">
        <f>IF($C$2="Neattiecināmās izmaksas",IF('Lokālā tāme Nr.1'!$Q103="Neattiecināmās",'Lokālā tāme Nr.1'!H103,0))</f>
        <v>0</v>
      </c>
      <c r="I100" s="38">
        <f>IF($C$2="Neattiecināmās izmaksas",IF('Lokālā tāme Nr.1'!$Q103="Neattiecināmās",'Lokālā tāme Nr.1'!I103,0))</f>
        <v>0</v>
      </c>
      <c r="J100" s="38">
        <f>IF($C$2="Neattiecināmās izmaksas",IF('Lokālā tāme Nr.1'!$Q103="Neattiecināmās",'Lokālā tāme Nr.1'!J103,0))</f>
        <v>0</v>
      </c>
      <c r="K100" s="43">
        <f>IF($C$2="Neattiecināmās izmaksas",IF('Lokālā tāme Nr.1'!$Q103="Neattiecināmās",'Lokālā tāme Nr.1'!K103,0))</f>
        <v>0</v>
      </c>
      <c r="L100" s="27">
        <f>IF($C$2="Neattiecināmās izmaksas",IF('Lokālā tāme Nr.1'!$Q103="Neattiecināmās",'Lokālā tāme Nr.1'!L103,0))</f>
        <v>0</v>
      </c>
      <c r="M100" s="5">
        <f>IF($C$2="Neattiecināmās izmaksas",IF('Lokālā tāme Nr.1'!$Q103="Neattiecināmās",'Lokālā tāme Nr.1'!M103,0))</f>
        <v>0</v>
      </c>
      <c r="N100" s="5">
        <f>IF($C$2="Neattiecināmās izmaksas",IF('Lokālā tāme Nr.1'!$Q103="Neattiecināmās",'Lokālā tāme Nr.1'!N103,0))</f>
        <v>0</v>
      </c>
      <c r="O100" s="5">
        <f>IF($C$2="Neattiecināmās izmaksas",IF('Lokālā tāme Nr.1'!$Q103="Neattiecināmās",'Lokālā tāme Nr.1'!O103,0))</f>
        <v>0</v>
      </c>
      <c r="P100" s="17">
        <f>IF($C$2="Neattiecināmās izmaksas",IF('Lokālā tāme Nr.1'!$Q103="Neattiecināmās",'Lokālā tāme Nr.1'!P103,0))</f>
        <v>0</v>
      </c>
    </row>
    <row r="101" spans="1:16" ht="12" thickBot="1" x14ac:dyDescent="0.25">
      <c r="A101" s="18">
        <f>IF(P101=0,0,IF(COUNTBLANK(P101)=1,0,COUNTA($P$8:P101)))</f>
        <v>0</v>
      </c>
      <c r="B101" s="5">
        <f>IF($C$2="Neattiecināmās izmaksas",IF('Lokālā tāme Nr.1'!$Q104="Neattiecināmās",'Lokālā tāme Nr.1'!$B104,0))</f>
        <v>0</v>
      </c>
      <c r="C101" s="26">
        <f>IF($C$2="Neattiecināmās izmaksas",IF('Lokālā tāme Nr.1'!$Q104="Neattiecināmās",'Lokālā tāme Nr.1'!C104,0))</f>
        <v>0</v>
      </c>
      <c r="D101" s="5">
        <f>IF($C$2="Neattiecināmās izmaksas",IF('Lokālā tāme Nr.1'!$Q104="Neattiecināmās",'Lokālā tāme Nr.1'!D104,0))</f>
        <v>0</v>
      </c>
      <c r="E101" s="17">
        <f>IF($C$2="Neattiecināmās izmaksas",IF('Lokālā tāme Nr.1'!$Q104="Neattiecināmās",'Lokālā tāme Nr.1'!E104,0))</f>
        <v>0</v>
      </c>
      <c r="F101" s="42">
        <f>IF($C$2="Neattiecināmās izmaksas",IF('Lokālā tāme Nr.1'!$Q104="Neattiecināmās",'Lokālā tāme Nr.1'!F104,0))</f>
        <v>0</v>
      </c>
      <c r="G101" s="38">
        <f>IF($C$2="Neattiecināmās izmaksas",IF('Lokālā tāme Nr.1'!$Q104="Neattiecināmās",'Lokālā tāme Nr.1'!G104,0))</f>
        <v>0</v>
      </c>
      <c r="H101" s="38">
        <f>IF($C$2="Neattiecināmās izmaksas",IF('Lokālā tāme Nr.1'!$Q104="Neattiecināmās",'Lokālā tāme Nr.1'!H104,0))</f>
        <v>0</v>
      </c>
      <c r="I101" s="38">
        <f>IF($C$2="Neattiecināmās izmaksas",IF('Lokālā tāme Nr.1'!$Q104="Neattiecināmās",'Lokālā tāme Nr.1'!I104,0))</f>
        <v>0</v>
      </c>
      <c r="J101" s="38">
        <f>IF($C$2="Neattiecināmās izmaksas",IF('Lokālā tāme Nr.1'!$Q104="Neattiecināmās",'Lokālā tāme Nr.1'!J104,0))</f>
        <v>0</v>
      </c>
      <c r="K101" s="43">
        <f>IF($C$2="Neattiecināmās izmaksas",IF('Lokālā tāme Nr.1'!$Q104="Neattiecināmās",'Lokālā tāme Nr.1'!K104,0))</f>
        <v>0</v>
      </c>
      <c r="L101" s="27">
        <f>IF($C$2="Neattiecināmās izmaksas",IF('Lokālā tāme Nr.1'!$Q104="Neattiecināmās",'Lokālā tāme Nr.1'!L104,0))</f>
        <v>0</v>
      </c>
      <c r="M101" s="5">
        <f>IF($C$2="Neattiecināmās izmaksas",IF('Lokālā tāme Nr.1'!$Q104="Neattiecināmās",'Lokālā tāme Nr.1'!M104,0))</f>
        <v>0</v>
      </c>
      <c r="N101" s="5">
        <f>IF($C$2="Neattiecināmās izmaksas",IF('Lokālā tāme Nr.1'!$Q104="Neattiecināmās",'Lokālā tāme Nr.1'!N104,0))</f>
        <v>0</v>
      </c>
      <c r="O101" s="5">
        <f>IF($C$2="Neattiecināmās izmaksas",IF('Lokālā tāme Nr.1'!$Q104="Neattiecināmās",'Lokālā tāme Nr.1'!O104,0))</f>
        <v>0</v>
      </c>
      <c r="P101" s="17">
        <f>IF($C$2="Neattiecināmās izmaksas",IF('Lokālā tāme Nr.1'!$Q104="Neattiecināmās",'Lokālā tāme Nr.1'!P104,0))</f>
        <v>0</v>
      </c>
    </row>
    <row r="102" spans="1:16" ht="12" thickBot="1" x14ac:dyDescent="0.25">
      <c r="A102" s="18">
        <f>IF(P102=0,0,IF(COUNTBLANK(P102)=1,0,COUNTA($P$8:P102)))</f>
        <v>0</v>
      </c>
      <c r="B102" s="5">
        <f>IF($C$2="Neattiecināmās izmaksas",IF('Lokālā tāme Nr.1'!$Q105="Neattiecināmās",'Lokālā tāme Nr.1'!$B105,0))</f>
        <v>0</v>
      </c>
      <c r="C102" s="26">
        <f>IF($C$2="Neattiecināmās izmaksas",IF('Lokālā tāme Nr.1'!$Q105="Neattiecināmās",'Lokālā tāme Nr.1'!C105,0))</f>
        <v>0</v>
      </c>
      <c r="D102" s="5">
        <f>IF($C$2="Neattiecināmās izmaksas",IF('Lokālā tāme Nr.1'!$Q105="Neattiecināmās",'Lokālā tāme Nr.1'!D105,0))</f>
        <v>0</v>
      </c>
      <c r="E102" s="17">
        <f>IF($C$2="Neattiecināmās izmaksas",IF('Lokālā tāme Nr.1'!$Q105="Neattiecināmās",'Lokālā tāme Nr.1'!E105,0))</f>
        <v>0</v>
      </c>
      <c r="F102" s="42">
        <f>IF($C$2="Neattiecināmās izmaksas",IF('Lokālā tāme Nr.1'!$Q105="Neattiecināmās",'Lokālā tāme Nr.1'!F105,0))</f>
        <v>0</v>
      </c>
      <c r="G102" s="38">
        <f>IF($C$2="Neattiecināmās izmaksas",IF('Lokālā tāme Nr.1'!$Q105="Neattiecināmās",'Lokālā tāme Nr.1'!G105,0))</f>
        <v>0</v>
      </c>
      <c r="H102" s="38">
        <f>IF($C$2="Neattiecināmās izmaksas",IF('Lokālā tāme Nr.1'!$Q105="Neattiecināmās",'Lokālā tāme Nr.1'!H105,0))</f>
        <v>0</v>
      </c>
      <c r="I102" s="38">
        <f>IF($C$2="Neattiecināmās izmaksas",IF('Lokālā tāme Nr.1'!$Q105="Neattiecināmās",'Lokālā tāme Nr.1'!I105,0))</f>
        <v>0</v>
      </c>
      <c r="J102" s="38">
        <f>IF($C$2="Neattiecināmās izmaksas",IF('Lokālā tāme Nr.1'!$Q105="Neattiecināmās",'Lokālā tāme Nr.1'!J105,0))</f>
        <v>0</v>
      </c>
      <c r="K102" s="43">
        <f>IF($C$2="Neattiecināmās izmaksas",IF('Lokālā tāme Nr.1'!$Q105="Neattiecināmās",'Lokālā tāme Nr.1'!K105,0))</f>
        <v>0</v>
      </c>
      <c r="L102" s="27">
        <f>IF($C$2="Neattiecināmās izmaksas",IF('Lokālā tāme Nr.1'!$Q105="Neattiecināmās",'Lokālā tāme Nr.1'!L105,0))</f>
        <v>0</v>
      </c>
      <c r="M102" s="5">
        <f>IF($C$2="Neattiecināmās izmaksas",IF('Lokālā tāme Nr.1'!$Q105="Neattiecināmās",'Lokālā tāme Nr.1'!M105,0))</f>
        <v>0</v>
      </c>
      <c r="N102" s="5">
        <f>IF($C$2="Neattiecināmās izmaksas",IF('Lokālā tāme Nr.1'!$Q105="Neattiecināmās",'Lokālā tāme Nr.1'!N105,0))</f>
        <v>0</v>
      </c>
      <c r="O102" s="5">
        <f>IF($C$2="Neattiecināmās izmaksas",IF('Lokālā tāme Nr.1'!$Q105="Neattiecināmās",'Lokālā tāme Nr.1'!O105,0))</f>
        <v>0</v>
      </c>
      <c r="P102" s="17">
        <f>IF($C$2="Neattiecināmās izmaksas",IF('Lokālā tāme Nr.1'!$Q105="Neattiecināmās",'Lokālā tāme Nr.1'!P105,0))</f>
        <v>0</v>
      </c>
    </row>
    <row r="103" spans="1:16" ht="12" thickBot="1" x14ac:dyDescent="0.25">
      <c r="A103" s="18">
        <f>IF(P103=0,0,IF(COUNTBLANK(P103)=1,0,COUNTA($P$8:P103)))</f>
        <v>0</v>
      </c>
      <c r="B103" s="5">
        <f>IF($C$2="Neattiecināmās izmaksas",IF('Lokālā tāme Nr.1'!$Q106="Neattiecināmās",'Lokālā tāme Nr.1'!$B106,0))</f>
        <v>0</v>
      </c>
      <c r="C103" s="26">
        <f>IF($C$2="Neattiecināmās izmaksas",IF('Lokālā tāme Nr.1'!$Q106="Neattiecināmās",'Lokālā tāme Nr.1'!C106,0))</f>
        <v>0</v>
      </c>
      <c r="D103" s="5">
        <f>IF($C$2="Neattiecināmās izmaksas",IF('Lokālā tāme Nr.1'!$Q106="Neattiecināmās",'Lokālā tāme Nr.1'!D106,0))</f>
        <v>0</v>
      </c>
      <c r="E103" s="17">
        <f>IF($C$2="Neattiecināmās izmaksas",IF('Lokālā tāme Nr.1'!$Q106="Neattiecināmās",'Lokālā tāme Nr.1'!E106,0))</f>
        <v>0</v>
      </c>
      <c r="F103" s="42">
        <f>IF($C$2="Neattiecināmās izmaksas",IF('Lokālā tāme Nr.1'!$Q106="Neattiecināmās",'Lokālā tāme Nr.1'!F106,0))</f>
        <v>0</v>
      </c>
      <c r="G103" s="38">
        <f>IF($C$2="Neattiecināmās izmaksas",IF('Lokālā tāme Nr.1'!$Q106="Neattiecināmās",'Lokālā tāme Nr.1'!G106,0))</f>
        <v>0</v>
      </c>
      <c r="H103" s="38">
        <f>IF($C$2="Neattiecināmās izmaksas",IF('Lokālā tāme Nr.1'!$Q106="Neattiecināmās",'Lokālā tāme Nr.1'!H106,0))</f>
        <v>0</v>
      </c>
      <c r="I103" s="38">
        <f>IF($C$2="Neattiecināmās izmaksas",IF('Lokālā tāme Nr.1'!$Q106="Neattiecināmās",'Lokālā tāme Nr.1'!I106,0))</f>
        <v>0</v>
      </c>
      <c r="J103" s="38">
        <f>IF($C$2="Neattiecināmās izmaksas",IF('Lokālā tāme Nr.1'!$Q106="Neattiecināmās",'Lokālā tāme Nr.1'!J106,0))</f>
        <v>0</v>
      </c>
      <c r="K103" s="43">
        <f>IF($C$2="Neattiecināmās izmaksas",IF('Lokālā tāme Nr.1'!$Q106="Neattiecināmās",'Lokālā tāme Nr.1'!K106,0))</f>
        <v>0</v>
      </c>
      <c r="L103" s="27">
        <f>IF($C$2="Neattiecināmās izmaksas",IF('Lokālā tāme Nr.1'!$Q106="Neattiecināmās",'Lokālā tāme Nr.1'!L106,0))</f>
        <v>0</v>
      </c>
      <c r="M103" s="5">
        <f>IF($C$2="Neattiecināmās izmaksas",IF('Lokālā tāme Nr.1'!$Q106="Neattiecināmās",'Lokālā tāme Nr.1'!M106,0))</f>
        <v>0</v>
      </c>
      <c r="N103" s="5">
        <f>IF($C$2="Neattiecināmās izmaksas",IF('Lokālā tāme Nr.1'!$Q106="Neattiecināmās",'Lokālā tāme Nr.1'!N106,0))</f>
        <v>0</v>
      </c>
      <c r="O103" s="5">
        <f>IF($C$2="Neattiecināmās izmaksas",IF('Lokālā tāme Nr.1'!$Q106="Neattiecināmās",'Lokālā tāme Nr.1'!O106,0))</f>
        <v>0</v>
      </c>
      <c r="P103" s="17">
        <f>IF($C$2="Neattiecināmās izmaksas",IF('Lokālā tāme Nr.1'!$Q106="Neattiecināmās",'Lokālā tāme Nr.1'!P106,0))</f>
        <v>0</v>
      </c>
    </row>
    <row r="104" spans="1:16" ht="12" thickBot="1" x14ac:dyDescent="0.25">
      <c r="A104" s="18">
        <f>IF(P104=0,0,IF(COUNTBLANK(P104)=1,0,COUNTA($P$8:P104)))</f>
        <v>0</v>
      </c>
      <c r="B104" s="5">
        <f>IF($C$2="Neattiecināmās izmaksas",IF('Lokālā tāme Nr.1'!$Q107="Neattiecināmās",'Lokālā tāme Nr.1'!$B107,0))</f>
        <v>0</v>
      </c>
      <c r="C104" s="26">
        <f>IF($C$2="Neattiecināmās izmaksas",IF('Lokālā tāme Nr.1'!$Q107="Neattiecināmās",'Lokālā tāme Nr.1'!C107,0))</f>
        <v>0</v>
      </c>
      <c r="D104" s="5">
        <f>IF($C$2="Neattiecināmās izmaksas",IF('Lokālā tāme Nr.1'!$Q107="Neattiecināmās",'Lokālā tāme Nr.1'!D107,0))</f>
        <v>0</v>
      </c>
      <c r="E104" s="17">
        <f>IF($C$2="Neattiecināmās izmaksas",IF('Lokālā tāme Nr.1'!$Q107="Neattiecināmās",'Lokālā tāme Nr.1'!E107,0))</f>
        <v>0</v>
      </c>
      <c r="F104" s="42">
        <f>IF($C$2="Neattiecināmās izmaksas",IF('Lokālā tāme Nr.1'!$Q107="Neattiecināmās",'Lokālā tāme Nr.1'!F107,0))</f>
        <v>0</v>
      </c>
      <c r="G104" s="38">
        <f>IF($C$2="Neattiecināmās izmaksas",IF('Lokālā tāme Nr.1'!$Q107="Neattiecināmās",'Lokālā tāme Nr.1'!G107,0))</f>
        <v>0</v>
      </c>
      <c r="H104" s="38">
        <f>IF($C$2="Neattiecināmās izmaksas",IF('Lokālā tāme Nr.1'!$Q107="Neattiecināmās",'Lokālā tāme Nr.1'!H107,0))</f>
        <v>0</v>
      </c>
      <c r="I104" s="38">
        <f>IF($C$2="Neattiecināmās izmaksas",IF('Lokālā tāme Nr.1'!$Q107="Neattiecināmās",'Lokālā tāme Nr.1'!I107,0))</f>
        <v>0</v>
      </c>
      <c r="J104" s="38">
        <f>IF($C$2="Neattiecināmās izmaksas",IF('Lokālā tāme Nr.1'!$Q107="Neattiecināmās",'Lokālā tāme Nr.1'!J107,0))</f>
        <v>0</v>
      </c>
      <c r="K104" s="43">
        <f>IF($C$2="Neattiecināmās izmaksas",IF('Lokālā tāme Nr.1'!$Q107="Neattiecināmās",'Lokālā tāme Nr.1'!K107,0))</f>
        <v>0</v>
      </c>
      <c r="L104" s="27">
        <f>IF($C$2="Neattiecināmās izmaksas",IF('Lokālā tāme Nr.1'!$Q107="Neattiecināmās",'Lokālā tāme Nr.1'!L107,0))</f>
        <v>0</v>
      </c>
      <c r="M104" s="5">
        <f>IF($C$2="Neattiecināmās izmaksas",IF('Lokālā tāme Nr.1'!$Q107="Neattiecināmās",'Lokālā tāme Nr.1'!M107,0))</f>
        <v>0</v>
      </c>
      <c r="N104" s="5">
        <f>IF($C$2="Neattiecināmās izmaksas",IF('Lokālā tāme Nr.1'!$Q107="Neattiecināmās",'Lokālā tāme Nr.1'!N107,0))</f>
        <v>0</v>
      </c>
      <c r="O104" s="5">
        <f>IF($C$2="Neattiecināmās izmaksas",IF('Lokālā tāme Nr.1'!$Q107="Neattiecināmās",'Lokālā tāme Nr.1'!O107,0))</f>
        <v>0</v>
      </c>
      <c r="P104" s="17">
        <f>IF($C$2="Neattiecināmās izmaksas",IF('Lokālā tāme Nr.1'!$Q107="Neattiecināmās",'Lokālā tāme Nr.1'!P107,0))</f>
        <v>0</v>
      </c>
    </row>
    <row r="105" spans="1:16" ht="12" thickBot="1" x14ac:dyDescent="0.25">
      <c r="A105" s="18">
        <f>IF(P105=0,0,IF(COUNTBLANK(P105)=1,0,COUNTA($P$8:P105)))</f>
        <v>0</v>
      </c>
      <c r="B105" s="5">
        <f>IF($C$2="Neattiecināmās izmaksas",IF('Lokālā tāme Nr.1'!$Q108="Neattiecināmās",'Lokālā tāme Nr.1'!$B108,0))</f>
        <v>0</v>
      </c>
      <c r="C105" s="26">
        <f>IF($C$2="Neattiecināmās izmaksas",IF('Lokālā tāme Nr.1'!$Q108="Neattiecināmās",'Lokālā tāme Nr.1'!C108,0))</f>
        <v>0</v>
      </c>
      <c r="D105" s="5">
        <f>IF($C$2="Neattiecināmās izmaksas",IF('Lokālā tāme Nr.1'!$Q108="Neattiecināmās",'Lokālā tāme Nr.1'!D108,0))</f>
        <v>0</v>
      </c>
      <c r="E105" s="17">
        <f>IF($C$2="Neattiecināmās izmaksas",IF('Lokālā tāme Nr.1'!$Q108="Neattiecināmās",'Lokālā tāme Nr.1'!E108,0))</f>
        <v>0</v>
      </c>
      <c r="F105" s="42">
        <f>IF($C$2="Neattiecināmās izmaksas",IF('Lokālā tāme Nr.1'!$Q108="Neattiecināmās",'Lokālā tāme Nr.1'!F108,0))</f>
        <v>0</v>
      </c>
      <c r="G105" s="38">
        <f>IF($C$2="Neattiecināmās izmaksas",IF('Lokālā tāme Nr.1'!$Q108="Neattiecināmās",'Lokālā tāme Nr.1'!G108,0))</f>
        <v>0</v>
      </c>
      <c r="H105" s="38">
        <f>IF($C$2="Neattiecināmās izmaksas",IF('Lokālā tāme Nr.1'!$Q108="Neattiecināmās",'Lokālā tāme Nr.1'!H108,0))</f>
        <v>0</v>
      </c>
      <c r="I105" s="38">
        <f>IF($C$2="Neattiecināmās izmaksas",IF('Lokālā tāme Nr.1'!$Q108="Neattiecināmās",'Lokālā tāme Nr.1'!I108,0))</f>
        <v>0</v>
      </c>
      <c r="J105" s="38">
        <f>IF($C$2="Neattiecināmās izmaksas",IF('Lokālā tāme Nr.1'!$Q108="Neattiecināmās",'Lokālā tāme Nr.1'!J108,0))</f>
        <v>0</v>
      </c>
      <c r="K105" s="43">
        <f>IF($C$2="Neattiecināmās izmaksas",IF('Lokālā tāme Nr.1'!$Q108="Neattiecināmās",'Lokālā tāme Nr.1'!K108,0))</f>
        <v>0</v>
      </c>
      <c r="L105" s="27">
        <f>IF($C$2="Neattiecināmās izmaksas",IF('Lokālā tāme Nr.1'!$Q108="Neattiecināmās",'Lokālā tāme Nr.1'!L108,0))</f>
        <v>0</v>
      </c>
      <c r="M105" s="5">
        <f>IF($C$2="Neattiecināmās izmaksas",IF('Lokālā tāme Nr.1'!$Q108="Neattiecināmās",'Lokālā tāme Nr.1'!M108,0))</f>
        <v>0</v>
      </c>
      <c r="N105" s="5">
        <f>IF($C$2="Neattiecināmās izmaksas",IF('Lokālā tāme Nr.1'!$Q108="Neattiecināmās",'Lokālā tāme Nr.1'!N108,0))</f>
        <v>0</v>
      </c>
      <c r="O105" s="5">
        <f>IF($C$2="Neattiecināmās izmaksas",IF('Lokālā tāme Nr.1'!$Q108="Neattiecināmās",'Lokālā tāme Nr.1'!O108,0))</f>
        <v>0</v>
      </c>
      <c r="P105" s="17">
        <f>IF($C$2="Neattiecināmās izmaksas",IF('Lokālā tāme Nr.1'!$Q108="Neattiecināmās",'Lokālā tāme Nr.1'!P108,0))</f>
        <v>0</v>
      </c>
    </row>
    <row r="106" spans="1:16" ht="12" thickBot="1" x14ac:dyDescent="0.25">
      <c r="A106" s="18">
        <f>IF(P106=0,0,IF(COUNTBLANK(P106)=1,0,COUNTA($P$8:P106)))</f>
        <v>0</v>
      </c>
      <c r="B106" s="5">
        <f>IF($C$2="Neattiecināmās izmaksas",IF('Lokālā tāme Nr.1'!$Q109="Neattiecināmās",'Lokālā tāme Nr.1'!$B109,0))</f>
        <v>0</v>
      </c>
      <c r="C106" s="26">
        <f>IF($C$2="Neattiecināmās izmaksas",IF('Lokālā tāme Nr.1'!$Q109="Neattiecināmās",'Lokālā tāme Nr.1'!C109,0))</f>
        <v>0</v>
      </c>
      <c r="D106" s="5">
        <f>IF($C$2="Neattiecināmās izmaksas",IF('Lokālā tāme Nr.1'!$Q109="Neattiecināmās",'Lokālā tāme Nr.1'!D109,0))</f>
        <v>0</v>
      </c>
      <c r="E106" s="17">
        <f>IF($C$2="Neattiecināmās izmaksas",IF('Lokālā tāme Nr.1'!$Q109="Neattiecināmās",'Lokālā tāme Nr.1'!E109,0))</f>
        <v>0</v>
      </c>
      <c r="F106" s="42">
        <f>IF($C$2="Neattiecināmās izmaksas",IF('Lokālā tāme Nr.1'!$Q109="Neattiecināmās",'Lokālā tāme Nr.1'!F109,0))</f>
        <v>0</v>
      </c>
      <c r="G106" s="38">
        <f>IF($C$2="Neattiecināmās izmaksas",IF('Lokālā tāme Nr.1'!$Q109="Neattiecināmās",'Lokālā tāme Nr.1'!G109,0))</f>
        <v>0</v>
      </c>
      <c r="H106" s="38">
        <f>IF($C$2="Neattiecināmās izmaksas",IF('Lokālā tāme Nr.1'!$Q109="Neattiecināmās",'Lokālā tāme Nr.1'!H109,0))</f>
        <v>0</v>
      </c>
      <c r="I106" s="38">
        <f>IF($C$2="Neattiecināmās izmaksas",IF('Lokālā tāme Nr.1'!$Q109="Neattiecināmās",'Lokālā tāme Nr.1'!I109,0))</f>
        <v>0</v>
      </c>
      <c r="J106" s="38">
        <f>IF($C$2="Neattiecināmās izmaksas",IF('Lokālā tāme Nr.1'!$Q109="Neattiecināmās",'Lokālā tāme Nr.1'!J109,0))</f>
        <v>0</v>
      </c>
      <c r="K106" s="43">
        <f>IF($C$2="Neattiecināmās izmaksas",IF('Lokālā tāme Nr.1'!$Q109="Neattiecināmās",'Lokālā tāme Nr.1'!K109,0))</f>
        <v>0</v>
      </c>
      <c r="L106" s="27">
        <f>IF($C$2="Neattiecināmās izmaksas",IF('Lokālā tāme Nr.1'!$Q109="Neattiecināmās",'Lokālā tāme Nr.1'!L109,0))</f>
        <v>0</v>
      </c>
      <c r="M106" s="5">
        <f>IF($C$2="Neattiecināmās izmaksas",IF('Lokālā tāme Nr.1'!$Q109="Neattiecināmās",'Lokālā tāme Nr.1'!M109,0))</f>
        <v>0</v>
      </c>
      <c r="N106" s="5">
        <f>IF($C$2="Neattiecināmās izmaksas",IF('Lokālā tāme Nr.1'!$Q109="Neattiecināmās",'Lokālā tāme Nr.1'!N109,0))</f>
        <v>0</v>
      </c>
      <c r="O106" s="5">
        <f>IF($C$2="Neattiecināmās izmaksas",IF('Lokālā tāme Nr.1'!$Q109="Neattiecināmās",'Lokālā tāme Nr.1'!O109,0))</f>
        <v>0</v>
      </c>
      <c r="P106" s="17">
        <f>IF($C$2="Neattiecināmās izmaksas",IF('Lokālā tāme Nr.1'!$Q109="Neattiecināmās",'Lokālā tāme Nr.1'!P109,0))</f>
        <v>0</v>
      </c>
    </row>
    <row r="107" spans="1:16" ht="12" thickBot="1" x14ac:dyDescent="0.25">
      <c r="A107" s="18">
        <f>IF(P107=0,0,IF(COUNTBLANK(P107)=1,0,COUNTA($P$8:P107)))</f>
        <v>0</v>
      </c>
      <c r="B107" s="5">
        <f>IF($C$2="Neattiecināmās izmaksas",IF('Lokālā tāme Nr.1'!$Q110="Neattiecināmās",'Lokālā tāme Nr.1'!$B110,0))</f>
        <v>0</v>
      </c>
      <c r="C107" s="26">
        <f>IF($C$2="Neattiecināmās izmaksas",IF('Lokālā tāme Nr.1'!$Q110="Neattiecināmās",'Lokālā tāme Nr.1'!C110,0))</f>
        <v>0</v>
      </c>
      <c r="D107" s="5">
        <f>IF($C$2="Neattiecināmās izmaksas",IF('Lokālā tāme Nr.1'!$Q110="Neattiecināmās",'Lokālā tāme Nr.1'!D110,0))</f>
        <v>0</v>
      </c>
      <c r="E107" s="17">
        <f>IF($C$2="Neattiecināmās izmaksas",IF('Lokālā tāme Nr.1'!$Q110="Neattiecināmās",'Lokālā tāme Nr.1'!E110,0))</f>
        <v>0</v>
      </c>
      <c r="F107" s="42">
        <f>IF($C$2="Neattiecināmās izmaksas",IF('Lokālā tāme Nr.1'!$Q110="Neattiecināmās",'Lokālā tāme Nr.1'!F110,0))</f>
        <v>0</v>
      </c>
      <c r="G107" s="38">
        <f>IF($C$2="Neattiecināmās izmaksas",IF('Lokālā tāme Nr.1'!$Q110="Neattiecināmās",'Lokālā tāme Nr.1'!G110,0))</f>
        <v>0</v>
      </c>
      <c r="H107" s="38">
        <f>IF($C$2="Neattiecināmās izmaksas",IF('Lokālā tāme Nr.1'!$Q110="Neattiecināmās",'Lokālā tāme Nr.1'!H110,0))</f>
        <v>0</v>
      </c>
      <c r="I107" s="38">
        <f>IF($C$2="Neattiecināmās izmaksas",IF('Lokālā tāme Nr.1'!$Q110="Neattiecināmās",'Lokālā tāme Nr.1'!I110,0))</f>
        <v>0</v>
      </c>
      <c r="J107" s="38">
        <f>IF($C$2="Neattiecināmās izmaksas",IF('Lokālā tāme Nr.1'!$Q110="Neattiecināmās",'Lokālā tāme Nr.1'!J110,0))</f>
        <v>0</v>
      </c>
      <c r="K107" s="43">
        <f>IF($C$2="Neattiecināmās izmaksas",IF('Lokālā tāme Nr.1'!$Q110="Neattiecināmās",'Lokālā tāme Nr.1'!K110,0))</f>
        <v>0</v>
      </c>
      <c r="L107" s="27">
        <f>IF($C$2="Neattiecināmās izmaksas",IF('Lokālā tāme Nr.1'!$Q110="Neattiecināmās",'Lokālā tāme Nr.1'!L110,0))</f>
        <v>0</v>
      </c>
      <c r="M107" s="5">
        <f>IF($C$2="Neattiecināmās izmaksas",IF('Lokālā tāme Nr.1'!$Q110="Neattiecināmās",'Lokālā tāme Nr.1'!M110,0))</f>
        <v>0</v>
      </c>
      <c r="N107" s="5">
        <f>IF($C$2="Neattiecināmās izmaksas",IF('Lokālā tāme Nr.1'!$Q110="Neattiecināmās",'Lokālā tāme Nr.1'!N110,0))</f>
        <v>0</v>
      </c>
      <c r="O107" s="5">
        <f>IF($C$2="Neattiecināmās izmaksas",IF('Lokālā tāme Nr.1'!$Q110="Neattiecināmās",'Lokālā tāme Nr.1'!O110,0))</f>
        <v>0</v>
      </c>
      <c r="P107" s="17">
        <f>IF($C$2="Neattiecināmās izmaksas",IF('Lokālā tāme Nr.1'!$Q110="Neattiecināmās",'Lokālā tāme Nr.1'!P110,0))</f>
        <v>0</v>
      </c>
    </row>
    <row r="108" spans="1:16" ht="12" thickBot="1" x14ac:dyDescent="0.25">
      <c r="A108" s="18">
        <f>IF(P108=0,0,IF(COUNTBLANK(P108)=1,0,COUNTA($P$8:P108)))</f>
        <v>0</v>
      </c>
      <c r="B108" s="5">
        <f>IF($C$2="Neattiecināmās izmaksas",IF('Lokālā tāme Nr.1'!$Q111="Neattiecināmās",'Lokālā tāme Nr.1'!$B111,0))</f>
        <v>0</v>
      </c>
      <c r="C108" s="26">
        <f>IF($C$2="Neattiecināmās izmaksas",IF('Lokālā tāme Nr.1'!$Q111="Neattiecināmās",'Lokālā tāme Nr.1'!C111,0))</f>
        <v>0</v>
      </c>
      <c r="D108" s="5">
        <f>IF($C$2="Neattiecināmās izmaksas",IF('Lokālā tāme Nr.1'!$Q111="Neattiecināmās",'Lokālā tāme Nr.1'!D111,0))</f>
        <v>0</v>
      </c>
      <c r="E108" s="17">
        <f>IF($C$2="Neattiecināmās izmaksas",IF('Lokālā tāme Nr.1'!$Q111="Neattiecināmās",'Lokālā tāme Nr.1'!E111,0))</f>
        <v>0</v>
      </c>
      <c r="F108" s="42">
        <f>IF($C$2="Neattiecināmās izmaksas",IF('Lokālā tāme Nr.1'!$Q111="Neattiecināmās",'Lokālā tāme Nr.1'!F111,0))</f>
        <v>0</v>
      </c>
      <c r="G108" s="38">
        <f>IF($C$2="Neattiecināmās izmaksas",IF('Lokālā tāme Nr.1'!$Q111="Neattiecināmās",'Lokālā tāme Nr.1'!G111,0))</f>
        <v>0</v>
      </c>
      <c r="H108" s="38">
        <f>IF($C$2="Neattiecināmās izmaksas",IF('Lokālā tāme Nr.1'!$Q111="Neattiecināmās",'Lokālā tāme Nr.1'!H111,0))</f>
        <v>0</v>
      </c>
      <c r="I108" s="38">
        <f>IF($C$2="Neattiecināmās izmaksas",IF('Lokālā tāme Nr.1'!$Q111="Neattiecināmās",'Lokālā tāme Nr.1'!I111,0))</f>
        <v>0</v>
      </c>
      <c r="J108" s="38">
        <f>IF($C$2="Neattiecināmās izmaksas",IF('Lokālā tāme Nr.1'!$Q111="Neattiecināmās",'Lokālā tāme Nr.1'!J111,0))</f>
        <v>0</v>
      </c>
      <c r="K108" s="43">
        <f>IF($C$2="Neattiecināmās izmaksas",IF('Lokālā tāme Nr.1'!$Q111="Neattiecināmās",'Lokālā tāme Nr.1'!K111,0))</f>
        <v>0</v>
      </c>
      <c r="L108" s="27">
        <f>IF($C$2="Neattiecināmās izmaksas",IF('Lokālā tāme Nr.1'!$Q111="Neattiecināmās",'Lokālā tāme Nr.1'!L111,0))</f>
        <v>0</v>
      </c>
      <c r="M108" s="5">
        <f>IF($C$2="Neattiecināmās izmaksas",IF('Lokālā tāme Nr.1'!$Q111="Neattiecināmās",'Lokālā tāme Nr.1'!M111,0))</f>
        <v>0</v>
      </c>
      <c r="N108" s="5">
        <f>IF($C$2="Neattiecināmās izmaksas",IF('Lokālā tāme Nr.1'!$Q111="Neattiecināmās",'Lokālā tāme Nr.1'!N111,0))</f>
        <v>0</v>
      </c>
      <c r="O108" s="5">
        <f>IF($C$2="Neattiecināmās izmaksas",IF('Lokālā tāme Nr.1'!$Q111="Neattiecināmās",'Lokālā tāme Nr.1'!O111,0))</f>
        <v>0</v>
      </c>
      <c r="P108" s="17">
        <f>IF($C$2="Neattiecināmās izmaksas",IF('Lokālā tāme Nr.1'!$Q111="Neattiecināmās",'Lokālā tāme Nr.1'!P111,0))</f>
        <v>0</v>
      </c>
    </row>
    <row r="109" spans="1:16" ht="12" thickBot="1" x14ac:dyDescent="0.25">
      <c r="A109" s="18">
        <f>IF(P109=0,0,IF(COUNTBLANK(P109)=1,0,COUNTA($P$8:P109)))</f>
        <v>0</v>
      </c>
      <c r="B109" s="5">
        <f>IF($C$2="Neattiecināmās izmaksas",IF('Lokālā tāme Nr.1'!$Q112="Neattiecināmās",'Lokālā tāme Nr.1'!$B112,0))</f>
        <v>0</v>
      </c>
      <c r="C109" s="26">
        <f>IF($C$2="Neattiecināmās izmaksas",IF('Lokālā tāme Nr.1'!$Q112="Neattiecināmās",'Lokālā tāme Nr.1'!C112,0))</f>
        <v>0</v>
      </c>
      <c r="D109" s="5">
        <f>IF($C$2="Neattiecināmās izmaksas",IF('Lokālā tāme Nr.1'!$Q112="Neattiecināmās",'Lokālā tāme Nr.1'!D112,0))</f>
        <v>0</v>
      </c>
      <c r="E109" s="17">
        <f>IF($C$2="Neattiecināmās izmaksas",IF('Lokālā tāme Nr.1'!$Q112="Neattiecināmās",'Lokālā tāme Nr.1'!E112,0))</f>
        <v>0</v>
      </c>
      <c r="F109" s="42">
        <f>IF($C$2="Neattiecināmās izmaksas",IF('Lokālā tāme Nr.1'!$Q112="Neattiecināmās",'Lokālā tāme Nr.1'!F112,0))</f>
        <v>0</v>
      </c>
      <c r="G109" s="38">
        <f>IF($C$2="Neattiecināmās izmaksas",IF('Lokālā tāme Nr.1'!$Q112="Neattiecināmās",'Lokālā tāme Nr.1'!G112,0))</f>
        <v>0</v>
      </c>
      <c r="H109" s="38">
        <f>IF($C$2="Neattiecināmās izmaksas",IF('Lokālā tāme Nr.1'!$Q112="Neattiecināmās",'Lokālā tāme Nr.1'!H112,0))</f>
        <v>0</v>
      </c>
      <c r="I109" s="38">
        <f>IF($C$2="Neattiecināmās izmaksas",IF('Lokālā tāme Nr.1'!$Q112="Neattiecināmās",'Lokālā tāme Nr.1'!I112,0))</f>
        <v>0</v>
      </c>
      <c r="J109" s="38">
        <f>IF($C$2="Neattiecināmās izmaksas",IF('Lokālā tāme Nr.1'!$Q112="Neattiecināmās",'Lokālā tāme Nr.1'!J112,0))</f>
        <v>0</v>
      </c>
      <c r="K109" s="43">
        <f>IF($C$2="Neattiecināmās izmaksas",IF('Lokālā tāme Nr.1'!$Q112="Neattiecināmās",'Lokālā tāme Nr.1'!K112,0))</f>
        <v>0</v>
      </c>
      <c r="L109" s="27">
        <f>IF($C$2="Neattiecināmās izmaksas",IF('Lokālā tāme Nr.1'!$Q112="Neattiecināmās",'Lokālā tāme Nr.1'!L112,0))</f>
        <v>0</v>
      </c>
      <c r="M109" s="5">
        <f>IF($C$2="Neattiecināmās izmaksas",IF('Lokālā tāme Nr.1'!$Q112="Neattiecināmās",'Lokālā tāme Nr.1'!M112,0))</f>
        <v>0</v>
      </c>
      <c r="N109" s="5">
        <f>IF($C$2="Neattiecināmās izmaksas",IF('Lokālā tāme Nr.1'!$Q112="Neattiecināmās",'Lokālā tāme Nr.1'!N112,0))</f>
        <v>0</v>
      </c>
      <c r="O109" s="5">
        <f>IF($C$2="Neattiecināmās izmaksas",IF('Lokālā tāme Nr.1'!$Q112="Neattiecināmās",'Lokālā tāme Nr.1'!O112,0))</f>
        <v>0</v>
      </c>
      <c r="P109" s="17">
        <f>IF($C$2="Neattiecināmās izmaksas",IF('Lokālā tāme Nr.1'!$Q112="Neattiecināmās",'Lokālā tāme Nr.1'!P112,0))</f>
        <v>0</v>
      </c>
    </row>
    <row r="110" spans="1:16" ht="12" thickBot="1" x14ac:dyDescent="0.25">
      <c r="A110" s="18">
        <f>IF(P110=0,0,IF(COUNTBLANK(P110)=1,0,COUNTA($P$8:P110)))</f>
        <v>0</v>
      </c>
      <c r="B110" s="5">
        <f>IF($C$2="Neattiecināmās izmaksas",IF('Lokālā tāme Nr.1'!$Q113="Neattiecināmās",'Lokālā tāme Nr.1'!$B113,0))</f>
        <v>0</v>
      </c>
      <c r="C110" s="26">
        <f>IF($C$2="Neattiecināmās izmaksas",IF('Lokālā tāme Nr.1'!$Q113="Neattiecināmās",'Lokālā tāme Nr.1'!C113,0))</f>
        <v>0</v>
      </c>
      <c r="D110" s="5">
        <f>IF($C$2="Neattiecināmās izmaksas",IF('Lokālā tāme Nr.1'!$Q113="Neattiecināmās",'Lokālā tāme Nr.1'!D113,0))</f>
        <v>0</v>
      </c>
      <c r="E110" s="17">
        <f>IF($C$2="Neattiecināmās izmaksas",IF('Lokālā tāme Nr.1'!$Q113="Neattiecināmās",'Lokālā tāme Nr.1'!E113,0))</f>
        <v>0</v>
      </c>
      <c r="F110" s="42">
        <f>IF($C$2="Neattiecināmās izmaksas",IF('Lokālā tāme Nr.1'!$Q113="Neattiecināmās",'Lokālā tāme Nr.1'!F113,0))</f>
        <v>0</v>
      </c>
      <c r="G110" s="38">
        <f>IF($C$2="Neattiecināmās izmaksas",IF('Lokālā tāme Nr.1'!$Q113="Neattiecināmās",'Lokālā tāme Nr.1'!G113,0))</f>
        <v>0</v>
      </c>
      <c r="H110" s="38">
        <f>IF($C$2="Neattiecināmās izmaksas",IF('Lokālā tāme Nr.1'!$Q113="Neattiecināmās",'Lokālā tāme Nr.1'!H113,0))</f>
        <v>0</v>
      </c>
      <c r="I110" s="38">
        <f>IF($C$2="Neattiecināmās izmaksas",IF('Lokālā tāme Nr.1'!$Q113="Neattiecināmās",'Lokālā tāme Nr.1'!I113,0))</f>
        <v>0</v>
      </c>
      <c r="J110" s="38">
        <f>IF($C$2="Neattiecināmās izmaksas",IF('Lokālā tāme Nr.1'!$Q113="Neattiecināmās",'Lokālā tāme Nr.1'!J113,0))</f>
        <v>0</v>
      </c>
      <c r="K110" s="43">
        <f>IF($C$2="Neattiecināmās izmaksas",IF('Lokālā tāme Nr.1'!$Q113="Neattiecināmās",'Lokālā tāme Nr.1'!K113,0))</f>
        <v>0</v>
      </c>
      <c r="L110" s="27">
        <f>IF($C$2="Neattiecināmās izmaksas",IF('Lokālā tāme Nr.1'!$Q113="Neattiecināmās",'Lokālā tāme Nr.1'!L113,0))</f>
        <v>0</v>
      </c>
      <c r="M110" s="5">
        <f>IF($C$2="Neattiecināmās izmaksas",IF('Lokālā tāme Nr.1'!$Q113="Neattiecināmās",'Lokālā tāme Nr.1'!M113,0))</f>
        <v>0</v>
      </c>
      <c r="N110" s="5">
        <f>IF($C$2="Neattiecināmās izmaksas",IF('Lokālā tāme Nr.1'!$Q113="Neattiecināmās",'Lokālā tāme Nr.1'!N113,0))</f>
        <v>0</v>
      </c>
      <c r="O110" s="5">
        <f>IF($C$2="Neattiecināmās izmaksas",IF('Lokālā tāme Nr.1'!$Q113="Neattiecināmās",'Lokālā tāme Nr.1'!O113,0))</f>
        <v>0</v>
      </c>
      <c r="P110" s="17">
        <f>IF($C$2="Neattiecināmās izmaksas",IF('Lokālā tāme Nr.1'!$Q113="Neattiecināmās",'Lokālā tāme Nr.1'!P113,0))</f>
        <v>0</v>
      </c>
    </row>
    <row r="111" spans="1:16" ht="12" thickBot="1" x14ac:dyDescent="0.25">
      <c r="A111" s="18">
        <f>IF(P111=0,0,IF(COUNTBLANK(P111)=1,0,COUNTA($P$8:P111)))</f>
        <v>0</v>
      </c>
      <c r="B111" s="5">
        <f>IF($C$2="Neattiecināmās izmaksas",IF('Lokālā tāme Nr.1'!$Q114="Neattiecināmās",'Lokālā tāme Nr.1'!$B114,0))</f>
        <v>0</v>
      </c>
      <c r="C111" s="26">
        <f>IF($C$2="Neattiecināmās izmaksas",IF('Lokālā tāme Nr.1'!$Q114="Neattiecināmās",'Lokālā tāme Nr.1'!C114,0))</f>
        <v>0</v>
      </c>
      <c r="D111" s="5">
        <f>IF($C$2="Neattiecināmās izmaksas",IF('Lokālā tāme Nr.1'!$Q114="Neattiecināmās",'Lokālā tāme Nr.1'!D114,0))</f>
        <v>0</v>
      </c>
      <c r="E111" s="17">
        <f>IF($C$2="Neattiecināmās izmaksas",IF('Lokālā tāme Nr.1'!$Q114="Neattiecināmās",'Lokālā tāme Nr.1'!E114,0))</f>
        <v>0</v>
      </c>
      <c r="F111" s="42">
        <f>IF($C$2="Neattiecināmās izmaksas",IF('Lokālā tāme Nr.1'!$Q114="Neattiecināmās",'Lokālā tāme Nr.1'!F114,0))</f>
        <v>0</v>
      </c>
      <c r="G111" s="38">
        <f>IF($C$2="Neattiecināmās izmaksas",IF('Lokālā tāme Nr.1'!$Q114="Neattiecināmās",'Lokālā tāme Nr.1'!G114,0))</f>
        <v>0</v>
      </c>
      <c r="H111" s="38">
        <f>IF($C$2="Neattiecināmās izmaksas",IF('Lokālā tāme Nr.1'!$Q114="Neattiecināmās",'Lokālā tāme Nr.1'!H114,0))</f>
        <v>0</v>
      </c>
      <c r="I111" s="38">
        <f>IF($C$2="Neattiecināmās izmaksas",IF('Lokālā tāme Nr.1'!$Q114="Neattiecināmās",'Lokālā tāme Nr.1'!I114,0))</f>
        <v>0</v>
      </c>
      <c r="J111" s="38">
        <f>IF($C$2="Neattiecināmās izmaksas",IF('Lokālā tāme Nr.1'!$Q114="Neattiecināmās",'Lokālā tāme Nr.1'!J114,0))</f>
        <v>0</v>
      </c>
      <c r="K111" s="43">
        <f>IF($C$2="Neattiecināmās izmaksas",IF('Lokālā tāme Nr.1'!$Q114="Neattiecināmās",'Lokālā tāme Nr.1'!K114,0))</f>
        <v>0</v>
      </c>
      <c r="L111" s="27">
        <f>IF($C$2="Neattiecināmās izmaksas",IF('Lokālā tāme Nr.1'!$Q114="Neattiecināmās",'Lokālā tāme Nr.1'!L114,0))</f>
        <v>0</v>
      </c>
      <c r="M111" s="5">
        <f>IF($C$2="Neattiecināmās izmaksas",IF('Lokālā tāme Nr.1'!$Q114="Neattiecināmās",'Lokālā tāme Nr.1'!M114,0))</f>
        <v>0</v>
      </c>
      <c r="N111" s="5">
        <f>IF($C$2="Neattiecināmās izmaksas",IF('Lokālā tāme Nr.1'!$Q114="Neattiecināmās",'Lokālā tāme Nr.1'!N114,0))</f>
        <v>0</v>
      </c>
      <c r="O111" s="5">
        <f>IF($C$2="Neattiecināmās izmaksas",IF('Lokālā tāme Nr.1'!$Q114="Neattiecināmās",'Lokālā tāme Nr.1'!O114,0))</f>
        <v>0</v>
      </c>
      <c r="P111" s="17">
        <f>IF($C$2="Neattiecināmās izmaksas",IF('Lokālā tāme Nr.1'!$Q114="Neattiecināmās",'Lokālā tāme Nr.1'!P114,0))</f>
        <v>0</v>
      </c>
    </row>
    <row r="112" spans="1:16" ht="12" thickBot="1" x14ac:dyDescent="0.25">
      <c r="A112" s="18">
        <f>IF(P112=0,0,IF(COUNTBLANK(P112)=1,0,COUNTA($P$8:P112)))</f>
        <v>0</v>
      </c>
      <c r="B112" s="5">
        <f>IF($C$2="Neattiecināmās izmaksas",IF('Lokālā tāme Nr.1'!$Q115="Neattiecināmās",'Lokālā tāme Nr.1'!$B115,0))</f>
        <v>0</v>
      </c>
      <c r="C112" s="26">
        <f>IF($C$2="Neattiecināmās izmaksas",IF('Lokālā tāme Nr.1'!$Q115="Neattiecināmās",'Lokālā tāme Nr.1'!C115,0))</f>
        <v>0</v>
      </c>
      <c r="D112" s="5">
        <f>IF($C$2="Neattiecināmās izmaksas",IF('Lokālā tāme Nr.1'!$Q115="Neattiecināmās",'Lokālā tāme Nr.1'!D115,0))</f>
        <v>0</v>
      </c>
      <c r="E112" s="17">
        <f>IF($C$2="Neattiecināmās izmaksas",IF('Lokālā tāme Nr.1'!$Q115="Neattiecināmās",'Lokālā tāme Nr.1'!E115,0))</f>
        <v>0</v>
      </c>
      <c r="F112" s="42">
        <f>IF($C$2="Neattiecināmās izmaksas",IF('Lokālā tāme Nr.1'!$Q115="Neattiecināmās",'Lokālā tāme Nr.1'!F115,0))</f>
        <v>0</v>
      </c>
      <c r="G112" s="38">
        <f>IF($C$2="Neattiecināmās izmaksas",IF('Lokālā tāme Nr.1'!$Q115="Neattiecināmās",'Lokālā tāme Nr.1'!G115,0))</f>
        <v>0</v>
      </c>
      <c r="H112" s="38">
        <f>IF($C$2="Neattiecināmās izmaksas",IF('Lokālā tāme Nr.1'!$Q115="Neattiecināmās",'Lokālā tāme Nr.1'!H115,0))</f>
        <v>0</v>
      </c>
      <c r="I112" s="38">
        <f>IF($C$2="Neattiecināmās izmaksas",IF('Lokālā tāme Nr.1'!$Q115="Neattiecināmās",'Lokālā tāme Nr.1'!I115,0))</f>
        <v>0</v>
      </c>
      <c r="J112" s="38">
        <f>IF($C$2="Neattiecināmās izmaksas",IF('Lokālā tāme Nr.1'!$Q115="Neattiecināmās",'Lokālā tāme Nr.1'!J115,0))</f>
        <v>0</v>
      </c>
      <c r="K112" s="43">
        <f>IF($C$2="Neattiecināmās izmaksas",IF('Lokālā tāme Nr.1'!$Q115="Neattiecināmās",'Lokālā tāme Nr.1'!K115,0))</f>
        <v>0</v>
      </c>
      <c r="L112" s="27">
        <f>IF($C$2="Neattiecināmās izmaksas",IF('Lokālā tāme Nr.1'!$Q115="Neattiecināmās",'Lokālā tāme Nr.1'!L115,0))</f>
        <v>0</v>
      </c>
      <c r="M112" s="5">
        <f>IF($C$2="Neattiecināmās izmaksas",IF('Lokālā tāme Nr.1'!$Q115="Neattiecināmās",'Lokālā tāme Nr.1'!M115,0))</f>
        <v>0</v>
      </c>
      <c r="N112" s="5">
        <f>IF($C$2="Neattiecināmās izmaksas",IF('Lokālā tāme Nr.1'!$Q115="Neattiecināmās",'Lokālā tāme Nr.1'!N115,0))</f>
        <v>0</v>
      </c>
      <c r="O112" s="5">
        <f>IF($C$2="Neattiecināmās izmaksas",IF('Lokālā tāme Nr.1'!$Q115="Neattiecināmās",'Lokālā tāme Nr.1'!O115,0))</f>
        <v>0</v>
      </c>
      <c r="P112" s="17">
        <f>IF($C$2="Neattiecināmās izmaksas",IF('Lokālā tāme Nr.1'!$Q115="Neattiecināmās",'Lokālā tāme Nr.1'!P115,0))</f>
        <v>0</v>
      </c>
    </row>
    <row r="113" spans="1:16" ht="12" thickBot="1" x14ac:dyDescent="0.25">
      <c r="A113" s="18">
        <f>IF(P113=0,0,IF(COUNTBLANK(P113)=1,0,COUNTA($P$8:P113)))</f>
        <v>0</v>
      </c>
      <c r="B113" s="5">
        <f>IF($C$2="Neattiecināmās izmaksas",IF('Lokālā tāme Nr.1'!$Q116="Neattiecināmās",'Lokālā tāme Nr.1'!$B116,0))</f>
        <v>0</v>
      </c>
      <c r="C113" s="26">
        <f>IF($C$2="Neattiecināmās izmaksas",IF('Lokālā tāme Nr.1'!$Q116="Neattiecināmās",'Lokālā tāme Nr.1'!C116,0))</f>
        <v>0</v>
      </c>
      <c r="D113" s="5">
        <f>IF($C$2="Neattiecināmās izmaksas",IF('Lokālā tāme Nr.1'!$Q116="Neattiecināmās",'Lokālā tāme Nr.1'!D116,0))</f>
        <v>0</v>
      </c>
      <c r="E113" s="17">
        <f>IF($C$2="Neattiecināmās izmaksas",IF('Lokālā tāme Nr.1'!$Q116="Neattiecināmās",'Lokālā tāme Nr.1'!E116,0))</f>
        <v>0</v>
      </c>
      <c r="F113" s="42">
        <f>IF($C$2="Neattiecināmās izmaksas",IF('Lokālā tāme Nr.1'!$Q116="Neattiecināmās",'Lokālā tāme Nr.1'!F116,0))</f>
        <v>0</v>
      </c>
      <c r="G113" s="38">
        <f>IF($C$2="Neattiecināmās izmaksas",IF('Lokālā tāme Nr.1'!$Q116="Neattiecināmās",'Lokālā tāme Nr.1'!G116,0))</f>
        <v>0</v>
      </c>
      <c r="H113" s="38">
        <f>IF($C$2="Neattiecināmās izmaksas",IF('Lokālā tāme Nr.1'!$Q116="Neattiecināmās",'Lokālā tāme Nr.1'!H116,0))</f>
        <v>0</v>
      </c>
      <c r="I113" s="38">
        <f>IF($C$2="Neattiecināmās izmaksas",IF('Lokālā tāme Nr.1'!$Q116="Neattiecināmās",'Lokālā tāme Nr.1'!I116,0))</f>
        <v>0</v>
      </c>
      <c r="J113" s="38">
        <f>IF($C$2="Neattiecināmās izmaksas",IF('Lokālā tāme Nr.1'!$Q116="Neattiecināmās",'Lokālā tāme Nr.1'!J116,0))</f>
        <v>0</v>
      </c>
      <c r="K113" s="43">
        <f>IF($C$2="Neattiecināmās izmaksas",IF('Lokālā tāme Nr.1'!$Q116="Neattiecināmās",'Lokālā tāme Nr.1'!K116,0))</f>
        <v>0</v>
      </c>
      <c r="L113" s="27">
        <f>IF($C$2="Neattiecināmās izmaksas",IF('Lokālā tāme Nr.1'!$Q116="Neattiecināmās",'Lokālā tāme Nr.1'!L116,0))</f>
        <v>0</v>
      </c>
      <c r="M113" s="5">
        <f>IF($C$2="Neattiecināmās izmaksas",IF('Lokālā tāme Nr.1'!$Q116="Neattiecināmās",'Lokālā tāme Nr.1'!M116,0))</f>
        <v>0</v>
      </c>
      <c r="N113" s="5">
        <f>IF($C$2="Neattiecināmās izmaksas",IF('Lokālā tāme Nr.1'!$Q116="Neattiecināmās",'Lokālā tāme Nr.1'!N116,0))</f>
        <v>0</v>
      </c>
      <c r="O113" s="5">
        <f>IF($C$2="Neattiecināmās izmaksas",IF('Lokālā tāme Nr.1'!$Q116="Neattiecināmās",'Lokālā tāme Nr.1'!O116,0))</f>
        <v>0</v>
      </c>
      <c r="P113" s="17">
        <f>IF($C$2="Neattiecināmās izmaksas",IF('Lokālā tāme Nr.1'!$Q116="Neattiecināmās",'Lokālā tāme Nr.1'!P116,0))</f>
        <v>0</v>
      </c>
    </row>
    <row r="114" spans="1:16" ht="12" thickBot="1" x14ac:dyDescent="0.25">
      <c r="A114" s="18">
        <f>IF(P114=0,0,IF(COUNTBLANK(P114)=1,0,COUNTA($P$8:P114)))</f>
        <v>0</v>
      </c>
      <c r="B114" s="5">
        <f>IF($C$2="Neattiecināmās izmaksas",IF('Lokālā tāme Nr.1'!$Q117="Neattiecināmās",'Lokālā tāme Nr.1'!$B117,0))</f>
        <v>0</v>
      </c>
      <c r="C114" s="26">
        <f>IF($C$2="Neattiecināmās izmaksas",IF('Lokālā tāme Nr.1'!$Q117="Neattiecināmās",'Lokālā tāme Nr.1'!C117,0))</f>
        <v>0</v>
      </c>
      <c r="D114" s="5">
        <f>IF($C$2="Neattiecināmās izmaksas",IF('Lokālā tāme Nr.1'!$Q117="Neattiecināmās",'Lokālā tāme Nr.1'!D117,0))</f>
        <v>0</v>
      </c>
      <c r="E114" s="17">
        <f>IF($C$2="Neattiecināmās izmaksas",IF('Lokālā tāme Nr.1'!$Q117="Neattiecināmās",'Lokālā tāme Nr.1'!E117,0))</f>
        <v>0</v>
      </c>
      <c r="F114" s="42">
        <f>IF($C$2="Neattiecināmās izmaksas",IF('Lokālā tāme Nr.1'!$Q117="Neattiecināmās",'Lokālā tāme Nr.1'!F117,0))</f>
        <v>0</v>
      </c>
      <c r="G114" s="38">
        <f>IF($C$2="Neattiecināmās izmaksas",IF('Lokālā tāme Nr.1'!$Q117="Neattiecināmās",'Lokālā tāme Nr.1'!G117,0))</f>
        <v>0</v>
      </c>
      <c r="H114" s="38">
        <f>IF($C$2="Neattiecināmās izmaksas",IF('Lokālā tāme Nr.1'!$Q117="Neattiecināmās",'Lokālā tāme Nr.1'!H117,0))</f>
        <v>0</v>
      </c>
      <c r="I114" s="38">
        <f>IF($C$2="Neattiecināmās izmaksas",IF('Lokālā tāme Nr.1'!$Q117="Neattiecināmās",'Lokālā tāme Nr.1'!I117,0))</f>
        <v>0</v>
      </c>
      <c r="J114" s="38">
        <f>IF($C$2="Neattiecināmās izmaksas",IF('Lokālā tāme Nr.1'!$Q117="Neattiecināmās",'Lokālā tāme Nr.1'!J117,0))</f>
        <v>0</v>
      </c>
      <c r="K114" s="43">
        <f>IF($C$2="Neattiecināmās izmaksas",IF('Lokālā tāme Nr.1'!$Q117="Neattiecināmās",'Lokālā tāme Nr.1'!K117,0))</f>
        <v>0</v>
      </c>
      <c r="L114" s="27">
        <f>IF($C$2="Neattiecināmās izmaksas",IF('Lokālā tāme Nr.1'!$Q117="Neattiecināmās",'Lokālā tāme Nr.1'!L117,0))</f>
        <v>0</v>
      </c>
      <c r="M114" s="5">
        <f>IF($C$2="Neattiecināmās izmaksas",IF('Lokālā tāme Nr.1'!$Q117="Neattiecināmās",'Lokālā tāme Nr.1'!M117,0))</f>
        <v>0</v>
      </c>
      <c r="N114" s="5">
        <f>IF($C$2="Neattiecināmās izmaksas",IF('Lokālā tāme Nr.1'!$Q117="Neattiecināmās",'Lokālā tāme Nr.1'!N117,0))</f>
        <v>0</v>
      </c>
      <c r="O114" s="5">
        <f>IF($C$2="Neattiecināmās izmaksas",IF('Lokālā tāme Nr.1'!$Q117="Neattiecināmās",'Lokālā tāme Nr.1'!O117,0))</f>
        <v>0</v>
      </c>
      <c r="P114" s="17">
        <f>IF($C$2="Neattiecināmās izmaksas",IF('Lokālā tāme Nr.1'!$Q117="Neattiecināmās",'Lokālā tāme Nr.1'!P117,0))</f>
        <v>0</v>
      </c>
    </row>
    <row r="115" spans="1:16" ht="12" thickBot="1" x14ac:dyDescent="0.25">
      <c r="A115" s="18">
        <f>IF(P115=0,0,IF(COUNTBLANK(P115)=1,0,COUNTA($P$8:P115)))</f>
        <v>0</v>
      </c>
      <c r="B115" s="5">
        <f>IF($C$2="Neattiecināmās izmaksas",IF('Lokālā tāme Nr.1'!$Q118="Neattiecināmās",'Lokālā tāme Nr.1'!$B118,0))</f>
        <v>0</v>
      </c>
      <c r="C115" s="26">
        <f>IF($C$2="Neattiecināmās izmaksas",IF('Lokālā tāme Nr.1'!$Q118="Neattiecināmās",'Lokālā tāme Nr.1'!C118,0))</f>
        <v>0</v>
      </c>
      <c r="D115" s="5">
        <f>IF($C$2="Neattiecināmās izmaksas",IF('Lokālā tāme Nr.1'!$Q118="Neattiecināmās",'Lokālā tāme Nr.1'!D118,0))</f>
        <v>0</v>
      </c>
      <c r="E115" s="17">
        <f>IF($C$2="Neattiecināmās izmaksas",IF('Lokālā tāme Nr.1'!$Q118="Neattiecināmās",'Lokālā tāme Nr.1'!E118,0))</f>
        <v>0</v>
      </c>
      <c r="F115" s="42">
        <f>IF($C$2="Neattiecināmās izmaksas",IF('Lokālā tāme Nr.1'!$Q118="Neattiecināmās",'Lokālā tāme Nr.1'!F118,0))</f>
        <v>0</v>
      </c>
      <c r="G115" s="38">
        <f>IF($C$2="Neattiecināmās izmaksas",IF('Lokālā tāme Nr.1'!$Q118="Neattiecināmās",'Lokālā tāme Nr.1'!G118,0))</f>
        <v>0</v>
      </c>
      <c r="H115" s="38">
        <f>IF($C$2="Neattiecināmās izmaksas",IF('Lokālā tāme Nr.1'!$Q118="Neattiecināmās",'Lokālā tāme Nr.1'!H118,0))</f>
        <v>0</v>
      </c>
      <c r="I115" s="38">
        <f>IF($C$2="Neattiecināmās izmaksas",IF('Lokālā tāme Nr.1'!$Q118="Neattiecināmās",'Lokālā tāme Nr.1'!I118,0))</f>
        <v>0</v>
      </c>
      <c r="J115" s="38">
        <f>IF($C$2="Neattiecināmās izmaksas",IF('Lokālā tāme Nr.1'!$Q118="Neattiecināmās",'Lokālā tāme Nr.1'!J118,0))</f>
        <v>0</v>
      </c>
      <c r="K115" s="43">
        <f>IF($C$2="Neattiecināmās izmaksas",IF('Lokālā tāme Nr.1'!$Q118="Neattiecināmās",'Lokālā tāme Nr.1'!K118,0))</f>
        <v>0</v>
      </c>
      <c r="L115" s="27">
        <f>IF($C$2="Neattiecināmās izmaksas",IF('Lokālā tāme Nr.1'!$Q118="Neattiecināmās",'Lokālā tāme Nr.1'!L118,0))</f>
        <v>0</v>
      </c>
      <c r="M115" s="5">
        <f>IF($C$2="Neattiecināmās izmaksas",IF('Lokālā tāme Nr.1'!$Q118="Neattiecināmās",'Lokālā tāme Nr.1'!M118,0))</f>
        <v>0</v>
      </c>
      <c r="N115" s="5">
        <f>IF($C$2="Neattiecināmās izmaksas",IF('Lokālā tāme Nr.1'!$Q118="Neattiecināmās",'Lokālā tāme Nr.1'!N118,0))</f>
        <v>0</v>
      </c>
      <c r="O115" s="5">
        <f>IF($C$2="Neattiecināmās izmaksas",IF('Lokālā tāme Nr.1'!$Q118="Neattiecināmās",'Lokālā tāme Nr.1'!O118,0))</f>
        <v>0</v>
      </c>
      <c r="P115" s="17">
        <f>IF($C$2="Neattiecināmās izmaksas",IF('Lokālā tāme Nr.1'!$Q118="Neattiecināmās",'Lokālā tāme Nr.1'!P118,0))</f>
        <v>0</v>
      </c>
    </row>
    <row r="116" spans="1:16" ht="12" thickBot="1" x14ac:dyDescent="0.25">
      <c r="A116" s="18">
        <f>IF(P116=0,0,IF(COUNTBLANK(P116)=1,0,COUNTA($P$8:P116)))</f>
        <v>0</v>
      </c>
      <c r="B116" s="5">
        <f>IF($C$2="Neattiecināmās izmaksas",IF('Lokālā tāme Nr.1'!$Q119="Neattiecināmās",'Lokālā tāme Nr.1'!$B119,0))</f>
        <v>0</v>
      </c>
      <c r="C116" s="26">
        <f>IF($C$2="Neattiecināmās izmaksas",IF('Lokālā tāme Nr.1'!$Q119="Neattiecināmās",'Lokālā tāme Nr.1'!C119,0))</f>
        <v>0</v>
      </c>
      <c r="D116" s="5">
        <f>IF($C$2="Neattiecināmās izmaksas",IF('Lokālā tāme Nr.1'!$Q119="Neattiecināmās",'Lokālā tāme Nr.1'!D119,0))</f>
        <v>0</v>
      </c>
      <c r="E116" s="17">
        <f>IF($C$2="Neattiecināmās izmaksas",IF('Lokālā tāme Nr.1'!$Q119="Neattiecināmās",'Lokālā tāme Nr.1'!E119,0))</f>
        <v>0</v>
      </c>
      <c r="F116" s="42">
        <f>IF($C$2="Neattiecināmās izmaksas",IF('Lokālā tāme Nr.1'!$Q119="Neattiecināmās",'Lokālā tāme Nr.1'!F119,0))</f>
        <v>0</v>
      </c>
      <c r="G116" s="38">
        <f>IF($C$2="Neattiecināmās izmaksas",IF('Lokālā tāme Nr.1'!$Q119="Neattiecināmās",'Lokālā tāme Nr.1'!G119,0))</f>
        <v>0</v>
      </c>
      <c r="H116" s="38">
        <f>IF($C$2="Neattiecināmās izmaksas",IF('Lokālā tāme Nr.1'!$Q119="Neattiecināmās",'Lokālā tāme Nr.1'!H119,0))</f>
        <v>0</v>
      </c>
      <c r="I116" s="38">
        <f>IF($C$2="Neattiecināmās izmaksas",IF('Lokālā tāme Nr.1'!$Q119="Neattiecināmās",'Lokālā tāme Nr.1'!I119,0))</f>
        <v>0</v>
      </c>
      <c r="J116" s="38">
        <f>IF($C$2="Neattiecināmās izmaksas",IF('Lokālā tāme Nr.1'!$Q119="Neattiecināmās",'Lokālā tāme Nr.1'!J119,0))</f>
        <v>0</v>
      </c>
      <c r="K116" s="43">
        <f>IF($C$2="Neattiecināmās izmaksas",IF('Lokālā tāme Nr.1'!$Q119="Neattiecināmās",'Lokālā tāme Nr.1'!K119,0))</f>
        <v>0</v>
      </c>
      <c r="L116" s="27">
        <f>IF($C$2="Neattiecināmās izmaksas",IF('Lokālā tāme Nr.1'!$Q119="Neattiecināmās",'Lokālā tāme Nr.1'!L119,0))</f>
        <v>0</v>
      </c>
      <c r="M116" s="5">
        <f>IF($C$2="Neattiecināmās izmaksas",IF('Lokālā tāme Nr.1'!$Q119="Neattiecināmās",'Lokālā tāme Nr.1'!M119,0))</f>
        <v>0</v>
      </c>
      <c r="N116" s="5">
        <f>IF($C$2="Neattiecināmās izmaksas",IF('Lokālā tāme Nr.1'!$Q119="Neattiecināmās",'Lokālā tāme Nr.1'!N119,0))</f>
        <v>0</v>
      </c>
      <c r="O116" s="5">
        <f>IF($C$2="Neattiecināmās izmaksas",IF('Lokālā tāme Nr.1'!$Q119="Neattiecināmās",'Lokālā tāme Nr.1'!O119,0))</f>
        <v>0</v>
      </c>
      <c r="P116" s="17">
        <f>IF($C$2="Neattiecināmās izmaksas",IF('Lokālā tāme Nr.1'!$Q119="Neattiecināmās",'Lokālā tāme Nr.1'!P119,0))</f>
        <v>0</v>
      </c>
    </row>
    <row r="117" spans="1:16" ht="12" thickBot="1" x14ac:dyDescent="0.25">
      <c r="A117" s="18">
        <f>IF(P117=0,0,IF(COUNTBLANK(P117)=1,0,COUNTA($P$8:P117)))</f>
        <v>0</v>
      </c>
      <c r="B117" s="5">
        <f>IF($C$2="Neattiecināmās izmaksas",IF('Lokālā tāme Nr.1'!$Q120="Neattiecināmās",'Lokālā tāme Nr.1'!$B120,0))</f>
        <v>0</v>
      </c>
      <c r="C117" s="26">
        <f>IF($C$2="Neattiecināmās izmaksas",IF('Lokālā tāme Nr.1'!$Q120="Neattiecināmās",'Lokālā tāme Nr.1'!C120,0))</f>
        <v>0</v>
      </c>
      <c r="D117" s="5">
        <f>IF($C$2="Neattiecināmās izmaksas",IF('Lokālā tāme Nr.1'!$Q120="Neattiecināmās",'Lokālā tāme Nr.1'!D120,0))</f>
        <v>0</v>
      </c>
      <c r="E117" s="17">
        <f>IF($C$2="Neattiecināmās izmaksas",IF('Lokālā tāme Nr.1'!$Q120="Neattiecināmās",'Lokālā tāme Nr.1'!E120,0))</f>
        <v>0</v>
      </c>
      <c r="F117" s="42">
        <f>IF($C$2="Neattiecināmās izmaksas",IF('Lokālā tāme Nr.1'!$Q120="Neattiecināmās",'Lokālā tāme Nr.1'!F120,0))</f>
        <v>0</v>
      </c>
      <c r="G117" s="38">
        <f>IF($C$2="Neattiecināmās izmaksas",IF('Lokālā tāme Nr.1'!$Q120="Neattiecināmās",'Lokālā tāme Nr.1'!G120,0))</f>
        <v>0</v>
      </c>
      <c r="H117" s="38">
        <f>IF($C$2="Neattiecināmās izmaksas",IF('Lokālā tāme Nr.1'!$Q120="Neattiecināmās",'Lokālā tāme Nr.1'!H120,0))</f>
        <v>0</v>
      </c>
      <c r="I117" s="38">
        <f>IF($C$2="Neattiecināmās izmaksas",IF('Lokālā tāme Nr.1'!$Q120="Neattiecināmās",'Lokālā tāme Nr.1'!I120,0))</f>
        <v>0</v>
      </c>
      <c r="J117" s="38">
        <f>IF($C$2="Neattiecināmās izmaksas",IF('Lokālā tāme Nr.1'!$Q120="Neattiecināmās",'Lokālā tāme Nr.1'!J120,0))</f>
        <v>0</v>
      </c>
      <c r="K117" s="43">
        <f>IF($C$2="Neattiecināmās izmaksas",IF('Lokālā tāme Nr.1'!$Q120="Neattiecināmās",'Lokālā tāme Nr.1'!K120,0))</f>
        <v>0</v>
      </c>
      <c r="L117" s="27">
        <f>IF($C$2="Neattiecināmās izmaksas",IF('Lokālā tāme Nr.1'!$Q120="Neattiecināmās",'Lokālā tāme Nr.1'!L120,0))</f>
        <v>0</v>
      </c>
      <c r="M117" s="5">
        <f>IF($C$2="Neattiecināmās izmaksas",IF('Lokālā tāme Nr.1'!$Q120="Neattiecināmās",'Lokālā tāme Nr.1'!M120,0))</f>
        <v>0</v>
      </c>
      <c r="N117" s="5">
        <f>IF($C$2="Neattiecināmās izmaksas",IF('Lokālā tāme Nr.1'!$Q120="Neattiecināmās",'Lokālā tāme Nr.1'!N120,0))</f>
        <v>0</v>
      </c>
      <c r="O117" s="5">
        <f>IF($C$2="Neattiecināmās izmaksas",IF('Lokālā tāme Nr.1'!$Q120="Neattiecināmās",'Lokālā tāme Nr.1'!O120,0))</f>
        <v>0</v>
      </c>
      <c r="P117" s="17">
        <f>IF($C$2="Neattiecināmās izmaksas",IF('Lokālā tāme Nr.1'!$Q120="Neattiecināmās",'Lokālā tāme Nr.1'!P120,0))</f>
        <v>0</v>
      </c>
    </row>
    <row r="118" spans="1:16" ht="12" thickBot="1" x14ac:dyDescent="0.25">
      <c r="A118" s="18">
        <f>IF(P118=0,0,IF(COUNTBLANK(P118)=1,0,COUNTA($P$8:P118)))</f>
        <v>0</v>
      </c>
      <c r="B118" s="5">
        <f>IF($C$2="Neattiecināmās izmaksas",IF('Lokālā tāme Nr.1'!$Q121="Neattiecināmās",'Lokālā tāme Nr.1'!$B121,0))</f>
        <v>0</v>
      </c>
      <c r="C118" s="26">
        <f>IF($C$2="Neattiecināmās izmaksas",IF('Lokālā tāme Nr.1'!$Q121="Neattiecināmās",'Lokālā tāme Nr.1'!C121,0))</f>
        <v>0</v>
      </c>
      <c r="D118" s="5">
        <f>IF($C$2="Neattiecināmās izmaksas",IF('Lokālā tāme Nr.1'!$Q121="Neattiecināmās",'Lokālā tāme Nr.1'!D121,0))</f>
        <v>0</v>
      </c>
      <c r="E118" s="17">
        <f>IF($C$2="Neattiecināmās izmaksas",IF('Lokālā tāme Nr.1'!$Q121="Neattiecināmās",'Lokālā tāme Nr.1'!E121,0))</f>
        <v>0</v>
      </c>
      <c r="F118" s="42">
        <f>IF($C$2="Neattiecināmās izmaksas",IF('Lokālā tāme Nr.1'!$Q121="Neattiecināmās",'Lokālā tāme Nr.1'!F121,0))</f>
        <v>0</v>
      </c>
      <c r="G118" s="38">
        <f>IF($C$2="Neattiecināmās izmaksas",IF('Lokālā tāme Nr.1'!$Q121="Neattiecināmās",'Lokālā tāme Nr.1'!G121,0))</f>
        <v>0</v>
      </c>
      <c r="H118" s="38">
        <f>IF($C$2="Neattiecināmās izmaksas",IF('Lokālā tāme Nr.1'!$Q121="Neattiecināmās",'Lokālā tāme Nr.1'!H121,0))</f>
        <v>0</v>
      </c>
      <c r="I118" s="38">
        <f>IF($C$2="Neattiecināmās izmaksas",IF('Lokālā tāme Nr.1'!$Q121="Neattiecināmās",'Lokālā tāme Nr.1'!I121,0))</f>
        <v>0</v>
      </c>
      <c r="J118" s="38">
        <f>IF($C$2="Neattiecināmās izmaksas",IF('Lokālā tāme Nr.1'!$Q121="Neattiecināmās",'Lokālā tāme Nr.1'!J121,0))</f>
        <v>0</v>
      </c>
      <c r="K118" s="43">
        <f>IF($C$2="Neattiecināmās izmaksas",IF('Lokālā tāme Nr.1'!$Q121="Neattiecināmās",'Lokālā tāme Nr.1'!K121,0))</f>
        <v>0</v>
      </c>
      <c r="L118" s="27">
        <f>IF($C$2="Neattiecināmās izmaksas",IF('Lokālā tāme Nr.1'!$Q121="Neattiecināmās",'Lokālā tāme Nr.1'!L121,0))</f>
        <v>0</v>
      </c>
      <c r="M118" s="5">
        <f>IF($C$2="Neattiecināmās izmaksas",IF('Lokālā tāme Nr.1'!$Q121="Neattiecināmās",'Lokālā tāme Nr.1'!M121,0))</f>
        <v>0</v>
      </c>
      <c r="N118" s="5">
        <f>IF($C$2="Neattiecināmās izmaksas",IF('Lokālā tāme Nr.1'!$Q121="Neattiecināmās",'Lokālā tāme Nr.1'!N121,0))</f>
        <v>0</v>
      </c>
      <c r="O118" s="5">
        <f>IF($C$2="Neattiecināmās izmaksas",IF('Lokālā tāme Nr.1'!$Q121="Neattiecināmās",'Lokālā tāme Nr.1'!O121,0))</f>
        <v>0</v>
      </c>
      <c r="P118" s="17">
        <f>IF($C$2="Neattiecināmās izmaksas",IF('Lokālā tāme Nr.1'!$Q121="Neattiecināmās",'Lokālā tāme Nr.1'!P121,0))</f>
        <v>0</v>
      </c>
    </row>
    <row r="119" spans="1:16" ht="12" thickBot="1" x14ac:dyDescent="0.25">
      <c r="A119" s="18">
        <f>IF(P119=0,0,IF(COUNTBLANK(P119)=1,0,COUNTA($P$8:P119)))</f>
        <v>0</v>
      </c>
      <c r="B119" s="5">
        <f>IF($C$2="Neattiecināmās izmaksas",IF('Lokālā tāme Nr.1'!$Q122="Neattiecināmās",'Lokālā tāme Nr.1'!$B122,0))</f>
        <v>0</v>
      </c>
      <c r="C119" s="26">
        <f>IF($C$2="Neattiecināmās izmaksas",IF('Lokālā tāme Nr.1'!$Q122="Neattiecināmās",'Lokālā tāme Nr.1'!C122,0))</f>
        <v>0</v>
      </c>
      <c r="D119" s="5">
        <f>IF($C$2="Neattiecināmās izmaksas",IF('Lokālā tāme Nr.1'!$Q122="Neattiecināmās",'Lokālā tāme Nr.1'!D122,0))</f>
        <v>0</v>
      </c>
      <c r="E119" s="17">
        <f>IF($C$2="Neattiecināmās izmaksas",IF('Lokālā tāme Nr.1'!$Q122="Neattiecināmās",'Lokālā tāme Nr.1'!E122,0))</f>
        <v>0</v>
      </c>
      <c r="F119" s="42">
        <f>IF($C$2="Neattiecināmās izmaksas",IF('Lokālā tāme Nr.1'!$Q122="Neattiecināmās",'Lokālā tāme Nr.1'!F122,0))</f>
        <v>0</v>
      </c>
      <c r="G119" s="38">
        <f>IF($C$2="Neattiecināmās izmaksas",IF('Lokālā tāme Nr.1'!$Q122="Neattiecināmās",'Lokālā tāme Nr.1'!G122,0))</f>
        <v>0</v>
      </c>
      <c r="H119" s="38">
        <f>IF($C$2="Neattiecināmās izmaksas",IF('Lokālā tāme Nr.1'!$Q122="Neattiecināmās",'Lokālā tāme Nr.1'!H122,0))</f>
        <v>0</v>
      </c>
      <c r="I119" s="38">
        <f>IF($C$2="Neattiecināmās izmaksas",IF('Lokālā tāme Nr.1'!$Q122="Neattiecināmās",'Lokālā tāme Nr.1'!I122,0))</f>
        <v>0</v>
      </c>
      <c r="J119" s="38">
        <f>IF($C$2="Neattiecināmās izmaksas",IF('Lokālā tāme Nr.1'!$Q122="Neattiecināmās",'Lokālā tāme Nr.1'!J122,0))</f>
        <v>0</v>
      </c>
      <c r="K119" s="43">
        <f>IF($C$2="Neattiecināmās izmaksas",IF('Lokālā tāme Nr.1'!$Q122="Neattiecināmās",'Lokālā tāme Nr.1'!K122,0))</f>
        <v>0</v>
      </c>
      <c r="L119" s="27">
        <f>IF($C$2="Neattiecināmās izmaksas",IF('Lokālā tāme Nr.1'!$Q122="Neattiecināmās",'Lokālā tāme Nr.1'!L122,0))</f>
        <v>0</v>
      </c>
      <c r="M119" s="5">
        <f>IF($C$2="Neattiecināmās izmaksas",IF('Lokālā tāme Nr.1'!$Q122="Neattiecināmās",'Lokālā tāme Nr.1'!M122,0))</f>
        <v>0</v>
      </c>
      <c r="N119" s="5">
        <f>IF($C$2="Neattiecināmās izmaksas",IF('Lokālā tāme Nr.1'!$Q122="Neattiecināmās",'Lokālā tāme Nr.1'!N122,0))</f>
        <v>0</v>
      </c>
      <c r="O119" s="5">
        <f>IF($C$2="Neattiecināmās izmaksas",IF('Lokālā tāme Nr.1'!$Q122="Neattiecināmās",'Lokālā tāme Nr.1'!O122,0))</f>
        <v>0</v>
      </c>
      <c r="P119" s="17">
        <f>IF($C$2="Neattiecināmās izmaksas",IF('Lokālā tāme Nr.1'!$Q122="Neattiecināmās",'Lokālā tāme Nr.1'!P122,0))</f>
        <v>0</v>
      </c>
    </row>
    <row r="120" spans="1:16" ht="12" thickBot="1" x14ac:dyDescent="0.25">
      <c r="A120" s="18">
        <f>IF(P120=0,0,IF(COUNTBLANK(P120)=1,0,COUNTA($P$8:P120)))</f>
        <v>0</v>
      </c>
      <c r="B120" s="5">
        <f>IF($C$2="Neattiecināmās izmaksas",IF('Lokālā tāme Nr.1'!$Q123="Neattiecināmās",'Lokālā tāme Nr.1'!$B123,0))</f>
        <v>0</v>
      </c>
      <c r="C120" s="26">
        <f>IF($C$2="Neattiecināmās izmaksas",IF('Lokālā tāme Nr.1'!$Q123="Neattiecināmās",'Lokālā tāme Nr.1'!C123,0))</f>
        <v>0</v>
      </c>
      <c r="D120" s="5">
        <f>IF($C$2="Neattiecināmās izmaksas",IF('Lokālā tāme Nr.1'!$Q123="Neattiecināmās",'Lokālā tāme Nr.1'!D123,0))</f>
        <v>0</v>
      </c>
      <c r="E120" s="17">
        <f>IF($C$2="Neattiecināmās izmaksas",IF('Lokālā tāme Nr.1'!$Q123="Neattiecināmās",'Lokālā tāme Nr.1'!E123,0))</f>
        <v>0</v>
      </c>
      <c r="F120" s="42">
        <f>IF($C$2="Neattiecināmās izmaksas",IF('Lokālā tāme Nr.1'!$Q123="Neattiecināmās",'Lokālā tāme Nr.1'!F123,0))</f>
        <v>0</v>
      </c>
      <c r="G120" s="38">
        <f>IF($C$2="Neattiecināmās izmaksas",IF('Lokālā tāme Nr.1'!$Q123="Neattiecināmās",'Lokālā tāme Nr.1'!G123,0))</f>
        <v>0</v>
      </c>
      <c r="H120" s="38">
        <f>IF($C$2="Neattiecināmās izmaksas",IF('Lokālā tāme Nr.1'!$Q123="Neattiecināmās",'Lokālā tāme Nr.1'!H123,0))</f>
        <v>0</v>
      </c>
      <c r="I120" s="38">
        <f>IF($C$2="Neattiecināmās izmaksas",IF('Lokālā tāme Nr.1'!$Q123="Neattiecināmās",'Lokālā tāme Nr.1'!I123,0))</f>
        <v>0</v>
      </c>
      <c r="J120" s="38">
        <f>IF($C$2="Neattiecināmās izmaksas",IF('Lokālā tāme Nr.1'!$Q123="Neattiecināmās",'Lokālā tāme Nr.1'!J123,0))</f>
        <v>0</v>
      </c>
      <c r="K120" s="43">
        <f>IF($C$2="Neattiecināmās izmaksas",IF('Lokālā tāme Nr.1'!$Q123="Neattiecināmās",'Lokālā tāme Nr.1'!K123,0))</f>
        <v>0</v>
      </c>
      <c r="L120" s="27">
        <f>IF($C$2="Neattiecināmās izmaksas",IF('Lokālā tāme Nr.1'!$Q123="Neattiecināmās",'Lokālā tāme Nr.1'!L123,0))</f>
        <v>0</v>
      </c>
      <c r="M120" s="5">
        <f>IF($C$2="Neattiecināmās izmaksas",IF('Lokālā tāme Nr.1'!$Q123="Neattiecināmās",'Lokālā tāme Nr.1'!M123,0))</f>
        <v>0</v>
      </c>
      <c r="N120" s="5">
        <f>IF($C$2="Neattiecināmās izmaksas",IF('Lokālā tāme Nr.1'!$Q123="Neattiecināmās",'Lokālā tāme Nr.1'!N123,0))</f>
        <v>0</v>
      </c>
      <c r="O120" s="5">
        <f>IF($C$2="Neattiecināmās izmaksas",IF('Lokālā tāme Nr.1'!$Q123="Neattiecināmās",'Lokālā tāme Nr.1'!O123,0))</f>
        <v>0</v>
      </c>
      <c r="P120" s="17">
        <f>IF($C$2="Neattiecināmās izmaksas",IF('Lokālā tāme Nr.1'!$Q123="Neattiecināmās",'Lokālā tāme Nr.1'!P123,0))</f>
        <v>0</v>
      </c>
    </row>
    <row r="121" spans="1:16" ht="12" thickBot="1" x14ac:dyDescent="0.25">
      <c r="A121" s="18">
        <f>IF(P121=0,0,IF(COUNTBLANK(P121)=1,0,COUNTA($P$8:P121)))</f>
        <v>0</v>
      </c>
      <c r="B121" s="5">
        <f>IF($C$2="Neattiecināmās izmaksas",IF('Lokālā tāme Nr.1'!$Q124="Neattiecināmās",'Lokālā tāme Nr.1'!$B124,0))</f>
        <v>0</v>
      </c>
      <c r="C121" s="26">
        <f>IF($C$2="Neattiecināmās izmaksas",IF('Lokālā tāme Nr.1'!$Q124="Neattiecināmās",'Lokālā tāme Nr.1'!C124,0))</f>
        <v>0</v>
      </c>
      <c r="D121" s="5">
        <f>IF($C$2="Neattiecināmās izmaksas",IF('Lokālā tāme Nr.1'!$Q124="Neattiecināmās",'Lokālā tāme Nr.1'!D124,0))</f>
        <v>0</v>
      </c>
      <c r="E121" s="17">
        <f>IF($C$2="Neattiecināmās izmaksas",IF('Lokālā tāme Nr.1'!$Q124="Neattiecināmās",'Lokālā tāme Nr.1'!E124,0))</f>
        <v>0</v>
      </c>
      <c r="F121" s="42">
        <f>IF($C$2="Neattiecināmās izmaksas",IF('Lokālā tāme Nr.1'!$Q124="Neattiecināmās",'Lokālā tāme Nr.1'!F124,0))</f>
        <v>0</v>
      </c>
      <c r="G121" s="38">
        <f>IF($C$2="Neattiecināmās izmaksas",IF('Lokālā tāme Nr.1'!$Q124="Neattiecināmās",'Lokālā tāme Nr.1'!G124,0))</f>
        <v>0</v>
      </c>
      <c r="H121" s="38">
        <f>IF($C$2="Neattiecināmās izmaksas",IF('Lokālā tāme Nr.1'!$Q124="Neattiecināmās",'Lokālā tāme Nr.1'!H124,0))</f>
        <v>0</v>
      </c>
      <c r="I121" s="38">
        <f>IF($C$2="Neattiecināmās izmaksas",IF('Lokālā tāme Nr.1'!$Q124="Neattiecināmās",'Lokālā tāme Nr.1'!I124,0))</f>
        <v>0</v>
      </c>
      <c r="J121" s="38">
        <f>IF($C$2="Neattiecināmās izmaksas",IF('Lokālā tāme Nr.1'!$Q124="Neattiecināmās",'Lokālā tāme Nr.1'!J124,0))</f>
        <v>0</v>
      </c>
      <c r="K121" s="43">
        <f>IF($C$2="Neattiecināmās izmaksas",IF('Lokālā tāme Nr.1'!$Q124="Neattiecināmās",'Lokālā tāme Nr.1'!K124,0))</f>
        <v>0</v>
      </c>
      <c r="L121" s="27">
        <f>IF($C$2="Neattiecināmās izmaksas",IF('Lokālā tāme Nr.1'!$Q124="Neattiecināmās",'Lokālā tāme Nr.1'!L124,0))</f>
        <v>0</v>
      </c>
      <c r="M121" s="5">
        <f>IF($C$2="Neattiecināmās izmaksas",IF('Lokālā tāme Nr.1'!$Q124="Neattiecināmās",'Lokālā tāme Nr.1'!M124,0))</f>
        <v>0</v>
      </c>
      <c r="N121" s="5">
        <f>IF($C$2="Neattiecināmās izmaksas",IF('Lokālā tāme Nr.1'!$Q124="Neattiecināmās",'Lokālā tāme Nr.1'!N124,0))</f>
        <v>0</v>
      </c>
      <c r="O121" s="5">
        <f>IF($C$2="Neattiecināmās izmaksas",IF('Lokālā tāme Nr.1'!$Q124="Neattiecināmās",'Lokālā tāme Nr.1'!O124,0))</f>
        <v>0</v>
      </c>
      <c r="P121" s="17">
        <f>IF($C$2="Neattiecināmās izmaksas",IF('Lokālā tāme Nr.1'!$Q124="Neattiecināmās",'Lokālā tāme Nr.1'!P124,0))</f>
        <v>0</v>
      </c>
    </row>
    <row r="122" spans="1:16" ht="12" thickBot="1" x14ac:dyDescent="0.25">
      <c r="A122" s="18">
        <f>IF(P122=0,0,IF(COUNTBLANK(P122)=1,0,COUNTA($P$8:P122)))</f>
        <v>0</v>
      </c>
      <c r="B122" s="5">
        <f>IF($C$2="Neattiecināmās izmaksas",IF('Lokālā tāme Nr.1'!$Q125="Neattiecināmās",'Lokālā tāme Nr.1'!$B125,0))</f>
        <v>0</v>
      </c>
      <c r="C122" s="26">
        <f>IF($C$2="Neattiecināmās izmaksas",IF('Lokālā tāme Nr.1'!$Q125="Neattiecināmās",'Lokālā tāme Nr.1'!C125,0))</f>
        <v>0</v>
      </c>
      <c r="D122" s="5">
        <f>IF($C$2="Neattiecināmās izmaksas",IF('Lokālā tāme Nr.1'!$Q125="Neattiecināmās",'Lokālā tāme Nr.1'!D125,0))</f>
        <v>0</v>
      </c>
      <c r="E122" s="17">
        <f>IF($C$2="Neattiecināmās izmaksas",IF('Lokālā tāme Nr.1'!$Q125="Neattiecināmās",'Lokālā tāme Nr.1'!E125,0))</f>
        <v>0</v>
      </c>
      <c r="F122" s="42">
        <f>IF($C$2="Neattiecināmās izmaksas",IF('Lokālā tāme Nr.1'!$Q125="Neattiecināmās",'Lokālā tāme Nr.1'!F125,0))</f>
        <v>0</v>
      </c>
      <c r="G122" s="38">
        <f>IF($C$2="Neattiecināmās izmaksas",IF('Lokālā tāme Nr.1'!$Q125="Neattiecināmās",'Lokālā tāme Nr.1'!G125,0))</f>
        <v>0</v>
      </c>
      <c r="H122" s="38">
        <f>IF($C$2="Neattiecināmās izmaksas",IF('Lokālā tāme Nr.1'!$Q125="Neattiecināmās",'Lokālā tāme Nr.1'!H125,0))</f>
        <v>0</v>
      </c>
      <c r="I122" s="38">
        <f>IF($C$2="Neattiecināmās izmaksas",IF('Lokālā tāme Nr.1'!$Q125="Neattiecināmās",'Lokālā tāme Nr.1'!I125,0))</f>
        <v>0</v>
      </c>
      <c r="J122" s="38">
        <f>IF($C$2="Neattiecināmās izmaksas",IF('Lokālā tāme Nr.1'!$Q125="Neattiecināmās",'Lokālā tāme Nr.1'!J125,0))</f>
        <v>0</v>
      </c>
      <c r="K122" s="43">
        <f>IF($C$2="Neattiecināmās izmaksas",IF('Lokālā tāme Nr.1'!$Q125="Neattiecināmās",'Lokālā tāme Nr.1'!K125,0))</f>
        <v>0</v>
      </c>
      <c r="L122" s="27">
        <f>IF($C$2="Neattiecināmās izmaksas",IF('Lokālā tāme Nr.1'!$Q125="Neattiecināmās",'Lokālā tāme Nr.1'!L125,0))</f>
        <v>0</v>
      </c>
      <c r="M122" s="5">
        <f>IF($C$2="Neattiecināmās izmaksas",IF('Lokālā tāme Nr.1'!$Q125="Neattiecināmās",'Lokālā tāme Nr.1'!M125,0))</f>
        <v>0</v>
      </c>
      <c r="N122" s="5">
        <f>IF($C$2="Neattiecināmās izmaksas",IF('Lokālā tāme Nr.1'!$Q125="Neattiecināmās",'Lokālā tāme Nr.1'!N125,0))</f>
        <v>0</v>
      </c>
      <c r="O122" s="5">
        <f>IF($C$2="Neattiecināmās izmaksas",IF('Lokālā tāme Nr.1'!$Q125="Neattiecināmās",'Lokālā tāme Nr.1'!O125,0))</f>
        <v>0</v>
      </c>
      <c r="P122" s="17">
        <f>IF($C$2="Neattiecināmās izmaksas",IF('Lokālā tāme Nr.1'!$Q125="Neattiecināmās",'Lokālā tāme Nr.1'!P125,0))</f>
        <v>0</v>
      </c>
    </row>
    <row r="123" spans="1:16" ht="12" thickBot="1" x14ac:dyDescent="0.25">
      <c r="A123" s="18">
        <f>IF(P123=0,0,IF(COUNTBLANK(P123)=1,0,COUNTA($P$8:P123)))</f>
        <v>0</v>
      </c>
      <c r="B123" s="5">
        <f>IF($C$2="Neattiecināmās izmaksas",IF('Lokālā tāme Nr.1'!$Q126="Neattiecināmās",'Lokālā tāme Nr.1'!$B126,0))</f>
        <v>0</v>
      </c>
      <c r="C123" s="26">
        <f>IF($C$2="Neattiecināmās izmaksas",IF('Lokālā tāme Nr.1'!$Q126="Neattiecināmās",'Lokālā tāme Nr.1'!C126,0))</f>
        <v>0</v>
      </c>
      <c r="D123" s="5">
        <f>IF($C$2="Neattiecināmās izmaksas",IF('Lokālā tāme Nr.1'!$Q126="Neattiecināmās",'Lokālā tāme Nr.1'!D126,0))</f>
        <v>0</v>
      </c>
      <c r="E123" s="17">
        <f>IF($C$2="Neattiecināmās izmaksas",IF('Lokālā tāme Nr.1'!$Q126="Neattiecināmās",'Lokālā tāme Nr.1'!E126,0))</f>
        <v>0</v>
      </c>
      <c r="F123" s="42">
        <f>IF($C$2="Neattiecināmās izmaksas",IF('Lokālā tāme Nr.1'!$Q126="Neattiecināmās",'Lokālā tāme Nr.1'!F126,0))</f>
        <v>0</v>
      </c>
      <c r="G123" s="38">
        <f>IF($C$2="Neattiecināmās izmaksas",IF('Lokālā tāme Nr.1'!$Q126="Neattiecināmās",'Lokālā tāme Nr.1'!G126,0))</f>
        <v>0</v>
      </c>
      <c r="H123" s="38">
        <f>IF($C$2="Neattiecināmās izmaksas",IF('Lokālā tāme Nr.1'!$Q126="Neattiecināmās",'Lokālā tāme Nr.1'!H126,0))</f>
        <v>0</v>
      </c>
      <c r="I123" s="38">
        <f>IF($C$2="Neattiecināmās izmaksas",IF('Lokālā tāme Nr.1'!$Q126="Neattiecināmās",'Lokālā tāme Nr.1'!I126,0))</f>
        <v>0</v>
      </c>
      <c r="J123" s="38">
        <f>IF($C$2="Neattiecināmās izmaksas",IF('Lokālā tāme Nr.1'!$Q126="Neattiecināmās",'Lokālā tāme Nr.1'!J126,0))</f>
        <v>0</v>
      </c>
      <c r="K123" s="43">
        <f>IF($C$2="Neattiecināmās izmaksas",IF('Lokālā tāme Nr.1'!$Q126="Neattiecināmās",'Lokālā tāme Nr.1'!K126,0))</f>
        <v>0</v>
      </c>
      <c r="L123" s="27">
        <f>IF($C$2="Neattiecināmās izmaksas",IF('Lokālā tāme Nr.1'!$Q126="Neattiecināmās",'Lokālā tāme Nr.1'!L126,0))</f>
        <v>0</v>
      </c>
      <c r="M123" s="5">
        <f>IF($C$2="Neattiecināmās izmaksas",IF('Lokālā tāme Nr.1'!$Q126="Neattiecināmās",'Lokālā tāme Nr.1'!M126,0))</f>
        <v>0</v>
      </c>
      <c r="N123" s="5">
        <f>IF($C$2="Neattiecināmās izmaksas",IF('Lokālā tāme Nr.1'!$Q126="Neattiecināmās",'Lokālā tāme Nr.1'!N126,0))</f>
        <v>0</v>
      </c>
      <c r="O123" s="5">
        <f>IF($C$2="Neattiecināmās izmaksas",IF('Lokālā tāme Nr.1'!$Q126="Neattiecināmās",'Lokālā tāme Nr.1'!O126,0))</f>
        <v>0</v>
      </c>
      <c r="P123" s="17">
        <f>IF($C$2="Neattiecināmās izmaksas",IF('Lokālā tāme Nr.1'!$Q126="Neattiecināmās",'Lokālā tāme Nr.1'!P126,0))</f>
        <v>0</v>
      </c>
    </row>
    <row r="124" spans="1:16" ht="12" thickBot="1" x14ac:dyDescent="0.25">
      <c r="A124" s="18">
        <f>IF(P124=0,0,IF(COUNTBLANK(P124)=1,0,COUNTA($P$8:P124)))</f>
        <v>0</v>
      </c>
      <c r="B124" s="5">
        <f>IF($C$2="Neattiecināmās izmaksas",IF('Lokālā tāme Nr.1'!$Q127="Neattiecināmās",'Lokālā tāme Nr.1'!$B127,0))</f>
        <v>0</v>
      </c>
      <c r="C124" s="26">
        <f>IF($C$2="Neattiecināmās izmaksas",IF('Lokālā tāme Nr.1'!$Q127="Neattiecināmās",'Lokālā tāme Nr.1'!C127,0))</f>
        <v>0</v>
      </c>
      <c r="D124" s="5">
        <f>IF($C$2="Neattiecināmās izmaksas",IF('Lokālā tāme Nr.1'!$Q127="Neattiecināmās",'Lokālā tāme Nr.1'!D127,0))</f>
        <v>0</v>
      </c>
      <c r="E124" s="17">
        <f>IF($C$2="Neattiecināmās izmaksas",IF('Lokālā tāme Nr.1'!$Q127="Neattiecināmās",'Lokālā tāme Nr.1'!E127,0))</f>
        <v>0</v>
      </c>
      <c r="F124" s="42">
        <f>IF($C$2="Neattiecināmās izmaksas",IF('Lokālā tāme Nr.1'!$Q127="Neattiecināmās",'Lokālā tāme Nr.1'!F127,0))</f>
        <v>0</v>
      </c>
      <c r="G124" s="38">
        <f>IF($C$2="Neattiecināmās izmaksas",IF('Lokālā tāme Nr.1'!$Q127="Neattiecināmās",'Lokālā tāme Nr.1'!G127,0))</f>
        <v>0</v>
      </c>
      <c r="H124" s="38">
        <f>IF($C$2="Neattiecināmās izmaksas",IF('Lokālā tāme Nr.1'!$Q127="Neattiecināmās",'Lokālā tāme Nr.1'!H127,0))</f>
        <v>0</v>
      </c>
      <c r="I124" s="38">
        <f>IF($C$2="Neattiecināmās izmaksas",IF('Lokālā tāme Nr.1'!$Q127="Neattiecināmās",'Lokālā tāme Nr.1'!I127,0))</f>
        <v>0</v>
      </c>
      <c r="J124" s="38">
        <f>IF($C$2="Neattiecināmās izmaksas",IF('Lokālā tāme Nr.1'!$Q127="Neattiecināmās",'Lokālā tāme Nr.1'!J127,0))</f>
        <v>0</v>
      </c>
      <c r="K124" s="43">
        <f>IF($C$2="Neattiecināmās izmaksas",IF('Lokālā tāme Nr.1'!$Q127="Neattiecināmās",'Lokālā tāme Nr.1'!K127,0))</f>
        <v>0</v>
      </c>
      <c r="L124" s="27">
        <f>IF($C$2="Neattiecināmās izmaksas",IF('Lokālā tāme Nr.1'!$Q127="Neattiecināmās",'Lokālā tāme Nr.1'!L127,0))</f>
        <v>0</v>
      </c>
      <c r="M124" s="5">
        <f>IF($C$2="Neattiecināmās izmaksas",IF('Lokālā tāme Nr.1'!$Q127="Neattiecināmās",'Lokālā tāme Nr.1'!M127,0))</f>
        <v>0</v>
      </c>
      <c r="N124" s="5">
        <f>IF($C$2="Neattiecināmās izmaksas",IF('Lokālā tāme Nr.1'!$Q127="Neattiecināmās",'Lokālā tāme Nr.1'!N127,0))</f>
        <v>0</v>
      </c>
      <c r="O124" s="5">
        <f>IF($C$2="Neattiecināmās izmaksas",IF('Lokālā tāme Nr.1'!$Q127="Neattiecināmās",'Lokālā tāme Nr.1'!O127,0))</f>
        <v>0</v>
      </c>
      <c r="P124" s="17">
        <f>IF($C$2="Neattiecināmās izmaksas",IF('Lokālā tāme Nr.1'!$Q127="Neattiecināmās",'Lokālā tāme Nr.1'!P127,0))</f>
        <v>0</v>
      </c>
    </row>
    <row r="125" spans="1:16" ht="12" thickBot="1" x14ac:dyDescent="0.25">
      <c r="A125" s="18">
        <f>IF(P125=0,0,IF(COUNTBLANK(P125)=1,0,COUNTA($P$8:P125)))</f>
        <v>0</v>
      </c>
      <c r="B125" s="5">
        <f>IF($C$2="Neattiecināmās izmaksas",IF('Lokālā tāme Nr.1'!$Q128="Neattiecināmās",'Lokālā tāme Nr.1'!$B128,0))</f>
        <v>0</v>
      </c>
      <c r="C125" s="26">
        <f>IF($C$2="Neattiecināmās izmaksas",IF('Lokālā tāme Nr.1'!$Q128="Neattiecināmās",'Lokālā tāme Nr.1'!C128,0))</f>
        <v>0</v>
      </c>
      <c r="D125" s="5">
        <f>IF($C$2="Neattiecināmās izmaksas",IF('Lokālā tāme Nr.1'!$Q128="Neattiecināmās",'Lokālā tāme Nr.1'!D128,0))</f>
        <v>0</v>
      </c>
      <c r="E125" s="17">
        <f>IF($C$2="Neattiecināmās izmaksas",IF('Lokālā tāme Nr.1'!$Q128="Neattiecināmās",'Lokālā tāme Nr.1'!E128,0))</f>
        <v>0</v>
      </c>
      <c r="F125" s="42">
        <f>IF($C$2="Neattiecināmās izmaksas",IF('Lokālā tāme Nr.1'!$Q128="Neattiecināmās",'Lokālā tāme Nr.1'!F128,0))</f>
        <v>0</v>
      </c>
      <c r="G125" s="38">
        <f>IF($C$2="Neattiecināmās izmaksas",IF('Lokālā tāme Nr.1'!$Q128="Neattiecināmās",'Lokālā tāme Nr.1'!G128,0))</f>
        <v>0</v>
      </c>
      <c r="H125" s="38">
        <f>IF($C$2="Neattiecināmās izmaksas",IF('Lokālā tāme Nr.1'!$Q128="Neattiecināmās",'Lokālā tāme Nr.1'!H128,0))</f>
        <v>0</v>
      </c>
      <c r="I125" s="38">
        <f>IF($C$2="Neattiecināmās izmaksas",IF('Lokālā tāme Nr.1'!$Q128="Neattiecināmās",'Lokālā tāme Nr.1'!I128,0))</f>
        <v>0</v>
      </c>
      <c r="J125" s="38">
        <f>IF($C$2="Neattiecināmās izmaksas",IF('Lokālā tāme Nr.1'!$Q128="Neattiecināmās",'Lokālā tāme Nr.1'!J128,0))</f>
        <v>0</v>
      </c>
      <c r="K125" s="43">
        <f>IF($C$2="Neattiecināmās izmaksas",IF('Lokālā tāme Nr.1'!$Q128="Neattiecināmās",'Lokālā tāme Nr.1'!K128,0))</f>
        <v>0</v>
      </c>
      <c r="L125" s="27">
        <f>IF($C$2="Neattiecināmās izmaksas",IF('Lokālā tāme Nr.1'!$Q128="Neattiecināmās",'Lokālā tāme Nr.1'!L128,0))</f>
        <v>0</v>
      </c>
      <c r="M125" s="5">
        <f>IF($C$2="Neattiecināmās izmaksas",IF('Lokālā tāme Nr.1'!$Q128="Neattiecināmās",'Lokālā tāme Nr.1'!M128,0))</f>
        <v>0</v>
      </c>
      <c r="N125" s="5">
        <f>IF($C$2="Neattiecināmās izmaksas",IF('Lokālā tāme Nr.1'!$Q128="Neattiecināmās",'Lokālā tāme Nr.1'!N128,0))</f>
        <v>0</v>
      </c>
      <c r="O125" s="5">
        <f>IF($C$2="Neattiecināmās izmaksas",IF('Lokālā tāme Nr.1'!$Q128="Neattiecināmās",'Lokālā tāme Nr.1'!O128,0))</f>
        <v>0</v>
      </c>
      <c r="P125" s="17">
        <f>IF($C$2="Neattiecināmās izmaksas",IF('Lokālā tāme Nr.1'!$Q128="Neattiecināmās",'Lokālā tāme Nr.1'!P128,0))</f>
        <v>0</v>
      </c>
    </row>
    <row r="126" spans="1:16" ht="12" thickBot="1" x14ac:dyDescent="0.25">
      <c r="A126" s="18">
        <f>IF(P126=0,0,IF(COUNTBLANK(P126)=1,0,COUNTA($P$8:P126)))</f>
        <v>0</v>
      </c>
      <c r="B126" s="5">
        <f>IF($C$2="Neattiecināmās izmaksas",IF('Lokālā tāme Nr.1'!$Q129="Neattiecināmās",'Lokālā tāme Nr.1'!$B129,0))</f>
        <v>0</v>
      </c>
      <c r="C126" s="26">
        <f>IF($C$2="Neattiecināmās izmaksas",IF('Lokālā tāme Nr.1'!$Q129="Neattiecināmās",'Lokālā tāme Nr.1'!C129,0))</f>
        <v>0</v>
      </c>
      <c r="D126" s="5">
        <f>IF($C$2="Neattiecināmās izmaksas",IF('Lokālā tāme Nr.1'!$Q129="Neattiecināmās",'Lokālā tāme Nr.1'!D129,0))</f>
        <v>0</v>
      </c>
      <c r="E126" s="17">
        <f>IF($C$2="Neattiecināmās izmaksas",IF('Lokālā tāme Nr.1'!$Q129="Neattiecināmās",'Lokālā tāme Nr.1'!E129,0))</f>
        <v>0</v>
      </c>
      <c r="F126" s="42">
        <f>IF($C$2="Neattiecināmās izmaksas",IF('Lokālā tāme Nr.1'!$Q129="Neattiecināmās",'Lokālā tāme Nr.1'!F129,0))</f>
        <v>0</v>
      </c>
      <c r="G126" s="38">
        <f>IF($C$2="Neattiecināmās izmaksas",IF('Lokālā tāme Nr.1'!$Q129="Neattiecināmās",'Lokālā tāme Nr.1'!G129,0))</f>
        <v>0</v>
      </c>
      <c r="H126" s="38">
        <f>IF($C$2="Neattiecināmās izmaksas",IF('Lokālā tāme Nr.1'!$Q129="Neattiecināmās",'Lokālā tāme Nr.1'!H129,0))</f>
        <v>0</v>
      </c>
      <c r="I126" s="38">
        <f>IF($C$2="Neattiecināmās izmaksas",IF('Lokālā tāme Nr.1'!$Q129="Neattiecināmās",'Lokālā tāme Nr.1'!I129,0))</f>
        <v>0</v>
      </c>
      <c r="J126" s="38">
        <f>IF($C$2="Neattiecināmās izmaksas",IF('Lokālā tāme Nr.1'!$Q129="Neattiecināmās",'Lokālā tāme Nr.1'!J129,0))</f>
        <v>0</v>
      </c>
      <c r="K126" s="43">
        <f>IF($C$2="Neattiecināmās izmaksas",IF('Lokālā tāme Nr.1'!$Q129="Neattiecināmās",'Lokālā tāme Nr.1'!K129,0))</f>
        <v>0</v>
      </c>
      <c r="L126" s="27">
        <f>IF($C$2="Neattiecināmās izmaksas",IF('Lokālā tāme Nr.1'!$Q129="Neattiecināmās",'Lokālā tāme Nr.1'!L129,0))</f>
        <v>0</v>
      </c>
      <c r="M126" s="5">
        <f>IF($C$2="Neattiecināmās izmaksas",IF('Lokālā tāme Nr.1'!$Q129="Neattiecināmās",'Lokālā tāme Nr.1'!M129,0))</f>
        <v>0</v>
      </c>
      <c r="N126" s="5">
        <f>IF($C$2="Neattiecināmās izmaksas",IF('Lokālā tāme Nr.1'!$Q129="Neattiecināmās",'Lokālā tāme Nr.1'!N129,0))</f>
        <v>0</v>
      </c>
      <c r="O126" s="5">
        <f>IF($C$2="Neattiecināmās izmaksas",IF('Lokālā tāme Nr.1'!$Q129="Neattiecināmās",'Lokālā tāme Nr.1'!O129,0))</f>
        <v>0</v>
      </c>
      <c r="P126" s="17">
        <f>IF($C$2="Neattiecināmās izmaksas",IF('Lokālā tāme Nr.1'!$Q129="Neattiecināmās",'Lokālā tāme Nr.1'!P129,0))</f>
        <v>0</v>
      </c>
    </row>
    <row r="127" spans="1:16" ht="12" thickBot="1" x14ac:dyDescent="0.25">
      <c r="A127" s="18">
        <f>IF(P127=0,0,IF(COUNTBLANK(P127)=1,0,COUNTA($P$8:P127)))</f>
        <v>0</v>
      </c>
      <c r="B127" s="5">
        <f>IF($C$2="Neattiecināmās izmaksas",IF('Lokālā tāme Nr.1'!$Q130="Neattiecināmās",'Lokālā tāme Nr.1'!$B130,0))</f>
        <v>0</v>
      </c>
      <c r="C127" s="26">
        <f>IF($C$2="Neattiecināmās izmaksas",IF('Lokālā tāme Nr.1'!$Q130="Neattiecināmās",'Lokālā tāme Nr.1'!C130,0))</f>
        <v>0</v>
      </c>
      <c r="D127" s="5">
        <f>IF($C$2="Neattiecināmās izmaksas",IF('Lokālā tāme Nr.1'!$Q130="Neattiecināmās",'Lokālā tāme Nr.1'!D130,0))</f>
        <v>0</v>
      </c>
      <c r="E127" s="17">
        <f>IF($C$2="Neattiecināmās izmaksas",IF('Lokālā tāme Nr.1'!$Q130="Neattiecināmās",'Lokālā tāme Nr.1'!E130,0))</f>
        <v>0</v>
      </c>
      <c r="F127" s="42">
        <f>IF($C$2="Neattiecināmās izmaksas",IF('Lokālā tāme Nr.1'!$Q130="Neattiecināmās",'Lokālā tāme Nr.1'!F130,0))</f>
        <v>0</v>
      </c>
      <c r="G127" s="38">
        <f>IF($C$2="Neattiecināmās izmaksas",IF('Lokālā tāme Nr.1'!$Q130="Neattiecināmās",'Lokālā tāme Nr.1'!G130,0))</f>
        <v>0</v>
      </c>
      <c r="H127" s="38">
        <f>IF($C$2="Neattiecināmās izmaksas",IF('Lokālā tāme Nr.1'!$Q130="Neattiecināmās",'Lokālā tāme Nr.1'!H130,0))</f>
        <v>0</v>
      </c>
      <c r="I127" s="38">
        <f>IF($C$2="Neattiecināmās izmaksas",IF('Lokālā tāme Nr.1'!$Q130="Neattiecināmās",'Lokālā tāme Nr.1'!I130,0))</f>
        <v>0</v>
      </c>
      <c r="J127" s="38">
        <f>IF($C$2="Neattiecināmās izmaksas",IF('Lokālā tāme Nr.1'!$Q130="Neattiecināmās",'Lokālā tāme Nr.1'!J130,0))</f>
        <v>0</v>
      </c>
      <c r="K127" s="43">
        <f>IF($C$2="Neattiecināmās izmaksas",IF('Lokālā tāme Nr.1'!$Q130="Neattiecināmās",'Lokālā tāme Nr.1'!K130,0))</f>
        <v>0</v>
      </c>
      <c r="L127" s="27">
        <f>IF($C$2="Neattiecināmās izmaksas",IF('Lokālā tāme Nr.1'!$Q130="Neattiecināmās",'Lokālā tāme Nr.1'!L130,0))</f>
        <v>0</v>
      </c>
      <c r="M127" s="5">
        <f>IF($C$2="Neattiecināmās izmaksas",IF('Lokālā tāme Nr.1'!$Q130="Neattiecināmās",'Lokālā tāme Nr.1'!M130,0))</f>
        <v>0</v>
      </c>
      <c r="N127" s="5">
        <f>IF($C$2="Neattiecināmās izmaksas",IF('Lokālā tāme Nr.1'!$Q130="Neattiecināmās",'Lokālā tāme Nr.1'!N130,0))</f>
        <v>0</v>
      </c>
      <c r="O127" s="5">
        <f>IF($C$2="Neattiecināmās izmaksas",IF('Lokālā tāme Nr.1'!$Q130="Neattiecināmās",'Lokālā tāme Nr.1'!O130,0))</f>
        <v>0</v>
      </c>
      <c r="P127" s="17">
        <f>IF($C$2="Neattiecināmās izmaksas",IF('Lokālā tāme Nr.1'!$Q130="Neattiecināmās",'Lokālā tāme Nr.1'!P130,0))</f>
        <v>0</v>
      </c>
    </row>
    <row r="128" spans="1:16" ht="12" thickBot="1" x14ac:dyDescent="0.25">
      <c r="A128" s="18">
        <f>IF(P128=0,0,IF(COUNTBLANK(P128)=1,0,COUNTA($P$8:P128)))</f>
        <v>0</v>
      </c>
      <c r="B128" s="5">
        <f>IF($C$2="Neattiecināmās izmaksas",IF('Lokālā tāme Nr.1'!$Q131="Neattiecināmās",'Lokālā tāme Nr.1'!$B131,0))</f>
        <v>0</v>
      </c>
      <c r="C128" s="26">
        <f>IF($C$2="Neattiecināmās izmaksas",IF('Lokālā tāme Nr.1'!$Q131="Neattiecināmās",'Lokālā tāme Nr.1'!C131,0))</f>
        <v>0</v>
      </c>
      <c r="D128" s="5">
        <f>IF($C$2="Neattiecināmās izmaksas",IF('Lokālā tāme Nr.1'!$Q131="Neattiecināmās",'Lokālā tāme Nr.1'!D131,0))</f>
        <v>0</v>
      </c>
      <c r="E128" s="17">
        <f>IF($C$2="Neattiecināmās izmaksas",IF('Lokālā tāme Nr.1'!$Q131="Neattiecināmās",'Lokālā tāme Nr.1'!E131,0))</f>
        <v>0</v>
      </c>
      <c r="F128" s="42">
        <f>IF($C$2="Neattiecināmās izmaksas",IF('Lokālā tāme Nr.1'!$Q131="Neattiecināmās",'Lokālā tāme Nr.1'!F131,0))</f>
        <v>0</v>
      </c>
      <c r="G128" s="38">
        <f>IF($C$2="Neattiecināmās izmaksas",IF('Lokālā tāme Nr.1'!$Q131="Neattiecināmās",'Lokālā tāme Nr.1'!G131,0))</f>
        <v>0</v>
      </c>
      <c r="H128" s="38">
        <f>IF($C$2="Neattiecināmās izmaksas",IF('Lokālā tāme Nr.1'!$Q131="Neattiecināmās",'Lokālā tāme Nr.1'!H131,0))</f>
        <v>0</v>
      </c>
      <c r="I128" s="38">
        <f>IF($C$2="Neattiecināmās izmaksas",IF('Lokālā tāme Nr.1'!$Q131="Neattiecināmās",'Lokālā tāme Nr.1'!I131,0))</f>
        <v>0</v>
      </c>
      <c r="J128" s="38">
        <f>IF($C$2="Neattiecināmās izmaksas",IF('Lokālā tāme Nr.1'!$Q131="Neattiecināmās",'Lokālā tāme Nr.1'!J131,0))</f>
        <v>0</v>
      </c>
      <c r="K128" s="43">
        <f>IF($C$2="Neattiecināmās izmaksas",IF('Lokālā tāme Nr.1'!$Q131="Neattiecināmās",'Lokālā tāme Nr.1'!K131,0))</f>
        <v>0</v>
      </c>
      <c r="L128" s="27">
        <f>IF($C$2="Neattiecināmās izmaksas",IF('Lokālā tāme Nr.1'!$Q131="Neattiecināmās",'Lokālā tāme Nr.1'!L131,0))</f>
        <v>0</v>
      </c>
      <c r="M128" s="5">
        <f>IF($C$2="Neattiecināmās izmaksas",IF('Lokālā tāme Nr.1'!$Q131="Neattiecināmās",'Lokālā tāme Nr.1'!M131,0))</f>
        <v>0</v>
      </c>
      <c r="N128" s="5">
        <f>IF($C$2="Neattiecināmās izmaksas",IF('Lokālā tāme Nr.1'!$Q131="Neattiecināmās",'Lokālā tāme Nr.1'!N131,0))</f>
        <v>0</v>
      </c>
      <c r="O128" s="5">
        <f>IF($C$2="Neattiecināmās izmaksas",IF('Lokālā tāme Nr.1'!$Q131="Neattiecināmās",'Lokālā tāme Nr.1'!O131,0))</f>
        <v>0</v>
      </c>
      <c r="P128" s="17">
        <f>IF($C$2="Neattiecināmās izmaksas",IF('Lokālā tāme Nr.1'!$Q131="Neattiecināmās",'Lokālā tāme Nr.1'!P131,0))</f>
        <v>0</v>
      </c>
    </row>
    <row r="129" spans="1:16" ht="12" thickBot="1" x14ac:dyDescent="0.25">
      <c r="A129" s="18">
        <f>IF(P129=0,0,IF(COUNTBLANK(P129)=1,0,COUNTA($P$8:P129)))</f>
        <v>0</v>
      </c>
      <c r="B129" s="5">
        <f>IF($C$2="Neattiecināmās izmaksas",IF('Lokālā tāme Nr.1'!$Q132="Neattiecināmās",'Lokālā tāme Nr.1'!$B132,0))</f>
        <v>0</v>
      </c>
      <c r="C129" s="26">
        <f>IF($C$2="Neattiecināmās izmaksas",IF('Lokālā tāme Nr.1'!$Q132="Neattiecināmās",'Lokālā tāme Nr.1'!C132,0))</f>
        <v>0</v>
      </c>
      <c r="D129" s="5">
        <f>IF($C$2="Neattiecināmās izmaksas",IF('Lokālā tāme Nr.1'!$Q132="Neattiecināmās",'Lokālā tāme Nr.1'!D132,0))</f>
        <v>0</v>
      </c>
      <c r="E129" s="17">
        <f>IF($C$2="Neattiecināmās izmaksas",IF('Lokālā tāme Nr.1'!$Q132="Neattiecināmās",'Lokālā tāme Nr.1'!E132,0))</f>
        <v>0</v>
      </c>
      <c r="F129" s="42">
        <f>IF($C$2="Neattiecināmās izmaksas",IF('Lokālā tāme Nr.1'!$Q132="Neattiecināmās",'Lokālā tāme Nr.1'!F132,0))</f>
        <v>0</v>
      </c>
      <c r="G129" s="38">
        <f>IF($C$2="Neattiecināmās izmaksas",IF('Lokālā tāme Nr.1'!$Q132="Neattiecināmās",'Lokālā tāme Nr.1'!G132,0))</f>
        <v>0</v>
      </c>
      <c r="H129" s="38">
        <f>IF($C$2="Neattiecināmās izmaksas",IF('Lokālā tāme Nr.1'!$Q132="Neattiecināmās",'Lokālā tāme Nr.1'!H132,0))</f>
        <v>0</v>
      </c>
      <c r="I129" s="38">
        <f>IF($C$2="Neattiecināmās izmaksas",IF('Lokālā tāme Nr.1'!$Q132="Neattiecināmās",'Lokālā tāme Nr.1'!I132,0))</f>
        <v>0</v>
      </c>
      <c r="J129" s="38">
        <f>IF($C$2="Neattiecināmās izmaksas",IF('Lokālā tāme Nr.1'!$Q132="Neattiecināmās",'Lokālā tāme Nr.1'!J132,0))</f>
        <v>0</v>
      </c>
      <c r="K129" s="43">
        <f>IF($C$2="Neattiecināmās izmaksas",IF('Lokālā tāme Nr.1'!$Q132="Neattiecināmās",'Lokālā tāme Nr.1'!K132,0))</f>
        <v>0</v>
      </c>
      <c r="L129" s="27">
        <f>IF($C$2="Neattiecināmās izmaksas",IF('Lokālā tāme Nr.1'!$Q132="Neattiecināmās",'Lokālā tāme Nr.1'!L132,0))</f>
        <v>0</v>
      </c>
      <c r="M129" s="5">
        <f>IF($C$2="Neattiecināmās izmaksas",IF('Lokālā tāme Nr.1'!$Q132="Neattiecināmās",'Lokālā tāme Nr.1'!M132,0))</f>
        <v>0</v>
      </c>
      <c r="N129" s="5">
        <f>IF($C$2="Neattiecināmās izmaksas",IF('Lokālā tāme Nr.1'!$Q132="Neattiecināmās",'Lokālā tāme Nr.1'!N132,0))</f>
        <v>0</v>
      </c>
      <c r="O129" s="5">
        <f>IF($C$2="Neattiecināmās izmaksas",IF('Lokālā tāme Nr.1'!$Q132="Neattiecināmās",'Lokālā tāme Nr.1'!O132,0))</f>
        <v>0</v>
      </c>
      <c r="P129" s="17">
        <f>IF($C$2="Neattiecināmās izmaksas",IF('Lokālā tāme Nr.1'!$Q132="Neattiecināmās",'Lokālā tāme Nr.1'!P132,0))</f>
        <v>0</v>
      </c>
    </row>
    <row r="130" spans="1:16" ht="12" thickBot="1" x14ac:dyDescent="0.25">
      <c r="A130" s="18">
        <f>IF(P130=0,0,IF(COUNTBLANK(P130)=1,0,COUNTA($P$8:P130)))</f>
        <v>0</v>
      </c>
      <c r="B130" s="5">
        <f>IF($C$2="Neattiecināmās izmaksas",IF('Lokālā tāme Nr.1'!$Q133="Neattiecināmās",'Lokālā tāme Nr.1'!$B133,0))</f>
        <v>0</v>
      </c>
      <c r="C130" s="26">
        <f>IF($C$2="Neattiecināmās izmaksas",IF('Lokālā tāme Nr.1'!$Q133="Neattiecināmās",'Lokālā tāme Nr.1'!C133,0))</f>
        <v>0</v>
      </c>
      <c r="D130" s="5">
        <f>IF($C$2="Neattiecināmās izmaksas",IF('Lokālā tāme Nr.1'!$Q133="Neattiecināmās",'Lokālā tāme Nr.1'!D133,0))</f>
        <v>0</v>
      </c>
      <c r="E130" s="17">
        <f>IF($C$2="Neattiecināmās izmaksas",IF('Lokālā tāme Nr.1'!$Q133="Neattiecināmās",'Lokālā tāme Nr.1'!E133,0))</f>
        <v>0</v>
      </c>
      <c r="F130" s="42">
        <f>IF($C$2="Neattiecināmās izmaksas",IF('Lokālā tāme Nr.1'!$Q133="Neattiecināmās",'Lokālā tāme Nr.1'!F133,0))</f>
        <v>0</v>
      </c>
      <c r="G130" s="38">
        <f>IF($C$2="Neattiecināmās izmaksas",IF('Lokālā tāme Nr.1'!$Q133="Neattiecināmās",'Lokālā tāme Nr.1'!G133,0))</f>
        <v>0</v>
      </c>
      <c r="H130" s="38">
        <f>IF($C$2="Neattiecināmās izmaksas",IF('Lokālā tāme Nr.1'!$Q133="Neattiecināmās",'Lokālā tāme Nr.1'!H133,0))</f>
        <v>0</v>
      </c>
      <c r="I130" s="38">
        <f>IF($C$2="Neattiecināmās izmaksas",IF('Lokālā tāme Nr.1'!$Q133="Neattiecināmās",'Lokālā tāme Nr.1'!I133,0))</f>
        <v>0</v>
      </c>
      <c r="J130" s="38">
        <f>IF($C$2="Neattiecināmās izmaksas",IF('Lokālā tāme Nr.1'!$Q133="Neattiecināmās",'Lokālā tāme Nr.1'!J133,0))</f>
        <v>0</v>
      </c>
      <c r="K130" s="43">
        <f>IF($C$2="Neattiecināmās izmaksas",IF('Lokālā tāme Nr.1'!$Q133="Neattiecināmās",'Lokālā tāme Nr.1'!K133,0))</f>
        <v>0</v>
      </c>
      <c r="L130" s="27">
        <f>IF($C$2="Neattiecināmās izmaksas",IF('Lokālā tāme Nr.1'!$Q133="Neattiecināmās",'Lokālā tāme Nr.1'!L133,0))</f>
        <v>0</v>
      </c>
      <c r="M130" s="5">
        <f>IF($C$2="Neattiecināmās izmaksas",IF('Lokālā tāme Nr.1'!$Q133="Neattiecināmās",'Lokālā tāme Nr.1'!M133,0))</f>
        <v>0</v>
      </c>
      <c r="N130" s="5">
        <f>IF($C$2="Neattiecināmās izmaksas",IF('Lokālā tāme Nr.1'!$Q133="Neattiecināmās",'Lokālā tāme Nr.1'!N133,0))</f>
        <v>0</v>
      </c>
      <c r="O130" s="5">
        <f>IF($C$2="Neattiecināmās izmaksas",IF('Lokālā tāme Nr.1'!$Q133="Neattiecināmās",'Lokālā tāme Nr.1'!O133,0))</f>
        <v>0</v>
      </c>
      <c r="P130" s="17">
        <f>IF($C$2="Neattiecināmās izmaksas",IF('Lokālā tāme Nr.1'!$Q133="Neattiecināmās",'Lokālā tāme Nr.1'!P133,0))</f>
        <v>0</v>
      </c>
    </row>
    <row r="131" spans="1:16" ht="12" thickBot="1" x14ac:dyDescent="0.25">
      <c r="A131" s="18">
        <f>IF(P131=0,0,IF(COUNTBLANK(P131)=1,0,COUNTA($P$8:P131)))</f>
        <v>0</v>
      </c>
      <c r="B131" s="5">
        <f>IF($C$2="Neattiecināmās izmaksas",IF('Lokālā tāme Nr.1'!$Q134="Neattiecināmās",'Lokālā tāme Nr.1'!$B134,0))</f>
        <v>0</v>
      </c>
      <c r="C131" s="26">
        <f>IF($C$2="Neattiecināmās izmaksas",IF('Lokālā tāme Nr.1'!$Q134="Neattiecināmās",'Lokālā tāme Nr.1'!C134,0))</f>
        <v>0</v>
      </c>
      <c r="D131" s="5">
        <f>IF($C$2="Neattiecināmās izmaksas",IF('Lokālā tāme Nr.1'!$Q134="Neattiecināmās",'Lokālā tāme Nr.1'!D134,0))</f>
        <v>0</v>
      </c>
      <c r="E131" s="17">
        <f>IF($C$2="Neattiecināmās izmaksas",IF('Lokālā tāme Nr.1'!$Q134="Neattiecināmās",'Lokālā tāme Nr.1'!E134,0))</f>
        <v>0</v>
      </c>
      <c r="F131" s="42">
        <f>IF($C$2="Neattiecināmās izmaksas",IF('Lokālā tāme Nr.1'!$Q134="Neattiecināmās",'Lokālā tāme Nr.1'!F134,0))</f>
        <v>0</v>
      </c>
      <c r="G131" s="38">
        <f>IF($C$2="Neattiecināmās izmaksas",IF('Lokālā tāme Nr.1'!$Q134="Neattiecināmās",'Lokālā tāme Nr.1'!G134,0))</f>
        <v>0</v>
      </c>
      <c r="H131" s="38">
        <f>IF($C$2="Neattiecināmās izmaksas",IF('Lokālā tāme Nr.1'!$Q134="Neattiecināmās",'Lokālā tāme Nr.1'!H134,0))</f>
        <v>0</v>
      </c>
      <c r="I131" s="38">
        <f>IF($C$2="Neattiecināmās izmaksas",IF('Lokālā tāme Nr.1'!$Q134="Neattiecināmās",'Lokālā tāme Nr.1'!I134,0))</f>
        <v>0</v>
      </c>
      <c r="J131" s="38">
        <f>IF($C$2="Neattiecināmās izmaksas",IF('Lokālā tāme Nr.1'!$Q134="Neattiecināmās",'Lokālā tāme Nr.1'!J134,0))</f>
        <v>0</v>
      </c>
      <c r="K131" s="43">
        <f>IF($C$2="Neattiecināmās izmaksas",IF('Lokālā tāme Nr.1'!$Q134="Neattiecināmās",'Lokālā tāme Nr.1'!K134,0))</f>
        <v>0</v>
      </c>
      <c r="L131" s="27">
        <f>IF($C$2="Neattiecināmās izmaksas",IF('Lokālā tāme Nr.1'!$Q134="Neattiecināmās",'Lokālā tāme Nr.1'!L134,0))</f>
        <v>0</v>
      </c>
      <c r="M131" s="5">
        <f>IF($C$2="Neattiecināmās izmaksas",IF('Lokālā tāme Nr.1'!$Q134="Neattiecināmās",'Lokālā tāme Nr.1'!M134,0))</f>
        <v>0</v>
      </c>
      <c r="N131" s="5">
        <f>IF($C$2="Neattiecināmās izmaksas",IF('Lokālā tāme Nr.1'!$Q134="Neattiecināmās",'Lokālā tāme Nr.1'!N134,0))</f>
        <v>0</v>
      </c>
      <c r="O131" s="5">
        <f>IF($C$2="Neattiecināmās izmaksas",IF('Lokālā tāme Nr.1'!$Q134="Neattiecināmās",'Lokālā tāme Nr.1'!O134,0))</f>
        <v>0</v>
      </c>
      <c r="P131" s="17">
        <f>IF($C$2="Neattiecināmās izmaksas",IF('Lokālā tāme Nr.1'!$Q134="Neattiecināmās",'Lokālā tāme Nr.1'!P134,0))</f>
        <v>0</v>
      </c>
    </row>
    <row r="132" spans="1:16" ht="12" thickBot="1" x14ac:dyDescent="0.25">
      <c r="A132" s="18">
        <f>IF(P132=0,0,IF(COUNTBLANK(P132)=1,0,COUNTA($P$8:P132)))</f>
        <v>0</v>
      </c>
      <c r="B132" s="5">
        <f>IF($C$2="Neattiecināmās izmaksas",IF('Lokālā tāme Nr.1'!$Q135="Neattiecināmās",'Lokālā tāme Nr.1'!$B135,0))</f>
        <v>0</v>
      </c>
      <c r="C132" s="26">
        <f>IF($C$2="Neattiecināmās izmaksas",IF('Lokālā tāme Nr.1'!$Q135="Neattiecināmās",'Lokālā tāme Nr.1'!C135,0))</f>
        <v>0</v>
      </c>
      <c r="D132" s="5">
        <f>IF($C$2="Neattiecināmās izmaksas",IF('Lokālā tāme Nr.1'!$Q135="Neattiecināmās",'Lokālā tāme Nr.1'!D135,0))</f>
        <v>0</v>
      </c>
      <c r="E132" s="17">
        <f>IF($C$2="Neattiecināmās izmaksas",IF('Lokālā tāme Nr.1'!$Q135="Neattiecināmās",'Lokālā tāme Nr.1'!E135,0))</f>
        <v>0</v>
      </c>
      <c r="F132" s="42">
        <f>IF($C$2="Neattiecināmās izmaksas",IF('Lokālā tāme Nr.1'!$Q135="Neattiecināmās",'Lokālā tāme Nr.1'!F135,0))</f>
        <v>0</v>
      </c>
      <c r="G132" s="38">
        <f>IF($C$2="Neattiecināmās izmaksas",IF('Lokālā tāme Nr.1'!$Q135="Neattiecināmās",'Lokālā tāme Nr.1'!G135,0))</f>
        <v>0</v>
      </c>
      <c r="H132" s="38">
        <f>IF($C$2="Neattiecināmās izmaksas",IF('Lokālā tāme Nr.1'!$Q135="Neattiecināmās",'Lokālā tāme Nr.1'!H135,0))</f>
        <v>0</v>
      </c>
      <c r="I132" s="38">
        <f>IF($C$2="Neattiecināmās izmaksas",IF('Lokālā tāme Nr.1'!$Q135="Neattiecināmās",'Lokālā tāme Nr.1'!I135,0))</f>
        <v>0</v>
      </c>
      <c r="J132" s="38">
        <f>IF($C$2="Neattiecināmās izmaksas",IF('Lokālā tāme Nr.1'!$Q135="Neattiecināmās",'Lokālā tāme Nr.1'!J135,0))</f>
        <v>0</v>
      </c>
      <c r="K132" s="43">
        <f>IF($C$2="Neattiecināmās izmaksas",IF('Lokālā tāme Nr.1'!$Q135="Neattiecināmās",'Lokālā tāme Nr.1'!K135,0))</f>
        <v>0</v>
      </c>
      <c r="L132" s="27">
        <f>IF($C$2="Neattiecināmās izmaksas",IF('Lokālā tāme Nr.1'!$Q135="Neattiecināmās",'Lokālā tāme Nr.1'!L135,0))</f>
        <v>0</v>
      </c>
      <c r="M132" s="5">
        <f>IF($C$2="Neattiecināmās izmaksas",IF('Lokālā tāme Nr.1'!$Q135="Neattiecināmās",'Lokālā tāme Nr.1'!M135,0))</f>
        <v>0</v>
      </c>
      <c r="N132" s="5">
        <f>IF($C$2="Neattiecināmās izmaksas",IF('Lokālā tāme Nr.1'!$Q135="Neattiecināmās",'Lokālā tāme Nr.1'!N135,0))</f>
        <v>0</v>
      </c>
      <c r="O132" s="5">
        <f>IF($C$2="Neattiecināmās izmaksas",IF('Lokālā tāme Nr.1'!$Q135="Neattiecināmās",'Lokālā tāme Nr.1'!O135,0))</f>
        <v>0</v>
      </c>
      <c r="P132" s="17">
        <f>IF($C$2="Neattiecināmās izmaksas",IF('Lokālā tāme Nr.1'!$Q135="Neattiecināmās",'Lokālā tāme Nr.1'!P135,0))</f>
        <v>0</v>
      </c>
    </row>
    <row r="133" spans="1:16" ht="12" thickBot="1" x14ac:dyDescent="0.25">
      <c r="A133" s="18">
        <f>IF(P133=0,0,IF(COUNTBLANK(P133)=1,0,COUNTA($P$8:P133)))</f>
        <v>0</v>
      </c>
      <c r="B133" s="5">
        <f>IF($C$2="Neattiecināmās izmaksas",IF('Lokālā tāme Nr.1'!$Q136="Neattiecināmās",'Lokālā tāme Nr.1'!$B136,0))</f>
        <v>0</v>
      </c>
      <c r="C133" s="26">
        <f>IF($C$2="Neattiecināmās izmaksas",IF('Lokālā tāme Nr.1'!$Q136="Neattiecināmās",'Lokālā tāme Nr.1'!C136,0))</f>
        <v>0</v>
      </c>
      <c r="D133" s="5">
        <f>IF($C$2="Neattiecināmās izmaksas",IF('Lokālā tāme Nr.1'!$Q136="Neattiecināmās",'Lokālā tāme Nr.1'!D136,0))</f>
        <v>0</v>
      </c>
      <c r="E133" s="17">
        <f>IF($C$2="Neattiecināmās izmaksas",IF('Lokālā tāme Nr.1'!$Q136="Neattiecināmās",'Lokālā tāme Nr.1'!E136,0))</f>
        <v>0</v>
      </c>
      <c r="F133" s="42">
        <f>IF($C$2="Neattiecināmās izmaksas",IF('Lokālā tāme Nr.1'!$Q136="Neattiecināmās",'Lokālā tāme Nr.1'!F136,0))</f>
        <v>0</v>
      </c>
      <c r="G133" s="38">
        <f>IF($C$2="Neattiecināmās izmaksas",IF('Lokālā tāme Nr.1'!$Q136="Neattiecināmās",'Lokālā tāme Nr.1'!G136,0))</f>
        <v>0</v>
      </c>
      <c r="H133" s="38">
        <f>IF($C$2="Neattiecināmās izmaksas",IF('Lokālā tāme Nr.1'!$Q136="Neattiecināmās",'Lokālā tāme Nr.1'!H136,0))</f>
        <v>0</v>
      </c>
      <c r="I133" s="38">
        <f>IF($C$2="Neattiecināmās izmaksas",IF('Lokālā tāme Nr.1'!$Q136="Neattiecināmās",'Lokālā tāme Nr.1'!I136,0))</f>
        <v>0</v>
      </c>
      <c r="J133" s="38">
        <f>IF($C$2="Neattiecināmās izmaksas",IF('Lokālā tāme Nr.1'!$Q136="Neattiecināmās",'Lokālā tāme Nr.1'!J136,0))</f>
        <v>0</v>
      </c>
      <c r="K133" s="43">
        <f>IF($C$2="Neattiecināmās izmaksas",IF('Lokālā tāme Nr.1'!$Q136="Neattiecināmās",'Lokālā tāme Nr.1'!K136,0))</f>
        <v>0</v>
      </c>
      <c r="L133" s="27">
        <f>IF($C$2="Neattiecināmās izmaksas",IF('Lokālā tāme Nr.1'!$Q136="Neattiecināmās",'Lokālā tāme Nr.1'!L136,0))</f>
        <v>0</v>
      </c>
      <c r="M133" s="5">
        <f>IF($C$2="Neattiecināmās izmaksas",IF('Lokālā tāme Nr.1'!$Q136="Neattiecināmās",'Lokālā tāme Nr.1'!M136,0))</f>
        <v>0</v>
      </c>
      <c r="N133" s="5">
        <f>IF($C$2="Neattiecināmās izmaksas",IF('Lokālā tāme Nr.1'!$Q136="Neattiecināmās",'Lokālā tāme Nr.1'!N136,0))</f>
        <v>0</v>
      </c>
      <c r="O133" s="5">
        <f>IF($C$2="Neattiecināmās izmaksas",IF('Lokālā tāme Nr.1'!$Q136="Neattiecināmās",'Lokālā tāme Nr.1'!O136,0))</f>
        <v>0</v>
      </c>
      <c r="P133" s="17">
        <f>IF($C$2="Neattiecināmās izmaksas",IF('Lokālā tāme Nr.1'!$Q136="Neattiecināmās",'Lokālā tāme Nr.1'!P136,0))</f>
        <v>0</v>
      </c>
    </row>
    <row r="134" spans="1:16" ht="12" thickBot="1" x14ac:dyDescent="0.25">
      <c r="A134" s="18">
        <f>IF(P134=0,0,IF(COUNTBLANK(P134)=1,0,COUNTA($P$8:P134)))</f>
        <v>0</v>
      </c>
      <c r="B134" s="5">
        <f>IF($C$2="Neattiecināmās izmaksas",IF('Lokālā tāme Nr.1'!$Q137="Neattiecināmās",'Lokālā tāme Nr.1'!$B137,0))</f>
        <v>0</v>
      </c>
      <c r="C134" s="26">
        <f>IF($C$2="Neattiecināmās izmaksas",IF('Lokālā tāme Nr.1'!$Q137="Neattiecināmās",'Lokālā tāme Nr.1'!C137,0))</f>
        <v>0</v>
      </c>
      <c r="D134" s="5">
        <f>IF($C$2="Neattiecināmās izmaksas",IF('Lokālā tāme Nr.1'!$Q137="Neattiecināmās",'Lokālā tāme Nr.1'!D137,0))</f>
        <v>0</v>
      </c>
      <c r="E134" s="17">
        <f>IF($C$2="Neattiecināmās izmaksas",IF('Lokālā tāme Nr.1'!$Q137="Neattiecināmās",'Lokālā tāme Nr.1'!E137,0))</f>
        <v>0</v>
      </c>
      <c r="F134" s="42">
        <f>IF($C$2="Neattiecināmās izmaksas",IF('Lokālā tāme Nr.1'!$Q137="Neattiecināmās",'Lokālā tāme Nr.1'!F137,0))</f>
        <v>0</v>
      </c>
      <c r="G134" s="38">
        <f>IF($C$2="Neattiecināmās izmaksas",IF('Lokālā tāme Nr.1'!$Q137="Neattiecināmās",'Lokālā tāme Nr.1'!G137,0))</f>
        <v>0</v>
      </c>
      <c r="H134" s="38">
        <f>IF($C$2="Neattiecināmās izmaksas",IF('Lokālā tāme Nr.1'!$Q137="Neattiecināmās",'Lokālā tāme Nr.1'!H137,0))</f>
        <v>0</v>
      </c>
      <c r="I134" s="38">
        <f>IF($C$2="Neattiecināmās izmaksas",IF('Lokālā tāme Nr.1'!$Q137="Neattiecināmās",'Lokālā tāme Nr.1'!I137,0))</f>
        <v>0</v>
      </c>
      <c r="J134" s="38">
        <f>IF($C$2="Neattiecināmās izmaksas",IF('Lokālā tāme Nr.1'!$Q137="Neattiecināmās",'Lokālā tāme Nr.1'!J137,0))</f>
        <v>0</v>
      </c>
      <c r="K134" s="43">
        <f>IF($C$2="Neattiecināmās izmaksas",IF('Lokālā tāme Nr.1'!$Q137="Neattiecināmās",'Lokālā tāme Nr.1'!K137,0))</f>
        <v>0</v>
      </c>
      <c r="L134" s="27">
        <f>IF($C$2="Neattiecināmās izmaksas",IF('Lokālā tāme Nr.1'!$Q137="Neattiecināmās",'Lokālā tāme Nr.1'!L137,0))</f>
        <v>0</v>
      </c>
      <c r="M134" s="5">
        <f>IF($C$2="Neattiecināmās izmaksas",IF('Lokālā tāme Nr.1'!$Q137="Neattiecināmās",'Lokālā tāme Nr.1'!M137,0))</f>
        <v>0</v>
      </c>
      <c r="N134" s="5">
        <f>IF($C$2="Neattiecināmās izmaksas",IF('Lokālā tāme Nr.1'!$Q137="Neattiecināmās",'Lokālā tāme Nr.1'!N137,0))</f>
        <v>0</v>
      </c>
      <c r="O134" s="5">
        <f>IF($C$2="Neattiecināmās izmaksas",IF('Lokālā tāme Nr.1'!$Q137="Neattiecināmās",'Lokālā tāme Nr.1'!O137,0))</f>
        <v>0</v>
      </c>
      <c r="P134" s="17">
        <f>IF($C$2="Neattiecināmās izmaksas",IF('Lokālā tāme Nr.1'!$Q137="Neattiecināmās",'Lokālā tāme Nr.1'!P137,0))</f>
        <v>0</v>
      </c>
    </row>
    <row r="135" spans="1:16" ht="12" thickBot="1" x14ac:dyDescent="0.25">
      <c r="A135" s="18">
        <f>IF(P135=0,0,IF(COUNTBLANK(P135)=1,0,COUNTA($P$8:P135)))</f>
        <v>0</v>
      </c>
      <c r="B135" s="5">
        <f>IF($C$2="Neattiecināmās izmaksas",IF('Lokālā tāme Nr.1'!$Q138="Neattiecināmās",'Lokālā tāme Nr.1'!$B138,0))</f>
        <v>0</v>
      </c>
      <c r="C135" s="26">
        <f>IF($C$2="Neattiecināmās izmaksas",IF('Lokālā tāme Nr.1'!$Q138="Neattiecināmās",'Lokālā tāme Nr.1'!C138,0))</f>
        <v>0</v>
      </c>
      <c r="D135" s="5">
        <f>IF($C$2="Neattiecināmās izmaksas",IF('Lokālā tāme Nr.1'!$Q138="Neattiecināmās",'Lokālā tāme Nr.1'!D138,0))</f>
        <v>0</v>
      </c>
      <c r="E135" s="17">
        <f>IF($C$2="Neattiecināmās izmaksas",IF('Lokālā tāme Nr.1'!$Q138="Neattiecināmās",'Lokālā tāme Nr.1'!E138,0))</f>
        <v>0</v>
      </c>
      <c r="F135" s="42">
        <f>IF($C$2="Neattiecināmās izmaksas",IF('Lokālā tāme Nr.1'!$Q138="Neattiecināmās",'Lokālā tāme Nr.1'!F138,0))</f>
        <v>0</v>
      </c>
      <c r="G135" s="38">
        <f>IF($C$2="Neattiecināmās izmaksas",IF('Lokālā tāme Nr.1'!$Q138="Neattiecināmās",'Lokālā tāme Nr.1'!G138,0))</f>
        <v>0</v>
      </c>
      <c r="H135" s="38">
        <f>IF($C$2="Neattiecināmās izmaksas",IF('Lokālā tāme Nr.1'!$Q138="Neattiecināmās",'Lokālā tāme Nr.1'!H138,0))</f>
        <v>0</v>
      </c>
      <c r="I135" s="38">
        <f>IF($C$2="Neattiecināmās izmaksas",IF('Lokālā tāme Nr.1'!$Q138="Neattiecināmās",'Lokālā tāme Nr.1'!I138,0))</f>
        <v>0</v>
      </c>
      <c r="J135" s="38">
        <f>IF($C$2="Neattiecināmās izmaksas",IF('Lokālā tāme Nr.1'!$Q138="Neattiecināmās",'Lokālā tāme Nr.1'!J138,0))</f>
        <v>0</v>
      </c>
      <c r="K135" s="43">
        <f>IF($C$2="Neattiecināmās izmaksas",IF('Lokālā tāme Nr.1'!$Q138="Neattiecināmās",'Lokālā tāme Nr.1'!K138,0))</f>
        <v>0</v>
      </c>
      <c r="L135" s="27">
        <f>IF($C$2="Neattiecināmās izmaksas",IF('Lokālā tāme Nr.1'!$Q138="Neattiecināmās",'Lokālā tāme Nr.1'!L138,0))</f>
        <v>0</v>
      </c>
      <c r="M135" s="5">
        <f>IF($C$2="Neattiecināmās izmaksas",IF('Lokālā tāme Nr.1'!$Q138="Neattiecināmās",'Lokālā tāme Nr.1'!M138,0))</f>
        <v>0</v>
      </c>
      <c r="N135" s="5">
        <f>IF($C$2="Neattiecināmās izmaksas",IF('Lokālā tāme Nr.1'!$Q138="Neattiecināmās",'Lokālā tāme Nr.1'!N138,0))</f>
        <v>0</v>
      </c>
      <c r="O135" s="5">
        <f>IF($C$2="Neattiecināmās izmaksas",IF('Lokālā tāme Nr.1'!$Q138="Neattiecināmās",'Lokālā tāme Nr.1'!O138,0))</f>
        <v>0</v>
      </c>
      <c r="P135" s="17">
        <f>IF($C$2="Neattiecināmās izmaksas",IF('Lokālā tāme Nr.1'!$Q138="Neattiecināmās",'Lokālā tāme Nr.1'!P138,0))</f>
        <v>0</v>
      </c>
    </row>
    <row r="136" spans="1:16" ht="12" thickBot="1" x14ac:dyDescent="0.25">
      <c r="A136" s="18">
        <f>IF(P136=0,0,IF(COUNTBLANK(P136)=1,0,COUNTA($P$8:P136)))</f>
        <v>0</v>
      </c>
      <c r="B136" s="5">
        <f>IF($C$2="Neattiecināmās izmaksas",IF('Lokālā tāme Nr.1'!$Q139="Neattiecināmās",'Lokālā tāme Nr.1'!$B139,0))</f>
        <v>0</v>
      </c>
      <c r="C136" s="26">
        <f>IF($C$2="Neattiecināmās izmaksas",IF('Lokālā tāme Nr.1'!$Q139="Neattiecināmās",'Lokālā tāme Nr.1'!C139,0))</f>
        <v>0</v>
      </c>
      <c r="D136" s="5">
        <f>IF($C$2="Neattiecināmās izmaksas",IF('Lokālā tāme Nr.1'!$Q139="Neattiecināmās",'Lokālā tāme Nr.1'!D139,0))</f>
        <v>0</v>
      </c>
      <c r="E136" s="17">
        <f>IF($C$2="Neattiecināmās izmaksas",IF('Lokālā tāme Nr.1'!$Q139="Neattiecināmās",'Lokālā tāme Nr.1'!E139,0))</f>
        <v>0</v>
      </c>
      <c r="F136" s="42">
        <f>IF($C$2="Neattiecināmās izmaksas",IF('Lokālā tāme Nr.1'!$Q139="Neattiecināmās",'Lokālā tāme Nr.1'!F139,0))</f>
        <v>0</v>
      </c>
      <c r="G136" s="38">
        <f>IF($C$2="Neattiecināmās izmaksas",IF('Lokālā tāme Nr.1'!$Q139="Neattiecināmās",'Lokālā tāme Nr.1'!G139,0))</f>
        <v>0</v>
      </c>
      <c r="H136" s="38">
        <f>IF($C$2="Neattiecināmās izmaksas",IF('Lokālā tāme Nr.1'!$Q139="Neattiecināmās",'Lokālā tāme Nr.1'!H139,0))</f>
        <v>0</v>
      </c>
      <c r="I136" s="38">
        <f>IF($C$2="Neattiecināmās izmaksas",IF('Lokālā tāme Nr.1'!$Q139="Neattiecināmās",'Lokālā tāme Nr.1'!I139,0))</f>
        <v>0</v>
      </c>
      <c r="J136" s="38">
        <f>IF($C$2="Neattiecināmās izmaksas",IF('Lokālā tāme Nr.1'!$Q139="Neattiecināmās",'Lokālā tāme Nr.1'!J139,0))</f>
        <v>0</v>
      </c>
      <c r="K136" s="43">
        <f>IF($C$2="Neattiecināmās izmaksas",IF('Lokālā tāme Nr.1'!$Q139="Neattiecināmās",'Lokālā tāme Nr.1'!K139,0))</f>
        <v>0</v>
      </c>
      <c r="L136" s="27">
        <f>IF($C$2="Neattiecināmās izmaksas",IF('Lokālā tāme Nr.1'!$Q139="Neattiecināmās",'Lokālā tāme Nr.1'!L139,0))</f>
        <v>0</v>
      </c>
      <c r="M136" s="5">
        <f>IF($C$2="Neattiecināmās izmaksas",IF('Lokālā tāme Nr.1'!$Q139="Neattiecināmās",'Lokālā tāme Nr.1'!M139,0))</f>
        <v>0</v>
      </c>
      <c r="N136" s="5">
        <f>IF($C$2="Neattiecināmās izmaksas",IF('Lokālā tāme Nr.1'!$Q139="Neattiecināmās",'Lokālā tāme Nr.1'!N139,0))</f>
        <v>0</v>
      </c>
      <c r="O136" s="5">
        <f>IF($C$2="Neattiecināmās izmaksas",IF('Lokālā tāme Nr.1'!$Q139="Neattiecināmās",'Lokālā tāme Nr.1'!O139,0))</f>
        <v>0</v>
      </c>
      <c r="P136" s="17">
        <f>IF($C$2="Neattiecināmās izmaksas",IF('Lokālā tāme Nr.1'!$Q139="Neattiecināmās",'Lokālā tāme Nr.1'!P139,0))</f>
        <v>0</v>
      </c>
    </row>
    <row r="137" spans="1:16" ht="12" thickBot="1" x14ac:dyDescent="0.25">
      <c r="A137" s="18">
        <f>IF(P137=0,0,IF(COUNTBLANK(P137)=1,0,COUNTA($P$8:P137)))</f>
        <v>0</v>
      </c>
      <c r="B137" s="5">
        <f>IF($C$2="Neattiecināmās izmaksas",IF('Lokālā tāme Nr.1'!$Q140="Neattiecināmās",'Lokālā tāme Nr.1'!$B140,0))</f>
        <v>0</v>
      </c>
      <c r="C137" s="26">
        <f>IF($C$2="Neattiecināmās izmaksas",IF('Lokālā tāme Nr.1'!$Q140="Neattiecināmās",'Lokālā tāme Nr.1'!C140,0))</f>
        <v>0</v>
      </c>
      <c r="D137" s="5">
        <f>IF($C$2="Neattiecināmās izmaksas",IF('Lokālā tāme Nr.1'!$Q140="Neattiecināmās",'Lokālā tāme Nr.1'!D140,0))</f>
        <v>0</v>
      </c>
      <c r="E137" s="17">
        <f>IF($C$2="Neattiecināmās izmaksas",IF('Lokālā tāme Nr.1'!$Q140="Neattiecināmās",'Lokālā tāme Nr.1'!E140,0))</f>
        <v>0</v>
      </c>
      <c r="F137" s="42">
        <f>IF($C$2="Neattiecināmās izmaksas",IF('Lokālā tāme Nr.1'!$Q140="Neattiecināmās",'Lokālā tāme Nr.1'!F140,0))</f>
        <v>0</v>
      </c>
      <c r="G137" s="38">
        <f>IF($C$2="Neattiecināmās izmaksas",IF('Lokālā tāme Nr.1'!$Q140="Neattiecināmās",'Lokālā tāme Nr.1'!G140,0))</f>
        <v>0</v>
      </c>
      <c r="H137" s="38">
        <f>IF($C$2="Neattiecināmās izmaksas",IF('Lokālā tāme Nr.1'!$Q140="Neattiecināmās",'Lokālā tāme Nr.1'!H140,0))</f>
        <v>0</v>
      </c>
      <c r="I137" s="38">
        <f>IF($C$2="Neattiecināmās izmaksas",IF('Lokālā tāme Nr.1'!$Q140="Neattiecināmās",'Lokālā tāme Nr.1'!I140,0))</f>
        <v>0</v>
      </c>
      <c r="J137" s="38">
        <f>IF($C$2="Neattiecināmās izmaksas",IF('Lokālā tāme Nr.1'!$Q140="Neattiecināmās",'Lokālā tāme Nr.1'!J140,0))</f>
        <v>0</v>
      </c>
      <c r="K137" s="43">
        <f>IF($C$2="Neattiecināmās izmaksas",IF('Lokālā tāme Nr.1'!$Q140="Neattiecināmās",'Lokālā tāme Nr.1'!K140,0))</f>
        <v>0</v>
      </c>
      <c r="L137" s="27">
        <f>IF($C$2="Neattiecināmās izmaksas",IF('Lokālā tāme Nr.1'!$Q140="Neattiecināmās",'Lokālā tāme Nr.1'!L140,0))</f>
        <v>0</v>
      </c>
      <c r="M137" s="5">
        <f>IF($C$2="Neattiecināmās izmaksas",IF('Lokālā tāme Nr.1'!$Q140="Neattiecināmās",'Lokālā tāme Nr.1'!M140,0))</f>
        <v>0</v>
      </c>
      <c r="N137" s="5">
        <f>IF($C$2="Neattiecināmās izmaksas",IF('Lokālā tāme Nr.1'!$Q140="Neattiecināmās",'Lokālā tāme Nr.1'!N140,0))</f>
        <v>0</v>
      </c>
      <c r="O137" s="5">
        <f>IF($C$2="Neattiecināmās izmaksas",IF('Lokālā tāme Nr.1'!$Q140="Neattiecināmās",'Lokālā tāme Nr.1'!O140,0))</f>
        <v>0</v>
      </c>
      <c r="P137" s="17">
        <f>IF($C$2="Neattiecināmās izmaksas",IF('Lokālā tāme Nr.1'!$Q140="Neattiecināmās",'Lokālā tāme Nr.1'!P140,0))</f>
        <v>0</v>
      </c>
    </row>
    <row r="138" spans="1:16" ht="12" thickBot="1" x14ac:dyDescent="0.25">
      <c r="A138" s="18">
        <f>IF(P138=0,0,IF(COUNTBLANK(P138)=1,0,COUNTA($P$8:P138)))</f>
        <v>0</v>
      </c>
      <c r="B138" s="5">
        <f>IF($C$2="Neattiecināmās izmaksas",IF('Lokālā tāme Nr.1'!$Q141="Neattiecināmās",'Lokālā tāme Nr.1'!$B141,0))</f>
        <v>0</v>
      </c>
      <c r="C138" s="26">
        <f>IF($C$2="Neattiecināmās izmaksas",IF('Lokālā tāme Nr.1'!$Q141="Neattiecināmās",'Lokālā tāme Nr.1'!C141,0))</f>
        <v>0</v>
      </c>
      <c r="D138" s="5">
        <f>IF($C$2="Neattiecināmās izmaksas",IF('Lokālā tāme Nr.1'!$Q141="Neattiecināmās",'Lokālā tāme Nr.1'!D141,0))</f>
        <v>0</v>
      </c>
      <c r="E138" s="17">
        <f>IF($C$2="Neattiecināmās izmaksas",IF('Lokālā tāme Nr.1'!$Q141="Neattiecināmās",'Lokālā tāme Nr.1'!E141,0))</f>
        <v>0</v>
      </c>
      <c r="F138" s="42">
        <f>IF($C$2="Neattiecināmās izmaksas",IF('Lokālā tāme Nr.1'!$Q141="Neattiecināmās",'Lokālā tāme Nr.1'!F141,0))</f>
        <v>0</v>
      </c>
      <c r="G138" s="38">
        <f>IF($C$2="Neattiecināmās izmaksas",IF('Lokālā tāme Nr.1'!$Q141="Neattiecināmās",'Lokālā tāme Nr.1'!G141,0))</f>
        <v>0</v>
      </c>
      <c r="H138" s="38">
        <f>IF($C$2="Neattiecināmās izmaksas",IF('Lokālā tāme Nr.1'!$Q141="Neattiecināmās",'Lokālā tāme Nr.1'!H141,0))</f>
        <v>0</v>
      </c>
      <c r="I138" s="38">
        <f>IF($C$2="Neattiecināmās izmaksas",IF('Lokālā tāme Nr.1'!$Q141="Neattiecināmās",'Lokālā tāme Nr.1'!I141,0))</f>
        <v>0</v>
      </c>
      <c r="J138" s="38">
        <f>IF($C$2="Neattiecināmās izmaksas",IF('Lokālā tāme Nr.1'!$Q141="Neattiecināmās",'Lokālā tāme Nr.1'!J141,0))</f>
        <v>0</v>
      </c>
      <c r="K138" s="43">
        <f>IF($C$2="Neattiecināmās izmaksas",IF('Lokālā tāme Nr.1'!$Q141="Neattiecināmās",'Lokālā tāme Nr.1'!K141,0))</f>
        <v>0</v>
      </c>
      <c r="L138" s="27">
        <f>IF($C$2="Neattiecināmās izmaksas",IF('Lokālā tāme Nr.1'!$Q141="Neattiecināmās",'Lokālā tāme Nr.1'!L141,0))</f>
        <v>0</v>
      </c>
      <c r="M138" s="5">
        <f>IF($C$2="Neattiecināmās izmaksas",IF('Lokālā tāme Nr.1'!$Q141="Neattiecināmās",'Lokālā tāme Nr.1'!M141,0))</f>
        <v>0</v>
      </c>
      <c r="N138" s="5">
        <f>IF($C$2="Neattiecināmās izmaksas",IF('Lokālā tāme Nr.1'!$Q141="Neattiecināmās",'Lokālā tāme Nr.1'!N141,0))</f>
        <v>0</v>
      </c>
      <c r="O138" s="5">
        <f>IF($C$2="Neattiecināmās izmaksas",IF('Lokālā tāme Nr.1'!$Q141="Neattiecināmās",'Lokālā tāme Nr.1'!O141,0))</f>
        <v>0</v>
      </c>
      <c r="P138" s="17">
        <f>IF($C$2="Neattiecināmās izmaksas",IF('Lokālā tāme Nr.1'!$Q141="Neattiecināmās",'Lokālā tāme Nr.1'!P141,0))</f>
        <v>0</v>
      </c>
    </row>
    <row r="139" spans="1:16" ht="12" thickBot="1" x14ac:dyDescent="0.25">
      <c r="A139" s="18">
        <f>IF(P139=0,0,IF(COUNTBLANK(P139)=1,0,COUNTA($P$8:P139)))</f>
        <v>0</v>
      </c>
      <c r="B139" s="5">
        <f>IF($C$2="Neattiecināmās izmaksas",IF('Lokālā tāme Nr.1'!$Q142="Neattiecināmās",'Lokālā tāme Nr.1'!$B142,0))</f>
        <v>0</v>
      </c>
      <c r="C139" s="26">
        <f>IF($C$2="Neattiecināmās izmaksas",IF('Lokālā tāme Nr.1'!$Q142="Neattiecināmās",'Lokālā tāme Nr.1'!C142,0))</f>
        <v>0</v>
      </c>
      <c r="D139" s="5">
        <f>IF($C$2="Neattiecināmās izmaksas",IF('Lokālā tāme Nr.1'!$Q142="Neattiecināmās",'Lokālā tāme Nr.1'!D142,0))</f>
        <v>0</v>
      </c>
      <c r="E139" s="17">
        <f>IF($C$2="Neattiecināmās izmaksas",IF('Lokālā tāme Nr.1'!$Q142="Neattiecināmās",'Lokālā tāme Nr.1'!E142,0))</f>
        <v>0</v>
      </c>
      <c r="F139" s="42">
        <f>IF($C$2="Neattiecināmās izmaksas",IF('Lokālā tāme Nr.1'!$Q142="Neattiecināmās",'Lokālā tāme Nr.1'!F142,0))</f>
        <v>0</v>
      </c>
      <c r="G139" s="38">
        <f>IF($C$2="Neattiecināmās izmaksas",IF('Lokālā tāme Nr.1'!$Q142="Neattiecināmās",'Lokālā tāme Nr.1'!G142,0))</f>
        <v>0</v>
      </c>
      <c r="H139" s="38">
        <f>IF($C$2="Neattiecināmās izmaksas",IF('Lokālā tāme Nr.1'!$Q142="Neattiecināmās",'Lokālā tāme Nr.1'!H142,0))</f>
        <v>0</v>
      </c>
      <c r="I139" s="38">
        <f>IF($C$2="Neattiecināmās izmaksas",IF('Lokālā tāme Nr.1'!$Q142="Neattiecināmās",'Lokālā tāme Nr.1'!I142,0))</f>
        <v>0</v>
      </c>
      <c r="J139" s="38">
        <f>IF($C$2="Neattiecināmās izmaksas",IF('Lokālā tāme Nr.1'!$Q142="Neattiecināmās",'Lokālā tāme Nr.1'!J142,0))</f>
        <v>0</v>
      </c>
      <c r="K139" s="43">
        <f>IF($C$2="Neattiecināmās izmaksas",IF('Lokālā tāme Nr.1'!$Q142="Neattiecināmās",'Lokālā tāme Nr.1'!K142,0))</f>
        <v>0</v>
      </c>
      <c r="L139" s="27">
        <f>IF($C$2="Neattiecināmās izmaksas",IF('Lokālā tāme Nr.1'!$Q142="Neattiecināmās",'Lokālā tāme Nr.1'!L142,0))</f>
        <v>0</v>
      </c>
      <c r="M139" s="5">
        <f>IF($C$2="Neattiecināmās izmaksas",IF('Lokālā tāme Nr.1'!$Q142="Neattiecināmās",'Lokālā tāme Nr.1'!M142,0))</f>
        <v>0</v>
      </c>
      <c r="N139" s="5">
        <f>IF($C$2="Neattiecināmās izmaksas",IF('Lokālā tāme Nr.1'!$Q142="Neattiecināmās",'Lokālā tāme Nr.1'!N142,0))</f>
        <v>0</v>
      </c>
      <c r="O139" s="5">
        <f>IF($C$2="Neattiecināmās izmaksas",IF('Lokālā tāme Nr.1'!$Q142="Neattiecināmās",'Lokālā tāme Nr.1'!O142,0))</f>
        <v>0</v>
      </c>
      <c r="P139" s="17">
        <f>IF($C$2="Neattiecināmās izmaksas",IF('Lokālā tāme Nr.1'!$Q142="Neattiecināmās",'Lokālā tāme Nr.1'!P142,0))</f>
        <v>0</v>
      </c>
    </row>
    <row r="140" spans="1:16" ht="12" thickBot="1" x14ac:dyDescent="0.25">
      <c r="A140" s="18">
        <f>IF(P140=0,0,IF(COUNTBLANK(P140)=1,0,COUNTA($P$8:P140)))</f>
        <v>0</v>
      </c>
      <c r="B140" s="5">
        <f>IF($C$2="Neattiecināmās izmaksas",IF('Lokālā tāme Nr.1'!$Q143="Neattiecināmās",'Lokālā tāme Nr.1'!$B143,0))</f>
        <v>0</v>
      </c>
      <c r="C140" s="26">
        <f>IF($C$2="Neattiecināmās izmaksas",IF('Lokālā tāme Nr.1'!$Q143="Neattiecināmās",'Lokālā tāme Nr.1'!C143,0))</f>
        <v>0</v>
      </c>
      <c r="D140" s="5">
        <f>IF($C$2="Neattiecināmās izmaksas",IF('Lokālā tāme Nr.1'!$Q143="Neattiecināmās",'Lokālā tāme Nr.1'!D143,0))</f>
        <v>0</v>
      </c>
      <c r="E140" s="17">
        <f>IF($C$2="Neattiecināmās izmaksas",IF('Lokālā tāme Nr.1'!$Q143="Neattiecināmās",'Lokālā tāme Nr.1'!E143,0))</f>
        <v>0</v>
      </c>
      <c r="F140" s="42">
        <f>IF($C$2="Neattiecināmās izmaksas",IF('Lokālā tāme Nr.1'!$Q143="Neattiecināmās",'Lokālā tāme Nr.1'!F143,0))</f>
        <v>0</v>
      </c>
      <c r="G140" s="38">
        <f>IF($C$2="Neattiecināmās izmaksas",IF('Lokālā tāme Nr.1'!$Q143="Neattiecināmās",'Lokālā tāme Nr.1'!G143,0))</f>
        <v>0</v>
      </c>
      <c r="H140" s="38">
        <f>IF($C$2="Neattiecināmās izmaksas",IF('Lokālā tāme Nr.1'!$Q143="Neattiecināmās",'Lokālā tāme Nr.1'!H143,0))</f>
        <v>0</v>
      </c>
      <c r="I140" s="38">
        <f>IF($C$2="Neattiecināmās izmaksas",IF('Lokālā tāme Nr.1'!$Q143="Neattiecināmās",'Lokālā tāme Nr.1'!I143,0))</f>
        <v>0</v>
      </c>
      <c r="J140" s="38">
        <f>IF($C$2="Neattiecināmās izmaksas",IF('Lokālā tāme Nr.1'!$Q143="Neattiecināmās",'Lokālā tāme Nr.1'!J143,0))</f>
        <v>0</v>
      </c>
      <c r="K140" s="43">
        <f>IF($C$2="Neattiecināmās izmaksas",IF('Lokālā tāme Nr.1'!$Q143="Neattiecināmās",'Lokālā tāme Nr.1'!K143,0))</f>
        <v>0</v>
      </c>
      <c r="L140" s="27">
        <f>IF($C$2="Neattiecināmās izmaksas",IF('Lokālā tāme Nr.1'!$Q143="Neattiecināmās",'Lokālā tāme Nr.1'!L143,0))</f>
        <v>0</v>
      </c>
      <c r="M140" s="5">
        <f>IF($C$2="Neattiecināmās izmaksas",IF('Lokālā tāme Nr.1'!$Q143="Neattiecināmās",'Lokālā tāme Nr.1'!M143,0))</f>
        <v>0</v>
      </c>
      <c r="N140" s="5">
        <f>IF($C$2="Neattiecināmās izmaksas",IF('Lokālā tāme Nr.1'!$Q143="Neattiecināmās",'Lokālā tāme Nr.1'!N143,0))</f>
        <v>0</v>
      </c>
      <c r="O140" s="5">
        <f>IF($C$2="Neattiecināmās izmaksas",IF('Lokālā tāme Nr.1'!$Q143="Neattiecināmās",'Lokālā tāme Nr.1'!O143,0))</f>
        <v>0</v>
      </c>
      <c r="P140" s="17">
        <f>IF($C$2="Neattiecināmās izmaksas",IF('Lokālā tāme Nr.1'!$Q143="Neattiecināmās",'Lokālā tāme Nr.1'!P143,0))</f>
        <v>0</v>
      </c>
    </row>
    <row r="141" spans="1:16" ht="12" thickBot="1" x14ac:dyDescent="0.25">
      <c r="A141" s="18">
        <f>IF(P141=0,0,IF(COUNTBLANK(P141)=1,0,COUNTA($P$8:P141)))</f>
        <v>0</v>
      </c>
      <c r="B141" s="5">
        <f>IF($C$2="Neattiecināmās izmaksas",IF('Lokālā tāme Nr.1'!$Q144="Neattiecināmās",'Lokālā tāme Nr.1'!$B144,0))</f>
        <v>0</v>
      </c>
      <c r="C141" s="26">
        <f>IF($C$2="Neattiecināmās izmaksas",IF('Lokālā tāme Nr.1'!$Q144="Neattiecināmās",'Lokālā tāme Nr.1'!C144,0))</f>
        <v>0</v>
      </c>
      <c r="D141" s="5">
        <f>IF($C$2="Neattiecināmās izmaksas",IF('Lokālā tāme Nr.1'!$Q144="Neattiecināmās",'Lokālā tāme Nr.1'!D144,0))</f>
        <v>0</v>
      </c>
      <c r="E141" s="17">
        <f>IF($C$2="Neattiecināmās izmaksas",IF('Lokālā tāme Nr.1'!$Q144="Neattiecināmās",'Lokālā tāme Nr.1'!E144,0))</f>
        <v>0</v>
      </c>
      <c r="F141" s="42">
        <f>IF($C$2="Neattiecināmās izmaksas",IF('Lokālā tāme Nr.1'!$Q144="Neattiecināmās",'Lokālā tāme Nr.1'!F144,0))</f>
        <v>0</v>
      </c>
      <c r="G141" s="38">
        <f>IF($C$2="Neattiecināmās izmaksas",IF('Lokālā tāme Nr.1'!$Q144="Neattiecināmās",'Lokālā tāme Nr.1'!G144,0))</f>
        <v>0</v>
      </c>
      <c r="H141" s="38">
        <f>IF($C$2="Neattiecināmās izmaksas",IF('Lokālā tāme Nr.1'!$Q144="Neattiecināmās",'Lokālā tāme Nr.1'!H144,0))</f>
        <v>0</v>
      </c>
      <c r="I141" s="38">
        <f>IF($C$2="Neattiecināmās izmaksas",IF('Lokālā tāme Nr.1'!$Q144="Neattiecināmās",'Lokālā tāme Nr.1'!I144,0))</f>
        <v>0</v>
      </c>
      <c r="J141" s="38">
        <f>IF($C$2="Neattiecināmās izmaksas",IF('Lokālā tāme Nr.1'!$Q144="Neattiecināmās",'Lokālā tāme Nr.1'!J144,0))</f>
        <v>0</v>
      </c>
      <c r="K141" s="43">
        <f>IF($C$2="Neattiecināmās izmaksas",IF('Lokālā tāme Nr.1'!$Q144="Neattiecināmās",'Lokālā tāme Nr.1'!K144,0))</f>
        <v>0</v>
      </c>
      <c r="L141" s="27">
        <f>IF($C$2="Neattiecināmās izmaksas",IF('Lokālā tāme Nr.1'!$Q144="Neattiecināmās",'Lokālā tāme Nr.1'!L144,0))</f>
        <v>0</v>
      </c>
      <c r="M141" s="5">
        <f>IF($C$2="Neattiecināmās izmaksas",IF('Lokālā tāme Nr.1'!$Q144="Neattiecināmās",'Lokālā tāme Nr.1'!M144,0))</f>
        <v>0</v>
      </c>
      <c r="N141" s="5">
        <f>IF($C$2="Neattiecināmās izmaksas",IF('Lokālā tāme Nr.1'!$Q144="Neattiecināmās",'Lokālā tāme Nr.1'!N144,0))</f>
        <v>0</v>
      </c>
      <c r="O141" s="5">
        <f>IF($C$2="Neattiecināmās izmaksas",IF('Lokālā tāme Nr.1'!$Q144="Neattiecināmās",'Lokālā tāme Nr.1'!O144,0))</f>
        <v>0</v>
      </c>
      <c r="P141" s="17">
        <f>IF($C$2="Neattiecināmās izmaksas",IF('Lokālā tāme Nr.1'!$Q144="Neattiecināmās",'Lokālā tāme Nr.1'!P144,0))</f>
        <v>0</v>
      </c>
    </row>
    <row r="142" spans="1:16" ht="12" thickBot="1" x14ac:dyDescent="0.25">
      <c r="A142" s="18">
        <f>IF(P142=0,0,IF(COUNTBLANK(P142)=1,0,COUNTA($P$8:P142)))</f>
        <v>0</v>
      </c>
      <c r="B142" s="5">
        <f>IF($C$2="Neattiecināmās izmaksas",IF('Lokālā tāme Nr.1'!$Q145="Neattiecināmās",'Lokālā tāme Nr.1'!$B145,0))</f>
        <v>0</v>
      </c>
      <c r="C142" s="26">
        <f>IF($C$2="Neattiecināmās izmaksas",IF('Lokālā tāme Nr.1'!$Q145="Neattiecināmās",'Lokālā tāme Nr.1'!C145,0))</f>
        <v>0</v>
      </c>
      <c r="D142" s="5">
        <f>IF($C$2="Neattiecināmās izmaksas",IF('Lokālā tāme Nr.1'!$Q145="Neattiecināmās",'Lokālā tāme Nr.1'!D145,0))</f>
        <v>0</v>
      </c>
      <c r="E142" s="17">
        <f>IF($C$2="Neattiecināmās izmaksas",IF('Lokālā tāme Nr.1'!$Q145="Neattiecināmās",'Lokālā tāme Nr.1'!E145,0))</f>
        <v>0</v>
      </c>
      <c r="F142" s="42">
        <f>IF($C$2="Neattiecināmās izmaksas",IF('Lokālā tāme Nr.1'!$Q145="Neattiecināmās",'Lokālā tāme Nr.1'!F145,0))</f>
        <v>0</v>
      </c>
      <c r="G142" s="38">
        <f>IF($C$2="Neattiecināmās izmaksas",IF('Lokālā tāme Nr.1'!$Q145="Neattiecināmās",'Lokālā tāme Nr.1'!G145,0))</f>
        <v>0</v>
      </c>
      <c r="H142" s="38">
        <f>IF($C$2="Neattiecināmās izmaksas",IF('Lokālā tāme Nr.1'!$Q145="Neattiecināmās",'Lokālā tāme Nr.1'!H145,0))</f>
        <v>0</v>
      </c>
      <c r="I142" s="38">
        <f>IF($C$2="Neattiecināmās izmaksas",IF('Lokālā tāme Nr.1'!$Q145="Neattiecināmās",'Lokālā tāme Nr.1'!I145,0))</f>
        <v>0</v>
      </c>
      <c r="J142" s="38">
        <f>IF($C$2="Neattiecināmās izmaksas",IF('Lokālā tāme Nr.1'!$Q145="Neattiecināmās",'Lokālā tāme Nr.1'!J145,0))</f>
        <v>0</v>
      </c>
      <c r="K142" s="43">
        <f>IF($C$2="Neattiecināmās izmaksas",IF('Lokālā tāme Nr.1'!$Q145="Neattiecināmās",'Lokālā tāme Nr.1'!K145,0))</f>
        <v>0</v>
      </c>
      <c r="L142" s="27">
        <f>IF($C$2="Neattiecināmās izmaksas",IF('Lokālā tāme Nr.1'!$Q145="Neattiecināmās",'Lokālā tāme Nr.1'!L145,0))</f>
        <v>0</v>
      </c>
      <c r="M142" s="5">
        <f>IF($C$2="Neattiecināmās izmaksas",IF('Lokālā tāme Nr.1'!$Q145="Neattiecināmās",'Lokālā tāme Nr.1'!M145,0))</f>
        <v>0</v>
      </c>
      <c r="N142" s="5">
        <f>IF($C$2="Neattiecināmās izmaksas",IF('Lokālā tāme Nr.1'!$Q145="Neattiecināmās",'Lokālā tāme Nr.1'!N145,0))</f>
        <v>0</v>
      </c>
      <c r="O142" s="5">
        <f>IF($C$2="Neattiecināmās izmaksas",IF('Lokālā tāme Nr.1'!$Q145="Neattiecināmās",'Lokālā tāme Nr.1'!O145,0))</f>
        <v>0</v>
      </c>
      <c r="P142" s="17">
        <f>IF($C$2="Neattiecināmās izmaksas",IF('Lokālā tāme Nr.1'!$Q145="Neattiecināmās",'Lokālā tāme Nr.1'!P145,0))</f>
        <v>0</v>
      </c>
    </row>
    <row r="143" spans="1:16" ht="12" thickBot="1" x14ac:dyDescent="0.25">
      <c r="A143" s="18">
        <f>IF(P143=0,0,IF(COUNTBLANK(P143)=1,0,COUNTA($P$8:P143)))</f>
        <v>0</v>
      </c>
      <c r="B143" s="5">
        <f>IF($C$2="Neattiecināmās izmaksas",IF('Lokālā tāme Nr.1'!$Q146="Neattiecināmās",'Lokālā tāme Nr.1'!$B146,0))</f>
        <v>0</v>
      </c>
      <c r="C143" s="26">
        <f>IF($C$2="Neattiecināmās izmaksas",IF('Lokālā tāme Nr.1'!$Q146="Neattiecināmās",'Lokālā tāme Nr.1'!C146,0))</f>
        <v>0</v>
      </c>
      <c r="D143" s="5">
        <f>IF($C$2="Neattiecināmās izmaksas",IF('Lokālā tāme Nr.1'!$Q146="Neattiecināmās",'Lokālā tāme Nr.1'!D146,0))</f>
        <v>0</v>
      </c>
      <c r="E143" s="17">
        <f>IF($C$2="Neattiecināmās izmaksas",IF('Lokālā tāme Nr.1'!$Q146="Neattiecināmās",'Lokālā tāme Nr.1'!E146,0))</f>
        <v>0</v>
      </c>
      <c r="F143" s="42">
        <f>IF($C$2="Neattiecināmās izmaksas",IF('Lokālā tāme Nr.1'!$Q146="Neattiecināmās",'Lokālā tāme Nr.1'!F146,0))</f>
        <v>0</v>
      </c>
      <c r="G143" s="38">
        <f>IF($C$2="Neattiecināmās izmaksas",IF('Lokālā tāme Nr.1'!$Q146="Neattiecināmās",'Lokālā tāme Nr.1'!G146,0))</f>
        <v>0</v>
      </c>
      <c r="H143" s="38">
        <f>IF($C$2="Neattiecināmās izmaksas",IF('Lokālā tāme Nr.1'!$Q146="Neattiecināmās",'Lokālā tāme Nr.1'!H146,0))</f>
        <v>0</v>
      </c>
      <c r="I143" s="38">
        <f>IF($C$2="Neattiecināmās izmaksas",IF('Lokālā tāme Nr.1'!$Q146="Neattiecināmās",'Lokālā tāme Nr.1'!I146,0))</f>
        <v>0</v>
      </c>
      <c r="J143" s="38">
        <f>IF($C$2="Neattiecināmās izmaksas",IF('Lokālā tāme Nr.1'!$Q146="Neattiecināmās",'Lokālā tāme Nr.1'!J146,0))</f>
        <v>0</v>
      </c>
      <c r="K143" s="43">
        <f>IF($C$2="Neattiecināmās izmaksas",IF('Lokālā tāme Nr.1'!$Q146="Neattiecināmās",'Lokālā tāme Nr.1'!K146,0))</f>
        <v>0</v>
      </c>
      <c r="L143" s="27">
        <f>IF($C$2="Neattiecināmās izmaksas",IF('Lokālā tāme Nr.1'!$Q146="Neattiecināmās",'Lokālā tāme Nr.1'!L146,0))</f>
        <v>0</v>
      </c>
      <c r="M143" s="5">
        <f>IF($C$2="Neattiecināmās izmaksas",IF('Lokālā tāme Nr.1'!$Q146="Neattiecināmās",'Lokālā tāme Nr.1'!M146,0))</f>
        <v>0</v>
      </c>
      <c r="N143" s="5">
        <f>IF($C$2="Neattiecināmās izmaksas",IF('Lokālā tāme Nr.1'!$Q146="Neattiecināmās",'Lokālā tāme Nr.1'!N146,0))</f>
        <v>0</v>
      </c>
      <c r="O143" s="5">
        <f>IF($C$2="Neattiecināmās izmaksas",IF('Lokālā tāme Nr.1'!$Q146="Neattiecināmās",'Lokālā tāme Nr.1'!O146,0))</f>
        <v>0</v>
      </c>
      <c r="P143" s="17">
        <f>IF($C$2="Neattiecināmās izmaksas",IF('Lokālā tāme Nr.1'!$Q146="Neattiecināmās",'Lokālā tāme Nr.1'!P146,0))</f>
        <v>0</v>
      </c>
    </row>
    <row r="144" spans="1:16" ht="12" thickBot="1" x14ac:dyDescent="0.25">
      <c r="A144" s="18">
        <f>IF(P144=0,0,IF(COUNTBLANK(P144)=1,0,COUNTA($P$8:P144)))</f>
        <v>0</v>
      </c>
      <c r="B144" s="5">
        <f>IF($C$2="Neattiecināmās izmaksas",IF('Lokālā tāme Nr.1'!$Q147="Neattiecināmās",'Lokālā tāme Nr.1'!$B147,0))</f>
        <v>0</v>
      </c>
      <c r="C144" s="26">
        <f>IF($C$2="Neattiecināmās izmaksas",IF('Lokālā tāme Nr.1'!$Q147="Neattiecināmās",'Lokālā tāme Nr.1'!C147,0))</f>
        <v>0</v>
      </c>
      <c r="D144" s="5">
        <f>IF($C$2="Neattiecināmās izmaksas",IF('Lokālā tāme Nr.1'!$Q147="Neattiecināmās",'Lokālā tāme Nr.1'!D147,0))</f>
        <v>0</v>
      </c>
      <c r="E144" s="17">
        <f>IF($C$2="Neattiecināmās izmaksas",IF('Lokālā tāme Nr.1'!$Q147="Neattiecināmās",'Lokālā tāme Nr.1'!E147,0))</f>
        <v>0</v>
      </c>
      <c r="F144" s="42">
        <f>IF($C$2="Neattiecināmās izmaksas",IF('Lokālā tāme Nr.1'!$Q147="Neattiecināmās",'Lokālā tāme Nr.1'!F147,0))</f>
        <v>0</v>
      </c>
      <c r="G144" s="38">
        <f>IF($C$2="Neattiecināmās izmaksas",IF('Lokālā tāme Nr.1'!$Q147="Neattiecināmās",'Lokālā tāme Nr.1'!G147,0))</f>
        <v>0</v>
      </c>
      <c r="H144" s="38">
        <f>IF($C$2="Neattiecināmās izmaksas",IF('Lokālā tāme Nr.1'!$Q147="Neattiecināmās",'Lokālā tāme Nr.1'!H147,0))</f>
        <v>0</v>
      </c>
      <c r="I144" s="38">
        <f>IF($C$2="Neattiecināmās izmaksas",IF('Lokālā tāme Nr.1'!$Q147="Neattiecināmās",'Lokālā tāme Nr.1'!I147,0))</f>
        <v>0</v>
      </c>
      <c r="J144" s="38">
        <f>IF($C$2="Neattiecināmās izmaksas",IF('Lokālā tāme Nr.1'!$Q147="Neattiecināmās",'Lokālā tāme Nr.1'!J147,0))</f>
        <v>0</v>
      </c>
      <c r="K144" s="43">
        <f>IF($C$2="Neattiecināmās izmaksas",IF('Lokālā tāme Nr.1'!$Q147="Neattiecināmās",'Lokālā tāme Nr.1'!K147,0))</f>
        <v>0</v>
      </c>
      <c r="L144" s="27">
        <f>IF($C$2="Neattiecināmās izmaksas",IF('Lokālā tāme Nr.1'!$Q147="Neattiecināmās",'Lokālā tāme Nr.1'!L147,0))</f>
        <v>0</v>
      </c>
      <c r="M144" s="5">
        <f>IF($C$2="Neattiecināmās izmaksas",IF('Lokālā tāme Nr.1'!$Q147="Neattiecināmās",'Lokālā tāme Nr.1'!M147,0))</f>
        <v>0</v>
      </c>
      <c r="N144" s="5">
        <f>IF($C$2="Neattiecināmās izmaksas",IF('Lokālā tāme Nr.1'!$Q147="Neattiecināmās",'Lokālā tāme Nr.1'!N147,0))</f>
        <v>0</v>
      </c>
      <c r="O144" s="5">
        <f>IF($C$2="Neattiecināmās izmaksas",IF('Lokālā tāme Nr.1'!$Q147="Neattiecināmās",'Lokālā tāme Nr.1'!O147,0))</f>
        <v>0</v>
      </c>
      <c r="P144" s="17">
        <f>IF($C$2="Neattiecināmās izmaksas",IF('Lokālā tāme Nr.1'!$Q147="Neattiecināmās",'Lokālā tāme Nr.1'!P147,0))</f>
        <v>0</v>
      </c>
    </row>
    <row r="145" spans="1:16" ht="12" thickBot="1" x14ac:dyDescent="0.25">
      <c r="A145" s="18">
        <f>IF(P145=0,0,IF(COUNTBLANK(P145)=1,0,COUNTA($P$8:P145)))</f>
        <v>0</v>
      </c>
      <c r="B145" s="5">
        <f>IF($C$2="Neattiecināmās izmaksas",IF('Lokālā tāme Nr.1'!$Q148="Neattiecināmās",'Lokālā tāme Nr.1'!$B148,0))</f>
        <v>0</v>
      </c>
      <c r="C145" s="26">
        <f>IF($C$2="Neattiecināmās izmaksas",IF('Lokālā tāme Nr.1'!$Q148="Neattiecināmās",'Lokālā tāme Nr.1'!C148,0))</f>
        <v>0</v>
      </c>
      <c r="D145" s="5">
        <f>IF($C$2="Neattiecināmās izmaksas",IF('Lokālā tāme Nr.1'!$Q148="Neattiecināmās",'Lokālā tāme Nr.1'!D148,0))</f>
        <v>0</v>
      </c>
      <c r="E145" s="17">
        <f>IF($C$2="Neattiecināmās izmaksas",IF('Lokālā tāme Nr.1'!$Q148="Neattiecināmās",'Lokālā tāme Nr.1'!E148,0))</f>
        <v>0</v>
      </c>
      <c r="F145" s="42">
        <f>IF($C$2="Neattiecināmās izmaksas",IF('Lokālā tāme Nr.1'!$Q148="Neattiecināmās",'Lokālā tāme Nr.1'!F148,0))</f>
        <v>0</v>
      </c>
      <c r="G145" s="38">
        <f>IF($C$2="Neattiecināmās izmaksas",IF('Lokālā tāme Nr.1'!$Q148="Neattiecināmās",'Lokālā tāme Nr.1'!G148,0))</f>
        <v>0</v>
      </c>
      <c r="H145" s="38">
        <f>IF($C$2="Neattiecināmās izmaksas",IF('Lokālā tāme Nr.1'!$Q148="Neattiecināmās",'Lokālā tāme Nr.1'!H148,0))</f>
        <v>0</v>
      </c>
      <c r="I145" s="38">
        <f>IF($C$2="Neattiecināmās izmaksas",IF('Lokālā tāme Nr.1'!$Q148="Neattiecināmās",'Lokālā tāme Nr.1'!I148,0))</f>
        <v>0</v>
      </c>
      <c r="J145" s="38">
        <f>IF($C$2="Neattiecināmās izmaksas",IF('Lokālā tāme Nr.1'!$Q148="Neattiecināmās",'Lokālā tāme Nr.1'!J148,0))</f>
        <v>0</v>
      </c>
      <c r="K145" s="43">
        <f>IF($C$2="Neattiecināmās izmaksas",IF('Lokālā tāme Nr.1'!$Q148="Neattiecināmās",'Lokālā tāme Nr.1'!K148,0))</f>
        <v>0</v>
      </c>
      <c r="L145" s="27">
        <f>IF($C$2="Neattiecināmās izmaksas",IF('Lokālā tāme Nr.1'!$Q148="Neattiecināmās",'Lokālā tāme Nr.1'!L148,0))</f>
        <v>0</v>
      </c>
      <c r="M145" s="5">
        <f>IF($C$2="Neattiecināmās izmaksas",IF('Lokālā tāme Nr.1'!$Q148="Neattiecināmās",'Lokālā tāme Nr.1'!M148,0))</f>
        <v>0</v>
      </c>
      <c r="N145" s="5">
        <f>IF($C$2="Neattiecināmās izmaksas",IF('Lokālā tāme Nr.1'!$Q148="Neattiecināmās",'Lokālā tāme Nr.1'!N148,0))</f>
        <v>0</v>
      </c>
      <c r="O145" s="5">
        <f>IF($C$2="Neattiecināmās izmaksas",IF('Lokālā tāme Nr.1'!$Q148="Neattiecināmās",'Lokālā tāme Nr.1'!O148,0))</f>
        <v>0</v>
      </c>
      <c r="P145" s="17">
        <f>IF($C$2="Neattiecināmās izmaksas",IF('Lokālā tāme Nr.1'!$Q148="Neattiecināmās",'Lokālā tāme Nr.1'!P148,0))</f>
        <v>0</v>
      </c>
    </row>
    <row r="146" spans="1:16" ht="12" thickBot="1" x14ac:dyDescent="0.25">
      <c r="A146" s="18">
        <f>IF(P146=0,0,IF(COUNTBLANK(P146)=1,0,COUNTA($P$8:P146)))</f>
        <v>0</v>
      </c>
      <c r="B146" s="5">
        <f>IF($C$2="Neattiecināmās izmaksas",IF('Lokālā tāme Nr.1'!$Q149="Neattiecināmās",'Lokālā tāme Nr.1'!$B149,0))</f>
        <v>0</v>
      </c>
      <c r="C146" s="26">
        <f>IF($C$2="Neattiecināmās izmaksas",IF('Lokālā tāme Nr.1'!$Q149="Neattiecināmās",'Lokālā tāme Nr.1'!C149,0))</f>
        <v>0</v>
      </c>
      <c r="D146" s="5">
        <f>IF($C$2="Neattiecināmās izmaksas",IF('Lokālā tāme Nr.1'!$Q149="Neattiecināmās",'Lokālā tāme Nr.1'!D149,0))</f>
        <v>0</v>
      </c>
      <c r="E146" s="17">
        <f>IF($C$2="Neattiecināmās izmaksas",IF('Lokālā tāme Nr.1'!$Q149="Neattiecināmās",'Lokālā tāme Nr.1'!E149,0))</f>
        <v>0</v>
      </c>
      <c r="F146" s="42">
        <f>IF($C$2="Neattiecināmās izmaksas",IF('Lokālā tāme Nr.1'!$Q149="Neattiecināmās",'Lokālā tāme Nr.1'!F149,0))</f>
        <v>0</v>
      </c>
      <c r="G146" s="38">
        <f>IF($C$2="Neattiecināmās izmaksas",IF('Lokālā tāme Nr.1'!$Q149="Neattiecināmās",'Lokālā tāme Nr.1'!G149,0))</f>
        <v>0</v>
      </c>
      <c r="H146" s="38">
        <f>IF($C$2="Neattiecināmās izmaksas",IF('Lokālā tāme Nr.1'!$Q149="Neattiecināmās",'Lokālā tāme Nr.1'!H149,0))</f>
        <v>0</v>
      </c>
      <c r="I146" s="38">
        <f>IF($C$2="Neattiecināmās izmaksas",IF('Lokālā tāme Nr.1'!$Q149="Neattiecināmās",'Lokālā tāme Nr.1'!I149,0))</f>
        <v>0</v>
      </c>
      <c r="J146" s="38">
        <f>IF($C$2="Neattiecināmās izmaksas",IF('Lokālā tāme Nr.1'!$Q149="Neattiecināmās",'Lokālā tāme Nr.1'!J149,0))</f>
        <v>0</v>
      </c>
      <c r="K146" s="43">
        <f>IF($C$2="Neattiecināmās izmaksas",IF('Lokālā tāme Nr.1'!$Q149="Neattiecināmās",'Lokālā tāme Nr.1'!K149,0))</f>
        <v>0</v>
      </c>
      <c r="L146" s="27">
        <f>IF($C$2="Neattiecināmās izmaksas",IF('Lokālā tāme Nr.1'!$Q149="Neattiecināmās",'Lokālā tāme Nr.1'!L149,0))</f>
        <v>0</v>
      </c>
      <c r="M146" s="5">
        <f>IF($C$2="Neattiecināmās izmaksas",IF('Lokālā tāme Nr.1'!$Q149="Neattiecināmās",'Lokālā tāme Nr.1'!M149,0))</f>
        <v>0</v>
      </c>
      <c r="N146" s="5">
        <f>IF($C$2="Neattiecināmās izmaksas",IF('Lokālā tāme Nr.1'!$Q149="Neattiecināmās",'Lokālā tāme Nr.1'!N149,0))</f>
        <v>0</v>
      </c>
      <c r="O146" s="5">
        <f>IF($C$2="Neattiecināmās izmaksas",IF('Lokālā tāme Nr.1'!$Q149="Neattiecināmās",'Lokālā tāme Nr.1'!O149,0))</f>
        <v>0</v>
      </c>
      <c r="P146" s="17">
        <f>IF($C$2="Neattiecināmās izmaksas",IF('Lokālā tāme Nr.1'!$Q149="Neattiecināmās",'Lokālā tāme Nr.1'!P149,0))</f>
        <v>0</v>
      </c>
    </row>
    <row r="147" spans="1:16" ht="12" thickBot="1" x14ac:dyDescent="0.25">
      <c r="A147" s="18">
        <f>IF(P147=0,0,IF(COUNTBLANK(P147)=1,0,COUNTA($P$8:P147)))</f>
        <v>0</v>
      </c>
      <c r="B147" s="5">
        <f>IF($C$2="Neattiecināmās izmaksas",IF('Lokālā tāme Nr.1'!$Q150="Neattiecināmās",'Lokālā tāme Nr.1'!$B150,0))</f>
        <v>0</v>
      </c>
      <c r="C147" s="26">
        <f>IF($C$2="Neattiecināmās izmaksas",IF('Lokālā tāme Nr.1'!$Q150="Neattiecināmās",'Lokālā tāme Nr.1'!C150,0))</f>
        <v>0</v>
      </c>
      <c r="D147" s="5">
        <f>IF($C$2="Neattiecināmās izmaksas",IF('Lokālā tāme Nr.1'!$Q150="Neattiecināmās",'Lokālā tāme Nr.1'!D150,0))</f>
        <v>0</v>
      </c>
      <c r="E147" s="17">
        <f>IF($C$2="Neattiecināmās izmaksas",IF('Lokālā tāme Nr.1'!$Q150="Neattiecināmās",'Lokālā tāme Nr.1'!E150,0))</f>
        <v>0</v>
      </c>
      <c r="F147" s="42">
        <f>IF($C$2="Neattiecināmās izmaksas",IF('Lokālā tāme Nr.1'!$Q150="Neattiecināmās",'Lokālā tāme Nr.1'!F150,0))</f>
        <v>0</v>
      </c>
      <c r="G147" s="38">
        <f>IF($C$2="Neattiecināmās izmaksas",IF('Lokālā tāme Nr.1'!$Q150="Neattiecināmās",'Lokālā tāme Nr.1'!G150,0))</f>
        <v>0</v>
      </c>
      <c r="H147" s="38">
        <f>IF($C$2="Neattiecināmās izmaksas",IF('Lokālā tāme Nr.1'!$Q150="Neattiecināmās",'Lokālā tāme Nr.1'!H150,0))</f>
        <v>0</v>
      </c>
      <c r="I147" s="38">
        <f>IF($C$2="Neattiecināmās izmaksas",IF('Lokālā tāme Nr.1'!$Q150="Neattiecināmās",'Lokālā tāme Nr.1'!I150,0))</f>
        <v>0</v>
      </c>
      <c r="J147" s="38">
        <f>IF($C$2="Neattiecināmās izmaksas",IF('Lokālā tāme Nr.1'!$Q150="Neattiecināmās",'Lokālā tāme Nr.1'!J150,0))</f>
        <v>0</v>
      </c>
      <c r="K147" s="43">
        <f>IF($C$2="Neattiecināmās izmaksas",IF('Lokālā tāme Nr.1'!$Q150="Neattiecināmās",'Lokālā tāme Nr.1'!K150,0))</f>
        <v>0</v>
      </c>
      <c r="L147" s="27">
        <f>IF($C$2="Neattiecināmās izmaksas",IF('Lokālā tāme Nr.1'!$Q150="Neattiecināmās",'Lokālā tāme Nr.1'!L150,0))</f>
        <v>0</v>
      </c>
      <c r="M147" s="5">
        <f>IF($C$2="Neattiecināmās izmaksas",IF('Lokālā tāme Nr.1'!$Q150="Neattiecināmās",'Lokālā tāme Nr.1'!M150,0))</f>
        <v>0</v>
      </c>
      <c r="N147" s="5">
        <f>IF($C$2="Neattiecināmās izmaksas",IF('Lokālā tāme Nr.1'!$Q150="Neattiecināmās",'Lokālā tāme Nr.1'!N150,0))</f>
        <v>0</v>
      </c>
      <c r="O147" s="5">
        <f>IF($C$2="Neattiecināmās izmaksas",IF('Lokālā tāme Nr.1'!$Q150="Neattiecināmās",'Lokālā tāme Nr.1'!O150,0))</f>
        <v>0</v>
      </c>
      <c r="P147" s="17">
        <f>IF($C$2="Neattiecināmās izmaksas",IF('Lokālā tāme Nr.1'!$Q150="Neattiecināmās",'Lokālā tāme Nr.1'!P150,0))</f>
        <v>0</v>
      </c>
    </row>
    <row r="148" spans="1:16" ht="12" thickBot="1" x14ac:dyDescent="0.25">
      <c r="A148" s="18">
        <f>IF(P148=0,0,IF(COUNTBLANK(P148)=1,0,COUNTA($P$8:P148)))</f>
        <v>0</v>
      </c>
      <c r="B148" s="5">
        <f>IF($C$2="Neattiecināmās izmaksas",IF('Lokālā tāme Nr.1'!$Q151="Neattiecināmās",'Lokālā tāme Nr.1'!$B151,0))</f>
        <v>0</v>
      </c>
      <c r="C148" s="26">
        <f>IF($C$2="Neattiecināmās izmaksas",IF('Lokālā tāme Nr.1'!$Q151="Neattiecināmās",'Lokālā tāme Nr.1'!C151,0))</f>
        <v>0</v>
      </c>
      <c r="D148" s="5">
        <f>IF($C$2="Neattiecināmās izmaksas",IF('Lokālā tāme Nr.1'!$Q151="Neattiecināmās",'Lokālā tāme Nr.1'!D151,0))</f>
        <v>0</v>
      </c>
      <c r="E148" s="17">
        <f>IF($C$2="Neattiecināmās izmaksas",IF('Lokālā tāme Nr.1'!$Q151="Neattiecināmās",'Lokālā tāme Nr.1'!E151,0))</f>
        <v>0</v>
      </c>
      <c r="F148" s="42">
        <f>IF($C$2="Neattiecināmās izmaksas",IF('Lokālā tāme Nr.1'!$Q151="Neattiecināmās",'Lokālā tāme Nr.1'!F151,0))</f>
        <v>0</v>
      </c>
      <c r="G148" s="38">
        <f>IF($C$2="Neattiecināmās izmaksas",IF('Lokālā tāme Nr.1'!$Q151="Neattiecināmās",'Lokālā tāme Nr.1'!G151,0))</f>
        <v>0</v>
      </c>
      <c r="H148" s="38">
        <f>IF($C$2="Neattiecināmās izmaksas",IF('Lokālā tāme Nr.1'!$Q151="Neattiecināmās",'Lokālā tāme Nr.1'!H151,0))</f>
        <v>0</v>
      </c>
      <c r="I148" s="38">
        <f>IF($C$2="Neattiecināmās izmaksas",IF('Lokālā tāme Nr.1'!$Q151="Neattiecināmās",'Lokālā tāme Nr.1'!I151,0))</f>
        <v>0</v>
      </c>
      <c r="J148" s="38">
        <f>IF($C$2="Neattiecināmās izmaksas",IF('Lokālā tāme Nr.1'!$Q151="Neattiecināmās",'Lokālā tāme Nr.1'!J151,0))</f>
        <v>0</v>
      </c>
      <c r="K148" s="43">
        <f>IF($C$2="Neattiecināmās izmaksas",IF('Lokālā tāme Nr.1'!$Q151="Neattiecināmās",'Lokālā tāme Nr.1'!K151,0))</f>
        <v>0</v>
      </c>
      <c r="L148" s="27">
        <f>IF($C$2="Neattiecināmās izmaksas",IF('Lokālā tāme Nr.1'!$Q151="Neattiecināmās",'Lokālā tāme Nr.1'!L151,0))</f>
        <v>0</v>
      </c>
      <c r="M148" s="5">
        <f>IF($C$2="Neattiecināmās izmaksas",IF('Lokālā tāme Nr.1'!$Q151="Neattiecināmās",'Lokālā tāme Nr.1'!M151,0))</f>
        <v>0</v>
      </c>
      <c r="N148" s="5">
        <f>IF($C$2="Neattiecināmās izmaksas",IF('Lokālā tāme Nr.1'!$Q151="Neattiecināmās",'Lokālā tāme Nr.1'!N151,0))</f>
        <v>0</v>
      </c>
      <c r="O148" s="5">
        <f>IF($C$2="Neattiecināmās izmaksas",IF('Lokālā tāme Nr.1'!$Q151="Neattiecināmās",'Lokālā tāme Nr.1'!O151,0))</f>
        <v>0</v>
      </c>
      <c r="P148" s="17">
        <f>IF($C$2="Neattiecināmās izmaksas",IF('Lokālā tāme Nr.1'!$Q151="Neattiecināmās",'Lokālā tāme Nr.1'!P151,0))</f>
        <v>0</v>
      </c>
    </row>
    <row r="149" spans="1:16" ht="12" thickBot="1" x14ac:dyDescent="0.25">
      <c r="A149" s="18">
        <f>IF(P149=0,0,IF(COUNTBLANK(P149)=1,0,COUNTA($P$8:P149)))</f>
        <v>0</v>
      </c>
      <c r="B149" s="5">
        <f>IF($C$2="Neattiecināmās izmaksas",IF('Lokālā tāme Nr.1'!$Q152="Neattiecināmās",'Lokālā tāme Nr.1'!$B152,0))</f>
        <v>0</v>
      </c>
      <c r="C149" s="26">
        <f>IF($C$2="Neattiecināmās izmaksas",IF('Lokālā tāme Nr.1'!$Q152="Neattiecināmās",'Lokālā tāme Nr.1'!C152,0))</f>
        <v>0</v>
      </c>
      <c r="D149" s="5">
        <f>IF($C$2="Neattiecināmās izmaksas",IF('Lokālā tāme Nr.1'!$Q152="Neattiecināmās",'Lokālā tāme Nr.1'!D152,0))</f>
        <v>0</v>
      </c>
      <c r="E149" s="17">
        <f>IF($C$2="Neattiecināmās izmaksas",IF('Lokālā tāme Nr.1'!$Q152="Neattiecināmās",'Lokālā tāme Nr.1'!E152,0))</f>
        <v>0</v>
      </c>
      <c r="F149" s="42">
        <f>IF($C$2="Neattiecināmās izmaksas",IF('Lokālā tāme Nr.1'!$Q152="Neattiecināmās",'Lokālā tāme Nr.1'!F152,0))</f>
        <v>0</v>
      </c>
      <c r="G149" s="38">
        <f>IF($C$2="Neattiecināmās izmaksas",IF('Lokālā tāme Nr.1'!$Q152="Neattiecināmās",'Lokālā tāme Nr.1'!G152,0))</f>
        <v>0</v>
      </c>
      <c r="H149" s="38">
        <f>IF($C$2="Neattiecināmās izmaksas",IF('Lokālā tāme Nr.1'!$Q152="Neattiecināmās",'Lokālā tāme Nr.1'!H152,0))</f>
        <v>0</v>
      </c>
      <c r="I149" s="38">
        <f>IF($C$2="Neattiecināmās izmaksas",IF('Lokālā tāme Nr.1'!$Q152="Neattiecināmās",'Lokālā tāme Nr.1'!I152,0))</f>
        <v>0</v>
      </c>
      <c r="J149" s="38">
        <f>IF($C$2="Neattiecināmās izmaksas",IF('Lokālā tāme Nr.1'!$Q152="Neattiecināmās",'Lokālā tāme Nr.1'!J152,0))</f>
        <v>0</v>
      </c>
      <c r="K149" s="43">
        <f>IF($C$2="Neattiecināmās izmaksas",IF('Lokālā tāme Nr.1'!$Q152="Neattiecināmās",'Lokālā tāme Nr.1'!K152,0))</f>
        <v>0</v>
      </c>
      <c r="L149" s="27">
        <f>IF($C$2="Neattiecināmās izmaksas",IF('Lokālā tāme Nr.1'!$Q152="Neattiecināmās",'Lokālā tāme Nr.1'!L152,0))</f>
        <v>0</v>
      </c>
      <c r="M149" s="5">
        <f>IF($C$2="Neattiecināmās izmaksas",IF('Lokālā tāme Nr.1'!$Q152="Neattiecināmās",'Lokālā tāme Nr.1'!M152,0))</f>
        <v>0</v>
      </c>
      <c r="N149" s="5">
        <f>IF($C$2="Neattiecināmās izmaksas",IF('Lokālā tāme Nr.1'!$Q152="Neattiecināmās",'Lokālā tāme Nr.1'!N152,0))</f>
        <v>0</v>
      </c>
      <c r="O149" s="5">
        <f>IF($C$2="Neattiecināmās izmaksas",IF('Lokālā tāme Nr.1'!$Q152="Neattiecināmās",'Lokālā tāme Nr.1'!O152,0))</f>
        <v>0</v>
      </c>
      <c r="P149" s="17">
        <f>IF($C$2="Neattiecināmās izmaksas",IF('Lokālā tāme Nr.1'!$Q152="Neattiecināmās",'Lokālā tāme Nr.1'!P152,0))</f>
        <v>0</v>
      </c>
    </row>
    <row r="150" spans="1:16" ht="12" thickBot="1" x14ac:dyDescent="0.25">
      <c r="A150" s="18">
        <f>IF(P150=0,0,IF(COUNTBLANK(P150)=1,0,COUNTA($P$8:P150)))</f>
        <v>0</v>
      </c>
      <c r="B150" s="5">
        <f>IF($C$2="Neattiecināmās izmaksas",IF('Lokālā tāme Nr.1'!$Q153="Neattiecināmās",'Lokālā tāme Nr.1'!$B153,0))</f>
        <v>0</v>
      </c>
      <c r="C150" s="26">
        <f>IF($C$2="Neattiecināmās izmaksas",IF('Lokālā tāme Nr.1'!$Q153="Neattiecināmās",'Lokālā tāme Nr.1'!C153,0))</f>
        <v>0</v>
      </c>
      <c r="D150" s="5">
        <f>IF($C$2="Neattiecināmās izmaksas",IF('Lokālā tāme Nr.1'!$Q153="Neattiecināmās",'Lokālā tāme Nr.1'!D153,0))</f>
        <v>0</v>
      </c>
      <c r="E150" s="17">
        <f>IF($C$2="Neattiecināmās izmaksas",IF('Lokālā tāme Nr.1'!$Q153="Neattiecināmās",'Lokālā tāme Nr.1'!E153,0))</f>
        <v>0</v>
      </c>
      <c r="F150" s="42">
        <f>IF($C$2="Neattiecināmās izmaksas",IF('Lokālā tāme Nr.1'!$Q153="Neattiecināmās",'Lokālā tāme Nr.1'!F153,0))</f>
        <v>0</v>
      </c>
      <c r="G150" s="38">
        <f>IF($C$2="Neattiecināmās izmaksas",IF('Lokālā tāme Nr.1'!$Q153="Neattiecināmās",'Lokālā tāme Nr.1'!G153,0))</f>
        <v>0</v>
      </c>
      <c r="H150" s="38">
        <f>IF($C$2="Neattiecināmās izmaksas",IF('Lokālā tāme Nr.1'!$Q153="Neattiecināmās",'Lokālā tāme Nr.1'!H153,0))</f>
        <v>0</v>
      </c>
      <c r="I150" s="38">
        <f>IF($C$2="Neattiecināmās izmaksas",IF('Lokālā tāme Nr.1'!$Q153="Neattiecināmās",'Lokālā tāme Nr.1'!I153,0))</f>
        <v>0</v>
      </c>
      <c r="J150" s="38">
        <f>IF($C$2="Neattiecināmās izmaksas",IF('Lokālā tāme Nr.1'!$Q153="Neattiecināmās",'Lokālā tāme Nr.1'!J153,0))</f>
        <v>0</v>
      </c>
      <c r="K150" s="43">
        <f>IF($C$2="Neattiecināmās izmaksas",IF('Lokālā tāme Nr.1'!$Q153="Neattiecināmās",'Lokālā tāme Nr.1'!K153,0))</f>
        <v>0</v>
      </c>
      <c r="L150" s="27">
        <f>IF($C$2="Neattiecināmās izmaksas",IF('Lokālā tāme Nr.1'!$Q153="Neattiecināmās",'Lokālā tāme Nr.1'!L153,0))</f>
        <v>0</v>
      </c>
      <c r="M150" s="5">
        <f>IF($C$2="Neattiecināmās izmaksas",IF('Lokālā tāme Nr.1'!$Q153="Neattiecināmās",'Lokālā tāme Nr.1'!M153,0))</f>
        <v>0</v>
      </c>
      <c r="N150" s="5">
        <f>IF($C$2="Neattiecināmās izmaksas",IF('Lokālā tāme Nr.1'!$Q153="Neattiecināmās",'Lokālā tāme Nr.1'!N153,0))</f>
        <v>0</v>
      </c>
      <c r="O150" s="5">
        <f>IF($C$2="Neattiecināmās izmaksas",IF('Lokālā tāme Nr.1'!$Q153="Neattiecināmās",'Lokālā tāme Nr.1'!O153,0))</f>
        <v>0</v>
      </c>
      <c r="P150" s="17">
        <f>IF($C$2="Neattiecināmās izmaksas",IF('Lokālā tāme Nr.1'!$Q153="Neattiecināmās",'Lokālā tāme Nr.1'!P153,0))</f>
        <v>0</v>
      </c>
    </row>
    <row r="151" spans="1:16" ht="12" thickBot="1" x14ac:dyDescent="0.25">
      <c r="A151" s="18">
        <f>IF(P151=0,0,IF(COUNTBLANK(P151)=1,0,COUNTA($P$8:P151)))</f>
        <v>0</v>
      </c>
      <c r="B151" s="5">
        <f>IF($C$2="Neattiecināmās izmaksas",IF('Lokālā tāme Nr.1'!$Q154="Neattiecināmās",'Lokālā tāme Nr.1'!$B154,0))</f>
        <v>0</v>
      </c>
      <c r="C151" s="26">
        <f>IF($C$2="Neattiecināmās izmaksas",IF('Lokālā tāme Nr.1'!$Q154="Neattiecināmās",'Lokālā tāme Nr.1'!C154,0))</f>
        <v>0</v>
      </c>
      <c r="D151" s="5">
        <f>IF($C$2="Neattiecināmās izmaksas",IF('Lokālā tāme Nr.1'!$Q154="Neattiecināmās",'Lokālā tāme Nr.1'!D154,0))</f>
        <v>0</v>
      </c>
      <c r="E151" s="17">
        <f>IF($C$2="Neattiecināmās izmaksas",IF('Lokālā tāme Nr.1'!$Q154="Neattiecināmās",'Lokālā tāme Nr.1'!E154,0))</f>
        <v>0</v>
      </c>
      <c r="F151" s="42">
        <f>IF($C$2="Neattiecināmās izmaksas",IF('Lokālā tāme Nr.1'!$Q154="Neattiecināmās",'Lokālā tāme Nr.1'!F154,0))</f>
        <v>0</v>
      </c>
      <c r="G151" s="38">
        <f>IF($C$2="Neattiecināmās izmaksas",IF('Lokālā tāme Nr.1'!$Q154="Neattiecināmās",'Lokālā tāme Nr.1'!G154,0))</f>
        <v>0</v>
      </c>
      <c r="H151" s="38">
        <f>IF($C$2="Neattiecināmās izmaksas",IF('Lokālā tāme Nr.1'!$Q154="Neattiecināmās",'Lokālā tāme Nr.1'!H154,0))</f>
        <v>0</v>
      </c>
      <c r="I151" s="38">
        <f>IF($C$2="Neattiecināmās izmaksas",IF('Lokālā tāme Nr.1'!$Q154="Neattiecināmās",'Lokālā tāme Nr.1'!I154,0))</f>
        <v>0</v>
      </c>
      <c r="J151" s="38">
        <f>IF($C$2="Neattiecināmās izmaksas",IF('Lokālā tāme Nr.1'!$Q154="Neattiecināmās",'Lokālā tāme Nr.1'!J154,0))</f>
        <v>0</v>
      </c>
      <c r="K151" s="43">
        <f>IF($C$2="Neattiecināmās izmaksas",IF('Lokālā tāme Nr.1'!$Q154="Neattiecināmās",'Lokālā tāme Nr.1'!K154,0))</f>
        <v>0</v>
      </c>
      <c r="L151" s="27">
        <f>IF($C$2="Neattiecināmās izmaksas",IF('Lokālā tāme Nr.1'!$Q154="Neattiecināmās",'Lokālā tāme Nr.1'!L154,0))</f>
        <v>0</v>
      </c>
      <c r="M151" s="5">
        <f>IF($C$2="Neattiecināmās izmaksas",IF('Lokālā tāme Nr.1'!$Q154="Neattiecināmās",'Lokālā tāme Nr.1'!M154,0))</f>
        <v>0</v>
      </c>
      <c r="N151" s="5">
        <f>IF($C$2="Neattiecināmās izmaksas",IF('Lokālā tāme Nr.1'!$Q154="Neattiecināmās",'Lokālā tāme Nr.1'!N154,0))</f>
        <v>0</v>
      </c>
      <c r="O151" s="5">
        <f>IF($C$2="Neattiecināmās izmaksas",IF('Lokālā tāme Nr.1'!$Q154="Neattiecināmās",'Lokālā tāme Nr.1'!O154,0))</f>
        <v>0</v>
      </c>
      <c r="P151" s="17">
        <f>IF($C$2="Neattiecināmās izmaksas",IF('Lokālā tāme Nr.1'!$Q154="Neattiecināmās",'Lokālā tāme Nr.1'!P154,0))</f>
        <v>0</v>
      </c>
    </row>
    <row r="152" spans="1:16" ht="12" thickBot="1" x14ac:dyDescent="0.25">
      <c r="A152" s="18">
        <f>IF(P152=0,0,IF(COUNTBLANK(P152)=1,0,COUNTA($P$8:P152)))</f>
        <v>0</v>
      </c>
      <c r="B152" s="5">
        <f>IF($C$2="Neattiecināmās izmaksas",IF('Lokālā tāme Nr.1'!$Q155="Neattiecināmās",'Lokālā tāme Nr.1'!$B155,0))</f>
        <v>0</v>
      </c>
      <c r="C152" s="26">
        <f>IF($C$2="Neattiecināmās izmaksas",IF('Lokālā tāme Nr.1'!$Q155="Neattiecināmās",'Lokālā tāme Nr.1'!C155,0))</f>
        <v>0</v>
      </c>
      <c r="D152" s="5">
        <f>IF($C$2="Neattiecināmās izmaksas",IF('Lokālā tāme Nr.1'!$Q155="Neattiecināmās",'Lokālā tāme Nr.1'!D155,0))</f>
        <v>0</v>
      </c>
      <c r="E152" s="17">
        <f>IF($C$2="Neattiecināmās izmaksas",IF('Lokālā tāme Nr.1'!$Q155="Neattiecināmās",'Lokālā tāme Nr.1'!E155,0))</f>
        <v>0</v>
      </c>
      <c r="F152" s="42">
        <f>IF($C$2="Neattiecināmās izmaksas",IF('Lokālā tāme Nr.1'!$Q155="Neattiecināmās",'Lokālā tāme Nr.1'!F155,0))</f>
        <v>0</v>
      </c>
      <c r="G152" s="38">
        <f>IF($C$2="Neattiecināmās izmaksas",IF('Lokālā tāme Nr.1'!$Q155="Neattiecināmās",'Lokālā tāme Nr.1'!G155,0))</f>
        <v>0</v>
      </c>
      <c r="H152" s="38">
        <f>IF($C$2="Neattiecināmās izmaksas",IF('Lokālā tāme Nr.1'!$Q155="Neattiecināmās",'Lokālā tāme Nr.1'!H155,0))</f>
        <v>0</v>
      </c>
      <c r="I152" s="38">
        <f>IF($C$2="Neattiecināmās izmaksas",IF('Lokālā tāme Nr.1'!$Q155="Neattiecināmās",'Lokālā tāme Nr.1'!I155,0))</f>
        <v>0</v>
      </c>
      <c r="J152" s="38">
        <f>IF($C$2="Neattiecināmās izmaksas",IF('Lokālā tāme Nr.1'!$Q155="Neattiecināmās",'Lokālā tāme Nr.1'!J155,0))</f>
        <v>0</v>
      </c>
      <c r="K152" s="43">
        <f>IF($C$2="Neattiecināmās izmaksas",IF('Lokālā tāme Nr.1'!$Q155="Neattiecināmās",'Lokālā tāme Nr.1'!K155,0))</f>
        <v>0</v>
      </c>
      <c r="L152" s="27">
        <f>IF($C$2="Neattiecināmās izmaksas",IF('Lokālā tāme Nr.1'!$Q155="Neattiecināmās",'Lokālā tāme Nr.1'!L155,0))</f>
        <v>0</v>
      </c>
      <c r="M152" s="5">
        <f>IF($C$2="Neattiecināmās izmaksas",IF('Lokālā tāme Nr.1'!$Q155="Neattiecināmās",'Lokālā tāme Nr.1'!M155,0))</f>
        <v>0</v>
      </c>
      <c r="N152" s="5">
        <f>IF($C$2="Neattiecināmās izmaksas",IF('Lokālā tāme Nr.1'!$Q155="Neattiecināmās",'Lokālā tāme Nr.1'!N155,0))</f>
        <v>0</v>
      </c>
      <c r="O152" s="5">
        <f>IF($C$2="Neattiecināmās izmaksas",IF('Lokālā tāme Nr.1'!$Q155="Neattiecināmās",'Lokālā tāme Nr.1'!O155,0))</f>
        <v>0</v>
      </c>
      <c r="P152" s="17">
        <f>IF($C$2="Neattiecināmās izmaksas",IF('Lokālā tāme Nr.1'!$Q155="Neattiecināmās",'Lokālā tāme Nr.1'!P155,0))</f>
        <v>0</v>
      </c>
    </row>
    <row r="153" spans="1:16" ht="12" thickBot="1" x14ac:dyDescent="0.25">
      <c r="A153" s="18">
        <f>IF(P153=0,0,IF(COUNTBLANK(P153)=1,0,COUNTA($P$8:P153)))</f>
        <v>0</v>
      </c>
      <c r="B153" s="5">
        <f>IF($C$2="Neattiecināmās izmaksas",IF('Lokālā tāme Nr.1'!$Q156="Neattiecināmās",'Lokālā tāme Nr.1'!$B156,0))</f>
        <v>0</v>
      </c>
      <c r="C153" s="26">
        <f>IF($C$2="Neattiecināmās izmaksas",IF('Lokālā tāme Nr.1'!$Q156="Neattiecināmās",'Lokālā tāme Nr.1'!C156,0))</f>
        <v>0</v>
      </c>
      <c r="D153" s="5">
        <f>IF($C$2="Neattiecināmās izmaksas",IF('Lokālā tāme Nr.1'!$Q156="Neattiecināmās",'Lokālā tāme Nr.1'!D156,0))</f>
        <v>0</v>
      </c>
      <c r="E153" s="17">
        <f>IF($C$2="Neattiecināmās izmaksas",IF('Lokālā tāme Nr.1'!$Q156="Neattiecināmās",'Lokālā tāme Nr.1'!E156,0))</f>
        <v>0</v>
      </c>
      <c r="F153" s="42">
        <f>IF($C$2="Neattiecināmās izmaksas",IF('Lokālā tāme Nr.1'!$Q156="Neattiecināmās",'Lokālā tāme Nr.1'!F156,0))</f>
        <v>0</v>
      </c>
      <c r="G153" s="38">
        <f>IF($C$2="Neattiecināmās izmaksas",IF('Lokālā tāme Nr.1'!$Q156="Neattiecināmās",'Lokālā tāme Nr.1'!G156,0))</f>
        <v>0</v>
      </c>
      <c r="H153" s="38">
        <f>IF($C$2="Neattiecināmās izmaksas",IF('Lokālā tāme Nr.1'!$Q156="Neattiecināmās",'Lokālā tāme Nr.1'!H156,0))</f>
        <v>0</v>
      </c>
      <c r="I153" s="38">
        <f>IF($C$2="Neattiecināmās izmaksas",IF('Lokālā tāme Nr.1'!$Q156="Neattiecināmās",'Lokālā tāme Nr.1'!I156,0))</f>
        <v>0</v>
      </c>
      <c r="J153" s="38">
        <f>IF($C$2="Neattiecināmās izmaksas",IF('Lokālā tāme Nr.1'!$Q156="Neattiecināmās",'Lokālā tāme Nr.1'!J156,0))</f>
        <v>0</v>
      </c>
      <c r="K153" s="43">
        <f>IF($C$2="Neattiecināmās izmaksas",IF('Lokālā tāme Nr.1'!$Q156="Neattiecināmās",'Lokālā tāme Nr.1'!K156,0))</f>
        <v>0</v>
      </c>
      <c r="L153" s="27">
        <f>IF($C$2="Neattiecināmās izmaksas",IF('Lokālā tāme Nr.1'!$Q156="Neattiecināmās",'Lokālā tāme Nr.1'!L156,0))</f>
        <v>0</v>
      </c>
      <c r="M153" s="5">
        <f>IF($C$2="Neattiecināmās izmaksas",IF('Lokālā tāme Nr.1'!$Q156="Neattiecināmās",'Lokālā tāme Nr.1'!M156,0))</f>
        <v>0</v>
      </c>
      <c r="N153" s="5">
        <f>IF($C$2="Neattiecināmās izmaksas",IF('Lokālā tāme Nr.1'!$Q156="Neattiecināmās",'Lokālā tāme Nr.1'!N156,0))</f>
        <v>0</v>
      </c>
      <c r="O153" s="5">
        <f>IF($C$2="Neattiecināmās izmaksas",IF('Lokālā tāme Nr.1'!$Q156="Neattiecināmās",'Lokālā tāme Nr.1'!O156,0))</f>
        <v>0</v>
      </c>
      <c r="P153" s="17">
        <f>IF($C$2="Neattiecināmās izmaksas",IF('Lokālā tāme Nr.1'!$Q156="Neattiecināmās",'Lokālā tāme Nr.1'!P156,0))</f>
        <v>0</v>
      </c>
    </row>
    <row r="154" spans="1:16" ht="12" thickBot="1" x14ac:dyDescent="0.25">
      <c r="A154" s="18">
        <f>IF(P154=0,0,IF(COUNTBLANK(P154)=1,0,COUNTA($P$8:P154)))</f>
        <v>0</v>
      </c>
      <c r="B154" s="5">
        <f>IF($C$2="Neattiecināmās izmaksas",IF('Lokālā tāme Nr.1'!$Q157="Neattiecināmās",'Lokālā tāme Nr.1'!$B157,0))</f>
        <v>0</v>
      </c>
      <c r="C154" s="26">
        <f>IF($C$2="Neattiecināmās izmaksas",IF('Lokālā tāme Nr.1'!$Q157="Neattiecināmās",'Lokālā tāme Nr.1'!C157,0))</f>
        <v>0</v>
      </c>
      <c r="D154" s="5">
        <f>IF($C$2="Neattiecināmās izmaksas",IF('Lokālā tāme Nr.1'!$Q157="Neattiecināmās",'Lokālā tāme Nr.1'!D157,0))</f>
        <v>0</v>
      </c>
      <c r="E154" s="17">
        <f>IF($C$2="Neattiecināmās izmaksas",IF('Lokālā tāme Nr.1'!$Q157="Neattiecināmās",'Lokālā tāme Nr.1'!E157,0))</f>
        <v>0</v>
      </c>
      <c r="F154" s="42">
        <f>IF($C$2="Neattiecināmās izmaksas",IF('Lokālā tāme Nr.1'!$Q157="Neattiecināmās",'Lokālā tāme Nr.1'!F157,0))</f>
        <v>0</v>
      </c>
      <c r="G154" s="38">
        <f>IF($C$2="Neattiecināmās izmaksas",IF('Lokālā tāme Nr.1'!$Q157="Neattiecināmās",'Lokālā tāme Nr.1'!G157,0))</f>
        <v>0</v>
      </c>
      <c r="H154" s="38">
        <f>IF($C$2="Neattiecināmās izmaksas",IF('Lokālā tāme Nr.1'!$Q157="Neattiecināmās",'Lokālā tāme Nr.1'!H157,0))</f>
        <v>0</v>
      </c>
      <c r="I154" s="38">
        <f>IF($C$2="Neattiecināmās izmaksas",IF('Lokālā tāme Nr.1'!$Q157="Neattiecināmās",'Lokālā tāme Nr.1'!I157,0))</f>
        <v>0</v>
      </c>
      <c r="J154" s="38">
        <f>IF($C$2="Neattiecināmās izmaksas",IF('Lokālā tāme Nr.1'!$Q157="Neattiecināmās",'Lokālā tāme Nr.1'!J157,0))</f>
        <v>0</v>
      </c>
      <c r="K154" s="43">
        <f>IF($C$2="Neattiecināmās izmaksas",IF('Lokālā tāme Nr.1'!$Q157="Neattiecināmās",'Lokālā tāme Nr.1'!K157,0))</f>
        <v>0</v>
      </c>
      <c r="L154" s="27">
        <f>IF($C$2="Neattiecināmās izmaksas",IF('Lokālā tāme Nr.1'!$Q157="Neattiecināmās",'Lokālā tāme Nr.1'!L157,0))</f>
        <v>0</v>
      </c>
      <c r="M154" s="5">
        <f>IF($C$2="Neattiecināmās izmaksas",IF('Lokālā tāme Nr.1'!$Q157="Neattiecināmās",'Lokālā tāme Nr.1'!M157,0))</f>
        <v>0</v>
      </c>
      <c r="N154" s="5">
        <f>IF($C$2="Neattiecināmās izmaksas",IF('Lokālā tāme Nr.1'!$Q157="Neattiecināmās",'Lokālā tāme Nr.1'!N157,0))</f>
        <v>0</v>
      </c>
      <c r="O154" s="5">
        <f>IF($C$2="Neattiecināmās izmaksas",IF('Lokālā tāme Nr.1'!$Q157="Neattiecināmās",'Lokālā tāme Nr.1'!O157,0))</f>
        <v>0</v>
      </c>
      <c r="P154" s="17">
        <f>IF($C$2="Neattiecināmās izmaksas",IF('Lokālā tāme Nr.1'!$Q157="Neattiecināmās",'Lokālā tāme Nr.1'!P157,0))</f>
        <v>0</v>
      </c>
    </row>
    <row r="155" spans="1:16" ht="12" thickBot="1" x14ac:dyDescent="0.25">
      <c r="A155" s="18">
        <f>IF(P155=0,0,IF(COUNTBLANK(P155)=1,0,COUNTA($P$8:P155)))</f>
        <v>0</v>
      </c>
      <c r="B155" s="5">
        <f>IF($C$2="Neattiecināmās izmaksas",IF('Lokālā tāme Nr.1'!$Q158="Neattiecināmās",'Lokālā tāme Nr.1'!$B158,0))</f>
        <v>0</v>
      </c>
      <c r="C155" s="26">
        <f>IF($C$2="Neattiecināmās izmaksas",IF('Lokālā tāme Nr.1'!$Q158="Neattiecināmās",'Lokālā tāme Nr.1'!C158,0))</f>
        <v>0</v>
      </c>
      <c r="D155" s="5">
        <f>IF($C$2="Neattiecināmās izmaksas",IF('Lokālā tāme Nr.1'!$Q158="Neattiecināmās",'Lokālā tāme Nr.1'!D158,0))</f>
        <v>0</v>
      </c>
      <c r="E155" s="17">
        <f>IF($C$2="Neattiecināmās izmaksas",IF('Lokālā tāme Nr.1'!$Q158="Neattiecināmās",'Lokālā tāme Nr.1'!E158,0))</f>
        <v>0</v>
      </c>
      <c r="F155" s="42">
        <f>IF($C$2="Neattiecināmās izmaksas",IF('Lokālā tāme Nr.1'!$Q158="Neattiecināmās",'Lokālā tāme Nr.1'!F158,0))</f>
        <v>0</v>
      </c>
      <c r="G155" s="38">
        <f>IF($C$2="Neattiecināmās izmaksas",IF('Lokālā tāme Nr.1'!$Q158="Neattiecināmās",'Lokālā tāme Nr.1'!G158,0))</f>
        <v>0</v>
      </c>
      <c r="H155" s="38">
        <f>IF($C$2="Neattiecināmās izmaksas",IF('Lokālā tāme Nr.1'!$Q158="Neattiecināmās",'Lokālā tāme Nr.1'!H158,0))</f>
        <v>0</v>
      </c>
      <c r="I155" s="38">
        <f>IF($C$2="Neattiecināmās izmaksas",IF('Lokālā tāme Nr.1'!$Q158="Neattiecināmās",'Lokālā tāme Nr.1'!I158,0))</f>
        <v>0</v>
      </c>
      <c r="J155" s="38">
        <f>IF($C$2="Neattiecināmās izmaksas",IF('Lokālā tāme Nr.1'!$Q158="Neattiecināmās",'Lokālā tāme Nr.1'!J158,0))</f>
        <v>0</v>
      </c>
      <c r="K155" s="43">
        <f>IF($C$2="Neattiecināmās izmaksas",IF('Lokālā tāme Nr.1'!$Q158="Neattiecināmās",'Lokālā tāme Nr.1'!K158,0))</f>
        <v>0</v>
      </c>
      <c r="L155" s="27">
        <f>IF($C$2="Neattiecināmās izmaksas",IF('Lokālā tāme Nr.1'!$Q158="Neattiecināmās",'Lokālā tāme Nr.1'!L158,0))</f>
        <v>0</v>
      </c>
      <c r="M155" s="5">
        <f>IF($C$2="Neattiecināmās izmaksas",IF('Lokālā tāme Nr.1'!$Q158="Neattiecināmās",'Lokālā tāme Nr.1'!M158,0))</f>
        <v>0</v>
      </c>
      <c r="N155" s="5">
        <f>IF($C$2="Neattiecināmās izmaksas",IF('Lokālā tāme Nr.1'!$Q158="Neattiecināmās",'Lokālā tāme Nr.1'!N158,0))</f>
        <v>0</v>
      </c>
      <c r="O155" s="5">
        <f>IF($C$2="Neattiecināmās izmaksas",IF('Lokālā tāme Nr.1'!$Q158="Neattiecināmās",'Lokālā tāme Nr.1'!O158,0))</f>
        <v>0</v>
      </c>
      <c r="P155" s="17">
        <f>IF($C$2="Neattiecināmās izmaksas",IF('Lokālā tāme Nr.1'!$Q158="Neattiecināmās",'Lokālā tāme Nr.1'!P158,0))</f>
        <v>0</v>
      </c>
    </row>
    <row r="156" spans="1:16" ht="12" thickBot="1" x14ac:dyDescent="0.25">
      <c r="A156" s="18">
        <f>IF(P156=0,0,IF(COUNTBLANK(P156)=1,0,COUNTA($P$8:P156)))</f>
        <v>0</v>
      </c>
      <c r="B156" s="5">
        <f>IF($C$2="Neattiecināmās izmaksas",IF('Lokālā tāme Nr.1'!$Q159="Neattiecināmās",'Lokālā tāme Nr.1'!$B159,0))</f>
        <v>0</v>
      </c>
      <c r="C156" s="26">
        <f>IF($C$2="Neattiecināmās izmaksas",IF('Lokālā tāme Nr.1'!$Q159="Neattiecināmās",'Lokālā tāme Nr.1'!C159,0))</f>
        <v>0</v>
      </c>
      <c r="D156" s="5">
        <f>IF($C$2="Neattiecināmās izmaksas",IF('Lokālā tāme Nr.1'!$Q159="Neattiecināmās",'Lokālā tāme Nr.1'!D159,0))</f>
        <v>0</v>
      </c>
      <c r="E156" s="17">
        <f>IF($C$2="Neattiecināmās izmaksas",IF('Lokālā tāme Nr.1'!$Q159="Neattiecināmās",'Lokālā tāme Nr.1'!E159,0))</f>
        <v>0</v>
      </c>
      <c r="F156" s="42">
        <f>IF($C$2="Neattiecināmās izmaksas",IF('Lokālā tāme Nr.1'!$Q159="Neattiecināmās",'Lokālā tāme Nr.1'!F159,0))</f>
        <v>0</v>
      </c>
      <c r="G156" s="38">
        <f>IF($C$2="Neattiecināmās izmaksas",IF('Lokālā tāme Nr.1'!$Q159="Neattiecināmās",'Lokālā tāme Nr.1'!G159,0))</f>
        <v>0</v>
      </c>
      <c r="H156" s="38">
        <f>IF($C$2="Neattiecināmās izmaksas",IF('Lokālā tāme Nr.1'!$Q159="Neattiecināmās",'Lokālā tāme Nr.1'!H159,0))</f>
        <v>0</v>
      </c>
      <c r="I156" s="38">
        <f>IF($C$2="Neattiecināmās izmaksas",IF('Lokālā tāme Nr.1'!$Q159="Neattiecināmās",'Lokālā tāme Nr.1'!I159,0))</f>
        <v>0</v>
      </c>
      <c r="J156" s="38">
        <f>IF($C$2="Neattiecināmās izmaksas",IF('Lokālā tāme Nr.1'!$Q159="Neattiecināmās",'Lokālā tāme Nr.1'!J159,0))</f>
        <v>0</v>
      </c>
      <c r="K156" s="43">
        <f>IF($C$2="Neattiecināmās izmaksas",IF('Lokālā tāme Nr.1'!$Q159="Neattiecināmās",'Lokālā tāme Nr.1'!K159,0))</f>
        <v>0</v>
      </c>
      <c r="L156" s="27">
        <f>IF($C$2="Neattiecināmās izmaksas",IF('Lokālā tāme Nr.1'!$Q159="Neattiecināmās",'Lokālā tāme Nr.1'!L159,0))</f>
        <v>0</v>
      </c>
      <c r="M156" s="5">
        <f>IF($C$2="Neattiecināmās izmaksas",IF('Lokālā tāme Nr.1'!$Q159="Neattiecināmās",'Lokālā tāme Nr.1'!M159,0))</f>
        <v>0</v>
      </c>
      <c r="N156" s="5">
        <f>IF($C$2="Neattiecināmās izmaksas",IF('Lokālā tāme Nr.1'!$Q159="Neattiecināmās",'Lokālā tāme Nr.1'!N159,0))</f>
        <v>0</v>
      </c>
      <c r="O156" s="5">
        <f>IF($C$2="Neattiecināmās izmaksas",IF('Lokālā tāme Nr.1'!$Q159="Neattiecināmās",'Lokālā tāme Nr.1'!O159,0))</f>
        <v>0</v>
      </c>
      <c r="P156" s="17">
        <f>IF($C$2="Neattiecināmās izmaksas",IF('Lokālā tāme Nr.1'!$Q159="Neattiecināmās",'Lokālā tāme Nr.1'!P159,0))</f>
        <v>0</v>
      </c>
    </row>
    <row r="157" spans="1:16" ht="12" thickBot="1" x14ac:dyDescent="0.25">
      <c r="A157" s="18">
        <f>IF(P157=0,0,IF(COUNTBLANK(P157)=1,0,COUNTA($P$8:P157)))</f>
        <v>0</v>
      </c>
      <c r="B157" s="5">
        <f>IF($C$2="Neattiecināmās izmaksas",IF('Lokālā tāme Nr.1'!$Q160="Neattiecināmās",'Lokālā tāme Nr.1'!$B160,0))</f>
        <v>0</v>
      </c>
      <c r="C157" s="26">
        <f>IF($C$2="Neattiecināmās izmaksas",IF('Lokālā tāme Nr.1'!$Q160="Neattiecināmās",'Lokālā tāme Nr.1'!C160,0))</f>
        <v>0</v>
      </c>
      <c r="D157" s="5">
        <f>IF($C$2="Neattiecināmās izmaksas",IF('Lokālā tāme Nr.1'!$Q160="Neattiecināmās",'Lokālā tāme Nr.1'!D160,0))</f>
        <v>0</v>
      </c>
      <c r="E157" s="17">
        <f>IF($C$2="Neattiecināmās izmaksas",IF('Lokālā tāme Nr.1'!$Q160="Neattiecināmās",'Lokālā tāme Nr.1'!E160,0))</f>
        <v>0</v>
      </c>
      <c r="F157" s="42">
        <f>IF($C$2="Neattiecināmās izmaksas",IF('Lokālā tāme Nr.1'!$Q160="Neattiecināmās",'Lokālā tāme Nr.1'!F160,0))</f>
        <v>0</v>
      </c>
      <c r="G157" s="38">
        <f>IF($C$2="Neattiecināmās izmaksas",IF('Lokālā tāme Nr.1'!$Q160="Neattiecināmās",'Lokālā tāme Nr.1'!G160,0))</f>
        <v>0</v>
      </c>
      <c r="H157" s="38">
        <f>IF($C$2="Neattiecināmās izmaksas",IF('Lokālā tāme Nr.1'!$Q160="Neattiecināmās",'Lokālā tāme Nr.1'!H160,0))</f>
        <v>0</v>
      </c>
      <c r="I157" s="38">
        <f>IF($C$2="Neattiecināmās izmaksas",IF('Lokālā tāme Nr.1'!$Q160="Neattiecināmās",'Lokālā tāme Nr.1'!I160,0))</f>
        <v>0</v>
      </c>
      <c r="J157" s="38">
        <f>IF($C$2="Neattiecināmās izmaksas",IF('Lokālā tāme Nr.1'!$Q160="Neattiecināmās",'Lokālā tāme Nr.1'!J160,0))</f>
        <v>0</v>
      </c>
      <c r="K157" s="43">
        <f>IF($C$2="Neattiecināmās izmaksas",IF('Lokālā tāme Nr.1'!$Q160="Neattiecināmās",'Lokālā tāme Nr.1'!K160,0))</f>
        <v>0</v>
      </c>
      <c r="L157" s="27">
        <f>IF($C$2="Neattiecināmās izmaksas",IF('Lokālā tāme Nr.1'!$Q160="Neattiecināmās",'Lokālā tāme Nr.1'!L160,0))</f>
        <v>0</v>
      </c>
      <c r="M157" s="5">
        <f>IF($C$2="Neattiecināmās izmaksas",IF('Lokālā tāme Nr.1'!$Q160="Neattiecināmās",'Lokālā tāme Nr.1'!M160,0))</f>
        <v>0</v>
      </c>
      <c r="N157" s="5">
        <f>IF($C$2="Neattiecināmās izmaksas",IF('Lokālā tāme Nr.1'!$Q160="Neattiecināmās",'Lokālā tāme Nr.1'!N160,0))</f>
        <v>0</v>
      </c>
      <c r="O157" s="5">
        <f>IF($C$2="Neattiecināmās izmaksas",IF('Lokālā tāme Nr.1'!$Q160="Neattiecināmās",'Lokālā tāme Nr.1'!O160,0))</f>
        <v>0</v>
      </c>
      <c r="P157" s="17">
        <f>IF($C$2="Neattiecināmās izmaksas",IF('Lokālā tāme Nr.1'!$Q160="Neattiecināmās",'Lokālā tāme Nr.1'!P160,0))</f>
        <v>0</v>
      </c>
    </row>
    <row r="158" spans="1:16" ht="12" thickBot="1" x14ac:dyDescent="0.25">
      <c r="A158" s="18">
        <f>IF(P158=0,0,IF(COUNTBLANK(P158)=1,0,COUNTA($P$8:P158)))</f>
        <v>0</v>
      </c>
      <c r="B158" s="5">
        <f>IF($C$2="Neattiecināmās izmaksas",IF('Lokālā tāme Nr.1'!$Q161="Neattiecināmās",'Lokālā tāme Nr.1'!$B161,0))</f>
        <v>0</v>
      </c>
      <c r="C158" s="26">
        <f>IF($C$2="Neattiecināmās izmaksas",IF('Lokālā tāme Nr.1'!$Q161="Neattiecināmās",'Lokālā tāme Nr.1'!C161,0))</f>
        <v>0</v>
      </c>
      <c r="D158" s="5">
        <f>IF($C$2="Neattiecināmās izmaksas",IF('Lokālā tāme Nr.1'!$Q161="Neattiecināmās",'Lokālā tāme Nr.1'!D161,0))</f>
        <v>0</v>
      </c>
      <c r="E158" s="17">
        <f>IF($C$2="Neattiecināmās izmaksas",IF('Lokālā tāme Nr.1'!$Q161="Neattiecināmās",'Lokālā tāme Nr.1'!E161,0))</f>
        <v>0</v>
      </c>
      <c r="F158" s="42">
        <f>IF($C$2="Neattiecināmās izmaksas",IF('Lokālā tāme Nr.1'!$Q161="Neattiecināmās",'Lokālā tāme Nr.1'!F161,0))</f>
        <v>0</v>
      </c>
      <c r="G158" s="38">
        <f>IF($C$2="Neattiecināmās izmaksas",IF('Lokālā tāme Nr.1'!$Q161="Neattiecināmās",'Lokālā tāme Nr.1'!G161,0))</f>
        <v>0</v>
      </c>
      <c r="H158" s="38">
        <f>IF($C$2="Neattiecināmās izmaksas",IF('Lokālā tāme Nr.1'!$Q161="Neattiecināmās",'Lokālā tāme Nr.1'!H161,0))</f>
        <v>0</v>
      </c>
      <c r="I158" s="38">
        <f>IF($C$2="Neattiecināmās izmaksas",IF('Lokālā tāme Nr.1'!$Q161="Neattiecināmās",'Lokālā tāme Nr.1'!I161,0))</f>
        <v>0</v>
      </c>
      <c r="J158" s="38">
        <f>IF($C$2="Neattiecināmās izmaksas",IF('Lokālā tāme Nr.1'!$Q161="Neattiecināmās",'Lokālā tāme Nr.1'!J161,0))</f>
        <v>0</v>
      </c>
      <c r="K158" s="43">
        <f>IF($C$2="Neattiecināmās izmaksas",IF('Lokālā tāme Nr.1'!$Q161="Neattiecināmās",'Lokālā tāme Nr.1'!K161,0))</f>
        <v>0</v>
      </c>
      <c r="L158" s="27">
        <f>IF($C$2="Neattiecināmās izmaksas",IF('Lokālā tāme Nr.1'!$Q161="Neattiecināmās",'Lokālā tāme Nr.1'!L161,0))</f>
        <v>0</v>
      </c>
      <c r="M158" s="5">
        <f>IF($C$2="Neattiecināmās izmaksas",IF('Lokālā tāme Nr.1'!$Q161="Neattiecināmās",'Lokālā tāme Nr.1'!M161,0))</f>
        <v>0</v>
      </c>
      <c r="N158" s="5">
        <f>IF($C$2="Neattiecināmās izmaksas",IF('Lokālā tāme Nr.1'!$Q161="Neattiecināmās",'Lokālā tāme Nr.1'!N161,0))</f>
        <v>0</v>
      </c>
      <c r="O158" s="5">
        <f>IF($C$2="Neattiecināmās izmaksas",IF('Lokālā tāme Nr.1'!$Q161="Neattiecināmās",'Lokālā tāme Nr.1'!O161,0))</f>
        <v>0</v>
      </c>
      <c r="P158" s="17">
        <f>IF($C$2="Neattiecināmās izmaksas",IF('Lokālā tāme Nr.1'!$Q161="Neattiecināmās",'Lokālā tāme Nr.1'!P161,0))</f>
        <v>0</v>
      </c>
    </row>
    <row r="159" spans="1:16" ht="12" thickBot="1" x14ac:dyDescent="0.25">
      <c r="A159" s="18">
        <f>IF(P159=0,0,IF(COUNTBLANK(P159)=1,0,COUNTA($P$8:P159)))</f>
        <v>0</v>
      </c>
      <c r="B159" s="5">
        <f>IF($C$2="Neattiecināmās izmaksas",IF('Lokālā tāme Nr.1'!$Q162="Neattiecināmās",'Lokālā tāme Nr.1'!$B162,0))</f>
        <v>0</v>
      </c>
      <c r="C159" s="26">
        <f>IF($C$2="Neattiecināmās izmaksas",IF('Lokālā tāme Nr.1'!$Q162="Neattiecināmās",'Lokālā tāme Nr.1'!C162,0))</f>
        <v>0</v>
      </c>
      <c r="D159" s="5">
        <f>IF($C$2="Neattiecināmās izmaksas",IF('Lokālā tāme Nr.1'!$Q162="Neattiecināmās",'Lokālā tāme Nr.1'!D162,0))</f>
        <v>0</v>
      </c>
      <c r="E159" s="17">
        <f>IF($C$2="Neattiecināmās izmaksas",IF('Lokālā tāme Nr.1'!$Q162="Neattiecināmās",'Lokālā tāme Nr.1'!E162,0))</f>
        <v>0</v>
      </c>
      <c r="F159" s="42">
        <f>IF($C$2="Neattiecināmās izmaksas",IF('Lokālā tāme Nr.1'!$Q162="Neattiecināmās",'Lokālā tāme Nr.1'!F162,0))</f>
        <v>0</v>
      </c>
      <c r="G159" s="38">
        <f>IF($C$2="Neattiecināmās izmaksas",IF('Lokālā tāme Nr.1'!$Q162="Neattiecināmās",'Lokālā tāme Nr.1'!G162,0))</f>
        <v>0</v>
      </c>
      <c r="H159" s="38">
        <f>IF($C$2="Neattiecināmās izmaksas",IF('Lokālā tāme Nr.1'!$Q162="Neattiecināmās",'Lokālā tāme Nr.1'!H162,0))</f>
        <v>0</v>
      </c>
      <c r="I159" s="38">
        <f>IF($C$2="Neattiecināmās izmaksas",IF('Lokālā tāme Nr.1'!$Q162="Neattiecināmās",'Lokālā tāme Nr.1'!I162,0))</f>
        <v>0</v>
      </c>
      <c r="J159" s="38">
        <f>IF($C$2="Neattiecināmās izmaksas",IF('Lokālā tāme Nr.1'!$Q162="Neattiecināmās",'Lokālā tāme Nr.1'!J162,0))</f>
        <v>0</v>
      </c>
      <c r="K159" s="43">
        <f>IF($C$2="Neattiecināmās izmaksas",IF('Lokālā tāme Nr.1'!$Q162="Neattiecināmās",'Lokālā tāme Nr.1'!K162,0))</f>
        <v>0</v>
      </c>
      <c r="L159" s="27">
        <f>IF($C$2="Neattiecināmās izmaksas",IF('Lokālā tāme Nr.1'!$Q162="Neattiecināmās",'Lokālā tāme Nr.1'!L162,0))</f>
        <v>0</v>
      </c>
      <c r="M159" s="5">
        <f>IF($C$2="Neattiecināmās izmaksas",IF('Lokālā tāme Nr.1'!$Q162="Neattiecināmās",'Lokālā tāme Nr.1'!M162,0))</f>
        <v>0</v>
      </c>
      <c r="N159" s="5">
        <f>IF($C$2="Neattiecināmās izmaksas",IF('Lokālā tāme Nr.1'!$Q162="Neattiecināmās",'Lokālā tāme Nr.1'!N162,0))</f>
        <v>0</v>
      </c>
      <c r="O159" s="5">
        <f>IF($C$2="Neattiecināmās izmaksas",IF('Lokālā tāme Nr.1'!$Q162="Neattiecināmās",'Lokālā tāme Nr.1'!O162,0))</f>
        <v>0</v>
      </c>
      <c r="P159" s="17">
        <f>IF($C$2="Neattiecināmās izmaksas",IF('Lokālā tāme Nr.1'!$Q162="Neattiecināmās",'Lokālā tāme Nr.1'!P162,0))</f>
        <v>0</v>
      </c>
    </row>
    <row r="160" spans="1:16" ht="12" thickBot="1" x14ac:dyDescent="0.25">
      <c r="A160" s="18">
        <f>IF(P160=0,0,IF(COUNTBLANK(P160)=1,0,COUNTA($P$8:P160)))</f>
        <v>0</v>
      </c>
      <c r="B160" s="5">
        <f>IF($C$2="Neattiecināmās izmaksas",IF('Lokālā tāme Nr.1'!$Q163="Neattiecināmās",'Lokālā tāme Nr.1'!$B163,0))</f>
        <v>0</v>
      </c>
      <c r="C160" s="26">
        <f>IF($C$2="Neattiecināmās izmaksas",IF('Lokālā tāme Nr.1'!$Q163="Neattiecināmās",'Lokālā tāme Nr.1'!C163,0))</f>
        <v>0</v>
      </c>
      <c r="D160" s="5">
        <f>IF($C$2="Neattiecināmās izmaksas",IF('Lokālā tāme Nr.1'!$Q163="Neattiecināmās",'Lokālā tāme Nr.1'!D163,0))</f>
        <v>0</v>
      </c>
      <c r="E160" s="17">
        <f>IF($C$2="Neattiecināmās izmaksas",IF('Lokālā tāme Nr.1'!$Q163="Neattiecināmās",'Lokālā tāme Nr.1'!E163,0))</f>
        <v>0</v>
      </c>
      <c r="F160" s="42">
        <f>IF($C$2="Neattiecināmās izmaksas",IF('Lokālā tāme Nr.1'!$Q163="Neattiecināmās",'Lokālā tāme Nr.1'!F163,0))</f>
        <v>0</v>
      </c>
      <c r="G160" s="38">
        <f>IF($C$2="Neattiecināmās izmaksas",IF('Lokālā tāme Nr.1'!$Q163="Neattiecināmās",'Lokālā tāme Nr.1'!G163,0))</f>
        <v>0</v>
      </c>
      <c r="H160" s="38">
        <f>IF($C$2="Neattiecināmās izmaksas",IF('Lokālā tāme Nr.1'!$Q163="Neattiecināmās",'Lokālā tāme Nr.1'!H163,0))</f>
        <v>0</v>
      </c>
      <c r="I160" s="38">
        <f>IF($C$2="Neattiecināmās izmaksas",IF('Lokālā tāme Nr.1'!$Q163="Neattiecināmās",'Lokālā tāme Nr.1'!I163,0))</f>
        <v>0</v>
      </c>
      <c r="J160" s="38">
        <f>IF($C$2="Neattiecināmās izmaksas",IF('Lokālā tāme Nr.1'!$Q163="Neattiecināmās",'Lokālā tāme Nr.1'!J163,0))</f>
        <v>0</v>
      </c>
      <c r="K160" s="43">
        <f>IF($C$2="Neattiecināmās izmaksas",IF('Lokālā tāme Nr.1'!$Q163="Neattiecināmās",'Lokālā tāme Nr.1'!K163,0))</f>
        <v>0</v>
      </c>
      <c r="L160" s="27">
        <f>IF($C$2="Neattiecināmās izmaksas",IF('Lokālā tāme Nr.1'!$Q163="Neattiecināmās",'Lokālā tāme Nr.1'!L163,0))</f>
        <v>0</v>
      </c>
      <c r="M160" s="5">
        <f>IF($C$2="Neattiecināmās izmaksas",IF('Lokālā tāme Nr.1'!$Q163="Neattiecināmās",'Lokālā tāme Nr.1'!M163,0))</f>
        <v>0</v>
      </c>
      <c r="N160" s="5">
        <f>IF($C$2="Neattiecināmās izmaksas",IF('Lokālā tāme Nr.1'!$Q163="Neattiecināmās",'Lokālā tāme Nr.1'!N163,0))</f>
        <v>0</v>
      </c>
      <c r="O160" s="5">
        <f>IF($C$2="Neattiecināmās izmaksas",IF('Lokālā tāme Nr.1'!$Q163="Neattiecināmās",'Lokālā tāme Nr.1'!O163,0))</f>
        <v>0</v>
      </c>
      <c r="P160" s="17">
        <f>IF($C$2="Neattiecināmās izmaksas",IF('Lokālā tāme Nr.1'!$Q163="Neattiecināmās",'Lokālā tāme Nr.1'!P163,0))</f>
        <v>0</v>
      </c>
    </row>
    <row r="161" spans="1:16" ht="12" thickBot="1" x14ac:dyDescent="0.25">
      <c r="A161" s="18">
        <f>IF(P161=0,0,IF(COUNTBLANK(P161)=1,0,COUNTA($P$8:P161)))</f>
        <v>0</v>
      </c>
      <c r="B161" s="5">
        <f>IF($C$2="Neattiecināmās izmaksas",IF('Lokālā tāme Nr.1'!$Q164="Neattiecināmās",'Lokālā tāme Nr.1'!$B164,0))</f>
        <v>0</v>
      </c>
      <c r="C161" s="26">
        <f>IF($C$2="Neattiecināmās izmaksas",IF('Lokālā tāme Nr.1'!$Q164="Neattiecināmās",'Lokālā tāme Nr.1'!C164,0))</f>
        <v>0</v>
      </c>
      <c r="D161" s="5">
        <f>IF($C$2="Neattiecināmās izmaksas",IF('Lokālā tāme Nr.1'!$Q164="Neattiecināmās",'Lokālā tāme Nr.1'!D164,0))</f>
        <v>0</v>
      </c>
      <c r="E161" s="17">
        <f>IF($C$2="Neattiecināmās izmaksas",IF('Lokālā tāme Nr.1'!$Q164="Neattiecināmās",'Lokālā tāme Nr.1'!E164,0))</f>
        <v>0</v>
      </c>
      <c r="F161" s="42">
        <f>IF($C$2="Neattiecināmās izmaksas",IF('Lokālā tāme Nr.1'!$Q164="Neattiecināmās",'Lokālā tāme Nr.1'!F164,0))</f>
        <v>0</v>
      </c>
      <c r="G161" s="38">
        <f>IF($C$2="Neattiecināmās izmaksas",IF('Lokālā tāme Nr.1'!$Q164="Neattiecināmās",'Lokālā tāme Nr.1'!G164,0))</f>
        <v>0</v>
      </c>
      <c r="H161" s="38">
        <f>IF($C$2="Neattiecināmās izmaksas",IF('Lokālā tāme Nr.1'!$Q164="Neattiecināmās",'Lokālā tāme Nr.1'!H164,0))</f>
        <v>0</v>
      </c>
      <c r="I161" s="38">
        <f>IF($C$2="Neattiecināmās izmaksas",IF('Lokālā tāme Nr.1'!$Q164="Neattiecināmās",'Lokālā tāme Nr.1'!I164,0))</f>
        <v>0</v>
      </c>
      <c r="J161" s="38">
        <f>IF($C$2="Neattiecināmās izmaksas",IF('Lokālā tāme Nr.1'!$Q164="Neattiecināmās",'Lokālā tāme Nr.1'!J164,0))</f>
        <v>0</v>
      </c>
      <c r="K161" s="43">
        <f>IF($C$2="Neattiecināmās izmaksas",IF('Lokālā tāme Nr.1'!$Q164="Neattiecināmās",'Lokālā tāme Nr.1'!K164,0))</f>
        <v>0</v>
      </c>
      <c r="L161" s="27">
        <f>IF($C$2="Neattiecināmās izmaksas",IF('Lokālā tāme Nr.1'!$Q164="Neattiecināmās",'Lokālā tāme Nr.1'!L164,0))</f>
        <v>0</v>
      </c>
      <c r="M161" s="5">
        <f>IF($C$2="Neattiecināmās izmaksas",IF('Lokālā tāme Nr.1'!$Q164="Neattiecināmās",'Lokālā tāme Nr.1'!M164,0))</f>
        <v>0</v>
      </c>
      <c r="N161" s="5">
        <f>IF($C$2="Neattiecināmās izmaksas",IF('Lokālā tāme Nr.1'!$Q164="Neattiecināmās",'Lokālā tāme Nr.1'!N164,0))</f>
        <v>0</v>
      </c>
      <c r="O161" s="5">
        <f>IF($C$2="Neattiecināmās izmaksas",IF('Lokālā tāme Nr.1'!$Q164="Neattiecināmās",'Lokālā tāme Nr.1'!O164,0))</f>
        <v>0</v>
      </c>
      <c r="P161" s="17">
        <f>IF($C$2="Neattiecināmās izmaksas",IF('Lokālā tāme Nr.1'!$Q164="Neattiecināmās",'Lokālā tāme Nr.1'!P164,0))</f>
        <v>0</v>
      </c>
    </row>
    <row r="162" spans="1:16" ht="12" thickBot="1" x14ac:dyDescent="0.25">
      <c r="A162" s="18">
        <f>IF(P162=0,0,IF(COUNTBLANK(P162)=1,0,COUNTA($P$8:P162)))</f>
        <v>0</v>
      </c>
      <c r="B162" s="5">
        <f>IF($C$2="Neattiecināmās izmaksas",IF('Lokālā tāme Nr.1'!$Q165="Neattiecināmās",'Lokālā tāme Nr.1'!$B165,0))</f>
        <v>0</v>
      </c>
      <c r="C162" s="26">
        <f>IF($C$2="Neattiecināmās izmaksas",IF('Lokālā tāme Nr.1'!$Q165="Neattiecināmās",'Lokālā tāme Nr.1'!C165,0))</f>
        <v>0</v>
      </c>
      <c r="D162" s="5">
        <f>IF($C$2="Neattiecināmās izmaksas",IF('Lokālā tāme Nr.1'!$Q165="Neattiecināmās",'Lokālā tāme Nr.1'!D165,0))</f>
        <v>0</v>
      </c>
      <c r="E162" s="17">
        <f>IF($C$2="Neattiecināmās izmaksas",IF('Lokālā tāme Nr.1'!$Q165="Neattiecināmās",'Lokālā tāme Nr.1'!E165,0))</f>
        <v>0</v>
      </c>
      <c r="F162" s="42">
        <f>IF($C$2="Neattiecināmās izmaksas",IF('Lokālā tāme Nr.1'!$Q165="Neattiecināmās",'Lokālā tāme Nr.1'!F165,0))</f>
        <v>0</v>
      </c>
      <c r="G162" s="38">
        <f>IF($C$2="Neattiecināmās izmaksas",IF('Lokālā tāme Nr.1'!$Q165="Neattiecināmās",'Lokālā tāme Nr.1'!G165,0))</f>
        <v>0</v>
      </c>
      <c r="H162" s="38">
        <f>IF($C$2="Neattiecināmās izmaksas",IF('Lokālā tāme Nr.1'!$Q165="Neattiecināmās",'Lokālā tāme Nr.1'!H165,0))</f>
        <v>0</v>
      </c>
      <c r="I162" s="38">
        <f>IF($C$2="Neattiecināmās izmaksas",IF('Lokālā tāme Nr.1'!$Q165="Neattiecināmās",'Lokālā tāme Nr.1'!I165,0))</f>
        <v>0</v>
      </c>
      <c r="J162" s="38">
        <f>IF($C$2="Neattiecināmās izmaksas",IF('Lokālā tāme Nr.1'!$Q165="Neattiecināmās",'Lokālā tāme Nr.1'!J165,0))</f>
        <v>0</v>
      </c>
      <c r="K162" s="43">
        <f>IF($C$2="Neattiecināmās izmaksas",IF('Lokālā tāme Nr.1'!$Q165="Neattiecināmās",'Lokālā tāme Nr.1'!K165,0))</f>
        <v>0</v>
      </c>
      <c r="L162" s="27">
        <f>IF($C$2="Neattiecināmās izmaksas",IF('Lokālā tāme Nr.1'!$Q165="Neattiecināmās",'Lokālā tāme Nr.1'!L165,0))</f>
        <v>0</v>
      </c>
      <c r="M162" s="5">
        <f>IF($C$2="Neattiecināmās izmaksas",IF('Lokālā tāme Nr.1'!$Q165="Neattiecināmās",'Lokālā tāme Nr.1'!M165,0))</f>
        <v>0</v>
      </c>
      <c r="N162" s="5">
        <f>IF($C$2="Neattiecināmās izmaksas",IF('Lokālā tāme Nr.1'!$Q165="Neattiecināmās",'Lokālā tāme Nr.1'!N165,0))</f>
        <v>0</v>
      </c>
      <c r="O162" s="5">
        <f>IF($C$2="Neattiecināmās izmaksas",IF('Lokālā tāme Nr.1'!$Q165="Neattiecināmās",'Lokālā tāme Nr.1'!O165,0))</f>
        <v>0</v>
      </c>
      <c r="P162" s="17">
        <f>IF($C$2="Neattiecināmās izmaksas",IF('Lokālā tāme Nr.1'!$Q165="Neattiecināmās",'Lokālā tāme Nr.1'!P165,0))</f>
        <v>0</v>
      </c>
    </row>
    <row r="163" spans="1:16" ht="12" thickBot="1" x14ac:dyDescent="0.25">
      <c r="A163" s="18">
        <f>IF(P163=0,0,IF(COUNTBLANK(P163)=1,0,COUNTA($P$8:P163)))</f>
        <v>0</v>
      </c>
      <c r="B163" s="5">
        <f>IF($C$2="Neattiecināmās izmaksas",IF('Lokālā tāme Nr.1'!$Q166="Neattiecināmās",'Lokālā tāme Nr.1'!$B166,0))</f>
        <v>0</v>
      </c>
      <c r="C163" s="26">
        <f>IF($C$2="Neattiecināmās izmaksas",IF('Lokālā tāme Nr.1'!$Q166="Neattiecināmās",'Lokālā tāme Nr.1'!C166,0))</f>
        <v>0</v>
      </c>
      <c r="D163" s="5">
        <f>IF($C$2="Neattiecināmās izmaksas",IF('Lokālā tāme Nr.1'!$Q166="Neattiecināmās",'Lokālā tāme Nr.1'!D166,0))</f>
        <v>0</v>
      </c>
      <c r="E163" s="17">
        <f>IF($C$2="Neattiecināmās izmaksas",IF('Lokālā tāme Nr.1'!$Q166="Neattiecināmās",'Lokālā tāme Nr.1'!E166,0))</f>
        <v>0</v>
      </c>
      <c r="F163" s="42">
        <f>IF($C$2="Neattiecināmās izmaksas",IF('Lokālā tāme Nr.1'!$Q166="Neattiecināmās",'Lokālā tāme Nr.1'!F166,0))</f>
        <v>0</v>
      </c>
      <c r="G163" s="38">
        <f>IF($C$2="Neattiecināmās izmaksas",IF('Lokālā tāme Nr.1'!$Q166="Neattiecināmās",'Lokālā tāme Nr.1'!G166,0))</f>
        <v>0</v>
      </c>
      <c r="H163" s="38">
        <f>IF($C$2="Neattiecināmās izmaksas",IF('Lokālā tāme Nr.1'!$Q166="Neattiecināmās",'Lokālā tāme Nr.1'!H166,0))</f>
        <v>0</v>
      </c>
      <c r="I163" s="38">
        <f>IF($C$2="Neattiecināmās izmaksas",IF('Lokālā tāme Nr.1'!$Q166="Neattiecināmās",'Lokālā tāme Nr.1'!I166,0))</f>
        <v>0</v>
      </c>
      <c r="J163" s="38">
        <f>IF($C$2="Neattiecināmās izmaksas",IF('Lokālā tāme Nr.1'!$Q166="Neattiecināmās",'Lokālā tāme Nr.1'!J166,0))</f>
        <v>0</v>
      </c>
      <c r="K163" s="43">
        <f>IF($C$2="Neattiecināmās izmaksas",IF('Lokālā tāme Nr.1'!$Q166="Neattiecināmās",'Lokālā tāme Nr.1'!K166,0))</f>
        <v>0</v>
      </c>
      <c r="L163" s="27">
        <f>IF($C$2="Neattiecināmās izmaksas",IF('Lokālā tāme Nr.1'!$Q166="Neattiecināmās",'Lokālā tāme Nr.1'!L166,0))</f>
        <v>0</v>
      </c>
      <c r="M163" s="5">
        <f>IF($C$2="Neattiecināmās izmaksas",IF('Lokālā tāme Nr.1'!$Q166="Neattiecināmās",'Lokālā tāme Nr.1'!M166,0))</f>
        <v>0</v>
      </c>
      <c r="N163" s="5">
        <f>IF($C$2="Neattiecināmās izmaksas",IF('Lokālā tāme Nr.1'!$Q166="Neattiecināmās",'Lokālā tāme Nr.1'!N166,0))</f>
        <v>0</v>
      </c>
      <c r="O163" s="5">
        <f>IF($C$2="Neattiecināmās izmaksas",IF('Lokālā tāme Nr.1'!$Q166="Neattiecināmās",'Lokālā tāme Nr.1'!O166,0))</f>
        <v>0</v>
      </c>
      <c r="P163" s="17">
        <f>IF($C$2="Neattiecināmās izmaksas",IF('Lokālā tāme Nr.1'!$Q166="Neattiecināmās",'Lokālā tāme Nr.1'!P166,0))</f>
        <v>0</v>
      </c>
    </row>
    <row r="164" spans="1:16" ht="12" thickBot="1" x14ac:dyDescent="0.25">
      <c r="A164" s="18">
        <f>IF(P164=0,0,IF(COUNTBLANK(P164)=1,0,COUNTA($P$8:P164)))</f>
        <v>0</v>
      </c>
      <c r="B164" s="5">
        <f>IF($C$2="Neattiecināmās izmaksas",IF('Lokālā tāme Nr.1'!$Q167="Neattiecināmās",'Lokālā tāme Nr.1'!$B167,0))</f>
        <v>0</v>
      </c>
      <c r="C164" s="26">
        <f>IF($C$2="Neattiecināmās izmaksas",IF('Lokālā tāme Nr.1'!$Q167="Neattiecināmās",'Lokālā tāme Nr.1'!C167,0))</f>
        <v>0</v>
      </c>
      <c r="D164" s="5">
        <f>IF($C$2="Neattiecināmās izmaksas",IF('Lokālā tāme Nr.1'!$Q167="Neattiecināmās",'Lokālā tāme Nr.1'!D167,0))</f>
        <v>0</v>
      </c>
      <c r="E164" s="17">
        <f>IF($C$2="Neattiecināmās izmaksas",IF('Lokālā tāme Nr.1'!$Q167="Neattiecināmās",'Lokālā tāme Nr.1'!E167,0))</f>
        <v>0</v>
      </c>
      <c r="F164" s="42">
        <f>IF($C$2="Neattiecināmās izmaksas",IF('Lokālā tāme Nr.1'!$Q167="Neattiecināmās",'Lokālā tāme Nr.1'!F167,0))</f>
        <v>0</v>
      </c>
      <c r="G164" s="38">
        <f>IF($C$2="Neattiecināmās izmaksas",IF('Lokālā tāme Nr.1'!$Q167="Neattiecināmās",'Lokālā tāme Nr.1'!G167,0))</f>
        <v>0</v>
      </c>
      <c r="H164" s="38">
        <f>IF($C$2="Neattiecināmās izmaksas",IF('Lokālā tāme Nr.1'!$Q167="Neattiecināmās",'Lokālā tāme Nr.1'!H167,0))</f>
        <v>0</v>
      </c>
      <c r="I164" s="38">
        <f>IF($C$2="Neattiecināmās izmaksas",IF('Lokālā tāme Nr.1'!$Q167="Neattiecināmās",'Lokālā tāme Nr.1'!I167,0))</f>
        <v>0</v>
      </c>
      <c r="J164" s="38">
        <f>IF($C$2="Neattiecināmās izmaksas",IF('Lokālā tāme Nr.1'!$Q167="Neattiecināmās",'Lokālā tāme Nr.1'!J167,0))</f>
        <v>0</v>
      </c>
      <c r="K164" s="43">
        <f>IF($C$2="Neattiecināmās izmaksas",IF('Lokālā tāme Nr.1'!$Q167="Neattiecināmās",'Lokālā tāme Nr.1'!K167,0))</f>
        <v>0</v>
      </c>
      <c r="L164" s="27">
        <f>IF($C$2="Neattiecināmās izmaksas",IF('Lokālā tāme Nr.1'!$Q167="Neattiecināmās",'Lokālā tāme Nr.1'!L167,0))</f>
        <v>0</v>
      </c>
      <c r="M164" s="5">
        <f>IF($C$2="Neattiecināmās izmaksas",IF('Lokālā tāme Nr.1'!$Q167="Neattiecināmās",'Lokālā tāme Nr.1'!M167,0))</f>
        <v>0</v>
      </c>
      <c r="N164" s="5">
        <f>IF($C$2="Neattiecināmās izmaksas",IF('Lokālā tāme Nr.1'!$Q167="Neattiecināmās",'Lokālā tāme Nr.1'!N167,0))</f>
        <v>0</v>
      </c>
      <c r="O164" s="5">
        <f>IF($C$2="Neattiecināmās izmaksas",IF('Lokālā tāme Nr.1'!$Q167="Neattiecināmās",'Lokālā tāme Nr.1'!O167,0))</f>
        <v>0</v>
      </c>
      <c r="P164" s="17">
        <f>IF($C$2="Neattiecināmās izmaksas",IF('Lokālā tāme Nr.1'!$Q167="Neattiecināmās",'Lokālā tāme Nr.1'!P167,0))</f>
        <v>0</v>
      </c>
    </row>
    <row r="165" spans="1:16" ht="12" thickBot="1" x14ac:dyDescent="0.25">
      <c r="A165" s="18">
        <f>IF(P165=0,0,IF(COUNTBLANK(P165)=1,0,COUNTA($P$8:P165)))</f>
        <v>0</v>
      </c>
      <c r="B165" s="5">
        <f>IF($C$2="Neattiecināmās izmaksas",IF('Lokālā tāme Nr.1'!$Q168="Neattiecināmās",'Lokālā tāme Nr.1'!$B168,0))</f>
        <v>0</v>
      </c>
      <c r="C165" s="26">
        <f>IF($C$2="Neattiecināmās izmaksas",IF('Lokālā tāme Nr.1'!$Q168="Neattiecināmās",'Lokālā tāme Nr.1'!C168,0))</f>
        <v>0</v>
      </c>
      <c r="D165" s="5">
        <f>IF($C$2="Neattiecināmās izmaksas",IF('Lokālā tāme Nr.1'!$Q168="Neattiecināmās",'Lokālā tāme Nr.1'!D168,0))</f>
        <v>0</v>
      </c>
      <c r="E165" s="17">
        <f>IF($C$2="Neattiecināmās izmaksas",IF('Lokālā tāme Nr.1'!$Q168="Neattiecināmās",'Lokālā tāme Nr.1'!E168,0))</f>
        <v>0</v>
      </c>
      <c r="F165" s="42">
        <f>IF($C$2="Neattiecināmās izmaksas",IF('Lokālā tāme Nr.1'!$Q168="Neattiecināmās",'Lokālā tāme Nr.1'!F168,0))</f>
        <v>0</v>
      </c>
      <c r="G165" s="38">
        <f>IF($C$2="Neattiecināmās izmaksas",IF('Lokālā tāme Nr.1'!$Q168="Neattiecināmās",'Lokālā tāme Nr.1'!G168,0))</f>
        <v>0</v>
      </c>
      <c r="H165" s="38">
        <f>IF($C$2="Neattiecināmās izmaksas",IF('Lokālā tāme Nr.1'!$Q168="Neattiecināmās",'Lokālā tāme Nr.1'!H168,0))</f>
        <v>0</v>
      </c>
      <c r="I165" s="38">
        <f>IF($C$2="Neattiecināmās izmaksas",IF('Lokālā tāme Nr.1'!$Q168="Neattiecināmās",'Lokālā tāme Nr.1'!I168,0))</f>
        <v>0</v>
      </c>
      <c r="J165" s="38">
        <f>IF($C$2="Neattiecināmās izmaksas",IF('Lokālā tāme Nr.1'!$Q168="Neattiecināmās",'Lokālā tāme Nr.1'!J168,0))</f>
        <v>0</v>
      </c>
      <c r="K165" s="43">
        <f>IF($C$2="Neattiecināmās izmaksas",IF('Lokālā tāme Nr.1'!$Q168="Neattiecināmās",'Lokālā tāme Nr.1'!K168,0))</f>
        <v>0</v>
      </c>
      <c r="L165" s="27">
        <f>IF($C$2="Neattiecināmās izmaksas",IF('Lokālā tāme Nr.1'!$Q168="Neattiecināmās",'Lokālā tāme Nr.1'!L168,0))</f>
        <v>0</v>
      </c>
      <c r="M165" s="5">
        <f>IF($C$2="Neattiecināmās izmaksas",IF('Lokālā tāme Nr.1'!$Q168="Neattiecināmās",'Lokālā tāme Nr.1'!M168,0))</f>
        <v>0</v>
      </c>
      <c r="N165" s="5">
        <f>IF($C$2="Neattiecināmās izmaksas",IF('Lokālā tāme Nr.1'!$Q168="Neattiecināmās",'Lokālā tāme Nr.1'!N168,0))</f>
        <v>0</v>
      </c>
      <c r="O165" s="5">
        <f>IF($C$2="Neattiecināmās izmaksas",IF('Lokālā tāme Nr.1'!$Q168="Neattiecināmās",'Lokālā tāme Nr.1'!O168,0))</f>
        <v>0</v>
      </c>
      <c r="P165" s="17">
        <f>IF($C$2="Neattiecināmās izmaksas",IF('Lokālā tāme Nr.1'!$Q168="Neattiecināmās",'Lokālā tāme Nr.1'!P168,0))</f>
        <v>0</v>
      </c>
    </row>
    <row r="166" spans="1:16" ht="12" thickBot="1" x14ac:dyDescent="0.25">
      <c r="A166" s="18">
        <f>IF(P166=0,0,IF(COUNTBLANK(P166)=1,0,COUNTA($P$8:P166)))</f>
        <v>0</v>
      </c>
      <c r="B166" s="5">
        <f>IF($C$2="Neattiecināmās izmaksas",IF('Lokālā tāme Nr.1'!$Q169="Neattiecināmās",'Lokālā tāme Nr.1'!$B169,0))</f>
        <v>0</v>
      </c>
      <c r="C166" s="26">
        <f>IF($C$2="Neattiecināmās izmaksas",IF('Lokālā tāme Nr.1'!$Q169="Neattiecināmās",'Lokālā tāme Nr.1'!C169,0))</f>
        <v>0</v>
      </c>
      <c r="D166" s="5">
        <f>IF($C$2="Neattiecināmās izmaksas",IF('Lokālā tāme Nr.1'!$Q169="Neattiecināmās",'Lokālā tāme Nr.1'!D169,0))</f>
        <v>0</v>
      </c>
      <c r="E166" s="17">
        <f>IF($C$2="Neattiecināmās izmaksas",IF('Lokālā tāme Nr.1'!$Q169="Neattiecināmās",'Lokālā tāme Nr.1'!E169,0))</f>
        <v>0</v>
      </c>
      <c r="F166" s="42">
        <f>IF($C$2="Neattiecināmās izmaksas",IF('Lokālā tāme Nr.1'!$Q169="Neattiecināmās",'Lokālā tāme Nr.1'!F169,0))</f>
        <v>0</v>
      </c>
      <c r="G166" s="38">
        <f>IF($C$2="Neattiecināmās izmaksas",IF('Lokālā tāme Nr.1'!$Q169="Neattiecināmās",'Lokālā tāme Nr.1'!G169,0))</f>
        <v>0</v>
      </c>
      <c r="H166" s="38">
        <f>IF($C$2="Neattiecināmās izmaksas",IF('Lokālā tāme Nr.1'!$Q169="Neattiecināmās",'Lokālā tāme Nr.1'!H169,0))</f>
        <v>0</v>
      </c>
      <c r="I166" s="38">
        <f>IF($C$2="Neattiecināmās izmaksas",IF('Lokālā tāme Nr.1'!$Q169="Neattiecināmās",'Lokālā tāme Nr.1'!I169,0))</f>
        <v>0</v>
      </c>
      <c r="J166" s="38">
        <f>IF($C$2="Neattiecināmās izmaksas",IF('Lokālā tāme Nr.1'!$Q169="Neattiecināmās",'Lokālā tāme Nr.1'!J169,0))</f>
        <v>0</v>
      </c>
      <c r="K166" s="43">
        <f>IF($C$2="Neattiecināmās izmaksas",IF('Lokālā tāme Nr.1'!$Q169="Neattiecināmās",'Lokālā tāme Nr.1'!K169,0))</f>
        <v>0</v>
      </c>
      <c r="L166" s="27">
        <f>IF($C$2="Neattiecināmās izmaksas",IF('Lokālā tāme Nr.1'!$Q169="Neattiecināmās",'Lokālā tāme Nr.1'!L169,0))</f>
        <v>0</v>
      </c>
      <c r="M166" s="5">
        <f>IF($C$2="Neattiecināmās izmaksas",IF('Lokālā tāme Nr.1'!$Q169="Neattiecināmās",'Lokālā tāme Nr.1'!M169,0))</f>
        <v>0</v>
      </c>
      <c r="N166" s="5">
        <f>IF($C$2="Neattiecināmās izmaksas",IF('Lokālā tāme Nr.1'!$Q169="Neattiecināmās",'Lokālā tāme Nr.1'!N169,0))</f>
        <v>0</v>
      </c>
      <c r="O166" s="5">
        <f>IF($C$2="Neattiecināmās izmaksas",IF('Lokālā tāme Nr.1'!$Q169="Neattiecināmās",'Lokālā tāme Nr.1'!O169,0))</f>
        <v>0</v>
      </c>
      <c r="P166" s="17">
        <f>IF($C$2="Neattiecināmās izmaksas",IF('Lokālā tāme Nr.1'!$Q169="Neattiecināmās",'Lokālā tāme Nr.1'!P169,0))</f>
        <v>0</v>
      </c>
    </row>
    <row r="167" spans="1:16" ht="12" thickBot="1" x14ac:dyDescent="0.25">
      <c r="A167" s="18">
        <f>IF(P167=0,0,IF(COUNTBLANK(P167)=1,0,COUNTA($P$8:P167)))</f>
        <v>0</v>
      </c>
      <c r="B167" s="5">
        <f>IF($C$2="Neattiecināmās izmaksas",IF('Lokālā tāme Nr.1'!$Q170="Neattiecināmās",'Lokālā tāme Nr.1'!$B170,0))</f>
        <v>0</v>
      </c>
      <c r="C167" s="26">
        <f>IF($C$2="Neattiecināmās izmaksas",IF('Lokālā tāme Nr.1'!$Q170="Neattiecināmās",'Lokālā tāme Nr.1'!C170,0))</f>
        <v>0</v>
      </c>
      <c r="D167" s="5">
        <f>IF($C$2="Neattiecināmās izmaksas",IF('Lokālā tāme Nr.1'!$Q170="Neattiecināmās",'Lokālā tāme Nr.1'!D170,0))</f>
        <v>0</v>
      </c>
      <c r="E167" s="17">
        <f>IF($C$2="Neattiecināmās izmaksas",IF('Lokālā tāme Nr.1'!$Q170="Neattiecināmās",'Lokālā tāme Nr.1'!E170,0))</f>
        <v>0</v>
      </c>
      <c r="F167" s="42">
        <f>IF($C$2="Neattiecināmās izmaksas",IF('Lokālā tāme Nr.1'!$Q170="Neattiecināmās",'Lokālā tāme Nr.1'!F170,0))</f>
        <v>0</v>
      </c>
      <c r="G167" s="38">
        <f>IF($C$2="Neattiecināmās izmaksas",IF('Lokālā tāme Nr.1'!$Q170="Neattiecināmās",'Lokālā tāme Nr.1'!G170,0))</f>
        <v>0</v>
      </c>
      <c r="H167" s="38">
        <f>IF($C$2="Neattiecināmās izmaksas",IF('Lokālā tāme Nr.1'!$Q170="Neattiecināmās",'Lokālā tāme Nr.1'!H170,0))</f>
        <v>0</v>
      </c>
      <c r="I167" s="38">
        <f>IF($C$2="Neattiecināmās izmaksas",IF('Lokālā tāme Nr.1'!$Q170="Neattiecināmās",'Lokālā tāme Nr.1'!I170,0))</f>
        <v>0</v>
      </c>
      <c r="J167" s="38">
        <f>IF($C$2="Neattiecināmās izmaksas",IF('Lokālā tāme Nr.1'!$Q170="Neattiecināmās",'Lokālā tāme Nr.1'!J170,0))</f>
        <v>0</v>
      </c>
      <c r="K167" s="43">
        <f>IF($C$2="Neattiecināmās izmaksas",IF('Lokālā tāme Nr.1'!$Q170="Neattiecināmās",'Lokālā tāme Nr.1'!K170,0))</f>
        <v>0</v>
      </c>
      <c r="L167" s="27">
        <f>IF($C$2="Neattiecināmās izmaksas",IF('Lokālā tāme Nr.1'!$Q170="Neattiecināmās",'Lokālā tāme Nr.1'!L170,0))</f>
        <v>0</v>
      </c>
      <c r="M167" s="5">
        <f>IF($C$2="Neattiecināmās izmaksas",IF('Lokālā tāme Nr.1'!$Q170="Neattiecināmās",'Lokālā tāme Nr.1'!M170,0))</f>
        <v>0</v>
      </c>
      <c r="N167" s="5">
        <f>IF($C$2="Neattiecināmās izmaksas",IF('Lokālā tāme Nr.1'!$Q170="Neattiecināmās",'Lokālā tāme Nr.1'!N170,0))</f>
        <v>0</v>
      </c>
      <c r="O167" s="5">
        <f>IF($C$2="Neattiecināmās izmaksas",IF('Lokālā tāme Nr.1'!$Q170="Neattiecināmās",'Lokālā tāme Nr.1'!O170,0))</f>
        <v>0</v>
      </c>
      <c r="P167" s="17">
        <f>IF($C$2="Neattiecināmās izmaksas",IF('Lokālā tāme Nr.1'!$Q170="Neattiecināmās",'Lokālā tāme Nr.1'!P170,0))</f>
        <v>0</v>
      </c>
    </row>
    <row r="168" spans="1:16" ht="12" thickBot="1" x14ac:dyDescent="0.25">
      <c r="A168" s="18">
        <f>IF(P168=0,0,IF(COUNTBLANK(P168)=1,0,COUNTA($P$8:P168)))</f>
        <v>0</v>
      </c>
      <c r="B168" s="5">
        <f>IF($C$2="Neattiecināmās izmaksas",IF('Lokālā tāme Nr.1'!$Q171="Neattiecināmās",'Lokālā tāme Nr.1'!$B171,0))</f>
        <v>0</v>
      </c>
      <c r="C168" s="26">
        <f>IF($C$2="Neattiecināmās izmaksas",IF('Lokālā tāme Nr.1'!$Q171="Neattiecināmās",'Lokālā tāme Nr.1'!C171,0))</f>
        <v>0</v>
      </c>
      <c r="D168" s="5">
        <f>IF($C$2="Neattiecināmās izmaksas",IF('Lokālā tāme Nr.1'!$Q171="Neattiecināmās",'Lokālā tāme Nr.1'!D171,0))</f>
        <v>0</v>
      </c>
      <c r="E168" s="17">
        <f>IF($C$2="Neattiecināmās izmaksas",IF('Lokālā tāme Nr.1'!$Q171="Neattiecināmās",'Lokālā tāme Nr.1'!E171,0))</f>
        <v>0</v>
      </c>
      <c r="F168" s="42">
        <f>IF($C$2="Neattiecināmās izmaksas",IF('Lokālā tāme Nr.1'!$Q171="Neattiecināmās",'Lokālā tāme Nr.1'!F171,0))</f>
        <v>0</v>
      </c>
      <c r="G168" s="38">
        <f>IF($C$2="Neattiecināmās izmaksas",IF('Lokālā tāme Nr.1'!$Q171="Neattiecināmās",'Lokālā tāme Nr.1'!G171,0))</f>
        <v>0</v>
      </c>
      <c r="H168" s="38">
        <f>IF($C$2="Neattiecināmās izmaksas",IF('Lokālā tāme Nr.1'!$Q171="Neattiecināmās",'Lokālā tāme Nr.1'!H171,0))</f>
        <v>0</v>
      </c>
      <c r="I168" s="38">
        <f>IF($C$2="Neattiecināmās izmaksas",IF('Lokālā tāme Nr.1'!$Q171="Neattiecināmās",'Lokālā tāme Nr.1'!I171,0))</f>
        <v>0</v>
      </c>
      <c r="J168" s="38">
        <f>IF($C$2="Neattiecināmās izmaksas",IF('Lokālā tāme Nr.1'!$Q171="Neattiecināmās",'Lokālā tāme Nr.1'!J171,0))</f>
        <v>0</v>
      </c>
      <c r="K168" s="43">
        <f>IF($C$2="Neattiecināmās izmaksas",IF('Lokālā tāme Nr.1'!$Q171="Neattiecināmās",'Lokālā tāme Nr.1'!K171,0))</f>
        <v>0</v>
      </c>
      <c r="L168" s="27">
        <f>IF($C$2="Neattiecināmās izmaksas",IF('Lokālā tāme Nr.1'!$Q171="Neattiecināmās",'Lokālā tāme Nr.1'!L171,0))</f>
        <v>0</v>
      </c>
      <c r="M168" s="5">
        <f>IF($C$2="Neattiecināmās izmaksas",IF('Lokālā tāme Nr.1'!$Q171="Neattiecināmās",'Lokālā tāme Nr.1'!M171,0))</f>
        <v>0</v>
      </c>
      <c r="N168" s="5">
        <f>IF($C$2="Neattiecināmās izmaksas",IF('Lokālā tāme Nr.1'!$Q171="Neattiecināmās",'Lokālā tāme Nr.1'!N171,0))</f>
        <v>0</v>
      </c>
      <c r="O168" s="5">
        <f>IF($C$2="Neattiecināmās izmaksas",IF('Lokālā tāme Nr.1'!$Q171="Neattiecināmās",'Lokālā tāme Nr.1'!O171,0))</f>
        <v>0</v>
      </c>
      <c r="P168" s="17">
        <f>IF($C$2="Neattiecināmās izmaksas",IF('Lokālā tāme Nr.1'!$Q171="Neattiecināmās",'Lokālā tāme Nr.1'!P171,0))</f>
        <v>0</v>
      </c>
    </row>
    <row r="169" spans="1:16" ht="12" thickBot="1" x14ac:dyDescent="0.25">
      <c r="A169" s="18">
        <f>IF(P169=0,0,IF(COUNTBLANK(P169)=1,0,COUNTA($P$8:P169)))</f>
        <v>0</v>
      </c>
      <c r="B169" s="5">
        <f>IF($C$2="Neattiecināmās izmaksas",IF('Lokālā tāme Nr.1'!$Q172="Neattiecināmās",'Lokālā tāme Nr.1'!$B172,0))</f>
        <v>0</v>
      </c>
      <c r="C169" s="26">
        <f>IF($C$2="Neattiecināmās izmaksas",IF('Lokālā tāme Nr.1'!$Q172="Neattiecināmās",'Lokālā tāme Nr.1'!C172,0))</f>
        <v>0</v>
      </c>
      <c r="D169" s="5">
        <f>IF($C$2="Neattiecināmās izmaksas",IF('Lokālā tāme Nr.1'!$Q172="Neattiecināmās",'Lokālā tāme Nr.1'!D172,0))</f>
        <v>0</v>
      </c>
      <c r="E169" s="17">
        <f>IF($C$2="Neattiecināmās izmaksas",IF('Lokālā tāme Nr.1'!$Q172="Neattiecināmās",'Lokālā tāme Nr.1'!E172,0))</f>
        <v>0</v>
      </c>
      <c r="F169" s="42">
        <f>IF($C$2="Neattiecināmās izmaksas",IF('Lokālā tāme Nr.1'!$Q172="Neattiecināmās",'Lokālā tāme Nr.1'!F172,0))</f>
        <v>0</v>
      </c>
      <c r="G169" s="38">
        <f>IF($C$2="Neattiecināmās izmaksas",IF('Lokālā tāme Nr.1'!$Q172="Neattiecināmās",'Lokālā tāme Nr.1'!G172,0))</f>
        <v>0</v>
      </c>
      <c r="H169" s="38">
        <f>IF($C$2="Neattiecināmās izmaksas",IF('Lokālā tāme Nr.1'!$Q172="Neattiecināmās",'Lokālā tāme Nr.1'!H172,0))</f>
        <v>0</v>
      </c>
      <c r="I169" s="38">
        <f>IF($C$2="Neattiecināmās izmaksas",IF('Lokālā tāme Nr.1'!$Q172="Neattiecināmās",'Lokālā tāme Nr.1'!I172,0))</f>
        <v>0</v>
      </c>
      <c r="J169" s="38">
        <f>IF($C$2="Neattiecināmās izmaksas",IF('Lokālā tāme Nr.1'!$Q172="Neattiecināmās",'Lokālā tāme Nr.1'!J172,0))</f>
        <v>0</v>
      </c>
      <c r="K169" s="43">
        <f>IF($C$2="Neattiecināmās izmaksas",IF('Lokālā tāme Nr.1'!$Q172="Neattiecināmās",'Lokālā tāme Nr.1'!K172,0))</f>
        <v>0</v>
      </c>
      <c r="L169" s="27">
        <f>IF($C$2="Neattiecināmās izmaksas",IF('Lokālā tāme Nr.1'!$Q172="Neattiecināmās",'Lokālā tāme Nr.1'!L172,0))</f>
        <v>0</v>
      </c>
      <c r="M169" s="5">
        <f>IF($C$2="Neattiecināmās izmaksas",IF('Lokālā tāme Nr.1'!$Q172="Neattiecināmās",'Lokālā tāme Nr.1'!M172,0))</f>
        <v>0</v>
      </c>
      <c r="N169" s="5">
        <f>IF($C$2="Neattiecināmās izmaksas",IF('Lokālā tāme Nr.1'!$Q172="Neattiecināmās",'Lokālā tāme Nr.1'!N172,0))</f>
        <v>0</v>
      </c>
      <c r="O169" s="5">
        <f>IF($C$2="Neattiecināmās izmaksas",IF('Lokālā tāme Nr.1'!$Q172="Neattiecināmās",'Lokālā tāme Nr.1'!O172,0))</f>
        <v>0</v>
      </c>
      <c r="P169" s="17">
        <f>IF($C$2="Neattiecināmās izmaksas",IF('Lokālā tāme Nr.1'!$Q172="Neattiecināmās",'Lokālā tāme Nr.1'!P172,0))</f>
        <v>0</v>
      </c>
    </row>
    <row r="170" spans="1:16" ht="12" thickBot="1" x14ac:dyDescent="0.25">
      <c r="A170" s="18">
        <f>IF(P170=0,0,IF(COUNTBLANK(P170)=1,0,COUNTA($P$8:P170)))</f>
        <v>0</v>
      </c>
      <c r="B170" s="5">
        <f>IF($C$2="Neattiecināmās izmaksas",IF('Lokālā tāme Nr.1'!$Q173="Neattiecināmās",'Lokālā tāme Nr.1'!$B173,0))</f>
        <v>0</v>
      </c>
      <c r="C170" s="26">
        <f>IF($C$2="Neattiecināmās izmaksas",IF('Lokālā tāme Nr.1'!$Q173="Neattiecināmās",'Lokālā tāme Nr.1'!C173,0))</f>
        <v>0</v>
      </c>
      <c r="D170" s="5">
        <f>IF($C$2="Neattiecināmās izmaksas",IF('Lokālā tāme Nr.1'!$Q173="Neattiecināmās",'Lokālā tāme Nr.1'!D173,0))</f>
        <v>0</v>
      </c>
      <c r="E170" s="17">
        <f>IF($C$2="Neattiecināmās izmaksas",IF('Lokālā tāme Nr.1'!$Q173="Neattiecināmās",'Lokālā tāme Nr.1'!E173,0))</f>
        <v>0</v>
      </c>
      <c r="F170" s="42">
        <f>IF($C$2="Neattiecināmās izmaksas",IF('Lokālā tāme Nr.1'!$Q173="Neattiecināmās",'Lokālā tāme Nr.1'!F173,0))</f>
        <v>0</v>
      </c>
      <c r="G170" s="38">
        <f>IF($C$2="Neattiecināmās izmaksas",IF('Lokālā tāme Nr.1'!$Q173="Neattiecināmās",'Lokālā tāme Nr.1'!G173,0))</f>
        <v>0</v>
      </c>
      <c r="H170" s="38">
        <f>IF($C$2="Neattiecināmās izmaksas",IF('Lokālā tāme Nr.1'!$Q173="Neattiecināmās",'Lokālā tāme Nr.1'!H173,0))</f>
        <v>0</v>
      </c>
      <c r="I170" s="38">
        <f>IF($C$2="Neattiecināmās izmaksas",IF('Lokālā tāme Nr.1'!$Q173="Neattiecināmās",'Lokālā tāme Nr.1'!I173,0))</f>
        <v>0</v>
      </c>
      <c r="J170" s="38">
        <f>IF($C$2="Neattiecināmās izmaksas",IF('Lokālā tāme Nr.1'!$Q173="Neattiecināmās",'Lokālā tāme Nr.1'!J173,0))</f>
        <v>0</v>
      </c>
      <c r="K170" s="43">
        <f>IF($C$2="Neattiecināmās izmaksas",IF('Lokālā tāme Nr.1'!$Q173="Neattiecināmās",'Lokālā tāme Nr.1'!K173,0))</f>
        <v>0</v>
      </c>
      <c r="L170" s="27">
        <f>IF($C$2="Neattiecināmās izmaksas",IF('Lokālā tāme Nr.1'!$Q173="Neattiecināmās",'Lokālā tāme Nr.1'!L173,0))</f>
        <v>0</v>
      </c>
      <c r="M170" s="5">
        <f>IF($C$2="Neattiecināmās izmaksas",IF('Lokālā tāme Nr.1'!$Q173="Neattiecināmās",'Lokālā tāme Nr.1'!M173,0))</f>
        <v>0</v>
      </c>
      <c r="N170" s="5">
        <f>IF($C$2="Neattiecināmās izmaksas",IF('Lokālā tāme Nr.1'!$Q173="Neattiecināmās",'Lokālā tāme Nr.1'!N173,0))</f>
        <v>0</v>
      </c>
      <c r="O170" s="5">
        <f>IF($C$2="Neattiecināmās izmaksas",IF('Lokālā tāme Nr.1'!$Q173="Neattiecināmās",'Lokālā tāme Nr.1'!O173,0))</f>
        <v>0</v>
      </c>
      <c r="P170" s="17">
        <f>IF($C$2="Neattiecināmās izmaksas",IF('Lokālā tāme Nr.1'!$Q173="Neattiecināmās",'Lokālā tāme Nr.1'!P173,0))</f>
        <v>0</v>
      </c>
    </row>
    <row r="171" spans="1:16" ht="12" thickBot="1" x14ac:dyDescent="0.25">
      <c r="A171" s="18">
        <f>IF(P171=0,0,IF(COUNTBLANK(P171)=1,0,COUNTA($P$8:P171)))</f>
        <v>0</v>
      </c>
      <c r="B171" s="5">
        <f>IF($C$2="Neattiecināmās izmaksas",IF('Lokālā tāme Nr.1'!$Q174="Neattiecināmās",'Lokālā tāme Nr.1'!$B174,0))</f>
        <v>0</v>
      </c>
      <c r="C171" s="26">
        <f>IF($C$2="Neattiecināmās izmaksas",IF('Lokālā tāme Nr.1'!$Q174="Neattiecināmās",'Lokālā tāme Nr.1'!C174,0))</f>
        <v>0</v>
      </c>
      <c r="D171" s="5">
        <f>IF($C$2="Neattiecināmās izmaksas",IF('Lokālā tāme Nr.1'!$Q174="Neattiecināmās",'Lokālā tāme Nr.1'!D174,0))</f>
        <v>0</v>
      </c>
      <c r="E171" s="17">
        <f>IF($C$2="Neattiecināmās izmaksas",IF('Lokālā tāme Nr.1'!$Q174="Neattiecināmās",'Lokālā tāme Nr.1'!E174,0))</f>
        <v>0</v>
      </c>
      <c r="F171" s="42">
        <f>IF($C$2="Neattiecināmās izmaksas",IF('Lokālā tāme Nr.1'!$Q174="Neattiecināmās",'Lokālā tāme Nr.1'!F174,0))</f>
        <v>0</v>
      </c>
      <c r="G171" s="38">
        <f>IF($C$2="Neattiecināmās izmaksas",IF('Lokālā tāme Nr.1'!$Q174="Neattiecināmās",'Lokālā tāme Nr.1'!G174,0))</f>
        <v>0</v>
      </c>
      <c r="H171" s="38">
        <f>IF($C$2="Neattiecināmās izmaksas",IF('Lokālā tāme Nr.1'!$Q174="Neattiecināmās",'Lokālā tāme Nr.1'!H174,0))</f>
        <v>0</v>
      </c>
      <c r="I171" s="38">
        <f>IF($C$2="Neattiecināmās izmaksas",IF('Lokālā tāme Nr.1'!$Q174="Neattiecināmās",'Lokālā tāme Nr.1'!I174,0))</f>
        <v>0</v>
      </c>
      <c r="J171" s="38">
        <f>IF($C$2="Neattiecināmās izmaksas",IF('Lokālā tāme Nr.1'!$Q174="Neattiecināmās",'Lokālā tāme Nr.1'!J174,0))</f>
        <v>0</v>
      </c>
      <c r="K171" s="43">
        <f>IF($C$2="Neattiecināmās izmaksas",IF('Lokālā tāme Nr.1'!$Q174="Neattiecināmās",'Lokālā tāme Nr.1'!K174,0))</f>
        <v>0</v>
      </c>
      <c r="L171" s="27">
        <f>IF($C$2="Neattiecināmās izmaksas",IF('Lokālā tāme Nr.1'!$Q174="Neattiecināmās",'Lokālā tāme Nr.1'!L174,0))</f>
        <v>0</v>
      </c>
      <c r="M171" s="5">
        <f>IF($C$2="Neattiecināmās izmaksas",IF('Lokālā tāme Nr.1'!$Q174="Neattiecināmās",'Lokālā tāme Nr.1'!M174,0))</f>
        <v>0</v>
      </c>
      <c r="N171" s="5">
        <f>IF($C$2="Neattiecināmās izmaksas",IF('Lokālā tāme Nr.1'!$Q174="Neattiecināmās",'Lokālā tāme Nr.1'!N174,0))</f>
        <v>0</v>
      </c>
      <c r="O171" s="5">
        <f>IF($C$2="Neattiecināmās izmaksas",IF('Lokālā tāme Nr.1'!$Q174="Neattiecināmās",'Lokālā tāme Nr.1'!O174,0))</f>
        <v>0</v>
      </c>
      <c r="P171" s="17">
        <f>IF($C$2="Neattiecināmās izmaksas",IF('Lokālā tāme Nr.1'!$Q174="Neattiecināmās",'Lokālā tāme Nr.1'!P174,0))</f>
        <v>0</v>
      </c>
    </row>
    <row r="172" spans="1:16" ht="12" thickBot="1" x14ac:dyDescent="0.25">
      <c r="A172" s="18">
        <f>IF(P172=0,0,IF(COUNTBLANK(P172)=1,0,COUNTA($P$8:P172)))</f>
        <v>0</v>
      </c>
      <c r="B172" s="5">
        <f>IF($C$2="Neattiecināmās izmaksas",IF('Lokālā tāme Nr.1'!$Q175="Neattiecināmās",'Lokālā tāme Nr.1'!$B175,0))</f>
        <v>0</v>
      </c>
      <c r="C172" s="26">
        <f>IF($C$2="Neattiecināmās izmaksas",IF('Lokālā tāme Nr.1'!$Q175="Neattiecināmās",'Lokālā tāme Nr.1'!C175,0))</f>
        <v>0</v>
      </c>
      <c r="D172" s="5">
        <f>IF($C$2="Neattiecināmās izmaksas",IF('Lokālā tāme Nr.1'!$Q175="Neattiecināmās",'Lokālā tāme Nr.1'!D175,0))</f>
        <v>0</v>
      </c>
      <c r="E172" s="17">
        <f>IF($C$2="Neattiecināmās izmaksas",IF('Lokālā tāme Nr.1'!$Q175="Neattiecināmās",'Lokālā tāme Nr.1'!E175,0))</f>
        <v>0</v>
      </c>
      <c r="F172" s="42">
        <f>IF($C$2="Neattiecināmās izmaksas",IF('Lokālā tāme Nr.1'!$Q175="Neattiecināmās",'Lokālā tāme Nr.1'!F175,0))</f>
        <v>0</v>
      </c>
      <c r="G172" s="38">
        <f>IF($C$2="Neattiecināmās izmaksas",IF('Lokālā tāme Nr.1'!$Q175="Neattiecināmās",'Lokālā tāme Nr.1'!G175,0))</f>
        <v>0</v>
      </c>
      <c r="H172" s="38">
        <f>IF($C$2="Neattiecināmās izmaksas",IF('Lokālā tāme Nr.1'!$Q175="Neattiecināmās",'Lokālā tāme Nr.1'!H175,0))</f>
        <v>0</v>
      </c>
      <c r="I172" s="38">
        <f>IF($C$2="Neattiecināmās izmaksas",IF('Lokālā tāme Nr.1'!$Q175="Neattiecināmās",'Lokālā tāme Nr.1'!I175,0))</f>
        <v>0</v>
      </c>
      <c r="J172" s="38">
        <f>IF($C$2="Neattiecināmās izmaksas",IF('Lokālā tāme Nr.1'!$Q175="Neattiecināmās",'Lokālā tāme Nr.1'!J175,0))</f>
        <v>0</v>
      </c>
      <c r="K172" s="43">
        <f>IF($C$2="Neattiecināmās izmaksas",IF('Lokālā tāme Nr.1'!$Q175="Neattiecināmās",'Lokālā tāme Nr.1'!K175,0))</f>
        <v>0</v>
      </c>
      <c r="L172" s="27">
        <f>IF($C$2="Neattiecināmās izmaksas",IF('Lokālā tāme Nr.1'!$Q175="Neattiecināmās",'Lokālā tāme Nr.1'!L175,0))</f>
        <v>0</v>
      </c>
      <c r="M172" s="5">
        <f>IF($C$2="Neattiecināmās izmaksas",IF('Lokālā tāme Nr.1'!$Q175="Neattiecināmās",'Lokālā tāme Nr.1'!M175,0))</f>
        <v>0</v>
      </c>
      <c r="N172" s="5">
        <f>IF($C$2="Neattiecināmās izmaksas",IF('Lokālā tāme Nr.1'!$Q175="Neattiecināmās",'Lokālā tāme Nr.1'!N175,0))</f>
        <v>0</v>
      </c>
      <c r="O172" s="5">
        <f>IF($C$2="Neattiecināmās izmaksas",IF('Lokālā tāme Nr.1'!$Q175="Neattiecināmās",'Lokālā tāme Nr.1'!O175,0))</f>
        <v>0</v>
      </c>
      <c r="P172" s="17">
        <f>IF($C$2="Neattiecināmās izmaksas",IF('Lokālā tāme Nr.1'!$Q175="Neattiecināmās",'Lokālā tāme Nr.1'!P175,0))</f>
        <v>0</v>
      </c>
    </row>
    <row r="173" spans="1:16" ht="12" thickBot="1" x14ac:dyDescent="0.25">
      <c r="A173" s="18">
        <f>IF(P173=0,0,IF(COUNTBLANK(P173)=1,0,COUNTA($P$8:P173)))</f>
        <v>0</v>
      </c>
      <c r="B173" s="5">
        <f>IF($C$2="Neattiecināmās izmaksas",IF('Lokālā tāme Nr.1'!$Q176="Neattiecināmās",'Lokālā tāme Nr.1'!$B176,0))</f>
        <v>0</v>
      </c>
      <c r="C173" s="26">
        <f>IF($C$2="Neattiecināmās izmaksas",IF('Lokālā tāme Nr.1'!$Q176="Neattiecināmās",'Lokālā tāme Nr.1'!C176,0))</f>
        <v>0</v>
      </c>
      <c r="D173" s="5">
        <f>IF($C$2="Neattiecināmās izmaksas",IF('Lokālā tāme Nr.1'!$Q176="Neattiecināmās",'Lokālā tāme Nr.1'!D176,0))</f>
        <v>0</v>
      </c>
      <c r="E173" s="17">
        <f>IF($C$2="Neattiecināmās izmaksas",IF('Lokālā tāme Nr.1'!$Q176="Neattiecināmās",'Lokālā tāme Nr.1'!E176,0))</f>
        <v>0</v>
      </c>
      <c r="F173" s="42">
        <f>IF($C$2="Neattiecināmās izmaksas",IF('Lokālā tāme Nr.1'!$Q176="Neattiecināmās",'Lokālā tāme Nr.1'!F176,0))</f>
        <v>0</v>
      </c>
      <c r="G173" s="38">
        <f>IF($C$2="Neattiecināmās izmaksas",IF('Lokālā tāme Nr.1'!$Q176="Neattiecināmās",'Lokālā tāme Nr.1'!G176,0))</f>
        <v>0</v>
      </c>
      <c r="H173" s="38">
        <f>IF($C$2="Neattiecināmās izmaksas",IF('Lokālā tāme Nr.1'!$Q176="Neattiecināmās",'Lokālā tāme Nr.1'!H176,0))</f>
        <v>0</v>
      </c>
      <c r="I173" s="38">
        <f>IF($C$2="Neattiecināmās izmaksas",IF('Lokālā tāme Nr.1'!$Q176="Neattiecināmās",'Lokālā tāme Nr.1'!I176,0))</f>
        <v>0</v>
      </c>
      <c r="J173" s="38">
        <f>IF($C$2="Neattiecināmās izmaksas",IF('Lokālā tāme Nr.1'!$Q176="Neattiecināmās",'Lokālā tāme Nr.1'!J176,0))</f>
        <v>0</v>
      </c>
      <c r="K173" s="43">
        <f>IF($C$2="Neattiecināmās izmaksas",IF('Lokālā tāme Nr.1'!$Q176="Neattiecināmās",'Lokālā tāme Nr.1'!K176,0))</f>
        <v>0</v>
      </c>
      <c r="L173" s="27">
        <f>IF($C$2="Neattiecināmās izmaksas",IF('Lokālā tāme Nr.1'!$Q176="Neattiecināmās",'Lokālā tāme Nr.1'!L176,0))</f>
        <v>0</v>
      </c>
      <c r="M173" s="5">
        <f>IF($C$2="Neattiecināmās izmaksas",IF('Lokālā tāme Nr.1'!$Q176="Neattiecināmās",'Lokālā tāme Nr.1'!M176,0))</f>
        <v>0</v>
      </c>
      <c r="N173" s="5">
        <f>IF($C$2="Neattiecināmās izmaksas",IF('Lokālā tāme Nr.1'!$Q176="Neattiecināmās",'Lokālā tāme Nr.1'!N176,0))</f>
        <v>0</v>
      </c>
      <c r="O173" s="5">
        <f>IF($C$2="Neattiecināmās izmaksas",IF('Lokālā tāme Nr.1'!$Q176="Neattiecināmās",'Lokālā tāme Nr.1'!O176,0))</f>
        <v>0</v>
      </c>
      <c r="P173" s="17">
        <f>IF($C$2="Neattiecināmās izmaksas",IF('Lokālā tāme Nr.1'!$Q176="Neattiecināmās",'Lokālā tāme Nr.1'!P176,0))</f>
        <v>0</v>
      </c>
    </row>
    <row r="174" spans="1:16" ht="12" thickBot="1" x14ac:dyDescent="0.25">
      <c r="A174" s="18">
        <f>IF(P174=0,0,IF(COUNTBLANK(P174)=1,0,COUNTA($P$8:P174)))</f>
        <v>0</v>
      </c>
      <c r="B174" s="5">
        <f>IF($C$2="Neattiecināmās izmaksas",IF('Lokālā tāme Nr.1'!$Q177="Neattiecināmās",'Lokālā tāme Nr.1'!$B177,0))</f>
        <v>0</v>
      </c>
      <c r="C174" s="26">
        <f>IF($C$2="Neattiecināmās izmaksas",IF('Lokālā tāme Nr.1'!$Q177="Neattiecināmās",'Lokālā tāme Nr.1'!C177,0))</f>
        <v>0</v>
      </c>
      <c r="D174" s="5">
        <f>IF($C$2="Neattiecināmās izmaksas",IF('Lokālā tāme Nr.1'!$Q177="Neattiecināmās",'Lokālā tāme Nr.1'!D177,0))</f>
        <v>0</v>
      </c>
      <c r="E174" s="17">
        <f>IF($C$2="Neattiecināmās izmaksas",IF('Lokālā tāme Nr.1'!$Q177="Neattiecināmās",'Lokālā tāme Nr.1'!E177,0))</f>
        <v>0</v>
      </c>
      <c r="F174" s="42">
        <f>IF($C$2="Neattiecināmās izmaksas",IF('Lokālā tāme Nr.1'!$Q177="Neattiecināmās",'Lokālā tāme Nr.1'!F177,0))</f>
        <v>0</v>
      </c>
      <c r="G174" s="38">
        <f>IF($C$2="Neattiecināmās izmaksas",IF('Lokālā tāme Nr.1'!$Q177="Neattiecināmās",'Lokālā tāme Nr.1'!G177,0))</f>
        <v>0</v>
      </c>
      <c r="H174" s="38">
        <f>IF($C$2="Neattiecināmās izmaksas",IF('Lokālā tāme Nr.1'!$Q177="Neattiecināmās",'Lokālā tāme Nr.1'!H177,0))</f>
        <v>0</v>
      </c>
      <c r="I174" s="38">
        <f>IF($C$2="Neattiecināmās izmaksas",IF('Lokālā tāme Nr.1'!$Q177="Neattiecināmās",'Lokālā tāme Nr.1'!I177,0))</f>
        <v>0</v>
      </c>
      <c r="J174" s="38">
        <f>IF($C$2="Neattiecināmās izmaksas",IF('Lokālā tāme Nr.1'!$Q177="Neattiecināmās",'Lokālā tāme Nr.1'!J177,0))</f>
        <v>0</v>
      </c>
      <c r="K174" s="43">
        <f>IF($C$2="Neattiecināmās izmaksas",IF('Lokālā tāme Nr.1'!$Q177="Neattiecināmās",'Lokālā tāme Nr.1'!K177,0))</f>
        <v>0</v>
      </c>
      <c r="L174" s="27">
        <f>IF($C$2="Neattiecināmās izmaksas",IF('Lokālā tāme Nr.1'!$Q177="Neattiecināmās",'Lokālā tāme Nr.1'!L177,0))</f>
        <v>0</v>
      </c>
      <c r="M174" s="5">
        <f>IF($C$2="Neattiecināmās izmaksas",IF('Lokālā tāme Nr.1'!$Q177="Neattiecināmās",'Lokālā tāme Nr.1'!M177,0))</f>
        <v>0</v>
      </c>
      <c r="N174" s="5">
        <f>IF($C$2="Neattiecināmās izmaksas",IF('Lokālā tāme Nr.1'!$Q177="Neattiecināmās",'Lokālā tāme Nr.1'!N177,0))</f>
        <v>0</v>
      </c>
      <c r="O174" s="5">
        <f>IF($C$2="Neattiecināmās izmaksas",IF('Lokālā tāme Nr.1'!$Q177="Neattiecināmās",'Lokālā tāme Nr.1'!O177,0))</f>
        <v>0</v>
      </c>
      <c r="P174" s="17">
        <f>IF($C$2="Neattiecināmās izmaksas",IF('Lokālā tāme Nr.1'!$Q177="Neattiecināmās",'Lokālā tāme Nr.1'!P177,0))</f>
        <v>0</v>
      </c>
    </row>
    <row r="175" spans="1:16" ht="12" thickBot="1" x14ac:dyDescent="0.25">
      <c r="A175" s="18">
        <f>IF(P175=0,0,IF(COUNTBLANK(P175)=1,0,COUNTA($P$8:P175)))</f>
        <v>0</v>
      </c>
      <c r="B175" s="5">
        <f>IF($C$2="Neattiecināmās izmaksas",IF('Lokālā tāme Nr.1'!$Q178="Neattiecināmās",'Lokālā tāme Nr.1'!$B178,0))</f>
        <v>0</v>
      </c>
      <c r="C175" s="26">
        <f>IF($C$2="Neattiecināmās izmaksas",IF('Lokālā tāme Nr.1'!$Q178="Neattiecināmās",'Lokālā tāme Nr.1'!C178,0))</f>
        <v>0</v>
      </c>
      <c r="D175" s="5">
        <f>IF($C$2="Neattiecināmās izmaksas",IF('Lokālā tāme Nr.1'!$Q178="Neattiecināmās",'Lokālā tāme Nr.1'!D178,0))</f>
        <v>0</v>
      </c>
      <c r="E175" s="17">
        <f>IF($C$2="Neattiecināmās izmaksas",IF('Lokālā tāme Nr.1'!$Q178="Neattiecināmās",'Lokālā tāme Nr.1'!E178,0))</f>
        <v>0</v>
      </c>
      <c r="F175" s="42">
        <f>IF($C$2="Neattiecināmās izmaksas",IF('Lokālā tāme Nr.1'!$Q178="Neattiecināmās",'Lokālā tāme Nr.1'!F178,0))</f>
        <v>0</v>
      </c>
      <c r="G175" s="38">
        <f>IF($C$2="Neattiecināmās izmaksas",IF('Lokālā tāme Nr.1'!$Q178="Neattiecināmās",'Lokālā tāme Nr.1'!G178,0))</f>
        <v>0</v>
      </c>
      <c r="H175" s="38">
        <f>IF($C$2="Neattiecināmās izmaksas",IF('Lokālā tāme Nr.1'!$Q178="Neattiecināmās",'Lokālā tāme Nr.1'!H178,0))</f>
        <v>0</v>
      </c>
      <c r="I175" s="38">
        <f>IF($C$2="Neattiecināmās izmaksas",IF('Lokālā tāme Nr.1'!$Q178="Neattiecināmās",'Lokālā tāme Nr.1'!I178,0))</f>
        <v>0</v>
      </c>
      <c r="J175" s="38">
        <f>IF($C$2="Neattiecināmās izmaksas",IF('Lokālā tāme Nr.1'!$Q178="Neattiecināmās",'Lokālā tāme Nr.1'!J178,0))</f>
        <v>0</v>
      </c>
      <c r="K175" s="43">
        <f>IF($C$2="Neattiecināmās izmaksas",IF('Lokālā tāme Nr.1'!$Q178="Neattiecināmās",'Lokālā tāme Nr.1'!K178,0))</f>
        <v>0</v>
      </c>
      <c r="L175" s="27">
        <f>IF($C$2="Neattiecināmās izmaksas",IF('Lokālā tāme Nr.1'!$Q178="Neattiecināmās",'Lokālā tāme Nr.1'!L178,0))</f>
        <v>0</v>
      </c>
      <c r="M175" s="5">
        <f>IF($C$2="Neattiecināmās izmaksas",IF('Lokālā tāme Nr.1'!$Q178="Neattiecināmās",'Lokālā tāme Nr.1'!M178,0))</f>
        <v>0</v>
      </c>
      <c r="N175" s="5">
        <f>IF($C$2="Neattiecināmās izmaksas",IF('Lokālā tāme Nr.1'!$Q178="Neattiecināmās",'Lokālā tāme Nr.1'!N178,0))</f>
        <v>0</v>
      </c>
      <c r="O175" s="5">
        <f>IF($C$2="Neattiecināmās izmaksas",IF('Lokālā tāme Nr.1'!$Q178="Neattiecināmās",'Lokālā tāme Nr.1'!O178,0))</f>
        <v>0</v>
      </c>
      <c r="P175" s="17">
        <f>IF($C$2="Neattiecināmās izmaksas",IF('Lokālā tāme Nr.1'!$Q178="Neattiecināmās",'Lokālā tāme Nr.1'!P178,0))</f>
        <v>0</v>
      </c>
    </row>
    <row r="176" spans="1:16" ht="12" thickBot="1" x14ac:dyDescent="0.25">
      <c r="A176" s="18">
        <f>IF(P176=0,0,IF(COUNTBLANK(P176)=1,0,COUNTA($P$8:P176)))</f>
        <v>0</v>
      </c>
      <c r="B176" s="5">
        <f>IF($C$2="Neattiecināmās izmaksas",IF('Lokālā tāme Nr.1'!$Q179="Neattiecināmās",'Lokālā tāme Nr.1'!$B179,0))</f>
        <v>0</v>
      </c>
      <c r="C176" s="26">
        <f>IF($C$2="Neattiecināmās izmaksas",IF('Lokālā tāme Nr.1'!$Q179="Neattiecināmās",'Lokālā tāme Nr.1'!C179,0))</f>
        <v>0</v>
      </c>
      <c r="D176" s="5">
        <f>IF($C$2="Neattiecināmās izmaksas",IF('Lokālā tāme Nr.1'!$Q179="Neattiecināmās",'Lokālā tāme Nr.1'!D179,0))</f>
        <v>0</v>
      </c>
      <c r="E176" s="17">
        <f>IF($C$2="Neattiecināmās izmaksas",IF('Lokālā tāme Nr.1'!$Q179="Neattiecināmās",'Lokālā tāme Nr.1'!E179,0))</f>
        <v>0</v>
      </c>
      <c r="F176" s="42">
        <f>IF($C$2="Neattiecināmās izmaksas",IF('Lokālā tāme Nr.1'!$Q179="Neattiecināmās",'Lokālā tāme Nr.1'!F179,0))</f>
        <v>0</v>
      </c>
      <c r="G176" s="38">
        <f>IF($C$2="Neattiecināmās izmaksas",IF('Lokālā tāme Nr.1'!$Q179="Neattiecināmās",'Lokālā tāme Nr.1'!G179,0))</f>
        <v>0</v>
      </c>
      <c r="H176" s="38">
        <f>IF($C$2="Neattiecināmās izmaksas",IF('Lokālā tāme Nr.1'!$Q179="Neattiecināmās",'Lokālā tāme Nr.1'!H179,0))</f>
        <v>0</v>
      </c>
      <c r="I176" s="38">
        <f>IF($C$2="Neattiecināmās izmaksas",IF('Lokālā tāme Nr.1'!$Q179="Neattiecināmās",'Lokālā tāme Nr.1'!I179,0))</f>
        <v>0</v>
      </c>
      <c r="J176" s="38">
        <f>IF($C$2="Neattiecināmās izmaksas",IF('Lokālā tāme Nr.1'!$Q179="Neattiecināmās",'Lokālā tāme Nr.1'!J179,0))</f>
        <v>0</v>
      </c>
      <c r="K176" s="43">
        <f>IF($C$2="Neattiecināmās izmaksas",IF('Lokālā tāme Nr.1'!$Q179="Neattiecināmās",'Lokālā tāme Nr.1'!K179,0))</f>
        <v>0</v>
      </c>
      <c r="L176" s="27">
        <f>IF($C$2="Neattiecināmās izmaksas",IF('Lokālā tāme Nr.1'!$Q179="Neattiecināmās",'Lokālā tāme Nr.1'!L179,0))</f>
        <v>0</v>
      </c>
      <c r="M176" s="5">
        <f>IF($C$2="Neattiecināmās izmaksas",IF('Lokālā tāme Nr.1'!$Q179="Neattiecināmās",'Lokālā tāme Nr.1'!M179,0))</f>
        <v>0</v>
      </c>
      <c r="N176" s="5">
        <f>IF($C$2="Neattiecināmās izmaksas",IF('Lokālā tāme Nr.1'!$Q179="Neattiecināmās",'Lokālā tāme Nr.1'!N179,0))</f>
        <v>0</v>
      </c>
      <c r="O176" s="5">
        <f>IF($C$2="Neattiecināmās izmaksas",IF('Lokālā tāme Nr.1'!$Q179="Neattiecināmās",'Lokālā tāme Nr.1'!O179,0))</f>
        <v>0</v>
      </c>
      <c r="P176" s="17">
        <f>IF($C$2="Neattiecināmās izmaksas",IF('Lokālā tāme Nr.1'!$Q179="Neattiecināmās",'Lokālā tāme Nr.1'!P179,0))</f>
        <v>0</v>
      </c>
    </row>
    <row r="177" spans="1:16" ht="12" thickBot="1" x14ac:dyDescent="0.25">
      <c r="A177" s="18">
        <f>IF(P177=0,0,IF(COUNTBLANK(P177)=1,0,COUNTA($P$8:P177)))</f>
        <v>0</v>
      </c>
      <c r="B177" s="5">
        <f>IF($C$2="Neattiecināmās izmaksas",IF('Lokālā tāme Nr.1'!$Q180="Neattiecināmās",'Lokālā tāme Nr.1'!$B180,0))</f>
        <v>0</v>
      </c>
      <c r="C177" s="26">
        <f>IF($C$2="Neattiecināmās izmaksas",IF('Lokālā tāme Nr.1'!$Q180="Neattiecināmās",'Lokālā tāme Nr.1'!C180,0))</f>
        <v>0</v>
      </c>
      <c r="D177" s="5">
        <f>IF($C$2="Neattiecināmās izmaksas",IF('Lokālā tāme Nr.1'!$Q180="Neattiecināmās",'Lokālā tāme Nr.1'!D180,0))</f>
        <v>0</v>
      </c>
      <c r="E177" s="17">
        <f>IF($C$2="Neattiecināmās izmaksas",IF('Lokālā tāme Nr.1'!$Q180="Neattiecināmās",'Lokālā tāme Nr.1'!E180,0))</f>
        <v>0</v>
      </c>
      <c r="F177" s="42">
        <f>IF($C$2="Neattiecināmās izmaksas",IF('Lokālā tāme Nr.1'!$Q180="Neattiecināmās",'Lokālā tāme Nr.1'!F180,0))</f>
        <v>0</v>
      </c>
      <c r="G177" s="38">
        <f>IF($C$2="Neattiecināmās izmaksas",IF('Lokālā tāme Nr.1'!$Q180="Neattiecināmās",'Lokālā tāme Nr.1'!G180,0))</f>
        <v>0</v>
      </c>
      <c r="H177" s="38">
        <f>IF($C$2="Neattiecināmās izmaksas",IF('Lokālā tāme Nr.1'!$Q180="Neattiecināmās",'Lokālā tāme Nr.1'!H180,0))</f>
        <v>0</v>
      </c>
      <c r="I177" s="38">
        <f>IF($C$2="Neattiecināmās izmaksas",IF('Lokālā tāme Nr.1'!$Q180="Neattiecināmās",'Lokālā tāme Nr.1'!I180,0))</f>
        <v>0</v>
      </c>
      <c r="J177" s="38">
        <f>IF($C$2="Neattiecināmās izmaksas",IF('Lokālā tāme Nr.1'!$Q180="Neattiecināmās",'Lokālā tāme Nr.1'!J180,0))</f>
        <v>0</v>
      </c>
      <c r="K177" s="43">
        <f>IF($C$2="Neattiecināmās izmaksas",IF('Lokālā tāme Nr.1'!$Q180="Neattiecināmās",'Lokālā tāme Nr.1'!K180,0))</f>
        <v>0</v>
      </c>
      <c r="L177" s="27">
        <f>IF($C$2="Neattiecināmās izmaksas",IF('Lokālā tāme Nr.1'!$Q180="Neattiecināmās",'Lokālā tāme Nr.1'!L180,0))</f>
        <v>0</v>
      </c>
      <c r="M177" s="5">
        <f>IF($C$2="Neattiecināmās izmaksas",IF('Lokālā tāme Nr.1'!$Q180="Neattiecināmās",'Lokālā tāme Nr.1'!M180,0))</f>
        <v>0</v>
      </c>
      <c r="N177" s="5">
        <f>IF($C$2="Neattiecināmās izmaksas",IF('Lokālā tāme Nr.1'!$Q180="Neattiecināmās",'Lokālā tāme Nr.1'!N180,0))</f>
        <v>0</v>
      </c>
      <c r="O177" s="5">
        <f>IF($C$2="Neattiecināmās izmaksas",IF('Lokālā tāme Nr.1'!$Q180="Neattiecināmās",'Lokālā tāme Nr.1'!O180,0))</f>
        <v>0</v>
      </c>
      <c r="P177" s="17">
        <f>IF($C$2="Neattiecināmās izmaksas",IF('Lokālā tāme Nr.1'!$Q180="Neattiecināmās",'Lokālā tāme Nr.1'!P180,0))</f>
        <v>0</v>
      </c>
    </row>
    <row r="178" spans="1:16" ht="12" thickBot="1" x14ac:dyDescent="0.25">
      <c r="A178" s="18">
        <f>IF(P178=0,0,IF(COUNTBLANK(P178)=1,0,COUNTA($P$8:P178)))</f>
        <v>0</v>
      </c>
      <c r="B178" s="5">
        <f>IF($C$2="Neattiecināmās izmaksas",IF('Lokālā tāme Nr.1'!$Q181="Neattiecināmās",'Lokālā tāme Nr.1'!$B181,0))</f>
        <v>0</v>
      </c>
      <c r="C178" s="26">
        <f>IF($C$2="Neattiecināmās izmaksas",IF('Lokālā tāme Nr.1'!$Q181="Neattiecināmās",'Lokālā tāme Nr.1'!C181,0))</f>
        <v>0</v>
      </c>
      <c r="D178" s="5">
        <f>IF($C$2="Neattiecināmās izmaksas",IF('Lokālā tāme Nr.1'!$Q181="Neattiecināmās",'Lokālā tāme Nr.1'!D181,0))</f>
        <v>0</v>
      </c>
      <c r="E178" s="17">
        <f>IF($C$2="Neattiecināmās izmaksas",IF('Lokālā tāme Nr.1'!$Q181="Neattiecināmās",'Lokālā tāme Nr.1'!E181,0))</f>
        <v>0</v>
      </c>
      <c r="F178" s="42">
        <f>IF($C$2="Neattiecināmās izmaksas",IF('Lokālā tāme Nr.1'!$Q181="Neattiecināmās",'Lokālā tāme Nr.1'!F181,0))</f>
        <v>0</v>
      </c>
      <c r="G178" s="38">
        <f>IF($C$2="Neattiecināmās izmaksas",IF('Lokālā tāme Nr.1'!$Q181="Neattiecināmās",'Lokālā tāme Nr.1'!G181,0))</f>
        <v>0</v>
      </c>
      <c r="H178" s="38">
        <f>IF($C$2="Neattiecināmās izmaksas",IF('Lokālā tāme Nr.1'!$Q181="Neattiecināmās",'Lokālā tāme Nr.1'!H181,0))</f>
        <v>0</v>
      </c>
      <c r="I178" s="38">
        <f>IF($C$2="Neattiecināmās izmaksas",IF('Lokālā tāme Nr.1'!$Q181="Neattiecināmās",'Lokālā tāme Nr.1'!I181,0))</f>
        <v>0</v>
      </c>
      <c r="J178" s="38">
        <f>IF($C$2="Neattiecināmās izmaksas",IF('Lokālā tāme Nr.1'!$Q181="Neattiecināmās",'Lokālā tāme Nr.1'!J181,0))</f>
        <v>0</v>
      </c>
      <c r="K178" s="43">
        <f>IF($C$2="Neattiecināmās izmaksas",IF('Lokālā tāme Nr.1'!$Q181="Neattiecināmās",'Lokālā tāme Nr.1'!K181,0))</f>
        <v>0</v>
      </c>
      <c r="L178" s="27">
        <f>IF($C$2="Neattiecināmās izmaksas",IF('Lokālā tāme Nr.1'!$Q181="Neattiecināmās",'Lokālā tāme Nr.1'!L181,0))</f>
        <v>0</v>
      </c>
      <c r="M178" s="5">
        <f>IF($C$2="Neattiecināmās izmaksas",IF('Lokālā tāme Nr.1'!$Q181="Neattiecināmās",'Lokālā tāme Nr.1'!M181,0))</f>
        <v>0</v>
      </c>
      <c r="N178" s="5">
        <f>IF($C$2="Neattiecināmās izmaksas",IF('Lokālā tāme Nr.1'!$Q181="Neattiecināmās",'Lokālā tāme Nr.1'!N181,0))</f>
        <v>0</v>
      </c>
      <c r="O178" s="5">
        <f>IF($C$2="Neattiecināmās izmaksas",IF('Lokālā tāme Nr.1'!$Q181="Neattiecināmās",'Lokālā tāme Nr.1'!O181,0))</f>
        <v>0</v>
      </c>
      <c r="P178" s="17">
        <f>IF($C$2="Neattiecināmās izmaksas",IF('Lokālā tāme Nr.1'!$Q181="Neattiecināmās",'Lokālā tāme Nr.1'!P181,0))</f>
        <v>0</v>
      </c>
    </row>
    <row r="179" spans="1:16" ht="12" thickBot="1" x14ac:dyDescent="0.25">
      <c r="A179" s="18">
        <f>IF(P179=0,0,IF(COUNTBLANK(P179)=1,0,COUNTA($P$8:P179)))</f>
        <v>0</v>
      </c>
      <c r="B179" s="5">
        <f>IF($C$2="Neattiecināmās izmaksas",IF('Lokālā tāme Nr.1'!$Q182="Neattiecināmās",'Lokālā tāme Nr.1'!$B182,0))</f>
        <v>0</v>
      </c>
      <c r="C179" s="26">
        <f>IF($C$2="Neattiecināmās izmaksas",IF('Lokālā tāme Nr.1'!$Q182="Neattiecināmās",'Lokālā tāme Nr.1'!C182,0))</f>
        <v>0</v>
      </c>
      <c r="D179" s="5">
        <f>IF($C$2="Neattiecināmās izmaksas",IF('Lokālā tāme Nr.1'!$Q182="Neattiecināmās",'Lokālā tāme Nr.1'!D182,0))</f>
        <v>0</v>
      </c>
      <c r="E179" s="17">
        <f>IF($C$2="Neattiecināmās izmaksas",IF('Lokālā tāme Nr.1'!$Q182="Neattiecināmās",'Lokālā tāme Nr.1'!E182,0))</f>
        <v>0</v>
      </c>
      <c r="F179" s="42">
        <f>IF($C$2="Neattiecināmās izmaksas",IF('Lokālā tāme Nr.1'!$Q182="Neattiecināmās",'Lokālā tāme Nr.1'!F182,0))</f>
        <v>0</v>
      </c>
      <c r="G179" s="38">
        <f>IF($C$2="Neattiecināmās izmaksas",IF('Lokālā tāme Nr.1'!$Q182="Neattiecināmās",'Lokālā tāme Nr.1'!G182,0))</f>
        <v>0</v>
      </c>
      <c r="H179" s="38">
        <f>IF($C$2="Neattiecināmās izmaksas",IF('Lokālā tāme Nr.1'!$Q182="Neattiecināmās",'Lokālā tāme Nr.1'!H182,0))</f>
        <v>0</v>
      </c>
      <c r="I179" s="38">
        <f>IF($C$2="Neattiecināmās izmaksas",IF('Lokālā tāme Nr.1'!$Q182="Neattiecināmās",'Lokālā tāme Nr.1'!I182,0))</f>
        <v>0</v>
      </c>
      <c r="J179" s="38">
        <f>IF($C$2="Neattiecināmās izmaksas",IF('Lokālā tāme Nr.1'!$Q182="Neattiecināmās",'Lokālā tāme Nr.1'!J182,0))</f>
        <v>0</v>
      </c>
      <c r="K179" s="43">
        <f>IF($C$2="Neattiecināmās izmaksas",IF('Lokālā tāme Nr.1'!$Q182="Neattiecināmās",'Lokālā tāme Nr.1'!K182,0))</f>
        <v>0</v>
      </c>
      <c r="L179" s="27">
        <f>IF($C$2="Neattiecināmās izmaksas",IF('Lokālā tāme Nr.1'!$Q182="Neattiecināmās",'Lokālā tāme Nr.1'!L182,0))</f>
        <v>0</v>
      </c>
      <c r="M179" s="5">
        <f>IF($C$2="Neattiecināmās izmaksas",IF('Lokālā tāme Nr.1'!$Q182="Neattiecināmās",'Lokālā tāme Nr.1'!M182,0))</f>
        <v>0</v>
      </c>
      <c r="N179" s="5">
        <f>IF($C$2="Neattiecināmās izmaksas",IF('Lokālā tāme Nr.1'!$Q182="Neattiecināmās",'Lokālā tāme Nr.1'!N182,0))</f>
        <v>0</v>
      </c>
      <c r="O179" s="5">
        <f>IF($C$2="Neattiecināmās izmaksas",IF('Lokālā tāme Nr.1'!$Q182="Neattiecināmās",'Lokālā tāme Nr.1'!O182,0))</f>
        <v>0</v>
      </c>
      <c r="P179" s="17">
        <f>IF($C$2="Neattiecināmās izmaksas",IF('Lokālā tāme Nr.1'!$Q182="Neattiecināmās",'Lokālā tāme Nr.1'!P182,0))</f>
        <v>0</v>
      </c>
    </row>
    <row r="180" spans="1:16" ht="12" thickBot="1" x14ac:dyDescent="0.25">
      <c r="A180" s="18">
        <f>IF(P180=0,0,IF(COUNTBLANK(P180)=1,0,COUNTA($P$8:P180)))</f>
        <v>0</v>
      </c>
      <c r="B180" s="5">
        <f>IF($C$2="Neattiecināmās izmaksas",IF('Lokālā tāme Nr.1'!$Q183="Neattiecināmās",'Lokālā tāme Nr.1'!$B183,0))</f>
        <v>0</v>
      </c>
      <c r="C180" s="26">
        <f>IF($C$2="Neattiecināmās izmaksas",IF('Lokālā tāme Nr.1'!$Q183="Neattiecināmās",'Lokālā tāme Nr.1'!C183,0))</f>
        <v>0</v>
      </c>
      <c r="D180" s="5">
        <f>IF($C$2="Neattiecināmās izmaksas",IF('Lokālā tāme Nr.1'!$Q183="Neattiecināmās",'Lokālā tāme Nr.1'!D183,0))</f>
        <v>0</v>
      </c>
      <c r="E180" s="17">
        <f>IF($C$2="Neattiecināmās izmaksas",IF('Lokālā tāme Nr.1'!$Q183="Neattiecināmās",'Lokālā tāme Nr.1'!E183,0))</f>
        <v>0</v>
      </c>
      <c r="F180" s="42">
        <f>IF($C$2="Neattiecināmās izmaksas",IF('Lokālā tāme Nr.1'!$Q183="Neattiecināmās",'Lokālā tāme Nr.1'!F183,0))</f>
        <v>0</v>
      </c>
      <c r="G180" s="38">
        <f>IF($C$2="Neattiecināmās izmaksas",IF('Lokālā tāme Nr.1'!$Q183="Neattiecināmās",'Lokālā tāme Nr.1'!G183,0))</f>
        <v>0</v>
      </c>
      <c r="H180" s="38">
        <f>IF($C$2="Neattiecināmās izmaksas",IF('Lokālā tāme Nr.1'!$Q183="Neattiecināmās",'Lokālā tāme Nr.1'!H183,0))</f>
        <v>0</v>
      </c>
      <c r="I180" s="38">
        <f>IF($C$2="Neattiecināmās izmaksas",IF('Lokālā tāme Nr.1'!$Q183="Neattiecināmās",'Lokālā tāme Nr.1'!I183,0))</f>
        <v>0</v>
      </c>
      <c r="J180" s="38">
        <f>IF($C$2="Neattiecināmās izmaksas",IF('Lokālā tāme Nr.1'!$Q183="Neattiecināmās",'Lokālā tāme Nr.1'!J183,0))</f>
        <v>0</v>
      </c>
      <c r="K180" s="43">
        <f>IF($C$2="Neattiecināmās izmaksas",IF('Lokālā tāme Nr.1'!$Q183="Neattiecināmās",'Lokālā tāme Nr.1'!K183,0))</f>
        <v>0</v>
      </c>
      <c r="L180" s="27">
        <f>IF($C$2="Neattiecināmās izmaksas",IF('Lokālā tāme Nr.1'!$Q183="Neattiecināmās",'Lokālā tāme Nr.1'!L183,0))</f>
        <v>0</v>
      </c>
      <c r="M180" s="5">
        <f>IF($C$2="Neattiecināmās izmaksas",IF('Lokālā tāme Nr.1'!$Q183="Neattiecināmās",'Lokālā tāme Nr.1'!M183,0))</f>
        <v>0</v>
      </c>
      <c r="N180" s="5">
        <f>IF($C$2="Neattiecināmās izmaksas",IF('Lokālā tāme Nr.1'!$Q183="Neattiecināmās",'Lokālā tāme Nr.1'!N183,0))</f>
        <v>0</v>
      </c>
      <c r="O180" s="5">
        <f>IF($C$2="Neattiecināmās izmaksas",IF('Lokālā tāme Nr.1'!$Q183="Neattiecināmās",'Lokālā tāme Nr.1'!O183,0))</f>
        <v>0</v>
      </c>
      <c r="P180" s="17">
        <f>IF($C$2="Neattiecināmās izmaksas",IF('Lokālā tāme Nr.1'!$Q183="Neattiecināmās",'Lokālā tāme Nr.1'!P183,0))</f>
        <v>0</v>
      </c>
    </row>
    <row r="181" spans="1:16" ht="12" thickBot="1" x14ac:dyDescent="0.25">
      <c r="A181" s="18">
        <f>IF(P181=0,0,IF(COUNTBLANK(P181)=1,0,COUNTA($P$8:P181)))</f>
        <v>0</v>
      </c>
      <c r="B181" s="5">
        <f>IF($C$2="Neattiecināmās izmaksas",IF('Lokālā tāme Nr.1'!$Q184="Neattiecināmās",'Lokālā tāme Nr.1'!$B184,0))</f>
        <v>0</v>
      </c>
      <c r="C181" s="26">
        <f>IF($C$2="Neattiecināmās izmaksas",IF('Lokālā tāme Nr.1'!$Q184="Neattiecināmās",'Lokālā tāme Nr.1'!C184,0))</f>
        <v>0</v>
      </c>
      <c r="D181" s="5">
        <f>IF($C$2="Neattiecināmās izmaksas",IF('Lokālā tāme Nr.1'!$Q184="Neattiecināmās",'Lokālā tāme Nr.1'!D184,0))</f>
        <v>0</v>
      </c>
      <c r="E181" s="17">
        <f>IF($C$2="Neattiecināmās izmaksas",IF('Lokālā tāme Nr.1'!$Q184="Neattiecināmās",'Lokālā tāme Nr.1'!E184,0))</f>
        <v>0</v>
      </c>
      <c r="F181" s="42">
        <f>IF($C$2="Neattiecināmās izmaksas",IF('Lokālā tāme Nr.1'!$Q184="Neattiecināmās",'Lokālā tāme Nr.1'!F184,0))</f>
        <v>0</v>
      </c>
      <c r="G181" s="38">
        <f>IF($C$2="Neattiecināmās izmaksas",IF('Lokālā tāme Nr.1'!$Q184="Neattiecināmās",'Lokālā tāme Nr.1'!G184,0))</f>
        <v>0</v>
      </c>
      <c r="H181" s="38">
        <f>IF($C$2="Neattiecināmās izmaksas",IF('Lokālā tāme Nr.1'!$Q184="Neattiecināmās",'Lokālā tāme Nr.1'!H184,0))</f>
        <v>0</v>
      </c>
      <c r="I181" s="38">
        <f>IF($C$2="Neattiecināmās izmaksas",IF('Lokālā tāme Nr.1'!$Q184="Neattiecināmās",'Lokālā tāme Nr.1'!I184,0))</f>
        <v>0</v>
      </c>
      <c r="J181" s="38">
        <f>IF($C$2="Neattiecināmās izmaksas",IF('Lokālā tāme Nr.1'!$Q184="Neattiecināmās",'Lokālā tāme Nr.1'!J184,0))</f>
        <v>0</v>
      </c>
      <c r="K181" s="43">
        <f>IF($C$2="Neattiecināmās izmaksas",IF('Lokālā tāme Nr.1'!$Q184="Neattiecināmās",'Lokālā tāme Nr.1'!K184,0))</f>
        <v>0</v>
      </c>
      <c r="L181" s="27">
        <f>IF($C$2="Neattiecināmās izmaksas",IF('Lokālā tāme Nr.1'!$Q184="Neattiecināmās",'Lokālā tāme Nr.1'!L184,0))</f>
        <v>0</v>
      </c>
      <c r="M181" s="5">
        <f>IF($C$2="Neattiecināmās izmaksas",IF('Lokālā tāme Nr.1'!$Q184="Neattiecināmās",'Lokālā tāme Nr.1'!M184,0))</f>
        <v>0</v>
      </c>
      <c r="N181" s="5">
        <f>IF($C$2="Neattiecināmās izmaksas",IF('Lokālā tāme Nr.1'!$Q184="Neattiecināmās",'Lokālā tāme Nr.1'!N184,0))</f>
        <v>0</v>
      </c>
      <c r="O181" s="5">
        <f>IF($C$2="Neattiecināmās izmaksas",IF('Lokālā tāme Nr.1'!$Q184="Neattiecināmās",'Lokālā tāme Nr.1'!O184,0))</f>
        <v>0</v>
      </c>
      <c r="P181" s="17">
        <f>IF($C$2="Neattiecināmās izmaksas",IF('Lokālā tāme Nr.1'!$Q184="Neattiecināmās",'Lokālā tāme Nr.1'!P184,0))</f>
        <v>0</v>
      </c>
    </row>
    <row r="182" spans="1:16" ht="12" thickBot="1" x14ac:dyDescent="0.25">
      <c r="A182" s="18">
        <f>IF(P182=0,0,IF(COUNTBLANK(P182)=1,0,COUNTA($P$8:P182)))</f>
        <v>0</v>
      </c>
      <c r="B182" s="5">
        <f>IF($C$2="Neattiecināmās izmaksas",IF('Lokālā tāme Nr.1'!$Q185="Neattiecināmās",'Lokālā tāme Nr.1'!$B185,0))</f>
        <v>0</v>
      </c>
      <c r="C182" s="26">
        <f>IF($C$2="Neattiecināmās izmaksas",IF('Lokālā tāme Nr.1'!$Q185="Neattiecināmās",'Lokālā tāme Nr.1'!C185,0))</f>
        <v>0</v>
      </c>
      <c r="D182" s="5">
        <f>IF($C$2="Neattiecināmās izmaksas",IF('Lokālā tāme Nr.1'!$Q185="Neattiecināmās",'Lokālā tāme Nr.1'!D185,0))</f>
        <v>0</v>
      </c>
      <c r="E182" s="17">
        <f>IF($C$2="Neattiecināmās izmaksas",IF('Lokālā tāme Nr.1'!$Q185="Neattiecināmās",'Lokālā tāme Nr.1'!E185,0))</f>
        <v>0</v>
      </c>
      <c r="F182" s="42">
        <f>IF($C$2="Neattiecināmās izmaksas",IF('Lokālā tāme Nr.1'!$Q185="Neattiecināmās",'Lokālā tāme Nr.1'!F185,0))</f>
        <v>0</v>
      </c>
      <c r="G182" s="38">
        <f>IF($C$2="Neattiecināmās izmaksas",IF('Lokālā tāme Nr.1'!$Q185="Neattiecināmās",'Lokālā tāme Nr.1'!G185,0))</f>
        <v>0</v>
      </c>
      <c r="H182" s="38">
        <f>IF($C$2="Neattiecināmās izmaksas",IF('Lokālā tāme Nr.1'!$Q185="Neattiecināmās",'Lokālā tāme Nr.1'!H185,0))</f>
        <v>0</v>
      </c>
      <c r="I182" s="38">
        <f>IF($C$2="Neattiecināmās izmaksas",IF('Lokālā tāme Nr.1'!$Q185="Neattiecināmās",'Lokālā tāme Nr.1'!I185,0))</f>
        <v>0</v>
      </c>
      <c r="J182" s="38">
        <f>IF($C$2="Neattiecināmās izmaksas",IF('Lokālā tāme Nr.1'!$Q185="Neattiecināmās",'Lokālā tāme Nr.1'!J185,0))</f>
        <v>0</v>
      </c>
      <c r="K182" s="43">
        <f>IF($C$2="Neattiecināmās izmaksas",IF('Lokālā tāme Nr.1'!$Q185="Neattiecināmās",'Lokālā tāme Nr.1'!K185,0))</f>
        <v>0</v>
      </c>
      <c r="L182" s="27">
        <f>IF($C$2="Neattiecināmās izmaksas",IF('Lokālā tāme Nr.1'!$Q185="Neattiecināmās",'Lokālā tāme Nr.1'!L185,0))</f>
        <v>0</v>
      </c>
      <c r="M182" s="5">
        <f>IF($C$2="Neattiecināmās izmaksas",IF('Lokālā tāme Nr.1'!$Q185="Neattiecināmās",'Lokālā tāme Nr.1'!M185,0))</f>
        <v>0</v>
      </c>
      <c r="N182" s="5">
        <f>IF($C$2="Neattiecināmās izmaksas",IF('Lokālā tāme Nr.1'!$Q185="Neattiecināmās",'Lokālā tāme Nr.1'!N185,0))</f>
        <v>0</v>
      </c>
      <c r="O182" s="5">
        <f>IF($C$2="Neattiecināmās izmaksas",IF('Lokālā tāme Nr.1'!$Q185="Neattiecināmās",'Lokālā tāme Nr.1'!O185,0))</f>
        <v>0</v>
      </c>
      <c r="P182" s="17">
        <f>IF($C$2="Neattiecināmās izmaksas",IF('Lokālā tāme Nr.1'!$Q185="Neattiecināmās",'Lokālā tāme Nr.1'!P185,0))</f>
        <v>0</v>
      </c>
    </row>
    <row r="183" spans="1:16" ht="12" thickBot="1" x14ac:dyDescent="0.25">
      <c r="A183" s="18">
        <f>IF(P183=0,0,IF(COUNTBLANK(P183)=1,0,COUNTA($P$8:P183)))</f>
        <v>0</v>
      </c>
      <c r="B183" s="5">
        <f>IF($C$2="Neattiecināmās izmaksas",IF('Lokālā tāme Nr.1'!$Q186="Neattiecināmās",'Lokālā tāme Nr.1'!$B186,0))</f>
        <v>0</v>
      </c>
      <c r="C183" s="26">
        <f>IF($C$2="Neattiecināmās izmaksas",IF('Lokālā tāme Nr.1'!$Q186="Neattiecināmās",'Lokālā tāme Nr.1'!C186,0))</f>
        <v>0</v>
      </c>
      <c r="D183" s="5">
        <f>IF($C$2="Neattiecināmās izmaksas",IF('Lokālā tāme Nr.1'!$Q186="Neattiecināmās",'Lokālā tāme Nr.1'!D186,0))</f>
        <v>0</v>
      </c>
      <c r="E183" s="17">
        <f>IF($C$2="Neattiecināmās izmaksas",IF('Lokālā tāme Nr.1'!$Q186="Neattiecināmās",'Lokālā tāme Nr.1'!E186,0))</f>
        <v>0</v>
      </c>
      <c r="F183" s="42">
        <f>IF($C$2="Neattiecināmās izmaksas",IF('Lokālā tāme Nr.1'!$Q186="Neattiecināmās",'Lokālā tāme Nr.1'!F186,0))</f>
        <v>0</v>
      </c>
      <c r="G183" s="38">
        <f>IF($C$2="Neattiecināmās izmaksas",IF('Lokālā tāme Nr.1'!$Q186="Neattiecināmās",'Lokālā tāme Nr.1'!G186,0))</f>
        <v>0</v>
      </c>
      <c r="H183" s="38">
        <f>IF($C$2="Neattiecināmās izmaksas",IF('Lokālā tāme Nr.1'!$Q186="Neattiecināmās",'Lokālā tāme Nr.1'!H186,0))</f>
        <v>0</v>
      </c>
      <c r="I183" s="38">
        <f>IF($C$2="Neattiecināmās izmaksas",IF('Lokālā tāme Nr.1'!$Q186="Neattiecināmās",'Lokālā tāme Nr.1'!I186,0))</f>
        <v>0</v>
      </c>
      <c r="J183" s="38">
        <f>IF($C$2="Neattiecināmās izmaksas",IF('Lokālā tāme Nr.1'!$Q186="Neattiecināmās",'Lokālā tāme Nr.1'!J186,0))</f>
        <v>0</v>
      </c>
      <c r="K183" s="43">
        <f>IF($C$2="Neattiecināmās izmaksas",IF('Lokālā tāme Nr.1'!$Q186="Neattiecināmās",'Lokālā tāme Nr.1'!K186,0))</f>
        <v>0</v>
      </c>
      <c r="L183" s="27">
        <f>IF($C$2="Neattiecināmās izmaksas",IF('Lokālā tāme Nr.1'!$Q186="Neattiecināmās",'Lokālā tāme Nr.1'!L186,0))</f>
        <v>0</v>
      </c>
      <c r="M183" s="5">
        <f>IF($C$2="Neattiecināmās izmaksas",IF('Lokālā tāme Nr.1'!$Q186="Neattiecināmās",'Lokālā tāme Nr.1'!M186,0))</f>
        <v>0</v>
      </c>
      <c r="N183" s="5">
        <f>IF($C$2="Neattiecināmās izmaksas",IF('Lokālā tāme Nr.1'!$Q186="Neattiecināmās",'Lokālā tāme Nr.1'!N186,0))</f>
        <v>0</v>
      </c>
      <c r="O183" s="5">
        <f>IF($C$2="Neattiecināmās izmaksas",IF('Lokālā tāme Nr.1'!$Q186="Neattiecināmās",'Lokālā tāme Nr.1'!O186,0))</f>
        <v>0</v>
      </c>
      <c r="P183" s="17">
        <f>IF($C$2="Neattiecināmās izmaksas",IF('Lokālā tāme Nr.1'!$Q186="Neattiecināmās",'Lokālā tāme Nr.1'!P186,0))</f>
        <v>0</v>
      </c>
    </row>
    <row r="184" spans="1:16" ht="12" thickBot="1" x14ac:dyDescent="0.25">
      <c r="A184" s="18">
        <f>IF(P184=0,0,IF(COUNTBLANK(P184)=1,0,COUNTA($P$8:P184)))</f>
        <v>0</v>
      </c>
      <c r="B184" s="5">
        <f>IF($C$2="Neattiecināmās izmaksas",IF('Lokālā tāme Nr.1'!$Q187="Neattiecināmās",'Lokālā tāme Nr.1'!$B187,0))</f>
        <v>0</v>
      </c>
      <c r="C184" s="26">
        <f>IF($C$2="Neattiecināmās izmaksas",IF('Lokālā tāme Nr.1'!$Q187="Neattiecināmās",'Lokālā tāme Nr.1'!C187,0))</f>
        <v>0</v>
      </c>
      <c r="D184" s="5">
        <f>IF($C$2="Neattiecināmās izmaksas",IF('Lokālā tāme Nr.1'!$Q187="Neattiecināmās",'Lokālā tāme Nr.1'!D187,0))</f>
        <v>0</v>
      </c>
      <c r="E184" s="17">
        <f>IF($C$2="Neattiecināmās izmaksas",IF('Lokālā tāme Nr.1'!$Q187="Neattiecināmās",'Lokālā tāme Nr.1'!E187,0))</f>
        <v>0</v>
      </c>
      <c r="F184" s="42">
        <f>IF($C$2="Neattiecināmās izmaksas",IF('Lokālā tāme Nr.1'!$Q187="Neattiecināmās",'Lokālā tāme Nr.1'!F187,0))</f>
        <v>0</v>
      </c>
      <c r="G184" s="38">
        <f>IF($C$2="Neattiecināmās izmaksas",IF('Lokālā tāme Nr.1'!$Q187="Neattiecināmās",'Lokālā tāme Nr.1'!G187,0))</f>
        <v>0</v>
      </c>
      <c r="H184" s="38">
        <f>IF($C$2="Neattiecināmās izmaksas",IF('Lokālā tāme Nr.1'!$Q187="Neattiecināmās",'Lokālā tāme Nr.1'!H187,0))</f>
        <v>0</v>
      </c>
      <c r="I184" s="38">
        <f>IF($C$2="Neattiecināmās izmaksas",IF('Lokālā tāme Nr.1'!$Q187="Neattiecināmās",'Lokālā tāme Nr.1'!I187,0))</f>
        <v>0</v>
      </c>
      <c r="J184" s="38">
        <f>IF($C$2="Neattiecināmās izmaksas",IF('Lokālā tāme Nr.1'!$Q187="Neattiecināmās",'Lokālā tāme Nr.1'!J187,0))</f>
        <v>0</v>
      </c>
      <c r="K184" s="43">
        <f>IF($C$2="Neattiecināmās izmaksas",IF('Lokālā tāme Nr.1'!$Q187="Neattiecināmās",'Lokālā tāme Nr.1'!K187,0))</f>
        <v>0</v>
      </c>
      <c r="L184" s="27">
        <f>IF($C$2="Neattiecināmās izmaksas",IF('Lokālā tāme Nr.1'!$Q187="Neattiecināmās",'Lokālā tāme Nr.1'!L187,0))</f>
        <v>0</v>
      </c>
      <c r="M184" s="5">
        <f>IF($C$2="Neattiecināmās izmaksas",IF('Lokālā tāme Nr.1'!$Q187="Neattiecināmās",'Lokālā tāme Nr.1'!M187,0))</f>
        <v>0</v>
      </c>
      <c r="N184" s="5">
        <f>IF($C$2="Neattiecināmās izmaksas",IF('Lokālā tāme Nr.1'!$Q187="Neattiecināmās",'Lokālā tāme Nr.1'!N187,0))</f>
        <v>0</v>
      </c>
      <c r="O184" s="5">
        <f>IF($C$2="Neattiecināmās izmaksas",IF('Lokālā tāme Nr.1'!$Q187="Neattiecināmās",'Lokālā tāme Nr.1'!O187,0))</f>
        <v>0</v>
      </c>
      <c r="P184" s="17">
        <f>IF($C$2="Neattiecināmās izmaksas",IF('Lokālā tāme Nr.1'!$Q187="Neattiecināmās",'Lokālā tāme Nr.1'!P187,0))</f>
        <v>0</v>
      </c>
    </row>
    <row r="185" spans="1:16" ht="12" thickBot="1" x14ac:dyDescent="0.25">
      <c r="A185" s="18">
        <f>IF(P185=0,0,IF(COUNTBLANK(P185)=1,0,COUNTA($P$8:P185)))</f>
        <v>0</v>
      </c>
      <c r="B185" s="5">
        <f>IF($C$2="Neattiecināmās izmaksas",IF('Lokālā tāme Nr.1'!$Q188="Neattiecināmās",'Lokālā tāme Nr.1'!$B188,0))</f>
        <v>0</v>
      </c>
      <c r="C185" s="26">
        <f>IF($C$2="Neattiecināmās izmaksas",IF('Lokālā tāme Nr.1'!$Q188="Neattiecināmās",'Lokālā tāme Nr.1'!C188,0))</f>
        <v>0</v>
      </c>
      <c r="D185" s="5">
        <f>IF($C$2="Neattiecināmās izmaksas",IF('Lokālā tāme Nr.1'!$Q188="Neattiecināmās",'Lokālā tāme Nr.1'!D188,0))</f>
        <v>0</v>
      </c>
      <c r="E185" s="17">
        <f>IF($C$2="Neattiecināmās izmaksas",IF('Lokālā tāme Nr.1'!$Q188="Neattiecināmās",'Lokālā tāme Nr.1'!E188,0))</f>
        <v>0</v>
      </c>
      <c r="F185" s="42">
        <f>IF($C$2="Neattiecināmās izmaksas",IF('Lokālā tāme Nr.1'!$Q188="Neattiecināmās",'Lokālā tāme Nr.1'!F188,0))</f>
        <v>0</v>
      </c>
      <c r="G185" s="38">
        <f>IF($C$2="Neattiecināmās izmaksas",IF('Lokālā tāme Nr.1'!$Q188="Neattiecināmās",'Lokālā tāme Nr.1'!G188,0))</f>
        <v>0</v>
      </c>
      <c r="H185" s="38">
        <f>IF($C$2="Neattiecināmās izmaksas",IF('Lokālā tāme Nr.1'!$Q188="Neattiecināmās",'Lokālā tāme Nr.1'!H188,0))</f>
        <v>0</v>
      </c>
      <c r="I185" s="38">
        <f>IF($C$2="Neattiecināmās izmaksas",IF('Lokālā tāme Nr.1'!$Q188="Neattiecināmās",'Lokālā tāme Nr.1'!I188,0))</f>
        <v>0</v>
      </c>
      <c r="J185" s="38">
        <f>IF($C$2="Neattiecināmās izmaksas",IF('Lokālā tāme Nr.1'!$Q188="Neattiecināmās",'Lokālā tāme Nr.1'!J188,0))</f>
        <v>0</v>
      </c>
      <c r="K185" s="43">
        <f>IF($C$2="Neattiecināmās izmaksas",IF('Lokālā tāme Nr.1'!$Q188="Neattiecināmās",'Lokālā tāme Nr.1'!K188,0))</f>
        <v>0</v>
      </c>
      <c r="L185" s="27">
        <f>IF($C$2="Neattiecināmās izmaksas",IF('Lokālā tāme Nr.1'!$Q188="Neattiecināmās",'Lokālā tāme Nr.1'!L188,0))</f>
        <v>0</v>
      </c>
      <c r="M185" s="5">
        <f>IF($C$2="Neattiecināmās izmaksas",IF('Lokālā tāme Nr.1'!$Q188="Neattiecināmās",'Lokālā tāme Nr.1'!M188,0))</f>
        <v>0</v>
      </c>
      <c r="N185" s="5">
        <f>IF($C$2="Neattiecināmās izmaksas",IF('Lokālā tāme Nr.1'!$Q188="Neattiecināmās",'Lokālā tāme Nr.1'!N188,0))</f>
        <v>0</v>
      </c>
      <c r="O185" s="5">
        <f>IF($C$2="Neattiecināmās izmaksas",IF('Lokālā tāme Nr.1'!$Q188="Neattiecināmās",'Lokālā tāme Nr.1'!O188,0))</f>
        <v>0</v>
      </c>
      <c r="P185" s="17">
        <f>IF($C$2="Neattiecināmās izmaksas",IF('Lokālā tāme Nr.1'!$Q188="Neattiecināmās",'Lokālā tāme Nr.1'!P188,0))</f>
        <v>0</v>
      </c>
    </row>
    <row r="186" spans="1:16" ht="12" thickBot="1" x14ac:dyDescent="0.25">
      <c r="A186" s="18">
        <f>IF(P186=0,0,IF(COUNTBLANK(P186)=1,0,COUNTA($P$8:P186)))</f>
        <v>0</v>
      </c>
      <c r="B186" s="5">
        <f>IF($C$2="Neattiecināmās izmaksas",IF('Lokālā tāme Nr.1'!$Q189="Neattiecināmās",'Lokālā tāme Nr.1'!$B189,0))</f>
        <v>0</v>
      </c>
      <c r="C186" s="26">
        <f>IF($C$2="Neattiecināmās izmaksas",IF('Lokālā tāme Nr.1'!$Q189="Neattiecināmās",'Lokālā tāme Nr.1'!C189,0))</f>
        <v>0</v>
      </c>
      <c r="D186" s="5">
        <f>IF($C$2="Neattiecināmās izmaksas",IF('Lokālā tāme Nr.1'!$Q189="Neattiecināmās",'Lokālā tāme Nr.1'!D189,0))</f>
        <v>0</v>
      </c>
      <c r="E186" s="17">
        <f>IF($C$2="Neattiecināmās izmaksas",IF('Lokālā tāme Nr.1'!$Q189="Neattiecināmās",'Lokālā tāme Nr.1'!E189,0))</f>
        <v>0</v>
      </c>
      <c r="F186" s="42">
        <f>IF($C$2="Neattiecināmās izmaksas",IF('Lokālā tāme Nr.1'!$Q189="Neattiecināmās",'Lokālā tāme Nr.1'!F189,0))</f>
        <v>0</v>
      </c>
      <c r="G186" s="38">
        <f>IF($C$2="Neattiecināmās izmaksas",IF('Lokālā tāme Nr.1'!$Q189="Neattiecināmās",'Lokālā tāme Nr.1'!G189,0))</f>
        <v>0</v>
      </c>
      <c r="H186" s="38">
        <f>IF($C$2="Neattiecināmās izmaksas",IF('Lokālā tāme Nr.1'!$Q189="Neattiecināmās",'Lokālā tāme Nr.1'!H189,0))</f>
        <v>0</v>
      </c>
      <c r="I186" s="38">
        <f>IF($C$2="Neattiecināmās izmaksas",IF('Lokālā tāme Nr.1'!$Q189="Neattiecināmās",'Lokālā tāme Nr.1'!I189,0))</f>
        <v>0</v>
      </c>
      <c r="J186" s="38">
        <f>IF($C$2="Neattiecināmās izmaksas",IF('Lokālā tāme Nr.1'!$Q189="Neattiecināmās",'Lokālā tāme Nr.1'!J189,0))</f>
        <v>0</v>
      </c>
      <c r="K186" s="43">
        <f>IF($C$2="Neattiecināmās izmaksas",IF('Lokālā tāme Nr.1'!$Q189="Neattiecināmās",'Lokālā tāme Nr.1'!K189,0))</f>
        <v>0</v>
      </c>
      <c r="L186" s="27">
        <f>IF($C$2="Neattiecināmās izmaksas",IF('Lokālā tāme Nr.1'!$Q189="Neattiecināmās",'Lokālā tāme Nr.1'!L189,0))</f>
        <v>0</v>
      </c>
      <c r="M186" s="5">
        <f>IF($C$2="Neattiecināmās izmaksas",IF('Lokālā tāme Nr.1'!$Q189="Neattiecināmās",'Lokālā tāme Nr.1'!M189,0))</f>
        <v>0</v>
      </c>
      <c r="N186" s="5">
        <f>IF($C$2="Neattiecināmās izmaksas",IF('Lokālā tāme Nr.1'!$Q189="Neattiecināmās",'Lokālā tāme Nr.1'!N189,0))</f>
        <v>0</v>
      </c>
      <c r="O186" s="5">
        <f>IF($C$2="Neattiecināmās izmaksas",IF('Lokālā tāme Nr.1'!$Q189="Neattiecināmās",'Lokālā tāme Nr.1'!O189,0))</f>
        <v>0</v>
      </c>
      <c r="P186" s="17">
        <f>IF($C$2="Neattiecināmās izmaksas",IF('Lokālā tāme Nr.1'!$Q189="Neattiecināmās",'Lokālā tāme Nr.1'!P189,0))</f>
        <v>0</v>
      </c>
    </row>
    <row r="187" spans="1:16" ht="12" thickBot="1" x14ac:dyDescent="0.25">
      <c r="A187" s="18">
        <f>IF(P187=0,0,IF(COUNTBLANK(P187)=1,0,COUNTA($P$8:P187)))</f>
        <v>0</v>
      </c>
      <c r="B187" s="5">
        <f>IF($C$2="Neattiecināmās izmaksas",IF('Lokālā tāme Nr.1'!$Q190="Neattiecināmās",'Lokālā tāme Nr.1'!$B190,0))</f>
        <v>0</v>
      </c>
      <c r="C187" s="26">
        <f>IF($C$2="Neattiecināmās izmaksas",IF('Lokālā tāme Nr.1'!$Q190="Neattiecināmās",'Lokālā tāme Nr.1'!C190,0))</f>
        <v>0</v>
      </c>
      <c r="D187" s="5">
        <f>IF($C$2="Neattiecināmās izmaksas",IF('Lokālā tāme Nr.1'!$Q190="Neattiecināmās",'Lokālā tāme Nr.1'!D190,0))</f>
        <v>0</v>
      </c>
      <c r="E187" s="17">
        <f>IF($C$2="Neattiecināmās izmaksas",IF('Lokālā tāme Nr.1'!$Q190="Neattiecināmās",'Lokālā tāme Nr.1'!E190,0))</f>
        <v>0</v>
      </c>
      <c r="F187" s="42">
        <f>IF($C$2="Neattiecināmās izmaksas",IF('Lokālā tāme Nr.1'!$Q190="Neattiecināmās",'Lokālā tāme Nr.1'!F190,0))</f>
        <v>0</v>
      </c>
      <c r="G187" s="38">
        <f>IF($C$2="Neattiecināmās izmaksas",IF('Lokālā tāme Nr.1'!$Q190="Neattiecināmās",'Lokālā tāme Nr.1'!G190,0))</f>
        <v>0</v>
      </c>
      <c r="H187" s="38">
        <f>IF($C$2="Neattiecināmās izmaksas",IF('Lokālā tāme Nr.1'!$Q190="Neattiecināmās",'Lokālā tāme Nr.1'!H190,0))</f>
        <v>0</v>
      </c>
      <c r="I187" s="38">
        <f>IF($C$2="Neattiecināmās izmaksas",IF('Lokālā tāme Nr.1'!$Q190="Neattiecināmās",'Lokālā tāme Nr.1'!I190,0))</f>
        <v>0</v>
      </c>
      <c r="J187" s="38">
        <f>IF($C$2="Neattiecināmās izmaksas",IF('Lokālā tāme Nr.1'!$Q190="Neattiecināmās",'Lokālā tāme Nr.1'!J190,0))</f>
        <v>0</v>
      </c>
      <c r="K187" s="43">
        <f>IF($C$2="Neattiecināmās izmaksas",IF('Lokālā tāme Nr.1'!$Q190="Neattiecināmās",'Lokālā tāme Nr.1'!K190,0))</f>
        <v>0</v>
      </c>
      <c r="L187" s="27">
        <f>IF($C$2="Neattiecināmās izmaksas",IF('Lokālā tāme Nr.1'!$Q190="Neattiecināmās",'Lokālā tāme Nr.1'!L190,0))</f>
        <v>0</v>
      </c>
      <c r="M187" s="5">
        <f>IF($C$2="Neattiecināmās izmaksas",IF('Lokālā tāme Nr.1'!$Q190="Neattiecināmās",'Lokālā tāme Nr.1'!M190,0))</f>
        <v>0</v>
      </c>
      <c r="N187" s="5">
        <f>IF($C$2="Neattiecināmās izmaksas",IF('Lokālā tāme Nr.1'!$Q190="Neattiecināmās",'Lokālā tāme Nr.1'!N190,0))</f>
        <v>0</v>
      </c>
      <c r="O187" s="5">
        <f>IF($C$2="Neattiecināmās izmaksas",IF('Lokālā tāme Nr.1'!$Q190="Neattiecināmās",'Lokālā tāme Nr.1'!O190,0))</f>
        <v>0</v>
      </c>
      <c r="P187" s="17">
        <f>IF($C$2="Neattiecināmās izmaksas",IF('Lokālā tāme Nr.1'!$Q190="Neattiecināmās",'Lokālā tāme Nr.1'!P190,0))</f>
        <v>0</v>
      </c>
    </row>
    <row r="188" spans="1:16" ht="12" thickBot="1" x14ac:dyDescent="0.25">
      <c r="A188" s="18">
        <f>IF(P188=0,0,IF(COUNTBLANK(P188)=1,0,COUNTA($P$8:P188)))</f>
        <v>0</v>
      </c>
      <c r="B188" s="5">
        <f>IF($C$2="Neattiecināmās izmaksas",IF('Lokālā tāme Nr.1'!$Q191="Neattiecināmās",'Lokālā tāme Nr.1'!$B191,0))</f>
        <v>0</v>
      </c>
      <c r="C188" s="26">
        <f>IF($C$2="Neattiecināmās izmaksas",IF('Lokālā tāme Nr.1'!$Q191="Neattiecināmās",'Lokālā tāme Nr.1'!C191,0))</f>
        <v>0</v>
      </c>
      <c r="D188" s="5">
        <f>IF($C$2="Neattiecināmās izmaksas",IF('Lokālā tāme Nr.1'!$Q191="Neattiecināmās",'Lokālā tāme Nr.1'!D191,0))</f>
        <v>0</v>
      </c>
      <c r="E188" s="17">
        <f>IF($C$2="Neattiecināmās izmaksas",IF('Lokālā tāme Nr.1'!$Q191="Neattiecināmās",'Lokālā tāme Nr.1'!E191,0))</f>
        <v>0</v>
      </c>
      <c r="F188" s="42">
        <f>IF($C$2="Neattiecināmās izmaksas",IF('Lokālā tāme Nr.1'!$Q191="Neattiecināmās",'Lokālā tāme Nr.1'!F191,0))</f>
        <v>0</v>
      </c>
      <c r="G188" s="38">
        <f>IF($C$2="Neattiecināmās izmaksas",IF('Lokālā tāme Nr.1'!$Q191="Neattiecināmās",'Lokālā tāme Nr.1'!G191,0))</f>
        <v>0</v>
      </c>
      <c r="H188" s="38">
        <f>IF($C$2="Neattiecināmās izmaksas",IF('Lokālā tāme Nr.1'!$Q191="Neattiecināmās",'Lokālā tāme Nr.1'!H191,0))</f>
        <v>0</v>
      </c>
      <c r="I188" s="38">
        <f>IF($C$2="Neattiecināmās izmaksas",IF('Lokālā tāme Nr.1'!$Q191="Neattiecināmās",'Lokālā tāme Nr.1'!I191,0))</f>
        <v>0</v>
      </c>
      <c r="J188" s="38">
        <f>IF($C$2="Neattiecināmās izmaksas",IF('Lokālā tāme Nr.1'!$Q191="Neattiecināmās",'Lokālā tāme Nr.1'!J191,0))</f>
        <v>0</v>
      </c>
      <c r="K188" s="43">
        <f>IF($C$2="Neattiecināmās izmaksas",IF('Lokālā tāme Nr.1'!$Q191="Neattiecināmās",'Lokālā tāme Nr.1'!K191,0))</f>
        <v>0</v>
      </c>
      <c r="L188" s="27">
        <f>IF($C$2="Neattiecināmās izmaksas",IF('Lokālā tāme Nr.1'!$Q191="Neattiecināmās",'Lokālā tāme Nr.1'!L191,0))</f>
        <v>0</v>
      </c>
      <c r="M188" s="5">
        <f>IF($C$2="Neattiecināmās izmaksas",IF('Lokālā tāme Nr.1'!$Q191="Neattiecināmās",'Lokālā tāme Nr.1'!M191,0))</f>
        <v>0</v>
      </c>
      <c r="N188" s="5">
        <f>IF($C$2="Neattiecināmās izmaksas",IF('Lokālā tāme Nr.1'!$Q191="Neattiecināmās",'Lokālā tāme Nr.1'!N191,0))</f>
        <v>0</v>
      </c>
      <c r="O188" s="5">
        <f>IF($C$2="Neattiecināmās izmaksas",IF('Lokālā tāme Nr.1'!$Q191="Neattiecināmās",'Lokālā tāme Nr.1'!O191,0))</f>
        <v>0</v>
      </c>
      <c r="P188" s="17">
        <f>IF($C$2="Neattiecināmās izmaksas",IF('Lokālā tāme Nr.1'!$Q191="Neattiecināmās",'Lokālā tāme Nr.1'!P191,0))</f>
        <v>0</v>
      </c>
    </row>
    <row r="189" spans="1:16" ht="12" thickBot="1" x14ac:dyDescent="0.25">
      <c r="A189" s="18">
        <f>IF(P189=0,0,IF(COUNTBLANK(P189)=1,0,COUNTA($P$8:P189)))</f>
        <v>0</v>
      </c>
      <c r="B189" s="5">
        <f>IF($C$2="Neattiecināmās izmaksas",IF('Lokālā tāme Nr.1'!$Q192="Neattiecināmās",'Lokālā tāme Nr.1'!$B192,0))</f>
        <v>0</v>
      </c>
      <c r="C189" s="26">
        <f>IF($C$2="Neattiecināmās izmaksas",IF('Lokālā tāme Nr.1'!$Q192="Neattiecināmās",'Lokālā tāme Nr.1'!C192,0))</f>
        <v>0</v>
      </c>
      <c r="D189" s="5">
        <f>IF($C$2="Neattiecināmās izmaksas",IF('Lokālā tāme Nr.1'!$Q192="Neattiecināmās",'Lokālā tāme Nr.1'!D192,0))</f>
        <v>0</v>
      </c>
      <c r="E189" s="17">
        <f>IF($C$2="Neattiecināmās izmaksas",IF('Lokālā tāme Nr.1'!$Q192="Neattiecināmās",'Lokālā tāme Nr.1'!E192,0))</f>
        <v>0</v>
      </c>
      <c r="F189" s="42">
        <f>IF($C$2="Neattiecināmās izmaksas",IF('Lokālā tāme Nr.1'!$Q192="Neattiecināmās",'Lokālā tāme Nr.1'!F192,0))</f>
        <v>0</v>
      </c>
      <c r="G189" s="38">
        <f>IF($C$2="Neattiecināmās izmaksas",IF('Lokālā tāme Nr.1'!$Q192="Neattiecināmās",'Lokālā tāme Nr.1'!G192,0))</f>
        <v>0</v>
      </c>
      <c r="H189" s="38">
        <f>IF($C$2="Neattiecināmās izmaksas",IF('Lokālā tāme Nr.1'!$Q192="Neattiecināmās",'Lokālā tāme Nr.1'!H192,0))</f>
        <v>0</v>
      </c>
      <c r="I189" s="38">
        <f>IF($C$2="Neattiecināmās izmaksas",IF('Lokālā tāme Nr.1'!$Q192="Neattiecināmās",'Lokālā tāme Nr.1'!I192,0))</f>
        <v>0</v>
      </c>
      <c r="J189" s="38">
        <f>IF($C$2="Neattiecināmās izmaksas",IF('Lokālā tāme Nr.1'!$Q192="Neattiecināmās",'Lokālā tāme Nr.1'!J192,0))</f>
        <v>0</v>
      </c>
      <c r="K189" s="43">
        <f>IF($C$2="Neattiecināmās izmaksas",IF('Lokālā tāme Nr.1'!$Q192="Neattiecināmās",'Lokālā tāme Nr.1'!K192,0))</f>
        <v>0</v>
      </c>
      <c r="L189" s="27">
        <f>IF($C$2="Neattiecināmās izmaksas",IF('Lokālā tāme Nr.1'!$Q192="Neattiecināmās",'Lokālā tāme Nr.1'!L192,0))</f>
        <v>0</v>
      </c>
      <c r="M189" s="5">
        <f>IF($C$2="Neattiecināmās izmaksas",IF('Lokālā tāme Nr.1'!$Q192="Neattiecināmās",'Lokālā tāme Nr.1'!M192,0))</f>
        <v>0</v>
      </c>
      <c r="N189" s="5">
        <f>IF($C$2="Neattiecināmās izmaksas",IF('Lokālā tāme Nr.1'!$Q192="Neattiecināmās",'Lokālā tāme Nr.1'!N192,0))</f>
        <v>0</v>
      </c>
      <c r="O189" s="5">
        <f>IF($C$2="Neattiecināmās izmaksas",IF('Lokālā tāme Nr.1'!$Q192="Neattiecināmās",'Lokālā tāme Nr.1'!O192,0))</f>
        <v>0</v>
      </c>
      <c r="P189" s="17">
        <f>IF($C$2="Neattiecināmās izmaksas",IF('Lokālā tāme Nr.1'!$Q192="Neattiecināmās",'Lokālā tāme Nr.1'!P192,0))</f>
        <v>0</v>
      </c>
    </row>
    <row r="190" spans="1:16" ht="12" thickBot="1" x14ac:dyDescent="0.25">
      <c r="A190" s="18">
        <f>IF(P190=0,0,IF(COUNTBLANK(P190)=1,0,COUNTA($P$8:P190)))</f>
        <v>0</v>
      </c>
      <c r="B190" s="5">
        <f>IF($C$2="Neattiecināmās izmaksas",IF('Lokālā tāme Nr.1'!$Q193="Neattiecināmās",'Lokālā tāme Nr.1'!$B193,0))</f>
        <v>0</v>
      </c>
      <c r="C190" s="26">
        <f>IF($C$2="Neattiecināmās izmaksas",IF('Lokālā tāme Nr.1'!$Q193="Neattiecināmās",'Lokālā tāme Nr.1'!C193,0))</f>
        <v>0</v>
      </c>
      <c r="D190" s="5">
        <f>IF($C$2="Neattiecināmās izmaksas",IF('Lokālā tāme Nr.1'!$Q193="Neattiecināmās",'Lokālā tāme Nr.1'!D193,0))</f>
        <v>0</v>
      </c>
      <c r="E190" s="17">
        <f>IF($C$2="Neattiecināmās izmaksas",IF('Lokālā tāme Nr.1'!$Q193="Neattiecināmās",'Lokālā tāme Nr.1'!E193,0))</f>
        <v>0</v>
      </c>
      <c r="F190" s="42">
        <f>IF($C$2="Neattiecināmās izmaksas",IF('Lokālā tāme Nr.1'!$Q193="Neattiecināmās",'Lokālā tāme Nr.1'!F193,0))</f>
        <v>0</v>
      </c>
      <c r="G190" s="38">
        <f>IF($C$2="Neattiecināmās izmaksas",IF('Lokālā tāme Nr.1'!$Q193="Neattiecināmās",'Lokālā tāme Nr.1'!G193,0))</f>
        <v>0</v>
      </c>
      <c r="H190" s="38">
        <f>IF($C$2="Neattiecināmās izmaksas",IF('Lokālā tāme Nr.1'!$Q193="Neattiecināmās",'Lokālā tāme Nr.1'!H193,0))</f>
        <v>0</v>
      </c>
      <c r="I190" s="38">
        <f>IF($C$2="Neattiecināmās izmaksas",IF('Lokālā tāme Nr.1'!$Q193="Neattiecināmās",'Lokālā tāme Nr.1'!I193,0))</f>
        <v>0</v>
      </c>
      <c r="J190" s="38">
        <f>IF($C$2="Neattiecināmās izmaksas",IF('Lokālā tāme Nr.1'!$Q193="Neattiecināmās",'Lokālā tāme Nr.1'!J193,0))</f>
        <v>0</v>
      </c>
      <c r="K190" s="43">
        <f>IF($C$2="Neattiecināmās izmaksas",IF('Lokālā tāme Nr.1'!$Q193="Neattiecināmās",'Lokālā tāme Nr.1'!K193,0))</f>
        <v>0</v>
      </c>
      <c r="L190" s="27">
        <f>IF($C$2="Neattiecināmās izmaksas",IF('Lokālā tāme Nr.1'!$Q193="Neattiecināmās",'Lokālā tāme Nr.1'!L193,0))</f>
        <v>0</v>
      </c>
      <c r="M190" s="5">
        <f>IF($C$2="Neattiecināmās izmaksas",IF('Lokālā tāme Nr.1'!$Q193="Neattiecināmās",'Lokālā tāme Nr.1'!M193,0))</f>
        <v>0</v>
      </c>
      <c r="N190" s="5">
        <f>IF($C$2="Neattiecināmās izmaksas",IF('Lokālā tāme Nr.1'!$Q193="Neattiecināmās",'Lokālā tāme Nr.1'!N193,0))</f>
        <v>0</v>
      </c>
      <c r="O190" s="5">
        <f>IF($C$2="Neattiecināmās izmaksas",IF('Lokālā tāme Nr.1'!$Q193="Neattiecināmās",'Lokālā tāme Nr.1'!O193,0))</f>
        <v>0</v>
      </c>
      <c r="P190" s="17">
        <f>IF($C$2="Neattiecināmās izmaksas",IF('Lokālā tāme Nr.1'!$Q193="Neattiecināmās",'Lokālā tāme Nr.1'!P193,0))</f>
        <v>0</v>
      </c>
    </row>
    <row r="191" spans="1:16" ht="12" thickBot="1" x14ac:dyDescent="0.25">
      <c r="A191" s="18">
        <f>IF(P191=0,0,IF(COUNTBLANK(P191)=1,0,COUNTA($P$8:P191)))</f>
        <v>0</v>
      </c>
      <c r="B191" s="5">
        <f>IF($C$2="Neattiecināmās izmaksas",IF('Lokālā tāme Nr.1'!$Q194="Neattiecināmās",'Lokālā tāme Nr.1'!$B194,0))</f>
        <v>0</v>
      </c>
      <c r="C191" s="26">
        <f>IF($C$2="Neattiecināmās izmaksas",IF('Lokālā tāme Nr.1'!$Q194="Neattiecināmās",'Lokālā tāme Nr.1'!C194,0))</f>
        <v>0</v>
      </c>
      <c r="D191" s="5">
        <f>IF($C$2="Neattiecināmās izmaksas",IF('Lokālā tāme Nr.1'!$Q194="Neattiecināmās",'Lokālā tāme Nr.1'!D194,0))</f>
        <v>0</v>
      </c>
      <c r="E191" s="17">
        <f>IF($C$2="Neattiecināmās izmaksas",IF('Lokālā tāme Nr.1'!$Q194="Neattiecināmās",'Lokālā tāme Nr.1'!E194,0))</f>
        <v>0</v>
      </c>
      <c r="F191" s="42">
        <f>IF($C$2="Neattiecināmās izmaksas",IF('Lokālā tāme Nr.1'!$Q194="Neattiecināmās",'Lokālā tāme Nr.1'!F194,0))</f>
        <v>0</v>
      </c>
      <c r="G191" s="38">
        <f>IF($C$2="Neattiecināmās izmaksas",IF('Lokālā tāme Nr.1'!$Q194="Neattiecināmās",'Lokālā tāme Nr.1'!G194,0))</f>
        <v>0</v>
      </c>
      <c r="H191" s="38">
        <f>IF($C$2="Neattiecināmās izmaksas",IF('Lokālā tāme Nr.1'!$Q194="Neattiecināmās",'Lokālā tāme Nr.1'!H194,0))</f>
        <v>0</v>
      </c>
      <c r="I191" s="38">
        <f>IF($C$2="Neattiecināmās izmaksas",IF('Lokālā tāme Nr.1'!$Q194="Neattiecināmās",'Lokālā tāme Nr.1'!I194,0))</f>
        <v>0</v>
      </c>
      <c r="J191" s="38">
        <f>IF($C$2="Neattiecināmās izmaksas",IF('Lokālā tāme Nr.1'!$Q194="Neattiecināmās",'Lokālā tāme Nr.1'!J194,0))</f>
        <v>0</v>
      </c>
      <c r="K191" s="43">
        <f>IF($C$2="Neattiecināmās izmaksas",IF('Lokālā tāme Nr.1'!$Q194="Neattiecināmās",'Lokālā tāme Nr.1'!K194,0))</f>
        <v>0</v>
      </c>
      <c r="L191" s="27">
        <f>IF($C$2="Neattiecināmās izmaksas",IF('Lokālā tāme Nr.1'!$Q194="Neattiecināmās",'Lokālā tāme Nr.1'!L194,0))</f>
        <v>0</v>
      </c>
      <c r="M191" s="5">
        <f>IF($C$2="Neattiecināmās izmaksas",IF('Lokālā tāme Nr.1'!$Q194="Neattiecināmās",'Lokālā tāme Nr.1'!M194,0))</f>
        <v>0</v>
      </c>
      <c r="N191" s="5">
        <f>IF($C$2="Neattiecināmās izmaksas",IF('Lokālā tāme Nr.1'!$Q194="Neattiecināmās",'Lokālā tāme Nr.1'!N194,0))</f>
        <v>0</v>
      </c>
      <c r="O191" s="5">
        <f>IF($C$2="Neattiecināmās izmaksas",IF('Lokālā tāme Nr.1'!$Q194="Neattiecināmās",'Lokālā tāme Nr.1'!O194,0))</f>
        <v>0</v>
      </c>
      <c r="P191" s="17">
        <f>IF($C$2="Neattiecināmās izmaksas",IF('Lokālā tāme Nr.1'!$Q194="Neattiecināmās",'Lokālā tāme Nr.1'!P194,0))</f>
        <v>0</v>
      </c>
    </row>
    <row r="192" spans="1:16" ht="12" thickBot="1" x14ac:dyDescent="0.25">
      <c r="A192" s="18">
        <f>IF(P192=0,0,IF(COUNTBLANK(P192)=1,0,COUNTA($P$8:P192)))</f>
        <v>0</v>
      </c>
      <c r="B192" s="5">
        <f>IF($C$2="Neattiecināmās izmaksas",IF('Lokālā tāme Nr.1'!$Q195="Neattiecināmās",'Lokālā tāme Nr.1'!$B195,0))</f>
        <v>0</v>
      </c>
      <c r="C192" s="26">
        <f>IF($C$2="Neattiecināmās izmaksas",IF('Lokālā tāme Nr.1'!$Q195="Neattiecināmās",'Lokālā tāme Nr.1'!C195,0))</f>
        <v>0</v>
      </c>
      <c r="D192" s="5">
        <f>IF($C$2="Neattiecināmās izmaksas",IF('Lokālā tāme Nr.1'!$Q195="Neattiecināmās",'Lokālā tāme Nr.1'!D195,0))</f>
        <v>0</v>
      </c>
      <c r="E192" s="17">
        <f>IF($C$2="Neattiecināmās izmaksas",IF('Lokālā tāme Nr.1'!$Q195="Neattiecināmās",'Lokālā tāme Nr.1'!E195,0))</f>
        <v>0</v>
      </c>
      <c r="F192" s="42">
        <f>IF($C$2="Neattiecināmās izmaksas",IF('Lokālā tāme Nr.1'!$Q195="Neattiecināmās",'Lokālā tāme Nr.1'!F195,0))</f>
        <v>0</v>
      </c>
      <c r="G192" s="38">
        <f>IF($C$2="Neattiecināmās izmaksas",IF('Lokālā tāme Nr.1'!$Q195="Neattiecināmās",'Lokālā tāme Nr.1'!G195,0))</f>
        <v>0</v>
      </c>
      <c r="H192" s="38">
        <f>IF($C$2="Neattiecināmās izmaksas",IF('Lokālā tāme Nr.1'!$Q195="Neattiecināmās",'Lokālā tāme Nr.1'!H195,0))</f>
        <v>0</v>
      </c>
      <c r="I192" s="38">
        <f>IF($C$2="Neattiecināmās izmaksas",IF('Lokālā tāme Nr.1'!$Q195="Neattiecināmās",'Lokālā tāme Nr.1'!I195,0))</f>
        <v>0</v>
      </c>
      <c r="J192" s="38">
        <f>IF($C$2="Neattiecināmās izmaksas",IF('Lokālā tāme Nr.1'!$Q195="Neattiecināmās",'Lokālā tāme Nr.1'!J195,0))</f>
        <v>0</v>
      </c>
      <c r="K192" s="43">
        <f>IF($C$2="Neattiecināmās izmaksas",IF('Lokālā tāme Nr.1'!$Q195="Neattiecināmās",'Lokālā tāme Nr.1'!K195,0))</f>
        <v>0</v>
      </c>
      <c r="L192" s="27">
        <f>IF($C$2="Neattiecināmās izmaksas",IF('Lokālā tāme Nr.1'!$Q195="Neattiecināmās",'Lokālā tāme Nr.1'!L195,0))</f>
        <v>0</v>
      </c>
      <c r="M192" s="5">
        <f>IF($C$2="Neattiecināmās izmaksas",IF('Lokālā tāme Nr.1'!$Q195="Neattiecināmās",'Lokālā tāme Nr.1'!M195,0))</f>
        <v>0</v>
      </c>
      <c r="N192" s="5">
        <f>IF($C$2="Neattiecināmās izmaksas",IF('Lokālā tāme Nr.1'!$Q195="Neattiecināmās",'Lokālā tāme Nr.1'!N195,0))</f>
        <v>0</v>
      </c>
      <c r="O192" s="5">
        <f>IF($C$2="Neattiecināmās izmaksas",IF('Lokālā tāme Nr.1'!$Q195="Neattiecināmās",'Lokālā tāme Nr.1'!O195,0))</f>
        <v>0</v>
      </c>
      <c r="P192" s="17">
        <f>IF($C$2="Neattiecināmās izmaksas",IF('Lokālā tāme Nr.1'!$Q195="Neattiecināmās",'Lokālā tāme Nr.1'!P195,0))</f>
        <v>0</v>
      </c>
    </row>
    <row r="193" spans="1:16" ht="12" thickBot="1" x14ac:dyDescent="0.25">
      <c r="A193" s="18">
        <f>IF(P193=0,0,IF(COUNTBLANK(P193)=1,0,COUNTA($P$8:P193)))</f>
        <v>0</v>
      </c>
      <c r="B193" s="5">
        <f>IF($C$2="Neattiecināmās izmaksas",IF('Lokālā tāme Nr.1'!$Q196="Neattiecināmās",'Lokālā tāme Nr.1'!$B196,0))</f>
        <v>0</v>
      </c>
      <c r="C193" s="26">
        <f>IF($C$2="Neattiecināmās izmaksas",IF('Lokālā tāme Nr.1'!$Q196="Neattiecināmās",'Lokālā tāme Nr.1'!C196,0))</f>
        <v>0</v>
      </c>
      <c r="D193" s="5">
        <f>IF($C$2="Neattiecināmās izmaksas",IF('Lokālā tāme Nr.1'!$Q196="Neattiecināmās",'Lokālā tāme Nr.1'!D196,0))</f>
        <v>0</v>
      </c>
      <c r="E193" s="17">
        <f>IF($C$2="Neattiecināmās izmaksas",IF('Lokālā tāme Nr.1'!$Q196="Neattiecināmās",'Lokālā tāme Nr.1'!E196,0))</f>
        <v>0</v>
      </c>
      <c r="F193" s="42">
        <f>IF($C$2="Neattiecināmās izmaksas",IF('Lokālā tāme Nr.1'!$Q196="Neattiecināmās",'Lokālā tāme Nr.1'!F196,0))</f>
        <v>0</v>
      </c>
      <c r="G193" s="38">
        <f>IF($C$2="Neattiecināmās izmaksas",IF('Lokālā tāme Nr.1'!$Q196="Neattiecināmās",'Lokālā tāme Nr.1'!G196,0))</f>
        <v>0</v>
      </c>
      <c r="H193" s="38">
        <f>IF($C$2="Neattiecināmās izmaksas",IF('Lokālā tāme Nr.1'!$Q196="Neattiecināmās",'Lokālā tāme Nr.1'!H196,0))</f>
        <v>0</v>
      </c>
      <c r="I193" s="38">
        <f>IF($C$2="Neattiecināmās izmaksas",IF('Lokālā tāme Nr.1'!$Q196="Neattiecināmās",'Lokālā tāme Nr.1'!I196,0))</f>
        <v>0</v>
      </c>
      <c r="J193" s="38">
        <f>IF($C$2="Neattiecināmās izmaksas",IF('Lokālā tāme Nr.1'!$Q196="Neattiecināmās",'Lokālā tāme Nr.1'!J196,0))</f>
        <v>0</v>
      </c>
      <c r="K193" s="43">
        <f>IF($C$2="Neattiecināmās izmaksas",IF('Lokālā tāme Nr.1'!$Q196="Neattiecināmās",'Lokālā tāme Nr.1'!K196,0))</f>
        <v>0</v>
      </c>
      <c r="L193" s="27">
        <f>IF($C$2="Neattiecināmās izmaksas",IF('Lokālā tāme Nr.1'!$Q196="Neattiecināmās",'Lokālā tāme Nr.1'!L196,0))</f>
        <v>0</v>
      </c>
      <c r="M193" s="5">
        <f>IF($C$2="Neattiecināmās izmaksas",IF('Lokālā tāme Nr.1'!$Q196="Neattiecināmās",'Lokālā tāme Nr.1'!M196,0))</f>
        <v>0</v>
      </c>
      <c r="N193" s="5">
        <f>IF($C$2="Neattiecināmās izmaksas",IF('Lokālā tāme Nr.1'!$Q196="Neattiecināmās",'Lokālā tāme Nr.1'!N196,0))</f>
        <v>0</v>
      </c>
      <c r="O193" s="5">
        <f>IF($C$2="Neattiecināmās izmaksas",IF('Lokālā tāme Nr.1'!$Q196="Neattiecināmās",'Lokālā tāme Nr.1'!O196,0))</f>
        <v>0</v>
      </c>
      <c r="P193" s="17">
        <f>IF($C$2="Neattiecināmās izmaksas",IF('Lokālā tāme Nr.1'!$Q196="Neattiecināmās",'Lokālā tāme Nr.1'!P196,0))</f>
        <v>0</v>
      </c>
    </row>
    <row r="194" spans="1:16" ht="12" thickBot="1" x14ac:dyDescent="0.25">
      <c r="A194" s="18">
        <f>IF(P194=0,0,IF(COUNTBLANK(P194)=1,0,COUNTA($P$8:P194)))</f>
        <v>0</v>
      </c>
      <c r="B194" s="5">
        <f>IF($C$2="Neattiecināmās izmaksas",IF('Lokālā tāme Nr.1'!$Q197="Neattiecināmās",'Lokālā tāme Nr.1'!$B197,0))</f>
        <v>0</v>
      </c>
      <c r="C194" s="26">
        <f>IF($C$2="Neattiecināmās izmaksas",IF('Lokālā tāme Nr.1'!$Q197="Neattiecināmās",'Lokālā tāme Nr.1'!C197,0))</f>
        <v>0</v>
      </c>
      <c r="D194" s="5">
        <f>IF($C$2="Neattiecināmās izmaksas",IF('Lokālā tāme Nr.1'!$Q197="Neattiecināmās",'Lokālā tāme Nr.1'!D197,0))</f>
        <v>0</v>
      </c>
      <c r="E194" s="17">
        <f>IF($C$2="Neattiecināmās izmaksas",IF('Lokālā tāme Nr.1'!$Q197="Neattiecināmās",'Lokālā tāme Nr.1'!E197,0))</f>
        <v>0</v>
      </c>
      <c r="F194" s="42">
        <f>IF($C$2="Neattiecināmās izmaksas",IF('Lokālā tāme Nr.1'!$Q197="Neattiecināmās",'Lokālā tāme Nr.1'!F197,0))</f>
        <v>0</v>
      </c>
      <c r="G194" s="38">
        <f>IF($C$2="Neattiecināmās izmaksas",IF('Lokālā tāme Nr.1'!$Q197="Neattiecināmās",'Lokālā tāme Nr.1'!G197,0))</f>
        <v>0</v>
      </c>
      <c r="H194" s="38">
        <f>IF($C$2="Neattiecināmās izmaksas",IF('Lokālā tāme Nr.1'!$Q197="Neattiecināmās",'Lokālā tāme Nr.1'!H197,0))</f>
        <v>0</v>
      </c>
      <c r="I194" s="38">
        <f>IF($C$2="Neattiecināmās izmaksas",IF('Lokālā tāme Nr.1'!$Q197="Neattiecināmās",'Lokālā tāme Nr.1'!I197,0))</f>
        <v>0</v>
      </c>
      <c r="J194" s="38">
        <f>IF($C$2="Neattiecināmās izmaksas",IF('Lokālā tāme Nr.1'!$Q197="Neattiecināmās",'Lokālā tāme Nr.1'!J197,0))</f>
        <v>0</v>
      </c>
      <c r="K194" s="43">
        <f>IF($C$2="Neattiecināmās izmaksas",IF('Lokālā tāme Nr.1'!$Q197="Neattiecināmās",'Lokālā tāme Nr.1'!K197,0))</f>
        <v>0</v>
      </c>
      <c r="L194" s="27">
        <f>IF($C$2="Neattiecināmās izmaksas",IF('Lokālā tāme Nr.1'!$Q197="Neattiecināmās",'Lokālā tāme Nr.1'!L197,0))</f>
        <v>0</v>
      </c>
      <c r="M194" s="5">
        <f>IF($C$2="Neattiecināmās izmaksas",IF('Lokālā tāme Nr.1'!$Q197="Neattiecināmās",'Lokālā tāme Nr.1'!M197,0))</f>
        <v>0</v>
      </c>
      <c r="N194" s="5">
        <f>IF($C$2="Neattiecināmās izmaksas",IF('Lokālā tāme Nr.1'!$Q197="Neattiecināmās",'Lokālā tāme Nr.1'!N197,0))</f>
        <v>0</v>
      </c>
      <c r="O194" s="5">
        <f>IF($C$2="Neattiecināmās izmaksas",IF('Lokālā tāme Nr.1'!$Q197="Neattiecināmās",'Lokālā tāme Nr.1'!O197,0))</f>
        <v>0</v>
      </c>
      <c r="P194" s="17">
        <f>IF($C$2="Neattiecināmās izmaksas",IF('Lokālā tāme Nr.1'!$Q197="Neattiecināmās",'Lokālā tāme Nr.1'!P197,0))</f>
        <v>0</v>
      </c>
    </row>
    <row r="195" spans="1:16" ht="12" thickBot="1" x14ac:dyDescent="0.25">
      <c r="A195" s="18">
        <f>IF(P195=0,0,IF(COUNTBLANK(P195)=1,0,COUNTA($P$8:P195)))</f>
        <v>0</v>
      </c>
      <c r="B195" s="5">
        <f>IF($C$2="Neattiecināmās izmaksas",IF('Lokālā tāme Nr.1'!$Q198="Neattiecināmās",'Lokālā tāme Nr.1'!$B198,0))</f>
        <v>0</v>
      </c>
      <c r="C195" s="26">
        <f>IF($C$2="Neattiecināmās izmaksas",IF('Lokālā tāme Nr.1'!$Q198="Neattiecināmās",'Lokālā tāme Nr.1'!C198,0))</f>
        <v>0</v>
      </c>
      <c r="D195" s="5">
        <f>IF($C$2="Neattiecināmās izmaksas",IF('Lokālā tāme Nr.1'!$Q198="Neattiecināmās",'Lokālā tāme Nr.1'!D198,0))</f>
        <v>0</v>
      </c>
      <c r="E195" s="17">
        <f>IF($C$2="Neattiecināmās izmaksas",IF('Lokālā tāme Nr.1'!$Q198="Neattiecināmās",'Lokālā tāme Nr.1'!E198,0))</f>
        <v>0</v>
      </c>
      <c r="F195" s="42">
        <f>IF($C$2="Neattiecināmās izmaksas",IF('Lokālā tāme Nr.1'!$Q198="Neattiecināmās",'Lokālā tāme Nr.1'!F198,0))</f>
        <v>0</v>
      </c>
      <c r="G195" s="38">
        <f>IF($C$2="Neattiecināmās izmaksas",IF('Lokālā tāme Nr.1'!$Q198="Neattiecināmās",'Lokālā tāme Nr.1'!G198,0))</f>
        <v>0</v>
      </c>
      <c r="H195" s="38">
        <f>IF($C$2="Neattiecināmās izmaksas",IF('Lokālā tāme Nr.1'!$Q198="Neattiecināmās",'Lokālā tāme Nr.1'!H198,0))</f>
        <v>0</v>
      </c>
      <c r="I195" s="38">
        <f>IF($C$2="Neattiecināmās izmaksas",IF('Lokālā tāme Nr.1'!$Q198="Neattiecināmās",'Lokālā tāme Nr.1'!I198,0))</f>
        <v>0</v>
      </c>
      <c r="J195" s="38">
        <f>IF($C$2="Neattiecināmās izmaksas",IF('Lokālā tāme Nr.1'!$Q198="Neattiecināmās",'Lokālā tāme Nr.1'!J198,0))</f>
        <v>0</v>
      </c>
      <c r="K195" s="43">
        <f>IF($C$2="Neattiecināmās izmaksas",IF('Lokālā tāme Nr.1'!$Q198="Neattiecināmās",'Lokālā tāme Nr.1'!K198,0))</f>
        <v>0</v>
      </c>
      <c r="L195" s="27">
        <f>IF($C$2="Neattiecināmās izmaksas",IF('Lokālā tāme Nr.1'!$Q198="Neattiecināmās",'Lokālā tāme Nr.1'!L198,0))</f>
        <v>0</v>
      </c>
      <c r="M195" s="5">
        <f>IF($C$2="Neattiecināmās izmaksas",IF('Lokālā tāme Nr.1'!$Q198="Neattiecināmās",'Lokālā tāme Nr.1'!M198,0))</f>
        <v>0</v>
      </c>
      <c r="N195" s="5">
        <f>IF($C$2="Neattiecināmās izmaksas",IF('Lokālā tāme Nr.1'!$Q198="Neattiecināmās",'Lokālā tāme Nr.1'!N198,0))</f>
        <v>0</v>
      </c>
      <c r="O195" s="5">
        <f>IF($C$2="Neattiecināmās izmaksas",IF('Lokālā tāme Nr.1'!$Q198="Neattiecināmās",'Lokālā tāme Nr.1'!O198,0))</f>
        <v>0</v>
      </c>
      <c r="P195" s="17">
        <f>IF($C$2="Neattiecināmās izmaksas",IF('Lokālā tāme Nr.1'!$Q198="Neattiecināmās",'Lokālā tāme Nr.1'!P198,0))</f>
        <v>0</v>
      </c>
    </row>
    <row r="196" spans="1:16" ht="12" thickBot="1" x14ac:dyDescent="0.25">
      <c r="A196" s="18">
        <f>IF(P196=0,0,IF(COUNTBLANK(P196)=1,0,COUNTA($P$8:P196)))</f>
        <v>0</v>
      </c>
      <c r="B196" s="5">
        <f>IF($C$2="Neattiecināmās izmaksas",IF('Lokālā tāme Nr.1'!$Q199="Neattiecināmās",'Lokālā tāme Nr.1'!$B199,0))</f>
        <v>0</v>
      </c>
      <c r="C196" s="26">
        <f>IF($C$2="Neattiecināmās izmaksas",IF('Lokālā tāme Nr.1'!$Q199="Neattiecināmās",'Lokālā tāme Nr.1'!C199,0))</f>
        <v>0</v>
      </c>
      <c r="D196" s="5">
        <f>IF($C$2="Neattiecināmās izmaksas",IF('Lokālā tāme Nr.1'!$Q199="Neattiecināmās",'Lokālā tāme Nr.1'!D199,0))</f>
        <v>0</v>
      </c>
      <c r="E196" s="17">
        <f>IF($C$2="Neattiecināmās izmaksas",IF('Lokālā tāme Nr.1'!$Q199="Neattiecināmās",'Lokālā tāme Nr.1'!E199,0))</f>
        <v>0</v>
      </c>
      <c r="F196" s="42">
        <f>IF($C$2="Neattiecināmās izmaksas",IF('Lokālā tāme Nr.1'!$Q199="Neattiecināmās",'Lokālā tāme Nr.1'!F199,0))</f>
        <v>0</v>
      </c>
      <c r="G196" s="38">
        <f>IF($C$2="Neattiecināmās izmaksas",IF('Lokālā tāme Nr.1'!$Q199="Neattiecināmās",'Lokālā tāme Nr.1'!G199,0))</f>
        <v>0</v>
      </c>
      <c r="H196" s="38">
        <f>IF($C$2="Neattiecināmās izmaksas",IF('Lokālā tāme Nr.1'!$Q199="Neattiecināmās",'Lokālā tāme Nr.1'!H199,0))</f>
        <v>0</v>
      </c>
      <c r="I196" s="38">
        <f>IF($C$2="Neattiecināmās izmaksas",IF('Lokālā tāme Nr.1'!$Q199="Neattiecināmās",'Lokālā tāme Nr.1'!I199,0))</f>
        <v>0</v>
      </c>
      <c r="J196" s="38">
        <f>IF($C$2="Neattiecināmās izmaksas",IF('Lokālā tāme Nr.1'!$Q199="Neattiecināmās",'Lokālā tāme Nr.1'!J199,0))</f>
        <v>0</v>
      </c>
      <c r="K196" s="43">
        <f>IF($C$2="Neattiecināmās izmaksas",IF('Lokālā tāme Nr.1'!$Q199="Neattiecināmās",'Lokālā tāme Nr.1'!K199,0))</f>
        <v>0</v>
      </c>
      <c r="L196" s="27">
        <f>IF($C$2="Neattiecināmās izmaksas",IF('Lokālā tāme Nr.1'!$Q199="Neattiecināmās",'Lokālā tāme Nr.1'!L199,0))</f>
        <v>0</v>
      </c>
      <c r="M196" s="5">
        <f>IF($C$2="Neattiecināmās izmaksas",IF('Lokālā tāme Nr.1'!$Q199="Neattiecināmās",'Lokālā tāme Nr.1'!M199,0))</f>
        <v>0</v>
      </c>
      <c r="N196" s="5">
        <f>IF($C$2="Neattiecināmās izmaksas",IF('Lokālā tāme Nr.1'!$Q199="Neattiecināmās",'Lokālā tāme Nr.1'!N199,0))</f>
        <v>0</v>
      </c>
      <c r="O196" s="5">
        <f>IF($C$2="Neattiecināmās izmaksas",IF('Lokālā tāme Nr.1'!$Q199="Neattiecināmās",'Lokālā tāme Nr.1'!O199,0))</f>
        <v>0</v>
      </c>
      <c r="P196" s="17">
        <f>IF($C$2="Neattiecināmās izmaksas",IF('Lokālā tāme Nr.1'!$Q199="Neattiecināmās",'Lokālā tāme Nr.1'!P199,0))</f>
        <v>0</v>
      </c>
    </row>
    <row r="197" spans="1:16" ht="12" thickBot="1" x14ac:dyDescent="0.25">
      <c r="A197" s="18">
        <f>IF(P197=0,0,IF(COUNTBLANK(P197)=1,0,COUNTA($P$8:P197)))</f>
        <v>0</v>
      </c>
      <c r="B197" s="5">
        <f>IF($C$2="Neattiecināmās izmaksas",IF('Lokālā tāme Nr.1'!$Q200="Neattiecināmās",'Lokālā tāme Nr.1'!$B200,0))</f>
        <v>0</v>
      </c>
      <c r="C197" s="26">
        <f>IF($C$2="Neattiecināmās izmaksas",IF('Lokālā tāme Nr.1'!$Q200="Neattiecināmās",'Lokālā tāme Nr.1'!C200,0))</f>
        <v>0</v>
      </c>
      <c r="D197" s="5">
        <f>IF($C$2="Neattiecināmās izmaksas",IF('Lokālā tāme Nr.1'!$Q200="Neattiecināmās",'Lokālā tāme Nr.1'!D200,0))</f>
        <v>0</v>
      </c>
      <c r="E197" s="17">
        <f>IF($C$2="Neattiecināmās izmaksas",IF('Lokālā tāme Nr.1'!$Q200="Neattiecināmās",'Lokālā tāme Nr.1'!E200,0))</f>
        <v>0</v>
      </c>
      <c r="F197" s="42">
        <f>IF($C$2="Neattiecināmās izmaksas",IF('Lokālā tāme Nr.1'!$Q200="Neattiecināmās",'Lokālā tāme Nr.1'!F200,0))</f>
        <v>0</v>
      </c>
      <c r="G197" s="38">
        <f>IF($C$2="Neattiecināmās izmaksas",IF('Lokālā tāme Nr.1'!$Q200="Neattiecināmās",'Lokālā tāme Nr.1'!G200,0))</f>
        <v>0</v>
      </c>
      <c r="H197" s="38">
        <f>IF($C$2="Neattiecināmās izmaksas",IF('Lokālā tāme Nr.1'!$Q200="Neattiecināmās",'Lokālā tāme Nr.1'!H200,0))</f>
        <v>0</v>
      </c>
      <c r="I197" s="38">
        <f>IF($C$2="Neattiecināmās izmaksas",IF('Lokālā tāme Nr.1'!$Q200="Neattiecināmās",'Lokālā tāme Nr.1'!I200,0))</f>
        <v>0</v>
      </c>
      <c r="J197" s="38">
        <f>IF($C$2="Neattiecināmās izmaksas",IF('Lokālā tāme Nr.1'!$Q200="Neattiecināmās",'Lokālā tāme Nr.1'!J200,0))</f>
        <v>0</v>
      </c>
      <c r="K197" s="43">
        <f>IF($C$2="Neattiecināmās izmaksas",IF('Lokālā tāme Nr.1'!$Q200="Neattiecināmās",'Lokālā tāme Nr.1'!K200,0))</f>
        <v>0</v>
      </c>
      <c r="L197" s="27">
        <f>IF($C$2="Neattiecināmās izmaksas",IF('Lokālā tāme Nr.1'!$Q200="Neattiecināmās",'Lokālā tāme Nr.1'!L200,0))</f>
        <v>0</v>
      </c>
      <c r="M197" s="5">
        <f>IF($C$2="Neattiecināmās izmaksas",IF('Lokālā tāme Nr.1'!$Q200="Neattiecināmās",'Lokālā tāme Nr.1'!M200,0))</f>
        <v>0</v>
      </c>
      <c r="N197" s="5">
        <f>IF($C$2="Neattiecināmās izmaksas",IF('Lokālā tāme Nr.1'!$Q200="Neattiecināmās",'Lokālā tāme Nr.1'!N200,0))</f>
        <v>0</v>
      </c>
      <c r="O197" s="5">
        <f>IF($C$2="Neattiecināmās izmaksas",IF('Lokālā tāme Nr.1'!$Q200="Neattiecināmās",'Lokālā tāme Nr.1'!O200,0))</f>
        <v>0</v>
      </c>
      <c r="P197" s="17">
        <f>IF($C$2="Neattiecināmās izmaksas",IF('Lokālā tāme Nr.1'!$Q200="Neattiecināmās",'Lokālā tāme Nr.1'!P200,0))</f>
        <v>0</v>
      </c>
    </row>
    <row r="198" spans="1:16" ht="12" thickBot="1" x14ac:dyDescent="0.25">
      <c r="A198" s="18">
        <f>IF(P198=0,0,IF(COUNTBLANK(P198)=1,0,COUNTA($P$8:P198)))</f>
        <v>0</v>
      </c>
      <c r="B198" s="5">
        <f>IF($C$2="Neattiecināmās izmaksas",IF('Lokālā tāme Nr.1'!$Q201="Neattiecināmās",'Lokālā tāme Nr.1'!$B201,0))</f>
        <v>0</v>
      </c>
      <c r="C198" s="26">
        <f>IF($C$2="Neattiecināmās izmaksas",IF('Lokālā tāme Nr.1'!$Q201="Neattiecināmās",'Lokālā tāme Nr.1'!C201,0))</f>
        <v>0</v>
      </c>
      <c r="D198" s="5">
        <f>IF($C$2="Neattiecināmās izmaksas",IF('Lokālā tāme Nr.1'!$Q201="Neattiecināmās",'Lokālā tāme Nr.1'!D201,0))</f>
        <v>0</v>
      </c>
      <c r="E198" s="17">
        <f>IF($C$2="Neattiecināmās izmaksas",IF('Lokālā tāme Nr.1'!$Q201="Neattiecināmās",'Lokālā tāme Nr.1'!E201,0))</f>
        <v>0</v>
      </c>
      <c r="F198" s="42">
        <f>IF($C$2="Neattiecināmās izmaksas",IF('Lokālā tāme Nr.1'!$Q201="Neattiecināmās",'Lokālā tāme Nr.1'!F201,0))</f>
        <v>0</v>
      </c>
      <c r="G198" s="38">
        <f>IF($C$2="Neattiecināmās izmaksas",IF('Lokālā tāme Nr.1'!$Q201="Neattiecināmās",'Lokālā tāme Nr.1'!G201,0))</f>
        <v>0</v>
      </c>
      <c r="H198" s="38">
        <f>IF($C$2="Neattiecināmās izmaksas",IF('Lokālā tāme Nr.1'!$Q201="Neattiecināmās",'Lokālā tāme Nr.1'!H201,0))</f>
        <v>0</v>
      </c>
      <c r="I198" s="38">
        <f>IF($C$2="Neattiecināmās izmaksas",IF('Lokālā tāme Nr.1'!$Q201="Neattiecināmās",'Lokālā tāme Nr.1'!I201,0))</f>
        <v>0</v>
      </c>
      <c r="J198" s="38">
        <f>IF($C$2="Neattiecināmās izmaksas",IF('Lokālā tāme Nr.1'!$Q201="Neattiecināmās",'Lokālā tāme Nr.1'!J201,0))</f>
        <v>0</v>
      </c>
      <c r="K198" s="43">
        <f>IF($C$2="Neattiecināmās izmaksas",IF('Lokālā tāme Nr.1'!$Q201="Neattiecināmās",'Lokālā tāme Nr.1'!K201,0))</f>
        <v>0</v>
      </c>
      <c r="L198" s="27">
        <f>IF($C$2="Neattiecināmās izmaksas",IF('Lokālā tāme Nr.1'!$Q201="Neattiecināmās",'Lokālā tāme Nr.1'!L201,0))</f>
        <v>0</v>
      </c>
      <c r="M198" s="5">
        <f>IF($C$2="Neattiecināmās izmaksas",IF('Lokālā tāme Nr.1'!$Q201="Neattiecināmās",'Lokālā tāme Nr.1'!M201,0))</f>
        <v>0</v>
      </c>
      <c r="N198" s="5">
        <f>IF($C$2="Neattiecināmās izmaksas",IF('Lokālā tāme Nr.1'!$Q201="Neattiecināmās",'Lokālā tāme Nr.1'!N201,0))</f>
        <v>0</v>
      </c>
      <c r="O198" s="5">
        <f>IF($C$2="Neattiecināmās izmaksas",IF('Lokālā tāme Nr.1'!$Q201="Neattiecināmās",'Lokālā tāme Nr.1'!O201,0))</f>
        <v>0</v>
      </c>
      <c r="P198" s="17">
        <f>IF($C$2="Neattiecināmās izmaksas",IF('Lokālā tāme Nr.1'!$Q201="Neattiecināmās",'Lokālā tāme Nr.1'!P201,0))</f>
        <v>0</v>
      </c>
    </row>
    <row r="199" spans="1:16" ht="12" thickBot="1" x14ac:dyDescent="0.25">
      <c r="A199" s="18">
        <f>IF(P199=0,0,IF(COUNTBLANK(P199)=1,0,COUNTA($P$8:P199)))</f>
        <v>0</v>
      </c>
      <c r="B199" s="5">
        <f>IF($C$2="Neattiecināmās izmaksas",IF('Lokālā tāme Nr.1'!$Q202="Neattiecināmās",'Lokālā tāme Nr.1'!$B202,0))</f>
        <v>0</v>
      </c>
      <c r="C199" s="26">
        <f>IF($C$2="Neattiecināmās izmaksas",IF('Lokālā tāme Nr.1'!$Q202="Neattiecināmās",'Lokālā tāme Nr.1'!C202,0))</f>
        <v>0</v>
      </c>
      <c r="D199" s="5">
        <f>IF($C$2="Neattiecināmās izmaksas",IF('Lokālā tāme Nr.1'!$Q202="Neattiecināmās",'Lokālā tāme Nr.1'!D202,0))</f>
        <v>0</v>
      </c>
      <c r="E199" s="17">
        <f>IF($C$2="Neattiecināmās izmaksas",IF('Lokālā tāme Nr.1'!$Q202="Neattiecināmās",'Lokālā tāme Nr.1'!E202,0))</f>
        <v>0</v>
      </c>
      <c r="F199" s="42">
        <f>IF($C$2="Neattiecināmās izmaksas",IF('Lokālā tāme Nr.1'!$Q202="Neattiecināmās",'Lokālā tāme Nr.1'!F202,0))</f>
        <v>0</v>
      </c>
      <c r="G199" s="38">
        <f>IF($C$2="Neattiecināmās izmaksas",IF('Lokālā tāme Nr.1'!$Q202="Neattiecināmās",'Lokālā tāme Nr.1'!G202,0))</f>
        <v>0</v>
      </c>
      <c r="H199" s="38">
        <f>IF($C$2="Neattiecināmās izmaksas",IF('Lokālā tāme Nr.1'!$Q202="Neattiecināmās",'Lokālā tāme Nr.1'!H202,0))</f>
        <v>0</v>
      </c>
      <c r="I199" s="38">
        <f>IF($C$2="Neattiecināmās izmaksas",IF('Lokālā tāme Nr.1'!$Q202="Neattiecināmās",'Lokālā tāme Nr.1'!I202,0))</f>
        <v>0</v>
      </c>
      <c r="J199" s="38">
        <f>IF($C$2="Neattiecināmās izmaksas",IF('Lokālā tāme Nr.1'!$Q202="Neattiecināmās",'Lokālā tāme Nr.1'!J202,0))</f>
        <v>0</v>
      </c>
      <c r="K199" s="43">
        <f>IF($C$2="Neattiecināmās izmaksas",IF('Lokālā tāme Nr.1'!$Q202="Neattiecināmās",'Lokālā tāme Nr.1'!K202,0))</f>
        <v>0</v>
      </c>
      <c r="L199" s="27">
        <f>IF($C$2="Neattiecināmās izmaksas",IF('Lokālā tāme Nr.1'!$Q202="Neattiecināmās",'Lokālā tāme Nr.1'!L202,0))</f>
        <v>0</v>
      </c>
      <c r="M199" s="5">
        <f>IF($C$2="Neattiecināmās izmaksas",IF('Lokālā tāme Nr.1'!$Q202="Neattiecināmās",'Lokālā tāme Nr.1'!M202,0))</f>
        <v>0</v>
      </c>
      <c r="N199" s="5">
        <f>IF($C$2="Neattiecināmās izmaksas",IF('Lokālā tāme Nr.1'!$Q202="Neattiecināmās",'Lokālā tāme Nr.1'!N202,0))</f>
        <v>0</v>
      </c>
      <c r="O199" s="5">
        <f>IF($C$2="Neattiecināmās izmaksas",IF('Lokālā tāme Nr.1'!$Q202="Neattiecināmās",'Lokālā tāme Nr.1'!O202,0))</f>
        <v>0</v>
      </c>
      <c r="P199" s="17">
        <f>IF($C$2="Neattiecināmās izmaksas",IF('Lokālā tāme Nr.1'!$Q202="Neattiecināmās",'Lokālā tāme Nr.1'!P202,0))</f>
        <v>0</v>
      </c>
    </row>
    <row r="200" spans="1:16" ht="12" thickBot="1" x14ac:dyDescent="0.25">
      <c r="A200" s="18">
        <f>IF(P200=0,0,IF(COUNTBLANK(P200)=1,0,COUNTA($P$8:P200)))</f>
        <v>0</v>
      </c>
      <c r="B200" s="5">
        <f>IF($C$2="Neattiecināmās izmaksas",IF('Lokālā tāme Nr.1'!$Q203="Neattiecināmās",'Lokālā tāme Nr.1'!$B203,0))</f>
        <v>0</v>
      </c>
      <c r="C200" s="26">
        <f>IF($C$2="Neattiecināmās izmaksas",IF('Lokālā tāme Nr.1'!$Q203="Neattiecināmās",'Lokālā tāme Nr.1'!C203,0))</f>
        <v>0</v>
      </c>
      <c r="D200" s="5">
        <f>IF($C$2="Neattiecināmās izmaksas",IF('Lokālā tāme Nr.1'!$Q203="Neattiecināmās",'Lokālā tāme Nr.1'!D203,0))</f>
        <v>0</v>
      </c>
      <c r="E200" s="17">
        <f>IF($C$2="Neattiecināmās izmaksas",IF('Lokālā tāme Nr.1'!$Q203="Neattiecināmās",'Lokālā tāme Nr.1'!E203,0))</f>
        <v>0</v>
      </c>
      <c r="F200" s="42">
        <f>IF($C$2="Neattiecināmās izmaksas",IF('Lokālā tāme Nr.1'!$Q203="Neattiecināmās",'Lokālā tāme Nr.1'!F203,0))</f>
        <v>0</v>
      </c>
      <c r="G200" s="38">
        <f>IF($C$2="Neattiecināmās izmaksas",IF('Lokālā tāme Nr.1'!$Q203="Neattiecināmās",'Lokālā tāme Nr.1'!G203,0))</f>
        <v>0</v>
      </c>
      <c r="H200" s="38">
        <f>IF($C$2="Neattiecināmās izmaksas",IF('Lokālā tāme Nr.1'!$Q203="Neattiecināmās",'Lokālā tāme Nr.1'!H203,0))</f>
        <v>0</v>
      </c>
      <c r="I200" s="38">
        <f>IF($C$2="Neattiecināmās izmaksas",IF('Lokālā tāme Nr.1'!$Q203="Neattiecināmās",'Lokālā tāme Nr.1'!I203,0))</f>
        <v>0</v>
      </c>
      <c r="J200" s="38">
        <f>IF($C$2="Neattiecināmās izmaksas",IF('Lokālā tāme Nr.1'!$Q203="Neattiecināmās",'Lokālā tāme Nr.1'!J203,0))</f>
        <v>0</v>
      </c>
      <c r="K200" s="43">
        <f>IF($C$2="Neattiecināmās izmaksas",IF('Lokālā tāme Nr.1'!$Q203="Neattiecināmās",'Lokālā tāme Nr.1'!K203,0))</f>
        <v>0</v>
      </c>
      <c r="L200" s="27">
        <f>IF($C$2="Neattiecināmās izmaksas",IF('Lokālā tāme Nr.1'!$Q203="Neattiecināmās",'Lokālā tāme Nr.1'!L203,0))</f>
        <v>0</v>
      </c>
      <c r="M200" s="5">
        <f>IF($C$2="Neattiecināmās izmaksas",IF('Lokālā tāme Nr.1'!$Q203="Neattiecināmās",'Lokālā tāme Nr.1'!M203,0))</f>
        <v>0</v>
      </c>
      <c r="N200" s="5">
        <f>IF($C$2="Neattiecināmās izmaksas",IF('Lokālā tāme Nr.1'!$Q203="Neattiecināmās",'Lokālā tāme Nr.1'!N203,0))</f>
        <v>0</v>
      </c>
      <c r="O200" s="5">
        <f>IF($C$2="Neattiecināmās izmaksas",IF('Lokālā tāme Nr.1'!$Q203="Neattiecināmās",'Lokālā tāme Nr.1'!O203,0))</f>
        <v>0</v>
      </c>
      <c r="P200" s="17">
        <f>IF($C$2="Neattiecināmās izmaksas",IF('Lokālā tāme Nr.1'!$Q203="Neattiecināmās",'Lokālā tāme Nr.1'!P203,0))</f>
        <v>0</v>
      </c>
    </row>
    <row r="201" spans="1:16" ht="12" thickBot="1" x14ac:dyDescent="0.25">
      <c r="A201" s="18">
        <f>IF(P201=0,0,IF(COUNTBLANK(P201)=1,0,COUNTA($P$8:P201)))</f>
        <v>0</v>
      </c>
      <c r="B201" s="5">
        <f>IF($C$2="Neattiecināmās izmaksas",IF('Lokālā tāme Nr.1'!$Q204="Neattiecināmās",'Lokālā tāme Nr.1'!$B204,0))</f>
        <v>0</v>
      </c>
      <c r="C201" s="26">
        <f>IF($C$2="Neattiecināmās izmaksas",IF('Lokālā tāme Nr.1'!$Q204="Neattiecināmās",'Lokālā tāme Nr.1'!C204,0))</f>
        <v>0</v>
      </c>
      <c r="D201" s="5">
        <f>IF($C$2="Neattiecināmās izmaksas",IF('Lokālā tāme Nr.1'!$Q204="Neattiecināmās",'Lokālā tāme Nr.1'!D204,0))</f>
        <v>0</v>
      </c>
      <c r="E201" s="17">
        <f>IF($C$2="Neattiecināmās izmaksas",IF('Lokālā tāme Nr.1'!$Q204="Neattiecināmās",'Lokālā tāme Nr.1'!E204,0))</f>
        <v>0</v>
      </c>
      <c r="F201" s="42">
        <f>IF($C$2="Neattiecināmās izmaksas",IF('Lokālā tāme Nr.1'!$Q204="Neattiecināmās",'Lokālā tāme Nr.1'!F204,0))</f>
        <v>0</v>
      </c>
      <c r="G201" s="38">
        <f>IF($C$2="Neattiecināmās izmaksas",IF('Lokālā tāme Nr.1'!$Q204="Neattiecināmās",'Lokālā tāme Nr.1'!G204,0))</f>
        <v>0</v>
      </c>
      <c r="H201" s="38">
        <f>IF($C$2="Neattiecināmās izmaksas",IF('Lokālā tāme Nr.1'!$Q204="Neattiecināmās",'Lokālā tāme Nr.1'!H204,0))</f>
        <v>0</v>
      </c>
      <c r="I201" s="38">
        <f>IF($C$2="Neattiecināmās izmaksas",IF('Lokālā tāme Nr.1'!$Q204="Neattiecināmās",'Lokālā tāme Nr.1'!I204,0))</f>
        <v>0</v>
      </c>
      <c r="J201" s="38">
        <f>IF($C$2="Neattiecināmās izmaksas",IF('Lokālā tāme Nr.1'!$Q204="Neattiecināmās",'Lokālā tāme Nr.1'!J204,0))</f>
        <v>0</v>
      </c>
      <c r="K201" s="43">
        <f>IF($C$2="Neattiecināmās izmaksas",IF('Lokālā tāme Nr.1'!$Q204="Neattiecināmās",'Lokālā tāme Nr.1'!K204,0))</f>
        <v>0</v>
      </c>
      <c r="L201" s="27">
        <f>IF($C$2="Neattiecināmās izmaksas",IF('Lokālā tāme Nr.1'!$Q204="Neattiecināmās",'Lokālā tāme Nr.1'!L204,0))</f>
        <v>0</v>
      </c>
      <c r="M201" s="5">
        <f>IF($C$2="Neattiecināmās izmaksas",IF('Lokālā tāme Nr.1'!$Q204="Neattiecināmās",'Lokālā tāme Nr.1'!M204,0))</f>
        <v>0</v>
      </c>
      <c r="N201" s="5">
        <f>IF($C$2="Neattiecināmās izmaksas",IF('Lokālā tāme Nr.1'!$Q204="Neattiecināmās",'Lokālā tāme Nr.1'!N204,0))</f>
        <v>0</v>
      </c>
      <c r="O201" s="5">
        <f>IF($C$2="Neattiecināmās izmaksas",IF('Lokālā tāme Nr.1'!$Q204="Neattiecināmās",'Lokālā tāme Nr.1'!O204,0))</f>
        <v>0</v>
      </c>
      <c r="P201" s="17">
        <f>IF($C$2="Neattiecināmās izmaksas",IF('Lokālā tāme Nr.1'!$Q204="Neattiecināmās",'Lokālā tāme Nr.1'!P204,0))</f>
        <v>0</v>
      </c>
    </row>
    <row r="202" spans="1:16" ht="12" thickBot="1" x14ac:dyDescent="0.25">
      <c r="A202" s="18">
        <f>IF(P202=0,0,IF(COUNTBLANK(P202)=1,0,COUNTA($P$8:P202)))</f>
        <v>0</v>
      </c>
      <c r="B202" s="5">
        <f>IF($C$2="Neattiecināmās izmaksas",IF('Lokālā tāme Nr.1'!$Q205="Neattiecināmās",'Lokālā tāme Nr.1'!$B205,0))</f>
        <v>0</v>
      </c>
      <c r="C202" s="26">
        <f>IF($C$2="Neattiecināmās izmaksas",IF('Lokālā tāme Nr.1'!$Q205="Neattiecināmās",'Lokālā tāme Nr.1'!C205,0))</f>
        <v>0</v>
      </c>
      <c r="D202" s="5">
        <f>IF($C$2="Neattiecināmās izmaksas",IF('Lokālā tāme Nr.1'!$Q205="Neattiecināmās",'Lokālā tāme Nr.1'!D205,0))</f>
        <v>0</v>
      </c>
      <c r="E202" s="17">
        <f>IF($C$2="Neattiecināmās izmaksas",IF('Lokālā tāme Nr.1'!$Q205="Neattiecināmās",'Lokālā tāme Nr.1'!E205,0))</f>
        <v>0</v>
      </c>
      <c r="F202" s="42">
        <f>IF($C$2="Neattiecināmās izmaksas",IF('Lokālā tāme Nr.1'!$Q205="Neattiecināmās",'Lokālā tāme Nr.1'!F205,0))</f>
        <v>0</v>
      </c>
      <c r="G202" s="38">
        <f>IF($C$2="Neattiecināmās izmaksas",IF('Lokālā tāme Nr.1'!$Q205="Neattiecināmās",'Lokālā tāme Nr.1'!G205,0))</f>
        <v>0</v>
      </c>
      <c r="H202" s="38">
        <f>IF($C$2="Neattiecināmās izmaksas",IF('Lokālā tāme Nr.1'!$Q205="Neattiecināmās",'Lokālā tāme Nr.1'!H205,0))</f>
        <v>0</v>
      </c>
      <c r="I202" s="38">
        <f>IF($C$2="Neattiecināmās izmaksas",IF('Lokālā tāme Nr.1'!$Q205="Neattiecināmās",'Lokālā tāme Nr.1'!I205,0))</f>
        <v>0</v>
      </c>
      <c r="J202" s="38">
        <f>IF($C$2="Neattiecināmās izmaksas",IF('Lokālā tāme Nr.1'!$Q205="Neattiecināmās",'Lokālā tāme Nr.1'!J205,0))</f>
        <v>0</v>
      </c>
      <c r="K202" s="43">
        <f>IF($C$2="Neattiecināmās izmaksas",IF('Lokālā tāme Nr.1'!$Q205="Neattiecināmās",'Lokālā tāme Nr.1'!K205,0))</f>
        <v>0</v>
      </c>
      <c r="L202" s="27">
        <f>IF($C$2="Neattiecināmās izmaksas",IF('Lokālā tāme Nr.1'!$Q205="Neattiecināmās",'Lokālā tāme Nr.1'!L205,0))</f>
        <v>0</v>
      </c>
      <c r="M202" s="5">
        <f>IF($C$2="Neattiecināmās izmaksas",IF('Lokālā tāme Nr.1'!$Q205="Neattiecināmās",'Lokālā tāme Nr.1'!M205,0))</f>
        <v>0</v>
      </c>
      <c r="N202" s="5">
        <f>IF($C$2="Neattiecināmās izmaksas",IF('Lokālā tāme Nr.1'!$Q205="Neattiecināmās",'Lokālā tāme Nr.1'!N205,0))</f>
        <v>0</v>
      </c>
      <c r="O202" s="5">
        <f>IF($C$2="Neattiecināmās izmaksas",IF('Lokālā tāme Nr.1'!$Q205="Neattiecināmās",'Lokālā tāme Nr.1'!O205,0))</f>
        <v>0</v>
      </c>
      <c r="P202" s="17">
        <f>IF($C$2="Neattiecināmās izmaksas",IF('Lokālā tāme Nr.1'!$Q205="Neattiecināmās",'Lokālā tāme Nr.1'!P205,0))</f>
        <v>0</v>
      </c>
    </row>
    <row r="203" spans="1:16" ht="12" thickBot="1" x14ac:dyDescent="0.25">
      <c r="A203" s="18">
        <f>IF(P203=0,0,IF(COUNTBLANK(P203)=1,0,COUNTA($P$8:P203)))</f>
        <v>0</v>
      </c>
      <c r="B203" s="5">
        <f>IF($C$2="Neattiecināmās izmaksas",IF('Lokālā tāme Nr.1'!$Q206="Neattiecināmās",'Lokālā tāme Nr.1'!$B206,0))</f>
        <v>0</v>
      </c>
      <c r="C203" s="26">
        <f>IF($C$2="Neattiecināmās izmaksas",IF('Lokālā tāme Nr.1'!$Q206="Neattiecināmās",'Lokālā tāme Nr.1'!C206,0))</f>
        <v>0</v>
      </c>
      <c r="D203" s="5">
        <f>IF($C$2="Neattiecināmās izmaksas",IF('Lokālā tāme Nr.1'!$Q206="Neattiecināmās",'Lokālā tāme Nr.1'!D206,0))</f>
        <v>0</v>
      </c>
      <c r="E203" s="17">
        <f>IF($C$2="Neattiecināmās izmaksas",IF('Lokālā tāme Nr.1'!$Q206="Neattiecināmās",'Lokālā tāme Nr.1'!E206,0))</f>
        <v>0</v>
      </c>
      <c r="F203" s="42">
        <f>IF($C$2="Neattiecināmās izmaksas",IF('Lokālā tāme Nr.1'!$Q206="Neattiecināmās",'Lokālā tāme Nr.1'!F206,0))</f>
        <v>0</v>
      </c>
      <c r="G203" s="38">
        <f>IF($C$2="Neattiecināmās izmaksas",IF('Lokālā tāme Nr.1'!$Q206="Neattiecināmās",'Lokālā tāme Nr.1'!G206,0))</f>
        <v>0</v>
      </c>
      <c r="H203" s="38">
        <f>IF($C$2="Neattiecināmās izmaksas",IF('Lokālā tāme Nr.1'!$Q206="Neattiecināmās",'Lokālā tāme Nr.1'!H206,0))</f>
        <v>0</v>
      </c>
      <c r="I203" s="38">
        <f>IF($C$2="Neattiecināmās izmaksas",IF('Lokālā tāme Nr.1'!$Q206="Neattiecināmās",'Lokālā tāme Nr.1'!I206,0))</f>
        <v>0</v>
      </c>
      <c r="J203" s="38">
        <f>IF($C$2="Neattiecināmās izmaksas",IF('Lokālā tāme Nr.1'!$Q206="Neattiecināmās",'Lokālā tāme Nr.1'!J206,0))</f>
        <v>0</v>
      </c>
      <c r="K203" s="43">
        <f>IF($C$2="Neattiecināmās izmaksas",IF('Lokālā tāme Nr.1'!$Q206="Neattiecināmās",'Lokālā tāme Nr.1'!K206,0))</f>
        <v>0</v>
      </c>
      <c r="L203" s="27">
        <f>IF($C$2="Neattiecināmās izmaksas",IF('Lokālā tāme Nr.1'!$Q206="Neattiecināmās",'Lokālā tāme Nr.1'!L206,0))</f>
        <v>0</v>
      </c>
      <c r="M203" s="5">
        <f>IF($C$2="Neattiecināmās izmaksas",IF('Lokālā tāme Nr.1'!$Q206="Neattiecināmās",'Lokālā tāme Nr.1'!M206,0))</f>
        <v>0</v>
      </c>
      <c r="N203" s="5">
        <f>IF($C$2="Neattiecināmās izmaksas",IF('Lokālā tāme Nr.1'!$Q206="Neattiecināmās",'Lokālā tāme Nr.1'!N206,0))</f>
        <v>0</v>
      </c>
      <c r="O203" s="5">
        <f>IF($C$2="Neattiecināmās izmaksas",IF('Lokālā tāme Nr.1'!$Q206="Neattiecināmās",'Lokālā tāme Nr.1'!O206,0))</f>
        <v>0</v>
      </c>
      <c r="P203" s="17">
        <f>IF($C$2="Neattiecināmās izmaksas",IF('Lokālā tāme Nr.1'!$Q206="Neattiecināmās",'Lokālā tāme Nr.1'!P206,0))</f>
        <v>0</v>
      </c>
    </row>
    <row r="204" spans="1:16" ht="12" thickBot="1" x14ac:dyDescent="0.25">
      <c r="A204" s="18">
        <f>IF(P204=0,0,IF(COUNTBLANK(P204)=1,0,COUNTA($P$8:P204)))</f>
        <v>0</v>
      </c>
      <c r="B204" s="5">
        <f>IF($C$2="Neattiecināmās izmaksas",IF('Lokālā tāme Nr.1'!$Q207="Neattiecināmās",'Lokālā tāme Nr.1'!$B207,0))</f>
        <v>0</v>
      </c>
      <c r="C204" s="26">
        <f>IF($C$2="Neattiecināmās izmaksas",IF('Lokālā tāme Nr.1'!$Q207="Neattiecināmās",'Lokālā tāme Nr.1'!C207,0))</f>
        <v>0</v>
      </c>
      <c r="D204" s="5">
        <f>IF($C$2="Neattiecināmās izmaksas",IF('Lokālā tāme Nr.1'!$Q207="Neattiecināmās",'Lokālā tāme Nr.1'!D207,0))</f>
        <v>0</v>
      </c>
      <c r="E204" s="17">
        <f>IF($C$2="Neattiecināmās izmaksas",IF('Lokālā tāme Nr.1'!$Q207="Neattiecināmās",'Lokālā tāme Nr.1'!E207,0))</f>
        <v>0</v>
      </c>
      <c r="F204" s="42">
        <f>IF($C$2="Neattiecināmās izmaksas",IF('Lokālā tāme Nr.1'!$Q207="Neattiecināmās",'Lokālā tāme Nr.1'!F207,0))</f>
        <v>0</v>
      </c>
      <c r="G204" s="38">
        <f>IF($C$2="Neattiecināmās izmaksas",IF('Lokālā tāme Nr.1'!$Q207="Neattiecināmās",'Lokālā tāme Nr.1'!G207,0))</f>
        <v>0</v>
      </c>
      <c r="H204" s="38">
        <f>IF($C$2="Neattiecināmās izmaksas",IF('Lokālā tāme Nr.1'!$Q207="Neattiecināmās",'Lokālā tāme Nr.1'!H207,0))</f>
        <v>0</v>
      </c>
      <c r="I204" s="38">
        <f>IF($C$2="Neattiecināmās izmaksas",IF('Lokālā tāme Nr.1'!$Q207="Neattiecināmās",'Lokālā tāme Nr.1'!I207,0))</f>
        <v>0</v>
      </c>
      <c r="J204" s="38">
        <f>IF($C$2="Neattiecināmās izmaksas",IF('Lokālā tāme Nr.1'!$Q207="Neattiecināmās",'Lokālā tāme Nr.1'!J207,0))</f>
        <v>0</v>
      </c>
      <c r="K204" s="43">
        <f>IF($C$2="Neattiecināmās izmaksas",IF('Lokālā tāme Nr.1'!$Q207="Neattiecināmās",'Lokālā tāme Nr.1'!K207,0))</f>
        <v>0</v>
      </c>
      <c r="L204" s="27">
        <f>IF($C$2="Neattiecināmās izmaksas",IF('Lokālā tāme Nr.1'!$Q207="Neattiecināmās",'Lokālā tāme Nr.1'!L207,0))</f>
        <v>0</v>
      </c>
      <c r="M204" s="5">
        <f>IF($C$2="Neattiecināmās izmaksas",IF('Lokālā tāme Nr.1'!$Q207="Neattiecināmās",'Lokālā tāme Nr.1'!M207,0))</f>
        <v>0</v>
      </c>
      <c r="N204" s="5">
        <f>IF($C$2="Neattiecināmās izmaksas",IF('Lokālā tāme Nr.1'!$Q207="Neattiecināmās",'Lokālā tāme Nr.1'!N207,0))</f>
        <v>0</v>
      </c>
      <c r="O204" s="5">
        <f>IF($C$2="Neattiecināmās izmaksas",IF('Lokālā tāme Nr.1'!$Q207="Neattiecināmās",'Lokālā tāme Nr.1'!O207,0))</f>
        <v>0</v>
      </c>
      <c r="P204" s="17">
        <f>IF($C$2="Neattiecināmās izmaksas",IF('Lokālā tāme Nr.1'!$Q207="Neattiecināmās",'Lokālā tāme Nr.1'!P207,0))</f>
        <v>0</v>
      </c>
    </row>
    <row r="205" spans="1:16" ht="12" thickBot="1" x14ac:dyDescent="0.25">
      <c r="A205" s="18">
        <f>IF(P205=0,0,IF(COUNTBLANK(P205)=1,0,COUNTA($P$8:P205)))</f>
        <v>0</v>
      </c>
      <c r="B205" s="5">
        <f>IF($C$2="Neattiecināmās izmaksas",IF('Lokālā tāme Nr.1'!$Q208="Neattiecināmās",'Lokālā tāme Nr.1'!$B208,0))</f>
        <v>0</v>
      </c>
      <c r="C205" s="26">
        <f>IF($C$2="Neattiecināmās izmaksas",IF('Lokālā tāme Nr.1'!$Q208="Neattiecināmās",'Lokālā tāme Nr.1'!C208,0))</f>
        <v>0</v>
      </c>
      <c r="D205" s="5">
        <f>IF($C$2="Neattiecināmās izmaksas",IF('Lokālā tāme Nr.1'!$Q208="Neattiecināmās",'Lokālā tāme Nr.1'!D208,0))</f>
        <v>0</v>
      </c>
      <c r="E205" s="17">
        <f>IF($C$2="Neattiecināmās izmaksas",IF('Lokālā tāme Nr.1'!$Q208="Neattiecināmās",'Lokālā tāme Nr.1'!E208,0))</f>
        <v>0</v>
      </c>
      <c r="F205" s="42">
        <f>IF($C$2="Neattiecināmās izmaksas",IF('Lokālā tāme Nr.1'!$Q208="Neattiecināmās",'Lokālā tāme Nr.1'!F208,0))</f>
        <v>0</v>
      </c>
      <c r="G205" s="38">
        <f>IF($C$2="Neattiecināmās izmaksas",IF('Lokālā tāme Nr.1'!$Q208="Neattiecināmās",'Lokālā tāme Nr.1'!G208,0))</f>
        <v>0</v>
      </c>
      <c r="H205" s="38">
        <f>IF($C$2="Neattiecināmās izmaksas",IF('Lokālā tāme Nr.1'!$Q208="Neattiecināmās",'Lokālā tāme Nr.1'!H208,0))</f>
        <v>0</v>
      </c>
      <c r="I205" s="38">
        <f>IF($C$2="Neattiecināmās izmaksas",IF('Lokālā tāme Nr.1'!$Q208="Neattiecināmās",'Lokālā tāme Nr.1'!I208,0))</f>
        <v>0</v>
      </c>
      <c r="J205" s="38">
        <f>IF($C$2="Neattiecināmās izmaksas",IF('Lokālā tāme Nr.1'!$Q208="Neattiecināmās",'Lokālā tāme Nr.1'!J208,0))</f>
        <v>0</v>
      </c>
      <c r="K205" s="43">
        <f>IF($C$2="Neattiecināmās izmaksas",IF('Lokālā tāme Nr.1'!$Q208="Neattiecināmās",'Lokālā tāme Nr.1'!K208,0))</f>
        <v>0</v>
      </c>
      <c r="L205" s="27">
        <f>IF($C$2="Neattiecināmās izmaksas",IF('Lokālā tāme Nr.1'!$Q208="Neattiecināmās",'Lokālā tāme Nr.1'!L208,0))</f>
        <v>0</v>
      </c>
      <c r="M205" s="5">
        <f>IF($C$2="Neattiecināmās izmaksas",IF('Lokālā tāme Nr.1'!$Q208="Neattiecināmās",'Lokālā tāme Nr.1'!M208,0))</f>
        <v>0</v>
      </c>
      <c r="N205" s="5">
        <f>IF($C$2="Neattiecināmās izmaksas",IF('Lokālā tāme Nr.1'!$Q208="Neattiecināmās",'Lokālā tāme Nr.1'!N208,0))</f>
        <v>0</v>
      </c>
      <c r="O205" s="5">
        <f>IF($C$2="Neattiecināmās izmaksas",IF('Lokālā tāme Nr.1'!$Q208="Neattiecināmās",'Lokālā tāme Nr.1'!O208,0))</f>
        <v>0</v>
      </c>
      <c r="P205" s="17">
        <f>IF($C$2="Neattiecināmās izmaksas",IF('Lokālā tāme Nr.1'!$Q208="Neattiecināmās",'Lokālā tāme Nr.1'!P208,0))</f>
        <v>0</v>
      </c>
    </row>
    <row r="206" spans="1:16" ht="12" thickBot="1" x14ac:dyDescent="0.25">
      <c r="A206" s="18">
        <f>IF(P206=0,0,IF(COUNTBLANK(P206)=1,0,COUNTA($P$8:P206)))</f>
        <v>0</v>
      </c>
      <c r="B206" s="5">
        <f>IF($C$2="Neattiecināmās izmaksas",IF('Lokālā tāme Nr.1'!$Q209="Neattiecināmās",'Lokālā tāme Nr.1'!$B209,0))</f>
        <v>0</v>
      </c>
      <c r="C206" s="26">
        <f>IF($C$2="Neattiecināmās izmaksas",IF('Lokālā tāme Nr.1'!$Q209="Neattiecināmās",'Lokālā tāme Nr.1'!C209,0))</f>
        <v>0</v>
      </c>
      <c r="D206" s="5">
        <f>IF($C$2="Neattiecināmās izmaksas",IF('Lokālā tāme Nr.1'!$Q209="Neattiecināmās",'Lokālā tāme Nr.1'!D209,0))</f>
        <v>0</v>
      </c>
      <c r="E206" s="17">
        <f>IF($C$2="Neattiecināmās izmaksas",IF('Lokālā tāme Nr.1'!$Q209="Neattiecināmās",'Lokālā tāme Nr.1'!E209,0))</f>
        <v>0</v>
      </c>
      <c r="F206" s="42">
        <f>IF($C$2="Neattiecināmās izmaksas",IF('Lokālā tāme Nr.1'!$Q209="Neattiecināmās",'Lokālā tāme Nr.1'!F209,0))</f>
        <v>0</v>
      </c>
      <c r="G206" s="38">
        <f>IF($C$2="Neattiecināmās izmaksas",IF('Lokālā tāme Nr.1'!$Q209="Neattiecināmās",'Lokālā tāme Nr.1'!G209,0))</f>
        <v>0</v>
      </c>
      <c r="H206" s="38">
        <f>IF($C$2="Neattiecināmās izmaksas",IF('Lokālā tāme Nr.1'!$Q209="Neattiecināmās",'Lokālā tāme Nr.1'!H209,0))</f>
        <v>0</v>
      </c>
      <c r="I206" s="38">
        <f>IF($C$2="Neattiecināmās izmaksas",IF('Lokālā tāme Nr.1'!$Q209="Neattiecināmās",'Lokālā tāme Nr.1'!I209,0))</f>
        <v>0</v>
      </c>
      <c r="J206" s="38">
        <f>IF($C$2="Neattiecināmās izmaksas",IF('Lokālā tāme Nr.1'!$Q209="Neattiecināmās",'Lokālā tāme Nr.1'!J209,0))</f>
        <v>0</v>
      </c>
      <c r="K206" s="43">
        <f>IF($C$2="Neattiecināmās izmaksas",IF('Lokālā tāme Nr.1'!$Q209="Neattiecināmās",'Lokālā tāme Nr.1'!K209,0))</f>
        <v>0</v>
      </c>
      <c r="L206" s="27">
        <f>IF($C$2="Neattiecināmās izmaksas",IF('Lokālā tāme Nr.1'!$Q209="Neattiecināmās",'Lokālā tāme Nr.1'!L209,0))</f>
        <v>0</v>
      </c>
      <c r="M206" s="5">
        <f>IF($C$2="Neattiecināmās izmaksas",IF('Lokālā tāme Nr.1'!$Q209="Neattiecināmās",'Lokālā tāme Nr.1'!M209,0))</f>
        <v>0</v>
      </c>
      <c r="N206" s="5">
        <f>IF($C$2="Neattiecināmās izmaksas",IF('Lokālā tāme Nr.1'!$Q209="Neattiecināmās",'Lokālā tāme Nr.1'!N209,0))</f>
        <v>0</v>
      </c>
      <c r="O206" s="5">
        <f>IF($C$2="Neattiecināmās izmaksas",IF('Lokālā tāme Nr.1'!$Q209="Neattiecināmās",'Lokālā tāme Nr.1'!O209,0))</f>
        <v>0</v>
      </c>
      <c r="P206" s="17">
        <f>IF($C$2="Neattiecināmās izmaksas",IF('Lokālā tāme Nr.1'!$Q209="Neattiecināmās",'Lokālā tāme Nr.1'!P209,0))</f>
        <v>0</v>
      </c>
    </row>
    <row r="207" spans="1:16" ht="12" thickBot="1" x14ac:dyDescent="0.25">
      <c r="A207" s="18">
        <f>IF(P207=0,0,IF(COUNTBLANK(P207)=1,0,COUNTA($P$8:P207)))</f>
        <v>0</v>
      </c>
      <c r="B207" s="5">
        <f>IF($C$2="Neattiecināmās izmaksas",IF('Lokālā tāme Nr.1'!$Q210="Neattiecināmās",'Lokālā tāme Nr.1'!$B210,0))</f>
        <v>0</v>
      </c>
      <c r="C207" s="26">
        <f>IF($C$2="Neattiecināmās izmaksas",IF('Lokālā tāme Nr.1'!$Q210="Neattiecināmās",'Lokālā tāme Nr.1'!C210,0))</f>
        <v>0</v>
      </c>
      <c r="D207" s="5">
        <f>IF($C$2="Neattiecināmās izmaksas",IF('Lokālā tāme Nr.1'!$Q210="Neattiecināmās",'Lokālā tāme Nr.1'!D210,0))</f>
        <v>0</v>
      </c>
      <c r="E207" s="17">
        <f>IF($C$2="Neattiecināmās izmaksas",IF('Lokālā tāme Nr.1'!$Q210="Neattiecināmās",'Lokālā tāme Nr.1'!E210,0))</f>
        <v>0</v>
      </c>
      <c r="F207" s="42">
        <f>IF($C$2="Neattiecināmās izmaksas",IF('Lokālā tāme Nr.1'!$Q210="Neattiecināmās",'Lokālā tāme Nr.1'!F210,0))</f>
        <v>0</v>
      </c>
      <c r="G207" s="38">
        <f>IF($C$2="Neattiecināmās izmaksas",IF('Lokālā tāme Nr.1'!$Q210="Neattiecināmās",'Lokālā tāme Nr.1'!G210,0))</f>
        <v>0</v>
      </c>
      <c r="H207" s="38">
        <f>IF($C$2="Neattiecināmās izmaksas",IF('Lokālā tāme Nr.1'!$Q210="Neattiecināmās",'Lokālā tāme Nr.1'!H210,0))</f>
        <v>0</v>
      </c>
      <c r="I207" s="38">
        <f>IF($C$2="Neattiecināmās izmaksas",IF('Lokālā tāme Nr.1'!$Q210="Neattiecināmās",'Lokālā tāme Nr.1'!I210,0))</f>
        <v>0</v>
      </c>
      <c r="J207" s="38">
        <f>IF($C$2="Neattiecināmās izmaksas",IF('Lokālā tāme Nr.1'!$Q210="Neattiecināmās",'Lokālā tāme Nr.1'!J210,0))</f>
        <v>0</v>
      </c>
      <c r="K207" s="43">
        <f>IF($C$2="Neattiecināmās izmaksas",IF('Lokālā tāme Nr.1'!$Q210="Neattiecināmās",'Lokālā tāme Nr.1'!K210,0))</f>
        <v>0</v>
      </c>
      <c r="L207" s="27">
        <f>IF($C$2="Neattiecināmās izmaksas",IF('Lokālā tāme Nr.1'!$Q210="Neattiecināmās",'Lokālā tāme Nr.1'!L210,0))</f>
        <v>0</v>
      </c>
      <c r="M207" s="5">
        <f>IF($C$2="Neattiecināmās izmaksas",IF('Lokālā tāme Nr.1'!$Q210="Neattiecināmās",'Lokālā tāme Nr.1'!M210,0))</f>
        <v>0</v>
      </c>
      <c r="N207" s="5">
        <f>IF($C$2="Neattiecināmās izmaksas",IF('Lokālā tāme Nr.1'!$Q210="Neattiecināmās",'Lokālā tāme Nr.1'!N210,0))</f>
        <v>0</v>
      </c>
      <c r="O207" s="5">
        <f>IF($C$2="Neattiecināmās izmaksas",IF('Lokālā tāme Nr.1'!$Q210="Neattiecināmās",'Lokālā tāme Nr.1'!O210,0))</f>
        <v>0</v>
      </c>
      <c r="P207" s="17">
        <f>IF($C$2="Neattiecināmās izmaksas",IF('Lokālā tāme Nr.1'!$Q210="Neattiecināmās",'Lokālā tāme Nr.1'!P210,0))</f>
        <v>0</v>
      </c>
    </row>
    <row r="208" spans="1:16" ht="12" thickBot="1" x14ac:dyDescent="0.25">
      <c r="A208" s="18">
        <f>IF(P208=0,0,IF(COUNTBLANK(P208)=1,0,COUNTA($P$8:P208)))</f>
        <v>0</v>
      </c>
      <c r="B208" s="5">
        <f>IF($C$2="Neattiecināmās izmaksas",IF('Lokālā tāme Nr.1'!$Q211="Neattiecināmās",'Lokālā tāme Nr.1'!$B211,0))</f>
        <v>0</v>
      </c>
      <c r="C208" s="26">
        <f>IF($C$2="Neattiecināmās izmaksas",IF('Lokālā tāme Nr.1'!$Q211="Neattiecināmās",'Lokālā tāme Nr.1'!C211,0))</f>
        <v>0</v>
      </c>
      <c r="D208" s="5">
        <f>IF($C$2="Neattiecināmās izmaksas",IF('Lokālā tāme Nr.1'!$Q211="Neattiecināmās",'Lokālā tāme Nr.1'!D211,0))</f>
        <v>0</v>
      </c>
      <c r="E208" s="17">
        <f>IF($C$2="Neattiecināmās izmaksas",IF('Lokālā tāme Nr.1'!$Q211="Neattiecināmās",'Lokālā tāme Nr.1'!E211,0))</f>
        <v>0</v>
      </c>
      <c r="F208" s="42">
        <f>IF($C$2="Neattiecināmās izmaksas",IF('Lokālā tāme Nr.1'!$Q211="Neattiecināmās",'Lokālā tāme Nr.1'!F211,0))</f>
        <v>0</v>
      </c>
      <c r="G208" s="38">
        <f>IF($C$2="Neattiecināmās izmaksas",IF('Lokālā tāme Nr.1'!$Q211="Neattiecināmās",'Lokālā tāme Nr.1'!G211,0))</f>
        <v>0</v>
      </c>
      <c r="H208" s="38">
        <f>IF($C$2="Neattiecināmās izmaksas",IF('Lokālā tāme Nr.1'!$Q211="Neattiecināmās",'Lokālā tāme Nr.1'!H211,0))</f>
        <v>0</v>
      </c>
      <c r="I208" s="38">
        <f>IF($C$2="Neattiecināmās izmaksas",IF('Lokālā tāme Nr.1'!$Q211="Neattiecināmās",'Lokālā tāme Nr.1'!I211,0))</f>
        <v>0</v>
      </c>
      <c r="J208" s="38">
        <f>IF($C$2="Neattiecināmās izmaksas",IF('Lokālā tāme Nr.1'!$Q211="Neattiecināmās",'Lokālā tāme Nr.1'!J211,0))</f>
        <v>0</v>
      </c>
      <c r="K208" s="43">
        <f>IF($C$2="Neattiecināmās izmaksas",IF('Lokālā tāme Nr.1'!$Q211="Neattiecināmās",'Lokālā tāme Nr.1'!K211,0))</f>
        <v>0</v>
      </c>
      <c r="L208" s="27">
        <f>IF($C$2="Neattiecināmās izmaksas",IF('Lokālā tāme Nr.1'!$Q211="Neattiecināmās",'Lokālā tāme Nr.1'!L211,0))</f>
        <v>0</v>
      </c>
      <c r="M208" s="5">
        <f>IF($C$2="Neattiecināmās izmaksas",IF('Lokālā tāme Nr.1'!$Q211="Neattiecināmās",'Lokālā tāme Nr.1'!M211,0))</f>
        <v>0</v>
      </c>
      <c r="N208" s="5">
        <f>IF($C$2="Neattiecināmās izmaksas",IF('Lokālā tāme Nr.1'!$Q211="Neattiecināmās",'Lokālā tāme Nr.1'!N211,0))</f>
        <v>0</v>
      </c>
      <c r="O208" s="5">
        <f>IF($C$2="Neattiecināmās izmaksas",IF('Lokālā tāme Nr.1'!$Q211="Neattiecināmās",'Lokālā tāme Nr.1'!O211,0))</f>
        <v>0</v>
      </c>
      <c r="P208" s="17">
        <f>IF($C$2="Neattiecināmās izmaksas",IF('Lokālā tāme Nr.1'!$Q211="Neattiecināmās",'Lokālā tāme Nr.1'!P211,0))</f>
        <v>0</v>
      </c>
    </row>
    <row r="209" spans="1:16" ht="12" thickBot="1" x14ac:dyDescent="0.25">
      <c r="A209" s="18">
        <f>IF(P209=0,0,IF(COUNTBLANK(P209)=1,0,COUNTA($P$8:P209)))</f>
        <v>0</v>
      </c>
      <c r="B209" s="5">
        <f>IF($C$2="Neattiecināmās izmaksas",IF('Lokālā tāme Nr.1'!$Q212="Neattiecināmās",'Lokālā tāme Nr.1'!$B212,0))</f>
        <v>0</v>
      </c>
      <c r="C209" s="26">
        <f>IF($C$2="Neattiecināmās izmaksas",IF('Lokālā tāme Nr.1'!$Q212="Neattiecināmās",'Lokālā tāme Nr.1'!C212,0))</f>
        <v>0</v>
      </c>
      <c r="D209" s="5">
        <f>IF($C$2="Neattiecināmās izmaksas",IF('Lokālā tāme Nr.1'!$Q212="Neattiecināmās",'Lokālā tāme Nr.1'!D212,0))</f>
        <v>0</v>
      </c>
      <c r="E209" s="17">
        <f>IF($C$2="Neattiecināmās izmaksas",IF('Lokālā tāme Nr.1'!$Q212="Neattiecināmās",'Lokālā tāme Nr.1'!E212,0))</f>
        <v>0</v>
      </c>
      <c r="F209" s="42">
        <f>IF($C$2="Neattiecināmās izmaksas",IF('Lokālā tāme Nr.1'!$Q212="Neattiecināmās",'Lokālā tāme Nr.1'!F212,0))</f>
        <v>0</v>
      </c>
      <c r="G209" s="38">
        <f>IF($C$2="Neattiecināmās izmaksas",IF('Lokālā tāme Nr.1'!$Q212="Neattiecināmās",'Lokālā tāme Nr.1'!G212,0))</f>
        <v>0</v>
      </c>
      <c r="H209" s="38">
        <f>IF($C$2="Neattiecināmās izmaksas",IF('Lokālā tāme Nr.1'!$Q212="Neattiecināmās",'Lokālā tāme Nr.1'!H212,0))</f>
        <v>0</v>
      </c>
      <c r="I209" s="38">
        <f>IF($C$2="Neattiecināmās izmaksas",IF('Lokālā tāme Nr.1'!$Q212="Neattiecināmās",'Lokālā tāme Nr.1'!I212,0))</f>
        <v>0</v>
      </c>
      <c r="J209" s="38">
        <f>IF($C$2="Neattiecināmās izmaksas",IF('Lokālā tāme Nr.1'!$Q212="Neattiecināmās",'Lokālā tāme Nr.1'!J212,0))</f>
        <v>0</v>
      </c>
      <c r="K209" s="43">
        <f>IF($C$2="Neattiecināmās izmaksas",IF('Lokālā tāme Nr.1'!$Q212="Neattiecināmās",'Lokālā tāme Nr.1'!K212,0))</f>
        <v>0</v>
      </c>
      <c r="L209" s="27">
        <f>IF($C$2="Neattiecināmās izmaksas",IF('Lokālā tāme Nr.1'!$Q212="Neattiecināmās",'Lokālā tāme Nr.1'!L212,0))</f>
        <v>0</v>
      </c>
      <c r="M209" s="5">
        <f>IF($C$2="Neattiecināmās izmaksas",IF('Lokālā tāme Nr.1'!$Q212="Neattiecināmās",'Lokālā tāme Nr.1'!M212,0))</f>
        <v>0</v>
      </c>
      <c r="N209" s="5">
        <f>IF($C$2="Neattiecināmās izmaksas",IF('Lokālā tāme Nr.1'!$Q212="Neattiecināmās",'Lokālā tāme Nr.1'!N212,0))</f>
        <v>0</v>
      </c>
      <c r="O209" s="5">
        <f>IF($C$2="Neattiecināmās izmaksas",IF('Lokālā tāme Nr.1'!$Q212="Neattiecināmās",'Lokālā tāme Nr.1'!O212,0))</f>
        <v>0</v>
      </c>
      <c r="P209" s="17">
        <f>IF($C$2="Neattiecināmās izmaksas",IF('Lokālā tāme Nr.1'!$Q212="Neattiecināmās",'Lokālā tāme Nr.1'!P212,0))</f>
        <v>0</v>
      </c>
    </row>
    <row r="210" spans="1:16" ht="12" thickBot="1" x14ac:dyDescent="0.25">
      <c r="A210" s="18">
        <f>IF(P210=0,0,IF(COUNTBLANK(P210)=1,0,COUNTA($P$8:P210)))</f>
        <v>0</v>
      </c>
      <c r="B210" s="5">
        <f>IF($C$2="Neattiecināmās izmaksas",IF('Lokālā tāme Nr.1'!$Q213="Neattiecināmās",'Lokālā tāme Nr.1'!$B213,0))</f>
        <v>0</v>
      </c>
      <c r="C210" s="26">
        <f>IF($C$2="Neattiecināmās izmaksas",IF('Lokālā tāme Nr.1'!$Q213="Neattiecināmās",'Lokālā tāme Nr.1'!C213,0))</f>
        <v>0</v>
      </c>
      <c r="D210" s="5">
        <f>IF($C$2="Neattiecināmās izmaksas",IF('Lokālā tāme Nr.1'!$Q213="Neattiecināmās",'Lokālā tāme Nr.1'!D213,0))</f>
        <v>0</v>
      </c>
      <c r="E210" s="17">
        <f>IF($C$2="Neattiecināmās izmaksas",IF('Lokālā tāme Nr.1'!$Q213="Neattiecināmās",'Lokālā tāme Nr.1'!E213,0))</f>
        <v>0</v>
      </c>
      <c r="F210" s="42">
        <f>IF($C$2="Neattiecināmās izmaksas",IF('Lokālā tāme Nr.1'!$Q213="Neattiecināmās",'Lokālā tāme Nr.1'!F213,0))</f>
        <v>0</v>
      </c>
      <c r="G210" s="38">
        <f>IF($C$2="Neattiecināmās izmaksas",IF('Lokālā tāme Nr.1'!$Q213="Neattiecināmās",'Lokālā tāme Nr.1'!G213,0))</f>
        <v>0</v>
      </c>
      <c r="H210" s="38">
        <f>IF($C$2="Neattiecināmās izmaksas",IF('Lokālā tāme Nr.1'!$Q213="Neattiecināmās",'Lokālā tāme Nr.1'!H213,0))</f>
        <v>0</v>
      </c>
      <c r="I210" s="38">
        <f>IF($C$2="Neattiecināmās izmaksas",IF('Lokālā tāme Nr.1'!$Q213="Neattiecināmās",'Lokālā tāme Nr.1'!I213,0))</f>
        <v>0</v>
      </c>
      <c r="J210" s="38">
        <f>IF($C$2="Neattiecināmās izmaksas",IF('Lokālā tāme Nr.1'!$Q213="Neattiecināmās",'Lokālā tāme Nr.1'!J213,0))</f>
        <v>0</v>
      </c>
      <c r="K210" s="43">
        <f>IF($C$2="Neattiecināmās izmaksas",IF('Lokālā tāme Nr.1'!$Q213="Neattiecināmās",'Lokālā tāme Nr.1'!K213,0))</f>
        <v>0</v>
      </c>
      <c r="L210" s="27">
        <f>IF($C$2="Neattiecināmās izmaksas",IF('Lokālā tāme Nr.1'!$Q213="Neattiecināmās",'Lokālā tāme Nr.1'!L213,0))</f>
        <v>0</v>
      </c>
      <c r="M210" s="5">
        <f>IF($C$2="Neattiecināmās izmaksas",IF('Lokālā tāme Nr.1'!$Q213="Neattiecināmās",'Lokālā tāme Nr.1'!M213,0))</f>
        <v>0</v>
      </c>
      <c r="N210" s="5">
        <f>IF($C$2="Neattiecināmās izmaksas",IF('Lokālā tāme Nr.1'!$Q213="Neattiecināmās",'Lokālā tāme Nr.1'!N213,0))</f>
        <v>0</v>
      </c>
      <c r="O210" s="5">
        <f>IF($C$2="Neattiecināmās izmaksas",IF('Lokālā tāme Nr.1'!$Q213="Neattiecināmās",'Lokālā tāme Nr.1'!O213,0))</f>
        <v>0</v>
      </c>
      <c r="P210" s="17">
        <f>IF($C$2="Neattiecināmās izmaksas",IF('Lokālā tāme Nr.1'!$Q213="Neattiecināmās",'Lokālā tāme Nr.1'!P213,0))</f>
        <v>0</v>
      </c>
    </row>
    <row r="211" spans="1:16" ht="12" thickBot="1" x14ac:dyDescent="0.25">
      <c r="A211" s="18">
        <f>IF(P211=0,0,IF(COUNTBLANK(P211)=1,0,COUNTA($P$8:P211)))</f>
        <v>0</v>
      </c>
      <c r="B211" s="5">
        <f>IF($C$2="Neattiecināmās izmaksas",IF('Lokālā tāme Nr.1'!$Q214="Neattiecināmās",'Lokālā tāme Nr.1'!$B214,0))</f>
        <v>0</v>
      </c>
      <c r="C211" s="26">
        <f>IF($C$2="Neattiecināmās izmaksas",IF('Lokālā tāme Nr.1'!$Q214="Neattiecināmās",'Lokālā tāme Nr.1'!C214,0))</f>
        <v>0</v>
      </c>
      <c r="D211" s="5">
        <f>IF($C$2="Neattiecināmās izmaksas",IF('Lokālā tāme Nr.1'!$Q214="Neattiecināmās",'Lokālā tāme Nr.1'!D214,0))</f>
        <v>0</v>
      </c>
      <c r="E211" s="17">
        <f>IF($C$2="Neattiecināmās izmaksas",IF('Lokālā tāme Nr.1'!$Q214="Neattiecināmās",'Lokālā tāme Nr.1'!E214,0))</f>
        <v>0</v>
      </c>
      <c r="F211" s="42">
        <f>IF($C$2="Neattiecināmās izmaksas",IF('Lokālā tāme Nr.1'!$Q214="Neattiecināmās",'Lokālā tāme Nr.1'!F214,0))</f>
        <v>0</v>
      </c>
      <c r="G211" s="38">
        <f>IF($C$2="Neattiecināmās izmaksas",IF('Lokālā tāme Nr.1'!$Q214="Neattiecināmās",'Lokālā tāme Nr.1'!G214,0))</f>
        <v>0</v>
      </c>
      <c r="H211" s="38">
        <f>IF($C$2="Neattiecināmās izmaksas",IF('Lokālā tāme Nr.1'!$Q214="Neattiecināmās",'Lokālā tāme Nr.1'!H214,0))</f>
        <v>0</v>
      </c>
      <c r="I211" s="38">
        <f>IF($C$2="Neattiecināmās izmaksas",IF('Lokālā tāme Nr.1'!$Q214="Neattiecināmās",'Lokālā tāme Nr.1'!I214,0))</f>
        <v>0</v>
      </c>
      <c r="J211" s="38">
        <f>IF($C$2="Neattiecināmās izmaksas",IF('Lokālā tāme Nr.1'!$Q214="Neattiecināmās",'Lokālā tāme Nr.1'!J214,0))</f>
        <v>0</v>
      </c>
      <c r="K211" s="43">
        <f>IF($C$2="Neattiecināmās izmaksas",IF('Lokālā tāme Nr.1'!$Q214="Neattiecināmās",'Lokālā tāme Nr.1'!K214,0))</f>
        <v>0</v>
      </c>
      <c r="L211" s="27">
        <f>IF($C$2="Neattiecināmās izmaksas",IF('Lokālā tāme Nr.1'!$Q214="Neattiecināmās",'Lokālā tāme Nr.1'!L214,0))</f>
        <v>0</v>
      </c>
      <c r="M211" s="5">
        <f>IF($C$2="Neattiecināmās izmaksas",IF('Lokālā tāme Nr.1'!$Q214="Neattiecināmās",'Lokālā tāme Nr.1'!M214,0))</f>
        <v>0</v>
      </c>
      <c r="N211" s="5">
        <f>IF($C$2="Neattiecināmās izmaksas",IF('Lokālā tāme Nr.1'!$Q214="Neattiecināmās",'Lokālā tāme Nr.1'!N214,0))</f>
        <v>0</v>
      </c>
      <c r="O211" s="5">
        <f>IF($C$2="Neattiecināmās izmaksas",IF('Lokālā tāme Nr.1'!$Q214="Neattiecināmās",'Lokālā tāme Nr.1'!O214,0))</f>
        <v>0</v>
      </c>
      <c r="P211" s="17">
        <f>IF($C$2="Neattiecināmās izmaksas",IF('Lokālā tāme Nr.1'!$Q214="Neattiecināmās",'Lokālā tāme Nr.1'!P214,0))</f>
        <v>0</v>
      </c>
    </row>
    <row r="212" spans="1:16" ht="12" thickBot="1" x14ac:dyDescent="0.25">
      <c r="A212" s="18">
        <f>IF(P212=0,0,IF(COUNTBLANK(P212)=1,0,COUNTA($P$8:P212)))</f>
        <v>0</v>
      </c>
      <c r="B212" s="5">
        <f>IF($C$2="Neattiecināmās izmaksas",IF('Lokālā tāme Nr.1'!$Q215="Neattiecināmās",'Lokālā tāme Nr.1'!$B215,0))</f>
        <v>0</v>
      </c>
      <c r="C212" s="26">
        <f>IF($C$2="Neattiecināmās izmaksas",IF('Lokālā tāme Nr.1'!$Q215="Neattiecināmās",'Lokālā tāme Nr.1'!C215,0))</f>
        <v>0</v>
      </c>
      <c r="D212" s="5">
        <f>IF($C$2="Neattiecināmās izmaksas",IF('Lokālā tāme Nr.1'!$Q215="Neattiecināmās",'Lokālā tāme Nr.1'!D215,0))</f>
        <v>0</v>
      </c>
      <c r="E212" s="17">
        <f>IF($C$2="Neattiecināmās izmaksas",IF('Lokālā tāme Nr.1'!$Q215="Neattiecināmās",'Lokālā tāme Nr.1'!E215,0))</f>
        <v>0</v>
      </c>
      <c r="F212" s="42">
        <f>IF($C$2="Neattiecināmās izmaksas",IF('Lokālā tāme Nr.1'!$Q215="Neattiecināmās",'Lokālā tāme Nr.1'!F215,0))</f>
        <v>0</v>
      </c>
      <c r="G212" s="38">
        <f>IF($C$2="Neattiecināmās izmaksas",IF('Lokālā tāme Nr.1'!$Q215="Neattiecināmās",'Lokālā tāme Nr.1'!G215,0))</f>
        <v>0</v>
      </c>
      <c r="H212" s="38">
        <f>IF($C$2="Neattiecināmās izmaksas",IF('Lokālā tāme Nr.1'!$Q215="Neattiecināmās",'Lokālā tāme Nr.1'!H215,0))</f>
        <v>0</v>
      </c>
      <c r="I212" s="38">
        <f>IF($C$2="Neattiecināmās izmaksas",IF('Lokālā tāme Nr.1'!$Q215="Neattiecināmās",'Lokālā tāme Nr.1'!I215,0))</f>
        <v>0</v>
      </c>
      <c r="J212" s="38">
        <f>IF($C$2="Neattiecināmās izmaksas",IF('Lokālā tāme Nr.1'!$Q215="Neattiecināmās",'Lokālā tāme Nr.1'!J215,0))</f>
        <v>0</v>
      </c>
      <c r="K212" s="43">
        <f>IF($C$2="Neattiecināmās izmaksas",IF('Lokālā tāme Nr.1'!$Q215="Neattiecināmās",'Lokālā tāme Nr.1'!K215,0))</f>
        <v>0</v>
      </c>
      <c r="L212" s="27">
        <f>IF($C$2="Neattiecināmās izmaksas",IF('Lokālā tāme Nr.1'!$Q215="Neattiecināmās",'Lokālā tāme Nr.1'!L215,0))</f>
        <v>0</v>
      </c>
      <c r="M212" s="5">
        <f>IF($C$2="Neattiecināmās izmaksas",IF('Lokālā tāme Nr.1'!$Q215="Neattiecināmās",'Lokālā tāme Nr.1'!M215,0))</f>
        <v>0</v>
      </c>
      <c r="N212" s="5">
        <f>IF($C$2="Neattiecināmās izmaksas",IF('Lokālā tāme Nr.1'!$Q215="Neattiecināmās",'Lokālā tāme Nr.1'!N215,0))</f>
        <v>0</v>
      </c>
      <c r="O212" s="5">
        <f>IF($C$2="Neattiecināmās izmaksas",IF('Lokālā tāme Nr.1'!$Q215="Neattiecināmās",'Lokālā tāme Nr.1'!O215,0))</f>
        <v>0</v>
      </c>
      <c r="P212" s="17">
        <f>IF($C$2="Neattiecināmās izmaksas",IF('Lokālā tāme Nr.1'!$Q215="Neattiecināmās",'Lokālā tāme Nr.1'!P215,0))</f>
        <v>0</v>
      </c>
    </row>
    <row r="213" spans="1:16" ht="12" thickBot="1" x14ac:dyDescent="0.25">
      <c r="A213" s="18">
        <f>IF(P213=0,0,IF(COUNTBLANK(P213)=1,0,COUNTA($P$8:P213)))</f>
        <v>0</v>
      </c>
      <c r="B213" s="5">
        <f>IF($C$2="Neattiecināmās izmaksas",IF('Lokālā tāme Nr.1'!$Q216="Neattiecināmās",'Lokālā tāme Nr.1'!$B216,0))</f>
        <v>0</v>
      </c>
      <c r="C213" s="26">
        <f>IF($C$2="Neattiecināmās izmaksas",IF('Lokālā tāme Nr.1'!$Q216="Neattiecināmās",'Lokālā tāme Nr.1'!C216,0))</f>
        <v>0</v>
      </c>
      <c r="D213" s="5">
        <f>IF($C$2="Neattiecināmās izmaksas",IF('Lokālā tāme Nr.1'!$Q216="Neattiecināmās",'Lokālā tāme Nr.1'!D216,0))</f>
        <v>0</v>
      </c>
      <c r="E213" s="17">
        <f>IF($C$2="Neattiecināmās izmaksas",IF('Lokālā tāme Nr.1'!$Q216="Neattiecināmās",'Lokālā tāme Nr.1'!E216,0))</f>
        <v>0</v>
      </c>
      <c r="F213" s="42">
        <f>IF($C$2="Neattiecināmās izmaksas",IF('Lokālā tāme Nr.1'!$Q216="Neattiecināmās",'Lokālā tāme Nr.1'!F216,0))</f>
        <v>0</v>
      </c>
      <c r="G213" s="38">
        <f>IF($C$2="Neattiecināmās izmaksas",IF('Lokālā tāme Nr.1'!$Q216="Neattiecināmās",'Lokālā tāme Nr.1'!G216,0))</f>
        <v>0</v>
      </c>
      <c r="H213" s="38">
        <f>IF($C$2="Neattiecināmās izmaksas",IF('Lokālā tāme Nr.1'!$Q216="Neattiecināmās",'Lokālā tāme Nr.1'!H216,0))</f>
        <v>0</v>
      </c>
      <c r="I213" s="38">
        <f>IF($C$2="Neattiecināmās izmaksas",IF('Lokālā tāme Nr.1'!$Q216="Neattiecināmās",'Lokālā tāme Nr.1'!I216,0))</f>
        <v>0</v>
      </c>
      <c r="J213" s="38">
        <f>IF($C$2="Neattiecināmās izmaksas",IF('Lokālā tāme Nr.1'!$Q216="Neattiecināmās",'Lokālā tāme Nr.1'!J216,0))</f>
        <v>0</v>
      </c>
      <c r="K213" s="43">
        <f>IF($C$2="Neattiecināmās izmaksas",IF('Lokālā tāme Nr.1'!$Q216="Neattiecināmās",'Lokālā tāme Nr.1'!K216,0))</f>
        <v>0</v>
      </c>
      <c r="L213" s="27">
        <f>IF($C$2="Neattiecināmās izmaksas",IF('Lokālā tāme Nr.1'!$Q216="Neattiecināmās",'Lokālā tāme Nr.1'!L216,0))</f>
        <v>0</v>
      </c>
      <c r="M213" s="5">
        <f>IF($C$2="Neattiecināmās izmaksas",IF('Lokālā tāme Nr.1'!$Q216="Neattiecināmās",'Lokālā tāme Nr.1'!M216,0))</f>
        <v>0</v>
      </c>
      <c r="N213" s="5">
        <f>IF($C$2="Neattiecināmās izmaksas",IF('Lokālā tāme Nr.1'!$Q216="Neattiecināmās",'Lokālā tāme Nr.1'!N216,0))</f>
        <v>0</v>
      </c>
      <c r="O213" s="5">
        <f>IF($C$2="Neattiecināmās izmaksas",IF('Lokālā tāme Nr.1'!$Q216="Neattiecināmās",'Lokālā tāme Nr.1'!O216,0))</f>
        <v>0</v>
      </c>
      <c r="P213" s="17">
        <f>IF($C$2="Neattiecināmās izmaksas",IF('Lokālā tāme Nr.1'!$Q216="Neattiecināmās",'Lokālā tāme Nr.1'!P216,0))</f>
        <v>0</v>
      </c>
    </row>
    <row r="214" spans="1:16" ht="12" thickBot="1" x14ac:dyDescent="0.25">
      <c r="A214" s="18">
        <f>IF(P214=0,0,IF(COUNTBLANK(P214)=1,0,COUNTA($P$8:P214)))</f>
        <v>0</v>
      </c>
      <c r="B214" s="5">
        <f>IF($C$2="Neattiecināmās izmaksas",IF('Lokālā tāme Nr.1'!$Q217="Neattiecināmās",'Lokālā tāme Nr.1'!$B217,0))</f>
        <v>0</v>
      </c>
      <c r="C214" s="26">
        <f>IF($C$2="Neattiecināmās izmaksas",IF('Lokālā tāme Nr.1'!$Q217="Neattiecināmās",'Lokālā tāme Nr.1'!C217,0))</f>
        <v>0</v>
      </c>
      <c r="D214" s="5">
        <f>IF($C$2="Neattiecināmās izmaksas",IF('Lokālā tāme Nr.1'!$Q217="Neattiecināmās",'Lokālā tāme Nr.1'!D217,0))</f>
        <v>0</v>
      </c>
      <c r="E214" s="17">
        <f>IF($C$2="Neattiecināmās izmaksas",IF('Lokālā tāme Nr.1'!$Q217="Neattiecināmās",'Lokālā tāme Nr.1'!E217,0))</f>
        <v>0</v>
      </c>
      <c r="F214" s="42">
        <f>IF($C$2="Neattiecināmās izmaksas",IF('Lokālā tāme Nr.1'!$Q217="Neattiecināmās",'Lokālā tāme Nr.1'!F217,0))</f>
        <v>0</v>
      </c>
      <c r="G214" s="38">
        <f>IF($C$2="Neattiecināmās izmaksas",IF('Lokālā tāme Nr.1'!$Q217="Neattiecināmās",'Lokālā tāme Nr.1'!G217,0))</f>
        <v>0</v>
      </c>
      <c r="H214" s="38">
        <f>IF($C$2="Neattiecināmās izmaksas",IF('Lokālā tāme Nr.1'!$Q217="Neattiecināmās",'Lokālā tāme Nr.1'!H217,0))</f>
        <v>0</v>
      </c>
      <c r="I214" s="38">
        <f>IF($C$2="Neattiecināmās izmaksas",IF('Lokālā tāme Nr.1'!$Q217="Neattiecināmās",'Lokālā tāme Nr.1'!I217,0))</f>
        <v>0</v>
      </c>
      <c r="J214" s="38">
        <f>IF($C$2="Neattiecināmās izmaksas",IF('Lokālā tāme Nr.1'!$Q217="Neattiecināmās",'Lokālā tāme Nr.1'!J217,0))</f>
        <v>0</v>
      </c>
      <c r="K214" s="43">
        <f>IF($C$2="Neattiecināmās izmaksas",IF('Lokālā tāme Nr.1'!$Q217="Neattiecināmās",'Lokālā tāme Nr.1'!K217,0))</f>
        <v>0</v>
      </c>
      <c r="L214" s="27">
        <f>IF($C$2="Neattiecināmās izmaksas",IF('Lokālā tāme Nr.1'!$Q217="Neattiecināmās",'Lokālā tāme Nr.1'!L217,0))</f>
        <v>0</v>
      </c>
      <c r="M214" s="5">
        <f>IF($C$2="Neattiecināmās izmaksas",IF('Lokālā tāme Nr.1'!$Q217="Neattiecināmās",'Lokālā tāme Nr.1'!M217,0))</f>
        <v>0</v>
      </c>
      <c r="N214" s="5">
        <f>IF($C$2="Neattiecināmās izmaksas",IF('Lokālā tāme Nr.1'!$Q217="Neattiecināmās",'Lokālā tāme Nr.1'!N217,0))</f>
        <v>0</v>
      </c>
      <c r="O214" s="5">
        <f>IF($C$2="Neattiecināmās izmaksas",IF('Lokālā tāme Nr.1'!$Q217="Neattiecināmās",'Lokālā tāme Nr.1'!O217,0))</f>
        <v>0</v>
      </c>
      <c r="P214" s="17">
        <f>IF($C$2="Neattiecināmās izmaksas",IF('Lokālā tāme Nr.1'!$Q217="Neattiecināmās",'Lokālā tāme Nr.1'!P217,0))</f>
        <v>0</v>
      </c>
    </row>
    <row r="215" spans="1:16" ht="12" thickBot="1" x14ac:dyDescent="0.25">
      <c r="A215" s="18">
        <f>IF(P215=0,0,IF(COUNTBLANK(P215)=1,0,COUNTA($P$8:P215)))</f>
        <v>0</v>
      </c>
      <c r="B215" s="5">
        <f>IF($C$2="Neattiecināmās izmaksas",IF('Lokālā tāme Nr.1'!$Q218="Neattiecināmās",'Lokālā tāme Nr.1'!$B218,0))</f>
        <v>0</v>
      </c>
      <c r="C215" s="26">
        <f>IF($C$2="Neattiecināmās izmaksas",IF('Lokālā tāme Nr.1'!$Q218="Neattiecināmās",'Lokālā tāme Nr.1'!C218,0))</f>
        <v>0</v>
      </c>
      <c r="D215" s="5">
        <f>IF($C$2="Neattiecināmās izmaksas",IF('Lokālā tāme Nr.1'!$Q218="Neattiecināmās",'Lokālā tāme Nr.1'!D218,0))</f>
        <v>0</v>
      </c>
      <c r="E215" s="17">
        <f>IF($C$2="Neattiecināmās izmaksas",IF('Lokālā tāme Nr.1'!$Q218="Neattiecināmās",'Lokālā tāme Nr.1'!E218,0))</f>
        <v>0</v>
      </c>
      <c r="F215" s="42">
        <f>IF($C$2="Neattiecināmās izmaksas",IF('Lokālā tāme Nr.1'!$Q218="Neattiecināmās",'Lokālā tāme Nr.1'!F218,0))</f>
        <v>0</v>
      </c>
      <c r="G215" s="38">
        <f>IF($C$2="Neattiecināmās izmaksas",IF('Lokālā tāme Nr.1'!$Q218="Neattiecināmās",'Lokālā tāme Nr.1'!G218,0))</f>
        <v>0</v>
      </c>
      <c r="H215" s="38">
        <f>IF($C$2="Neattiecināmās izmaksas",IF('Lokālā tāme Nr.1'!$Q218="Neattiecināmās",'Lokālā tāme Nr.1'!H218,0))</f>
        <v>0</v>
      </c>
      <c r="I215" s="38">
        <f>IF($C$2="Neattiecināmās izmaksas",IF('Lokālā tāme Nr.1'!$Q218="Neattiecināmās",'Lokālā tāme Nr.1'!I218,0))</f>
        <v>0</v>
      </c>
      <c r="J215" s="38">
        <f>IF($C$2="Neattiecināmās izmaksas",IF('Lokālā tāme Nr.1'!$Q218="Neattiecināmās",'Lokālā tāme Nr.1'!J218,0))</f>
        <v>0</v>
      </c>
      <c r="K215" s="43">
        <f>IF($C$2="Neattiecināmās izmaksas",IF('Lokālā tāme Nr.1'!$Q218="Neattiecināmās",'Lokālā tāme Nr.1'!K218,0))</f>
        <v>0</v>
      </c>
      <c r="L215" s="27">
        <f>IF($C$2="Neattiecināmās izmaksas",IF('Lokālā tāme Nr.1'!$Q218="Neattiecināmās",'Lokālā tāme Nr.1'!L218,0))</f>
        <v>0</v>
      </c>
      <c r="M215" s="5">
        <f>IF($C$2="Neattiecināmās izmaksas",IF('Lokālā tāme Nr.1'!$Q218="Neattiecināmās",'Lokālā tāme Nr.1'!M218,0))</f>
        <v>0</v>
      </c>
      <c r="N215" s="5">
        <f>IF($C$2="Neattiecināmās izmaksas",IF('Lokālā tāme Nr.1'!$Q218="Neattiecināmās",'Lokālā tāme Nr.1'!N218,0))</f>
        <v>0</v>
      </c>
      <c r="O215" s="5">
        <f>IF($C$2="Neattiecināmās izmaksas",IF('Lokālā tāme Nr.1'!$Q218="Neattiecināmās",'Lokālā tāme Nr.1'!O218,0))</f>
        <v>0</v>
      </c>
      <c r="P215" s="17">
        <f>IF($C$2="Neattiecināmās izmaksas",IF('Lokālā tāme Nr.1'!$Q218="Neattiecināmās",'Lokālā tāme Nr.1'!P218,0))</f>
        <v>0</v>
      </c>
    </row>
    <row r="216" spans="1:16" ht="12" thickBot="1" x14ac:dyDescent="0.25">
      <c r="A216" s="18">
        <f>IF(P216=0,0,IF(COUNTBLANK(P216)=1,0,COUNTA($P$8:P216)))</f>
        <v>0</v>
      </c>
      <c r="B216" s="5">
        <f>IF($C$2="Neattiecināmās izmaksas",IF('Lokālā tāme Nr.1'!$Q219="Neattiecināmās",'Lokālā tāme Nr.1'!$B219,0))</f>
        <v>0</v>
      </c>
      <c r="C216" s="26">
        <f>IF($C$2="Neattiecināmās izmaksas",IF('Lokālā tāme Nr.1'!$Q219="Neattiecināmās",'Lokālā tāme Nr.1'!C219,0))</f>
        <v>0</v>
      </c>
      <c r="D216" s="5">
        <f>IF($C$2="Neattiecināmās izmaksas",IF('Lokālā tāme Nr.1'!$Q219="Neattiecināmās",'Lokālā tāme Nr.1'!D219,0))</f>
        <v>0</v>
      </c>
      <c r="E216" s="17">
        <f>IF($C$2="Neattiecināmās izmaksas",IF('Lokālā tāme Nr.1'!$Q219="Neattiecināmās",'Lokālā tāme Nr.1'!E219,0))</f>
        <v>0</v>
      </c>
      <c r="F216" s="42">
        <f>IF($C$2="Neattiecināmās izmaksas",IF('Lokālā tāme Nr.1'!$Q219="Neattiecināmās",'Lokālā tāme Nr.1'!F219,0))</f>
        <v>0</v>
      </c>
      <c r="G216" s="38">
        <f>IF($C$2="Neattiecināmās izmaksas",IF('Lokālā tāme Nr.1'!$Q219="Neattiecināmās",'Lokālā tāme Nr.1'!G219,0))</f>
        <v>0</v>
      </c>
      <c r="H216" s="38">
        <f>IF($C$2="Neattiecināmās izmaksas",IF('Lokālā tāme Nr.1'!$Q219="Neattiecināmās",'Lokālā tāme Nr.1'!H219,0))</f>
        <v>0</v>
      </c>
      <c r="I216" s="38">
        <f>IF($C$2="Neattiecināmās izmaksas",IF('Lokālā tāme Nr.1'!$Q219="Neattiecināmās",'Lokālā tāme Nr.1'!I219,0))</f>
        <v>0</v>
      </c>
      <c r="J216" s="38">
        <f>IF($C$2="Neattiecināmās izmaksas",IF('Lokālā tāme Nr.1'!$Q219="Neattiecināmās",'Lokālā tāme Nr.1'!J219,0))</f>
        <v>0</v>
      </c>
      <c r="K216" s="43">
        <f>IF($C$2="Neattiecināmās izmaksas",IF('Lokālā tāme Nr.1'!$Q219="Neattiecināmās",'Lokālā tāme Nr.1'!K219,0))</f>
        <v>0</v>
      </c>
      <c r="L216" s="27">
        <f>IF($C$2="Neattiecināmās izmaksas",IF('Lokālā tāme Nr.1'!$Q219="Neattiecināmās",'Lokālā tāme Nr.1'!L219,0))</f>
        <v>0</v>
      </c>
      <c r="M216" s="5">
        <f>IF($C$2="Neattiecināmās izmaksas",IF('Lokālā tāme Nr.1'!$Q219="Neattiecināmās",'Lokālā tāme Nr.1'!M219,0))</f>
        <v>0</v>
      </c>
      <c r="N216" s="5">
        <f>IF($C$2="Neattiecināmās izmaksas",IF('Lokālā tāme Nr.1'!$Q219="Neattiecināmās",'Lokālā tāme Nr.1'!N219,0))</f>
        <v>0</v>
      </c>
      <c r="O216" s="5">
        <f>IF($C$2="Neattiecināmās izmaksas",IF('Lokālā tāme Nr.1'!$Q219="Neattiecināmās",'Lokālā tāme Nr.1'!O219,0))</f>
        <v>0</v>
      </c>
      <c r="P216" s="17">
        <f>IF($C$2="Neattiecināmās izmaksas",IF('Lokālā tāme Nr.1'!$Q219="Neattiecināmās",'Lokālā tāme Nr.1'!P219,0))</f>
        <v>0</v>
      </c>
    </row>
    <row r="217" spans="1:16" ht="12" thickBot="1" x14ac:dyDescent="0.25">
      <c r="A217" s="18">
        <f>IF(P217=0,0,IF(COUNTBLANK(P217)=1,0,COUNTA($P$8:P217)))</f>
        <v>0</v>
      </c>
      <c r="B217" s="5">
        <f>IF($C$2="Neattiecināmās izmaksas",IF('Lokālā tāme Nr.1'!$Q220="Neattiecināmās",'Lokālā tāme Nr.1'!$B220,0))</f>
        <v>0</v>
      </c>
      <c r="C217" s="26">
        <f>IF($C$2="Neattiecināmās izmaksas",IF('Lokālā tāme Nr.1'!$Q220="Neattiecināmās",'Lokālā tāme Nr.1'!C220,0))</f>
        <v>0</v>
      </c>
      <c r="D217" s="5">
        <f>IF($C$2="Neattiecināmās izmaksas",IF('Lokālā tāme Nr.1'!$Q220="Neattiecināmās",'Lokālā tāme Nr.1'!D220,0))</f>
        <v>0</v>
      </c>
      <c r="E217" s="17">
        <f>IF($C$2="Neattiecināmās izmaksas",IF('Lokālā tāme Nr.1'!$Q220="Neattiecināmās",'Lokālā tāme Nr.1'!E220,0))</f>
        <v>0</v>
      </c>
      <c r="F217" s="42">
        <f>IF($C$2="Neattiecināmās izmaksas",IF('Lokālā tāme Nr.1'!$Q220="Neattiecināmās",'Lokālā tāme Nr.1'!F220,0))</f>
        <v>0</v>
      </c>
      <c r="G217" s="38">
        <f>IF($C$2="Neattiecināmās izmaksas",IF('Lokālā tāme Nr.1'!$Q220="Neattiecināmās",'Lokālā tāme Nr.1'!G220,0))</f>
        <v>0</v>
      </c>
      <c r="H217" s="38">
        <f>IF($C$2="Neattiecināmās izmaksas",IF('Lokālā tāme Nr.1'!$Q220="Neattiecināmās",'Lokālā tāme Nr.1'!H220,0))</f>
        <v>0</v>
      </c>
      <c r="I217" s="38">
        <f>IF($C$2="Neattiecināmās izmaksas",IF('Lokālā tāme Nr.1'!$Q220="Neattiecināmās",'Lokālā tāme Nr.1'!I220,0))</f>
        <v>0</v>
      </c>
      <c r="J217" s="38">
        <f>IF($C$2="Neattiecināmās izmaksas",IF('Lokālā tāme Nr.1'!$Q220="Neattiecināmās",'Lokālā tāme Nr.1'!J220,0))</f>
        <v>0</v>
      </c>
      <c r="K217" s="43">
        <f>IF($C$2="Neattiecināmās izmaksas",IF('Lokālā tāme Nr.1'!$Q220="Neattiecināmās",'Lokālā tāme Nr.1'!K220,0))</f>
        <v>0</v>
      </c>
      <c r="L217" s="27">
        <f>IF($C$2="Neattiecināmās izmaksas",IF('Lokālā tāme Nr.1'!$Q220="Neattiecināmās",'Lokālā tāme Nr.1'!L220,0))</f>
        <v>0</v>
      </c>
      <c r="M217" s="5">
        <f>IF($C$2="Neattiecināmās izmaksas",IF('Lokālā tāme Nr.1'!$Q220="Neattiecināmās",'Lokālā tāme Nr.1'!M220,0))</f>
        <v>0</v>
      </c>
      <c r="N217" s="5">
        <f>IF($C$2="Neattiecināmās izmaksas",IF('Lokālā tāme Nr.1'!$Q220="Neattiecināmās",'Lokālā tāme Nr.1'!N220,0))</f>
        <v>0</v>
      </c>
      <c r="O217" s="5">
        <f>IF($C$2="Neattiecināmās izmaksas",IF('Lokālā tāme Nr.1'!$Q220="Neattiecināmās",'Lokālā tāme Nr.1'!O220,0))</f>
        <v>0</v>
      </c>
      <c r="P217" s="17">
        <f>IF($C$2="Neattiecināmās izmaksas",IF('Lokālā tāme Nr.1'!$Q220="Neattiecināmās",'Lokālā tāme Nr.1'!P220,0))</f>
        <v>0</v>
      </c>
    </row>
    <row r="218" spans="1:16" ht="12" thickBot="1" x14ac:dyDescent="0.25">
      <c r="A218" s="18">
        <f>IF(P218=0,0,IF(COUNTBLANK(P218)=1,0,COUNTA($P$8:P218)))</f>
        <v>0</v>
      </c>
      <c r="B218" s="5">
        <f>IF($C$2="Neattiecināmās izmaksas",IF('Lokālā tāme Nr.1'!$Q221="Neattiecināmās",'Lokālā tāme Nr.1'!$B221,0))</f>
        <v>0</v>
      </c>
      <c r="C218" s="26">
        <f>IF($C$2="Neattiecināmās izmaksas",IF('Lokālā tāme Nr.1'!$Q221="Neattiecināmās",'Lokālā tāme Nr.1'!C221,0))</f>
        <v>0</v>
      </c>
      <c r="D218" s="5">
        <f>IF($C$2="Neattiecināmās izmaksas",IF('Lokālā tāme Nr.1'!$Q221="Neattiecināmās",'Lokālā tāme Nr.1'!D221,0))</f>
        <v>0</v>
      </c>
      <c r="E218" s="17">
        <f>IF($C$2="Neattiecināmās izmaksas",IF('Lokālā tāme Nr.1'!$Q221="Neattiecināmās",'Lokālā tāme Nr.1'!E221,0))</f>
        <v>0</v>
      </c>
      <c r="F218" s="42">
        <f>IF($C$2="Neattiecināmās izmaksas",IF('Lokālā tāme Nr.1'!$Q221="Neattiecināmās",'Lokālā tāme Nr.1'!F221,0))</f>
        <v>0</v>
      </c>
      <c r="G218" s="38">
        <f>IF($C$2="Neattiecināmās izmaksas",IF('Lokālā tāme Nr.1'!$Q221="Neattiecināmās",'Lokālā tāme Nr.1'!G221,0))</f>
        <v>0</v>
      </c>
      <c r="H218" s="38">
        <f>IF($C$2="Neattiecināmās izmaksas",IF('Lokālā tāme Nr.1'!$Q221="Neattiecināmās",'Lokālā tāme Nr.1'!H221,0))</f>
        <v>0</v>
      </c>
      <c r="I218" s="38">
        <f>IF($C$2="Neattiecināmās izmaksas",IF('Lokālā tāme Nr.1'!$Q221="Neattiecināmās",'Lokālā tāme Nr.1'!I221,0))</f>
        <v>0</v>
      </c>
      <c r="J218" s="38">
        <f>IF($C$2="Neattiecināmās izmaksas",IF('Lokālā tāme Nr.1'!$Q221="Neattiecināmās",'Lokālā tāme Nr.1'!J221,0))</f>
        <v>0</v>
      </c>
      <c r="K218" s="43">
        <f>IF($C$2="Neattiecināmās izmaksas",IF('Lokālā tāme Nr.1'!$Q221="Neattiecināmās",'Lokālā tāme Nr.1'!K221,0))</f>
        <v>0</v>
      </c>
      <c r="L218" s="27">
        <f>IF($C$2="Neattiecināmās izmaksas",IF('Lokālā tāme Nr.1'!$Q221="Neattiecināmās",'Lokālā tāme Nr.1'!L221,0))</f>
        <v>0</v>
      </c>
      <c r="M218" s="5">
        <f>IF($C$2="Neattiecināmās izmaksas",IF('Lokālā tāme Nr.1'!$Q221="Neattiecināmās",'Lokālā tāme Nr.1'!M221,0))</f>
        <v>0</v>
      </c>
      <c r="N218" s="5">
        <f>IF($C$2="Neattiecināmās izmaksas",IF('Lokālā tāme Nr.1'!$Q221="Neattiecināmās",'Lokālā tāme Nr.1'!N221,0))</f>
        <v>0</v>
      </c>
      <c r="O218" s="5">
        <f>IF($C$2="Neattiecināmās izmaksas",IF('Lokālā tāme Nr.1'!$Q221="Neattiecināmās",'Lokālā tāme Nr.1'!O221,0))</f>
        <v>0</v>
      </c>
      <c r="P218" s="17">
        <f>IF($C$2="Neattiecināmās izmaksas",IF('Lokālā tāme Nr.1'!$Q221="Neattiecināmās",'Lokālā tāme Nr.1'!P221,0))</f>
        <v>0</v>
      </c>
    </row>
    <row r="219" spans="1:16" ht="12" thickBot="1" x14ac:dyDescent="0.25">
      <c r="A219" s="18">
        <f>IF(P219=0,0,IF(COUNTBLANK(P219)=1,0,COUNTA($P$8:P219)))</f>
        <v>0</v>
      </c>
      <c r="B219" s="5">
        <f>IF($C$2="Neattiecināmās izmaksas",IF('Lokālā tāme Nr.1'!$Q222="Neattiecināmās",'Lokālā tāme Nr.1'!$B222,0))</f>
        <v>0</v>
      </c>
      <c r="C219" s="26">
        <f>IF($C$2="Neattiecināmās izmaksas",IF('Lokālā tāme Nr.1'!$Q222="Neattiecināmās",'Lokālā tāme Nr.1'!C222,0))</f>
        <v>0</v>
      </c>
      <c r="D219" s="5">
        <f>IF($C$2="Neattiecināmās izmaksas",IF('Lokālā tāme Nr.1'!$Q222="Neattiecināmās",'Lokālā tāme Nr.1'!D222,0))</f>
        <v>0</v>
      </c>
      <c r="E219" s="17">
        <f>IF($C$2="Neattiecināmās izmaksas",IF('Lokālā tāme Nr.1'!$Q222="Neattiecināmās",'Lokālā tāme Nr.1'!E222,0))</f>
        <v>0</v>
      </c>
      <c r="F219" s="42">
        <f>IF($C$2="Neattiecināmās izmaksas",IF('Lokālā tāme Nr.1'!$Q222="Neattiecināmās",'Lokālā tāme Nr.1'!F222,0))</f>
        <v>0</v>
      </c>
      <c r="G219" s="38">
        <f>IF($C$2="Neattiecināmās izmaksas",IF('Lokālā tāme Nr.1'!$Q222="Neattiecināmās",'Lokālā tāme Nr.1'!G222,0))</f>
        <v>0</v>
      </c>
      <c r="H219" s="38">
        <f>IF($C$2="Neattiecināmās izmaksas",IF('Lokālā tāme Nr.1'!$Q222="Neattiecināmās",'Lokālā tāme Nr.1'!H222,0))</f>
        <v>0</v>
      </c>
      <c r="I219" s="38">
        <f>IF($C$2="Neattiecināmās izmaksas",IF('Lokālā tāme Nr.1'!$Q222="Neattiecināmās",'Lokālā tāme Nr.1'!I222,0))</f>
        <v>0</v>
      </c>
      <c r="J219" s="38">
        <f>IF($C$2="Neattiecināmās izmaksas",IF('Lokālā tāme Nr.1'!$Q222="Neattiecināmās",'Lokālā tāme Nr.1'!J222,0))</f>
        <v>0</v>
      </c>
      <c r="K219" s="43">
        <f>IF($C$2="Neattiecināmās izmaksas",IF('Lokālā tāme Nr.1'!$Q222="Neattiecināmās",'Lokālā tāme Nr.1'!K222,0))</f>
        <v>0</v>
      </c>
      <c r="L219" s="27">
        <f>IF($C$2="Neattiecināmās izmaksas",IF('Lokālā tāme Nr.1'!$Q222="Neattiecināmās",'Lokālā tāme Nr.1'!L222,0))</f>
        <v>0</v>
      </c>
      <c r="M219" s="5">
        <f>IF($C$2="Neattiecināmās izmaksas",IF('Lokālā tāme Nr.1'!$Q222="Neattiecināmās",'Lokālā tāme Nr.1'!M222,0))</f>
        <v>0</v>
      </c>
      <c r="N219" s="5">
        <f>IF($C$2="Neattiecināmās izmaksas",IF('Lokālā tāme Nr.1'!$Q222="Neattiecināmās",'Lokālā tāme Nr.1'!N222,0))</f>
        <v>0</v>
      </c>
      <c r="O219" s="5">
        <f>IF($C$2="Neattiecināmās izmaksas",IF('Lokālā tāme Nr.1'!$Q222="Neattiecināmās",'Lokālā tāme Nr.1'!O222,0))</f>
        <v>0</v>
      </c>
      <c r="P219" s="17">
        <f>IF($C$2="Neattiecināmās izmaksas",IF('Lokālā tāme Nr.1'!$Q222="Neattiecināmās",'Lokālā tāme Nr.1'!P222,0))</f>
        <v>0</v>
      </c>
    </row>
    <row r="220" spans="1:16" ht="12" thickBot="1" x14ac:dyDescent="0.25">
      <c r="A220" s="18">
        <f>IF(P220=0,0,IF(COUNTBLANK(P220)=1,0,COUNTA($P$8:P220)))</f>
        <v>0</v>
      </c>
      <c r="B220" s="5">
        <f>IF($C$2="Neattiecināmās izmaksas",IF('Lokālā tāme Nr.1'!$Q223="Neattiecināmās",'Lokālā tāme Nr.1'!$B223,0))</f>
        <v>0</v>
      </c>
      <c r="C220" s="26">
        <f>IF($C$2="Neattiecināmās izmaksas",IF('Lokālā tāme Nr.1'!$Q223="Neattiecināmās",'Lokālā tāme Nr.1'!C223,0))</f>
        <v>0</v>
      </c>
      <c r="D220" s="5">
        <f>IF($C$2="Neattiecināmās izmaksas",IF('Lokālā tāme Nr.1'!$Q223="Neattiecināmās",'Lokālā tāme Nr.1'!D223,0))</f>
        <v>0</v>
      </c>
      <c r="E220" s="17">
        <f>IF($C$2="Neattiecināmās izmaksas",IF('Lokālā tāme Nr.1'!$Q223="Neattiecināmās",'Lokālā tāme Nr.1'!E223,0))</f>
        <v>0</v>
      </c>
      <c r="F220" s="42">
        <f>IF($C$2="Neattiecināmās izmaksas",IF('Lokālā tāme Nr.1'!$Q223="Neattiecināmās",'Lokālā tāme Nr.1'!F223,0))</f>
        <v>0</v>
      </c>
      <c r="G220" s="38">
        <f>IF($C$2="Neattiecināmās izmaksas",IF('Lokālā tāme Nr.1'!$Q223="Neattiecināmās",'Lokālā tāme Nr.1'!G223,0))</f>
        <v>0</v>
      </c>
      <c r="H220" s="38">
        <f>IF($C$2="Neattiecināmās izmaksas",IF('Lokālā tāme Nr.1'!$Q223="Neattiecināmās",'Lokālā tāme Nr.1'!H223,0))</f>
        <v>0</v>
      </c>
      <c r="I220" s="38">
        <f>IF($C$2="Neattiecināmās izmaksas",IF('Lokālā tāme Nr.1'!$Q223="Neattiecināmās",'Lokālā tāme Nr.1'!I223,0))</f>
        <v>0</v>
      </c>
      <c r="J220" s="38">
        <f>IF($C$2="Neattiecināmās izmaksas",IF('Lokālā tāme Nr.1'!$Q223="Neattiecināmās",'Lokālā tāme Nr.1'!J223,0))</f>
        <v>0</v>
      </c>
      <c r="K220" s="43">
        <f>IF($C$2="Neattiecināmās izmaksas",IF('Lokālā tāme Nr.1'!$Q223="Neattiecināmās",'Lokālā tāme Nr.1'!K223,0))</f>
        <v>0</v>
      </c>
      <c r="L220" s="27">
        <f>IF($C$2="Neattiecināmās izmaksas",IF('Lokālā tāme Nr.1'!$Q223="Neattiecināmās",'Lokālā tāme Nr.1'!L223,0))</f>
        <v>0</v>
      </c>
      <c r="M220" s="5">
        <f>IF($C$2="Neattiecināmās izmaksas",IF('Lokālā tāme Nr.1'!$Q223="Neattiecināmās",'Lokālā tāme Nr.1'!M223,0))</f>
        <v>0</v>
      </c>
      <c r="N220" s="5">
        <f>IF($C$2="Neattiecināmās izmaksas",IF('Lokālā tāme Nr.1'!$Q223="Neattiecināmās",'Lokālā tāme Nr.1'!N223,0))</f>
        <v>0</v>
      </c>
      <c r="O220" s="5">
        <f>IF($C$2="Neattiecināmās izmaksas",IF('Lokālā tāme Nr.1'!$Q223="Neattiecināmās",'Lokālā tāme Nr.1'!O223,0))</f>
        <v>0</v>
      </c>
      <c r="P220" s="17">
        <f>IF($C$2="Neattiecināmās izmaksas",IF('Lokālā tāme Nr.1'!$Q223="Neattiecināmās",'Lokālā tāme Nr.1'!P223,0))</f>
        <v>0</v>
      </c>
    </row>
    <row r="221" spans="1:16" ht="12" thickBot="1" x14ac:dyDescent="0.25">
      <c r="A221" s="18">
        <f>IF(P221=0,0,IF(COUNTBLANK(P221)=1,0,COUNTA($P$8:P221)))</f>
        <v>0</v>
      </c>
      <c r="B221" s="5">
        <f>IF($C$2="Neattiecināmās izmaksas",IF('Lokālā tāme Nr.1'!$Q224="Neattiecināmās",'Lokālā tāme Nr.1'!$B224,0))</f>
        <v>0</v>
      </c>
      <c r="C221" s="26">
        <f>IF($C$2="Neattiecināmās izmaksas",IF('Lokālā tāme Nr.1'!$Q224="Neattiecināmās",'Lokālā tāme Nr.1'!C224,0))</f>
        <v>0</v>
      </c>
      <c r="D221" s="5">
        <f>IF($C$2="Neattiecināmās izmaksas",IF('Lokālā tāme Nr.1'!$Q224="Neattiecināmās",'Lokālā tāme Nr.1'!D224,0))</f>
        <v>0</v>
      </c>
      <c r="E221" s="17">
        <f>IF($C$2="Neattiecināmās izmaksas",IF('Lokālā tāme Nr.1'!$Q224="Neattiecināmās",'Lokālā tāme Nr.1'!E224,0))</f>
        <v>0</v>
      </c>
      <c r="F221" s="42">
        <f>IF($C$2="Neattiecināmās izmaksas",IF('Lokālā tāme Nr.1'!$Q224="Neattiecināmās",'Lokālā tāme Nr.1'!F224,0))</f>
        <v>0</v>
      </c>
      <c r="G221" s="38">
        <f>IF($C$2="Neattiecināmās izmaksas",IF('Lokālā tāme Nr.1'!$Q224="Neattiecināmās",'Lokālā tāme Nr.1'!G224,0))</f>
        <v>0</v>
      </c>
      <c r="H221" s="38">
        <f>IF($C$2="Neattiecināmās izmaksas",IF('Lokālā tāme Nr.1'!$Q224="Neattiecināmās",'Lokālā tāme Nr.1'!H224,0))</f>
        <v>0</v>
      </c>
      <c r="I221" s="38">
        <f>IF($C$2="Neattiecināmās izmaksas",IF('Lokālā tāme Nr.1'!$Q224="Neattiecināmās",'Lokālā tāme Nr.1'!I224,0))</f>
        <v>0</v>
      </c>
      <c r="J221" s="38">
        <f>IF($C$2="Neattiecināmās izmaksas",IF('Lokālā tāme Nr.1'!$Q224="Neattiecināmās",'Lokālā tāme Nr.1'!J224,0))</f>
        <v>0</v>
      </c>
      <c r="K221" s="43">
        <f>IF($C$2="Neattiecināmās izmaksas",IF('Lokālā tāme Nr.1'!$Q224="Neattiecināmās",'Lokālā tāme Nr.1'!K224,0))</f>
        <v>0</v>
      </c>
      <c r="L221" s="27">
        <f>IF($C$2="Neattiecināmās izmaksas",IF('Lokālā tāme Nr.1'!$Q224="Neattiecināmās",'Lokālā tāme Nr.1'!L224,0))</f>
        <v>0</v>
      </c>
      <c r="M221" s="5">
        <f>IF($C$2="Neattiecināmās izmaksas",IF('Lokālā tāme Nr.1'!$Q224="Neattiecināmās",'Lokālā tāme Nr.1'!M224,0))</f>
        <v>0</v>
      </c>
      <c r="N221" s="5">
        <f>IF($C$2="Neattiecināmās izmaksas",IF('Lokālā tāme Nr.1'!$Q224="Neattiecināmās",'Lokālā tāme Nr.1'!N224,0))</f>
        <v>0</v>
      </c>
      <c r="O221" s="5">
        <f>IF($C$2="Neattiecināmās izmaksas",IF('Lokālā tāme Nr.1'!$Q224="Neattiecināmās",'Lokālā tāme Nr.1'!O224,0))</f>
        <v>0</v>
      </c>
      <c r="P221" s="17">
        <f>IF($C$2="Neattiecināmās izmaksas",IF('Lokālā tāme Nr.1'!$Q224="Neattiecināmās",'Lokālā tāme Nr.1'!P224,0))</f>
        <v>0</v>
      </c>
    </row>
    <row r="222" spans="1:16" ht="12" thickBot="1" x14ac:dyDescent="0.25">
      <c r="A222" s="18">
        <f>IF(P222=0,0,IF(COUNTBLANK(P222)=1,0,COUNTA($P$8:P222)))</f>
        <v>0</v>
      </c>
      <c r="B222" s="5">
        <f>IF($C$2="Neattiecināmās izmaksas",IF('Lokālā tāme Nr.1'!$Q225="Neattiecināmās",'Lokālā tāme Nr.1'!$B225,0))</f>
        <v>0</v>
      </c>
      <c r="C222" s="26">
        <f>IF($C$2="Neattiecināmās izmaksas",IF('Lokālā tāme Nr.1'!$Q225="Neattiecināmās",'Lokālā tāme Nr.1'!C225,0))</f>
        <v>0</v>
      </c>
      <c r="D222" s="5">
        <f>IF($C$2="Neattiecināmās izmaksas",IF('Lokālā tāme Nr.1'!$Q225="Neattiecināmās",'Lokālā tāme Nr.1'!D225,0))</f>
        <v>0</v>
      </c>
      <c r="E222" s="17">
        <f>IF($C$2="Neattiecināmās izmaksas",IF('Lokālā tāme Nr.1'!$Q225="Neattiecināmās",'Lokālā tāme Nr.1'!E225,0))</f>
        <v>0</v>
      </c>
      <c r="F222" s="42">
        <f>IF($C$2="Neattiecināmās izmaksas",IF('Lokālā tāme Nr.1'!$Q225="Neattiecināmās",'Lokālā tāme Nr.1'!F225,0))</f>
        <v>0</v>
      </c>
      <c r="G222" s="38">
        <f>IF($C$2="Neattiecināmās izmaksas",IF('Lokālā tāme Nr.1'!$Q225="Neattiecināmās",'Lokālā tāme Nr.1'!G225,0))</f>
        <v>0</v>
      </c>
      <c r="H222" s="38">
        <f>IF($C$2="Neattiecināmās izmaksas",IF('Lokālā tāme Nr.1'!$Q225="Neattiecināmās",'Lokālā tāme Nr.1'!H225,0))</f>
        <v>0</v>
      </c>
      <c r="I222" s="38">
        <f>IF($C$2="Neattiecināmās izmaksas",IF('Lokālā tāme Nr.1'!$Q225="Neattiecināmās",'Lokālā tāme Nr.1'!I225,0))</f>
        <v>0</v>
      </c>
      <c r="J222" s="38">
        <f>IF($C$2="Neattiecināmās izmaksas",IF('Lokālā tāme Nr.1'!$Q225="Neattiecināmās",'Lokālā tāme Nr.1'!J225,0))</f>
        <v>0</v>
      </c>
      <c r="K222" s="43">
        <f>IF($C$2="Neattiecināmās izmaksas",IF('Lokālā tāme Nr.1'!$Q225="Neattiecināmās",'Lokālā tāme Nr.1'!K225,0))</f>
        <v>0</v>
      </c>
      <c r="L222" s="27">
        <f>IF($C$2="Neattiecināmās izmaksas",IF('Lokālā tāme Nr.1'!$Q225="Neattiecināmās",'Lokālā tāme Nr.1'!L225,0))</f>
        <v>0</v>
      </c>
      <c r="M222" s="5">
        <f>IF($C$2="Neattiecināmās izmaksas",IF('Lokālā tāme Nr.1'!$Q225="Neattiecināmās",'Lokālā tāme Nr.1'!M225,0))</f>
        <v>0</v>
      </c>
      <c r="N222" s="5">
        <f>IF($C$2="Neattiecināmās izmaksas",IF('Lokālā tāme Nr.1'!$Q225="Neattiecināmās",'Lokālā tāme Nr.1'!N225,0))</f>
        <v>0</v>
      </c>
      <c r="O222" s="5">
        <f>IF($C$2="Neattiecināmās izmaksas",IF('Lokālā tāme Nr.1'!$Q225="Neattiecināmās",'Lokālā tāme Nr.1'!O225,0))</f>
        <v>0</v>
      </c>
      <c r="P222" s="17">
        <f>IF($C$2="Neattiecināmās izmaksas",IF('Lokālā tāme Nr.1'!$Q225="Neattiecināmās",'Lokālā tāme Nr.1'!P225,0))</f>
        <v>0</v>
      </c>
    </row>
    <row r="223" spans="1:16" ht="12" thickBot="1" x14ac:dyDescent="0.25">
      <c r="A223" s="18">
        <f>IF(P223=0,0,IF(COUNTBLANK(P223)=1,0,COUNTA($P$8:P223)))</f>
        <v>0</v>
      </c>
      <c r="B223" s="5">
        <f>IF($C$2="Neattiecināmās izmaksas",IF('Lokālā tāme Nr.1'!$Q226="Neattiecināmās",'Lokālā tāme Nr.1'!$B226,0))</f>
        <v>0</v>
      </c>
      <c r="C223" s="26">
        <f>IF($C$2="Neattiecināmās izmaksas",IF('Lokālā tāme Nr.1'!$Q226="Neattiecināmās",'Lokālā tāme Nr.1'!C226,0))</f>
        <v>0</v>
      </c>
      <c r="D223" s="5">
        <f>IF($C$2="Neattiecināmās izmaksas",IF('Lokālā tāme Nr.1'!$Q226="Neattiecināmās",'Lokālā tāme Nr.1'!D226,0))</f>
        <v>0</v>
      </c>
      <c r="E223" s="17">
        <f>IF($C$2="Neattiecināmās izmaksas",IF('Lokālā tāme Nr.1'!$Q226="Neattiecināmās",'Lokālā tāme Nr.1'!E226,0))</f>
        <v>0</v>
      </c>
      <c r="F223" s="42">
        <f>IF($C$2="Neattiecināmās izmaksas",IF('Lokālā tāme Nr.1'!$Q226="Neattiecināmās",'Lokālā tāme Nr.1'!F226,0))</f>
        <v>0</v>
      </c>
      <c r="G223" s="38">
        <f>IF($C$2="Neattiecināmās izmaksas",IF('Lokālā tāme Nr.1'!$Q226="Neattiecināmās",'Lokālā tāme Nr.1'!G226,0))</f>
        <v>0</v>
      </c>
      <c r="H223" s="38">
        <f>IF($C$2="Neattiecināmās izmaksas",IF('Lokālā tāme Nr.1'!$Q226="Neattiecināmās",'Lokālā tāme Nr.1'!H226,0))</f>
        <v>0</v>
      </c>
      <c r="I223" s="38">
        <f>IF($C$2="Neattiecināmās izmaksas",IF('Lokālā tāme Nr.1'!$Q226="Neattiecināmās",'Lokālā tāme Nr.1'!I226,0))</f>
        <v>0</v>
      </c>
      <c r="J223" s="38">
        <f>IF($C$2="Neattiecināmās izmaksas",IF('Lokālā tāme Nr.1'!$Q226="Neattiecināmās",'Lokālā tāme Nr.1'!J226,0))</f>
        <v>0</v>
      </c>
      <c r="K223" s="43">
        <f>IF($C$2="Neattiecināmās izmaksas",IF('Lokālā tāme Nr.1'!$Q226="Neattiecināmās",'Lokālā tāme Nr.1'!K226,0))</f>
        <v>0</v>
      </c>
      <c r="L223" s="27">
        <f>IF($C$2="Neattiecināmās izmaksas",IF('Lokālā tāme Nr.1'!$Q226="Neattiecināmās",'Lokālā tāme Nr.1'!L226,0))</f>
        <v>0</v>
      </c>
      <c r="M223" s="5">
        <f>IF($C$2="Neattiecināmās izmaksas",IF('Lokālā tāme Nr.1'!$Q226="Neattiecināmās",'Lokālā tāme Nr.1'!M226,0))</f>
        <v>0</v>
      </c>
      <c r="N223" s="5">
        <f>IF($C$2="Neattiecināmās izmaksas",IF('Lokālā tāme Nr.1'!$Q226="Neattiecināmās",'Lokālā tāme Nr.1'!N226,0))</f>
        <v>0</v>
      </c>
      <c r="O223" s="5">
        <f>IF($C$2="Neattiecināmās izmaksas",IF('Lokālā tāme Nr.1'!$Q226="Neattiecināmās",'Lokālā tāme Nr.1'!O226,0))</f>
        <v>0</v>
      </c>
      <c r="P223" s="17">
        <f>IF($C$2="Neattiecināmās izmaksas",IF('Lokālā tāme Nr.1'!$Q226="Neattiecināmās",'Lokālā tāme Nr.1'!P226,0))</f>
        <v>0</v>
      </c>
    </row>
    <row r="224" spans="1:16" ht="12" thickBot="1" x14ac:dyDescent="0.25">
      <c r="A224" s="18">
        <f>IF(P224=0,0,IF(COUNTBLANK(P224)=1,0,COUNTA($P$8:P224)))</f>
        <v>0</v>
      </c>
      <c r="B224" s="5">
        <f>IF($C$2="Neattiecināmās izmaksas",IF('Lokālā tāme Nr.1'!$Q227="Neattiecināmās",'Lokālā tāme Nr.1'!$B227,0))</f>
        <v>0</v>
      </c>
      <c r="C224" s="26">
        <f>IF($C$2="Neattiecināmās izmaksas",IF('Lokālā tāme Nr.1'!$Q227="Neattiecināmās",'Lokālā tāme Nr.1'!C227,0))</f>
        <v>0</v>
      </c>
      <c r="D224" s="5">
        <f>IF($C$2="Neattiecināmās izmaksas",IF('Lokālā tāme Nr.1'!$Q227="Neattiecināmās",'Lokālā tāme Nr.1'!D227,0))</f>
        <v>0</v>
      </c>
      <c r="E224" s="17">
        <f>IF($C$2="Neattiecināmās izmaksas",IF('Lokālā tāme Nr.1'!$Q227="Neattiecināmās",'Lokālā tāme Nr.1'!E227,0))</f>
        <v>0</v>
      </c>
      <c r="F224" s="42">
        <f>IF($C$2="Neattiecināmās izmaksas",IF('Lokālā tāme Nr.1'!$Q227="Neattiecināmās",'Lokālā tāme Nr.1'!F227,0))</f>
        <v>0</v>
      </c>
      <c r="G224" s="38">
        <f>IF($C$2="Neattiecināmās izmaksas",IF('Lokālā tāme Nr.1'!$Q227="Neattiecināmās",'Lokālā tāme Nr.1'!G227,0))</f>
        <v>0</v>
      </c>
      <c r="H224" s="38">
        <f>IF($C$2="Neattiecināmās izmaksas",IF('Lokālā tāme Nr.1'!$Q227="Neattiecināmās",'Lokālā tāme Nr.1'!H227,0))</f>
        <v>0</v>
      </c>
      <c r="I224" s="38">
        <f>IF($C$2="Neattiecināmās izmaksas",IF('Lokālā tāme Nr.1'!$Q227="Neattiecināmās",'Lokālā tāme Nr.1'!I227,0))</f>
        <v>0</v>
      </c>
      <c r="J224" s="38">
        <f>IF($C$2="Neattiecināmās izmaksas",IF('Lokālā tāme Nr.1'!$Q227="Neattiecināmās",'Lokālā tāme Nr.1'!J227,0))</f>
        <v>0</v>
      </c>
      <c r="K224" s="43">
        <f>IF($C$2="Neattiecināmās izmaksas",IF('Lokālā tāme Nr.1'!$Q227="Neattiecināmās",'Lokālā tāme Nr.1'!K227,0))</f>
        <v>0</v>
      </c>
      <c r="L224" s="27">
        <f>IF($C$2="Neattiecināmās izmaksas",IF('Lokālā tāme Nr.1'!$Q227="Neattiecināmās",'Lokālā tāme Nr.1'!L227,0))</f>
        <v>0</v>
      </c>
      <c r="M224" s="5">
        <f>IF($C$2="Neattiecināmās izmaksas",IF('Lokālā tāme Nr.1'!$Q227="Neattiecināmās",'Lokālā tāme Nr.1'!M227,0))</f>
        <v>0</v>
      </c>
      <c r="N224" s="5">
        <f>IF($C$2="Neattiecināmās izmaksas",IF('Lokālā tāme Nr.1'!$Q227="Neattiecināmās",'Lokālā tāme Nr.1'!N227,0))</f>
        <v>0</v>
      </c>
      <c r="O224" s="5">
        <f>IF($C$2="Neattiecināmās izmaksas",IF('Lokālā tāme Nr.1'!$Q227="Neattiecināmās",'Lokālā tāme Nr.1'!O227,0))</f>
        <v>0</v>
      </c>
      <c r="P224" s="17">
        <f>IF($C$2="Neattiecināmās izmaksas",IF('Lokālā tāme Nr.1'!$Q227="Neattiecināmās",'Lokālā tāme Nr.1'!P227,0))</f>
        <v>0</v>
      </c>
    </row>
    <row r="225" spans="1:16" ht="12" thickBot="1" x14ac:dyDescent="0.25">
      <c r="A225" s="18">
        <f>IF(P225=0,0,IF(COUNTBLANK(P225)=1,0,COUNTA($P$8:P225)))</f>
        <v>0</v>
      </c>
      <c r="B225" s="5">
        <f>IF($C$2="Neattiecināmās izmaksas",IF('Lokālā tāme Nr.1'!$Q228="Neattiecināmās",'Lokālā tāme Nr.1'!$B228,0))</f>
        <v>0</v>
      </c>
      <c r="C225" s="26">
        <f>IF($C$2="Neattiecināmās izmaksas",IF('Lokālā tāme Nr.1'!$Q228="Neattiecināmās",'Lokālā tāme Nr.1'!C228,0))</f>
        <v>0</v>
      </c>
      <c r="D225" s="5">
        <f>IF($C$2="Neattiecināmās izmaksas",IF('Lokālā tāme Nr.1'!$Q228="Neattiecināmās",'Lokālā tāme Nr.1'!D228,0))</f>
        <v>0</v>
      </c>
      <c r="E225" s="17">
        <f>IF($C$2="Neattiecināmās izmaksas",IF('Lokālā tāme Nr.1'!$Q228="Neattiecināmās",'Lokālā tāme Nr.1'!E228,0))</f>
        <v>0</v>
      </c>
      <c r="F225" s="42">
        <f>IF($C$2="Neattiecināmās izmaksas",IF('Lokālā tāme Nr.1'!$Q228="Neattiecināmās",'Lokālā tāme Nr.1'!F228,0))</f>
        <v>0</v>
      </c>
      <c r="G225" s="38">
        <f>IF($C$2="Neattiecināmās izmaksas",IF('Lokālā tāme Nr.1'!$Q228="Neattiecināmās",'Lokālā tāme Nr.1'!G228,0))</f>
        <v>0</v>
      </c>
      <c r="H225" s="38">
        <f>IF($C$2="Neattiecināmās izmaksas",IF('Lokālā tāme Nr.1'!$Q228="Neattiecināmās",'Lokālā tāme Nr.1'!H228,0))</f>
        <v>0</v>
      </c>
      <c r="I225" s="38">
        <f>IF($C$2="Neattiecināmās izmaksas",IF('Lokālā tāme Nr.1'!$Q228="Neattiecināmās",'Lokālā tāme Nr.1'!I228,0))</f>
        <v>0</v>
      </c>
      <c r="J225" s="38">
        <f>IF($C$2="Neattiecināmās izmaksas",IF('Lokālā tāme Nr.1'!$Q228="Neattiecināmās",'Lokālā tāme Nr.1'!J228,0))</f>
        <v>0</v>
      </c>
      <c r="K225" s="43">
        <f>IF($C$2="Neattiecināmās izmaksas",IF('Lokālā tāme Nr.1'!$Q228="Neattiecināmās",'Lokālā tāme Nr.1'!K228,0))</f>
        <v>0</v>
      </c>
      <c r="L225" s="27">
        <f>IF($C$2="Neattiecināmās izmaksas",IF('Lokālā tāme Nr.1'!$Q228="Neattiecināmās",'Lokālā tāme Nr.1'!L228,0))</f>
        <v>0</v>
      </c>
      <c r="M225" s="5">
        <f>IF($C$2="Neattiecināmās izmaksas",IF('Lokālā tāme Nr.1'!$Q228="Neattiecināmās",'Lokālā tāme Nr.1'!M228,0))</f>
        <v>0</v>
      </c>
      <c r="N225" s="5">
        <f>IF($C$2="Neattiecināmās izmaksas",IF('Lokālā tāme Nr.1'!$Q228="Neattiecināmās",'Lokālā tāme Nr.1'!N228,0))</f>
        <v>0</v>
      </c>
      <c r="O225" s="5">
        <f>IF($C$2="Neattiecināmās izmaksas",IF('Lokālā tāme Nr.1'!$Q228="Neattiecināmās",'Lokālā tāme Nr.1'!O228,0))</f>
        <v>0</v>
      </c>
      <c r="P225" s="17">
        <f>IF($C$2="Neattiecināmās izmaksas",IF('Lokālā tāme Nr.1'!$Q228="Neattiecināmās",'Lokālā tāme Nr.1'!P228,0))</f>
        <v>0</v>
      </c>
    </row>
    <row r="226" spans="1:16" ht="12" thickBot="1" x14ac:dyDescent="0.25">
      <c r="A226" s="18">
        <f>IF(P226=0,0,IF(COUNTBLANK(P226)=1,0,COUNTA($P$8:P226)))</f>
        <v>0</v>
      </c>
      <c r="B226" s="5">
        <f>IF($C$2="Neattiecināmās izmaksas",IF('Lokālā tāme Nr.1'!$Q229="Neattiecināmās",'Lokālā tāme Nr.1'!$B229,0))</f>
        <v>0</v>
      </c>
      <c r="C226" s="26">
        <f>IF($C$2="Neattiecināmās izmaksas",IF('Lokālā tāme Nr.1'!$Q229="Neattiecināmās",'Lokālā tāme Nr.1'!C229,0))</f>
        <v>0</v>
      </c>
      <c r="D226" s="5">
        <f>IF($C$2="Neattiecināmās izmaksas",IF('Lokālā tāme Nr.1'!$Q229="Neattiecināmās",'Lokālā tāme Nr.1'!D229,0))</f>
        <v>0</v>
      </c>
      <c r="E226" s="17">
        <f>IF($C$2="Neattiecināmās izmaksas",IF('Lokālā tāme Nr.1'!$Q229="Neattiecināmās",'Lokālā tāme Nr.1'!E229,0))</f>
        <v>0</v>
      </c>
      <c r="F226" s="42">
        <f>IF($C$2="Neattiecināmās izmaksas",IF('Lokālā tāme Nr.1'!$Q229="Neattiecināmās",'Lokālā tāme Nr.1'!F229,0))</f>
        <v>0</v>
      </c>
      <c r="G226" s="38">
        <f>IF($C$2="Neattiecināmās izmaksas",IF('Lokālā tāme Nr.1'!$Q229="Neattiecināmās",'Lokālā tāme Nr.1'!G229,0))</f>
        <v>0</v>
      </c>
      <c r="H226" s="38">
        <f>IF($C$2="Neattiecināmās izmaksas",IF('Lokālā tāme Nr.1'!$Q229="Neattiecināmās",'Lokālā tāme Nr.1'!H229,0))</f>
        <v>0</v>
      </c>
      <c r="I226" s="38">
        <f>IF($C$2="Neattiecināmās izmaksas",IF('Lokālā tāme Nr.1'!$Q229="Neattiecināmās",'Lokālā tāme Nr.1'!I229,0))</f>
        <v>0</v>
      </c>
      <c r="J226" s="38">
        <f>IF($C$2="Neattiecināmās izmaksas",IF('Lokālā tāme Nr.1'!$Q229="Neattiecināmās",'Lokālā tāme Nr.1'!J229,0))</f>
        <v>0</v>
      </c>
      <c r="K226" s="43">
        <f>IF($C$2="Neattiecināmās izmaksas",IF('Lokālā tāme Nr.1'!$Q229="Neattiecināmās",'Lokālā tāme Nr.1'!K229,0))</f>
        <v>0</v>
      </c>
      <c r="L226" s="27">
        <f>IF($C$2="Neattiecināmās izmaksas",IF('Lokālā tāme Nr.1'!$Q229="Neattiecināmās",'Lokālā tāme Nr.1'!L229,0))</f>
        <v>0</v>
      </c>
      <c r="M226" s="5">
        <f>IF($C$2="Neattiecināmās izmaksas",IF('Lokālā tāme Nr.1'!$Q229="Neattiecināmās",'Lokālā tāme Nr.1'!M229,0))</f>
        <v>0</v>
      </c>
      <c r="N226" s="5">
        <f>IF($C$2="Neattiecināmās izmaksas",IF('Lokālā tāme Nr.1'!$Q229="Neattiecināmās",'Lokālā tāme Nr.1'!N229,0))</f>
        <v>0</v>
      </c>
      <c r="O226" s="5">
        <f>IF($C$2="Neattiecināmās izmaksas",IF('Lokālā tāme Nr.1'!$Q229="Neattiecināmās",'Lokālā tāme Nr.1'!O229,0))</f>
        <v>0</v>
      </c>
      <c r="P226" s="17">
        <f>IF($C$2="Neattiecināmās izmaksas",IF('Lokālā tāme Nr.1'!$Q229="Neattiecināmās",'Lokālā tāme Nr.1'!P229,0))</f>
        <v>0</v>
      </c>
    </row>
    <row r="227" spans="1:16" ht="12" thickBot="1" x14ac:dyDescent="0.25">
      <c r="A227" s="18">
        <f>IF(P227=0,0,IF(COUNTBLANK(P227)=1,0,COUNTA($P$8:P227)))</f>
        <v>0</v>
      </c>
      <c r="B227" s="5">
        <f>IF($C$2="Neattiecināmās izmaksas",IF('Lokālā tāme Nr.1'!$Q230="Neattiecināmās",'Lokālā tāme Nr.1'!$B230,0))</f>
        <v>0</v>
      </c>
      <c r="C227" s="26">
        <f>IF($C$2="Neattiecināmās izmaksas",IF('Lokālā tāme Nr.1'!$Q230="Neattiecināmās",'Lokālā tāme Nr.1'!C230,0))</f>
        <v>0</v>
      </c>
      <c r="D227" s="5">
        <f>IF($C$2="Neattiecināmās izmaksas",IF('Lokālā tāme Nr.1'!$Q230="Neattiecināmās",'Lokālā tāme Nr.1'!D230,0))</f>
        <v>0</v>
      </c>
      <c r="E227" s="17">
        <f>IF($C$2="Neattiecināmās izmaksas",IF('Lokālā tāme Nr.1'!$Q230="Neattiecināmās",'Lokālā tāme Nr.1'!E230,0))</f>
        <v>0</v>
      </c>
      <c r="F227" s="42">
        <f>IF($C$2="Neattiecināmās izmaksas",IF('Lokālā tāme Nr.1'!$Q230="Neattiecināmās",'Lokālā tāme Nr.1'!F230,0))</f>
        <v>0</v>
      </c>
      <c r="G227" s="38">
        <f>IF($C$2="Neattiecināmās izmaksas",IF('Lokālā tāme Nr.1'!$Q230="Neattiecināmās",'Lokālā tāme Nr.1'!G230,0))</f>
        <v>0</v>
      </c>
      <c r="H227" s="38">
        <f>IF($C$2="Neattiecināmās izmaksas",IF('Lokālā tāme Nr.1'!$Q230="Neattiecināmās",'Lokālā tāme Nr.1'!H230,0))</f>
        <v>0</v>
      </c>
      <c r="I227" s="38">
        <f>IF($C$2="Neattiecināmās izmaksas",IF('Lokālā tāme Nr.1'!$Q230="Neattiecināmās",'Lokālā tāme Nr.1'!I230,0))</f>
        <v>0</v>
      </c>
      <c r="J227" s="38">
        <f>IF($C$2="Neattiecināmās izmaksas",IF('Lokālā tāme Nr.1'!$Q230="Neattiecināmās",'Lokālā tāme Nr.1'!J230,0))</f>
        <v>0</v>
      </c>
      <c r="K227" s="43">
        <f>IF($C$2="Neattiecināmās izmaksas",IF('Lokālā tāme Nr.1'!$Q230="Neattiecināmās",'Lokālā tāme Nr.1'!K230,0))</f>
        <v>0</v>
      </c>
      <c r="L227" s="27">
        <f>IF($C$2="Neattiecināmās izmaksas",IF('Lokālā tāme Nr.1'!$Q230="Neattiecināmās",'Lokālā tāme Nr.1'!L230,0))</f>
        <v>0</v>
      </c>
      <c r="M227" s="5">
        <f>IF($C$2="Neattiecināmās izmaksas",IF('Lokālā tāme Nr.1'!$Q230="Neattiecināmās",'Lokālā tāme Nr.1'!M230,0))</f>
        <v>0</v>
      </c>
      <c r="N227" s="5">
        <f>IF($C$2="Neattiecināmās izmaksas",IF('Lokālā tāme Nr.1'!$Q230="Neattiecināmās",'Lokālā tāme Nr.1'!N230,0))</f>
        <v>0</v>
      </c>
      <c r="O227" s="5">
        <f>IF($C$2="Neattiecināmās izmaksas",IF('Lokālā tāme Nr.1'!$Q230="Neattiecināmās",'Lokālā tāme Nr.1'!O230,0))</f>
        <v>0</v>
      </c>
      <c r="P227" s="17">
        <f>IF($C$2="Neattiecināmās izmaksas",IF('Lokālā tāme Nr.1'!$Q230="Neattiecināmās",'Lokālā tāme Nr.1'!P230,0))</f>
        <v>0</v>
      </c>
    </row>
    <row r="228" spans="1:16" ht="12" thickBot="1" x14ac:dyDescent="0.25">
      <c r="A228" s="18">
        <f>IF(P228=0,0,IF(COUNTBLANK(P228)=1,0,COUNTA($P$8:P228)))</f>
        <v>0</v>
      </c>
      <c r="B228" s="5">
        <f>IF($C$2="Neattiecināmās izmaksas",IF('Lokālā tāme Nr.1'!$Q231="Neattiecināmās",'Lokālā tāme Nr.1'!$B231,0))</f>
        <v>0</v>
      </c>
      <c r="C228" s="26">
        <f>IF($C$2="Neattiecināmās izmaksas",IF('Lokālā tāme Nr.1'!$Q231="Neattiecināmās",'Lokālā tāme Nr.1'!C231,0))</f>
        <v>0</v>
      </c>
      <c r="D228" s="5">
        <f>IF($C$2="Neattiecināmās izmaksas",IF('Lokālā tāme Nr.1'!$Q231="Neattiecināmās",'Lokālā tāme Nr.1'!D231,0))</f>
        <v>0</v>
      </c>
      <c r="E228" s="17">
        <f>IF($C$2="Neattiecināmās izmaksas",IF('Lokālā tāme Nr.1'!$Q231="Neattiecināmās",'Lokālā tāme Nr.1'!E231,0))</f>
        <v>0</v>
      </c>
      <c r="F228" s="42">
        <f>IF($C$2="Neattiecināmās izmaksas",IF('Lokālā tāme Nr.1'!$Q231="Neattiecināmās",'Lokālā tāme Nr.1'!F231,0))</f>
        <v>0</v>
      </c>
      <c r="G228" s="38">
        <f>IF($C$2="Neattiecināmās izmaksas",IF('Lokālā tāme Nr.1'!$Q231="Neattiecināmās",'Lokālā tāme Nr.1'!G231,0))</f>
        <v>0</v>
      </c>
      <c r="H228" s="38">
        <f>IF($C$2="Neattiecināmās izmaksas",IF('Lokālā tāme Nr.1'!$Q231="Neattiecināmās",'Lokālā tāme Nr.1'!H231,0))</f>
        <v>0</v>
      </c>
      <c r="I228" s="38">
        <f>IF($C$2="Neattiecināmās izmaksas",IF('Lokālā tāme Nr.1'!$Q231="Neattiecināmās",'Lokālā tāme Nr.1'!I231,0))</f>
        <v>0</v>
      </c>
      <c r="J228" s="38">
        <f>IF($C$2="Neattiecināmās izmaksas",IF('Lokālā tāme Nr.1'!$Q231="Neattiecināmās",'Lokālā tāme Nr.1'!J231,0))</f>
        <v>0</v>
      </c>
      <c r="K228" s="43">
        <f>IF($C$2="Neattiecināmās izmaksas",IF('Lokālā tāme Nr.1'!$Q231="Neattiecināmās",'Lokālā tāme Nr.1'!K231,0))</f>
        <v>0</v>
      </c>
      <c r="L228" s="27">
        <f>IF($C$2="Neattiecināmās izmaksas",IF('Lokālā tāme Nr.1'!$Q231="Neattiecināmās",'Lokālā tāme Nr.1'!L231,0))</f>
        <v>0</v>
      </c>
      <c r="M228" s="5">
        <f>IF($C$2="Neattiecināmās izmaksas",IF('Lokālā tāme Nr.1'!$Q231="Neattiecināmās",'Lokālā tāme Nr.1'!M231,0))</f>
        <v>0</v>
      </c>
      <c r="N228" s="5">
        <f>IF($C$2="Neattiecināmās izmaksas",IF('Lokālā tāme Nr.1'!$Q231="Neattiecināmās",'Lokālā tāme Nr.1'!N231,0))</f>
        <v>0</v>
      </c>
      <c r="O228" s="5">
        <f>IF($C$2="Neattiecināmās izmaksas",IF('Lokālā tāme Nr.1'!$Q231="Neattiecināmās",'Lokālā tāme Nr.1'!O231,0))</f>
        <v>0</v>
      </c>
      <c r="P228" s="17">
        <f>IF($C$2="Neattiecināmās izmaksas",IF('Lokālā tāme Nr.1'!$Q231="Neattiecināmās",'Lokālā tāme Nr.1'!P231,0))</f>
        <v>0</v>
      </c>
    </row>
    <row r="229" spans="1:16" ht="12" thickBot="1" x14ac:dyDescent="0.25">
      <c r="A229" s="18">
        <f>IF(P229=0,0,IF(COUNTBLANK(P229)=1,0,COUNTA($P$8:P229)))</f>
        <v>0</v>
      </c>
      <c r="B229" s="5">
        <f>IF($C$2="Neattiecināmās izmaksas",IF('Lokālā tāme Nr.1'!$Q232="Neattiecināmās",'Lokālā tāme Nr.1'!$B232,0))</f>
        <v>0</v>
      </c>
      <c r="C229" s="26">
        <f>IF($C$2="Neattiecināmās izmaksas",IF('Lokālā tāme Nr.1'!$Q232="Neattiecināmās",'Lokālā tāme Nr.1'!C232,0))</f>
        <v>0</v>
      </c>
      <c r="D229" s="5">
        <f>IF($C$2="Neattiecināmās izmaksas",IF('Lokālā tāme Nr.1'!$Q232="Neattiecināmās",'Lokālā tāme Nr.1'!D232,0))</f>
        <v>0</v>
      </c>
      <c r="E229" s="17">
        <f>IF($C$2="Neattiecināmās izmaksas",IF('Lokālā tāme Nr.1'!$Q232="Neattiecināmās",'Lokālā tāme Nr.1'!E232,0))</f>
        <v>0</v>
      </c>
      <c r="F229" s="42">
        <f>IF($C$2="Neattiecināmās izmaksas",IF('Lokālā tāme Nr.1'!$Q232="Neattiecināmās",'Lokālā tāme Nr.1'!F232,0))</f>
        <v>0</v>
      </c>
      <c r="G229" s="38">
        <f>IF($C$2="Neattiecināmās izmaksas",IF('Lokālā tāme Nr.1'!$Q232="Neattiecināmās",'Lokālā tāme Nr.1'!G232,0))</f>
        <v>0</v>
      </c>
      <c r="H229" s="38">
        <f>IF($C$2="Neattiecināmās izmaksas",IF('Lokālā tāme Nr.1'!$Q232="Neattiecināmās",'Lokālā tāme Nr.1'!H232,0))</f>
        <v>0</v>
      </c>
      <c r="I229" s="38">
        <f>IF($C$2="Neattiecināmās izmaksas",IF('Lokālā tāme Nr.1'!$Q232="Neattiecināmās",'Lokālā tāme Nr.1'!I232,0))</f>
        <v>0</v>
      </c>
      <c r="J229" s="38">
        <f>IF($C$2="Neattiecināmās izmaksas",IF('Lokālā tāme Nr.1'!$Q232="Neattiecināmās",'Lokālā tāme Nr.1'!J232,0))</f>
        <v>0</v>
      </c>
      <c r="K229" s="43">
        <f>IF($C$2="Neattiecināmās izmaksas",IF('Lokālā tāme Nr.1'!$Q232="Neattiecināmās",'Lokālā tāme Nr.1'!K232,0))</f>
        <v>0</v>
      </c>
      <c r="L229" s="27">
        <f>IF($C$2="Neattiecināmās izmaksas",IF('Lokālā tāme Nr.1'!$Q232="Neattiecināmās",'Lokālā tāme Nr.1'!L232,0))</f>
        <v>0</v>
      </c>
      <c r="M229" s="5">
        <f>IF($C$2="Neattiecināmās izmaksas",IF('Lokālā tāme Nr.1'!$Q232="Neattiecināmās",'Lokālā tāme Nr.1'!M232,0))</f>
        <v>0</v>
      </c>
      <c r="N229" s="5">
        <f>IF($C$2="Neattiecināmās izmaksas",IF('Lokālā tāme Nr.1'!$Q232="Neattiecināmās",'Lokālā tāme Nr.1'!N232,0))</f>
        <v>0</v>
      </c>
      <c r="O229" s="5">
        <f>IF($C$2="Neattiecināmās izmaksas",IF('Lokālā tāme Nr.1'!$Q232="Neattiecināmās",'Lokālā tāme Nr.1'!O232,0))</f>
        <v>0</v>
      </c>
      <c r="P229" s="17">
        <f>IF($C$2="Neattiecināmās izmaksas",IF('Lokālā tāme Nr.1'!$Q232="Neattiecināmās",'Lokālā tāme Nr.1'!P232,0))</f>
        <v>0</v>
      </c>
    </row>
    <row r="230" spans="1:16" ht="12" thickBot="1" x14ac:dyDescent="0.25">
      <c r="A230" s="18">
        <f>IF(P230=0,0,IF(COUNTBLANK(P230)=1,0,COUNTA($P$8:P230)))</f>
        <v>0</v>
      </c>
      <c r="B230" s="5">
        <f>IF($C$2="Neattiecināmās izmaksas",IF('Lokālā tāme Nr.1'!$Q233="Neattiecināmās",'Lokālā tāme Nr.1'!$B233,0))</f>
        <v>0</v>
      </c>
      <c r="C230" s="26">
        <f>IF($C$2="Neattiecināmās izmaksas",IF('Lokālā tāme Nr.1'!$Q233="Neattiecināmās",'Lokālā tāme Nr.1'!C233,0))</f>
        <v>0</v>
      </c>
      <c r="D230" s="5">
        <f>IF($C$2="Neattiecināmās izmaksas",IF('Lokālā tāme Nr.1'!$Q233="Neattiecināmās",'Lokālā tāme Nr.1'!D233,0))</f>
        <v>0</v>
      </c>
      <c r="E230" s="17">
        <f>IF($C$2="Neattiecināmās izmaksas",IF('Lokālā tāme Nr.1'!$Q233="Neattiecināmās",'Lokālā tāme Nr.1'!E233,0))</f>
        <v>0</v>
      </c>
      <c r="F230" s="42">
        <f>IF($C$2="Neattiecināmās izmaksas",IF('Lokālā tāme Nr.1'!$Q233="Neattiecināmās",'Lokālā tāme Nr.1'!F233,0))</f>
        <v>0</v>
      </c>
      <c r="G230" s="38">
        <f>IF($C$2="Neattiecināmās izmaksas",IF('Lokālā tāme Nr.1'!$Q233="Neattiecināmās",'Lokālā tāme Nr.1'!G233,0))</f>
        <v>0</v>
      </c>
      <c r="H230" s="38">
        <f>IF($C$2="Neattiecināmās izmaksas",IF('Lokālā tāme Nr.1'!$Q233="Neattiecināmās",'Lokālā tāme Nr.1'!H233,0))</f>
        <v>0</v>
      </c>
      <c r="I230" s="38">
        <f>IF($C$2="Neattiecināmās izmaksas",IF('Lokālā tāme Nr.1'!$Q233="Neattiecināmās",'Lokālā tāme Nr.1'!I233,0))</f>
        <v>0</v>
      </c>
      <c r="J230" s="38">
        <f>IF($C$2="Neattiecināmās izmaksas",IF('Lokālā tāme Nr.1'!$Q233="Neattiecināmās",'Lokālā tāme Nr.1'!J233,0))</f>
        <v>0</v>
      </c>
      <c r="K230" s="43">
        <f>IF($C$2="Neattiecināmās izmaksas",IF('Lokālā tāme Nr.1'!$Q233="Neattiecināmās",'Lokālā tāme Nr.1'!K233,0))</f>
        <v>0</v>
      </c>
      <c r="L230" s="27">
        <f>IF($C$2="Neattiecināmās izmaksas",IF('Lokālā tāme Nr.1'!$Q233="Neattiecināmās",'Lokālā tāme Nr.1'!L233,0))</f>
        <v>0</v>
      </c>
      <c r="M230" s="5">
        <f>IF($C$2="Neattiecināmās izmaksas",IF('Lokālā tāme Nr.1'!$Q233="Neattiecināmās",'Lokālā tāme Nr.1'!M233,0))</f>
        <v>0</v>
      </c>
      <c r="N230" s="5">
        <f>IF($C$2="Neattiecināmās izmaksas",IF('Lokālā tāme Nr.1'!$Q233="Neattiecināmās",'Lokālā tāme Nr.1'!N233,0))</f>
        <v>0</v>
      </c>
      <c r="O230" s="5">
        <f>IF($C$2="Neattiecināmās izmaksas",IF('Lokālā tāme Nr.1'!$Q233="Neattiecināmās",'Lokālā tāme Nr.1'!O233,0))</f>
        <v>0</v>
      </c>
      <c r="P230" s="17">
        <f>IF($C$2="Neattiecināmās izmaksas",IF('Lokālā tāme Nr.1'!$Q233="Neattiecināmās",'Lokālā tāme Nr.1'!P233,0))</f>
        <v>0</v>
      </c>
    </row>
    <row r="231" spans="1:16" ht="12" thickBot="1" x14ac:dyDescent="0.25">
      <c r="A231" s="18">
        <f>IF(P231=0,0,IF(COUNTBLANK(P231)=1,0,COUNTA($P$8:P231)))</f>
        <v>0</v>
      </c>
      <c r="B231" s="5">
        <f>IF($C$2="Neattiecināmās izmaksas",IF('Lokālā tāme Nr.1'!$Q234="Neattiecināmās",'Lokālā tāme Nr.1'!$B234,0))</f>
        <v>0</v>
      </c>
      <c r="C231" s="26">
        <f>IF($C$2="Neattiecināmās izmaksas",IF('Lokālā tāme Nr.1'!$Q234="Neattiecināmās",'Lokālā tāme Nr.1'!C234,0))</f>
        <v>0</v>
      </c>
      <c r="D231" s="5">
        <f>IF($C$2="Neattiecināmās izmaksas",IF('Lokālā tāme Nr.1'!$Q234="Neattiecināmās",'Lokālā tāme Nr.1'!D234,0))</f>
        <v>0</v>
      </c>
      <c r="E231" s="17">
        <f>IF($C$2="Neattiecināmās izmaksas",IF('Lokālā tāme Nr.1'!$Q234="Neattiecināmās",'Lokālā tāme Nr.1'!E234,0))</f>
        <v>0</v>
      </c>
      <c r="F231" s="42">
        <f>IF($C$2="Neattiecināmās izmaksas",IF('Lokālā tāme Nr.1'!$Q234="Neattiecināmās",'Lokālā tāme Nr.1'!F234,0))</f>
        <v>0</v>
      </c>
      <c r="G231" s="38">
        <f>IF($C$2="Neattiecināmās izmaksas",IF('Lokālā tāme Nr.1'!$Q234="Neattiecināmās",'Lokālā tāme Nr.1'!G234,0))</f>
        <v>0</v>
      </c>
      <c r="H231" s="38">
        <f>IF($C$2="Neattiecināmās izmaksas",IF('Lokālā tāme Nr.1'!$Q234="Neattiecināmās",'Lokālā tāme Nr.1'!H234,0))</f>
        <v>0</v>
      </c>
      <c r="I231" s="38">
        <f>IF($C$2="Neattiecināmās izmaksas",IF('Lokālā tāme Nr.1'!$Q234="Neattiecināmās",'Lokālā tāme Nr.1'!I234,0))</f>
        <v>0</v>
      </c>
      <c r="J231" s="38">
        <f>IF($C$2="Neattiecināmās izmaksas",IF('Lokālā tāme Nr.1'!$Q234="Neattiecināmās",'Lokālā tāme Nr.1'!J234,0))</f>
        <v>0</v>
      </c>
      <c r="K231" s="43">
        <f>IF($C$2="Neattiecināmās izmaksas",IF('Lokālā tāme Nr.1'!$Q234="Neattiecināmās",'Lokālā tāme Nr.1'!K234,0))</f>
        <v>0</v>
      </c>
      <c r="L231" s="27">
        <f>IF($C$2="Neattiecināmās izmaksas",IF('Lokālā tāme Nr.1'!$Q234="Neattiecināmās",'Lokālā tāme Nr.1'!L234,0))</f>
        <v>0</v>
      </c>
      <c r="M231" s="5">
        <f>IF($C$2="Neattiecināmās izmaksas",IF('Lokālā tāme Nr.1'!$Q234="Neattiecināmās",'Lokālā tāme Nr.1'!M234,0))</f>
        <v>0</v>
      </c>
      <c r="N231" s="5">
        <f>IF($C$2="Neattiecināmās izmaksas",IF('Lokālā tāme Nr.1'!$Q234="Neattiecināmās",'Lokālā tāme Nr.1'!N234,0))</f>
        <v>0</v>
      </c>
      <c r="O231" s="5">
        <f>IF($C$2="Neattiecināmās izmaksas",IF('Lokālā tāme Nr.1'!$Q234="Neattiecināmās",'Lokālā tāme Nr.1'!O234,0))</f>
        <v>0</v>
      </c>
      <c r="P231" s="17">
        <f>IF($C$2="Neattiecināmās izmaksas",IF('Lokālā tāme Nr.1'!$Q234="Neattiecināmās",'Lokālā tāme Nr.1'!P234,0))</f>
        <v>0</v>
      </c>
    </row>
    <row r="232" spans="1:16" ht="12" thickBot="1" x14ac:dyDescent="0.25">
      <c r="A232" s="18">
        <f>IF(P232=0,0,IF(COUNTBLANK(P232)=1,0,COUNTA($P$8:P232)))</f>
        <v>0</v>
      </c>
      <c r="B232" s="5">
        <f>IF($C$2="Neattiecināmās izmaksas",IF('Lokālā tāme Nr.1'!$Q235="Neattiecināmās",'Lokālā tāme Nr.1'!$B235,0))</f>
        <v>0</v>
      </c>
      <c r="C232" s="26">
        <f>IF($C$2="Neattiecināmās izmaksas",IF('Lokālā tāme Nr.1'!$Q235="Neattiecināmās",'Lokālā tāme Nr.1'!C235,0))</f>
        <v>0</v>
      </c>
      <c r="D232" s="5">
        <f>IF($C$2="Neattiecināmās izmaksas",IF('Lokālā tāme Nr.1'!$Q235="Neattiecināmās",'Lokālā tāme Nr.1'!D235,0))</f>
        <v>0</v>
      </c>
      <c r="E232" s="17">
        <f>IF($C$2="Neattiecināmās izmaksas",IF('Lokālā tāme Nr.1'!$Q235="Neattiecināmās",'Lokālā tāme Nr.1'!E235,0))</f>
        <v>0</v>
      </c>
      <c r="F232" s="42">
        <f>IF($C$2="Neattiecināmās izmaksas",IF('Lokālā tāme Nr.1'!$Q235="Neattiecināmās",'Lokālā tāme Nr.1'!F235,0))</f>
        <v>0</v>
      </c>
      <c r="G232" s="38">
        <f>IF($C$2="Neattiecināmās izmaksas",IF('Lokālā tāme Nr.1'!$Q235="Neattiecināmās",'Lokālā tāme Nr.1'!G235,0))</f>
        <v>0</v>
      </c>
      <c r="H232" s="38">
        <f>IF($C$2="Neattiecināmās izmaksas",IF('Lokālā tāme Nr.1'!$Q235="Neattiecināmās",'Lokālā tāme Nr.1'!H235,0))</f>
        <v>0</v>
      </c>
      <c r="I232" s="38">
        <f>IF($C$2="Neattiecināmās izmaksas",IF('Lokālā tāme Nr.1'!$Q235="Neattiecināmās",'Lokālā tāme Nr.1'!I235,0))</f>
        <v>0</v>
      </c>
      <c r="J232" s="38">
        <f>IF($C$2="Neattiecināmās izmaksas",IF('Lokālā tāme Nr.1'!$Q235="Neattiecināmās",'Lokālā tāme Nr.1'!J235,0))</f>
        <v>0</v>
      </c>
      <c r="K232" s="43">
        <f>IF($C$2="Neattiecināmās izmaksas",IF('Lokālā tāme Nr.1'!$Q235="Neattiecināmās",'Lokālā tāme Nr.1'!K235,0))</f>
        <v>0</v>
      </c>
      <c r="L232" s="27">
        <f>IF($C$2="Neattiecināmās izmaksas",IF('Lokālā tāme Nr.1'!$Q235="Neattiecināmās",'Lokālā tāme Nr.1'!L235,0))</f>
        <v>0</v>
      </c>
      <c r="M232" s="5">
        <f>IF($C$2="Neattiecināmās izmaksas",IF('Lokālā tāme Nr.1'!$Q235="Neattiecināmās",'Lokālā tāme Nr.1'!M235,0))</f>
        <v>0</v>
      </c>
      <c r="N232" s="5">
        <f>IF($C$2="Neattiecināmās izmaksas",IF('Lokālā tāme Nr.1'!$Q235="Neattiecināmās",'Lokālā tāme Nr.1'!N235,0))</f>
        <v>0</v>
      </c>
      <c r="O232" s="5">
        <f>IF($C$2="Neattiecināmās izmaksas",IF('Lokālā tāme Nr.1'!$Q235="Neattiecināmās",'Lokālā tāme Nr.1'!O235,0))</f>
        <v>0</v>
      </c>
      <c r="P232" s="17">
        <f>IF($C$2="Neattiecināmās izmaksas",IF('Lokālā tāme Nr.1'!$Q235="Neattiecināmās",'Lokālā tāme Nr.1'!P235,0))</f>
        <v>0</v>
      </c>
    </row>
    <row r="233" spans="1:16" ht="12" thickBot="1" x14ac:dyDescent="0.25">
      <c r="A233" s="18">
        <f>IF(P233=0,0,IF(COUNTBLANK(P233)=1,0,COUNTA($P$8:P233)))</f>
        <v>0</v>
      </c>
      <c r="B233" s="5">
        <f>IF($C$2="Neattiecināmās izmaksas",IF('Lokālā tāme Nr.1'!$Q236="Neattiecināmās",'Lokālā tāme Nr.1'!$B236,0))</f>
        <v>0</v>
      </c>
      <c r="C233" s="26">
        <f>IF($C$2="Neattiecināmās izmaksas",IF('Lokālā tāme Nr.1'!$Q236="Neattiecināmās",'Lokālā tāme Nr.1'!C236,0))</f>
        <v>0</v>
      </c>
      <c r="D233" s="5">
        <f>IF($C$2="Neattiecināmās izmaksas",IF('Lokālā tāme Nr.1'!$Q236="Neattiecināmās",'Lokālā tāme Nr.1'!D236,0))</f>
        <v>0</v>
      </c>
      <c r="E233" s="17">
        <f>IF($C$2="Neattiecināmās izmaksas",IF('Lokālā tāme Nr.1'!$Q236="Neattiecināmās",'Lokālā tāme Nr.1'!E236,0))</f>
        <v>0</v>
      </c>
      <c r="F233" s="42">
        <f>IF($C$2="Neattiecināmās izmaksas",IF('Lokālā tāme Nr.1'!$Q236="Neattiecināmās",'Lokālā tāme Nr.1'!F236,0))</f>
        <v>0</v>
      </c>
      <c r="G233" s="38">
        <f>IF($C$2="Neattiecināmās izmaksas",IF('Lokālā tāme Nr.1'!$Q236="Neattiecināmās",'Lokālā tāme Nr.1'!G236,0))</f>
        <v>0</v>
      </c>
      <c r="H233" s="38">
        <f>IF($C$2="Neattiecināmās izmaksas",IF('Lokālā tāme Nr.1'!$Q236="Neattiecināmās",'Lokālā tāme Nr.1'!H236,0))</f>
        <v>0</v>
      </c>
      <c r="I233" s="38">
        <f>IF($C$2="Neattiecināmās izmaksas",IF('Lokālā tāme Nr.1'!$Q236="Neattiecināmās",'Lokālā tāme Nr.1'!I236,0))</f>
        <v>0</v>
      </c>
      <c r="J233" s="38">
        <f>IF($C$2="Neattiecināmās izmaksas",IF('Lokālā tāme Nr.1'!$Q236="Neattiecināmās",'Lokālā tāme Nr.1'!J236,0))</f>
        <v>0</v>
      </c>
      <c r="K233" s="43">
        <f>IF($C$2="Neattiecināmās izmaksas",IF('Lokālā tāme Nr.1'!$Q236="Neattiecināmās",'Lokālā tāme Nr.1'!K236,0))</f>
        <v>0</v>
      </c>
      <c r="L233" s="27">
        <f>IF($C$2="Neattiecināmās izmaksas",IF('Lokālā tāme Nr.1'!$Q236="Neattiecināmās",'Lokālā tāme Nr.1'!L236,0))</f>
        <v>0</v>
      </c>
      <c r="M233" s="5">
        <f>IF($C$2="Neattiecināmās izmaksas",IF('Lokālā tāme Nr.1'!$Q236="Neattiecināmās",'Lokālā tāme Nr.1'!M236,0))</f>
        <v>0</v>
      </c>
      <c r="N233" s="5">
        <f>IF($C$2="Neattiecināmās izmaksas",IF('Lokālā tāme Nr.1'!$Q236="Neattiecināmās",'Lokālā tāme Nr.1'!N236,0))</f>
        <v>0</v>
      </c>
      <c r="O233" s="5">
        <f>IF($C$2="Neattiecināmās izmaksas",IF('Lokālā tāme Nr.1'!$Q236="Neattiecināmās",'Lokālā tāme Nr.1'!O236,0))</f>
        <v>0</v>
      </c>
      <c r="P233" s="17">
        <f>IF($C$2="Neattiecināmās izmaksas",IF('Lokālā tāme Nr.1'!$Q236="Neattiecināmās",'Lokālā tāme Nr.1'!P236,0))</f>
        <v>0</v>
      </c>
    </row>
    <row r="234" spans="1:16" ht="12" thickBot="1" x14ac:dyDescent="0.25">
      <c r="A234" s="18">
        <f>IF(P234=0,0,IF(COUNTBLANK(P234)=1,0,COUNTA($P$8:P234)))</f>
        <v>0</v>
      </c>
      <c r="B234" s="5">
        <f>IF($C$2="Neattiecināmās izmaksas",IF('Lokālā tāme Nr.1'!$Q237="Neattiecināmās",'Lokālā tāme Nr.1'!$B237,0))</f>
        <v>0</v>
      </c>
      <c r="C234" s="26">
        <f>IF($C$2="Neattiecināmās izmaksas",IF('Lokālā tāme Nr.1'!$Q237="Neattiecināmās",'Lokālā tāme Nr.1'!C237,0))</f>
        <v>0</v>
      </c>
      <c r="D234" s="5">
        <f>IF($C$2="Neattiecināmās izmaksas",IF('Lokālā tāme Nr.1'!$Q237="Neattiecināmās",'Lokālā tāme Nr.1'!D237,0))</f>
        <v>0</v>
      </c>
      <c r="E234" s="17">
        <f>IF($C$2="Neattiecināmās izmaksas",IF('Lokālā tāme Nr.1'!$Q237="Neattiecināmās",'Lokālā tāme Nr.1'!E237,0))</f>
        <v>0</v>
      </c>
      <c r="F234" s="42">
        <f>IF($C$2="Neattiecināmās izmaksas",IF('Lokālā tāme Nr.1'!$Q237="Neattiecināmās",'Lokālā tāme Nr.1'!F237,0))</f>
        <v>0</v>
      </c>
      <c r="G234" s="38">
        <f>IF($C$2="Neattiecināmās izmaksas",IF('Lokālā tāme Nr.1'!$Q237="Neattiecināmās",'Lokālā tāme Nr.1'!G237,0))</f>
        <v>0</v>
      </c>
      <c r="H234" s="38">
        <f>IF($C$2="Neattiecināmās izmaksas",IF('Lokālā tāme Nr.1'!$Q237="Neattiecināmās",'Lokālā tāme Nr.1'!H237,0))</f>
        <v>0</v>
      </c>
      <c r="I234" s="38">
        <f>IF($C$2="Neattiecināmās izmaksas",IF('Lokālā tāme Nr.1'!$Q237="Neattiecināmās",'Lokālā tāme Nr.1'!I237,0))</f>
        <v>0</v>
      </c>
      <c r="J234" s="38">
        <f>IF($C$2="Neattiecināmās izmaksas",IF('Lokālā tāme Nr.1'!$Q237="Neattiecināmās",'Lokālā tāme Nr.1'!J237,0))</f>
        <v>0</v>
      </c>
      <c r="K234" s="43">
        <f>IF($C$2="Neattiecināmās izmaksas",IF('Lokālā tāme Nr.1'!$Q237="Neattiecināmās",'Lokālā tāme Nr.1'!K237,0))</f>
        <v>0</v>
      </c>
      <c r="L234" s="27">
        <f>IF($C$2="Neattiecināmās izmaksas",IF('Lokālā tāme Nr.1'!$Q237="Neattiecināmās",'Lokālā tāme Nr.1'!L237,0))</f>
        <v>0</v>
      </c>
      <c r="M234" s="5">
        <f>IF($C$2="Neattiecināmās izmaksas",IF('Lokālā tāme Nr.1'!$Q237="Neattiecināmās",'Lokālā tāme Nr.1'!M237,0))</f>
        <v>0</v>
      </c>
      <c r="N234" s="5">
        <f>IF($C$2="Neattiecināmās izmaksas",IF('Lokālā tāme Nr.1'!$Q237="Neattiecināmās",'Lokālā tāme Nr.1'!N237,0))</f>
        <v>0</v>
      </c>
      <c r="O234" s="5">
        <f>IF($C$2="Neattiecināmās izmaksas",IF('Lokālā tāme Nr.1'!$Q237="Neattiecināmās",'Lokālā tāme Nr.1'!O237,0))</f>
        <v>0</v>
      </c>
      <c r="P234" s="17">
        <f>IF($C$2="Neattiecināmās izmaksas",IF('Lokālā tāme Nr.1'!$Q237="Neattiecināmās",'Lokālā tāme Nr.1'!P237,0))</f>
        <v>0</v>
      </c>
    </row>
    <row r="235" spans="1:16" ht="12" thickBot="1" x14ac:dyDescent="0.25">
      <c r="A235" s="18">
        <f>IF(P235=0,0,IF(COUNTBLANK(P235)=1,0,COUNTA($P$8:P235)))</f>
        <v>0</v>
      </c>
      <c r="B235" s="5">
        <f>IF($C$2="Neattiecināmās izmaksas",IF('Lokālā tāme Nr.1'!$Q238="Neattiecināmās",'Lokālā tāme Nr.1'!$B238,0))</f>
        <v>0</v>
      </c>
      <c r="C235" s="26">
        <f>IF($C$2="Neattiecināmās izmaksas",IF('Lokālā tāme Nr.1'!$Q238="Neattiecināmās",'Lokālā tāme Nr.1'!C238,0))</f>
        <v>0</v>
      </c>
      <c r="D235" s="5">
        <f>IF($C$2="Neattiecināmās izmaksas",IF('Lokālā tāme Nr.1'!$Q238="Neattiecināmās",'Lokālā tāme Nr.1'!D238,0))</f>
        <v>0</v>
      </c>
      <c r="E235" s="17">
        <f>IF($C$2="Neattiecināmās izmaksas",IF('Lokālā tāme Nr.1'!$Q238="Neattiecināmās",'Lokālā tāme Nr.1'!E238,0))</f>
        <v>0</v>
      </c>
      <c r="F235" s="42">
        <f>IF($C$2="Neattiecināmās izmaksas",IF('Lokālā tāme Nr.1'!$Q238="Neattiecināmās",'Lokālā tāme Nr.1'!F238,0))</f>
        <v>0</v>
      </c>
      <c r="G235" s="38">
        <f>IF($C$2="Neattiecināmās izmaksas",IF('Lokālā tāme Nr.1'!$Q238="Neattiecināmās",'Lokālā tāme Nr.1'!G238,0))</f>
        <v>0</v>
      </c>
      <c r="H235" s="38">
        <f>IF($C$2="Neattiecināmās izmaksas",IF('Lokālā tāme Nr.1'!$Q238="Neattiecināmās",'Lokālā tāme Nr.1'!H238,0))</f>
        <v>0</v>
      </c>
      <c r="I235" s="38">
        <f>IF($C$2="Neattiecināmās izmaksas",IF('Lokālā tāme Nr.1'!$Q238="Neattiecināmās",'Lokālā tāme Nr.1'!I238,0))</f>
        <v>0</v>
      </c>
      <c r="J235" s="38">
        <f>IF($C$2="Neattiecināmās izmaksas",IF('Lokālā tāme Nr.1'!$Q238="Neattiecināmās",'Lokālā tāme Nr.1'!J238,0))</f>
        <v>0</v>
      </c>
      <c r="K235" s="43">
        <f>IF($C$2="Neattiecināmās izmaksas",IF('Lokālā tāme Nr.1'!$Q238="Neattiecināmās",'Lokālā tāme Nr.1'!K238,0))</f>
        <v>0</v>
      </c>
      <c r="L235" s="27">
        <f>IF($C$2="Neattiecināmās izmaksas",IF('Lokālā tāme Nr.1'!$Q238="Neattiecināmās",'Lokālā tāme Nr.1'!L238,0))</f>
        <v>0</v>
      </c>
      <c r="M235" s="5">
        <f>IF($C$2="Neattiecināmās izmaksas",IF('Lokālā tāme Nr.1'!$Q238="Neattiecināmās",'Lokālā tāme Nr.1'!M238,0))</f>
        <v>0</v>
      </c>
      <c r="N235" s="5">
        <f>IF($C$2="Neattiecināmās izmaksas",IF('Lokālā tāme Nr.1'!$Q238="Neattiecināmās",'Lokālā tāme Nr.1'!N238,0))</f>
        <v>0</v>
      </c>
      <c r="O235" s="5">
        <f>IF($C$2="Neattiecināmās izmaksas",IF('Lokālā tāme Nr.1'!$Q238="Neattiecināmās",'Lokālā tāme Nr.1'!O238,0))</f>
        <v>0</v>
      </c>
      <c r="P235" s="17">
        <f>IF($C$2="Neattiecināmās izmaksas",IF('Lokālā tāme Nr.1'!$Q238="Neattiecināmās",'Lokālā tāme Nr.1'!P238,0))</f>
        <v>0</v>
      </c>
    </row>
    <row r="236" spans="1:16" ht="12" thickBot="1" x14ac:dyDescent="0.25">
      <c r="A236" s="18">
        <f>IF(P236=0,0,IF(COUNTBLANK(P236)=1,0,COUNTA($P$8:P236)))</f>
        <v>0</v>
      </c>
      <c r="B236" s="5">
        <f>IF($C$2="Neattiecināmās izmaksas",IF('Lokālā tāme Nr.1'!$Q239="Neattiecināmās",'Lokālā tāme Nr.1'!$B239,0))</f>
        <v>0</v>
      </c>
      <c r="C236" s="26">
        <f>IF($C$2="Neattiecināmās izmaksas",IF('Lokālā tāme Nr.1'!$Q239="Neattiecināmās",'Lokālā tāme Nr.1'!C239,0))</f>
        <v>0</v>
      </c>
      <c r="D236" s="5">
        <f>IF($C$2="Neattiecināmās izmaksas",IF('Lokālā tāme Nr.1'!$Q239="Neattiecināmās",'Lokālā tāme Nr.1'!D239,0))</f>
        <v>0</v>
      </c>
      <c r="E236" s="17">
        <f>IF($C$2="Neattiecināmās izmaksas",IF('Lokālā tāme Nr.1'!$Q239="Neattiecināmās",'Lokālā tāme Nr.1'!E239,0))</f>
        <v>0</v>
      </c>
      <c r="F236" s="42">
        <f>IF($C$2="Neattiecināmās izmaksas",IF('Lokālā tāme Nr.1'!$Q239="Neattiecināmās",'Lokālā tāme Nr.1'!F239,0))</f>
        <v>0</v>
      </c>
      <c r="G236" s="38">
        <f>IF($C$2="Neattiecināmās izmaksas",IF('Lokālā tāme Nr.1'!$Q239="Neattiecināmās",'Lokālā tāme Nr.1'!G239,0))</f>
        <v>0</v>
      </c>
      <c r="H236" s="38">
        <f>IF($C$2="Neattiecināmās izmaksas",IF('Lokālā tāme Nr.1'!$Q239="Neattiecināmās",'Lokālā tāme Nr.1'!H239,0))</f>
        <v>0</v>
      </c>
      <c r="I236" s="38">
        <f>IF($C$2="Neattiecināmās izmaksas",IF('Lokālā tāme Nr.1'!$Q239="Neattiecināmās",'Lokālā tāme Nr.1'!I239,0))</f>
        <v>0</v>
      </c>
      <c r="J236" s="38">
        <f>IF($C$2="Neattiecināmās izmaksas",IF('Lokālā tāme Nr.1'!$Q239="Neattiecināmās",'Lokālā tāme Nr.1'!J239,0))</f>
        <v>0</v>
      </c>
      <c r="K236" s="43">
        <f>IF($C$2="Neattiecināmās izmaksas",IF('Lokālā tāme Nr.1'!$Q239="Neattiecināmās",'Lokālā tāme Nr.1'!K239,0))</f>
        <v>0</v>
      </c>
      <c r="L236" s="27">
        <f>IF($C$2="Neattiecināmās izmaksas",IF('Lokālā tāme Nr.1'!$Q239="Neattiecināmās",'Lokālā tāme Nr.1'!L239,0))</f>
        <v>0</v>
      </c>
      <c r="M236" s="5">
        <f>IF($C$2="Neattiecināmās izmaksas",IF('Lokālā tāme Nr.1'!$Q239="Neattiecināmās",'Lokālā tāme Nr.1'!M239,0))</f>
        <v>0</v>
      </c>
      <c r="N236" s="5">
        <f>IF($C$2="Neattiecināmās izmaksas",IF('Lokālā tāme Nr.1'!$Q239="Neattiecināmās",'Lokālā tāme Nr.1'!N239,0))</f>
        <v>0</v>
      </c>
      <c r="O236" s="5">
        <f>IF($C$2="Neattiecināmās izmaksas",IF('Lokālā tāme Nr.1'!$Q239="Neattiecināmās",'Lokālā tāme Nr.1'!O239,0))</f>
        <v>0</v>
      </c>
      <c r="P236" s="17">
        <f>IF($C$2="Neattiecināmās izmaksas",IF('Lokālā tāme Nr.1'!$Q239="Neattiecināmās",'Lokālā tāme Nr.1'!P239,0))</f>
        <v>0</v>
      </c>
    </row>
    <row r="237" spans="1:16" ht="12" thickBot="1" x14ac:dyDescent="0.25">
      <c r="A237" s="18">
        <f>IF(P237=0,0,IF(COUNTBLANK(P237)=1,0,COUNTA($P$8:P237)))</f>
        <v>0</v>
      </c>
      <c r="B237" s="5">
        <f>IF($C$2="Neattiecināmās izmaksas",IF('Lokālā tāme Nr.1'!$Q240="Neattiecināmās",'Lokālā tāme Nr.1'!$B240,0))</f>
        <v>0</v>
      </c>
      <c r="C237" s="26">
        <f>IF($C$2="Neattiecināmās izmaksas",IF('Lokālā tāme Nr.1'!$Q240="Neattiecināmās",'Lokālā tāme Nr.1'!C240,0))</f>
        <v>0</v>
      </c>
      <c r="D237" s="5">
        <f>IF($C$2="Neattiecināmās izmaksas",IF('Lokālā tāme Nr.1'!$Q240="Neattiecināmās",'Lokālā tāme Nr.1'!D240,0))</f>
        <v>0</v>
      </c>
      <c r="E237" s="17">
        <f>IF($C$2="Neattiecināmās izmaksas",IF('Lokālā tāme Nr.1'!$Q240="Neattiecināmās",'Lokālā tāme Nr.1'!E240,0))</f>
        <v>0</v>
      </c>
      <c r="F237" s="42">
        <f>IF($C$2="Neattiecināmās izmaksas",IF('Lokālā tāme Nr.1'!$Q240="Neattiecināmās",'Lokālā tāme Nr.1'!F240,0))</f>
        <v>0</v>
      </c>
      <c r="G237" s="38">
        <f>IF($C$2="Neattiecināmās izmaksas",IF('Lokālā tāme Nr.1'!$Q240="Neattiecināmās",'Lokālā tāme Nr.1'!G240,0))</f>
        <v>0</v>
      </c>
      <c r="H237" s="38">
        <f>IF($C$2="Neattiecināmās izmaksas",IF('Lokālā tāme Nr.1'!$Q240="Neattiecināmās",'Lokālā tāme Nr.1'!H240,0))</f>
        <v>0</v>
      </c>
      <c r="I237" s="38">
        <f>IF($C$2="Neattiecināmās izmaksas",IF('Lokālā tāme Nr.1'!$Q240="Neattiecināmās",'Lokālā tāme Nr.1'!I240,0))</f>
        <v>0</v>
      </c>
      <c r="J237" s="38">
        <f>IF($C$2="Neattiecināmās izmaksas",IF('Lokālā tāme Nr.1'!$Q240="Neattiecināmās",'Lokālā tāme Nr.1'!J240,0))</f>
        <v>0</v>
      </c>
      <c r="K237" s="43">
        <f>IF($C$2="Neattiecināmās izmaksas",IF('Lokālā tāme Nr.1'!$Q240="Neattiecināmās",'Lokālā tāme Nr.1'!K240,0))</f>
        <v>0</v>
      </c>
      <c r="L237" s="27">
        <f>IF($C$2="Neattiecināmās izmaksas",IF('Lokālā tāme Nr.1'!$Q240="Neattiecināmās",'Lokālā tāme Nr.1'!L240,0))</f>
        <v>0</v>
      </c>
      <c r="M237" s="5">
        <f>IF($C$2="Neattiecināmās izmaksas",IF('Lokālā tāme Nr.1'!$Q240="Neattiecināmās",'Lokālā tāme Nr.1'!M240,0))</f>
        <v>0</v>
      </c>
      <c r="N237" s="5">
        <f>IF($C$2="Neattiecināmās izmaksas",IF('Lokālā tāme Nr.1'!$Q240="Neattiecināmās",'Lokālā tāme Nr.1'!N240,0))</f>
        <v>0</v>
      </c>
      <c r="O237" s="5">
        <f>IF($C$2="Neattiecināmās izmaksas",IF('Lokālā tāme Nr.1'!$Q240="Neattiecināmās",'Lokālā tāme Nr.1'!O240,0))</f>
        <v>0</v>
      </c>
      <c r="P237" s="17">
        <f>IF($C$2="Neattiecināmās izmaksas",IF('Lokālā tāme Nr.1'!$Q240="Neattiecināmās",'Lokālā tāme Nr.1'!P240,0))</f>
        <v>0</v>
      </c>
    </row>
    <row r="238" spans="1:16" ht="12" thickBot="1" x14ac:dyDescent="0.25">
      <c r="A238" s="18">
        <f>IF(P238=0,0,IF(COUNTBLANK(P238)=1,0,COUNTA($P$8:P238)))</f>
        <v>0</v>
      </c>
      <c r="B238" s="5">
        <f>IF($C$2="Neattiecināmās izmaksas",IF('Lokālā tāme Nr.1'!$Q241="Neattiecināmās",'Lokālā tāme Nr.1'!$B241,0))</f>
        <v>0</v>
      </c>
      <c r="C238" s="26">
        <f>IF($C$2="Neattiecināmās izmaksas",IF('Lokālā tāme Nr.1'!$Q241="Neattiecināmās",'Lokālā tāme Nr.1'!C241,0))</f>
        <v>0</v>
      </c>
      <c r="D238" s="5">
        <f>IF($C$2="Neattiecināmās izmaksas",IF('Lokālā tāme Nr.1'!$Q241="Neattiecināmās",'Lokālā tāme Nr.1'!D241,0))</f>
        <v>0</v>
      </c>
      <c r="E238" s="17">
        <f>IF($C$2="Neattiecināmās izmaksas",IF('Lokālā tāme Nr.1'!$Q241="Neattiecināmās",'Lokālā tāme Nr.1'!E241,0))</f>
        <v>0</v>
      </c>
      <c r="F238" s="42">
        <f>IF($C$2="Neattiecināmās izmaksas",IF('Lokālā tāme Nr.1'!$Q241="Neattiecināmās",'Lokālā tāme Nr.1'!F241,0))</f>
        <v>0</v>
      </c>
      <c r="G238" s="38">
        <f>IF($C$2="Neattiecināmās izmaksas",IF('Lokālā tāme Nr.1'!$Q241="Neattiecināmās",'Lokālā tāme Nr.1'!G241,0))</f>
        <v>0</v>
      </c>
      <c r="H238" s="38">
        <f>IF($C$2="Neattiecināmās izmaksas",IF('Lokālā tāme Nr.1'!$Q241="Neattiecināmās",'Lokālā tāme Nr.1'!H241,0))</f>
        <v>0</v>
      </c>
      <c r="I238" s="38">
        <f>IF($C$2="Neattiecināmās izmaksas",IF('Lokālā tāme Nr.1'!$Q241="Neattiecināmās",'Lokālā tāme Nr.1'!I241,0))</f>
        <v>0</v>
      </c>
      <c r="J238" s="38">
        <f>IF($C$2="Neattiecināmās izmaksas",IF('Lokālā tāme Nr.1'!$Q241="Neattiecināmās",'Lokālā tāme Nr.1'!J241,0))</f>
        <v>0</v>
      </c>
      <c r="K238" s="43">
        <f>IF($C$2="Neattiecināmās izmaksas",IF('Lokālā tāme Nr.1'!$Q241="Neattiecināmās",'Lokālā tāme Nr.1'!K241,0))</f>
        <v>0</v>
      </c>
      <c r="L238" s="27">
        <f>IF($C$2="Neattiecināmās izmaksas",IF('Lokālā tāme Nr.1'!$Q241="Neattiecināmās",'Lokālā tāme Nr.1'!L241,0))</f>
        <v>0</v>
      </c>
      <c r="M238" s="5">
        <f>IF($C$2="Neattiecināmās izmaksas",IF('Lokālā tāme Nr.1'!$Q241="Neattiecināmās",'Lokālā tāme Nr.1'!M241,0))</f>
        <v>0</v>
      </c>
      <c r="N238" s="5">
        <f>IF($C$2="Neattiecināmās izmaksas",IF('Lokālā tāme Nr.1'!$Q241="Neattiecināmās",'Lokālā tāme Nr.1'!N241,0))</f>
        <v>0</v>
      </c>
      <c r="O238" s="5">
        <f>IF($C$2="Neattiecināmās izmaksas",IF('Lokālā tāme Nr.1'!$Q241="Neattiecināmās",'Lokālā tāme Nr.1'!O241,0))</f>
        <v>0</v>
      </c>
      <c r="P238" s="17">
        <f>IF($C$2="Neattiecināmās izmaksas",IF('Lokālā tāme Nr.1'!$Q241="Neattiecināmās",'Lokālā tāme Nr.1'!P241,0))</f>
        <v>0</v>
      </c>
    </row>
    <row r="239" spans="1:16" ht="12" thickBot="1" x14ac:dyDescent="0.25">
      <c r="A239" s="18">
        <f>IF(P239=0,0,IF(COUNTBLANK(P239)=1,0,COUNTA($P$8:P239)))</f>
        <v>0</v>
      </c>
      <c r="B239" s="5">
        <f>IF($C$2="Neattiecināmās izmaksas",IF('Lokālā tāme Nr.1'!$Q242="Neattiecināmās",'Lokālā tāme Nr.1'!$B242,0))</f>
        <v>0</v>
      </c>
      <c r="C239" s="26">
        <f>IF($C$2="Neattiecināmās izmaksas",IF('Lokālā tāme Nr.1'!$Q242="Neattiecināmās",'Lokālā tāme Nr.1'!C242,0))</f>
        <v>0</v>
      </c>
      <c r="D239" s="5">
        <f>IF($C$2="Neattiecināmās izmaksas",IF('Lokālā tāme Nr.1'!$Q242="Neattiecināmās",'Lokālā tāme Nr.1'!D242,0))</f>
        <v>0</v>
      </c>
      <c r="E239" s="17">
        <f>IF($C$2="Neattiecināmās izmaksas",IF('Lokālā tāme Nr.1'!$Q242="Neattiecināmās",'Lokālā tāme Nr.1'!E242,0))</f>
        <v>0</v>
      </c>
      <c r="F239" s="42">
        <f>IF($C$2="Neattiecināmās izmaksas",IF('Lokālā tāme Nr.1'!$Q242="Neattiecināmās",'Lokālā tāme Nr.1'!F242,0))</f>
        <v>0</v>
      </c>
      <c r="G239" s="38">
        <f>IF($C$2="Neattiecināmās izmaksas",IF('Lokālā tāme Nr.1'!$Q242="Neattiecināmās",'Lokālā tāme Nr.1'!G242,0))</f>
        <v>0</v>
      </c>
      <c r="H239" s="38">
        <f>IF($C$2="Neattiecināmās izmaksas",IF('Lokālā tāme Nr.1'!$Q242="Neattiecināmās",'Lokālā tāme Nr.1'!H242,0))</f>
        <v>0</v>
      </c>
      <c r="I239" s="38">
        <f>IF($C$2="Neattiecināmās izmaksas",IF('Lokālā tāme Nr.1'!$Q242="Neattiecināmās",'Lokālā tāme Nr.1'!I242,0))</f>
        <v>0</v>
      </c>
      <c r="J239" s="38">
        <f>IF($C$2="Neattiecināmās izmaksas",IF('Lokālā tāme Nr.1'!$Q242="Neattiecināmās",'Lokālā tāme Nr.1'!J242,0))</f>
        <v>0</v>
      </c>
      <c r="K239" s="43">
        <f>IF($C$2="Neattiecināmās izmaksas",IF('Lokālā tāme Nr.1'!$Q242="Neattiecināmās",'Lokālā tāme Nr.1'!K242,0))</f>
        <v>0</v>
      </c>
      <c r="L239" s="27">
        <f>IF($C$2="Neattiecināmās izmaksas",IF('Lokālā tāme Nr.1'!$Q242="Neattiecināmās",'Lokālā tāme Nr.1'!L242,0))</f>
        <v>0</v>
      </c>
      <c r="M239" s="5">
        <f>IF($C$2="Neattiecināmās izmaksas",IF('Lokālā tāme Nr.1'!$Q242="Neattiecināmās",'Lokālā tāme Nr.1'!M242,0))</f>
        <v>0</v>
      </c>
      <c r="N239" s="5">
        <f>IF($C$2="Neattiecināmās izmaksas",IF('Lokālā tāme Nr.1'!$Q242="Neattiecināmās",'Lokālā tāme Nr.1'!N242,0))</f>
        <v>0</v>
      </c>
      <c r="O239" s="5">
        <f>IF($C$2="Neattiecināmās izmaksas",IF('Lokālā tāme Nr.1'!$Q242="Neattiecināmās",'Lokālā tāme Nr.1'!O242,0))</f>
        <v>0</v>
      </c>
      <c r="P239" s="17">
        <f>IF($C$2="Neattiecināmās izmaksas",IF('Lokālā tāme Nr.1'!$Q242="Neattiecināmās",'Lokālā tāme Nr.1'!P242,0))</f>
        <v>0</v>
      </c>
    </row>
    <row r="240" spans="1:16" ht="12" thickBot="1" x14ac:dyDescent="0.25">
      <c r="A240" s="18">
        <f>IF(P240=0,0,IF(COUNTBLANK(P240)=1,0,COUNTA($P$8:P240)))</f>
        <v>0</v>
      </c>
      <c r="B240" s="5">
        <f>IF($C$2="Neattiecināmās izmaksas",IF('Lokālā tāme Nr.1'!$Q243="Neattiecināmās",'Lokālā tāme Nr.1'!$B243,0))</f>
        <v>0</v>
      </c>
      <c r="C240" s="26">
        <f>IF($C$2="Neattiecināmās izmaksas",IF('Lokālā tāme Nr.1'!$Q243="Neattiecināmās",'Lokālā tāme Nr.1'!C243,0))</f>
        <v>0</v>
      </c>
      <c r="D240" s="5">
        <f>IF($C$2="Neattiecināmās izmaksas",IF('Lokālā tāme Nr.1'!$Q243="Neattiecināmās",'Lokālā tāme Nr.1'!D243,0))</f>
        <v>0</v>
      </c>
      <c r="E240" s="17">
        <f>IF($C$2="Neattiecināmās izmaksas",IF('Lokālā tāme Nr.1'!$Q243="Neattiecināmās",'Lokālā tāme Nr.1'!E243,0))</f>
        <v>0</v>
      </c>
      <c r="F240" s="42">
        <f>IF($C$2="Neattiecināmās izmaksas",IF('Lokālā tāme Nr.1'!$Q243="Neattiecināmās",'Lokālā tāme Nr.1'!F243,0))</f>
        <v>0</v>
      </c>
      <c r="G240" s="38">
        <f>IF($C$2="Neattiecināmās izmaksas",IF('Lokālā tāme Nr.1'!$Q243="Neattiecināmās",'Lokālā tāme Nr.1'!G243,0))</f>
        <v>0</v>
      </c>
      <c r="H240" s="38">
        <f>IF($C$2="Neattiecināmās izmaksas",IF('Lokālā tāme Nr.1'!$Q243="Neattiecināmās",'Lokālā tāme Nr.1'!H243,0))</f>
        <v>0</v>
      </c>
      <c r="I240" s="38">
        <f>IF($C$2="Neattiecināmās izmaksas",IF('Lokālā tāme Nr.1'!$Q243="Neattiecināmās",'Lokālā tāme Nr.1'!I243,0))</f>
        <v>0</v>
      </c>
      <c r="J240" s="38">
        <f>IF($C$2="Neattiecināmās izmaksas",IF('Lokālā tāme Nr.1'!$Q243="Neattiecināmās",'Lokālā tāme Nr.1'!J243,0))</f>
        <v>0</v>
      </c>
      <c r="K240" s="43">
        <f>IF($C$2="Neattiecināmās izmaksas",IF('Lokālā tāme Nr.1'!$Q243="Neattiecināmās",'Lokālā tāme Nr.1'!K243,0))</f>
        <v>0</v>
      </c>
      <c r="L240" s="27">
        <f>IF($C$2="Neattiecināmās izmaksas",IF('Lokālā tāme Nr.1'!$Q243="Neattiecināmās",'Lokālā tāme Nr.1'!L243,0))</f>
        <v>0</v>
      </c>
      <c r="M240" s="5">
        <f>IF($C$2="Neattiecināmās izmaksas",IF('Lokālā tāme Nr.1'!$Q243="Neattiecināmās",'Lokālā tāme Nr.1'!M243,0))</f>
        <v>0</v>
      </c>
      <c r="N240" s="5">
        <f>IF($C$2="Neattiecināmās izmaksas",IF('Lokālā tāme Nr.1'!$Q243="Neattiecināmās",'Lokālā tāme Nr.1'!N243,0))</f>
        <v>0</v>
      </c>
      <c r="O240" s="5">
        <f>IF($C$2="Neattiecināmās izmaksas",IF('Lokālā tāme Nr.1'!$Q243="Neattiecināmās",'Lokālā tāme Nr.1'!O243,0))</f>
        <v>0</v>
      </c>
      <c r="P240" s="17">
        <f>IF($C$2="Neattiecināmās izmaksas",IF('Lokālā tāme Nr.1'!$Q243="Neattiecināmās",'Lokālā tāme Nr.1'!P243,0))</f>
        <v>0</v>
      </c>
    </row>
    <row r="241" spans="1:16" ht="12" thickBot="1" x14ac:dyDescent="0.25">
      <c r="A241" s="18">
        <f>IF(P241=0,0,IF(COUNTBLANK(P241)=1,0,COUNTA($P$8:P241)))</f>
        <v>0</v>
      </c>
      <c r="B241" s="5">
        <f>IF($C$2="Neattiecināmās izmaksas",IF('Lokālā tāme Nr.1'!$Q244="Neattiecināmās",'Lokālā tāme Nr.1'!$B244,0))</f>
        <v>0</v>
      </c>
      <c r="C241" s="26">
        <f>IF($C$2="Neattiecināmās izmaksas",IF('Lokālā tāme Nr.1'!$Q244="Neattiecināmās",'Lokālā tāme Nr.1'!C244,0))</f>
        <v>0</v>
      </c>
      <c r="D241" s="5">
        <f>IF($C$2="Neattiecināmās izmaksas",IF('Lokālā tāme Nr.1'!$Q244="Neattiecināmās",'Lokālā tāme Nr.1'!D244,0))</f>
        <v>0</v>
      </c>
      <c r="E241" s="17">
        <f>IF($C$2="Neattiecināmās izmaksas",IF('Lokālā tāme Nr.1'!$Q244="Neattiecināmās",'Lokālā tāme Nr.1'!E244,0))</f>
        <v>0</v>
      </c>
      <c r="F241" s="42">
        <f>IF($C$2="Neattiecināmās izmaksas",IF('Lokālā tāme Nr.1'!$Q244="Neattiecināmās",'Lokālā tāme Nr.1'!F244,0))</f>
        <v>0</v>
      </c>
      <c r="G241" s="38">
        <f>IF($C$2="Neattiecināmās izmaksas",IF('Lokālā tāme Nr.1'!$Q244="Neattiecināmās",'Lokālā tāme Nr.1'!G244,0))</f>
        <v>0</v>
      </c>
      <c r="H241" s="38">
        <f>IF($C$2="Neattiecināmās izmaksas",IF('Lokālā tāme Nr.1'!$Q244="Neattiecināmās",'Lokālā tāme Nr.1'!H244,0))</f>
        <v>0</v>
      </c>
      <c r="I241" s="38">
        <f>IF($C$2="Neattiecināmās izmaksas",IF('Lokālā tāme Nr.1'!$Q244="Neattiecināmās",'Lokālā tāme Nr.1'!I244,0))</f>
        <v>0</v>
      </c>
      <c r="J241" s="38">
        <f>IF($C$2="Neattiecināmās izmaksas",IF('Lokālā tāme Nr.1'!$Q244="Neattiecināmās",'Lokālā tāme Nr.1'!J244,0))</f>
        <v>0</v>
      </c>
      <c r="K241" s="43">
        <f>IF($C$2="Neattiecināmās izmaksas",IF('Lokālā tāme Nr.1'!$Q244="Neattiecināmās",'Lokālā tāme Nr.1'!K244,0))</f>
        <v>0</v>
      </c>
      <c r="L241" s="27">
        <f>IF($C$2="Neattiecināmās izmaksas",IF('Lokālā tāme Nr.1'!$Q244="Neattiecināmās",'Lokālā tāme Nr.1'!L244,0))</f>
        <v>0</v>
      </c>
      <c r="M241" s="5">
        <f>IF($C$2="Neattiecināmās izmaksas",IF('Lokālā tāme Nr.1'!$Q244="Neattiecināmās",'Lokālā tāme Nr.1'!M244,0))</f>
        <v>0</v>
      </c>
      <c r="N241" s="5">
        <f>IF($C$2="Neattiecināmās izmaksas",IF('Lokālā tāme Nr.1'!$Q244="Neattiecināmās",'Lokālā tāme Nr.1'!N244,0))</f>
        <v>0</v>
      </c>
      <c r="O241" s="5">
        <f>IF($C$2="Neattiecināmās izmaksas",IF('Lokālā tāme Nr.1'!$Q244="Neattiecināmās",'Lokālā tāme Nr.1'!O244,0))</f>
        <v>0</v>
      </c>
      <c r="P241" s="17">
        <f>IF($C$2="Neattiecināmās izmaksas",IF('Lokālā tāme Nr.1'!$Q244="Neattiecināmās",'Lokālā tāme Nr.1'!P244,0))</f>
        <v>0</v>
      </c>
    </row>
    <row r="242" spans="1:16" ht="12" thickBot="1" x14ac:dyDescent="0.25">
      <c r="A242" s="18">
        <f>IF(P242=0,0,IF(COUNTBLANK(P242)=1,0,COUNTA($P$8:P242)))</f>
        <v>0</v>
      </c>
      <c r="B242" s="5">
        <f>IF($C$2="Neattiecināmās izmaksas",IF('Lokālā tāme Nr.1'!$Q245="Neattiecināmās",'Lokālā tāme Nr.1'!$B245,0))</f>
        <v>0</v>
      </c>
      <c r="C242" s="26">
        <f>IF($C$2="Neattiecināmās izmaksas",IF('Lokālā tāme Nr.1'!$Q245="Neattiecināmās",'Lokālā tāme Nr.1'!C245,0))</f>
        <v>0</v>
      </c>
      <c r="D242" s="5">
        <f>IF($C$2="Neattiecināmās izmaksas",IF('Lokālā tāme Nr.1'!$Q245="Neattiecināmās",'Lokālā tāme Nr.1'!D245,0))</f>
        <v>0</v>
      </c>
      <c r="E242" s="17">
        <f>IF($C$2="Neattiecināmās izmaksas",IF('Lokālā tāme Nr.1'!$Q245="Neattiecināmās",'Lokālā tāme Nr.1'!E245,0))</f>
        <v>0</v>
      </c>
      <c r="F242" s="42">
        <f>IF($C$2="Neattiecināmās izmaksas",IF('Lokālā tāme Nr.1'!$Q245="Neattiecināmās",'Lokālā tāme Nr.1'!F245,0))</f>
        <v>0</v>
      </c>
      <c r="G242" s="38">
        <f>IF($C$2="Neattiecināmās izmaksas",IF('Lokālā tāme Nr.1'!$Q245="Neattiecināmās",'Lokālā tāme Nr.1'!G245,0))</f>
        <v>0</v>
      </c>
      <c r="H242" s="38">
        <f>IF($C$2="Neattiecināmās izmaksas",IF('Lokālā tāme Nr.1'!$Q245="Neattiecināmās",'Lokālā tāme Nr.1'!H245,0))</f>
        <v>0</v>
      </c>
      <c r="I242" s="38">
        <f>IF($C$2="Neattiecināmās izmaksas",IF('Lokālā tāme Nr.1'!$Q245="Neattiecināmās",'Lokālā tāme Nr.1'!I245,0))</f>
        <v>0</v>
      </c>
      <c r="J242" s="38">
        <f>IF($C$2="Neattiecināmās izmaksas",IF('Lokālā tāme Nr.1'!$Q245="Neattiecināmās",'Lokālā tāme Nr.1'!J245,0))</f>
        <v>0</v>
      </c>
      <c r="K242" s="43">
        <f>IF($C$2="Neattiecināmās izmaksas",IF('Lokālā tāme Nr.1'!$Q245="Neattiecināmās",'Lokālā tāme Nr.1'!K245,0))</f>
        <v>0</v>
      </c>
      <c r="L242" s="27">
        <f>IF($C$2="Neattiecināmās izmaksas",IF('Lokālā tāme Nr.1'!$Q245="Neattiecināmās",'Lokālā tāme Nr.1'!L245,0))</f>
        <v>0</v>
      </c>
      <c r="M242" s="5">
        <f>IF($C$2="Neattiecināmās izmaksas",IF('Lokālā tāme Nr.1'!$Q245="Neattiecināmās",'Lokālā tāme Nr.1'!M245,0))</f>
        <v>0</v>
      </c>
      <c r="N242" s="5">
        <f>IF($C$2="Neattiecināmās izmaksas",IF('Lokālā tāme Nr.1'!$Q245="Neattiecināmās",'Lokālā tāme Nr.1'!N245,0))</f>
        <v>0</v>
      </c>
      <c r="O242" s="5">
        <f>IF($C$2="Neattiecināmās izmaksas",IF('Lokālā tāme Nr.1'!$Q245="Neattiecināmās",'Lokālā tāme Nr.1'!O245,0))</f>
        <v>0</v>
      </c>
      <c r="P242" s="17">
        <f>IF($C$2="Neattiecināmās izmaksas",IF('Lokālā tāme Nr.1'!$Q245="Neattiecināmās",'Lokālā tāme Nr.1'!P245,0))</f>
        <v>0</v>
      </c>
    </row>
    <row r="243" spans="1:16" ht="12" thickBot="1" x14ac:dyDescent="0.25">
      <c r="A243" s="18">
        <f>IF(P243=0,0,IF(COUNTBLANK(P243)=1,0,COUNTA($P$8:P243)))</f>
        <v>0</v>
      </c>
      <c r="B243" s="5">
        <f>IF($C$2="Neattiecināmās izmaksas",IF('Lokālā tāme Nr.1'!$Q246="Neattiecināmās",'Lokālā tāme Nr.1'!$B246,0))</f>
        <v>0</v>
      </c>
      <c r="C243" s="26">
        <f>IF($C$2="Neattiecināmās izmaksas",IF('Lokālā tāme Nr.1'!$Q246="Neattiecināmās",'Lokālā tāme Nr.1'!C246,0))</f>
        <v>0</v>
      </c>
      <c r="D243" s="5">
        <f>IF($C$2="Neattiecināmās izmaksas",IF('Lokālā tāme Nr.1'!$Q246="Neattiecināmās",'Lokālā tāme Nr.1'!D246,0))</f>
        <v>0</v>
      </c>
      <c r="E243" s="17">
        <f>IF($C$2="Neattiecināmās izmaksas",IF('Lokālā tāme Nr.1'!$Q246="Neattiecināmās",'Lokālā tāme Nr.1'!E246,0))</f>
        <v>0</v>
      </c>
      <c r="F243" s="42">
        <f>IF($C$2="Neattiecināmās izmaksas",IF('Lokālā tāme Nr.1'!$Q246="Neattiecināmās",'Lokālā tāme Nr.1'!F246,0))</f>
        <v>0</v>
      </c>
      <c r="G243" s="38">
        <f>IF($C$2="Neattiecināmās izmaksas",IF('Lokālā tāme Nr.1'!$Q246="Neattiecināmās",'Lokālā tāme Nr.1'!G246,0))</f>
        <v>0</v>
      </c>
      <c r="H243" s="38">
        <f>IF($C$2="Neattiecināmās izmaksas",IF('Lokālā tāme Nr.1'!$Q246="Neattiecināmās",'Lokālā tāme Nr.1'!H246,0))</f>
        <v>0</v>
      </c>
      <c r="I243" s="38">
        <f>IF($C$2="Neattiecināmās izmaksas",IF('Lokālā tāme Nr.1'!$Q246="Neattiecināmās",'Lokālā tāme Nr.1'!I246,0))</f>
        <v>0</v>
      </c>
      <c r="J243" s="38">
        <f>IF($C$2="Neattiecināmās izmaksas",IF('Lokālā tāme Nr.1'!$Q246="Neattiecināmās",'Lokālā tāme Nr.1'!J246,0))</f>
        <v>0</v>
      </c>
      <c r="K243" s="43">
        <f>IF($C$2="Neattiecināmās izmaksas",IF('Lokālā tāme Nr.1'!$Q246="Neattiecināmās",'Lokālā tāme Nr.1'!K246,0))</f>
        <v>0</v>
      </c>
      <c r="L243" s="27">
        <f>IF($C$2="Neattiecināmās izmaksas",IF('Lokālā tāme Nr.1'!$Q246="Neattiecināmās",'Lokālā tāme Nr.1'!L246,0))</f>
        <v>0</v>
      </c>
      <c r="M243" s="5">
        <f>IF($C$2="Neattiecināmās izmaksas",IF('Lokālā tāme Nr.1'!$Q246="Neattiecināmās",'Lokālā tāme Nr.1'!M246,0))</f>
        <v>0</v>
      </c>
      <c r="N243" s="5">
        <f>IF($C$2="Neattiecināmās izmaksas",IF('Lokālā tāme Nr.1'!$Q246="Neattiecināmās",'Lokālā tāme Nr.1'!N246,0))</f>
        <v>0</v>
      </c>
      <c r="O243" s="5">
        <f>IF($C$2="Neattiecināmās izmaksas",IF('Lokālā tāme Nr.1'!$Q246="Neattiecināmās",'Lokālā tāme Nr.1'!O246,0))</f>
        <v>0</v>
      </c>
      <c r="P243" s="17">
        <f>IF($C$2="Neattiecināmās izmaksas",IF('Lokālā tāme Nr.1'!$Q246="Neattiecināmās",'Lokālā tāme Nr.1'!P246,0))</f>
        <v>0</v>
      </c>
    </row>
    <row r="244" spans="1:16" ht="12" thickBot="1" x14ac:dyDescent="0.25">
      <c r="A244" s="18">
        <f>IF(P244=0,0,IF(COUNTBLANK(P244)=1,0,COUNTA($P$8:P244)))</f>
        <v>0</v>
      </c>
      <c r="B244" s="5">
        <f>IF($C$2="Neattiecināmās izmaksas",IF('Lokālā tāme Nr.1'!$Q247="Neattiecināmās",'Lokālā tāme Nr.1'!$B247,0))</f>
        <v>0</v>
      </c>
      <c r="C244" s="26">
        <f>IF($C$2="Neattiecināmās izmaksas",IF('Lokālā tāme Nr.1'!$Q247="Neattiecināmās",'Lokālā tāme Nr.1'!C247,0))</f>
        <v>0</v>
      </c>
      <c r="D244" s="5">
        <f>IF($C$2="Neattiecināmās izmaksas",IF('Lokālā tāme Nr.1'!$Q247="Neattiecināmās",'Lokālā tāme Nr.1'!D247,0))</f>
        <v>0</v>
      </c>
      <c r="E244" s="17">
        <f>IF($C$2="Neattiecināmās izmaksas",IF('Lokālā tāme Nr.1'!$Q247="Neattiecināmās",'Lokālā tāme Nr.1'!E247,0))</f>
        <v>0</v>
      </c>
      <c r="F244" s="42">
        <f>IF($C$2="Neattiecināmās izmaksas",IF('Lokālā tāme Nr.1'!$Q247="Neattiecināmās",'Lokālā tāme Nr.1'!F247,0))</f>
        <v>0</v>
      </c>
      <c r="G244" s="38">
        <f>IF($C$2="Neattiecināmās izmaksas",IF('Lokālā tāme Nr.1'!$Q247="Neattiecināmās",'Lokālā tāme Nr.1'!G247,0))</f>
        <v>0</v>
      </c>
      <c r="H244" s="38">
        <f>IF($C$2="Neattiecināmās izmaksas",IF('Lokālā tāme Nr.1'!$Q247="Neattiecināmās",'Lokālā tāme Nr.1'!H247,0))</f>
        <v>0</v>
      </c>
      <c r="I244" s="38">
        <f>IF($C$2="Neattiecināmās izmaksas",IF('Lokālā tāme Nr.1'!$Q247="Neattiecināmās",'Lokālā tāme Nr.1'!I247,0))</f>
        <v>0</v>
      </c>
      <c r="J244" s="38">
        <f>IF($C$2="Neattiecināmās izmaksas",IF('Lokālā tāme Nr.1'!$Q247="Neattiecināmās",'Lokālā tāme Nr.1'!J247,0))</f>
        <v>0</v>
      </c>
      <c r="K244" s="43">
        <f>IF($C$2="Neattiecināmās izmaksas",IF('Lokālā tāme Nr.1'!$Q247="Neattiecināmās",'Lokālā tāme Nr.1'!K247,0))</f>
        <v>0</v>
      </c>
      <c r="L244" s="27">
        <f>IF($C$2="Neattiecināmās izmaksas",IF('Lokālā tāme Nr.1'!$Q247="Neattiecināmās",'Lokālā tāme Nr.1'!L247,0))</f>
        <v>0</v>
      </c>
      <c r="M244" s="5">
        <f>IF($C$2="Neattiecināmās izmaksas",IF('Lokālā tāme Nr.1'!$Q247="Neattiecināmās",'Lokālā tāme Nr.1'!M247,0))</f>
        <v>0</v>
      </c>
      <c r="N244" s="5">
        <f>IF($C$2="Neattiecināmās izmaksas",IF('Lokālā tāme Nr.1'!$Q247="Neattiecināmās",'Lokālā tāme Nr.1'!N247,0))</f>
        <v>0</v>
      </c>
      <c r="O244" s="5">
        <f>IF($C$2="Neattiecināmās izmaksas",IF('Lokālā tāme Nr.1'!$Q247="Neattiecināmās",'Lokālā tāme Nr.1'!O247,0))</f>
        <v>0</v>
      </c>
      <c r="P244" s="17">
        <f>IF($C$2="Neattiecināmās izmaksas",IF('Lokālā tāme Nr.1'!$Q247="Neattiecināmās",'Lokālā tāme Nr.1'!P247,0))</f>
        <v>0</v>
      </c>
    </row>
    <row r="245" spans="1:16" ht="12" thickBot="1" x14ac:dyDescent="0.25">
      <c r="A245" s="18">
        <f>IF(P245=0,0,IF(COUNTBLANK(P245)=1,0,COUNTA($P$8:P245)))</f>
        <v>0</v>
      </c>
      <c r="B245" s="5">
        <f>IF($C$2="Neattiecināmās izmaksas",IF('Lokālā tāme Nr.1'!$Q248="Neattiecināmās",'Lokālā tāme Nr.1'!$B248,0))</f>
        <v>0</v>
      </c>
      <c r="C245" s="26">
        <f>IF($C$2="Neattiecināmās izmaksas",IF('Lokālā tāme Nr.1'!$Q248="Neattiecināmās",'Lokālā tāme Nr.1'!C248,0))</f>
        <v>0</v>
      </c>
      <c r="D245" s="5">
        <f>IF($C$2="Neattiecināmās izmaksas",IF('Lokālā tāme Nr.1'!$Q248="Neattiecināmās",'Lokālā tāme Nr.1'!D248,0))</f>
        <v>0</v>
      </c>
      <c r="E245" s="17">
        <f>IF($C$2="Neattiecināmās izmaksas",IF('Lokālā tāme Nr.1'!$Q248="Neattiecināmās",'Lokālā tāme Nr.1'!E248,0))</f>
        <v>0</v>
      </c>
      <c r="F245" s="42">
        <f>IF($C$2="Neattiecināmās izmaksas",IF('Lokālā tāme Nr.1'!$Q248="Neattiecināmās",'Lokālā tāme Nr.1'!F248,0))</f>
        <v>0</v>
      </c>
      <c r="G245" s="38">
        <f>IF($C$2="Neattiecināmās izmaksas",IF('Lokālā tāme Nr.1'!$Q248="Neattiecināmās",'Lokālā tāme Nr.1'!G248,0))</f>
        <v>0</v>
      </c>
      <c r="H245" s="38">
        <f>IF($C$2="Neattiecināmās izmaksas",IF('Lokālā tāme Nr.1'!$Q248="Neattiecināmās",'Lokālā tāme Nr.1'!H248,0))</f>
        <v>0</v>
      </c>
      <c r="I245" s="38">
        <f>IF($C$2="Neattiecināmās izmaksas",IF('Lokālā tāme Nr.1'!$Q248="Neattiecināmās",'Lokālā tāme Nr.1'!I248,0))</f>
        <v>0</v>
      </c>
      <c r="J245" s="38">
        <f>IF($C$2="Neattiecināmās izmaksas",IF('Lokālā tāme Nr.1'!$Q248="Neattiecināmās",'Lokālā tāme Nr.1'!J248,0))</f>
        <v>0</v>
      </c>
      <c r="K245" s="43">
        <f>IF($C$2="Neattiecināmās izmaksas",IF('Lokālā tāme Nr.1'!$Q248="Neattiecināmās",'Lokālā tāme Nr.1'!K248,0))</f>
        <v>0</v>
      </c>
      <c r="L245" s="27">
        <f>IF($C$2="Neattiecināmās izmaksas",IF('Lokālā tāme Nr.1'!$Q248="Neattiecināmās",'Lokālā tāme Nr.1'!L248,0))</f>
        <v>0</v>
      </c>
      <c r="M245" s="5">
        <f>IF($C$2="Neattiecināmās izmaksas",IF('Lokālā tāme Nr.1'!$Q248="Neattiecināmās",'Lokālā tāme Nr.1'!M248,0))</f>
        <v>0</v>
      </c>
      <c r="N245" s="5">
        <f>IF($C$2="Neattiecināmās izmaksas",IF('Lokālā tāme Nr.1'!$Q248="Neattiecināmās",'Lokālā tāme Nr.1'!N248,0))</f>
        <v>0</v>
      </c>
      <c r="O245" s="5">
        <f>IF($C$2="Neattiecināmās izmaksas",IF('Lokālā tāme Nr.1'!$Q248="Neattiecināmās",'Lokālā tāme Nr.1'!O248,0))</f>
        <v>0</v>
      </c>
      <c r="P245" s="17">
        <f>IF($C$2="Neattiecināmās izmaksas",IF('Lokālā tāme Nr.1'!$Q248="Neattiecināmās",'Lokālā tāme Nr.1'!P248,0))</f>
        <v>0</v>
      </c>
    </row>
    <row r="246" spans="1:16" ht="12" thickBot="1" x14ac:dyDescent="0.25">
      <c r="A246" s="18">
        <f>IF(P246=0,0,IF(COUNTBLANK(P246)=1,0,COUNTA($P$8:P246)))</f>
        <v>0</v>
      </c>
      <c r="B246" s="5">
        <f>IF($C$2="Neattiecināmās izmaksas",IF('Lokālā tāme Nr.1'!$Q249="Neattiecināmās",'Lokālā tāme Nr.1'!$B249,0))</f>
        <v>0</v>
      </c>
      <c r="C246" s="26">
        <f>IF($C$2="Neattiecināmās izmaksas",IF('Lokālā tāme Nr.1'!$Q249="Neattiecināmās",'Lokālā tāme Nr.1'!C249,0))</f>
        <v>0</v>
      </c>
      <c r="D246" s="5">
        <f>IF($C$2="Neattiecināmās izmaksas",IF('Lokālā tāme Nr.1'!$Q249="Neattiecināmās",'Lokālā tāme Nr.1'!D249,0))</f>
        <v>0</v>
      </c>
      <c r="E246" s="17">
        <f>IF($C$2="Neattiecināmās izmaksas",IF('Lokālā tāme Nr.1'!$Q249="Neattiecināmās",'Lokālā tāme Nr.1'!E249,0))</f>
        <v>0</v>
      </c>
      <c r="F246" s="42">
        <f>IF($C$2="Neattiecināmās izmaksas",IF('Lokālā tāme Nr.1'!$Q249="Neattiecināmās",'Lokālā tāme Nr.1'!F249,0))</f>
        <v>0</v>
      </c>
      <c r="G246" s="38">
        <f>IF($C$2="Neattiecināmās izmaksas",IF('Lokālā tāme Nr.1'!$Q249="Neattiecināmās",'Lokālā tāme Nr.1'!G249,0))</f>
        <v>0</v>
      </c>
      <c r="H246" s="38">
        <f>IF($C$2="Neattiecināmās izmaksas",IF('Lokālā tāme Nr.1'!$Q249="Neattiecināmās",'Lokālā tāme Nr.1'!H249,0))</f>
        <v>0</v>
      </c>
      <c r="I246" s="38">
        <f>IF($C$2="Neattiecināmās izmaksas",IF('Lokālā tāme Nr.1'!$Q249="Neattiecināmās",'Lokālā tāme Nr.1'!I249,0))</f>
        <v>0</v>
      </c>
      <c r="J246" s="38">
        <f>IF($C$2="Neattiecināmās izmaksas",IF('Lokālā tāme Nr.1'!$Q249="Neattiecināmās",'Lokālā tāme Nr.1'!J249,0))</f>
        <v>0</v>
      </c>
      <c r="K246" s="43">
        <f>IF($C$2="Neattiecināmās izmaksas",IF('Lokālā tāme Nr.1'!$Q249="Neattiecināmās",'Lokālā tāme Nr.1'!K249,0))</f>
        <v>0</v>
      </c>
      <c r="L246" s="27">
        <f>IF($C$2="Neattiecināmās izmaksas",IF('Lokālā tāme Nr.1'!$Q249="Neattiecināmās",'Lokālā tāme Nr.1'!L249,0))</f>
        <v>0</v>
      </c>
      <c r="M246" s="5">
        <f>IF($C$2="Neattiecināmās izmaksas",IF('Lokālā tāme Nr.1'!$Q249="Neattiecināmās",'Lokālā tāme Nr.1'!M249,0))</f>
        <v>0</v>
      </c>
      <c r="N246" s="5">
        <f>IF($C$2="Neattiecināmās izmaksas",IF('Lokālā tāme Nr.1'!$Q249="Neattiecināmās",'Lokālā tāme Nr.1'!N249,0))</f>
        <v>0</v>
      </c>
      <c r="O246" s="5">
        <f>IF($C$2="Neattiecināmās izmaksas",IF('Lokālā tāme Nr.1'!$Q249="Neattiecināmās",'Lokālā tāme Nr.1'!O249,0))</f>
        <v>0</v>
      </c>
      <c r="P246" s="17">
        <f>IF($C$2="Neattiecināmās izmaksas",IF('Lokālā tāme Nr.1'!$Q249="Neattiecināmās",'Lokālā tāme Nr.1'!P249,0))</f>
        <v>0</v>
      </c>
    </row>
    <row r="247" spans="1:16" ht="12" thickBot="1" x14ac:dyDescent="0.25">
      <c r="A247" s="18">
        <f>IF(P247=0,0,IF(COUNTBLANK(P247)=1,0,COUNTA($P$8:P247)))</f>
        <v>0</v>
      </c>
      <c r="B247" s="5">
        <f>IF($C$2="Neattiecināmās izmaksas",IF('Lokālā tāme Nr.1'!$Q250="Neattiecināmās",'Lokālā tāme Nr.1'!$B250,0))</f>
        <v>0</v>
      </c>
      <c r="C247" s="26">
        <f>IF($C$2="Neattiecināmās izmaksas",IF('Lokālā tāme Nr.1'!$Q250="Neattiecināmās",'Lokālā tāme Nr.1'!C250,0))</f>
        <v>0</v>
      </c>
      <c r="D247" s="5">
        <f>IF($C$2="Neattiecināmās izmaksas",IF('Lokālā tāme Nr.1'!$Q250="Neattiecināmās",'Lokālā tāme Nr.1'!D250,0))</f>
        <v>0</v>
      </c>
      <c r="E247" s="17">
        <f>IF($C$2="Neattiecināmās izmaksas",IF('Lokālā tāme Nr.1'!$Q250="Neattiecināmās",'Lokālā tāme Nr.1'!E250,0))</f>
        <v>0</v>
      </c>
      <c r="F247" s="42">
        <f>IF($C$2="Neattiecināmās izmaksas",IF('Lokālā tāme Nr.1'!$Q250="Neattiecināmās",'Lokālā tāme Nr.1'!F250,0))</f>
        <v>0</v>
      </c>
      <c r="G247" s="38">
        <f>IF($C$2="Neattiecināmās izmaksas",IF('Lokālā tāme Nr.1'!$Q250="Neattiecināmās",'Lokālā tāme Nr.1'!G250,0))</f>
        <v>0</v>
      </c>
      <c r="H247" s="38">
        <f>IF($C$2="Neattiecināmās izmaksas",IF('Lokālā tāme Nr.1'!$Q250="Neattiecināmās",'Lokālā tāme Nr.1'!H250,0))</f>
        <v>0</v>
      </c>
      <c r="I247" s="38">
        <f>IF($C$2="Neattiecināmās izmaksas",IF('Lokālā tāme Nr.1'!$Q250="Neattiecināmās",'Lokālā tāme Nr.1'!I250,0))</f>
        <v>0</v>
      </c>
      <c r="J247" s="38">
        <f>IF($C$2="Neattiecināmās izmaksas",IF('Lokālā tāme Nr.1'!$Q250="Neattiecināmās",'Lokālā tāme Nr.1'!J250,0))</f>
        <v>0</v>
      </c>
      <c r="K247" s="43">
        <f>IF($C$2="Neattiecināmās izmaksas",IF('Lokālā tāme Nr.1'!$Q250="Neattiecināmās",'Lokālā tāme Nr.1'!K250,0))</f>
        <v>0</v>
      </c>
      <c r="L247" s="27">
        <f>IF($C$2="Neattiecināmās izmaksas",IF('Lokālā tāme Nr.1'!$Q250="Neattiecināmās",'Lokālā tāme Nr.1'!L250,0))</f>
        <v>0</v>
      </c>
      <c r="M247" s="5">
        <f>IF($C$2="Neattiecināmās izmaksas",IF('Lokālā tāme Nr.1'!$Q250="Neattiecināmās",'Lokālā tāme Nr.1'!M250,0))</f>
        <v>0</v>
      </c>
      <c r="N247" s="5">
        <f>IF($C$2="Neattiecināmās izmaksas",IF('Lokālā tāme Nr.1'!$Q250="Neattiecināmās",'Lokālā tāme Nr.1'!N250,0))</f>
        <v>0</v>
      </c>
      <c r="O247" s="5">
        <f>IF($C$2="Neattiecināmās izmaksas",IF('Lokālā tāme Nr.1'!$Q250="Neattiecināmās",'Lokālā tāme Nr.1'!O250,0))</f>
        <v>0</v>
      </c>
      <c r="P247" s="17">
        <f>IF($C$2="Neattiecināmās izmaksas",IF('Lokālā tāme Nr.1'!$Q250="Neattiecināmās",'Lokālā tāme Nr.1'!P250,0))</f>
        <v>0</v>
      </c>
    </row>
    <row r="248" spans="1:16" ht="12" thickBot="1" x14ac:dyDescent="0.25">
      <c r="A248" s="18">
        <f>IF(P248=0,0,IF(COUNTBLANK(P248)=1,0,COUNTA($P$8:P248)))</f>
        <v>0</v>
      </c>
      <c r="B248" s="5">
        <f>IF($C$2="Neattiecināmās izmaksas",IF('Lokālā tāme Nr.1'!$Q251="Neattiecināmās",'Lokālā tāme Nr.1'!$B251,0))</f>
        <v>0</v>
      </c>
      <c r="C248" s="26">
        <f>IF($C$2="Neattiecināmās izmaksas",IF('Lokālā tāme Nr.1'!$Q251="Neattiecināmās",'Lokālā tāme Nr.1'!C251,0))</f>
        <v>0</v>
      </c>
      <c r="D248" s="5">
        <f>IF($C$2="Neattiecināmās izmaksas",IF('Lokālā tāme Nr.1'!$Q251="Neattiecināmās",'Lokālā tāme Nr.1'!D251,0))</f>
        <v>0</v>
      </c>
      <c r="E248" s="17">
        <f>IF($C$2="Neattiecināmās izmaksas",IF('Lokālā tāme Nr.1'!$Q251="Neattiecināmās",'Lokālā tāme Nr.1'!E251,0))</f>
        <v>0</v>
      </c>
      <c r="F248" s="42">
        <f>IF($C$2="Neattiecināmās izmaksas",IF('Lokālā tāme Nr.1'!$Q251="Neattiecināmās",'Lokālā tāme Nr.1'!F251,0))</f>
        <v>0</v>
      </c>
      <c r="G248" s="38">
        <f>IF($C$2="Neattiecināmās izmaksas",IF('Lokālā tāme Nr.1'!$Q251="Neattiecināmās",'Lokālā tāme Nr.1'!G251,0))</f>
        <v>0</v>
      </c>
      <c r="H248" s="38">
        <f>IF($C$2="Neattiecināmās izmaksas",IF('Lokālā tāme Nr.1'!$Q251="Neattiecināmās",'Lokālā tāme Nr.1'!H251,0))</f>
        <v>0</v>
      </c>
      <c r="I248" s="38">
        <f>IF($C$2="Neattiecināmās izmaksas",IF('Lokālā tāme Nr.1'!$Q251="Neattiecināmās",'Lokālā tāme Nr.1'!I251,0))</f>
        <v>0</v>
      </c>
      <c r="J248" s="38">
        <f>IF($C$2="Neattiecināmās izmaksas",IF('Lokālā tāme Nr.1'!$Q251="Neattiecināmās",'Lokālā tāme Nr.1'!J251,0))</f>
        <v>0</v>
      </c>
      <c r="K248" s="43">
        <f>IF($C$2="Neattiecināmās izmaksas",IF('Lokālā tāme Nr.1'!$Q251="Neattiecināmās",'Lokālā tāme Nr.1'!K251,0))</f>
        <v>0</v>
      </c>
      <c r="L248" s="27">
        <f>IF($C$2="Neattiecināmās izmaksas",IF('Lokālā tāme Nr.1'!$Q251="Neattiecināmās",'Lokālā tāme Nr.1'!L251,0))</f>
        <v>0</v>
      </c>
      <c r="M248" s="5">
        <f>IF($C$2="Neattiecināmās izmaksas",IF('Lokālā tāme Nr.1'!$Q251="Neattiecināmās",'Lokālā tāme Nr.1'!M251,0))</f>
        <v>0</v>
      </c>
      <c r="N248" s="5">
        <f>IF($C$2="Neattiecināmās izmaksas",IF('Lokālā tāme Nr.1'!$Q251="Neattiecināmās",'Lokālā tāme Nr.1'!N251,0))</f>
        <v>0</v>
      </c>
      <c r="O248" s="5">
        <f>IF($C$2="Neattiecināmās izmaksas",IF('Lokālā tāme Nr.1'!$Q251="Neattiecināmās",'Lokālā tāme Nr.1'!O251,0))</f>
        <v>0</v>
      </c>
      <c r="P248" s="17">
        <f>IF($C$2="Neattiecināmās izmaksas",IF('Lokālā tāme Nr.1'!$Q251="Neattiecināmās",'Lokālā tāme Nr.1'!P251,0))</f>
        <v>0</v>
      </c>
    </row>
    <row r="249" spans="1:16" ht="12" thickBot="1" x14ac:dyDescent="0.25">
      <c r="A249" s="18">
        <f>IF(P249=0,0,IF(COUNTBLANK(P249)=1,0,COUNTA($P$8:P249)))</f>
        <v>0</v>
      </c>
      <c r="B249" s="5">
        <f>IF($C$2="Neattiecināmās izmaksas",IF('Lokālā tāme Nr.1'!$Q252="Neattiecināmās",'Lokālā tāme Nr.1'!$B252,0))</f>
        <v>0</v>
      </c>
      <c r="C249" s="26">
        <f>IF($C$2="Neattiecināmās izmaksas",IF('Lokālā tāme Nr.1'!$Q252="Neattiecināmās",'Lokālā tāme Nr.1'!C252,0))</f>
        <v>0</v>
      </c>
      <c r="D249" s="5">
        <f>IF($C$2="Neattiecināmās izmaksas",IF('Lokālā tāme Nr.1'!$Q252="Neattiecināmās",'Lokālā tāme Nr.1'!D252,0))</f>
        <v>0</v>
      </c>
      <c r="E249" s="17">
        <f>IF($C$2="Neattiecināmās izmaksas",IF('Lokālā tāme Nr.1'!$Q252="Neattiecināmās",'Lokālā tāme Nr.1'!E252,0))</f>
        <v>0</v>
      </c>
      <c r="F249" s="42">
        <f>IF($C$2="Neattiecināmās izmaksas",IF('Lokālā tāme Nr.1'!$Q252="Neattiecināmās",'Lokālā tāme Nr.1'!F252,0))</f>
        <v>0</v>
      </c>
      <c r="G249" s="38">
        <f>IF($C$2="Neattiecināmās izmaksas",IF('Lokālā tāme Nr.1'!$Q252="Neattiecināmās",'Lokālā tāme Nr.1'!G252,0))</f>
        <v>0</v>
      </c>
      <c r="H249" s="38">
        <f>IF($C$2="Neattiecināmās izmaksas",IF('Lokālā tāme Nr.1'!$Q252="Neattiecināmās",'Lokālā tāme Nr.1'!H252,0))</f>
        <v>0</v>
      </c>
      <c r="I249" s="38">
        <f>IF($C$2="Neattiecināmās izmaksas",IF('Lokālā tāme Nr.1'!$Q252="Neattiecināmās",'Lokālā tāme Nr.1'!I252,0))</f>
        <v>0</v>
      </c>
      <c r="J249" s="38">
        <f>IF($C$2="Neattiecināmās izmaksas",IF('Lokālā tāme Nr.1'!$Q252="Neattiecināmās",'Lokālā tāme Nr.1'!J252,0))</f>
        <v>0</v>
      </c>
      <c r="K249" s="43">
        <f>IF($C$2="Neattiecināmās izmaksas",IF('Lokālā tāme Nr.1'!$Q252="Neattiecināmās",'Lokālā tāme Nr.1'!K252,0))</f>
        <v>0</v>
      </c>
      <c r="L249" s="27">
        <f>IF($C$2="Neattiecināmās izmaksas",IF('Lokālā tāme Nr.1'!$Q252="Neattiecināmās",'Lokālā tāme Nr.1'!L252,0))</f>
        <v>0</v>
      </c>
      <c r="M249" s="5">
        <f>IF($C$2="Neattiecināmās izmaksas",IF('Lokālā tāme Nr.1'!$Q252="Neattiecināmās",'Lokālā tāme Nr.1'!M252,0))</f>
        <v>0</v>
      </c>
      <c r="N249" s="5">
        <f>IF($C$2="Neattiecināmās izmaksas",IF('Lokālā tāme Nr.1'!$Q252="Neattiecināmās",'Lokālā tāme Nr.1'!N252,0))</f>
        <v>0</v>
      </c>
      <c r="O249" s="5">
        <f>IF($C$2="Neattiecināmās izmaksas",IF('Lokālā tāme Nr.1'!$Q252="Neattiecināmās",'Lokālā tāme Nr.1'!O252,0))</f>
        <v>0</v>
      </c>
      <c r="P249" s="17">
        <f>IF($C$2="Neattiecināmās izmaksas",IF('Lokālā tāme Nr.1'!$Q252="Neattiecināmās",'Lokālā tāme Nr.1'!P252,0))</f>
        <v>0</v>
      </c>
    </row>
    <row r="250" spans="1:16" ht="12" thickBot="1" x14ac:dyDescent="0.25">
      <c r="A250" s="18">
        <f>IF(P250=0,0,IF(COUNTBLANK(P250)=1,0,COUNTA($P$8:P250)))</f>
        <v>0</v>
      </c>
      <c r="B250" s="5">
        <f>IF($C$2="Neattiecināmās izmaksas",IF('Lokālā tāme Nr.1'!$Q253="Neattiecināmās",'Lokālā tāme Nr.1'!$B253,0))</f>
        <v>0</v>
      </c>
      <c r="C250" s="26">
        <f>IF($C$2="Neattiecināmās izmaksas",IF('Lokālā tāme Nr.1'!$Q253="Neattiecināmās",'Lokālā tāme Nr.1'!C253,0))</f>
        <v>0</v>
      </c>
      <c r="D250" s="5">
        <f>IF($C$2="Neattiecināmās izmaksas",IF('Lokālā tāme Nr.1'!$Q253="Neattiecināmās",'Lokālā tāme Nr.1'!D253,0))</f>
        <v>0</v>
      </c>
      <c r="E250" s="17">
        <f>IF($C$2="Neattiecināmās izmaksas",IF('Lokālā tāme Nr.1'!$Q253="Neattiecināmās",'Lokālā tāme Nr.1'!E253,0))</f>
        <v>0</v>
      </c>
      <c r="F250" s="42">
        <f>IF($C$2="Neattiecināmās izmaksas",IF('Lokālā tāme Nr.1'!$Q253="Neattiecināmās",'Lokālā tāme Nr.1'!F253,0))</f>
        <v>0</v>
      </c>
      <c r="G250" s="38">
        <f>IF($C$2="Neattiecināmās izmaksas",IF('Lokālā tāme Nr.1'!$Q253="Neattiecināmās",'Lokālā tāme Nr.1'!G253,0))</f>
        <v>0</v>
      </c>
      <c r="H250" s="38">
        <f>IF($C$2="Neattiecināmās izmaksas",IF('Lokālā tāme Nr.1'!$Q253="Neattiecināmās",'Lokālā tāme Nr.1'!H253,0))</f>
        <v>0</v>
      </c>
      <c r="I250" s="38">
        <f>IF($C$2="Neattiecināmās izmaksas",IF('Lokālā tāme Nr.1'!$Q253="Neattiecināmās",'Lokālā tāme Nr.1'!I253,0))</f>
        <v>0</v>
      </c>
      <c r="J250" s="38">
        <f>IF($C$2="Neattiecināmās izmaksas",IF('Lokālā tāme Nr.1'!$Q253="Neattiecināmās",'Lokālā tāme Nr.1'!J253,0))</f>
        <v>0</v>
      </c>
      <c r="K250" s="43">
        <f>IF($C$2="Neattiecināmās izmaksas",IF('Lokālā tāme Nr.1'!$Q253="Neattiecināmās",'Lokālā tāme Nr.1'!K253,0))</f>
        <v>0</v>
      </c>
      <c r="L250" s="27">
        <f>IF($C$2="Neattiecināmās izmaksas",IF('Lokālā tāme Nr.1'!$Q253="Neattiecināmās",'Lokālā tāme Nr.1'!L253,0))</f>
        <v>0</v>
      </c>
      <c r="M250" s="5">
        <f>IF($C$2="Neattiecināmās izmaksas",IF('Lokālā tāme Nr.1'!$Q253="Neattiecināmās",'Lokālā tāme Nr.1'!M253,0))</f>
        <v>0</v>
      </c>
      <c r="N250" s="5">
        <f>IF($C$2="Neattiecināmās izmaksas",IF('Lokālā tāme Nr.1'!$Q253="Neattiecināmās",'Lokālā tāme Nr.1'!N253,0))</f>
        <v>0</v>
      </c>
      <c r="O250" s="5">
        <f>IF($C$2="Neattiecināmās izmaksas",IF('Lokālā tāme Nr.1'!$Q253="Neattiecināmās",'Lokālā tāme Nr.1'!O253,0))</f>
        <v>0</v>
      </c>
      <c r="P250" s="17">
        <f>IF($C$2="Neattiecināmās izmaksas",IF('Lokālā tāme Nr.1'!$Q253="Neattiecināmās",'Lokālā tāme Nr.1'!P253,0))</f>
        <v>0</v>
      </c>
    </row>
    <row r="251" spans="1:16" ht="12" thickBot="1" x14ac:dyDescent="0.25">
      <c r="A251" s="18">
        <f>IF(P251=0,0,IF(COUNTBLANK(P251)=1,0,COUNTA($P$8:P251)))</f>
        <v>0</v>
      </c>
      <c r="B251" s="5">
        <f>IF($C$2="Neattiecināmās izmaksas",IF('Lokālā tāme Nr.1'!$Q254="Neattiecināmās",'Lokālā tāme Nr.1'!$B254,0))</f>
        <v>0</v>
      </c>
      <c r="C251" s="26">
        <f>IF($C$2="Neattiecināmās izmaksas",IF('Lokālā tāme Nr.1'!$Q254="Neattiecināmās",'Lokālā tāme Nr.1'!C254,0))</f>
        <v>0</v>
      </c>
      <c r="D251" s="5">
        <f>IF($C$2="Neattiecināmās izmaksas",IF('Lokālā tāme Nr.1'!$Q254="Neattiecināmās",'Lokālā tāme Nr.1'!D254,0))</f>
        <v>0</v>
      </c>
      <c r="E251" s="17">
        <f>IF($C$2="Neattiecināmās izmaksas",IF('Lokālā tāme Nr.1'!$Q254="Neattiecināmās",'Lokālā tāme Nr.1'!E254,0))</f>
        <v>0</v>
      </c>
      <c r="F251" s="42">
        <f>IF($C$2="Neattiecināmās izmaksas",IF('Lokālā tāme Nr.1'!$Q254="Neattiecināmās",'Lokālā tāme Nr.1'!F254,0))</f>
        <v>0</v>
      </c>
      <c r="G251" s="38">
        <f>IF($C$2="Neattiecināmās izmaksas",IF('Lokālā tāme Nr.1'!$Q254="Neattiecināmās",'Lokālā tāme Nr.1'!G254,0))</f>
        <v>0</v>
      </c>
      <c r="H251" s="38">
        <f>IF($C$2="Neattiecināmās izmaksas",IF('Lokālā tāme Nr.1'!$Q254="Neattiecināmās",'Lokālā tāme Nr.1'!H254,0))</f>
        <v>0</v>
      </c>
      <c r="I251" s="38">
        <f>IF($C$2="Neattiecināmās izmaksas",IF('Lokālā tāme Nr.1'!$Q254="Neattiecināmās",'Lokālā tāme Nr.1'!I254,0))</f>
        <v>0</v>
      </c>
      <c r="J251" s="38">
        <f>IF($C$2="Neattiecināmās izmaksas",IF('Lokālā tāme Nr.1'!$Q254="Neattiecināmās",'Lokālā tāme Nr.1'!J254,0))</f>
        <v>0</v>
      </c>
      <c r="K251" s="43">
        <f>IF($C$2="Neattiecināmās izmaksas",IF('Lokālā tāme Nr.1'!$Q254="Neattiecināmās",'Lokālā tāme Nr.1'!K254,0))</f>
        <v>0</v>
      </c>
      <c r="L251" s="27">
        <f>IF($C$2="Neattiecināmās izmaksas",IF('Lokālā tāme Nr.1'!$Q254="Neattiecināmās",'Lokālā tāme Nr.1'!L254,0))</f>
        <v>0</v>
      </c>
      <c r="M251" s="5">
        <f>IF($C$2="Neattiecināmās izmaksas",IF('Lokālā tāme Nr.1'!$Q254="Neattiecināmās",'Lokālā tāme Nr.1'!M254,0))</f>
        <v>0</v>
      </c>
      <c r="N251" s="5">
        <f>IF($C$2="Neattiecināmās izmaksas",IF('Lokālā tāme Nr.1'!$Q254="Neattiecināmās",'Lokālā tāme Nr.1'!N254,0))</f>
        <v>0</v>
      </c>
      <c r="O251" s="5">
        <f>IF($C$2="Neattiecināmās izmaksas",IF('Lokālā tāme Nr.1'!$Q254="Neattiecināmās",'Lokālā tāme Nr.1'!O254,0))</f>
        <v>0</v>
      </c>
      <c r="P251" s="17">
        <f>IF($C$2="Neattiecināmās izmaksas",IF('Lokālā tāme Nr.1'!$Q254="Neattiecināmās",'Lokālā tāme Nr.1'!P254,0))</f>
        <v>0</v>
      </c>
    </row>
    <row r="252" spans="1:16" ht="12" thickBot="1" x14ac:dyDescent="0.25">
      <c r="A252" s="18">
        <f>IF(P252=0,0,IF(COUNTBLANK(P252)=1,0,COUNTA($P$8:P252)))</f>
        <v>0</v>
      </c>
      <c r="B252" s="5">
        <f>IF($C$2="Neattiecināmās izmaksas",IF('Lokālā tāme Nr.1'!$Q255="Neattiecināmās",'Lokālā tāme Nr.1'!$B255,0))</f>
        <v>0</v>
      </c>
      <c r="C252" s="26">
        <f>IF($C$2="Neattiecināmās izmaksas",IF('Lokālā tāme Nr.1'!$Q255="Neattiecināmās",'Lokālā tāme Nr.1'!C255,0))</f>
        <v>0</v>
      </c>
      <c r="D252" s="5">
        <f>IF($C$2="Neattiecināmās izmaksas",IF('Lokālā tāme Nr.1'!$Q255="Neattiecināmās",'Lokālā tāme Nr.1'!D255,0))</f>
        <v>0</v>
      </c>
      <c r="E252" s="17">
        <f>IF($C$2="Neattiecināmās izmaksas",IF('Lokālā tāme Nr.1'!$Q255="Neattiecināmās",'Lokālā tāme Nr.1'!E255,0))</f>
        <v>0</v>
      </c>
      <c r="F252" s="42">
        <f>IF($C$2="Neattiecināmās izmaksas",IF('Lokālā tāme Nr.1'!$Q255="Neattiecināmās",'Lokālā tāme Nr.1'!F255,0))</f>
        <v>0</v>
      </c>
      <c r="G252" s="38">
        <f>IF($C$2="Neattiecināmās izmaksas",IF('Lokālā tāme Nr.1'!$Q255="Neattiecināmās",'Lokālā tāme Nr.1'!G255,0))</f>
        <v>0</v>
      </c>
      <c r="H252" s="38">
        <f>IF($C$2="Neattiecināmās izmaksas",IF('Lokālā tāme Nr.1'!$Q255="Neattiecināmās",'Lokālā tāme Nr.1'!H255,0))</f>
        <v>0</v>
      </c>
      <c r="I252" s="38">
        <f>IF($C$2="Neattiecināmās izmaksas",IF('Lokālā tāme Nr.1'!$Q255="Neattiecināmās",'Lokālā tāme Nr.1'!I255,0))</f>
        <v>0</v>
      </c>
      <c r="J252" s="38">
        <f>IF($C$2="Neattiecināmās izmaksas",IF('Lokālā tāme Nr.1'!$Q255="Neattiecināmās",'Lokālā tāme Nr.1'!J255,0))</f>
        <v>0</v>
      </c>
      <c r="K252" s="43">
        <f>IF($C$2="Neattiecināmās izmaksas",IF('Lokālā tāme Nr.1'!$Q255="Neattiecināmās",'Lokālā tāme Nr.1'!K255,0))</f>
        <v>0</v>
      </c>
      <c r="L252" s="27">
        <f>IF($C$2="Neattiecināmās izmaksas",IF('Lokālā tāme Nr.1'!$Q255="Neattiecināmās",'Lokālā tāme Nr.1'!L255,0))</f>
        <v>0</v>
      </c>
      <c r="M252" s="5">
        <f>IF($C$2="Neattiecināmās izmaksas",IF('Lokālā tāme Nr.1'!$Q255="Neattiecināmās",'Lokālā tāme Nr.1'!M255,0))</f>
        <v>0</v>
      </c>
      <c r="N252" s="5">
        <f>IF($C$2="Neattiecināmās izmaksas",IF('Lokālā tāme Nr.1'!$Q255="Neattiecināmās",'Lokālā tāme Nr.1'!N255,0))</f>
        <v>0</v>
      </c>
      <c r="O252" s="5">
        <f>IF($C$2="Neattiecināmās izmaksas",IF('Lokālā tāme Nr.1'!$Q255="Neattiecināmās",'Lokālā tāme Nr.1'!O255,0))</f>
        <v>0</v>
      </c>
      <c r="P252" s="17">
        <f>IF($C$2="Neattiecināmās izmaksas",IF('Lokālā tāme Nr.1'!$Q255="Neattiecināmās",'Lokālā tāme Nr.1'!P255,0))</f>
        <v>0</v>
      </c>
    </row>
    <row r="253" spans="1:16" ht="12" thickBot="1" x14ac:dyDescent="0.25">
      <c r="A253" s="18">
        <f>IF(P253=0,0,IF(COUNTBLANK(P253)=1,0,COUNTA($P$8:P253)))</f>
        <v>0</v>
      </c>
      <c r="B253" s="5">
        <f>IF($C$2="Neattiecināmās izmaksas",IF('Lokālā tāme Nr.1'!$Q256="Neattiecināmās",'Lokālā tāme Nr.1'!$B256,0))</f>
        <v>0</v>
      </c>
      <c r="C253" s="26">
        <f>IF($C$2="Neattiecināmās izmaksas",IF('Lokālā tāme Nr.1'!$Q256="Neattiecināmās",'Lokālā tāme Nr.1'!C256,0))</f>
        <v>0</v>
      </c>
      <c r="D253" s="5">
        <f>IF($C$2="Neattiecināmās izmaksas",IF('Lokālā tāme Nr.1'!$Q256="Neattiecināmās",'Lokālā tāme Nr.1'!D256,0))</f>
        <v>0</v>
      </c>
      <c r="E253" s="17">
        <f>IF($C$2="Neattiecināmās izmaksas",IF('Lokālā tāme Nr.1'!$Q256="Neattiecināmās",'Lokālā tāme Nr.1'!E256,0))</f>
        <v>0</v>
      </c>
      <c r="F253" s="42">
        <f>IF($C$2="Neattiecināmās izmaksas",IF('Lokālā tāme Nr.1'!$Q256="Neattiecināmās",'Lokālā tāme Nr.1'!F256,0))</f>
        <v>0</v>
      </c>
      <c r="G253" s="38">
        <f>IF($C$2="Neattiecināmās izmaksas",IF('Lokālā tāme Nr.1'!$Q256="Neattiecināmās",'Lokālā tāme Nr.1'!G256,0))</f>
        <v>0</v>
      </c>
      <c r="H253" s="38">
        <f>IF($C$2="Neattiecināmās izmaksas",IF('Lokālā tāme Nr.1'!$Q256="Neattiecināmās",'Lokālā tāme Nr.1'!H256,0))</f>
        <v>0</v>
      </c>
      <c r="I253" s="38">
        <f>IF($C$2="Neattiecināmās izmaksas",IF('Lokālā tāme Nr.1'!$Q256="Neattiecināmās",'Lokālā tāme Nr.1'!I256,0))</f>
        <v>0</v>
      </c>
      <c r="J253" s="38">
        <f>IF($C$2="Neattiecināmās izmaksas",IF('Lokālā tāme Nr.1'!$Q256="Neattiecināmās",'Lokālā tāme Nr.1'!J256,0))</f>
        <v>0</v>
      </c>
      <c r="K253" s="43">
        <f>IF($C$2="Neattiecināmās izmaksas",IF('Lokālā tāme Nr.1'!$Q256="Neattiecināmās",'Lokālā tāme Nr.1'!K256,0))</f>
        <v>0</v>
      </c>
      <c r="L253" s="27">
        <f>IF($C$2="Neattiecināmās izmaksas",IF('Lokālā tāme Nr.1'!$Q256="Neattiecināmās",'Lokālā tāme Nr.1'!L256,0))</f>
        <v>0</v>
      </c>
      <c r="M253" s="5">
        <f>IF($C$2="Neattiecināmās izmaksas",IF('Lokālā tāme Nr.1'!$Q256="Neattiecināmās",'Lokālā tāme Nr.1'!M256,0))</f>
        <v>0</v>
      </c>
      <c r="N253" s="5">
        <f>IF($C$2="Neattiecināmās izmaksas",IF('Lokālā tāme Nr.1'!$Q256="Neattiecināmās",'Lokālā tāme Nr.1'!N256,0))</f>
        <v>0</v>
      </c>
      <c r="O253" s="5">
        <f>IF($C$2="Neattiecināmās izmaksas",IF('Lokālā tāme Nr.1'!$Q256="Neattiecināmās",'Lokālā tāme Nr.1'!O256,0))</f>
        <v>0</v>
      </c>
      <c r="P253" s="17">
        <f>IF($C$2="Neattiecināmās izmaksas",IF('Lokālā tāme Nr.1'!$Q256="Neattiecināmās",'Lokālā tāme Nr.1'!P256,0))</f>
        <v>0</v>
      </c>
    </row>
    <row r="254" spans="1:16" ht="12" thickBot="1" x14ac:dyDescent="0.25">
      <c r="A254" s="18">
        <f>IF(P254=0,0,IF(COUNTBLANK(P254)=1,0,COUNTA($P$8:P254)))</f>
        <v>0</v>
      </c>
      <c r="B254" s="5">
        <f>IF($C$2="Neattiecināmās izmaksas",IF('Lokālā tāme Nr.1'!$Q257="Neattiecināmās",'Lokālā tāme Nr.1'!$B257,0))</f>
        <v>0</v>
      </c>
      <c r="C254" s="26">
        <f>IF($C$2="Neattiecināmās izmaksas",IF('Lokālā tāme Nr.1'!$Q257="Neattiecināmās",'Lokālā tāme Nr.1'!C257,0))</f>
        <v>0</v>
      </c>
      <c r="D254" s="5">
        <f>IF($C$2="Neattiecināmās izmaksas",IF('Lokālā tāme Nr.1'!$Q257="Neattiecināmās",'Lokālā tāme Nr.1'!D257,0))</f>
        <v>0</v>
      </c>
      <c r="E254" s="17">
        <f>IF($C$2="Neattiecināmās izmaksas",IF('Lokālā tāme Nr.1'!$Q257="Neattiecināmās",'Lokālā tāme Nr.1'!E257,0))</f>
        <v>0</v>
      </c>
      <c r="F254" s="42">
        <f>IF($C$2="Neattiecināmās izmaksas",IF('Lokālā tāme Nr.1'!$Q257="Neattiecināmās",'Lokālā tāme Nr.1'!F257,0))</f>
        <v>0</v>
      </c>
      <c r="G254" s="38">
        <f>IF($C$2="Neattiecināmās izmaksas",IF('Lokālā tāme Nr.1'!$Q257="Neattiecināmās",'Lokālā tāme Nr.1'!G257,0))</f>
        <v>0</v>
      </c>
      <c r="H254" s="38">
        <f>IF($C$2="Neattiecināmās izmaksas",IF('Lokālā tāme Nr.1'!$Q257="Neattiecināmās",'Lokālā tāme Nr.1'!H257,0))</f>
        <v>0</v>
      </c>
      <c r="I254" s="38">
        <f>IF($C$2="Neattiecināmās izmaksas",IF('Lokālā tāme Nr.1'!$Q257="Neattiecināmās",'Lokālā tāme Nr.1'!I257,0))</f>
        <v>0</v>
      </c>
      <c r="J254" s="38">
        <f>IF($C$2="Neattiecināmās izmaksas",IF('Lokālā tāme Nr.1'!$Q257="Neattiecināmās",'Lokālā tāme Nr.1'!J257,0))</f>
        <v>0</v>
      </c>
      <c r="K254" s="43">
        <f>IF($C$2="Neattiecināmās izmaksas",IF('Lokālā tāme Nr.1'!$Q257="Neattiecināmās",'Lokālā tāme Nr.1'!K257,0))</f>
        <v>0</v>
      </c>
      <c r="L254" s="27">
        <f>IF($C$2="Neattiecināmās izmaksas",IF('Lokālā tāme Nr.1'!$Q257="Neattiecināmās",'Lokālā tāme Nr.1'!L257,0))</f>
        <v>0</v>
      </c>
      <c r="M254" s="5">
        <f>IF($C$2="Neattiecināmās izmaksas",IF('Lokālā tāme Nr.1'!$Q257="Neattiecināmās",'Lokālā tāme Nr.1'!M257,0))</f>
        <v>0</v>
      </c>
      <c r="N254" s="5">
        <f>IF($C$2="Neattiecināmās izmaksas",IF('Lokālā tāme Nr.1'!$Q257="Neattiecināmās",'Lokālā tāme Nr.1'!N257,0))</f>
        <v>0</v>
      </c>
      <c r="O254" s="5">
        <f>IF($C$2="Neattiecināmās izmaksas",IF('Lokālā tāme Nr.1'!$Q257="Neattiecināmās",'Lokālā tāme Nr.1'!O257,0))</f>
        <v>0</v>
      </c>
      <c r="P254" s="17">
        <f>IF($C$2="Neattiecināmās izmaksas",IF('Lokālā tāme Nr.1'!$Q257="Neattiecināmās",'Lokālā tāme Nr.1'!P257,0))</f>
        <v>0</v>
      </c>
    </row>
    <row r="255" spans="1:16" ht="12" thickBot="1" x14ac:dyDescent="0.25">
      <c r="A255" s="18">
        <f>IF(P255=0,0,IF(COUNTBLANK(P255)=1,0,COUNTA($P$8:P255)))</f>
        <v>0</v>
      </c>
      <c r="B255" s="5">
        <f>IF($C$2="Neattiecināmās izmaksas",IF('Lokālā tāme Nr.1'!$Q258="Neattiecināmās",'Lokālā tāme Nr.1'!$B258,0))</f>
        <v>0</v>
      </c>
      <c r="C255" s="26">
        <f>IF($C$2="Neattiecināmās izmaksas",IF('Lokālā tāme Nr.1'!$Q258="Neattiecināmās",'Lokālā tāme Nr.1'!C258,0))</f>
        <v>0</v>
      </c>
      <c r="D255" s="5">
        <f>IF($C$2="Neattiecināmās izmaksas",IF('Lokālā tāme Nr.1'!$Q258="Neattiecināmās",'Lokālā tāme Nr.1'!D258,0))</f>
        <v>0</v>
      </c>
      <c r="E255" s="17">
        <f>IF($C$2="Neattiecināmās izmaksas",IF('Lokālā tāme Nr.1'!$Q258="Neattiecināmās",'Lokālā tāme Nr.1'!E258,0))</f>
        <v>0</v>
      </c>
      <c r="F255" s="42">
        <f>IF($C$2="Neattiecināmās izmaksas",IF('Lokālā tāme Nr.1'!$Q258="Neattiecināmās",'Lokālā tāme Nr.1'!F258,0))</f>
        <v>0</v>
      </c>
      <c r="G255" s="38">
        <f>IF($C$2="Neattiecināmās izmaksas",IF('Lokālā tāme Nr.1'!$Q258="Neattiecināmās",'Lokālā tāme Nr.1'!G258,0))</f>
        <v>0</v>
      </c>
      <c r="H255" s="38">
        <f>IF($C$2="Neattiecināmās izmaksas",IF('Lokālā tāme Nr.1'!$Q258="Neattiecināmās",'Lokālā tāme Nr.1'!H258,0))</f>
        <v>0</v>
      </c>
      <c r="I255" s="38">
        <f>IF($C$2="Neattiecināmās izmaksas",IF('Lokālā tāme Nr.1'!$Q258="Neattiecināmās",'Lokālā tāme Nr.1'!I258,0))</f>
        <v>0</v>
      </c>
      <c r="J255" s="38">
        <f>IF($C$2="Neattiecināmās izmaksas",IF('Lokālā tāme Nr.1'!$Q258="Neattiecināmās",'Lokālā tāme Nr.1'!J258,0))</f>
        <v>0</v>
      </c>
      <c r="K255" s="43">
        <f>IF($C$2="Neattiecināmās izmaksas",IF('Lokālā tāme Nr.1'!$Q258="Neattiecināmās",'Lokālā tāme Nr.1'!K258,0))</f>
        <v>0</v>
      </c>
      <c r="L255" s="27">
        <f>IF($C$2="Neattiecināmās izmaksas",IF('Lokālā tāme Nr.1'!$Q258="Neattiecināmās",'Lokālā tāme Nr.1'!L258,0))</f>
        <v>0</v>
      </c>
      <c r="M255" s="5">
        <f>IF($C$2="Neattiecināmās izmaksas",IF('Lokālā tāme Nr.1'!$Q258="Neattiecināmās",'Lokālā tāme Nr.1'!M258,0))</f>
        <v>0</v>
      </c>
      <c r="N255" s="5">
        <f>IF($C$2="Neattiecināmās izmaksas",IF('Lokālā tāme Nr.1'!$Q258="Neattiecināmās",'Lokālā tāme Nr.1'!N258,0))</f>
        <v>0</v>
      </c>
      <c r="O255" s="5">
        <f>IF($C$2="Neattiecināmās izmaksas",IF('Lokālā tāme Nr.1'!$Q258="Neattiecināmās",'Lokālā tāme Nr.1'!O258,0))</f>
        <v>0</v>
      </c>
      <c r="P255" s="17">
        <f>IF($C$2="Neattiecināmās izmaksas",IF('Lokālā tāme Nr.1'!$Q258="Neattiecināmās",'Lokālā tāme Nr.1'!P258,0))</f>
        <v>0</v>
      </c>
    </row>
    <row r="256" spans="1:16" ht="12" thickBot="1" x14ac:dyDescent="0.25">
      <c r="A256" s="18">
        <f>IF(P256=0,0,IF(COUNTBLANK(P256)=1,0,COUNTA($P$8:P256)))</f>
        <v>0</v>
      </c>
      <c r="B256" s="5">
        <f>IF($C$2="Neattiecināmās izmaksas",IF('Lokālā tāme Nr.1'!$Q259="Neattiecināmās",'Lokālā tāme Nr.1'!$B259,0))</f>
        <v>0</v>
      </c>
      <c r="C256" s="26">
        <f>IF($C$2="Neattiecināmās izmaksas",IF('Lokālā tāme Nr.1'!$Q259="Neattiecināmās",'Lokālā tāme Nr.1'!C259,0))</f>
        <v>0</v>
      </c>
      <c r="D256" s="5">
        <f>IF($C$2="Neattiecināmās izmaksas",IF('Lokālā tāme Nr.1'!$Q259="Neattiecināmās",'Lokālā tāme Nr.1'!D259,0))</f>
        <v>0</v>
      </c>
      <c r="E256" s="17">
        <f>IF($C$2="Neattiecināmās izmaksas",IF('Lokālā tāme Nr.1'!$Q259="Neattiecināmās",'Lokālā tāme Nr.1'!E259,0))</f>
        <v>0</v>
      </c>
      <c r="F256" s="42">
        <f>IF($C$2="Neattiecināmās izmaksas",IF('Lokālā tāme Nr.1'!$Q259="Neattiecināmās",'Lokālā tāme Nr.1'!F259,0))</f>
        <v>0</v>
      </c>
      <c r="G256" s="38">
        <f>IF($C$2="Neattiecināmās izmaksas",IF('Lokālā tāme Nr.1'!$Q259="Neattiecināmās",'Lokālā tāme Nr.1'!G259,0))</f>
        <v>0</v>
      </c>
      <c r="H256" s="38">
        <f>IF($C$2="Neattiecināmās izmaksas",IF('Lokālā tāme Nr.1'!$Q259="Neattiecināmās",'Lokālā tāme Nr.1'!H259,0))</f>
        <v>0</v>
      </c>
      <c r="I256" s="38">
        <f>IF($C$2="Neattiecināmās izmaksas",IF('Lokālā tāme Nr.1'!$Q259="Neattiecināmās",'Lokālā tāme Nr.1'!I259,0))</f>
        <v>0</v>
      </c>
      <c r="J256" s="38">
        <f>IF($C$2="Neattiecināmās izmaksas",IF('Lokālā tāme Nr.1'!$Q259="Neattiecināmās",'Lokālā tāme Nr.1'!J259,0))</f>
        <v>0</v>
      </c>
      <c r="K256" s="43">
        <f>IF($C$2="Neattiecināmās izmaksas",IF('Lokālā tāme Nr.1'!$Q259="Neattiecināmās",'Lokālā tāme Nr.1'!K259,0))</f>
        <v>0</v>
      </c>
      <c r="L256" s="27">
        <f>IF($C$2="Neattiecināmās izmaksas",IF('Lokālā tāme Nr.1'!$Q259="Neattiecināmās",'Lokālā tāme Nr.1'!L259,0))</f>
        <v>0</v>
      </c>
      <c r="M256" s="5">
        <f>IF($C$2="Neattiecināmās izmaksas",IF('Lokālā tāme Nr.1'!$Q259="Neattiecināmās",'Lokālā tāme Nr.1'!M259,0))</f>
        <v>0</v>
      </c>
      <c r="N256" s="5">
        <f>IF($C$2="Neattiecināmās izmaksas",IF('Lokālā tāme Nr.1'!$Q259="Neattiecināmās",'Lokālā tāme Nr.1'!N259,0))</f>
        <v>0</v>
      </c>
      <c r="O256" s="5">
        <f>IF($C$2="Neattiecināmās izmaksas",IF('Lokālā tāme Nr.1'!$Q259="Neattiecināmās",'Lokālā tāme Nr.1'!O259,0))</f>
        <v>0</v>
      </c>
      <c r="P256" s="17">
        <f>IF($C$2="Neattiecināmās izmaksas",IF('Lokālā tāme Nr.1'!$Q259="Neattiecināmās",'Lokālā tāme Nr.1'!P259,0))</f>
        <v>0</v>
      </c>
    </row>
    <row r="257" spans="1:16" ht="12" thickBot="1" x14ac:dyDescent="0.25">
      <c r="A257" s="18">
        <f>IF(P257=0,0,IF(COUNTBLANK(P257)=1,0,COUNTA($P$8:P257)))</f>
        <v>0</v>
      </c>
      <c r="B257" s="5">
        <f>IF($C$2="Neattiecināmās izmaksas",IF('Lokālā tāme Nr.1'!$Q260="Neattiecināmās",'Lokālā tāme Nr.1'!$B260,0))</f>
        <v>0</v>
      </c>
      <c r="C257" s="26">
        <f>IF($C$2="Neattiecināmās izmaksas",IF('Lokālā tāme Nr.1'!$Q260="Neattiecināmās",'Lokālā tāme Nr.1'!C260,0))</f>
        <v>0</v>
      </c>
      <c r="D257" s="5">
        <f>IF($C$2="Neattiecināmās izmaksas",IF('Lokālā tāme Nr.1'!$Q260="Neattiecināmās",'Lokālā tāme Nr.1'!D260,0))</f>
        <v>0</v>
      </c>
      <c r="E257" s="17">
        <f>IF($C$2="Neattiecināmās izmaksas",IF('Lokālā tāme Nr.1'!$Q260="Neattiecināmās",'Lokālā tāme Nr.1'!E260,0))</f>
        <v>0</v>
      </c>
      <c r="F257" s="42">
        <f>IF($C$2="Neattiecināmās izmaksas",IF('Lokālā tāme Nr.1'!$Q260="Neattiecināmās",'Lokālā tāme Nr.1'!F260,0))</f>
        <v>0</v>
      </c>
      <c r="G257" s="38">
        <f>IF($C$2="Neattiecināmās izmaksas",IF('Lokālā tāme Nr.1'!$Q260="Neattiecināmās",'Lokālā tāme Nr.1'!G260,0))</f>
        <v>0</v>
      </c>
      <c r="H257" s="38">
        <f>IF($C$2="Neattiecināmās izmaksas",IF('Lokālā tāme Nr.1'!$Q260="Neattiecināmās",'Lokālā tāme Nr.1'!H260,0))</f>
        <v>0</v>
      </c>
      <c r="I257" s="38">
        <f>IF($C$2="Neattiecināmās izmaksas",IF('Lokālā tāme Nr.1'!$Q260="Neattiecināmās",'Lokālā tāme Nr.1'!I260,0))</f>
        <v>0</v>
      </c>
      <c r="J257" s="38">
        <f>IF($C$2="Neattiecināmās izmaksas",IF('Lokālā tāme Nr.1'!$Q260="Neattiecināmās",'Lokālā tāme Nr.1'!J260,0))</f>
        <v>0</v>
      </c>
      <c r="K257" s="43">
        <f>IF($C$2="Neattiecināmās izmaksas",IF('Lokālā tāme Nr.1'!$Q260="Neattiecināmās",'Lokālā tāme Nr.1'!K260,0))</f>
        <v>0</v>
      </c>
      <c r="L257" s="27">
        <f>IF($C$2="Neattiecināmās izmaksas",IF('Lokālā tāme Nr.1'!$Q260="Neattiecināmās",'Lokālā tāme Nr.1'!L260,0))</f>
        <v>0</v>
      </c>
      <c r="M257" s="5">
        <f>IF($C$2="Neattiecināmās izmaksas",IF('Lokālā tāme Nr.1'!$Q260="Neattiecināmās",'Lokālā tāme Nr.1'!M260,0))</f>
        <v>0</v>
      </c>
      <c r="N257" s="5">
        <f>IF($C$2="Neattiecināmās izmaksas",IF('Lokālā tāme Nr.1'!$Q260="Neattiecināmās",'Lokālā tāme Nr.1'!N260,0))</f>
        <v>0</v>
      </c>
      <c r="O257" s="5">
        <f>IF($C$2="Neattiecināmās izmaksas",IF('Lokālā tāme Nr.1'!$Q260="Neattiecināmās",'Lokālā tāme Nr.1'!O260,0))</f>
        <v>0</v>
      </c>
      <c r="P257" s="17">
        <f>IF($C$2="Neattiecināmās izmaksas",IF('Lokālā tāme Nr.1'!$Q260="Neattiecināmās",'Lokālā tāme Nr.1'!P260,0))</f>
        <v>0</v>
      </c>
    </row>
    <row r="258" spans="1:16" ht="12" thickBot="1" x14ac:dyDescent="0.25">
      <c r="A258" s="18">
        <f>IF(P258=0,0,IF(COUNTBLANK(P258)=1,0,COUNTA($P$8:P258)))</f>
        <v>0</v>
      </c>
      <c r="B258" s="5">
        <f>IF($C$2="Neattiecināmās izmaksas",IF('Lokālā tāme Nr.1'!$Q261="Neattiecināmās",'Lokālā tāme Nr.1'!$B261,0))</f>
        <v>0</v>
      </c>
      <c r="C258" s="26">
        <f>IF($C$2="Neattiecināmās izmaksas",IF('Lokālā tāme Nr.1'!$Q261="Neattiecināmās",'Lokālā tāme Nr.1'!C261,0))</f>
        <v>0</v>
      </c>
      <c r="D258" s="5">
        <f>IF($C$2="Neattiecināmās izmaksas",IF('Lokālā tāme Nr.1'!$Q261="Neattiecināmās",'Lokālā tāme Nr.1'!D261,0))</f>
        <v>0</v>
      </c>
      <c r="E258" s="17">
        <f>IF($C$2="Neattiecināmās izmaksas",IF('Lokālā tāme Nr.1'!$Q261="Neattiecināmās",'Lokālā tāme Nr.1'!E261,0))</f>
        <v>0</v>
      </c>
      <c r="F258" s="42">
        <f>IF($C$2="Neattiecināmās izmaksas",IF('Lokālā tāme Nr.1'!$Q261="Neattiecināmās",'Lokālā tāme Nr.1'!F261,0))</f>
        <v>0</v>
      </c>
      <c r="G258" s="38">
        <f>IF($C$2="Neattiecināmās izmaksas",IF('Lokālā tāme Nr.1'!$Q261="Neattiecināmās",'Lokālā tāme Nr.1'!G261,0))</f>
        <v>0</v>
      </c>
      <c r="H258" s="38">
        <f>IF($C$2="Neattiecināmās izmaksas",IF('Lokālā tāme Nr.1'!$Q261="Neattiecināmās",'Lokālā tāme Nr.1'!H261,0))</f>
        <v>0</v>
      </c>
      <c r="I258" s="38">
        <f>IF($C$2="Neattiecināmās izmaksas",IF('Lokālā tāme Nr.1'!$Q261="Neattiecināmās",'Lokālā tāme Nr.1'!I261,0))</f>
        <v>0</v>
      </c>
      <c r="J258" s="38">
        <f>IF($C$2="Neattiecināmās izmaksas",IF('Lokālā tāme Nr.1'!$Q261="Neattiecināmās",'Lokālā tāme Nr.1'!J261,0))</f>
        <v>0</v>
      </c>
      <c r="K258" s="43">
        <f>IF($C$2="Neattiecināmās izmaksas",IF('Lokālā tāme Nr.1'!$Q261="Neattiecināmās",'Lokālā tāme Nr.1'!K261,0))</f>
        <v>0</v>
      </c>
      <c r="L258" s="27">
        <f>IF($C$2="Neattiecināmās izmaksas",IF('Lokālā tāme Nr.1'!$Q261="Neattiecināmās",'Lokālā tāme Nr.1'!L261,0))</f>
        <v>0</v>
      </c>
      <c r="M258" s="5">
        <f>IF($C$2="Neattiecināmās izmaksas",IF('Lokālā tāme Nr.1'!$Q261="Neattiecināmās",'Lokālā tāme Nr.1'!M261,0))</f>
        <v>0</v>
      </c>
      <c r="N258" s="5">
        <f>IF($C$2="Neattiecināmās izmaksas",IF('Lokālā tāme Nr.1'!$Q261="Neattiecināmās",'Lokālā tāme Nr.1'!N261,0))</f>
        <v>0</v>
      </c>
      <c r="O258" s="5">
        <f>IF($C$2="Neattiecināmās izmaksas",IF('Lokālā tāme Nr.1'!$Q261="Neattiecināmās",'Lokālā tāme Nr.1'!O261,0))</f>
        <v>0</v>
      </c>
      <c r="P258" s="17">
        <f>IF($C$2="Neattiecināmās izmaksas",IF('Lokālā tāme Nr.1'!$Q261="Neattiecināmās",'Lokālā tāme Nr.1'!P261,0))</f>
        <v>0</v>
      </c>
    </row>
    <row r="259" spans="1:16" ht="12" thickBot="1" x14ac:dyDescent="0.25">
      <c r="A259" s="18">
        <f>IF(P259=0,0,IF(COUNTBLANK(P259)=1,0,COUNTA($P$8:P259)))</f>
        <v>0</v>
      </c>
      <c r="B259" s="5">
        <f>IF($C$2="Neattiecināmās izmaksas",IF('Lokālā tāme Nr.1'!$Q262="Neattiecināmās",'Lokālā tāme Nr.1'!$B262,0))</f>
        <v>0</v>
      </c>
      <c r="C259" s="26">
        <f>IF($C$2="Neattiecināmās izmaksas",IF('Lokālā tāme Nr.1'!$Q262="Neattiecināmās",'Lokālā tāme Nr.1'!C262,0))</f>
        <v>0</v>
      </c>
      <c r="D259" s="5">
        <f>IF($C$2="Neattiecināmās izmaksas",IF('Lokālā tāme Nr.1'!$Q262="Neattiecināmās",'Lokālā tāme Nr.1'!D262,0))</f>
        <v>0</v>
      </c>
      <c r="E259" s="17">
        <f>IF($C$2="Neattiecināmās izmaksas",IF('Lokālā tāme Nr.1'!$Q262="Neattiecināmās",'Lokālā tāme Nr.1'!E262,0))</f>
        <v>0</v>
      </c>
      <c r="F259" s="42">
        <f>IF($C$2="Neattiecināmās izmaksas",IF('Lokālā tāme Nr.1'!$Q262="Neattiecināmās",'Lokālā tāme Nr.1'!F262,0))</f>
        <v>0</v>
      </c>
      <c r="G259" s="38">
        <f>IF($C$2="Neattiecināmās izmaksas",IF('Lokālā tāme Nr.1'!$Q262="Neattiecināmās",'Lokālā tāme Nr.1'!G262,0))</f>
        <v>0</v>
      </c>
      <c r="H259" s="38">
        <f>IF($C$2="Neattiecināmās izmaksas",IF('Lokālā tāme Nr.1'!$Q262="Neattiecināmās",'Lokālā tāme Nr.1'!H262,0))</f>
        <v>0</v>
      </c>
      <c r="I259" s="38">
        <f>IF($C$2="Neattiecināmās izmaksas",IF('Lokālā tāme Nr.1'!$Q262="Neattiecināmās",'Lokālā tāme Nr.1'!I262,0))</f>
        <v>0</v>
      </c>
      <c r="J259" s="38">
        <f>IF($C$2="Neattiecināmās izmaksas",IF('Lokālā tāme Nr.1'!$Q262="Neattiecināmās",'Lokālā tāme Nr.1'!J262,0))</f>
        <v>0</v>
      </c>
      <c r="K259" s="43">
        <f>IF($C$2="Neattiecināmās izmaksas",IF('Lokālā tāme Nr.1'!$Q262="Neattiecināmās",'Lokālā tāme Nr.1'!K262,0))</f>
        <v>0</v>
      </c>
      <c r="L259" s="27">
        <f>IF($C$2="Neattiecināmās izmaksas",IF('Lokālā tāme Nr.1'!$Q262="Neattiecināmās",'Lokālā tāme Nr.1'!L262,0))</f>
        <v>0</v>
      </c>
      <c r="M259" s="5">
        <f>IF($C$2="Neattiecināmās izmaksas",IF('Lokālā tāme Nr.1'!$Q262="Neattiecināmās",'Lokālā tāme Nr.1'!M262,0))</f>
        <v>0</v>
      </c>
      <c r="N259" s="5">
        <f>IF($C$2="Neattiecināmās izmaksas",IF('Lokālā tāme Nr.1'!$Q262="Neattiecināmās",'Lokālā tāme Nr.1'!N262,0))</f>
        <v>0</v>
      </c>
      <c r="O259" s="5">
        <f>IF($C$2="Neattiecināmās izmaksas",IF('Lokālā tāme Nr.1'!$Q262="Neattiecināmās",'Lokālā tāme Nr.1'!O262,0))</f>
        <v>0</v>
      </c>
      <c r="P259" s="17">
        <f>IF($C$2="Neattiecināmās izmaksas",IF('Lokālā tāme Nr.1'!$Q262="Neattiecināmās",'Lokālā tāme Nr.1'!P262,0))</f>
        <v>0</v>
      </c>
    </row>
    <row r="260" spans="1:16" ht="12" thickBot="1" x14ac:dyDescent="0.25">
      <c r="A260" s="18">
        <f>IF(P260=0,0,IF(COUNTBLANK(P260)=1,0,COUNTA($P$8:P260)))</f>
        <v>0</v>
      </c>
      <c r="B260" s="5">
        <f>IF($C$2="Neattiecināmās izmaksas",IF('Lokālā tāme Nr.1'!$Q263="Neattiecināmās",'Lokālā tāme Nr.1'!$B263,0))</f>
        <v>0</v>
      </c>
      <c r="C260" s="26">
        <f>IF($C$2="Neattiecināmās izmaksas",IF('Lokālā tāme Nr.1'!$Q263="Neattiecināmās",'Lokālā tāme Nr.1'!C263,0))</f>
        <v>0</v>
      </c>
      <c r="D260" s="5">
        <f>IF($C$2="Neattiecināmās izmaksas",IF('Lokālā tāme Nr.1'!$Q263="Neattiecināmās",'Lokālā tāme Nr.1'!D263,0))</f>
        <v>0</v>
      </c>
      <c r="E260" s="17">
        <f>IF($C$2="Neattiecināmās izmaksas",IF('Lokālā tāme Nr.1'!$Q263="Neattiecināmās",'Lokālā tāme Nr.1'!E263,0))</f>
        <v>0</v>
      </c>
      <c r="F260" s="42">
        <f>IF($C$2="Neattiecināmās izmaksas",IF('Lokālā tāme Nr.1'!$Q263="Neattiecināmās",'Lokālā tāme Nr.1'!F263,0))</f>
        <v>0</v>
      </c>
      <c r="G260" s="38">
        <f>IF($C$2="Neattiecināmās izmaksas",IF('Lokālā tāme Nr.1'!$Q263="Neattiecināmās",'Lokālā tāme Nr.1'!G263,0))</f>
        <v>0</v>
      </c>
      <c r="H260" s="38">
        <f>IF($C$2="Neattiecināmās izmaksas",IF('Lokālā tāme Nr.1'!$Q263="Neattiecināmās",'Lokālā tāme Nr.1'!H263,0))</f>
        <v>0</v>
      </c>
      <c r="I260" s="38">
        <f>IF($C$2="Neattiecināmās izmaksas",IF('Lokālā tāme Nr.1'!$Q263="Neattiecināmās",'Lokālā tāme Nr.1'!I263,0))</f>
        <v>0</v>
      </c>
      <c r="J260" s="38">
        <f>IF($C$2="Neattiecināmās izmaksas",IF('Lokālā tāme Nr.1'!$Q263="Neattiecināmās",'Lokālā tāme Nr.1'!J263,0))</f>
        <v>0</v>
      </c>
      <c r="K260" s="43">
        <f>IF($C$2="Neattiecināmās izmaksas",IF('Lokālā tāme Nr.1'!$Q263="Neattiecināmās",'Lokālā tāme Nr.1'!K263,0))</f>
        <v>0</v>
      </c>
      <c r="L260" s="27">
        <f>IF($C$2="Neattiecināmās izmaksas",IF('Lokālā tāme Nr.1'!$Q263="Neattiecināmās",'Lokālā tāme Nr.1'!L263,0))</f>
        <v>0</v>
      </c>
      <c r="M260" s="5">
        <f>IF($C$2="Neattiecināmās izmaksas",IF('Lokālā tāme Nr.1'!$Q263="Neattiecināmās",'Lokālā tāme Nr.1'!M263,0))</f>
        <v>0</v>
      </c>
      <c r="N260" s="5">
        <f>IF($C$2="Neattiecināmās izmaksas",IF('Lokālā tāme Nr.1'!$Q263="Neattiecināmās",'Lokālā tāme Nr.1'!N263,0))</f>
        <v>0</v>
      </c>
      <c r="O260" s="5">
        <f>IF($C$2="Neattiecināmās izmaksas",IF('Lokālā tāme Nr.1'!$Q263="Neattiecināmās",'Lokālā tāme Nr.1'!O263,0))</f>
        <v>0</v>
      </c>
      <c r="P260" s="17">
        <f>IF($C$2="Neattiecināmās izmaksas",IF('Lokālā tāme Nr.1'!$Q263="Neattiecināmās",'Lokālā tāme Nr.1'!P263,0))</f>
        <v>0</v>
      </c>
    </row>
    <row r="261" spans="1:16" ht="12" thickBot="1" x14ac:dyDescent="0.25">
      <c r="A261" s="18">
        <f>IF(P261=0,0,IF(COUNTBLANK(P261)=1,0,COUNTA($P$8:P261)))</f>
        <v>0</v>
      </c>
      <c r="B261" s="5">
        <f>IF($C$2="Neattiecināmās izmaksas",IF('Lokālā tāme Nr.1'!$Q264="Neattiecināmās",'Lokālā tāme Nr.1'!$B264,0))</f>
        <v>0</v>
      </c>
      <c r="C261" s="26">
        <f>IF($C$2="Neattiecināmās izmaksas",IF('Lokālā tāme Nr.1'!$Q264="Neattiecināmās",'Lokālā tāme Nr.1'!C264,0))</f>
        <v>0</v>
      </c>
      <c r="D261" s="5">
        <f>IF($C$2="Neattiecināmās izmaksas",IF('Lokālā tāme Nr.1'!$Q264="Neattiecināmās",'Lokālā tāme Nr.1'!D264,0))</f>
        <v>0</v>
      </c>
      <c r="E261" s="17">
        <f>IF($C$2="Neattiecināmās izmaksas",IF('Lokālā tāme Nr.1'!$Q264="Neattiecināmās",'Lokālā tāme Nr.1'!E264,0))</f>
        <v>0</v>
      </c>
      <c r="F261" s="42">
        <f>IF($C$2="Neattiecināmās izmaksas",IF('Lokālā tāme Nr.1'!$Q264="Neattiecināmās",'Lokālā tāme Nr.1'!F264,0))</f>
        <v>0</v>
      </c>
      <c r="G261" s="38">
        <f>IF($C$2="Neattiecināmās izmaksas",IF('Lokālā tāme Nr.1'!$Q264="Neattiecināmās",'Lokālā tāme Nr.1'!G264,0))</f>
        <v>0</v>
      </c>
      <c r="H261" s="38">
        <f>IF($C$2="Neattiecināmās izmaksas",IF('Lokālā tāme Nr.1'!$Q264="Neattiecināmās",'Lokālā tāme Nr.1'!H264,0))</f>
        <v>0</v>
      </c>
      <c r="I261" s="38">
        <f>IF($C$2="Neattiecināmās izmaksas",IF('Lokālā tāme Nr.1'!$Q264="Neattiecināmās",'Lokālā tāme Nr.1'!I264,0))</f>
        <v>0</v>
      </c>
      <c r="J261" s="38">
        <f>IF($C$2="Neattiecināmās izmaksas",IF('Lokālā tāme Nr.1'!$Q264="Neattiecināmās",'Lokālā tāme Nr.1'!J264,0))</f>
        <v>0</v>
      </c>
      <c r="K261" s="43">
        <f>IF($C$2="Neattiecināmās izmaksas",IF('Lokālā tāme Nr.1'!$Q264="Neattiecināmās",'Lokālā tāme Nr.1'!K264,0))</f>
        <v>0</v>
      </c>
      <c r="L261" s="27">
        <f>IF($C$2="Neattiecināmās izmaksas",IF('Lokālā tāme Nr.1'!$Q264="Neattiecināmās",'Lokālā tāme Nr.1'!L264,0))</f>
        <v>0</v>
      </c>
      <c r="M261" s="5">
        <f>IF($C$2="Neattiecināmās izmaksas",IF('Lokālā tāme Nr.1'!$Q264="Neattiecināmās",'Lokālā tāme Nr.1'!M264,0))</f>
        <v>0</v>
      </c>
      <c r="N261" s="5">
        <f>IF($C$2="Neattiecināmās izmaksas",IF('Lokālā tāme Nr.1'!$Q264="Neattiecināmās",'Lokālā tāme Nr.1'!N264,0))</f>
        <v>0</v>
      </c>
      <c r="O261" s="5">
        <f>IF($C$2="Neattiecināmās izmaksas",IF('Lokālā tāme Nr.1'!$Q264="Neattiecināmās",'Lokālā tāme Nr.1'!O264,0))</f>
        <v>0</v>
      </c>
      <c r="P261" s="17">
        <f>IF($C$2="Neattiecināmās izmaksas",IF('Lokālā tāme Nr.1'!$Q264="Neattiecināmās",'Lokālā tāme Nr.1'!P264,0))</f>
        <v>0</v>
      </c>
    </row>
    <row r="262" spans="1:16" ht="12" thickBot="1" x14ac:dyDescent="0.25">
      <c r="A262" s="18">
        <f>IF(P262=0,0,IF(COUNTBLANK(P262)=1,0,COUNTA($P$8:P262)))</f>
        <v>0</v>
      </c>
      <c r="B262" s="5">
        <f>IF($C$2="Neattiecināmās izmaksas",IF('Lokālā tāme Nr.1'!$Q265="Neattiecināmās",'Lokālā tāme Nr.1'!$B265,0))</f>
        <v>0</v>
      </c>
      <c r="C262" s="26">
        <f>IF($C$2="Neattiecināmās izmaksas",IF('Lokālā tāme Nr.1'!$Q265="Neattiecināmās",'Lokālā tāme Nr.1'!C265,0))</f>
        <v>0</v>
      </c>
      <c r="D262" s="5">
        <f>IF($C$2="Neattiecināmās izmaksas",IF('Lokālā tāme Nr.1'!$Q265="Neattiecināmās",'Lokālā tāme Nr.1'!D265,0))</f>
        <v>0</v>
      </c>
      <c r="E262" s="17">
        <f>IF($C$2="Neattiecināmās izmaksas",IF('Lokālā tāme Nr.1'!$Q265="Neattiecināmās",'Lokālā tāme Nr.1'!E265,0))</f>
        <v>0</v>
      </c>
      <c r="F262" s="42">
        <f>IF($C$2="Neattiecināmās izmaksas",IF('Lokālā tāme Nr.1'!$Q265="Neattiecināmās",'Lokālā tāme Nr.1'!F265,0))</f>
        <v>0</v>
      </c>
      <c r="G262" s="38">
        <f>IF($C$2="Neattiecināmās izmaksas",IF('Lokālā tāme Nr.1'!$Q265="Neattiecināmās",'Lokālā tāme Nr.1'!G265,0))</f>
        <v>0</v>
      </c>
      <c r="H262" s="38">
        <f>IF($C$2="Neattiecināmās izmaksas",IF('Lokālā tāme Nr.1'!$Q265="Neattiecināmās",'Lokālā tāme Nr.1'!H265,0))</f>
        <v>0</v>
      </c>
      <c r="I262" s="38">
        <f>IF($C$2="Neattiecināmās izmaksas",IF('Lokālā tāme Nr.1'!$Q265="Neattiecināmās",'Lokālā tāme Nr.1'!I265,0))</f>
        <v>0</v>
      </c>
      <c r="J262" s="38">
        <f>IF($C$2="Neattiecināmās izmaksas",IF('Lokālā tāme Nr.1'!$Q265="Neattiecināmās",'Lokālā tāme Nr.1'!J265,0))</f>
        <v>0</v>
      </c>
      <c r="K262" s="43">
        <f>IF($C$2="Neattiecināmās izmaksas",IF('Lokālā tāme Nr.1'!$Q265="Neattiecināmās",'Lokālā tāme Nr.1'!K265,0))</f>
        <v>0</v>
      </c>
      <c r="L262" s="27">
        <f>IF($C$2="Neattiecināmās izmaksas",IF('Lokālā tāme Nr.1'!$Q265="Neattiecināmās",'Lokālā tāme Nr.1'!L265,0))</f>
        <v>0</v>
      </c>
      <c r="M262" s="5">
        <f>IF($C$2="Neattiecināmās izmaksas",IF('Lokālā tāme Nr.1'!$Q265="Neattiecināmās",'Lokālā tāme Nr.1'!M265,0))</f>
        <v>0</v>
      </c>
      <c r="N262" s="5">
        <f>IF($C$2="Neattiecināmās izmaksas",IF('Lokālā tāme Nr.1'!$Q265="Neattiecināmās",'Lokālā tāme Nr.1'!N265,0))</f>
        <v>0</v>
      </c>
      <c r="O262" s="5">
        <f>IF($C$2="Neattiecināmās izmaksas",IF('Lokālā tāme Nr.1'!$Q265="Neattiecināmās",'Lokālā tāme Nr.1'!O265,0))</f>
        <v>0</v>
      </c>
      <c r="P262" s="17">
        <f>IF($C$2="Neattiecināmās izmaksas",IF('Lokālā tāme Nr.1'!$Q265="Neattiecināmās",'Lokālā tāme Nr.1'!P265,0))</f>
        <v>0</v>
      </c>
    </row>
    <row r="263" spans="1:16" ht="12" thickBot="1" x14ac:dyDescent="0.25">
      <c r="A263" s="18">
        <f>IF(P263=0,0,IF(COUNTBLANK(P263)=1,0,COUNTA($P$8:P263)))</f>
        <v>0</v>
      </c>
      <c r="B263" s="5">
        <f>IF($C$2="Neattiecināmās izmaksas",IF('Lokālā tāme Nr.1'!$Q266="Neattiecināmās",'Lokālā tāme Nr.1'!$B266,0))</f>
        <v>0</v>
      </c>
      <c r="C263" s="26">
        <f>IF($C$2="Neattiecināmās izmaksas",IF('Lokālā tāme Nr.1'!$Q266="Neattiecināmās",'Lokālā tāme Nr.1'!C266,0))</f>
        <v>0</v>
      </c>
      <c r="D263" s="5">
        <f>IF($C$2="Neattiecināmās izmaksas",IF('Lokālā tāme Nr.1'!$Q266="Neattiecināmās",'Lokālā tāme Nr.1'!D266,0))</f>
        <v>0</v>
      </c>
      <c r="E263" s="17">
        <f>IF($C$2="Neattiecināmās izmaksas",IF('Lokālā tāme Nr.1'!$Q266="Neattiecināmās",'Lokālā tāme Nr.1'!E266,0))</f>
        <v>0</v>
      </c>
      <c r="F263" s="42">
        <f>IF($C$2="Neattiecināmās izmaksas",IF('Lokālā tāme Nr.1'!$Q266="Neattiecināmās",'Lokālā tāme Nr.1'!F266,0))</f>
        <v>0</v>
      </c>
      <c r="G263" s="38">
        <f>IF($C$2="Neattiecināmās izmaksas",IF('Lokālā tāme Nr.1'!$Q266="Neattiecināmās",'Lokālā tāme Nr.1'!G266,0))</f>
        <v>0</v>
      </c>
      <c r="H263" s="38">
        <f>IF($C$2="Neattiecināmās izmaksas",IF('Lokālā tāme Nr.1'!$Q266="Neattiecināmās",'Lokālā tāme Nr.1'!H266,0))</f>
        <v>0</v>
      </c>
      <c r="I263" s="38">
        <f>IF($C$2="Neattiecināmās izmaksas",IF('Lokālā tāme Nr.1'!$Q266="Neattiecināmās",'Lokālā tāme Nr.1'!I266,0))</f>
        <v>0</v>
      </c>
      <c r="J263" s="38">
        <f>IF($C$2="Neattiecināmās izmaksas",IF('Lokālā tāme Nr.1'!$Q266="Neattiecināmās",'Lokālā tāme Nr.1'!J266,0))</f>
        <v>0</v>
      </c>
      <c r="K263" s="43">
        <f>IF($C$2="Neattiecināmās izmaksas",IF('Lokālā tāme Nr.1'!$Q266="Neattiecināmās",'Lokālā tāme Nr.1'!K266,0))</f>
        <v>0</v>
      </c>
      <c r="L263" s="27">
        <f>IF($C$2="Neattiecināmās izmaksas",IF('Lokālā tāme Nr.1'!$Q266="Neattiecināmās",'Lokālā tāme Nr.1'!L266,0))</f>
        <v>0</v>
      </c>
      <c r="M263" s="5">
        <f>IF($C$2="Neattiecināmās izmaksas",IF('Lokālā tāme Nr.1'!$Q266="Neattiecināmās",'Lokālā tāme Nr.1'!M266,0))</f>
        <v>0</v>
      </c>
      <c r="N263" s="5">
        <f>IF($C$2="Neattiecināmās izmaksas",IF('Lokālā tāme Nr.1'!$Q266="Neattiecināmās",'Lokālā tāme Nr.1'!N266,0))</f>
        <v>0</v>
      </c>
      <c r="O263" s="5">
        <f>IF($C$2="Neattiecināmās izmaksas",IF('Lokālā tāme Nr.1'!$Q266="Neattiecināmās",'Lokālā tāme Nr.1'!O266,0))</f>
        <v>0</v>
      </c>
      <c r="P263" s="17">
        <f>IF($C$2="Neattiecināmās izmaksas",IF('Lokālā tāme Nr.1'!$Q266="Neattiecināmās",'Lokālā tāme Nr.1'!P266,0))</f>
        <v>0</v>
      </c>
    </row>
    <row r="264" spans="1:16" ht="12" thickBot="1" x14ac:dyDescent="0.25">
      <c r="A264" s="18">
        <f>IF(P264=0,0,IF(COUNTBLANK(P264)=1,0,COUNTA($P$8:P264)))</f>
        <v>0</v>
      </c>
      <c r="B264" s="5">
        <f>IF($C$2="Neattiecināmās izmaksas",IF('Lokālā tāme Nr.1'!$Q267="Neattiecināmās",'Lokālā tāme Nr.1'!$B267,0))</f>
        <v>0</v>
      </c>
      <c r="C264" s="26">
        <f>IF($C$2="Neattiecināmās izmaksas",IF('Lokālā tāme Nr.1'!$Q267="Neattiecināmās",'Lokālā tāme Nr.1'!C267,0))</f>
        <v>0</v>
      </c>
      <c r="D264" s="5">
        <f>IF($C$2="Neattiecināmās izmaksas",IF('Lokālā tāme Nr.1'!$Q267="Neattiecināmās",'Lokālā tāme Nr.1'!D267,0))</f>
        <v>0</v>
      </c>
      <c r="E264" s="17">
        <f>IF($C$2="Neattiecināmās izmaksas",IF('Lokālā tāme Nr.1'!$Q267="Neattiecināmās",'Lokālā tāme Nr.1'!E267,0))</f>
        <v>0</v>
      </c>
      <c r="F264" s="42">
        <f>IF($C$2="Neattiecināmās izmaksas",IF('Lokālā tāme Nr.1'!$Q267="Neattiecināmās",'Lokālā tāme Nr.1'!F267,0))</f>
        <v>0</v>
      </c>
      <c r="G264" s="38">
        <f>IF($C$2="Neattiecināmās izmaksas",IF('Lokālā tāme Nr.1'!$Q267="Neattiecināmās",'Lokālā tāme Nr.1'!G267,0))</f>
        <v>0</v>
      </c>
      <c r="H264" s="38">
        <f>IF($C$2="Neattiecināmās izmaksas",IF('Lokālā tāme Nr.1'!$Q267="Neattiecināmās",'Lokālā tāme Nr.1'!H267,0))</f>
        <v>0</v>
      </c>
      <c r="I264" s="38">
        <f>IF($C$2="Neattiecināmās izmaksas",IF('Lokālā tāme Nr.1'!$Q267="Neattiecināmās",'Lokālā tāme Nr.1'!I267,0))</f>
        <v>0</v>
      </c>
      <c r="J264" s="38">
        <f>IF($C$2="Neattiecināmās izmaksas",IF('Lokālā tāme Nr.1'!$Q267="Neattiecināmās",'Lokālā tāme Nr.1'!J267,0))</f>
        <v>0</v>
      </c>
      <c r="K264" s="43">
        <f>IF($C$2="Neattiecināmās izmaksas",IF('Lokālā tāme Nr.1'!$Q267="Neattiecināmās",'Lokālā tāme Nr.1'!K267,0))</f>
        <v>0</v>
      </c>
      <c r="L264" s="27">
        <f>IF($C$2="Neattiecināmās izmaksas",IF('Lokālā tāme Nr.1'!$Q267="Neattiecināmās",'Lokālā tāme Nr.1'!L267,0))</f>
        <v>0</v>
      </c>
      <c r="M264" s="5">
        <f>IF($C$2="Neattiecināmās izmaksas",IF('Lokālā tāme Nr.1'!$Q267="Neattiecināmās",'Lokālā tāme Nr.1'!M267,0))</f>
        <v>0</v>
      </c>
      <c r="N264" s="5">
        <f>IF($C$2="Neattiecināmās izmaksas",IF('Lokālā tāme Nr.1'!$Q267="Neattiecināmās",'Lokālā tāme Nr.1'!N267,0))</f>
        <v>0</v>
      </c>
      <c r="O264" s="5">
        <f>IF($C$2="Neattiecināmās izmaksas",IF('Lokālā tāme Nr.1'!$Q267="Neattiecināmās",'Lokālā tāme Nr.1'!O267,0))</f>
        <v>0</v>
      </c>
      <c r="P264" s="17">
        <f>IF($C$2="Neattiecināmās izmaksas",IF('Lokālā tāme Nr.1'!$Q267="Neattiecināmās",'Lokālā tāme Nr.1'!P267,0))</f>
        <v>0</v>
      </c>
    </row>
    <row r="265" spans="1:16" ht="12" thickBot="1" x14ac:dyDescent="0.25">
      <c r="A265" s="18">
        <f>IF(P265=0,0,IF(COUNTBLANK(P265)=1,0,COUNTA($P$8:P265)))</f>
        <v>0</v>
      </c>
      <c r="B265" s="5">
        <f>IF($C$2="Neattiecināmās izmaksas",IF('Lokālā tāme Nr.1'!$Q268="Neattiecināmās",'Lokālā tāme Nr.1'!$B268,0))</f>
        <v>0</v>
      </c>
      <c r="C265" s="26">
        <f>IF($C$2="Neattiecināmās izmaksas",IF('Lokālā tāme Nr.1'!$Q268="Neattiecināmās",'Lokālā tāme Nr.1'!C268,0))</f>
        <v>0</v>
      </c>
      <c r="D265" s="5">
        <f>IF($C$2="Neattiecināmās izmaksas",IF('Lokālā tāme Nr.1'!$Q268="Neattiecināmās",'Lokālā tāme Nr.1'!D268,0))</f>
        <v>0</v>
      </c>
      <c r="E265" s="17">
        <f>IF($C$2="Neattiecināmās izmaksas",IF('Lokālā tāme Nr.1'!$Q268="Neattiecināmās",'Lokālā tāme Nr.1'!E268,0))</f>
        <v>0</v>
      </c>
      <c r="F265" s="42">
        <f>IF($C$2="Neattiecināmās izmaksas",IF('Lokālā tāme Nr.1'!$Q268="Neattiecināmās",'Lokālā tāme Nr.1'!F268,0))</f>
        <v>0</v>
      </c>
      <c r="G265" s="38">
        <f>IF($C$2="Neattiecināmās izmaksas",IF('Lokālā tāme Nr.1'!$Q268="Neattiecināmās",'Lokālā tāme Nr.1'!G268,0))</f>
        <v>0</v>
      </c>
      <c r="H265" s="38">
        <f>IF($C$2="Neattiecināmās izmaksas",IF('Lokālā tāme Nr.1'!$Q268="Neattiecināmās",'Lokālā tāme Nr.1'!H268,0))</f>
        <v>0</v>
      </c>
      <c r="I265" s="38">
        <f>IF($C$2="Neattiecināmās izmaksas",IF('Lokālā tāme Nr.1'!$Q268="Neattiecināmās",'Lokālā tāme Nr.1'!I268,0))</f>
        <v>0</v>
      </c>
      <c r="J265" s="38">
        <f>IF($C$2="Neattiecināmās izmaksas",IF('Lokālā tāme Nr.1'!$Q268="Neattiecināmās",'Lokālā tāme Nr.1'!J268,0))</f>
        <v>0</v>
      </c>
      <c r="K265" s="43">
        <f>IF($C$2="Neattiecināmās izmaksas",IF('Lokālā tāme Nr.1'!$Q268="Neattiecināmās",'Lokālā tāme Nr.1'!K268,0))</f>
        <v>0</v>
      </c>
      <c r="L265" s="27">
        <f>IF($C$2="Neattiecināmās izmaksas",IF('Lokālā tāme Nr.1'!$Q268="Neattiecināmās",'Lokālā tāme Nr.1'!L268,0))</f>
        <v>0</v>
      </c>
      <c r="M265" s="5">
        <f>IF($C$2="Neattiecināmās izmaksas",IF('Lokālā tāme Nr.1'!$Q268="Neattiecināmās",'Lokālā tāme Nr.1'!M268,0))</f>
        <v>0</v>
      </c>
      <c r="N265" s="5">
        <f>IF($C$2="Neattiecināmās izmaksas",IF('Lokālā tāme Nr.1'!$Q268="Neattiecināmās",'Lokālā tāme Nr.1'!N268,0))</f>
        <v>0</v>
      </c>
      <c r="O265" s="5">
        <f>IF($C$2="Neattiecināmās izmaksas",IF('Lokālā tāme Nr.1'!$Q268="Neattiecināmās",'Lokālā tāme Nr.1'!O268,0))</f>
        <v>0</v>
      </c>
      <c r="P265" s="17">
        <f>IF($C$2="Neattiecināmās izmaksas",IF('Lokālā tāme Nr.1'!$Q268="Neattiecināmās",'Lokālā tāme Nr.1'!P268,0))</f>
        <v>0</v>
      </c>
    </row>
    <row r="266" spans="1:16" ht="12" thickBot="1" x14ac:dyDescent="0.25">
      <c r="A266" s="18">
        <f>IF(P266=0,0,IF(COUNTBLANK(P266)=1,0,COUNTA($P$8:P266)))</f>
        <v>0</v>
      </c>
      <c r="B266" s="5">
        <f>IF($C$2="Neattiecināmās izmaksas",IF('Lokālā tāme Nr.1'!$Q269="Neattiecināmās",'Lokālā tāme Nr.1'!$B269,0))</f>
        <v>0</v>
      </c>
      <c r="C266" s="26">
        <f>IF($C$2="Neattiecināmās izmaksas",IF('Lokālā tāme Nr.1'!$Q269="Neattiecināmās",'Lokālā tāme Nr.1'!C269,0))</f>
        <v>0</v>
      </c>
      <c r="D266" s="5">
        <f>IF($C$2="Neattiecināmās izmaksas",IF('Lokālā tāme Nr.1'!$Q269="Neattiecināmās",'Lokālā tāme Nr.1'!D269,0))</f>
        <v>0</v>
      </c>
      <c r="E266" s="17">
        <f>IF($C$2="Neattiecināmās izmaksas",IF('Lokālā tāme Nr.1'!$Q269="Neattiecināmās",'Lokālā tāme Nr.1'!E269,0))</f>
        <v>0</v>
      </c>
      <c r="F266" s="42">
        <f>IF($C$2="Neattiecināmās izmaksas",IF('Lokālā tāme Nr.1'!$Q269="Neattiecināmās",'Lokālā tāme Nr.1'!F269,0))</f>
        <v>0</v>
      </c>
      <c r="G266" s="38">
        <f>IF($C$2="Neattiecināmās izmaksas",IF('Lokālā tāme Nr.1'!$Q269="Neattiecināmās",'Lokālā tāme Nr.1'!G269,0))</f>
        <v>0</v>
      </c>
      <c r="H266" s="38">
        <f>IF($C$2="Neattiecināmās izmaksas",IF('Lokālā tāme Nr.1'!$Q269="Neattiecināmās",'Lokālā tāme Nr.1'!H269,0))</f>
        <v>0</v>
      </c>
      <c r="I266" s="38">
        <f>IF($C$2="Neattiecināmās izmaksas",IF('Lokālā tāme Nr.1'!$Q269="Neattiecināmās",'Lokālā tāme Nr.1'!I269,0))</f>
        <v>0</v>
      </c>
      <c r="J266" s="38">
        <f>IF($C$2="Neattiecināmās izmaksas",IF('Lokālā tāme Nr.1'!$Q269="Neattiecināmās",'Lokālā tāme Nr.1'!J269,0))</f>
        <v>0</v>
      </c>
      <c r="K266" s="43">
        <f>IF($C$2="Neattiecināmās izmaksas",IF('Lokālā tāme Nr.1'!$Q269="Neattiecināmās",'Lokālā tāme Nr.1'!K269,0))</f>
        <v>0</v>
      </c>
      <c r="L266" s="27">
        <f>IF($C$2="Neattiecināmās izmaksas",IF('Lokālā tāme Nr.1'!$Q269="Neattiecināmās",'Lokālā tāme Nr.1'!L269,0))</f>
        <v>0</v>
      </c>
      <c r="M266" s="5">
        <f>IF($C$2="Neattiecināmās izmaksas",IF('Lokālā tāme Nr.1'!$Q269="Neattiecināmās",'Lokālā tāme Nr.1'!M269,0))</f>
        <v>0</v>
      </c>
      <c r="N266" s="5">
        <f>IF($C$2="Neattiecināmās izmaksas",IF('Lokālā tāme Nr.1'!$Q269="Neattiecināmās",'Lokālā tāme Nr.1'!N269,0))</f>
        <v>0</v>
      </c>
      <c r="O266" s="5">
        <f>IF($C$2="Neattiecināmās izmaksas",IF('Lokālā tāme Nr.1'!$Q269="Neattiecināmās",'Lokālā tāme Nr.1'!O269,0))</f>
        <v>0</v>
      </c>
      <c r="P266" s="17">
        <f>IF($C$2="Neattiecināmās izmaksas",IF('Lokālā tāme Nr.1'!$Q269="Neattiecināmās",'Lokālā tāme Nr.1'!P269,0))</f>
        <v>0</v>
      </c>
    </row>
    <row r="267" spans="1:16" ht="12" thickBot="1" x14ac:dyDescent="0.25">
      <c r="A267" s="18">
        <f>IF(P267=0,0,IF(COUNTBLANK(P267)=1,0,COUNTA($P$8:P267)))</f>
        <v>0</v>
      </c>
      <c r="B267" s="5">
        <f>IF($C$2="Neattiecināmās izmaksas",IF('Lokālā tāme Nr.1'!$Q270="Neattiecināmās",'Lokālā tāme Nr.1'!$B270,0))</f>
        <v>0</v>
      </c>
      <c r="C267" s="26">
        <f>IF($C$2="Neattiecināmās izmaksas",IF('Lokālā tāme Nr.1'!$Q270="Neattiecināmās",'Lokālā tāme Nr.1'!C270,0))</f>
        <v>0</v>
      </c>
      <c r="D267" s="5">
        <f>IF($C$2="Neattiecināmās izmaksas",IF('Lokālā tāme Nr.1'!$Q270="Neattiecināmās",'Lokālā tāme Nr.1'!D270,0))</f>
        <v>0</v>
      </c>
      <c r="E267" s="17">
        <f>IF($C$2="Neattiecināmās izmaksas",IF('Lokālā tāme Nr.1'!$Q270="Neattiecināmās",'Lokālā tāme Nr.1'!E270,0))</f>
        <v>0</v>
      </c>
      <c r="F267" s="42">
        <f>IF($C$2="Neattiecināmās izmaksas",IF('Lokālā tāme Nr.1'!$Q270="Neattiecināmās",'Lokālā tāme Nr.1'!F270,0))</f>
        <v>0</v>
      </c>
      <c r="G267" s="38">
        <f>IF($C$2="Neattiecināmās izmaksas",IF('Lokālā tāme Nr.1'!$Q270="Neattiecināmās",'Lokālā tāme Nr.1'!G270,0))</f>
        <v>0</v>
      </c>
      <c r="H267" s="38">
        <f>IF($C$2="Neattiecināmās izmaksas",IF('Lokālā tāme Nr.1'!$Q270="Neattiecināmās",'Lokālā tāme Nr.1'!H270,0))</f>
        <v>0</v>
      </c>
      <c r="I267" s="38">
        <f>IF($C$2="Neattiecināmās izmaksas",IF('Lokālā tāme Nr.1'!$Q270="Neattiecināmās",'Lokālā tāme Nr.1'!I270,0))</f>
        <v>0</v>
      </c>
      <c r="J267" s="38">
        <f>IF($C$2="Neattiecināmās izmaksas",IF('Lokālā tāme Nr.1'!$Q270="Neattiecināmās",'Lokālā tāme Nr.1'!J270,0))</f>
        <v>0</v>
      </c>
      <c r="K267" s="43">
        <f>IF($C$2="Neattiecināmās izmaksas",IF('Lokālā tāme Nr.1'!$Q270="Neattiecināmās",'Lokālā tāme Nr.1'!K270,0))</f>
        <v>0</v>
      </c>
      <c r="L267" s="27">
        <f>IF($C$2="Neattiecināmās izmaksas",IF('Lokālā tāme Nr.1'!$Q270="Neattiecināmās",'Lokālā tāme Nr.1'!L270,0))</f>
        <v>0</v>
      </c>
      <c r="M267" s="5">
        <f>IF($C$2="Neattiecināmās izmaksas",IF('Lokālā tāme Nr.1'!$Q270="Neattiecināmās",'Lokālā tāme Nr.1'!M270,0))</f>
        <v>0</v>
      </c>
      <c r="N267" s="5">
        <f>IF($C$2="Neattiecināmās izmaksas",IF('Lokālā tāme Nr.1'!$Q270="Neattiecināmās",'Lokālā tāme Nr.1'!N270,0))</f>
        <v>0</v>
      </c>
      <c r="O267" s="5">
        <f>IF($C$2="Neattiecināmās izmaksas",IF('Lokālā tāme Nr.1'!$Q270="Neattiecināmās",'Lokālā tāme Nr.1'!O270,0))</f>
        <v>0</v>
      </c>
      <c r="P267" s="17">
        <f>IF($C$2="Neattiecināmās izmaksas",IF('Lokālā tāme Nr.1'!$Q270="Neattiecināmās",'Lokālā tāme Nr.1'!P270,0))</f>
        <v>0</v>
      </c>
    </row>
    <row r="268" spans="1:16" ht="12" thickBot="1" x14ac:dyDescent="0.25">
      <c r="A268" s="18">
        <f>IF(P268=0,0,IF(COUNTBLANK(P268)=1,0,COUNTA($P$8:P268)))</f>
        <v>0</v>
      </c>
      <c r="B268" s="5">
        <f>IF($C$2="Neattiecināmās izmaksas",IF('Lokālā tāme Nr.1'!$Q271="Neattiecināmās",'Lokālā tāme Nr.1'!$B271,0))</f>
        <v>0</v>
      </c>
      <c r="C268" s="26">
        <f>IF($C$2="Neattiecināmās izmaksas",IF('Lokālā tāme Nr.1'!$Q271="Neattiecināmās",'Lokālā tāme Nr.1'!C271,0))</f>
        <v>0</v>
      </c>
      <c r="D268" s="5">
        <f>IF($C$2="Neattiecināmās izmaksas",IF('Lokālā tāme Nr.1'!$Q271="Neattiecināmās",'Lokālā tāme Nr.1'!D271,0))</f>
        <v>0</v>
      </c>
      <c r="E268" s="17">
        <f>IF($C$2="Neattiecināmās izmaksas",IF('Lokālā tāme Nr.1'!$Q271="Neattiecināmās",'Lokālā tāme Nr.1'!E271,0))</f>
        <v>0</v>
      </c>
      <c r="F268" s="42">
        <f>IF($C$2="Neattiecināmās izmaksas",IF('Lokālā tāme Nr.1'!$Q271="Neattiecināmās",'Lokālā tāme Nr.1'!F271,0))</f>
        <v>0</v>
      </c>
      <c r="G268" s="38">
        <f>IF($C$2="Neattiecināmās izmaksas",IF('Lokālā tāme Nr.1'!$Q271="Neattiecināmās",'Lokālā tāme Nr.1'!G271,0))</f>
        <v>0</v>
      </c>
      <c r="H268" s="38">
        <f>IF($C$2="Neattiecināmās izmaksas",IF('Lokālā tāme Nr.1'!$Q271="Neattiecināmās",'Lokālā tāme Nr.1'!H271,0))</f>
        <v>0</v>
      </c>
      <c r="I268" s="38">
        <f>IF($C$2="Neattiecināmās izmaksas",IF('Lokālā tāme Nr.1'!$Q271="Neattiecināmās",'Lokālā tāme Nr.1'!I271,0))</f>
        <v>0</v>
      </c>
      <c r="J268" s="38">
        <f>IF($C$2="Neattiecināmās izmaksas",IF('Lokālā tāme Nr.1'!$Q271="Neattiecināmās",'Lokālā tāme Nr.1'!J271,0))</f>
        <v>0</v>
      </c>
      <c r="K268" s="43">
        <f>IF($C$2="Neattiecināmās izmaksas",IF('Lokālā tāme Nr.1'!$Q271="Neattiecināmās",'Lokālā tāme Nr.1'!K271,0))</f>
        <v>0</v>
      </c>
      <c r="L268" s="27">
        <f>IF($C$2="Neattiecināmās izmaksas",IF('Lokālā tāme Nr.1'!$Q271="Neattiecināmās",'Lokālā tāme Nr.1'!L271,0))</f>
        <v>0</v>
      </c>
      <c r="M268" s="5">
        <f>IF($C$2="Neattiecināmās izmaksas",IF('Lokālā tāme Nr.1'!$Q271="Neattiecināmās",'Lokālā tāme Nr.1'!M271,0))</f>
        <v>0</v>
      </c>
      <c r="N268" s="5">
        <f>IF($C$2="Neattiecināmās izmaksas",IF('Lokālā tāme Nr.1'!$Q271="Neattiecināmās",'Lokālā tāme Nr.1'!N271,0))</f>
        <v>0</v>
      </c>
      <c r="O268" s="5">
        <f>IF($C$2="Neattiecināmās izmaksas",IF('Lokālā tāme Nr.1'!$Q271="Neattiecināmās",'Lokālā tāme Nr.1'!O271,0))</f>
        <v>0</v>
      </c>
      <c r="P268" s="17">
        <f>IF($C$2="Neattiecināmās izmaksas",IF('Lokālā tāme Nr.1'!$Q271="Neattiecināmās",'Lokālā tāme Nr.1'!P271,0))</f>
        <v>0</v>
      </c>
    </row>
    <row r="269" spans="1:16" ht="12" thickBot="1" x14ac:dyDescent="0.25">
      <c r="A269" s="18">
        <f>IF(P269=0,0,IF(COUNTBLANK(P269)=1,0,COUNTA($P$8:P269)))</f>
        <v>0</v>
      </c>
      <c r="B269" s="5">
        <f>IF($C$2="Neattiecināmās izmaksas",IF('Lokālā tāme Nr.1'!$Q272="Neattiecināmās",'Lokālā tāme Nr.1'!$B272,0))</f>
        <v>0</v>
      </c>
      <c r="C269" s="26">
        <f>IF($C$2="Neattiecināmās izmaksas",IF('Lokālā tāme Nr.1'!$Q272="Neattiecināmās",'Lokālā tāme Nr.1'!C272,0))</f>
        <v>0</v>
      </c>
      <c r="D269" s="5">
        <f>IF($C$2="Neattiecināmās izmaksas",IF('Lokālā tāme Nr.1'!$Q272="Neattiecināmās",'Lokālā tāme Nr.1'!D272,0))</f>
        <v>0</v>
      </c>
      <c r="E269" s="17">
        <f>IF($C$2="Neattiecināmās izmaksas",IF('Lokālā tāme Nr.1'!$Q272="Neattiecināmās",'Lokālā tāme Nr.1'!E272,0))</f>
        <v>0</v>
      </c>
      <c r="F269" s="42">
        <f>IF($C$2="Neattiecināmās izmaksas",IF('Lokālā tāme Nr.1'!$Q272="Neattiecināmās",'Lokālā tāme Nr.1'!F272,0))</f>
        <v>0</v>
      </c>
      <c r="G269" s="38">
        <f>IF($C$2="Neattiecināmās izmaksas",IF('Lokālā tāme Nr.1'!$Q272="Neattiecināmās",'Lokālā tāme Nr.1'!G272,0))</f>
        <v>0</v>
      </c>
      <c r="H269" s="38">
        <f>IF($C$2="Neattiecināmās izmaksas",IF('Lokālā tāme Nr.1'!$Q272="Neattiecināmās",'Lokālā tāme Nr.1'!H272,0))</f>
        <v>0</v>
      </c>
      <c r="I269" s="38">
        <f>IF($C$2="Neattiecināmās izmaksas",IF('Lokālā tāme Nr.1'!$Q272="Neattiecināmās",'Lokālā tāme Nr.1'!I272,0))</f>
        <v>0</v>
      </c>
      <c r="J269" s="38">
        <f>IF($C$2="Neattiecināmās izmaksas",IF('Lokālā tāme Nr.1'!$Q272="Neattiecināmās",'Lokālā tāme Nr.1'!J272,0))</f>
        <v>0</v>
      </c>
      <c r="K269" s="43">
        <f>IF($C$2="Neattiecināmās izmaksas",IF('Lokālā tāme Nr.1'!$Q272="Neattiecināmās",'Lokālā tāme Nr.1'!K272,0))</f>
        <v>0</v>
      </c>
      <c r="L269" s="27">
        <f>IF($C$2="Neattiecināmās izmaksas",IF('Lokālā tāme Nr.1'!$Q272="Neattiecināmās",'Lokālā tāme Nr.1'!L272,0))</f>
        <v>0</v>
      </c>
      <c r="M269" s="5">
        <f>IF($C$2="Neattiecināmās izmaksas",IF('Lokālā tāme Nr.1'!$Q272="Neattiecināmās",'Lokālā tāme Nr.1'!M272,0))</f>
        <v>0</v>
      </c>
      <c r="N269" s="5">
        <f>IF($C$2="Neattiecināmās izmaksas",IF('Lokālā tāme Nr.1'!$Q272="Neattiecināmās",'Lokālā tāme Nr.1'!N272,0))</f>
        <v>0</v>
      </c>
      <c r="O269" s="5">
        <f>IF($C$2="Neattiecināmās izmaksas",IF('Lokālā tāme Nr.1'!$Q272="Neattiecināmās",'Lokālā tāme Nr.1'!O272,0))</f>
        <v>0</v>
      </c>
      <c r="P269" s="17">
        <f>IF($C$2="Neattiecināmās izmaksas",IF('Lokālā tāme Nr.1'!$Q272="Neattiecināmās",'Lokālā tāme Nr.1'!P272,0))</f>
        <v>0</v>
      </c>
    </row>
    <row r="270" spans="1:16" ht="12" thickBot="1" x14ac:dyDescent="0.25">
      <c r="A270" s="18">
        <f>IF(P270=0,0,IF(COUNTBLANK(P270)=1,0,COUNTA($P$8:P270)))</f>
        <v>0</v>
      </c>
      <c r="B270" s="5">
        <f>IF($C$2="Neattiecināmās izmaksas",IF('Lokālā tāme Nr.1'!$Q273="Neattiecināmās",'Lokālā tāme Nr.1'!$B273,0))</f>
        <v>0</v>
      </c>
      <c r="C270" s="26">
        <f>IF($C$2="Neattiecināmās izmaksas",IF('Lokālā tāme Nr.1'!$Q273="Neattiecināmās",'Lokālā tāme Nr.1'!C273,0))</f>
        <v>0</v>
      </c>
      <c r="D270" s="5">
        <f>IF($C$2="Neattiecināmās izmaksas",IF('Lokālā tāme Nr.1'!$Q273="Neattiecināmās",'Lokālā tāme Nr.1'!D273,0))</f>
        <v>0</v>
      </c>
      <c r="E270" s="17">
        <f>IF($C$2="Neattiecināmās izmaksas",IF('Lokālā tāme Nr.1'!$Q273="Neattiecināmās",'Lokālā tāme Nr.1'!E273,0))</f>
        <v>0</v>
      </c>
      <c r="F270" s="42">
        <f>IF($C$2="Neattiecināmās izmaksas",IF('Lokālā tāme Nr.1'!$Q273="Neattiecināmās",'Lokālā tāme Nr.1'!F273,0))</f>
        <v>0</v>
      </c>
      <c r="G270" s="38">
        <f>IF($C$2="Neattiecināmās izmaksas",IF('Lokālā tāme Nr.1'!$Q273="Neattiecināmās",'Lokālā tāme Nr.1'!G273,0))</f>
        <v>0</v>
      </c>
      <c r="H270" s="38">
        <f>IF($C$2="Neattiecināmās izmaksas",IF('Lokālā tāme Nr.1'!$Q273="Neattiecināmās",'Lokālā tāme Nr.1'!H273,0))</f>
        <v>0</v>
      </c>
      <c r="I270" s="38">
        <f>IF($C$2="Neattiecināmās izmaksas",IF('Lokālā tāme Nr.1'!$Q273="Neattiecināmās",'Lokālā tāme Nr.1'!I273,0))</f>
        <v>0</v>
      </c>
      <c r="J270" s="38">
        <f>IF($C$2="Neattiecināmās izmaksas",IF('Lokālā tāme Nr.1'!$Q273="Neattiecināmās",'Lokālā tāme Nr.1'!J273,0))</f>
        <v>0</v>
      </c>
      <c r="K270" s="43">
        <f>IF($C$2="Neattiecināmās izmaksas",IF('Lokālā tāme Nr.1'!$Q273="Neattiecināmās",'Lokālā tāme Nr.1'!K273,0))</f>
        <v>0</v>
      </c>
      <c r="L270" s="27">
        <f>IF($C$2="Neattiecināmās izmaksas",IF('Lokālā tāme Nr.1'!$Q273="Neattiecināmās",'Lokālā tāme Nr.1'!L273,0))</f>
        <v>0</v>
      </c>
      <c r="M270" s="5">
        <f>IF($C$2="Neattiecināmās izmaksas",IF('Lokālā tāme Nr.1'!$Q273="Neattiecināmās",'Lokālā tāme Nr.1'!M273,0))</f>
        <v>0</v>
      </c>
      <c r="N270" s="5">
        <f>IF($C$2="Neattiecināmās izmaksas",IF('Lokālā tāme Nr.1'!$Q273="Neattiecināmās",'Lokālā tāme Nr.1'!N273,0))</f>
        <v>0</v>
      </c>
      <c r="O270" s="5">
        <f>IF($C$2="Neattiecināmās izmaksas",IF('Lokālā tāme Nr.1'!$Q273="Neattiecināmās",'Lokālā tāme Nr.1'!O273,0))</f>
        <v>0</v>
      </c>
      <c r="P270" s="17">
        <f>IF($C$2="Neattiecināmās izmaksas",IF('Lokālā tāme Nr.1'!$Q273="Neattiecināmās",'Lokālā tāme Nr.1'!P273,0))</f>
        <v>0</v>
      </c>
    </row>
    <row r="271" spans="1:16" ht="12" thickBot="1" x14ac:dyDescent="0.25">
      <c r="A271" s="18">
        <f>IF(P271=0,0,IF(COUNTBLANK(P271)=1,0,COUNTA($P$8:P271)))</f>
        <v>0</v>
      </c>
      <c r="B271" s="5">
        <f>IF($C$2="Neattiecināmās izmaksas",IF('Lokālā tāme Nr.1'!$Q274="Neattiecināmās",'Lokālā tāme Nr.1'!$B274,0))</f>
        <v>0</v>
      </c>
      <c r="C271" s="26">
        <f>IF($C$2="Neattiecināmās izmaksas",IF('Lokālā tāme Nr.1'!$Q274="Neattiecināmās",'Lokālā tāme Nr.1'!C274,0))</f>
        <v>0</v>
      </c>
      <c r="D271" s="5">
        <f>IF($C$2="Neattiecināmās izmaksas",IF('Lokālā tāme Nr.1'!$Q274="Neattiecināmās",'Lokālā tāme Nr.1'!D274,0))</f>
        <v>0</v>
      </c>
      <c r="E271" s="17">
        <f>IF($C$2="Neattiecināmās izmaksas",IF('Lokālā tāme Nr.1'!$Q274="Neattiecināmās",'Lokālā tāme Nr.1'!E274,0))</f>
        <v>0</v>
      </c>
      <c r="F271" s="42">
        <f>IF($C$2="Neattiecināmās izmaksas",IF('Lokālā tāme Nr.1'!$Q274="Neattiecināmās",'Lokālā tāme Nr.1'!F274,0))</f>
        <v>0</v>
      </c>
      <c r="G271" s="38">
        <f>IF($C$2="Neattiecināmās izmaksas",IF('Lokālā tāme Nr.1'!$Q274="Neattiecināmās",'Lokālā tāme Nr.1'!G274,0))</f>
        <v>0</v>
      </c>
      <c r="H271" s="38">
        <f>IF($C$2="Neattiecināmās izmaksas",IF('Lokālā tāme Nr.1'!$Q274="Neattiecināmās",'Lokālā tāme Nr.1'!H274,0))</f>
        <v>0</v>
      </c>
      <c r="I271" s="38">
        <f>IF($C$2="Neattiecināmās izmaksas",IF('Lokālā tāme Nr.1'!$Q274="Neattiecināmās",'Lokālā tāme Nr.1'!I274,0))</f>
        <v>0</v>
      </c>
      <c r="J271" s="38">
        <f>IF($C$2="Neattiecināmās izmaksas",IF('Lokālā tāme Nr.1'!$Q274="Neattiecināmās",'Lokālā tāme Nr.1'!J274,0))</f>
        <v>0</v>
      </c>
      <c r="K271" s="43">
        <f>IF($C$2="Neattiecināmās izmaksas",IF('Lokālā tāme Nr.1'!$Q274="Neattiecināmās",'Lokālā tāme Nr.1'!K274,0))</f>
        <v>0</v>
      </c>
      <c r="L271" s="27">
        <f>IF($C$2="Neattiecināmās izmaksas",IF('Lokālā tāme Nr.1'!$Q274="Neattiecināmās",'Lokālā tāme Nr.1'!L274,0))</f>
        <v>0</v>
      </c>
      <c r="M271" s="5">
        <f>IF($C$2="Neattiecināmās izmaksas",IF('Lokālā tāme Nr.1'!$Q274="Neattiecināmās",'Lokālā tāme Nr.1'!M274,0))</f>
        <v>0</v>
      </c>
      <c r="N271" s="5">
        <f>IF($C$2="Neattiecināmās izmaksas",IF('Lokālā tāme Nr.1'!$Q274="Neattiecināmās",'Lokālā tāme Nr.1'!N274,0))</f>
        <v>0</v>
      </c>
      <c r="O271" s="5">
        <f>IF($C$2="Neattiecināmās izmaksas",IF('Lokālā tāme Nr.1'!$Q274="Neattiecināmās",'Lokālā tāme Nr.1'!O274,0))</f>
        <v>0</v>
      </c>
      <c r="P271" s="17">
        <f>IF($C$2="Neattiecināmās izmaksas",IF('Lokālā tāme Nr.1'!$Q274="Neattiecināmās",'Lokālā tāme Nr.1'!P274,0))</f>
        <v>0</v>
      </c>
    </row>
    <row r="272" spans="1:16" ht="12" thickBot="1" x14ac:dyDescent="0.25">
      <c r="A272" s="18">
        <f>IF(P272=0,0,IF(COUNTBLANK(P272)=1,0,COUNTA($P$8:P272)))</f>
        <v>0</v>
      </c>
      <c r="B272" s="5">
        <f>IF($C$2="Neattiecināmās izmaksas",IF('Lokālā tāme Nr.1'!$Q275="Neattiecināmās",'Lokālā tāme Nr.1'!$B275,0))</f>
        <v>0</v>
      </c>
      <c r="C272" s="26">
        <f>IF($C$2="Neattiecināmās izmaksas",IF('Lokālā tāme Nr.1'!$Q275="Neattiecināmās",'Lokālā tāme Nr.1'!C275,0))</f>
        <v>0</v>
      </c>
      <c r="D272" s="5">
        <f>IF($C$2="Neattiecināmās izmaksas",IF('Lokālā tāme Nr.1'!$Q275="Neattiecināmās",'Lokālā tāme Nr.1'!D275,0))</f>
        <v>0</v>
      </c>
      <c r="E272" s="17">
        <f>IF($C$2="Neattiecināmās izmaksas",IF('Lokālā tāme Nr.1'!$Q275="Neattiecināmās",'Lokālā tāme Nr.1'!E275,0))</f>
        <v>0</v>
      </c>
      <c r="F272" s="42">
        <f>IF($C$2="Neattiecināmās izmaksas",IF('Lokālā tāme Nr.1'!$Q275="Neattiecināmās",'Lokālā tāme Nr.1'!F275,0))</f>
        <v>0</v>
      </c>
      <c r="G272" s="38">
        <f>IF($C$2="Neattiecināmās izmaksas",IF('Lokālā tāme Nr.1'!$Q275="Neattiecināmās",'Lokālā tāme Nr.1'!G275,0))</f>
        <v>0</v>
      </c>
      <c r="H272" s="38">
        <f>IF($C$2="Neattiecināmās izmaksas",IF('Lokālā tāme Nr.1'!$Q275="Neattiecināmās",'Lokālā tāme Nr.1'!H275,0))</f>
        <v>0</v>
      </c>
      <c r="I272" s="38">
        <f>IF($C$2="Neattiecināmās izmaksas",IF('Lokālā tāme Nr.1'!$Q275="Neattiecināmās",'Lokālā tāme Nr.1'!I275,0))</f>
        <v>0</v>
      </c>
      <c r="J272" s="38">
        <f>IF($C$2="Neattiecināmās izmaksas",IF('Lokālā tāme Nr.1'!$Q275="Neattiecināmās",'Lokālā tāme Nr.1'!J275,0))</f>
        <v>0</v>
      </c>
      <c r="K272" s="43">
        <f>IF($C$2="Neattiecināmās izmaksas",IF('Lokālā tāme Nr.1'!$Q275="Neattiecināmās",'Lokālā tāme Nr.1'!K275,0))</f>
        <v>0</v>
      </c>
      <c r="L272" s="27">
        <f>IF($C$2="Neattiecināmās izmaksas",IF('Lokālā tāme Nr.1'!$Q275="Neattiecināmās",'Lokālā tāme Nr.1'!L275,0))</f>
        <v>0</v>
      </c>
      <c r="M272" s="5">
        <f>IF($C$2="Neattiecināmās izmaksas",IF('Lokālā tāme Nr.1'!$Q275="Neattiecināmās",'Lokālā tāme Nr.1'!M275,0))</f>
        <v>0</v>
      </c>
      <c r="N272" s="5">
        <f>IF($C$2="Neattiecināmās izmaksas",IF('Lokālā tāme Nr.1'!$Q275="Neattiecināmās",'Lokālā tāme Nr.1'!N275,0))</f>
        <v>0</v>
      </c>
      <c r="O272" s="5">
        <f>IF($C$2="Neattiecināmās izmaksas",IF('Lokālā tāme Nr.1'!$Q275="Neattiecināmās",'Lokālā tāme Nr.1'!O275,0))</f>
        <v>0</v>
      </c>
      <c r="P272" s="17">
        <f>IF($C$2="Neattiecināmās izmaksas",IF('Lokālā tāme Nr.1'!$Q275="Neattiecināmās",'Lokālā tāme Nr.1'!P275,0))</f>
        <v>0</v>
      </c>
    </row>
    <row r="273" spans="1:16" ht="12" thickBot="1" x14ac:dyDescent="0.25">
      <c r="A273" s="18">
        <f>IF(P273=0,0,IF(COUNTBLANK(P273)=1,0,COUNTA($P$8:P273)))</f>
        <v>0</v>
      </c>
      <c r="B273" s="5">
        <f>IF($C$2="Neattiecināmās izmaksas",IF('Lokālā tāme Nr.1'!$Q276="Neattiecināmās",'Lokālā tāme Nr.1'!$B276,0))</f>
        <v>0</v>
      </c>
      <c r="C273" s="26">
        <f>IF($C$2="Neattiecināmās izmaksas",IF('Lokālā tāme Nr.1'!$Q276="Neattiecināmās",'Lokālā tāme Nr.1'!C276,0))</f>
        <v>0</v>
      </c>
      <c r="D273" s="5">
        <f>IF($C$2="Neattiecināmās izmaksas",IF('Lokālā tāme Nr.1'!$Q276="Neattiecināmās",'Lokālā tāme Nr.1'!D276,0))</f>
        <v>0</v>
      </c>
      <c r="E273" s="17">
        <f>IF($C$2="Neattiecināmās izmaksas",IF('Lokālā tāme Nr.1'!$Q276="Neattiecināmās",'Lokālā tāme Nr.1'!E276,0))</f>
        <v>0</v>
      </c>
      <c r="F273" s="42">
        <f>IF($C$2="Neattiecināmās izmaksas",IF('Lokālā tāme Nr.1'!$Q276="Neattiecināmās",'Lokālā tāme Nr.1'!F276,0))</f>
        <v>0</v>
      </c>
      <c r="G273" s="38">
        <f>IF($C$2="Neattiecināmās izmaksas",IF('Lokālā tāme Nr.1'!$Q276="Neattiecināmās",'Lokālā tāme Nr.1'!G276,0))</f>
        <v>0</v>
      </c>
      <c r="H273" s="38">
        <f>IF($C$2="Neattiecināmās izmaksas",IF('Lokālā tāme Nr.1'!$Q276="Neattiecināmās",'Lokālā tāme Nr.1'!H276,0))</f>
        <v>0</v>
      </c>
      <c r="I273" s="38">
        <f>IF($C$2="Neattiecināmās izmaksas",IF('Lokālā tāme Nr.1'!$Q276="Neattiecināmās",'Lokālā tāme Nr.1'!I276,0))</f>
        <v>0</v>
      </c>
      <c r="J273" s="38">
        <f>IF($C$2="Neattiecināmās izmaksas",IF('Lokālā tāme Nr.1'!$Q276="Neattiecināmās",'Lokālā tāme Nr.1'!J276,0))</f>
        <v>0</v>
      </c>
      <c r="K273" s="43">
        <f>IF($C$2="Neattiecināmās izmaksas",IF('Lokālā tāme Nr.1'!$Q276="Neattiecināmās",'Lokālā tāme Nr.1'!K276,0))</f>
        <v>0</v>
      </c>
      <c r="L273" s="27">
        <f>IF($C$2="Neattiecināmās izmaksas",IF('Lokālā tāme Nr.1'!$Q276="Neattiecināmās",'Lokālā tāme Nr.1'!L276,0))</f>
        <v>0</v>
      </c>
      <c r="M273" s="5">
        <f>IF($C$2="Neattiecināmās izmaksas",IF('Lokālā tāme Nr.1'!$Q276="Neattiecināmās",'Lokālā tāme Nr.1'!M276,0))</f>
        <v>0</v>
      </c>
      <c r="N273" s="5">
        <f>IF($C$2="Neattiecināmās izmaksas",IF('Lokālā tāme Nr.1'!$Q276="Neattiecināmās",'Lokālā tāme Nr.1'!N276,0))</f>
        <v>0</v>
      </c>
      <c r="O273" s="5">
        <f>IF($C$2="Neattiecināmās izmaksas",IF('Lokālā tāme Nr.1'!$Q276="Neattiecināmās",'Lokālā tāme Nr.1'!O276,0))</f>
        <v>0</v>
      </c>
      <c r="P273" s="17">
        <f>IF($C$2="Neattiecināmās izmaksas",IF('Lokālā tāme Nr.1'!$Q276="Neattiecināmās",'Lokālā tāme Nr.1'!P276,0))</f>
        <v>0</v>
      </c>
    </row>
    <row r="274" spans="1:16" ht="12" thickBot="1" x14ac:dyDescent="0.25">
      <c r="A274" s="18">
        <f>IF(P274=0,0,IF(COUNTBLANK(P274)=1,0,COUNTA($P$8:P274)))</f>
        <v>0</v>
      </c>
      <c r="B274" s="5">
        <f>IF($C$2="Neattiecināmās izmaksas",IF('Lokālā tāme Nr.1'!$Q277="Neattiecināmās",'Lokālā tāme Nr.1'!$B277,0))</f>
        <v>0</v>
      </c>
      <c r="C274" s="26">
        <f>IF($C$2="Neattiecināmās izmaksas",IF('Lokālā tāme Nr.1'!$Q277="Neattiecināmās",'Lokālā tāme Nr.1'!C277,0))</f>
        <v>0</v>
      </c>
      <c r="D274" s="5">
        <f>IF($C$2="Neattiecināmās izmaksas",IF('Lokālā tāme Nr.1'!$Q277="Neattiecināmās",'Lokālā tāme Nr.1'!D277,0))</f>
        <v>0</v>
      </c>
      <c r="E274" s="17">
        <f>IF($C$2="Neattiecināmās izmaksas",IF('Lokālā tāme Nr.1'!$Q277="Neattiecināmās",'Lokālā tāme Nr.1'!E277,0))</f>
        <v>0</v>
      </c>
      <c r="F274" s="42">
        <f>IF($C$2="Neattiecināmās izmaksas",IF('Lokālā tāme Nr.1'!$Q277="Neattiecināmās",'Lokālā tāme Nr.1'!F277,0))</f>
        <v>0</v>
      </c>
      <c r="G274" s="38">
        <f>IF($C$2="Neattiecināmās izmaksas",IF('Lokālā tāme Nr.1'!$Q277="Neattiecināmās",'Lokālā tāme Nr.1'!G277,0))</f>
        <v>0</v>
      </c>
      <c r="H274" s="38">
        <f>IF($C$2="Neattiecināmās izmaksas",IF('Lokālā tāme Nr.1'!$Q277="Neattiecināmās",'Lokālā tāme Nr.1'!H277,0))</f>
        <v>0</v>
      </c>
      <c r="I274" s="38">
        <f>IF($C$2="Neattiecināmās izmaksas",IF('Lokālā tāme Nr.1'!$Q277="Neattiecināmās",'Lokālā tāme Nr.1'!I277,0))</f>
        <v>0</v>
      </c>
      <c r="J274" s="38">
        <f>IF($C$2="Neattiecināmās izmaksas",IF('Lokālā tāme Nr.1'!$Q277="Neattiecināmās",'Lokālā tāme Nr.1'!J277,0))</f>
        <v>0</v>
      </c>
      <c r="K274" s="43">
        <f>IF($C$2="Neattiecināmās izmaksas",IF('Lokālā tāme Nr.1'!$Q277="Neattiecināmās",'Lokālā tāme Nr.1'!K277,0))</f>
        <v>0</v>
      </c>
      <c r="L274" s="27">
        <f>IF($C$2="Neattiecināmās izmaksas",IF('Lokālā tāme Nr.1'!$Q277="Neattiecināmās",'Lokālā tāme Nr.1'!L277,0))</f>
        <v>0</v>
      </c>
      <c r="M274" s="5">
        <f>IF($C$2="Neattiecināmās izmaksas",IF('Lokālā tāme Nr.1'!$Q277="Neattiecināmās",'Lokālā tāme Nr.1'!M277,0))</f>
        <v>0</v>
      </c>
      <c r="N274" s="5">
        <f>IF($C$2="Neattiecināmās izmaksas",IF('Lokālā tāme Nr.1'!$Q277="Neattiecināmās",'Lokālā tāme Nr.1'!N277,0))</f>
        <v>0</v>
      </c>
      <c r="O274" s="5">
        <f>IF($C$2="Neattiecināmās izmaksas",IF('Lokālā tāme Nr.1'!$Q277="Neattiecināmās",'Lokālā tāme Nr.1'!O277,0))</f>
        <v>0</v>
      </c>
      <c r="P274" s="17">
        <f>IF($C$2="Neattiecināmās izmaksas",IF('Lokālā tāme Nr.1'!$Q277="Neattiecināmās",'Lokālā tāme Nr.1'!P277,0))</f>
        <v>0</v>
      </c>
    </row>
    <row r="275" spans="1:16" ht="12" thickBot="1" x14ac:dyDescent="0.25">
      <c r="A275" s="18">
        <f>IF(P275=0,0,IF(COUNTBLANK(P275)=1,0,COUNTA($P$8:P275)))</f>
        <v>0</v>
      </c>
      <c r="B275" s="5">
        <f>IF($C$2="Neattiecināmās izmaksas",IF('Lokālā tāme Nr.1'!$Q278="Neattiecināmās",'Lokālā tāme Nr.1'!$B278,0))</f>
        <v>0</v>
      </c>
      <c r="C275" s="26">
        <f>IF($C$2="Neattiecināmās izmaksas",IF('Lokālā tāme Nr.1'!$Q278="Neattiecināmās",'Lokālā tāme Nr.1'!C278,0))</f>
        <v>0</v>
      </c>
      <c r="D275" s="5">
        <f>IF($C$2="Neattiecināmās izmaksas",IF('Lokālā tāme Nr.1'!$Q278="Neattiecināmās",'Lokālā tāme Nr.1'!D278,0))</f>
        <v>0</v>
      </c>
      <c r="E275" s="17">
        <f>IF($C$2="Neattiecināmās izmaksas",IF('Lokālā tāme Nr.1'!$Q278="Neattiecināmās",'Lokālā tāme Nr.1'!E278,0))</f>
        <v>0</v>
      </c>
      <c r="F275" s="42">
        <f>IF($C$2="Neattiecināmās izmaksas",IF('Lokālā tāme Nr.1'!$Q278="Neattiecināmās",'Lokālā tāme Nr.1'!F278,0))</f>
        <v>0</v>
      </c>
      <c r="G275" s="38">
        <f>IF($C$2="Neattiecināmās izmaksas",IF('Lokālā tāme Nr.1'!$Q278="Neattiecināmās",'Lokālā tāme Nr.1'!G278,0))</f>
        <v>0</v>
      </c>
      <c r="H275" s="38">
        <f>IF($C$2="Neattiecināmās izmaksas",IF('Lokālā tāme Nr.1'!$Q278="Neattiecināmās",'Lokālā tāme Nr.1'!H278,0))</f>
        <v>0</v>
      </c>
      <c r="I275" s="38">
        <f>IF($C$2="Neattiecināmās izmaksas",IF('Lokālā tāme Nr.1'!$Q278="Neattiecināmās",'Lokālā tāme Nr.1'!I278,0))</f>
        <v>0</v>
      </c>
      <c r="J275" s="38">
        <f>IF($C$2="Neattiecināmās izmaksas",IF('Lokālā tāme Nr.1'!$Q278="Neattiecināmās",'Lokālā tāme Nr.1'!J278,0))</f>
        <v>0</v>
      </c>
      <c r="K275" s="43">
        <f>IF($C$2="Neattiecināmās izmaksas",IF('Lokālā tāme Nr.1'!$Q278="Neattiecināmās",'Lokālā tāme Nr.1'!K278,0))</f>
        <v>0</v>
      </c>
      <c r="L275" s="27">
        <f>IF($C$2="Neattiecināmās izmaksas",IF('Lokālā tāme Nr.1'!$Q278="Neattiecināmās",'Lokālā tāme Nr.1'!L278,0))</f>
        <v>0</v>
      </c>
      <c r="M275" s="5">
        <f>IF($C$2="Neattiecināmās izmaksas",IF('Lokālā tāme Nr.1'!$Q278="Neattiecināmās",'Lokālā tāme Nr.1'!M278,0))</f>
        <v>0</v>
      </c>
      <c r="N275" s="5">
        <f>IF($C$2="Neattiecināmās izmaksas",IF('Lokālā tāme Nr.1'!$Q278="Neattiecināmās",'Lokālā tāme Nr.1'!N278,0))</f>
        <v>0</v>
      </c>
      <c r="O275" s="5">
        <f>IF($C$2="Neattiecināmās izmaksas",IF('Lokālā tāme Nr.1'!$Q278="Neattiecināmās",'Lokālā tāme Nr.1'!O278,0))</f>
        <v>0</v>
      </c>
      <c r="P275" s="17">
        <f>IF($C$2="Neattiecināmās izmaksas",IF('Lokālā tāme Nr.1'!$Q278="Neattiecināmās",'Lokālā tāme Nr.1'!P278,0))</f>
        <v>0</v>
      </c>
    </row>
    <row r="276" spans="1:16" ht="12" thickBot="1" x14ac:dyDescent="0.25">
      <c r="A276" s="18">
        <f>IF(P276=0,0,IF(COUNTBLANK(P276)=1,0,COUNTA($P$8:P276)))</f>
        <v>0</v>
      </c>
      <c r="B276" s="5">
        <f>IF($C$2="Neattiecināmās izmaksas",IF('Lokālā tāme Nr.1'!$Q279="Neattiecināmās",'Lokālā tāme Nr.1'!$B279,0))</f>
        <v>0</v>
      </c>
      <c r="C276" s="26">
        <f>IF($C$2="Neattiecināmās izmaksas",IF('Lokālā tāme Nr.1'!$Q279="Neattiecināmās",'Lokālā tāme Nr.1'!C279,0))</f>
        <v>0</v>
      </c>
      <c r="D276" s="5">
        <f>IF($C$2="Neattiecināmās izmaksas",IF('Lokālā tāme Nr.1'!$Q279="Neattiecināmās",'Lokālā tāme Nr.1'!D279,0))</f>
        <v>0</v>
      </c>
      <c r="E276" s="17">
        <f>IF($C$2="Neattiecināmās izmaksas",IF('Lokālā tāme Nr.1'!$Q279="Neattiecināmās",'Lokālā tāme Nr.1'!E279,0))</f>
        <v>0</v>
      </c>
      <c r="F276" s="42">
        <f>IF($C$2="Neattiecināmās izmaksas",IF('Lokālā tāme Nr.1'!$Q279="Neattiecināmās",'Lokālā tāme Nr.1'!F279,0))</f>
        <v>0</v>
      </c>
      <c r="G276" s="38">
        <f>IF($C$2="Neattiecināmās izmaksas",IF('Lokālā tāme Nr.1'!$Q279="Neattiecināmās",'Lokālā tāme Nr.1'!G279,0))</f>
        <v>0</v>
      </c>
      <c r="H276" s="38">
        <f>IF($C$2="Neattiecināmās izmaksas",IF('Lokālā tāme Nr.1'!$Q279="Neattiecināmās",'Lokālā tāme Nr.1'!H279,0))</f>
        <v>0</v>
      </c>
      <c r="I276" s="38">
        <f>IF($C$2="Neattiecināmās izmaksas",IF('Lokālā tāme Nr.1'!$Q279="Neattiecināmās",'Lokālā tāme Nr.1'!I279,0))</f>
        <v>0</v>
      </c>
      <c r="J276" s="38">
        <f>IF($C$2="Neattiecināmās izmaksas",IF('Lokālā tāme Nr.1'!$Q279="Neattiecināmās",'Lokālā tāme Nr.1'!J279,0))</f>
        <v>0</v>
      </c>
      <c r="K276" s="43">
        <f>IF($C$2="Neattiecināmās izmaksas",IF('Lokālā tāme Nr.1'!$Q279="Neattiecināmās",'Lokālā tāme Nr.1'!K279,0))</f>
        <v>0</v>
      </c>
      <c r="L276" s="27">
        <f>IF($C$2="Neattiecināmās izmaksas",IF('Lokālā tāme Nr.1'!$Q279="Neattiecināmās",'Lokālā tāme Nr.1'!L279,0))</f>
        <v>0</v>
      </c>
      <c r="M276" s="5">
        <f>IF($C$2="Neattiecināmās izmaksas",IF('Lokālā tāme Nr.1'!$Q279="Neattiecināmās",'Lokālā tāme Nr.1'!M279,0))</f>
        <v>0</v>
      </c>
      <c r="N276" s="5">
        <f>IF($C$2="Neattiecināmās izmaksas",IF('Lokālā tāme Nr.1'!$Q279="Neattiecināmās",'Lokālā tāme Nr.1'!N279,0))</f>
        <v>0</v>
      </c>
      <c r="O276" s="5">
        <f>IF($C$2="Neattiecināmās izmaksas",IF('Lokālā tāme Nr.1'!$Q279="Neattiecināmās",'Lokālā tāme Nr.1'!O279,0))</f>
        <v>0</v>
      </c>
      <c r="P276" s="17">
        <f>IF($C$2="Neattiecināmās izmaksas",IF('Lokālā tāme Nr.1'!$Q279="Neattiecināmās",'Lokālā tāme Nr.1'!P279,0))</f>
        <v>0</v>
      </c>
    </row>
    <row r="277" spans="1:16" ht="12" thickBot="1" x14ac:dyDescent="0.25">
      <c r="A277" s="18">
        <f>IF(P277=0,0,IF(COUNTBLANK(P277)=1,0,COUNTA($P$8:P277)))</f>
        <v>0</v>
      </c>
      <c r="B277" s="5">
        <f>IF($C$2="Neattiecināmās izmaksas",IF('Lokālā tāme Nr.1'!$Q280="Neattiecināmās",'Lokālā tāme Nr.1'!$B280,0))</f>
        <v>0</v>
      </c>
      <c r="C277" s="26">
        <f>IF($C$2="Neattiecināmās izmaksas",IF('Lokālā tāme Nr.1'!$Q280="Neattiecināmās",'Lokālā tāme Nr.1'!C280,0))</f>
        <v>0</v>
      </c>
      <c r="D277" s="5">
        <f>IF($C$2="Neattiecināmās izmaksas",IF('Lokālā tāme Nr.1'!$Q280="Neattiecināmās",'Lokālā tāme Nr.1'!D280,0))</f>
        <v>0</v>
      </c>
      <c r="E277" s="17">
        <f>IF($C$2="Neattiecināmās izmaksas",IF('Lokālā tāme Nr.1'!$Q280="Neattiecināmās",'Lokālā tāme Nr.1'!E280,0))</f>
        <v>0</v>
      </c>
      <c r="F277" s="42">
        <f>IF($C$2="Neattiecināmās izmaksas",IF('Lokālā tāme Nr.1'!$Q280="Neattiecināmās",'Lokālā tāme Nr.1'!F280,0))</f>
        <v>0</v>
      </c>
      <c r="G277" s="38">
        <f>IF($C$2="Neattiecināmās izmaksas",IF('Lokālā tāme Nr.1'!$Q280="Neattiecināmās",'Lokālā tāme Nr.1'!G280,0))</f>
        <v>0</v>
      </c>
      <c r="H277" s="38">
        <f>IF($C$2="Neattiecināmās izmaksas",IF('Lokālā tāme Nr.1'!$Q280="Neattiecināmās",'Lokālā tāme Nr.1'!H280,0))</f>
        <v>0</v>
      </c>
      <c r="I277" s="38">
        <f>IF($C$2="Neattiecināmās izmaksas",IF('Lokālā tāme Nr.1'!$Q280="Neattiecināmās",'Lokālā tāme Nr.1'!I280,0))</f>
        <v>0</v>
      </c>
      <c r="J277" s="38">
        <f>IF($C$2="Neattiecināmās izmaksas",IF('Lokālā tāme Nr.1'!$Q280="Neattiecināmās",'Lokālā tāme Nr.1'!J280,0))</f>
        <v>0</v>
      </c>
      <c r="K277" s="43">
        <f>IF($C$2="Neattiecināmās izmaksas",IF('Lokālā tāme Nr.1'!$Q280="Neattiecināmās",'Lokālā tāme Nr.1'!K280,0))</f>
        <v>0</v>
      </c>
      <c r="L277" s="27">
        <f>IF($C$2="Neattiecināmās izmaksas",IF('Lokālā tāme Nr.1'!$Q280="Neattiecināmās",'Lokālā tāme Nr.1'!L280,0))</f>
        <v>0</v>
      </c>
      <c r="M277" s="5">
        <f>IF($C$2="Neattiecināmās izmaksas",IF('Lokālā tāme Nr.1'!$Q280="Neattiecināmās",'Lokālā tāme Nr.1'!M280,0))</f>
        <v>0</v>
      </c>
      <c r="N277" s="5">
        <f>IF($C$2="Neattiecināmās izmaksas",IF('Lokālā tāme Nr.1'!$Q280="Neattiecināmās",'Lokālā tāme Nr.1'!N280,0))</f>
        <v>0</v>
      </c>
      <c r="O277" s="5">
        <f>IF($C$2="Neattiecināmās izmaksas",IF('Lokālā tāme Nr.1'!$Q280="Neattiecināmās",'Lokālā tāme Nr.1'!O280,0))</f>
        <v>0</v>
      </c>
      <c r="P277" s="17">
        <f>IF($C$2="Neattiecināmās izmaksas",IF('Lokālā tāme Nr.1'!$Q280="Neattiecināmās",'Lokālā tāme Nr.1'!P280,0))</f>
        <v>0</v>
      </c>
    </row>
    <row r="278" spans="1:16" ht="12" thickBot="1" x14ac:dyDescent="0.25">
      <c r="A278" s="18">
        <f>IF(P278=0,0,IF(COUNTBLANK(P278)=1,0,COUNTA($P$8:P278)))</f>
        <v>0</v>
      </c>
      <c r="B278" s="5">
        <f>IF($C$2="Neattiecināmās izmaksas",IF('Lokālā tāme Nr.1'!$Q281="Neattiecināmās",'Lokālā tāme Nr.1'!$B281,0))</f>
        <v>0</v>
      </c>
      <c r="C278" s="26">
        <f>IF($C$2="Neattiecināmās izmaksas",IF('Lokālā tāme Nr.1'!$Q281="Neattiecināmās",'Lokālā tāme Nr.1'!C281,0))</f>
        <v>0</v>
      </c>
      <c r="D278" s="5">
        <f>IF($C$2="Neattiecināmās izmaksas",IF('Lokālā tāme Nr.1'!$Q281="Neattiecināmās",'Lokālā tāme Nr.1'!D281,0))</f>
        <v>0</v>
      </c>
      <c r="E278" s="17">
        <f>IF($C$2="Neattiecināmās izmaksas",IF('Lokālā tāme Nr.1'!$Q281="Neattiecināmās",'Lokālā tāme Nr.1'!E281,0))</f>
        <v>0</v>
      </c>
      <c r="F278" s="42">
        <f>IF($C$2="Neattiecināmās izmaksas",IF('Lokālā tāme Nr.1'!$Q281="Neattiecināmās",'Lokālā tāme Nr.1'!F281,0))</f>
        <v>0</v>
      </c>
      <c r="G278" s="38">
        <f>IF($C$2="Neattiecināmās izmaksas",IF('Lokālā tāme Nr.1'!$Q281="Neattiecināmās",'Lokālā tāme Nr.1'!G281,0))</f>
        <v>0</v>
      </c>
      <c r="H278" s="38">
        <f>IF($C$2="Neattiecināmās izmaksas",IF('Lokālā tāme Nr.1'!$Q281="Neattiecināmās",'Lokālā tāme Nr.1'!H281,0))</f>
        <v>0</v>
      </c>
      <c r="I278" s="38">
        <f>IF($C$2="Neattiecināmās izmaksas",IF('Lokālā tāme Nr.1'!$Q281="Neattiecināmās",'Lokālā tāme Nr.1'!I281,0))</f>
        <v>0</v>
      </c>
      <c r="J278" s="38">
        <f>IF($C$2="Neattiecināmās izmaksas",IF('Lokālā tāme Nr.1'!$Q281="Neattiecināmās",'Lokālā tāme Nr.1'!J281,0))</f>
        <v>0</v>
      </c>
      <c r="K278" s="43">
        <f>IF($C$2="Neattiecināmās izmaksas",IF('Lokālā tāme Nr.1'!$Q281="Neattiecināmās",'Lokālā tāme Nr.1'!K281,0))</f>
        <v>0</v>
      </c>
      <c r="L278" s="27">
        <f>IF($C$2="Neattiecināmās izmaksas",IF('Lokālā tāme Nr.1'!$Q281="Neattiecināmās",'Lokālā tāme Nr.1'!L281,0))</f>
        <v>0</v>
      </c>
      <c r="M278" s="5">
        <f>IF($C$2="Neattiecināmās izmaksas",IF('Lokālā tāme Nr.1'!$Q281="Neattiecināmās",'Lokālā tāme Nr.1'!M281,0))</f>
        <v>0</v>
      </c>
      <c r="N278" s="5">
        <f>IF($C$2="Neattiecināmās izmaksas",IF('Lokālā tāme Nr.1'!$Q281="Neattiecināmās",'Lokālā tāme Nr.1'!N281,0))</f>
        <v>0</v>
      </c>
      <c r="O278" s="5">
        <f>IF($C$2="Neattiecināmās izmaksas",IF('Lokālā tāme Nr.1'!$Q281="Neattiecināmās",'Lokālā tāme Nr.1'!O281,0))</f>
        <v>0</v>
      </c>
      <c r="P278" s="17">
        <f>IF($C$2="Neattiecināmās izmaksas",IF('Lokālā tāme Nr.1'!$Q281="Neattiecināmās",'Lokālā tāme Nr.1'!P281,0))</f>
        <v>0</v>
      </c>
    </row>
    <row r="279" spans="1:16" ht="12" thickBot="1" x14ac:dyDescent="0.25">
      <c r="A279" s="18">
        <f>IF(P279=0,0,IF(COUNTBLANK(P279)=1,0,COUNTA($P$8:P279)))</f>
        <v>0</v>
      </c>
      <c r="B279" s="5">
        <f>IF($C$2="Neattiecināmās izmaksas",IF('Lokālā tāme Nr.1'!$Q282="Neattiecināmās",'Lokālā tāme Nr.1'!$B282,0))</f>
        <v>0</v>
      </c>
      <c r="C279" s="26">
        <f>IF($C$2="Neattiecināmās izmaksas",IF('Lokālā tāme Nr.1'!$Q282="Neattiecināmās",'Lokālā tāme Nr.1'!C282,0))</f>
        <v>0</v>
      </c>
      <c r="D279" s="5">
        <f>IF($C$2="Neattiecināmās izmaksas",IF('Lokālā tāme Nr.1'!$Q282="Neattiecināmās",'Lokālā tāme Nr.1'!D282,0))</f>
        <v>0</v>
      </c>
      <c r="E279" s="17">
        <f>IF($C$2="Neattiecināmās izmaksas",IF('Lokālā tāme Nr.1'!$Q282="Neattiecināmās",'Lokālā tāme Nr.1'!E282,0))</f>
        <v>0</v>
      </c>
      <c r="F279" s="42">
        <f>IF($C$2="Neattiecināmās izmaksas",IF('Lokālā tāme Nr.1'!$Q282="Neattiecināmās",'Lokālā tāme Nr.1'!F282,0))</f>
        <v>0</v>
      </c>
      <c r="G279" s="38">
        <f>IF($C$2="Neattiecināmās izmaksas",IF('Lokālā tāme Nr.1'!$Q282="Neattiecināmās",'Lokālā tāme Nr.1'!G282,0))</f>
        <v>0</v>
      </c>
      <c r="H279" s="38">
        <f>IF($C$2="Neattiecināmās izmaksas",IF('Lokālā tāme Nr.1'!$Q282="Neattiecināmās",'Lokālā tāme Nr.1'!H282,0))</f>
        <v>0</v>
      </c>
      <c r="I279" s="38">
        <f>IF($C$2="Neattiecināmās izmaksas",IF('Lokālā tāme Nr.1'!$Q282="Neattiecināmās",'Lokālā tāme Nr.1'!I282,0))</f>
        <v>0</v>
      </c>
      <c r="J279" s="38">
        <f>IF($C$2="Neattiecināmās izmaksas",IF('Lokālā tāme Nr.1'!$Q282="Neattiecināmās",'Lokālā tāme Nr.1'!J282,0))</f>
        <v>0</v>
      </c>
      <c r="K279" s="43">
        <f>IF($C$2="Neattiecināmās izmaksas",IF('Lokālā tāme Nr.1'!$Q282="Neattiecināmās",'Lokālā tāme Nr.1'!K282,0))</f>
        <v>0</v>
      </c>
      <c r="L279" s="27">
        <f>IF($C$2="Neattiecināmās izmaksas",IF('Lokālā tāme Nr.1'!$Q282="Neattiecināmās",'Lokālā tāme Nr.1'!L282,0))</f>
        <v>0</v>
      </c>
      <c r="M279" s="5">
        <f>IF($C$2="Neattiecināmās izmaksas",IF('Lokālā tāme Nr.1'!$Q282="Neattiecināmās",'Lokālā tāme Nr.1'!M282,0))</f>
        <v>0</v>
      </c>
      <c r="N279" s="5">
        <f>IF($C$2="Neattiecināmās izmaksas",IF('Lokālā tāme Nr.1'!$Q282="Neattiecināmās",'Lokālā tāme Nr.1'!N282,0))</f>
        <v>0</v>
      </c>
      <c r="O279" s="5">
        <f>IF($C$2="Neattiecināmās izmaksas",IF('Lokālā tāme Nr.1'!$Q282="Neattiecināmās",'Lokālā tāme Nr.1'!O282,0))</f>
        <v>0</v>
      </c>
      <c r="P279" s="17">
        <f>IF($C$2="Neattiecināmās izmaksas",IF('Lokālā tāme Nr.1'!$Q282="Neattiecināmās",'Lokālā tāme Nr.1'!P282,0))</f>
        <v>0</v>
      </c>
    </row>
    <row r="280" spans="1:16" ht="12" thickBot="1" x14ac:dyDescent="0.25">
      <c r="A280" s="18">
        <f>IF(P280=0,0,IF(COUNTBLANK(P280)=1,0,COUNTA($P$8:P280)))</f>
        <v>0</v>
      </c>
      <c r="B280" s="5">
        <f>IF($C$2="Neattiecināmās izmaksas",IF('Lokālā tāme Nr.1'!$Q283="Neattiecināmās",'Lokālā tāme Nr.1'!$B283,0))</f>
        <v>0</v>
      </c>
      <c r="C280" s="26">
        <f>IF($C$2="Neattiecināmās izmaksas",IF('Lokālā tāme Nr.1'!$Q283="Neattiecināmās",'Lokālā tāme Nr.1'!C283,0))</f>
        <v>0</v>
      </c>
      <c r="D280" s="5">
        <f>IF($C$2="Neattiecināmās izmaksas",IF('Lokālā tāme Nr.1'!$Q283="Neattiecināmās",'Lokālā tāme Nr.1'!D283,0))</f>
        <v>0</v>
      </c>
      <c r="E280" s="17">
        <f>IF($C$2="Neattiecināmās izmaksas",IF('Lokālā tāme Nr.1'!$Q283="Neattiecināmās",'Lokālā tāme Nr.1'!E283,0))</f>
        <v>0</v>
      </c>
      <c r="F280" s="42">
        <f>IF($C$2="Neattiecināmās izmaksas",IF('Lokālā tāme Nr.1'!$Q283="Neattiecināmās",'Lokālā tāme Nr.1'!F283,0))</f>
        <v>0</v>
      </c>
      <c r="G280" s="38">
        <f>IF($C$2="Neattiecināmās izmaksas",IF('Lokālā tāme Nr.1'!$Q283="Neattiecināmās",'Lokālā tāme Nr.1'!G283,0))</f>
        <v>0</v>
      </c>
      <c r="H280" s="38">
        <f>IF($C$2="Neattiecināmās izmaksas",IF('Lokālā tāme Nr.1'!$Q283="Neattiecināmās",'Lokālā tāme Nr.1'!H283,0))</f>
        <v>0</v>
      </c>
      <c r="I280" s="38">
        <f>IF($C$2="Neattiecināmās izmaksas",IF('Lokālā tāme Nr.1'!$Q283="Neattiecināmās",'Lokālā tāme Nr.1'!I283,0))</f>
        <v>0</v>
      </c>
      <c r="J280" s="38">
        <f>IF($C$2="Neattiecināmās izmaksas",IF('Lokālā tāme Nr.1'!$Q283="Neattiecināmās",'Lokālā tāme Nr.1'!J283,0))</f>
        <v>0</v>
      </c>
      <c r="K280" s="43">
        <f>IF($C$2="Neattiecināmās izmaksas",IF('Lokālā tāme Nr.1'!$Q283="Neattiecināmās",'Lokālā tāme Nr.1'!K283,0))</f>
        <v>0</v>
      </c>
      <c r="L280" s="27">
        <f>IF($C$2="Neattiecināmās izmaksas",IF('Lokālā tāme Nr.1'!$Q283="Neattiecināmās",'Lokālā tāme Nr.1'!L283,0))</f>
        <v>0</v>
      </c>
      <c r="M280" s="5">
        <f>IF($C$2="Neattiecināmās izmaksas",IF('Lokālā tāme Nr.1'!$Q283="Neattiecināmās",'Lokālā tāme Nr.1'!M283,0))</f>
        <v>0</v>
      </c>
      <c r="N280" s="5">
        <f>IF($C$2="Neattiecināmās izmaksas",IF('Lokālā tāme Nr.1'!$Q283="Neattiecināmās",'Lokālā tāme Nr.1'!N283,0))</f>
        <v>0</v>
      </c>
      <c r="O280" s="5">
        <f>IF($C$2="Neattiecināmās izmaksas",IF('Lokālā tāme Nr.1'!$Q283="Neattiecināmās",'Lokālā tāme Nr.1'!O283,0))</f>
        <v>0</v>
      </c>
      <c r="P280" s="17">
        <f>IF($C$2="Neattiecināmās izmaksas",IF('Lokālā tāme Nr.1'!$Q283="Neattiecināmās",'Lokālā tāme Nr.1'!P283,0))</f>
        <v>0</v>
      </c>
    </row>
    <row r="281" spans="1:16" ht="12" thickBot="1" x14ac:dyDescent="0.25">
      <c r="A281" s="18">
        <f>IF(P281=0,0,IF(COUNTBLANK(P281)=1,0,COUNTA($P$8:P281)))</f>
        <v>0</v>
      </c>
      <c r="B281" s="5">
        <f>IF($C$2="Neattiecināmās izmaksas",IF('Lokālā tāme Nr.1'!$Q284="Neattiecināmās",'Lokālā tāme Nr.1'!$B284,0))</f>
        <v>0</v>
      </c>
      <c r="C281" s="26">
        <f>IF($C$2="Neattiecināmās izmaksas",IF('Lokālā tāme Nr.1'!$Q284="Neattiecināmās",'Lokālā tāme Nr.1'!C284,0))</f>
        <v>0</v>
      </c>
      <c r="D281" s="5">
        <f>IF($C$2="Neattiecināmās izmaksas",IF('Lokālā tāme Nr.1'!$Q284="Neattiecināmās",'Lokālā tāme Nr.1'!D284,0))</f>
        <v>0</v>
      </c>
      <c r="E281" s="17">
        <f>IF($C$2="Neattiecināmās izmaksas",IF('Lokālā tāme Nr.1'!$Q284="Neattiecināmās",'Lokālā tāme Nr.1'!E284,0))</f>
        <v>0</v>
      </c>
      <c r="F281" s="42">
        <f>IF($C$2="Neattiecināmās izmaksas",IF('Lokālā tāme Nr.1'!$Q284="Neattiecināmās",'Lokālā tāme Nr.1'!F284,0))</f>
        <v>0</v>
      </c>
      <c r="G281" s="38">
        <f>IF($C$2="Neattiecināmās izmaksas",IF('Lokālā tāme Nr.1'!$Q284="Neattiecināmās",'Lokālā tāme Nr.1'!G284,0))</f>
        <v>0</v>
      </c>
      <c r="H281" s="38">
        <f>IF($C$2="Neattiecināmās izmaksas",IF('Lokālā tāme Nr.1'!$Q284="Neattiecināmās",'Lokālā tāme Nr.1'!H284,0))</f>
        <v>0</v>
      </c>
      <c r="I281" s="38">
        <f>IF($C$2="Neattiecināmās izmaksas",IF('Lokālā tāme Nr.1'!$Q284="Neattiecināmās",'Lokālā tāme Nr.1'!I284,0))</f>
        <v>0</v>
      </c>
      <c r="J281" s="38">
        <f>IF($C$2="Neattiecināmās izmaksas",IF('Lokālā tāme Nr.1'!$Q284="Neattiecināmās",'Lokālā tāme Nr.1'!J284,0))</f>
        <v>0</v>
      </c>
      <c r="K281" s="43">
        <f>IF($C$2="Neattiecināmās izmaksas",IF('Lokālā tāme Nr.1'!$Q284="Neattiecināmās",'Lokālā tāme Nr.1'!K284,0))</f>
        <v>0</v>
      </c>
      <c r="L281" s="27">
        <f>IF($C$2="Neattiecināmās izmaksas",IF('Lokālā tāme Nr.1'!$Q284="Neattiecināmās",'Lokālā tāme Nr.1'!L284,0))</f>
        <v>0</v>
      </c>
      <c r="M281" s="5">
        <f>IF($C$2="Neattiecināmās izmaksas",IF('Lokālā tāme Nr.1'!$Q284="Neattiecināmās",'Lokālā tāme Nr.1'!M284,0))</f>
        <v>0</v>
      </c>
      <c r="N281" s="5">
        <f>IF($C$2="Neattiecināmās izmaksas",IF('Lokālā tāme Nr.1'!$Q284="Neattiecināmās",'Lokālā tāme Nr.1'!N284,0))</f>
        <v>0</v>
      </c>
      <c r="O281" s="5">
        <f>IF($C$2="Neattiecināmās izmaksas",IF('Lokālā tāme Nr.1'!$Q284="Neattiecināmās",'Lokālā tāme Nr.1'!O284,0))</f>
        <v>0</v>
      </c>
      <c r="P281" s="17">
        <f>IF($C$2="Neattiecināmās izmaksas",IF('Lokālā tāme Nr.1'!$Q284="Neattiecināmās",'Lokālā tāme Nr.1'!P284,0))</f>
        <v>0</v>
      </c>
    </row>
    <row r="282" spans="1:16" ht="12" thickBot="1" x14ac:dyDescent="0.25">
      <c r="A282" s="18">
        <f>IF(P282=0,0,IF(COUNTBLANK(P282)=1,0,COUNTA($P$8:P282)))</f>
        <v>0</v>
      </c>
      <c r="B282" s="5">
        <f>IF($C$2="Neattiecināmās izmaksas",IF('Lokālā tāme Nr.1'!$Q285="Neattiecināmās",'Lokālā tāme Nr.1'!$B285,0))</f>
        <v>0</v>
      </c>
      <c r="C282" s="26">
        <f>IF($C$2="Neattiecināmās izmaksas",IF('Lokālā tāme Nr.1'!$Q285="Neattiecināmās",'Lokālā tāme Nr.1'!C285,0))</f>
        <v>0</v>
      </c>
      <c r="D282" s="5">
        <f>IF($C$2="Neattiecināmās izmaksas",IF('Lokālā tāme Nr.1'!$Q285="Neattiecināmās",'Lokālā tāme Nr.1'!D285,0))</f>
        <v>0</v>
      </c>
      <c r="E282" s="17">
        <f>IF($C$2="Neattiecināmās izmaksas",IF('Lokālā tāme Nr.1'!$Q285="Neattiecināmās",'Lokālā tāme Nr.1'!E285,0))</f>
        <v>0</v>
      </c>
      <c r="F282" s="42">
        <f>IF($C$2="Neattiecināmās izmaksas",IF('Lokālā tāme Nr.1'!$Q285="Neattiecināmās",'Lokālā tāme Nr.1'!F285,0))</f>
        <v>0</v>
      </c>
      <c r="G282" s="38">
        <f>IF($C$2="Neattiecināmās izmaksas",IF('Lokālā tāme Nr.1'!$Q285="Neattiecināmās",'Lokālā tāme Nr.1'!G285,0))</f>
        <v>0</v>
      </c>
      <c r="H282" s="38">
        <f>IF($C$2="Neattiecināmās izmaksas",IF('Lokālā tāme Nr.1'!$Q285="Neattiecināmās",'Lokālā tāme Nr.1'!H285,0))</f>
        <v>0</v>
      </c>
      <c r="I282" s="38">
        <f>IF($C$2="Neattiecināmās izmaksas",IF('Lokālā tāme Nr.1'!$Q285="Neattiecināmās",'Lokālā tāme Nr.1'!I285,0))</f>
        <v>0</v>
      </c>
      <c r="J282" s="38">
        <f>IF($C$2="Neattiecināmās izmaksas",IF('Lokālā tāme Nr.1'!$Q285="Neattiecināmās",'Lokālā tāme Nr.1'!J285,0))</f>
        <v>0</v>
      </c>
      <c r="K282" s="43">
        <f>IF($C$2="Neattiecināmās izmaksas",IF('Lokālā tāme Nr.1'!$Q285="Neattiecināmās",'Lokālā tāme Nr.1'!K285,0))</f>
        <v>0</v>
      </c>
      <c r="L282" s="27">
        <f>IF($C$2="Neattiecināmās izmaksas",IF('Lokālā tāme Nr.1'!$Q285="Neattiecināmās",'Lokālā tāme Nr.1'!L285,0))</f>
        <v>0</v>
      </c>
      <c r="M282" s="5">
        <f>IF($C$2="Neattiecināmās izmaksas",IF('Lokālā tāme Nr.1'!$Q285="Neattiecināmās",'Lokālā tāme Nr.1'!M285,0))</f>
        <v>0</v>
      </c>
      <c r="N282" s="5">
        <f>IF($C$2="Neattiecināmās izmaksas",IF('Lokālā tāme Nr.1'!$Q285="Neattiecināmās",'Lokālā tāme Nr.1'!N285,0))</f>
        <v>0</v>
      </c>
      <c r="O282" s="5">
        <f>IF($C$2="Neattiecināmās izmaksas",IF('Lokālā tāme Nr.1'!$Q285="Neattiecināmās",'Lokālā tāme Nr.1'!O285,0))</f>
        <v>0</v>
      </c>
      <c r="P282" s="17">
        <f>IF($C$2="Neattiecināmās izmaksas",IF('Lokālā tāme Nr.1'!$Q285="Neattiecināmās",'Lokālā tāme Nr.1'!P285,0))</f>
        <v>0</v>
      </c>
    </row>
    <row r="283" spans="1:16" ht="12" thickBot="1" x14ac:dyDescent="0.25">
      <c r="A283" s="18">
        <f>IF(P283=0,0,IF(COUNTBLANK(P283)=1,0,COUNTA($P$8:P283)))</f>
        <v>0</v>
      </c>
      <c r="B283" s="5">
        <f>IF($C$2="Neattiecināmās izmaksas",IF('Lokālā tāme Nr.1'!$Q286="Neattiecināmās",'Lokālā tāme Nr.1'!$B286,0))</f>
        <v>0</v>
      </c>
      <c r="C283" s="26">
        <f>IF($C$2="Neattiecināmās izmaksas",IF('Lokālā tāme Nr.1'!$Q286="Neattiecināmās",'Lokālā tāme Nr.1'!C286,0))</f>
        <v>0</v>
      </c>
      <c r="D283" s="5">
        <f>IF($C$2="Neattiecināmās izmaksas",IF('Lokālā tāme Nr.1'!$Q286="Neattiecināmās",'Lokālā tāme Nr.1'!D286,0))</f>
        <v>0</v>
      </c>
      <c r="E283" s="17">
        <f>IF($C$2="Neattiecināmās izmaksas",IF('Lokālā tāme Nr.1'!$Q286="Neattiecināmās",'Lokālā tāme Nr.1'!E286,0))</f>
        <v>0</v>
      </c>
      <c r="F283" s="42">
        <f>IF($C$2="Neattiecināmās izmaksas",IF('Lokālā tāme Nr.1'!$Q286="Neattiecināmās",'Lokālā tāme Nr.1'!F286,0))</f>
        <v>0</v>
      </c>
      <c r="G283" s="38">
        <f>IF($C$2="Neattiecināmās izmaksas",IF('Lokālā tāme Nr.1'!$Q286="Neattiecināmās",'Lokālā tāme Nr.1'!G286,0))</f>
        <v>0</v>
      </c>
      <c r="H283" s="38">
        <f>IF($C$2="Neattiecināmās izmaksas",IF('Lokālā tāme Nr.1'!$Q286="Neattiecināmās",'Lokālā tāme Nr.1'!H286,0))</f>
        <v>0</v>
      </c>
      <c r="I283" s="38">
        <f>IF($C$2="Neattiecināmās izmaksas",IF('Lokālā tāme Nr.1'!$Q286="Neattiecināmās",'Lokālā tāme Nr.1'!I286,0))</f>
        <v>0</v>
      </c>
      <c r="J283" s="38">
        <f>IF($C$2="Neattiecināmās izmaksas",IF('Lokālā tāme Nr.1'!$Q286="Neattiecināmās",'Lokālā tāme Nr.1'!J286,0))</f>
        <v>0</v>
      </c>
      <c r="K283" s="43">
        <f>IF($C$2="Neattiecināmās izmaksas",IF('Lokālā tāme Nr.1'!$Q286="Neattiecināmās",'Lokālā tāme Nr.1'!K286,0))</f>
        <v>0</v>
      </c>
      <c r="L283" s="27">
        <f>IF($C$2="Neattiecināmās izmaksas",IF('Lokālā tāme Nr.1'!$Q286="Neattiecināmās",'Lokālā tāme Nr.1'!L286,0))</f>
        <v>0</v>
      </c>
      <c r="M283" s="5">
        <f>IF($C$2="Neattiecināmās izmaksas",IF('Lokālā tāme Nr.1'!$Q286="Neattiecināmās",'Lokālā tāme Nr.1'!M286,0))</f>
        <v>0</v>
      </c>
      <c r="N283" s="5">
        <f>IF($C$2="Neattiecināmās izmaksas",IF('Lokālā tāme Nr.1'!$Q286="Neattiecināmās",'Lokālā tāme Nr.1'!N286,0))</f>
        <v>0</v>
      </c>
      <c r="O283" s="5">
        <f>IF($C$2="Neattiecināmās izmaksas",IF('Lokālā tāme Nr.1'!$Q286="Neattiecināmās",'Lokālā tāme Nr.1'!O286,0))</f>
        <v>0</v>
      </c>
      <c r="P283" s="17">
        <f>IF($C$2="Neattiecināmās izmaksas",IF('Lokālā tāme Nr.1'!$Q286="Neattiecināmās",'Lokālā tāme Nr.1'!P286,0))</f>
        <v>0</v>
      </c>
    </row>
    <row r="284" spans="1:16" ht="12" thickBot="1" x14ac:dyDescent="0.25">
      <c r="A284" s="18">
        <f>IF(P284=0,0,IF(COUNTBLANK(P284)=1,0,COUNTA($P$8:P284)))</f>
        <v>0</v>
      </c>
      <c r="B284" s="5">
        <f>IF($C$2="Neattiecināmās izmaksas",IF('Lokālā tāme Nr.1'!$Q287="Neattiecināmās",'Lokālā tāme Nr.1'!$B287,0))</f>
        <v>0</v>
      </c>
      <c r="C284" s="26">
        <f>IF($C$2="Neattiecināmās izmaksas",IF('Lokālā tāme Nr.1'!$Q287="Neattiecināmās",'Lokālā tāme Nr.1'!C287,0))</f>
        <v>0</v>
      </c>
      <c r="D284" s="5">
        <f>IF($C$2="Neattiecināmās izmaksas",IF('Lokālā tāme Nr.1'!$Q287="Neattiecināmās",'Lokālā tāme Nr.1'!D287,0))</f>
        <v>0</v>
      </c>
      <c r="E284" s="17">
        <f>IF($C$2="Neattiecināmās izmaksas",IF('Lokālā tāme Nr.1'!$Q287="Neattiecināmās",'Lokālā tāme Nr.1'!E287,0))</f>
        <v>0</v>
      </c>
      <c r="F284" s="42">
        <f>IF($C$2="Neattiecināmās izmaksas",IF('Lokālā tāme Nr.1'!$Q287="Neattiecināmās",'Lokālā tāme Nr.1'!F287,0))</f>
        <v>0</v>
      </c>
      <c r="G284" s="38">
        <f>IF($C$2="Neattiecināmās izmaksas",IF('Lokālā tāme Nr.1'!$Q287="Neattiecināmās",'Lokālā tāme Nr.1'!G287,0))</f>
        <v>0</v>
      </c>
      <c r="H284" s="38">
        <f>IF($C$2="Neattiecināmās izmaksas",IF('Lokālā tāme Nr.1'!$Q287="Neattiecināmās",'Lokālā tāme Nr.1'!H287,0))</f>
        <v>0</v>
      </c>
      <c r="I284" s="38">
        <f>IF($C$2="Neattiecināmās izmaksas",IF('Lokālā tāme Nr.1'!$Q287="Neattiecināmās",'Lokālā tāme Nr.1'!I287,0))</f>
        <v>0</v>
      </c>
      <c r="J284" s="38">
        <f>IF($C$2="Neattiecināmās izmaksas",IF('Lokālā tāme Nr.1'!$Q287="Neattiecināmās",'Lokālā tāme Nr.1'!J287,0))</f>
        <v>0</v>
      </c>
      <c r="K284" s="43">
        <f>IF($C$2="Neattiecināmās izmaksas",IF('Lokālā tāme Nr.1'!$Q287="Neattiecināmās",'Lokālā tāme Nr.1'!K287,0))</f>
        <v>0</v>
      </c>
      <c r="L284" s="27">
        <f>IF($C$2="Neattiecināmās izmaksas",IF('Lokālā tāme Nr.1'!$Q287="Neattiecināmās",'Lokālā tāme Nr.1'!L287,0))</f>
        <v>0</v>
      </c>
      <c r="M284" s="5">
        <f>IF($C$2="Neattiecināmās izmaksas",IF('Lokālā tāme Nr.1'!$Q287="Neattiecināmās",'Lokālā tāme Nr.1'!M287,0))</f>
        <v>0</v>
      </c>
      <c r="N284" s="5">
        <f>IF($C$2="Neattiecināmās izmaksas",IF('Lokālā tāme Nr.1'!$Q287="Neattiecināmās",'Lokālā tāme Nr.1'!N287,0))</f>
        <v>0</v>
      </c>
      <c r="O284" s="5">
        <f>IF($C$2="Neattiecināmās izmaksas",IF('Lokālā tāme Nr.1'!$Q287="Neattiecināmās",'Lokālā tāme Nr.1'!O287,0))</f>
        <v>0</v>
      </c>
      <c r="P284" s="17">
        <f>IF($C$2="Neattiecināmās izmaksas",IF('Lokālā tāme Nr.1'!$Q287="Neattiecināmās",'Lokālā tāme Nr.1'!P287,0))</f>
        <v>0</v>
      </c>
    </row>
    <row r="285" spans="1:16" ht="12" thickBot="1" x14ac:dyDescent="0.25">
      <c r="A285" s="18">
        <f>IF(P285=0,0,IF(COUNTBLANK(P285)=1,0,COUNTA($P$8:P285)))</f>
        <v>0</v>
      </c>
      <c r="B285" s="5">
        <f>IF($C$2="Neattiecināmās izmaksas",IF('Lokālā tāme Nr.1'!$Q288="Neattiecināmās",'Lokālā tāme Nr.1'!$B288,0))</f>
        <v>0</v>
      </c>
      <c r="C285" s="26">
        <f>IF($C$2="Neattiecināmās izmaksas",IF('Lokālā tāme Nr.1'!$Q288="Neattiecināmās",'Lokālā tāme Nr.1'!C288,0))</f>
        <v>0</v>
      </c>
      <c r="D285" s="5">
        <f>IF($C$2="Neattiecināmās izmaksas",IF('Lokālā tāme Nr.1'!$Q288="Neattiecināmās",'Lokālā tāme Nr.1'!D288,0))</f>
        <v>0</v>
      </c>
      <c r="E285" s="17">
        <f>IF($C$2="Neattiecināmās izmaksas",IF('Lokālā tāme Nr.1'!$Q288="Neattiecināmās",'Lokālā tāme Nr.1'!E288,0))</f>
        <v>0</v>
      </c>
      <c r="F285" s="42">
        <f>IF($C$2="Neattiecināmās izmaksas",IF('Lokālā tāme Nr.1'!$Q288="Neattiecināmās",'Lokālā tāme Nr.1'!F288,0))</f>
        <v>0</v>
      </c>
      <c r="G285" s="38">
        <f>IF($C$2="Neattiecināmās izmaksas",IF('Lokālā tāme Nr.1'!$Q288="Neattiecināmās",'Lokālā tāme Nr.1'!G288,0))</f>
        <v>0</v>
      </c>
      <c r="H285" s="38">
        <f>IF($C$2="Neattiecināmās izmaksas",IF('Lokālā tāme Nr.1'!$Q288="Neattiecināmās",'Lokālā tāme Nr.1'!H288,0))</f>
        <v>0</v>
      </c>
      <c r="I285" s="38">
        <f>IF($C$2="Neattiecināmās izmaksas",IF('Lokālā tāme Nr.1'!$Q288="Neattiecināmās",'Lokālā tāme Nr.1'!I288,0))</f>
        <v>0</v>
      </c>
      <c r="J285" s="38">
        <f>IF($C$2="Neattiecināmās izmaksas",IF('Lokālā tāme Nr.1'!$Q288="Neattiecināmās",'Lokālā tāme Nr.1'!J288,0))</f>
        <v>0</v>
      </c>
      <c r="K285" s="43">
        <f>IF($C$2="Neattiecināmās izmaksas",IF('Lokālā tāme Nr.1'!$Q288="Neattiecināmās",'Lokālā tāme Nr.1'!K288,0))</f>
        <v>0</v>
      </c>
      <c r="L285" s="27">
        <f>IF($C$2="Neattiecināmās izmaksas",IF('Lokālā tāme Nr.1'!$Q288="Neattiecināmās",'Lokālā tāme Nr.1'!L288,0))</f>
        <v>0</v>
      </c>
      <c r="M285" s="5">
        <f>IF($C$2="Neattiecināmās izmaksas",IF('Lokālā tāme Nr.1'!$Q288="Neattiecināmās",'Lokālā tāme Nr.1'!M288,0))</f>
        <v>0</v>
      </c>
      <c r="N285" s="5">
        <f>IF($C$2="Neattiecināmās izmaksas",IF('Lokālā tāme Nr.1'!$Q288="Neattiecināmās",'Lokālā tāme Nr.1'!N288,0))</f>
        <v>0</v>
      </c>
      <c r="O285" s="5">
        <f>IF($C$2="Neattiecināmās izmaksas",IF('Lokālā tāme Nr.1'!$Q288="Neattiecināmās",'Lokālā tāme Nr.1'!O288,0))</f>
        <v>0</v>
      </c>
      <c r="P285" s="17">
        <f>IF($C$2="Neattiecināmās izmaksas",IF('Lokālā tāme Nr.1'!$Q288="Neattiecināmās",'Lokālā tāme Nr.1'!P288,0))</f>
        <v>0</v>
      </c>
    </row>
    <row r="286" spans="1:16" ht="12" thickBot="1" x14ac:dyDescent="0.25">
      <c r="A286" s="18">
        <f>IF(P286=0,0,IF(COUNTBLANK(P286)=1,0,COUNTA($P$8:P286)))</f>
        <v>0</v>
      </c>
      <c r="B286" s="5">
        <f>IF($C$2="Neattiecināmās izmaksas",IF('Lokālā tāme Nr.1'!$Q289="Neattiecināmās",'Lokālā tāme Nr.1'!$B289,0))</f>
        <v>0</v>
      </c>
      <c r="C286" s="26">
        <f>IF($C$2="Neattiecināmās izmaksas",IF('Lokālā tāme Nr.1'!$Q289="Neattiecināmās",'Lokālā tāme Nr.1'!C289,0))</f>
        <v>0</v>
      </c>
      <c r="D286" s="5">
        <f>IF($C$2="Neattiecināmās izmaksas",IF('Lokālā tāme Nr.1'!$Q289="Neattiecināmās",'Lokālā tāme Nr.1'!D289,0))</f>
        <v>0</v>
      </c>
      <c r="E286" s="17">
        <f>IF($C$2="Neattiecināmās izmaksas",IF('Lokālā tāme Nr.1'!$Q289="Neattiecināmās",'Lokālā tāme Nr.1'!E289,0))</f>
        <v>0</v>
      </c>
      <c r="F286" s="42">
        <f>IF($C$2="Neattiecināmās izmaksas",IF('Lokālā tāme Nr.1'!$Q289="Neattiecināmās",'Lokālā tāme Nr.1'!F289,0))</f>
        <v>0</v>
      </c>
      <c r="G286" s="38">
        <f>IF($C$2="Neattiecināmās izmaksas",IF('Lokālā tāme Nr.1'!$Q289="Neattiecināmās",'Lokālā tāme Nr.1'!G289,0))</f>
        <v>0</v>
      </c>
      <c r="H286" s="38">
        <f>IF($C$2="Neattiecināmās izmaksas",IF('Lokālā tāme Nr.1'!$Q289="Neattiecināmās",'Lokālā tāme Nr.1'!H289,0))</f>
        <v>0</v>
      </c>
      <c r="I286" s="38">
        <f>IF($C$2="Neattiecināmās izmaksas",IF('Lokālā tāme Nr.1'!$Q289="Neattiecināmās",'Lokālā tāme Nr.1'!I289,0))</f>
        <v>0</v>
      </c>
      <c r="J286" s="38">
        <f>IF($C$2="Neattiecināmās izmaksas",IF('Lokālā tāme Nr.1'!$Q289="Neattiecināmās",'Lokālā tāme Nr.1'!J289,0))</f>
        <v>0</v>
      </c>
      <c r="K286" s="43">
        <f>IF($C$2="Neattiecināmās izmaksas",IF('Lokālā tāme Nr.1'!$Q289="Neattiecināmās",'Lokālā tāme Nr.1'!K289,0))</f>
        <v>0</v>
      </c>
      <c r="L286" s="27">
        <f>IF($C$2="Neattiecināmās izmaksas",IF('Lokālā tāme Nr.1'!$Q289="Neattiecināmās",'Lokālā tāme Nr.1'!L289,0))</f>
        <v>0</v>
      </c>
      <c r="M286" s="5">
        <f>IF($C$2="Neattiecināmās izmaksas",IF('Lokālā tāme Nr.1'!$Q289="Neattiecināmās",'Lokālā tāme Nr.1'!M289,0))</f>
        <v>0</v>
      </c>
      <c r="N286" s="5">
        <f>IF($C$2="Neattiecināmās izmaksas",IF('Lokālā tāme Nr.1'!$Q289="Neattiecināmās",'Lokālā tāme Nr.1'!N289,0))</f>
        <v>0</v>
      </c>
      <c r="O286" s="5">
        <f>IF($C$2="Neattiecināmās izmaksas",IF('Lokālā tāme Nr.1'!$Q289="Neattiecināmās",'Lokālā tāme Nr.1'!O289,0))</f>
        <v>0</v>
      </c>
      <c r="P286" s="17">
        <f>IF($C$2="Neattiecināmās izmaksas",IF('Lokālā tāme Nr.1'!$Q289="Neattiecināmās",'Lokālā tāme Nr.1'!P289,0))</f>
        <v>0</v>
      </c>
    </row>
    <row r="287" spans="1:16" ht="12" thickBot="1" x14ac:dyDescent="0.25">
      <c r="A287" s="18">
        <f>IF(P287=0,0,IF(COUNTBLANK(P287)=1,0,COUNTA($P$8:P287)))</f>
        <v>0</v>
      </c>
      <c r="B287" s="5">
        <f>IF($C$2="Neattiecināmās izmaksas",IF('Lokālā tāme Nr.1'!$Q290="Neattiecināmās",'Lokālā tāme Nr.1'!$B290,0))</f>
        <v>0</v>
      </c>
      <c r="C287" s="26">
        <f>IF($C$2="Neattiecināmās izmaksas",IF('Lokālā tāme Nr.1'!$Q290="Neattiecināmās",'Lokālā tāme Nr.1'!C290,0))</f>
        <v>0</v>
      </c>
      <c r="D287" s="5">
        <f>IF($C$2="Neattiecināmās izmaksas",IF('Lokālā tāme Nr.1'!$Q290="Neattiecināmās",'Lokālā tāme Nr.1'!D290,0))</f>
        <v>0</v>
      </c>
      <c r="E287" s="17">
        <f>IF($C$2="Neattiecināmās izmaksas",IF('Lokālā tāme Nr.1'!$Q290="Neattiecināmās",'Lokālā tāme Nr.1'!E290,0))</f>
        <v>0</v>
      </c>
      <c r="F287" s="42">
        <f>IF($C$2="Neattiecināmās izmaksas",IF('Lokālā tāme Nr.1'!$Q290="Neattiecināmās",'Lokālā tāme Nr.1'!F290,0))</f>
        <v>0</v>
      </c>
      <c r="G287" s="38">
        <f>IF($C$2="Neattiecināmās izmaksas",IF('Lokālā tāme Nr.1'!$Q290="Neattiecināmās",'Lokālā tāme Nr.1'!G290,0))</f>
        <v>0</v>
      </c>
      <c r="H287" s="38">
        <f>IF($C$2="Neattiecināmās izmaksas",IF('Lokālā tāme Nr.1'!$Q290="Neattiecināmās",'Lokālā tāme Nr.1'!H290,0))</f>
        <v>0</v>
      </c>
      <c r="I287" s="38">
        <f>IF($C$2="Neattiecināmās izmaksas",IF('Lokālā tāme Nr.1'!$Q290="Neattiecināmās",'Lokālā tāme Nr.1'!I290,0))</f>
        <v>0</v>
      </c>
      <c r="J287" s="38">
        <f>IF($C$2="Neattiecināmās izmaksas",IF('Lokālā tāme Nr.1'!$Q290="Neattiecināmās",'Lokālā tāme Nr.1'!J290,0))</f>
        <v>0</v>
      </c>
      <c r="K287" s="43">
        <f>IF($C$2="Neattiecināmās izmaksas",IF('Lokālā tāme Nr.1'!$Q290="Neattiecināmās",'Lokālā tāme Nr.1'!K290,0))</f>
        <v>0</v>
      </c>
      <c r="L287" s="27">
        <f>IF($C$2="Neattiecināmās izmaksas",IF('Lokālā tāme Nr.1'!$Q290="Neattiecināmās",'Lokālā tāme Nr.1'!L290,0))</f>
        <v>0</v>
      </c>
      <c r="M287" s="5">
        <f>IF($C$2="Neattiecināmās izmaksas",IF('Lokālā tāme Nr.1'!$Q290="Neattiecināmās",'Lokālā tāme Nr.1'!M290,0))</f>
        <v>0</v>
      </c>
      <c r="N287" s="5">
        <f>IF($C$2="Neattiecināmās izmaksas",IF('Lokālā tāme Nr.1'!$Q290="Neattiecināmās",'Lokālā tāme Nr.1'!N290,0))</f>
        <v>0</v>
      </c>
      <c r="O287" s="5">
        <f>IF($C$2="Neattiecināmās izmaksas",IF('Lokālā tāme Nr.1'!$Q290="Neattiecināmās",'Lokālā tāme Nr.1'!O290,0))</f>
        <v>0</v>
      </c>
      <c r="P287" s="17">
        <f>IF($C$2="Neattiecināmās izmaksas",IF('Lokālā tāme Nr.1'!$Q290="Neattiecināmās",'Lokālā tāme Nr.1'!P290,0))</f>
        <v>0</v>
      </c>
    </row>
    <row r="288" spans="1:16" ht="12" thickBot="1" x14ac:dyDescent="0.25">
      <c r="A288" s="18">
        <f>IF(P288=0,0,IF(COUNTBLANK(P288)=1,0,COUNTA($P$8:P288)))</f>
        <v>0</v>
      </c>
      <c r="B288" s="5">
        <f>IF($C$2="Neattiecināmās izmaksas",IF('Lokālā tāme Nr.1'!$Q291="Neattiecināmās",'Lokālā tāme Nr.1'!$B291,0))</f>
        <v>0</v>
      </c>
      <c r="C288" s="26">
        <f>IF($C$2="Neattiecināmās izmaksas",IF('Lokālā tāme Nr.1'!$Q291="Neattiecināmās",'Lokālā tāme Nr.1'!C291,0))</f>
        <v>0</v>
      </c>
      <c r="D288" s="5">
        <f>IF($C$2="Neattiecināmās izmaksas",IF('Lokālā tāme Nr.1'!$Q291="Neattiecināmās",'Lokālā tāme Nr.1'!D291,0))</f>
        <v>0</v>
      </c>
      <c r="E288" s="17">
        <f>IF($C$2="Neattiecināmās izmaksas",IF('Lokālā tāme Nr.1'!$Q291="Neattiecināmās",'Lokālā tāme Nr.1'!E291,0))</f>
        <v>0</v>
      </c>
      <c r="F288" s="42">
        <f>IF($C$2="Neattiecināmās izmaksas",IF('Lokālā tāme Nr.1'!$Q291="Neattiecināmās",'Lokālā tāme Nr.1'!F291,0))</f>
        <v>0</v>
      </c>
      <c r="G288" s="38">
        <f>IF($C$2="Neattiecināmās izmaksas",IF('Lokālā tāme Nr.1'!$Q291="Neattiecināmās",'Lokālā tāme Nr.1'!G291,0))</f>
        <v>0</v>
      </c>
      <c r="H288" s="38">
        <f>IF($C$2="Neattiecināmās izmaksas",IF('Lokālā tāme Nr.1'!$Q291="Neattiecināmās",'Lokālā tāme Nr.1'!H291,0))</f>
        <v>0</v>
      </c>
      <c r="I288" s="38">
        <f>IF($C$2="Neattiecināmās izmaksas",IF('Lokālā tāme Nr.1'!$Q291="Neattiecināmās",'Lokālā tāme Nr.1'!I291,0))</f>
        <v>0</v>
      </c>
      <c r="J288" s="38">
        <f>IF($C$2="Neattiecināmās izmaksas",IF('Lokālā tāme Nr.1'!$Q291="Neattiecināmās",'Lokālā tāme Nr.1'!J291,0))</f>
        <v>0</v>
      </c>
      <c r="K288" s="43">
        <f>IF($C$2="Neattiecināmās izmaksas",IF('Lokālā tāme Nr.1'!$Q291="Neattiecināmās",'Lokālā tāme Nr.1'!K291,0))</f>
        <v>0</v>
      </c>
      <c r="L288" s="27">
        <f>IF($C$2="Neattiecināmās izmaksas",IF('Lokālā tāme Nr.1'!$Q291="Neattiecināmās",'Lokālā tāme Nr.1'!L291,0))</f>
        <v>0</v>
      </c>
      <c r="M288" s="5">
        <f>IF($C$2="Neattiecināmās izmaksas",IF('Lokālā tāme Nr.1'!$Q291="Neattiecināmās",'Lokālā tāme Nr.1'!M291,0))</f>
        <v>0</v>
      </c>
      <c r="N288" s="5">
        <f>IF($C$2="Neattiecināmās izmaksas",IF('Lokālā tāme Nr.1'!$Q291="Neattiecināmās",'Lokālā tāme Nr.1'!N291,0))</f>
        <v>0</v>
      </c>
      <c r="O288" s="5">
        <f>IF($C$2="Neattiecināmās izmaksas",IF('Lokālā tāme Nr.1'!$Q291="Neattiecināmās",'Lokālā tāme Nr.1'!O291,0))</f>
        <v>0</v>
      </c>
      <c r="P288" s="17">
        <f>IF($C$2="Neattiecināmās izmaksas",IF('Lokālā tāme Nr.1'!$Q291="Neattiecināmās",'Lokālā tāme Nr.1'!P291,0))</f>
        <v>0</v>
      </c>
    </row>
    <row r="289" spans="1:16" ht="12" thickBot="1" x14ac:dyDescent="0.25">
      <c r="A289" s="18">
        <f>IF(P289=0,0,IF(COUNTBLANK(P289)=1,0,COUNTA($P$8:P289)))</f>
        <v>0</v>
      </c>
      <c r="B289" s="5">
        <f>IF($C$2="Neattiecināmās izmaksas",IF('Lokālā tāme Nr.1'!$Q292="Neattiecināmās",'Lokālā tāme Nr.1'!$B292,0))</f>
        <v>0</v>
      </c>
      <c r="C289" s="26">
        <f>IF($C$2="Neattiecināmās izmaksas",IF('Lokālā tāme Nr.1'!$Q292="Neattiecināmās",'Lokālā tāme Nr.1'!C292,0))</f>
        <v>0</v>
      </c>
      <c r="D289" s="5">
        <f>IF($C$2="Neattiecināmās izmaksas",IF('Lokālā tāme Nr.1'!$Q292="Neattiecināmās",'Lokālā tāme Nr.1'!D292,0))</f>
        <v>0</v>
      </c>
      <c r="E289" s="17">
        <f>IF($C$2="Neattiecināmās izmaksas",IF('Lokālā tāme Nr.1'!$Q292="Neattiecināmās",'Lokālā tāme Nr.1'!E292,0))</f>
        <v>0</v>
      </c>
      <c r="F289" s="42">
        <f>IF($C$2="Neattiecināmās izmaksas",IF('Lokālā tāme Nr.1'!$Q292="Neattiecināmās",'Lokālā tāme Nr.1'!F292,0))</f>
        <v>0</v>
      </c>
      <c r="G289" s="38">
        <f>IF($C$2="Neattiecināmās izmaksas",IF('Lokālā tāme Nr.1'!$Q292="Neattiecināmās",'Lokālā tāme Nr.1'!G292,0))</f>
        <v>0</v>
      </c>
      <c r="H289" s="38">
        <f>IF($C$2="Neattiecināmās izmaksas",IF('Lokālā tāme Nr.1'!$Q292="Neattiecināmās",'Lokālā tāme Nr.1'!H292,0))</f>
        <v>0</v>
      </c>
      <c r="I289" s="38">
        <f>IF($C$2="Neattiecināmās izmaksas",IF('Lokālā tāme Nr.1'!$Q292="Neattiecināmās",'Lokālā tāme Nr.1'!I292,0))</f>
        <v>0</v>
      </c>
      <c r="J289" s="38">
        <f>IF($C$2="Neattiecināmās izmaksas",IF('Lokālā tāme Nr.1'!$Q292="Neattiecināmās",'Lokālā tāme Nr.1'!J292,0))</f>
        <v>0</v>
      </c>
      <c r="K289" s="43">
        <f>IF($C$2="Neattiecināmās izmaksas",IF('Lokālā tāme Nr.1'!$Q292="Neattiecināmās",'Lokālā tāme Nr.1'!K292,0))</f>
        <v>0</v>
      </c>
      <c r="L289" s="27">
        <f>IF($C$2="Neattiecināmās izmaksas",IF('Lokālā tāme Nr.1'!$Q292="Neattiecināmās",'Lokālā tāme Nr.1'!L292,0))</f>
        <v>0</v>
      </c>
      <c r="M289" s="5">
        <f>IF($C$2="Neattiecināmās izmaksas",IF('Lokālā tāme Nr.1'!$Q292="Neattiecināmās",'Lokālā tāme Nr.1'!M292,0))</f>
        <v>0</v>
      </c>
      <c r="N289" s="5">
        <f>IF($C$2="Neattiecināmās izmaksas",IF('Lokālā tāme Nr.1'!$Q292="Neattiecināmās",'Lokālā tāme Nr.1'!N292,0))</f>
        <v>0</v>
      </c>
      <c r="O289" s="5">
        <f>IF($C$2="Neattiecināmās izmaksas",IF('Lokālā tāme Nr.1'!$Q292="Neattiecināmās",'Lokālā tāme Nr.1'!O292,0))</f>
        <v>0</v>
      </c>
      <c r="P289" s="17">
        <f>IF($C$2="Neattiecināmās izmaksas",IF('Lokālā tāme Nr.1'!$Q292="Neattiecināmās",'Lokālā tāme Nr.1'!P292,0))</f>
        <v>0</v>
      </c>
    </row>
    <row r="290" spans="1:16" ht="12" thickBot="1" x14ac:dyDescent="0.25">
      <c r="A290" s="18">
        <f>IF(P290=0,0,IF(COUNTBLANK(P290)=1,0,COUNTA($P$8:P290)))</f>
        <v>0</v>
      </c>
      <c r="B290" s="5">
        <f>IF($C$2="Neattiecināmās izmaksas",IF('Lokālā tāme Nr.1'!$Q293="Neattiecināmās",'Lokālā tāme Nr.1'!$B293,0))</f>
        <v>0</v>
      </c>
      <c r="C290" s="26">
        <f>IF($C$2="Neattiecināmās izmaksas",IF('Lokālā tāme Nr.1'!$Q293="Neattiecināmās",'Lokālā tāme Nr.1'!C293,0))</f>
        <v>0</v>
      </c>
      <c r="D290" s="5">
        <f>IF($C$2="Neattiecināmās izmaksas",IF('Lokālā tāme Nr.1'!$Q293="Neattiecināmās",'Lokālā tāme Nr.1'!D293,0))</f>
        <v>0</v>
      </c>
      <c r="E290" s="17">
        <f>IF($C$2="Neattiecināmās izmaksas",IF('Lokālā tāme Nr.1'!$Q293="Neattiecināmās",'Lokālā tāme Nr.1'!E293,0))</f>
        <v>0</v>
      </c>
      <c r="F290" s="42">
        <f>IF($C$2="Neattiecināmās izmaksas",IF('Lokālā tāme Nr.1'!$Q293="Neattiecināmās",'Lokālā tāme Nr.1'!F293,0))</f>
        <v>0</v>
      </c>
      <c r="G290" s="38">
        <f>IF($C$2="Neattiecināmās izmaksas",IF('Lokālā tāme Nr.1'!$Q293="Neattiecināmās",'Lokālā tāme Nr.1'!G293,0))</f>
        <v>0</v>
      </c>
      <c r="H290" s="38">
        <f>IF($C$2="Neattiecināmās izmaksas",IF('Lokālā tāme Nr.1'!$Q293="Neattiecināmās",'Lokālā tāme Nr.1'!H293,0))</f>
        <v>0</v>
      </c>
      <c r="I290" s="38">
        <f>IF($C$2="Neattiecināmās izmaksas",IF('Lokālā tāme Nr.1'!$Q293="Neattiecināmās",'Lokālā tāme Nr.1'!I293,0))</f>
        <v>0</v>
      </c>
      <c r="J290" s="38">
        <f>IF($C$2="Neattiecināmās izmaksas",IF('Lokālā tāme Nr.1'!$Q293="Neattiecināmās",'Lokālā tāme Nr.1'!J293,0))</f>
        <v>0</v>
      </c>
      <c r="K290" s="43">
        <f>IF($C$2="Neattiecināmās izmaksas",IF('Lokālā tāme Nr.1'!$Q293="Neattiecināmās",'Lokālā tāme Nr.1'!K293,0))</f>
        <v>0</v>
      </c>
      <c r="L290" s="27">
        <f>IF($C$2="Neattiecināmās izmaksas",IF('Lokālā tāme Nr.1'!$Q293="Neattiecināmās",'Lokālā tāme Nr.1'!L293,0))</f>
        <v>0</v>
      </c>
      <c r="M290" s="5">
        <f>IF($C$2="Neattiecināmās izmaksas",IF('Lokālā tāme Nr.1'!$Q293="Neattiecināmās",'Lokālā tāme Nr.1'!M293,0))</f>
        <v>0</v>
      </c>
      <c r="N290" s="5">
        <f>IF($C$2="Neattiecināmās izmaksas",IF('Lokālā tāme Nr.1'!$Q293="Neattiecināmās",'Lokālā tāme Nr.1'!N293,0))</f>
        <v>0</v>
      </c>
      <c r="O290" s="5">
        <f>IF($C$2="Neattiecināmās izmaksas",IF('Lokālā tāme Nr.1'!$Q293="Neattiecināmās",'Lokālā tāme Nr.1'!O293,0))</f>
        <v>0</v>
      </c>
      <c r="P290" s="17">
        <f>IF($C$2="Neattiecināmās izmaksas",IF('Lokālā tāme Nr.1'!$Q293="Neattiecināmās",'Lokālā tāme Nr.1'!P293,0))</f>
        <v>0</v>
      </c>
    </row>
    <row r="291" spans="1:16" ht="12" thickBot="1" x14ac:dyDescent="0.25">
      <c r="A291" s="18">
        <f>IF(P291=0,0,IF(COUNTBLANK(P291)=1,0,COUNTA($P$8:P291)))</f>
        <v>0</v>
      </c>
      <c r="B291" s="5">
        <f>IF($C$2="Neattiecināmās izmaksas",IF('Lokālā tāme Nr.1'!$Q294="Neattiecināmās",'Lokālā tāme Nr.1'!$B294,0))</f>
        <v>0</v>
      </c>
      <c r="C291" s="26">
        <f>IF($C$2="Neattiecināmās izmaksas",IF('Lokālā tāme Nr.1'!$Q294="Neattiecināmās",'Lokālā tāme Nr.1'!C294,0))</f>
        <v>0</v>
      </c>
      <c r="D291" s="5">
        <f>IF($C$2="Neattiecināmās izmaksas",IF('Lokālā tāme Nr.1'!$Q294="Neattiecināmās",'Lokālā tāme Nr.1'!D294,0))</f>
        <v>0</v>
      </c>
      <c r="E291" s="17">
        <f>IF($C$2="Neattiecināmās izmaksas",IF('Lokālā tāme Nr.1'!$Q294="Neattiecināmās",'Lokālā tāme Nr.1'!E294,0))</f>
        <v>0</v>
      </c>
      <c r="F291" s="42">
        <f>IF($C$2="Neattiecināmās izmaksas",IF('Lokālā tāme Nr.1'!$Q294="Neattiecināmās",'Lokālā tāme Nr.1'!F294,0))</f>
        <v>0</v>
      </c>
      <c r="G291" s="38">
        <f>IF($C$2="Neattiecināmās izmaksas",IF('Lokālā tāme Nr.1'!$Q294="Neattiecināmās",'Lokālā tāme Nr.1'!G294,0))</f>
        <v>0</v>
      </c>
      <c r="H291" s="38">
        <f>IF($C$2="Neattiecināmās izmaksas",IF('Lokālā tāme Nr.1'!$Q294="Neattiecināmās",'Lokālā tāme Nr.1'!H294,0))</f>
        <v>0</v>
      </c>
      <c r="I291" s="38">
        <f>IF($C$2="Neattiecināmās izmaksas",IF('Lokālā tāme Nr.1'!$Q294="Neattiecināmās",'Lokālā tāme Nr.1'!I294,0))</f>
        <v>0</v>
      </c>
      <c r="J291" s="38">
        <f>IF($C$2="Neattiecināmās izmaksas",IF('Lokālā tāme Nr.1'!$Q294="Neattiecināmās",'Lokālā tāme Nr.1'!J294,0))</f>
        <v>0</v>
      </c>
      <c r="K291" s="43">
        <f>IF($C$2="Neattiecināmās izmaksas",IF('Lokālā tāme Nr.1'!$Q294="Neattiecināmās",'Lokālā tāme Nr.1'!K294,0))</f>
        <v>0</v>
      </c>
      <c r="L291" s="27">
        <f>IF($C$2="Neattiecināmās izmaksas",IF('Lokālā tāme Nr.1'!$Q294="Neattiecināmās",'Lokālā tāme Nr.1'!L294,0))</f>
        <v>0</v>
      </c>
      <c r="M291" s="5">
        <f>IF($C$2="Neattiecināmās izmaksas",IF('Lokālā tāme Nr.1'!$Q294="Neattiecināmās",'Lokālā tāme Nr.1'!M294,0))</f>
        <v>0</v>
      </c>
      <c r="N291" s="5">
        <f>IF($C$2="Neattiecināmās izmaksas",IF('Lokālā tāme Nr.1'!$Q294="Neattiecināmās",'Lokālā tāme Nr.1'!N294,0))</f>
        <v>0</v>
      </c>
      <c r="O291" s="5">
        <f>IF($C$2="Neattiecināmās izmaksas",IF('Lokālā tāme Nr.1'!$Q294="Neattiecināmās",'Lokālā tāme Nr.1'!O294,0))</f>
        <v>0</v>
      </c>
      <c r="P291" s="17">
        <f>IF($C$2="Neattiecināmās izmaksas",IF('Lokālā tāme Nr.1'!$Q294="Neattiecināmās",'Lokālā tāme Nr.1'!P294,0))</f>
        <v>0</v>
      </c>
    </row>
    <row r="292" spans="1:16" ht="12" thickBot="1" x14ac:dyDescent="0.25">
      <c r="A292" s="18">
        <f>IF(P292=0,0,IF(COUNTBLANK(P292)=1,0,COUNTA($P$8:P292)))</f>
        <v>0</v>
      </c>
      <c r="B292" s="5">
        <f>IF($C$2="Neattiecināmās izmaksas",IF('Lokālā tāme Nr.1'!$Q295="Neattiecināmās",'Lokālā tāme Nr.1'!$B295,0))</f>
        <v>0</v>
      </c>
      <c r="C292" s="26">
        <f>IF($C$2="Neattiecināmās izmaksas",IF('Lokālā tāme Nr.1'!$Q295="Neattiecināmās",'Lokālā tāme Nr.1'!C295,0))</f>
        <v>0</v>
      </c>
      <c r="D292" s="5">
        <f>IF($C$2="Neattiecināmās izmaksas",IF('Lokālā tāme Nr.1'!$Q295="Neattiecināmās",'Lokālā tāme Nr.1'!D295,0))</f>
        <v>0</v>
      </c>
      <c r="E292" s="17">
        <f>IF($C$2="Neattiecināmās izmaksas",IF('Lokālā tāme Nr.1'!$Q295="Neattiecināmās",'Lokālā tāme Nr.1'!E295,0))</f>
        <v>0</v>
      </c>
      <c r="F292" s="42">
        <f>IF($C$2="Neattiecināmās izmaksas",IF('Lokālā tāme Nr.1'!$Q295="Neattiecināmās",'Lokālā tāme Nr.1'!F295,0))</f>
        <v>0</v>
      </c>
      <c r="G292" s="38">
        <f>IF($C$2="Neattiecināmās izmaksas",IF('Lokālā tāme Nr.1'!$Q295="Neattiecināmās",'Lokālā tāme Nr.1'!G295,0))</f>
        <v>0</v>
      </c>
      <c r="H292" s="38">
        <f>IF($C$2="Neattiecināmās izmaksas",IF('Lokālā tāme Nr.1'!$Q295="Neattiecināmās",'Lokālā tāme Nr.1'!H295,0))</f>
        <v>0</v>
      </c>
      <c r="I292" s="38">
        <f>IF($C$2="Neattiecināmās izmaksas",IF('Lokālā tāme Nr.1'!$Q295="Neattiecināmās",'Lokālā tāme Nr.1'!I295,0))</f>
        <v>0</v>
      </c>
      <c r="J292" s="38">
        <f>IF($C$2="Neattiecināmās izmaksas",IF('Lokālā tāme Nr.1'!$Q295="Neattiecināmās",'Lokālā tāme Nr.1'!J295,0))</f>
        <v>0</v>
      </c>
      <c r="K292" s="43">
        <f>IF($C$2="Neattiecināmās izmaksas",IF('Lokālā tāme Nr.1'!$Q295="Neattiecināmās",'Lokālā tāme Nr.1'!K295,0))</f>
        <v>0</v>
      </c>
      <c r="L292" s="27">
        <f>IF($C$2="Neattiecināmās izmaksas",IF('Lokālā tāme Nr.1'!$Q295="Neattiecināmās",'Lokālā tāme Nr.1'!L295,0))</f>
        <v>0</v>
      </c>
      <c r="M292" s="5">
        <f>IF($C$2="Neattiecināmās izmaksas",IF('Lokālā tāme Nr.1'!$Q295="Neattiecināmās",'Lokālā tāme Nr.1'!M295,0))</f>
        <v>0</v>
      </c>
      <c r="N292" s="5">
        <f>IF($C$2="Neattiecināmās izmaksas",IF('Lokālā tāme Nr.1'!$Q295="Neattiecināmās",'Lokālā tāme Nr.1'!N295,0))</f>
        <v>0</v>
      </c>
      <c r="O292" s="5">
        <f>IF($C$2="Neattiecināmās izmaksas",IF('Lokālā tāme Nr.1'!$Q295="Neattiecināmās",'Lokālā tāme Nr.1'!O295,0))</f>
        <v>0</v>
      </c>
      <c r="P292" s="17">
        <f>IF($C$2="Neattiecināmās izmaksas",IF('Lokālā tāme Nr.1'!$Q295="Neattiecināmās",'Lokālā tāme Nr.1'!P295,0))</f>
        <v>0</v>
      </c>
    </row>
    <row r="293" spans="1:16" ht="12" thickBot="1" x14ac:dyDescent="0.25">
      <c r="A293" s="18">
        <f>IF(P293=0,0,IF(COUNTBLANK(P293)=1,0,COUNTA($P$8:P293)))</f>
        <v>0</v>
      </c>
      <c r="B293" s="5">
        <f>IF($C$2="Neattiecināmās izmaksas",IF('Lokālā tāme Nr.1'!$Q296="Neattiecināmās",'Lokālā tāme Nr.1'!$B296,0))</f>
        <v>0</v>
      </c>
      <c r="C293" s="26">
        <f>IF($C$2="Neattiecināmās izmaksas",IF('Lokālā tāme Nr.1'!$Q296="Neattiecināmās",'Lokālā tāme Nr.1'!C296,0))</f>
        <v>0</v>
      </c>
      <c r="D293" s="5">
        <f>IF($C$2="Neattiecināmās izmaksas",IF('Lokālā tāme Nr.1'!$Q296="Neattiecināmās",'Lokālā tāme Nr.1'!D296,0))</f>
        <v>0</v>
      </c>
      <c r="E293" s="17">
        <f>IF($C$2="Neattiecināmās izmaksas",IF('Lokālā tāme Nr.1'!$Q296="Neattiecināmās",'Lokālā tāme Nr.1'!E296,0))</f>
        <v>0</v>
      </c>
      <c r="F293" s="42">
        <f>IF($C$2="Neattiecināmās izmaksas",IF('Lokālā tāme Nr.1'!$Q296="Neattiecināmās",'Lokālā tāme Nr.1'!F296,0))</f>
        <v>0</v>
      </c>
      <c r="G293" s="38">
        <f>IF($C$2="Neattiecināmās izmaksas",IF('Lokālā tāme Nr.1'!$Q296="Neattiecināmās",'Lokālā tāme Nr.1'!G296,0))</f>
        <v>0</v>
      </c>
      <c r="H293" s="38">
        <f>IF($C$2="Neattiecināmās izmaksas",IF('Lokālā tāme Nr.1'!$Q296="Neattiecināmās",'Lokālā tāme Nr.1'!H296,0))</f>
        <v>0</v>
      </c>
      <c r="I293" s="38">
        <f>IF($C$2="Neattiecināmās izmaksas",IF('Lokālā tāme Nr.1'!$Q296="Neattiecināmās",'Lokālā tāme Nr.1'!I296,0))</f>
        <v>0</v>
      </c>
      <c r="J293" s="38">
        <f>IF($C$2="Neattiecināmās izmaksas",IF('Lokālā tāme Nr.1'!$Q296="Neattiecināmās",'Lokālā tāme Nr.1'!J296,0))</f>
        <v>0</v>
      </c>
      <c r="K293" s="43">
        <f>IF($C$2="Neattiecināmās izmaksas",IF('Lokālā tāme Nr.1'!$Q296="Neattiecināmās",'Lokālā tāme Nr.1'!K296,0))</f>
        <v>0</v>
      </c>
      <c r="L293" s="27">
        <f>IF($C$2="Neattiecināmās izmaksas",IF('Lokālā tāme Nr.1'!$Q296="Neattiecināmās",'Lokālā tāme Nr.1'!L296,0))</f>
        <v>0</v>
      </c>
      <c r="M293" s="5">
        <f>IF($C$2="Neattiecināmās izmaksas",IF('Lokālā tāme Nr.1'!$Q296="Neattiecināmās",'Lokālā tāme Nr.1'!M296,0))</f>
        <v>0</v>
      </c>
      <c r="N293" s="5">
        <f>IF($C$2="Neattiecināmās izmaksas",IF('Lokālā tāme Nr.1'!$Q296="Neattiecināmās",'Lokālā tāme Nr.1'!N296,0))</f>
        <v>0</v>
      </c>
      <c r="O293" s="5">
        <f>IF($C$2="Neattiecināmās izmaksas",IF('Lokālā tāme Nr.1'!$Q296="Neattiecināmās",'Lokālā tāme Nr.1'!O296,0))</f>
        <v>0</v>
      </c>
      <c r="P293" s="17">
        <f>IF($C$2="Neattiecināmās izmaksas",IF('Lokālā tāme Nr.1'!$Q296="Neattiecināmās",'Lokālā tāme Nr.1'!P296,0))</f>
        <v>0</v>
      </c>
    </row>
    <row r="294" spans="1:16" ht="12" thickBot="1" x14ac:dyDescent="0.25">
      <c r="A294" s="18">
        <f>IF(P294=0,0,IF(COUNTBLANK(P294)=1,0,COUNTA($P$8:P294)))</f>
        <v>0</v>
      </c>
      <c r="B294" s="5">
        <f>IF($C$2="Neattiecināmās izmaksas",IF('Lokālā tāme Nr.1'!$Q297="Neattiecināmās",'Lokālā tāme Nr.1'!$B297,0))</f>
        <v>0</v>
      </c>
      <c r="C294" s="26">
        <f>IF($C$2="Neattiecināmās izmaksas",IF('Lokālā tāme Nr.1'!$Q297="Neattiecināmās",'Lokālā tāme Nr.1'!C297,0))</f>
        <v>0</v>
      </c>
      <c r="D294" s="5">
        <f>IF($C$2="Neattiecināmās izmaksas",IF('Lokālā tāme Nr.1'!$Q297="Neattiecināmās",'Lokālā tāme Nr.1'!D297,0))</f>
        <v>0</v>
      </c>
      <c r="E294" s="17">
        <f>IF($C$2="Neattiecināmās izmaksas",IF('Lokālā tāme Nr.1'!$Q297="Neattiecināmās",'Lokālā tāme Nr.1'!E297,0))</f>
        <v>0</v>
      </c>
      <c r="F294" s="42">
        <f>IF($C$2="Neattiecināmās izmaksas",IF('Lokālā tāme Nr.1'!$Q297="Neattiecināmās",'Lokālā tāme Nr.1'!F297,0))</f>
        <v>0</v>
      </c>
      <c r="G294" s="38">
        <f>IF($C$2="Neattiecināmās izmaksas",IF('Lokālā tāme Nr.1'!$Q297="Neattiecināmās",'Lokālā tāme Nr.1'!G297,0))</f>
        <v>0</v>
      </c>
      <c r="H294" s="38">
        <f>IF($C$2="Neattiecināmās izmaksas",IF('Lokālā tāme Nr.1'!$Q297="Neattiecināmās",'Lokālā tāme Nr.1'!H297,0))</f>
        <v>0</v>
      </c>
      <c r="I294" s="38">
        <f>IF($C$2="Neattiecināmās izmaksas",IF('Lokālā tāme Nr.1'!$Q297="Neattiecināmās",'Lokālā tāme Nr.1'!I297,0))</f>
        <v>0</v>
      </c>
      <c r="J294" s="38">
        <f>IF($C$2="Neattiecināmās izmaksas",IF('Lokālā tāme Nr.1'!$Q297="Neattiecināmās",'Lokālā tāme Nr.1'!J297,0))</f>
        <v>0</v>
      </c>
      <c r="K294" s="43">
        <f>IF($C$2="Neattiecināmās izmaksas",IF('Lokālā tāme Nr.1'!$Q297="Neattiecināmās",'Lokālā tāme Nr.1'!K297,0))</f>
        <v>0</v>
      </c>
      <c r="L294" s="27">
        <f>IF($C$2="Neattiecināmās izmaksas",IF('Lokālā tāme Nr.1'!$Q297="Neattiecināmās",'Lokālā tāme Nr.1'!L297,0))</f>
        <v>0</v>
      </c>
      <c r="M294" s="5">
        <f>IF($C$2="Neattiecināmās izmaksas",IF('Lokālā tāme Nr.1'!$Q297="Neattiecināmās",'Lokālā tāme Nr.1'!M297,0))</f>
        <v>0</v>
      </c>
      <c r="N294" s="5">
        <f>IF($C$2="Neattiecināmās izmaksas",IF('Lokālā tāme Nr.1'!$Q297="Neattiecināmās",'Lokālā tāme Nr.1'!N297,0))</f>
        <v>0</v>
      </c>
      <c r="O294" s="5">
        <f>IF($C$2="Neattiecināmās izmaksas",IF('Lokālā tāme Nr.1'!$Q297="Neattiecināmās",'Lokālā tāme Nr.1'!O297,0))</f>
        <v>0</v>
      </c>
      <c r="P294" s="17">
        <f>IF($C$2="Neattiecināmās izmaksas",IF('Lokālā tāme Nr.1'!$Q297="Neattiecināmās",'Lokālā tāme Nr.1'!P297,0))</f>
        <v>0</v>
      </c>
    </row>
    <row r="295" spans="1:16" ht="12" thickBot="1" x14ac:dyDescent="0.25">
      <c r="A295" s="18">
        <f>IF(P295=0,0,IF(COUNTBLANK(P295)=1,0,COUNTA($P$8:P295)))</f>
        <v>0</v>
      </c>
      <c r="B295" s="5">
        <f>IF($C$2="Neattiecināmās izmaksas",IF('Lokālā tāme Nr.1'!$Q298="Neattiecināmās",'Lokālā tāme Nr.1'!$B298,0))</f>
        <v>0</v>
      </c>
      <c r="C295" s="26">
        <f>IF($C$2="Neattiecināmās izmaksas",IF('Lokālā tāme Nr.1'!$Q298="Neattiecināmās",'Lokālā tāme Nr.1'!C298,0))</f>
        <v>0</v>
      </c>
      <c r="D295" s="5">
        <f>IF($C$2="Neattiecināmās izmaksas",IF('Lokālā tāme Nr.1'!$Q298="Neattiecināmās",'Lokālā tāme Nr.1'!D298,0))</f>
        <v>0</v>
      </c>
      <c r="E295" s="17">
        <f>IF($C$2="Neattiecināmās izmaksas",IF('Lokālā tāme Nr.1'!$Q298="Neattiecināmās",'Lokālā tāme Nr.1'!E298,0))</f>
        <v>0</v>
      </c>
      <c r="F295" s="42">
        <f>IF($C$2="Neattiecināmās izmaksas",IF('Lokālā tāme Nr.1'!$Q298="Neattiecināmās",'Lokālā tāme Nr.1'!F298,0))</f>
        <v>0</v>
      </c>
      <c r="G295" s="38">
        <f>IF($C$2="Neattiecināmās izmaksas",IF('Lokālā tāme Nr.1'!$Q298="Neattiecināmās",'Lokālā tāme Nr.1'!G298,0))</f>
        <v>0</v>
      </c>
      <c r="H295" s="38">
        <f>IF($C$2="Neattiecināmās izmaksas",IF('Lokālā tāme Nr.1'!$Q298="Neattiecināmās",'Lokālā tāme Nr.1'!H298,0))</f>
        <v>0</v>
      </c>
      <c r="I295" s="38">
        <f>IF($C$2="Neattiecināmās izmaksas",IF('Lokālā tāme Nr.1'!$Q298="Neattiecināmās",'Lokālā tāme Nr.1'!I298,0))</f>
        <v>0</v>
      </c>
      <c r="J295" s="38">
        <f>IF($C$2="Neattiecināmās izmaksas",IF('Lokālā tāme Nr.1'!$Q298="Neattiecināmās",'Lokālā tāme Nr.1'!J298,0))</f>
        <v>0</v>
      </c>
      <c r="K295" s="43">
        <f>IF($C$2="Neattiecināmās izmaksas",IF('Lokālā tāme Nr.1'!$Q298="Neattiecināmās",'Lokālā tāme Nr.1'!K298,0))</f>
        <v>0</v>
      </c>
      <c r="L295" s="27">
        <f>IF($C$2="Neattiecināmās izmaksas",IF('Lokālā tāme Nr.1'!$Q298="Neattiecināmās",'Lokālā tāme Nr.1'!L298,0))</f>
        <v>0</v>
      </c>
      <c r="M295" s="5">
        <f>IF($C$2="Neattiecināmās izmaksas",IF('Lokālā tāme Nr.1'!$Q298="Neattiecināmās",'Lokālā tāme Nr.1'!M298,0))</f>
        <v>0</v>
      </c>
      <c r="N295" s="5">
        <f>IF($C$2="Neattiecināmās izmaksas",IF('Lokālā tāme Nr.1'!$Q298="Neattiecināmās",'Lokālā tāme Nr.1'!N298,0))</f>
        <v>0</v>
      </c>
      <c r="O295" s="5">
        <f>IF($C$2="Neattiecināmās izmaksas",IF('Lokālā tāme Nr.1'!$Q298="Neattiecināmās",'Lokālā tāme Nr.1'!O298,0))</f>
        <v>0</v>
      </c>
      <c r="P295" s="17">
        <f>IF($C$2="Neattiecināmās izmaksas",IF('Lokālā tāme Nr.1'!$Q298="Neattiecināmās",'Lokālā tāme Nr.1'!P298,0))</f>
        <v>0</v>
      </c>
    </row>
    <row r="296" spans="1:16" ht="12" thickBot="1" x14ac:dyDescent="0.25">
      <c r="A296" s="18">
        <f>IF(P296=0,0,IF(COUNTBLANK(P296)=1,0,COUNTA($P$8:P296)))</f>
        <v>0</v>
      </c>
      <c r="B296" s="5">
        <f>IF($C$2="Neattiecināmās izmaksas",IF('Lokālā tāme Nr.1'!$Q299="Neattiecināmās",'Lokālā tāme Nr.1'!$B299,0))</f>
        <v>0</v>
      </c>
      <c r="C296" s="26">
        <f>IF($C$2="Neattiecināmās izmaksas",IF('Lokālā tāme Nr.1'!$Q299="Neattiecināmās",'Lokālā tāme Nr.1'!C299,0))</f>
        <v>0</v>
      </c>
      <c r="D296" s="5">
        <f>IF($C$2="Neattiecināmās izmaksas",IF('Lokālā tāme Nr.1'!$Q299="Neattiecināmās",'Lokālā tāme Nr.1'!D299,0))</f>
        <v>0</v>
      </c>
      <c r="E296" s="17">
        <f>IF($C$2="Neattiecināmās izmaksas",IF('Lokālā tāme Nr.1'!$Q299="Neattiecināmās",'Lokālā tāme Nr.1'!E299,0))</f>
        <v>0</v>
      </c>
      <c r="F296" s="42">
        <f>IF($C$2="Neattiecināmās izmaksas",IF('Lokālā tāme Nr.1'!$Q299="Neattiecināmās",'Lokālā tāme Nr.1'!F299,0))</f>
        <v>0</v>
      </c>
      <c r="G296" s="38">
        <f>IF($C$2="Neattiecināmās izmaksas",IF('Lokālā tāme Nr.1'!$Q299="Neattiecināmās",'Lokālā tāme Nr.1'!G299,0))</f>
        <v>0</v>
      </c>
      <c r="H296" s="38">
        <f>IF($C$2="Neattiecināmās izmaksas",IF('Lokālā tāme Nr.1'!$Q299="Neattiecināmās",'Lokālā tāme Nr.1'!H299,0))</f>
        <v>0</v>
      </c>
      <c r="I296" s="38">
        <f>IF($C$2="Neattiecināmās izmaksas",IF('Lokālā tāme Nr.1'!$Q299="Neattiecināmās",'Lokālā tāme Nr.1'!I299,0))</f>
        <v>0</v>
      </c>
      <c r="J296" s="38">
        <f>IF($C$2="Neattiecināmās izmaksas",IF('Lokālā tāme Nr.1'!$Q299="Neattiecināmās",'Lokālā tāme Nr.1'!J299,0))</f>
        <v>0</v>
      </c>
      <c r="K296" s="43">
        <f>IF($C$2="Neattiecināmās izmaksas",IF('Lokālā tāme Nr.1'!$Q299="Neattiecināmās",'Lokālā tāme Nr.1'!K299,0))</f>
        <v>0</v>
      </c>
      <c r="L296" s="27">
        <f>IF($C$2="Neattiecināmās izmaksas",IF('Lokālā tāme Nr.1'!$Q299="Neattiecināmās",'Lokālā tāme Nr.1'!L299,0))</f>
        <v>0</v>
      </c>
      <c r="M296" s="5">
        <f>IF($C$2="Neattiecināmās izmaksas",IF('Lokālā tāme Nr.1'!$Q299="Neattiecināmās",'Lokālā tāme Nr.1'!M299,0))</f>
        <v>0</v>
      </c>
      <c r="N296" s="5">
        <f>IF($C$2="Neattiecināmās izmaksas",IF('Lokālā tāme Nr.1'!$Q299="Neattiecināmās",'Lokālā tāme Nr.1'!N299,0))</f>
        <v>0</v>
      </c>
      <c r="O296" s="5">
        <f>IF($C$2="Neattiecināmās izmaksas",IF('Lokālā tāme Nr.1'!$Q299="Neattiecināmās",'Lokālā tāme Nr.1'!O299,0))</f>
        <v>0</v>
      </c>
      <c r="P296" s="17">
        <f>IF($C$2="Neattiecināmās izmaksas",IF('Lokālā tāme Nr.1'!$Q299="Neattiecināmās",'Lokālā tāme Nr.1'!P299,0))</f>
        <v>0</v>
      </c>
    </row>
    <row r="297" spans="1:16" ht="12" thickBot="1" x14ac:dyDescent="0.25">
      <c r="A297" s="18">
        <f>IF(P297=0,0,IF(COUNTBLANK(P297)=1,0,COUNTA($P$8:P297)))</f>
        <v>0</v>
      </c>
      <c r="B297" s="5">
        <f>IF($C$2="Neattiecināmās izmaksas",IF('Lokālā tāme Nr.1'!$Q300="Neattiecināmās",'Lokālā tāme Nr.1'!$B300,0))</f>
        <v>0</v>
      </c>
      <c r="C297" s="26">
        <f>IF($C$2="Neattiecināmās izmaksas",IF('Lokālā tāme Nr.1'!$Q300="Neattiecināmās",'Lokālā tāme Nr.1'!C300,0))</f>
        <v>0</v>
      </c>
      <c r="D297" s="5">
        <f>IF($C$2="Neattiecināmās izmaksas",IF('Lokālā tāme Nr.1'!$Q300="Neattiecināmās",'Lokālā tāme Nr.1'!D300,0))</f>
        <v>0</v>
      </c>
      <c r="E297" s="17">
        <f>IF($C$2="Neattiecināmās izmaksas",IF('Lokālā tāme Nr.1'!$Q300="Neattiecināmās",'Lokālā tāme Nr.1'!E300,0))</f>
        <v>0</v>
      </c>
      <c r="F297" s="42">
        <f>IF($C$2="Neattiecināmās izmaksas",IF('Lokālā tāme Nr.1'!$Q300="Neattiecināmās",'Lokālā tāme Nr.1'!F300,0))</f>
        <v>0</v>
      </c>
      <c r="G297" s="38">
        <f>IF($C$2="Neattiecināmās izmaksas",IF('Lokālā tāme Nr.1'!$Q300="Neattiecināmās",'Lokālā tāme Nr.1'!G300,0))</f>
        <v>0</v>
      </c>
      <c r="H297" s="38">
        <f>IF($C$2="Neattiecināmās izmaksas",IF('Lokālā tāme Nr.1'!$Q300="Neattiecināmās",'Lokālā tāme Nr.1'!H300,0))</f>
        <v>0</v>
      </c>
      <c r="I297" s="38">
        <f>IF($C$2="Neattiecināmās izmaksas",IF('Lokālā tāme Nr.1'!$Q300="Neattiecināmās",'Lokālā tāme Nr.1'!I300,0))</f>
        <v>0</v>
      </c>
      <c r="J297" s="38">
        <f>IF($C$2="Neattiecināmās izmaksas",IF('Lokālā tāme Nr.1'!$Q300="Neattiecināmās",'Lokālā tāme Nr.1'!J300,0))</f>
        <v>0</v>
      </c>
      <c r="K297" s="43">
        <f>IF($C$2="Neattiecināmās izmaksas",IF('Lokālā tāme Nr.1'!$Q300="Neattiecināmās",'Lokālā tāme Nr.1'!K300,0))</f>
        <v>0</v>
      </c>
      <c r="L297" s="27">
        <f>IF($C$2="Neattiecināmās izmaksas",IF('Lokālā tāme Nr.1'!$Q300="Neattiecināmās",'Lokālā tāme Nr.1'!L300,0))</f>
        <v>0</v>
      </c>
      <c r="M297" s="5">
        <f>IF($C$2="Neattiecināmās izmaksas",IF('Lokālā tāme Nr.1'!$Q300="Neattiecināmās",'Lokālā tāme Nr.1'!M300,0))</f>
        <v>0</v>
      </c>
      <c r="N297" s="5">
        <f>IF($C$2="Neattiecināmās izmaksas",IF('Lokālā tāme Nr.1'!$Q300="Neattiecināmās",'Lokālā tāme Nr.1'!N300,0))</f>
        <v>0</v>
      </c>
      <c r="O297" s="5">
        <f>IF($C$2="Neattiecināmās izmaksas",IF('Lokālā tāme Nr.1'!$Q300="Neattiecināmās",'Lokālā tāme Nr.1'!O300,0))</f>
        <v>0</v>
      </c>
      <c r="P297" s="17">
        <f>IF($C$2="Neattiecināmās izmaksas",IF('Lokālā tāme Nr.1'!$Q300="Neattiecināmās",'Lokālā tāme Nr.1'!P300,0))</f>
        <v>0</v>
      </c>
    </row>
    <row r="298" spans="1:16" ht="12" thickBot="1" x14ac:dyDescent="0.25">
      <c r="A298" s="18">
        <f>IF(P298=0,0,IF(COUNTBLANK(P298)=1,0,COUNTA($P$8:P298)))</f>
        <v>0</v>
      </c>
      <c r="B298" s="5">
        <f>IF($C$2="Neattiecināmās izmaksas",IF('Lokālā tāme Nr.1'!$Q301="Neattiecināmās",'Lokālā tāme Nr.1'!$B301,0))</f>
        <v>0</v>
      </c>
      <c r="C298" s="26">
        <f>IF($C$2="Neattiecināmās izmaksas",IF('Lokālā tāme Nr.1'!$Q301="Neattiecināmās",'Lokālā tāme Nr.1'!C301,0))</f>
        <v>0</v>
      </c>
      <c r="D298" s="5">
        <f>IF($C$2="Neattiecināmās izmaksas",IF('Lokālā tāme Nr.1'!$Q301="Neattiecināmās",'Lokālā tāme Nr.1'!D301,0))</f>
        <v>0</v>
      </c>
      <c r="E298" s="17">
        <f>IF($C$2="Neattiecināmās izmaksas",IF('Lokālā tāme Nr.1'!$Q301="Neattiecināmās",'Lokālā tāme Nr.1'!E301,0))</f>
        <v>0</v>
      </c>
      <c r="F298" s="42">
        <f>IF($C$2="Neattiecināmās izmaksas",IF('Lokālā tāme Nr.1'!$Q301="Neattiecināmās",'Lokālā tāme Nr.1'!F301,0))</f>
        <v>0</v>
      </c>
      <c r="G298" s="38">
        <f>IF($C$2="Neattiecināmās izmaksas",IF('Lokālā tāme Nr.1'!$Q301="Neattiecināmās",'Lokālā tāme Nr.1'!G301,0))</f>
        <v>0</v>
      </c>
      <c r="H298" s="38">
        <f>IF($C$2="Neattiecināmās izmaksas",IF('Lokālā tāme Nr.1'!$Q301="Neattiecināmās",'Lokālā tāme Nr.1'!H301,0))</f>
        <v>0</v>
      </c>
      <c r="I298" s="38">
        <f>IF($C$2="Neattiecināmās izmaksas",IF('Lokālā tāme Nr.1'!$Q301="Neattiecināmās",'Lokālā tāme Nr.1'!I301,0))</f>
        <v>0</v>
      </c>
      <c r="J298" s="38">
        <f>IF($C$2="Neattiecināmās izmaksas",IF('Lokālā tāme Nr.1'!$Q301="Neattiecināmās",'Lokālā tāme Nr.1'!J301,0))</f>
        <v>0</v>
      </c>
      <c r="K298" s="43">
        <f>IF($C$2="Neattiecināmās izmaksas",IF('Lokālā tāme Nr.1'!$Q301="Neattiecināmās",'Lokālā tāme Nr.1'!K301,0))</f>
        <v>0</v>
      </c>
      <c r="L298" s="27">
        <f>IF($C$2="Neattiecināmās izmaksas",IF('Lokālā tāme Nr.1'!$Q301="Neattiecināmās",'Lokālā tāme Nr.1'!L301,0))</f>
        <v>0</v>
      </c>
      <c r="M298" s="5">
        <f>IF($C$2="Neattiecināmās izmaksas",IF('Lokālā tāme Nr.1'!$Q301="Neattiecināmās",'Lokālā tāme Nr.1'!M301,0))</f>
        <v>0</v>
      </c>
      <c r="N298" s="5">
        <f>IF($C$2="Neattiecināmās izmaksas",IF('Lokālā tāme Nr.1'!$Q301="Neattiecināmās",'Lokālā tāme Nr.1'!N301,0))</f>
        <v>0</v>
      </c>
      <c r="O298" s="5">
        <f>IF($C$2="Neattiecināmās izmaksas",IF('Lokālā tāme Nr.1'!$Q301="Neattiecināmās",'Lokālā tāme Nr.1'!O301,0))</f>
        <v>0</v>
      </c>
      <c r="P298" s="17">
        <f>IF($C$2="Neattiecināmās izmaksas",IF('Lokālā tāme Nr.1'!$Q301="Neattiecināmās",'Lokālā tāme Nr.1'!P301,0))</f>
        <v>0</v>
      </c>
    </row>
    <row r="299" spans="1:16" ht="12" thickBot="1" x14ac:dyDescent="0.25">
      <c r="A299" s="18">
        <f>IF(P299=0,0,IF(COUNTBLANK(P299)=1,0,COUNTA($P$8:P299)))</f>
        <v>0</v>
      </c>
      <c r="B299" s="5">
        <f>IF($C$2="Neattiecināmās izmaksas",IF('Lokālā tāme Nr.1'!$Q302="Neattiecināmās",'Lokālā tāme Nr.1'!$B302,0))</f>
        <v>0</v>
      </c>
      <c r="C299" s="26">
        <f>IF($C$2="Neattiecināmās izmaksas",IF('Lokālā tāme Nr.1'!$Q302="Neattiecināmās",'Lokālā tāme Nr.1'!C302,0))</f>
        <v>0</v>
      </c>
      <c r="D299" s="5">
        <f>IF($C$2="Neattiecināmās izmaksas",IF('Lokālā tāme Nr.1'!$Q302="Neattiecināmās",'Lokālā tāme Nr.1'!D302,0))</f>
        <v>0</v>
      </c>
      <c r="E299" s="17">
        <f>IF($C$2="Neattiecināmās izmaksas",IF('Lokālā tāme Nr.1'!$Q302="Neattiecināmās",'Lokālā tāme Nr.1'!E302,0))</f>
        <v>0</v>
      </c>
      <c r="F299" s="42">
        <f>IF($C$2="Neattiecināmās izmaksas",IF('Lokālā tāme Nr.1'!$Q302="Neattiecināmās",'Lokālā tāme Nr.1'!F302,0))</f>
        <v>0</v>
      </c>
      <c r="G299" s="38">
        <f>IF($C$2="Neattiecināmās izmaksas",IF('Lokālā tāme Nr.1'!$Q302="Neattiecināmās",'Lokālā tāme Nr.1'!G302,0))</f>
        <v>0</v>
      </c>
      <c r="H299" s="38">
        <f>IF($C$2="Neattiecināmās izmaksas",IF('Lokālā tāme Nr.1'!$Q302="Neattiecināmās",'Lokālā tāme Nr.1'!H302,0))</f>
        <v>0</v>
      </c>
      <c r="I299" s="38">
        <f>IF($C$2="Neattiecināmās izmaksas",IF('Lokālā tāme Nr.1'!$Q302="Neattiecināmās",'Lokālā tāme Nr.1'!I302,0))</f>
        <v>0</v>
      </c>
      <c r="J299" s="38">
        <f>IF($C$2="Neattiecināmās izmaksas",IF('Lokālā tāme Nr.1'!$Q302="Neattiecināmās",'Lokālā tāme Nr.1'!J302,0))</f>
        <v>0</v>
      </c>
      <c r="K299" s="43">
        <f>IF($C$2="Neattiecināmās izmaksas",IF('Lokālā tāme Nr.1'!$Q302="Neattiecināmās",'Lokālā tāme Nr.1'!K302,0))</f>
        <v>0</v>
      </c>
      <c r="L299" s="27">
        <f>IF($C$2="Neattiecināmās izmaksas",IF('Lokālā tāme Nr.1'!$Q302="Neattiecināmās",'Lokālā tāme Nr.1'!L302,0))</f>
        <v>0</v>
      </c>
      <c r="M299" s="5">
        <f>IF($C$2="Neattiecināmās izmaksas",IF('Lokālā tāme Nr.1'!$Q302="Neattiecināmās",'Lokālā tāme Nr.1'!M302,0))</f>
        <v>0</v>
      </c>
      <c r="N299" s="5">
        <f>IF($C$2="Neattiecināmās izmaksas",IF('Lokālā tāme Nr.1'!$Q302="Neattiecināmās",'Lokālā tāme Nr.1'!N302,0))</f>
        <v>0</v>
      </c>
      <c r="O299" s="5">
        <f>IF($C$2="Neattiecināmās izmaksas",IF('Lokālā tāme Nr.1'!$Q302="Neattiecināmās",'Lokālā tāme Nr.1'!O302,0))</f>
        <v>0</v>
      </c>
      <c r="P299" s="17">
        <f>IF($C$2="Neattiecināmās izmaksas",IF('Lokālā tāme Nr.1'!$Q302="Neattiecināmās",'Lokālā tāme Nr.1'!P302,0))</f>
        <v>0</v>
      </c>
    </row>
    <row r="300" spans="1:16" ht="12" thickBot="1" x14ac:dyDescent="0.25">
      <c r="A300" s="18">
        <f>IF(P300=0,0,IF(COUNTBLANK(P300)=1,0,COUNTA($P$8:P300)))</f>
        <v>0</v>
      </c>
      <c r="B300" s="5">
        <f>IF($C$2="Neattiecināmās izmaksas",IF('Lokālā tāme Nr.1'!$Q303="Neattiecināmās",'Lokālā tāme Nr.1'!$B303,0))</f>
        <v>0</v>
      </c>
      <c r="C300" s="26">
        <f>IF($C$2="Neattiecināmās izmaksas",IF('Lokālā tāme Nr.1'!$Q303="Neattiecināmās",'Lokālā tāme Nr.1'!C303,0))</f>
        <v>0</v>
      </c>
      <c r="D300" s="5">
        <f>IF($C$2="Neattiecināmās izmaksas",IF('Lokālā tāme Nr.1'!$Q303="Neattiecināmās",'Lokālā tāme Nr.1'!D303,0))</f>
        <v>0</v>
      </c>
      <c r="E300" s="17">
        <f>IF($C$2="Neattiecināmās izmaksas",IF('Lokālā tāme Nr.1'!$Q303="Neattiecināmās",'Lokālā tāme Nr.1'!E303,0))</f>
        <v>0</v>
      </c>
      <c r="F300" s="42">
        <f>IF($C$2="Neattiecināmās izmaksas",IF('Lokālā tāme Nr.1'!$Q303="Neattiecināmās",'Lokālā tāme Nr.1'!F303,0))</f>
        <v>0</v>
      </c>
      <c r="G300" s="38">
        <f>IF($C$2="Neattiecināmās izmaksas",IF('Lokālā tāme Nr.1'!$Q303="Neattiecināmās",'Lokālā tāme Nr.1'!G303,0))</f>
        <v>0</v>
      </c>
      <c r="H300" s="38">
        <f>IF($C$2="Neattiecināmās izmaksas",IF('Lokālā tāme Nr.1'!$Q303="Neattiecināmās",'Lokālā tāme Nr.1'!H303,0))</f>
        <v>0</v>
      </c>
      <c r="I300" s="38">
        <f>IF($C$2="Neattiecināmās izmaksas",IF('Lokālā tāme Nr.1'!$Q303="Neattiecināmās",'Lokālā tāme Nr.1'!I303,0))</f>
        <v>0</v>
      </c>
      <c r="J300" s="38">
        <f>IF($C$2="Neattiecināmās izmaksas",IF('Lokālā tāme Nr.1'!$Q303="Neattiecināmās",'Lokālā tāme Nr.1'!J303,0))</f>
        <v>0</v>
      </c>
      <c r="K300" s="43">
        <f>IF($C$2="Neattiecināmās izmaksas",IF('Lokālā tāme Nr.1'!$Q303="Neattiecināmās",'Lokālā tāme Nr.1'!K303,0))</f>
        <v>0</v>
      </c>
      <c r="L300" s="27">
        <f>IF($C$2="Neattiecināmās izmaksas",IF('Lokālā tāme Nr.1'!$Q303="Neattiecināmās",'Lokālā tāme Nr.1'!L303,0))</f>
        <v>0</v>
      </c>
      <c r="M300" s="5">
        <f>IF($C$2="Neattiecināmās izmaksas",IF('Lokālā tāme Nr.1'!$Q303="Neattiecināmās",'Lokālā tāme Nr.1'!M303,0))</f>
        <v>0</v>
      </c>
      <c r="N300" s="5">
        <f>IF($C$2="Neattiecināmās izmaksas",IF('Lokālā tāme Nr.1'!$Q303="Neattiecināmās",'Lokālā tāme Nr.1'!N303,0))</f>
        <v>0</v>
      </c>
      <c r="O300" s="5">
        <f>IF($C$2="Neattiecināmās izmaksas",IF('Lokālā tāme Nr.1'!$Q303="Neattiecināmās",'Lokālā tāme Nr.1'!O303,0))</f>
        <v>0</v>
      </c>
      <c r="P300" s="17">
        <f>IF($C$2="Neattiecināmās izmaksas",IF('Lokālā tāme Nr.1'!$Q303="Neattiecināmās",'Lokālā tāme Nr.1'!P303,0))</f>
        <v>0</v>
      </c>
    </row>
    <row r="301" spans="1:16" ht="12" thickBot="1" x14ac:dyDescent="0.25">
      <c r="A301" s="18">
        <f>IF(P301=0,0,IF(COUNTBLANK(P301)=1,0,COUNTA($P$8:P301)))</f>
        <v>0</v>
      </c>
      <c r="B301" s="5">
        <f>IF($C$2="Neattiecināmās izmaksas",IF('Lokālā tāme Nr.1'!$Q304="Neattiecināmās",'Lokālā tāme Nr.1'!$B304,0))</f>
        <v>0</v>
      </c>
      <c r="C301" s="26">
        <f>IF($C$2="Neattiecināmās izmaksas",IF('Lokālā tāme Nr.1'!$Q304="Neattiecināmās",'Lokālā tāme Nr.1'!C304,0))</f>
        <v>0</v>
      </c>
      <c r="D301" s="5">
        <f>IF($C$2="Neattiecināmās izmaksas",IF('Lokālā tāme Nr.1'!$Q304="Neattiecināmās",'Lokālā tāme Nr.1'!D304,0))</f>
        <v>0</v>
      </c>
      <c r="E301" s="17">
        <f>IF($C$2="Neattiecināmās izmaksas",IF('Lokālā tāme Nr.1'!$Q304="Neattiecināmās",'Lokālā tāme Nr.1'!E304,0))</f>
        <v>0</v>
      </c>
      <c r="F301" s="42">
        <f>IF($C$2="Neattiecināmās izmaksas",IF('Lokālā tāme Nr.1'!$Q304="Neattiecināmās",'Lokālā tāme Nr.1'!F304,0))</f>
        <v>0</v>
      </c>
      <c r="G301" s="38">
        <f>IF($C$2="Neattiecināmās izmaksas",IF('Lokālā tāme Nr.1'!$Q304="Neattiecināmās",'Lokālā tāme Nr.1'!G304,0))</f>
        <v>0</v>
      </c>
      <c r="H301" s="38">
        <f>IF($C$2="Neattiecināmās izmaksas",IF('Lokālā tāme Nr.1'!$Q304="Neattiecināmās",'Lokālā tāme Nr.1'!H304,0))</f>
        <v>0</v>
      </c>
      <c r="I301" s="38">
        <f>IF($C$2="Neattiecināmās izmaksas",IF('Lokālā tāme Nr.1'!$Q304="Neattiecināmās",'Lokālā tāme Nr.1'!I304,0))</f>
        <v>0</v>
      </c>
      <c r="J301" s="38">
        <f>IF($C$2="Neattiecināmās izmaksas",IF('Lokālā tāme Nr.1'!$Q304="Neattiecināmās",'Lokālā tāme Nr.1'!J304,0))</f>
        <v>0</v>
      </c>
      <c r="K301" s="43">
        <f>IF($C$2="Neattiecināmās izmaksas",IF('Lokālā tāme Nr.1'!$Q304="Neattiecināmās",'Lokālā tāme Nr.1'!K304,0))</f>
        <v>0</v>
      </c>
      <c r="L301" s="27">
        <f>IF($C$2="Neattiecināmās izmaksas",IF('Lokālā tāme Nr.1'!$Q304="Neattiecināmās",'Lokālā tāme Nr.1'!L304,0))</f>
        <v>0</v>
      </c>
      <c r="M301" s="5">
        <f>IF($C$2="Neattiecināmās izmaksas",IF('Lokālā tāme Nr.1'!$Q304="Neattiecināmās",'Lokālā tāme Nr.1'!M304,0))</f>
        <v>0</v>
      </c>
      <c r="N301" s="5">
        <f>IF($C$2="Neattiecināmās izmaksas",IF('Lokālā tāme Nr.1'!$Q304="Neattiecināmās",'Lokālā tāme Nr.1'!N304,0))</f>
        <v>0</v>
      </c>
      <c r="O301" s="5">
        <f>IF($C$2="Neattiecināmās izmaksas",IF('Lokālā tāme Nr.1'!$Q304="Neattiecināmās",'Lokālā tāme Nr.1'!O304,0))</f>
        <v>0</v>
      </c>
      <c r="P301" s="17">
        <f>IF($C$2="Neattiecināmās izmaksas",IF('Lokālā tāme Nr.1'!$Q304="Neattiecināmās",'Lokālā tāme Nr.1'!P304,0))</f>
        <v>0</v>
      </c>
    </row>
    <row r="302" spans="1:16" ht="12" thickBot="1" x14ac:dyDescent="0.25">
      <c r="A302" s="18">
        <f>IF(P302=0,0,IF(COUNTBLANK(P302)=1,0,COUNTA($P$8:P302)))</f>
        <v>0</v>
      </c>
      <c r="B302" s="5">
        <f>IF($C$2="Neattiecināmās izmaksas",IF('Lokālā tāme Nr.1'!$Q305="Neattiecināmās",'Lokālā tāme Nr.1'!$B305,0))</f>
        <v>0</v>
      </c>
      <c r="C302" s="26">
        <f>IF($C$2="Neattiecināmās izmaksas",IF('Lokālā tāme Nr.1'!$Q305="Neattiecināmās",'Lokālā tāme Nr.1'!C305,0))</f>
        <v>0</v>
      </c>
      <c r="D302" s="5">
        <f>IF($C$2="Neattiecināmās izmaksas",IF('Lokālā tāme Nr.1'!$Q305="Neattiecināmās",'Lokālā tāme Nr.1'!D305,0))</f>
        <v>0</v>
      </c>
      <c r="E302" s="17">
        <f>IF($C$2="Neattiecināmās izmaksas",IF('Lokālā tāme Nr.1'!$Q305="Neattiecināmās",'Lokālā tāme Nr.1'!E305,0))</f>
        <v>0</v>
      </c>
      <c r="F302" s="42">
        <f>IF($C$2="Neattiecināmās izmaksas",IF('Lokālā tāme Nr.1'!$Q305="Neattiecināmās",'Lokālā tāme Nr.1'!F305,0))</f>
        <v>0</v>
      </c>
      <c r="G302" s="38">
        <f>IF($C$2="Neattiecināmās izmaksas",IF('Lokālā tāme Nr.1'!$Q305="Neattiecināmās",'Lokālā tāme Nr.1'!G305,0))</f>
        <v>0</v>
      </c>
      <c r="H302" s="38">
        <f>IF($C$2="Neattiecināmās izmaksas",IF('Lokālā tāme Nr.1'!$Q305="Neattiecināmās",'Lokālā tāme Nr.1'!H305,0))</f>
        <v>0</v>
      </c>
      <c r="I302" s="38">
        <f>IF($C$2="Neattiecināmās izmaksas",IF('Lokālā tāme Nr.1'!$Q305="Neattiecināmās",'Lokālā tāme Nr.1'!I305,0))</f>
        <v>0</v>
      </c>
      <c r="J302" s="38">
        <f>IF($C$2="Neattiecināmās izmaksas",IF('Lokālā tāme Nr.1'!$Q305="Neattiecināmās",'Lokālā tāme Nr.1'!J305,0))</f>
        <v>0</v>
      </c>
      <c r="K302" s="43">
        <f>IF($C$2="Neattiecināmās izmaksas",IF('Lokālā tāme Nr.1'!$Q305="Neattiecināmās",'Lokālā tāme Nr.1'!K305,0))</f>
        <v>0</v>
      </c>
      <c r="L302" s="27">
        <f>IF($C$2="Neattiecināmās izmaksas",IF('Lokālā tāme Nr.1'!$Q305="Neattiecināmās",'Lokālā tāme Nr.1'!L305,0))</f>
        <v>0</v>
      </c>
      <c r="M302" s="5">
        <f>IF($C$2="Neattiecināmās izmaksas",IF('Lokālā tāme Nr.1'!$Q305="Neattiecināmās",'Lokālā tāme Nr.1'!M305,0))</f>
        <v>0</v>
      </c>
      <c r="N302" s="5">
        <f>IF($C$2="Neattiecināmās izmaksas",IF('Lokālā tāme Nr.1'!$Q305="Neattiecināmās",'Lokālā tāme Nr.1'!N305,0))</f>
        <v>0</v>
      </c>
      <c r="O302" s="5">
        <f>IF($C$2="Neattiecināmās izmaksas",IF('Lokālā tāme Nr.1'!$Q305="Neattiecināmās",'Lokālā tāme Nr.1'!O305,0))</f>
        <v>0</v>
      </c>
      <c r="P302" s="17">
        <f>IF($C$2="Neattiecināmās izmaksas",IF('Lokālā tāme Nr.1'!$Q305="Neattiecināmās",'Lokālā tāme Nr.1'!P305,0))</f>
        <v>0</v>
      </c>
    </row>
    <row r="303" spans="1:16" ht="12" thickBot="1" x14ac:dyDescent="0.25">
      <c r="A303" s="18">
        <f>IF(P303=0,0,IF(COUNTBLANK(P303)=1,0,COUNTA($P$8:P303)))</f>
        <v>0</v>
      </c>
      <c r="B303" s="5">
        <f>IF($C$2="Neattiecināmās izmaksas",IF('Lokālā tāme Nr.1'!$Q306="Neattiecināmās",'Lokālā tāme Nr.1'!$B306,0))</f>
        <v>0</v>
      </c>
      <c r="C303" s="26">
        <f>IF($C$2="Neattiecināmās izmaksas",IF('Lokālā tāme Nr.1'!$Q306="Neattiecināmās",'Lokālā tāme Nr.1'!C306,0))</f>
        <v>0</v>
      </c>
      <c r="D303" s="5">
        <f>IF($C$2="Neattiecināmās izmaksas",IF('Lokālā tāme Nr.1'!$Q306="Neattiecināmās",'Lokālā tāme Nr.1'!D306,0))</f>
        <v>0</v>
      </c>
      <c r="E303" s="17">
        <f>IF($C$2="Neattiecināmās izmaksas",IF('Lokālā tāme Nr.1'!$Q306="Neattiecināmās",'Lokālā tāme Nr.1'!E306,0))</f>
        <v>0</v>
      </c>
      <c r="F303" s="42">
        <f>IF($C$2="Neattiecināmās izmaksas",IF('Lokālā tāme Nr.1'!$Q306="Neattiecināmās",'Lokālā tāme Nr.1'!F306,0))</f>
        <v>0</v>
      </c>
      <c r="G303" s="38">
        <f>IF($C$2="Neattiecināmās izmaksas",IF('Lokālā tāme Nr.1'!$Q306="Neattiecināmās",'Lokālā tāme Nr.1'!G306,0))</f>
        <v>0</v>
      </c>
      <c r="H303" s="38">
        <f>IF($C$2="Neattiecināmās izmaksas",IF('Lokālā tāme Nr.1'!$Q306="Neattiecināmās",'Lokālā tāme Nr.1'!H306,0))</f>
        <v>0</v>
      </c>
      <c r="I303" s="38">
        <f>IF($C$2="Neattiecināmās izmaksas",IF('Lokālā tāme Nr.1'!$Q306="Neattiecināmās",'Lokālā tāme Nr.1'!I306,0))</f>
        <v>0</v>
      </c>
      <c r="J303" s="38">
        <f>IF($C$2="Neattiecināmās izmaksas",IF('Lokālā tāme Nr.1'!$Q306="Neattiecināmās",'Lokālā tāme Nr.1'!J306,0))</f>
        <v>0</v>
      </c>
      <c r="K303" s="43">
        <f>IF($C$2="Neattiecināmās izmaksas",IF('Lokālā tāme Nr.1'!$Q306="Neattiecināmās",'Lokālā tāme Nr.1'!K306,0))</f>
        <v>0</v>
      </c>
      <c r="L303" s="27">
        <f>IF($C$2="Neattiecināmās izmaksas",IF('Lokālā tāme Nr.1'!$Q306="Neattiecināmās",'Lokālā tāme Nr.1'!L306,0))</f>
        <v>0</v>
      </c>
      <c r="M303" s="5">
        <f>IF($C$2="Neattiecināmās izmaksas",IF('Lokālā tāme Nr.1'!$Q306="Neattiecināmās",'Lokālā tāme Nr.1'!M306,0))</f>
        <v>0</v>
      </c>
      <c r="N303" s="5">
        <f>IF($C$2="Neattiecināmās izmaksas",IF('Lokālā tāme Nr.1'!$Q306="Neattiecināmās",'Lokālā tāme Nr.1'!N306,0))</f>
        <v>0</v>
      </c>
      <c r="O303" s="5">
        <f>IF($C$2="Neattiecināmās izmaksas",IF('Lokālā tāme Nr.1'!$Q306="Neattiecināmās",'Lokālā tāme Nr.1'!O306,0))</f>
        <v>0</v>
      </c>
      <c r="P303" s="17">
        <f>IF($C$2="Neattiecināmās izmaksas",IF('Lokālā tāme Nr.1'!$Q306="Neattiecināmās",'Lokālā tāme Nr.1'!P306,0))</f>
        <v>0</v>
      </c>
    </row>
    <row r="304" spans="1:16" ht="12" thickBot="1" x14ac:dyDescent="0.25">
      <c r="A304" s="18">
        <f>IF(P304=0,0,IF(COUNTBLANK(P304)=1,0,COUNTA($P$8:P304)))</f>
        <v>0</v>
      </c>
      <c r="B304" s="5">
        <f>IF($C$2="Neattiecināmās izmaksas",IF('Lokālā tāme Nr.1'!$Q307="Neattiecināmās",'Lokālā tāme Nr.1'!$B307,0))</f>
        <v>0</v>
      </c>
      <c r="C304" s="26">
        <f>IF($C$2="Neattiecināmās izmaksas",IF('Lokālā tāme Nr.1'!$Q307="Neattiecināmās",'Lokālā tāme Nr.1'!C307,0))</f>
        <v>0</v>
      </c>
      <c r="D304" s="5">
        <f>IF($C$2="Neattiecināmās izmaksas",IF('Lokālā tāme Nr.1'!$Q307="Neattiecināmās",'Lokālā tāme Nr.1'!D307,0))</f>
        <v>0</v>
      </c>
      <c r="E304" s="17">
        <f>IF($C$2="Neattiecināmās izmaksas",IF('Lokālā tāme Nr.1'!$Q307="Neattiecināmās",'Lokālā tāme Nr.1'!E307,0))</f>
        <v>0</v>
      </c>
      <c r="F304" s="42">
        <f>IF($C$2="Neattiecināmās izmaksas",IF('Lokālā tāme Nr.1'!$Q307="Neattiecināmās",'Lokālā tāme Nr.1'!F307,0))</f>
        <v>0</v>
      </c>
      <c r="G304" s="38">
        <f>IF($C$2="Neattiecināmās izmaksas",IF('Lokālā tāme Nr.1'!$Q307="Neattiecināmās",'Lokālā tāme Nr.1'!G307,0))</f>
        <v>0</v>
      </c>
      <c r="H304" s="38">
        <f>IF($C$2="Neattiecināmās izmaksas",IF('Lokālā tāme Nr.1'!$Q307="Neattiecināmās",'Lokālā tāme Nr.1'!H307,0))</f>
        <v>0</v>
      </c>
      <c r="I304" s="38">
        <f>IF($C$2="Neattiecināmās izmaksas",IF('Lokālā tāme Nr.1'!$Q307="Neattiecināmās",'Lokālā tāme Nr.1'!I307,0))</f>
        <v>0</v>
      </c>
      <c r="J304" s="38">
        <f>IF($C$2="Neattiecināmās izmaksas",IF('Lokālā tāme Nr.1'!$Q307="Neattiecināmās",'Lokālā tāme Nr.1'!J307,0))</f>
        <v>0</v>
      </c>
      <c r="K304" s="43">
        <f>IF($C$2="Neattiecināmās izmaksas",IF('Lokālā tāme Nr.1'!$Q307="Neattiecināmās",'Lokālā tāme Nr.1'!K307,0))</f>
        <v>0</v>
      </c>
      <c r="L304" s="27">
        <f>IF($C$2="Neattiecināmās izmaksas",IF('Lokālā tāme Nr.1'!$Q307="Neattiecināmās",'Lokālā tāme Nr.1'!L307,0))</f>
        <v>0</v>
      </c>
      <c r="M304" s="5">
        <f>IF($C$2="Neattiecināmās izmaksas",IF('Lokālā tāme Nr.1'!$Q307="Neattiecināmās",'Lokālā tāme Nr.1'!M307,0))</f>
        <v>0</v>
      </c>
      <c r="N304" s="5">
        <f>IF($C$2="Neattiecināmās izmaksas",IF('Lokālā tāme Nr.1'!$Q307="Neattiecināmās",'Lokālā tāme Nr.1'!N307,0))</f>
        <v>0</v>
      </c>
      <c r="O304" s="5">
        <f>IF($C$2="Neattiecināmās izmaksas",IF('Lokālā tāme Nr.1'!$Q307="Neattiecināmās",'Lokālā tāme Nr.1'!O307,0))</f>
        <v>0</v>
      </c>
      <c r="P304" s="17">
        <f>IF($C$2="Neattiecināmās izmaksas",IF('Lokālā tāme Nr.1'!$Q307="Neattiecināmās",'Lokālā tāme Nr.1'!P307,0))</f>
        <v>0</v>
      </c>
    </row>
    <row r="305" spans="1:16" ht="12" thickBot="1" x14ac:dyDescent="0.25">
      <c r="A305" s="18">
        <f>IF(P305=0,0,IF(COUNTBLANK(P305)=1,0,COUNTA($P$8:P305)))</f>
        <v>0</v>
      </c>
      <c r="B305" s="5">
        <f>IF($C$2="Neattiecināmās izmaksas",IF('Lokālā tāme Nr.1'!$Q308="Neattiecināmās",'Lokālā tāme Nr.1'!$B308,0))</f>
        <v>0</v>
      </c>
      <c r="C305" s="26">
        <f>IF($C$2="Neattiecināmās izmaksas",IF('Lokālā tāme Nr.1'!$Q308="Neattiecināmās",'Lokālā tāme Nr.1'!C308,0))</f>
        <v>0</v>
      </c>
      <c r="D305" s="5">
        <f>IF($C$2="Neattiecināmās izmaksas",IF('Lokālā tāme Nr.1'!$Q308="Neattiecināmās",'Lokālā tāme Nr.1'!D308,0))</f>
        <v>0</v>
      </c>
      <c r="E305" s="17">
        <f>IF($C$2="Neattiecināmās izmaksas",IF('Lokālā tāme Nr.1'!$Q308="Neattiecināmās",'Lokālā tāme Nr.1'!E308,0))</f>
        <v>0</v>
      </c>
      <c r="F305" s="42">
        <f>IF($C$2="Neattiecināmās izmaksas",IF('Lokālā tāme Nr.1'!$Q308="Neattiecināmās",'Lokālā tāme Nr.1'!F308,0))</f>
        <v>0</v>
      </c>
      <c r="G305" s="38">
        <f>IF($C$2="Neattiecināmās izmaksas",IF('Lokālā tāme Nr.1'!$Q308="Neattiecināmās",'Lokālā tāme Nr.1'!G308,0))</f>
        <v>0</v>
      </c>
      <c r="H305" s="38">
        <f>IF($C$2="Neattiecināmās izmaksas",IF('Lokālā tāme Nr.1'!$Q308="Neattiecināmās",'Lokālā tāme Nr.1'!H308,0))</f>
        <v>0</v>
      </c>
      <c r="I305" s="38">
        <f>IF($C$2="Neattiecināmās izmaksas",IF('Lokālā tāme Nr.1'!$Q308="Neattiecināmās",'Lokālā tāme Nr.1'!I308,0))</f>
        <v>0</v>
      </c>
      <c r="J305" s="38">
        <f>IF($C$2="Neattiecināmās izmaksas",IF('Lokālā tāme Nr.1'!$Q308="Neattiecināmās",'Lokālā tāme Nr.1'!J308,0))</f>
        <v>0</v>
      </c>
      <c r="K305" s="43">
        <f>IF($C$2="Neattiecināmās izmaksas",IF('Lokālā tāme Nr.1'!$Q308="Neattiecināmās",'Lokālā tāme Nr.1'!K308,0))</f>
        <v>0</v>
      </c>
      <c r="L305" s="27">
        <f>IF($C$2="Neattiecināmās izmaksas",IF('Lokālā tāme Nr.1'!$Q308="Neattiecināmās",'Lokālā tāme Nr.1'!L308,0))</f>
        <v>0</v>
      </c>
      <c r="M305" s="5">
        <f>IF($C$2="Neattiecināmās izmaksas",IF('Lokālā tāme Nr.1'!$Q308="Neattiecināmās",'Lokālā tāme Nr.1'!M308,0))</f>
        <v>0</v>
      </c>
      <c r="N305" s="5">
        <f>IF($C$2="Neattiecināmās izmaksas",IF('Lokālā tāme Nr.1'!$Q308="Neattiecināmās",'Lokālā tāme Nr.1'!N308,0))</f>
        <v>0</v>
      </c>
      <c r="O305" s="5">
        <f>IF($C$2="Neattiecināmās izmaksas",IF('Lokālā tāme Nr.1'!$Q308="Neattiecināmās",'Lokālā tāme Nr.1'!O308,0))</f>
        <v>0</v>
      </c>
      <c r="P305" s="17">
        <f>IF($C$2="Neattiecināmās izmaksas",IF('Lokālā tāme Nr.1'!$Q308="Neattiecināmās",'Lokālā tāme Nr.1'!P308,0))</f>
        <v>0</v>
      </c>
    </row>
    <row r="306" spans="1:16" ht="12" thickBot="1" x14ac:dyDescent="0.25">
      <c r="A306" s="18">
        <f>IF(P306=0,0,IF(COUNTBLANK(P306)=1,0,COUNTA($P$8:P306)))</f>
        <v>0</v>
      </c>
      <c r="B306" s="5">
        <f>IF($C$2="Neattiecināmās izmaksas",IF('Lokālā tāme Nr.1'!$Q309="Neattiecināmās",'Lokālā tāme Nr.1'!$B309,0))</f>
        <v>0</v>
      </c>
      <c r="C306" s="26">
        <f>IF($C$2="Neattiecināmās izmaksas",IF('Lokālā tāme Nr.1'!$Q309="Neattiecināmās",'Lokālā tāme Nr.1'!C309,0))</f>
        <v>0</v>
      </c>
      <c r="D306" s="5">
        <f>IF($C$2="Neattiecināmās izmaksas",IF('Lokālā tāme Nr.1'!$Q309="Neattiecināmās",'Lokālā tāme Nr.1'!D309,0))</f>
        <v>0</v>
      </c>
      <c r="E306" s="17">
        <f>IF($C$2="Neattiecināmās izmaksas",IF('Lokālā tāme Nr.1'!$Q309="Neattiecināmās",'Lokālā tāme Nr.1'!E309,0))</f>
        <v>0</v>
      </c>
      <c r="F306" s="42">
        <f>IF($C$2="Neattiecināmās izmaksas",IF('Lokālā tāme Nr.1'!$Q309="Neattiecināmās",'Lokālā tāme Nr.1'!F309,0))</f>
        <v>0</v>
      </c>
      <c r="G306" s="38">
        <f>IF($C$2="Neattiecināmās izmaksas",IF('Lokālā tāme Nr.1'!$Q309="Neattiecināmās",'Lokālā tāme Nr.1'!G309,0))</f>
        <v>0</v>
      </c>
      <c r="H306" s="38">
        <f>IF($C$2="Neattiecināmās izmaksas",IF('Lokālā tāme Nr.1'!$Q309="Neattiecināmās",'Lokālā tāme Nr.1'!H309,0))</f>
        <v>0</v>
      </c>
      <c r="I306" s="38">
        <f>IF($C$2="Neattiecināmās izmaksas",IF('Lokālā tāme Nr.1'!$Q309="Neattiecināmās",'Lokālā tāme Nr.1'!I309,0))</f>
        <v>0</v>
      </c>
      <c r="J306" s="38">
        <f>IF($C$2="Neattiecināmās izmaksas",IF('Lokālā tāme Nr.1'!$Q309="Neattiecināmās",'Lokālā tāme Nr.1'!J309,0))</f>
        <v>0</v>
      </c>
      <c r="K306" s="43">
        <f>IF($C$2="Neattiecināmās izmaksas",IF('Lokālā tāme Nr.1'!$Q309="Neattiecināmās",'Lokālā tāme Nr.1'!K309,0))</f>
        <v>0</v>
      </c>
      <c r="L306" s="27">
        <f>IF($C$2="Neattiecināmās izmaksas",IF('Lokālā tāme Nr.1'!$Q309="Neattiecināmās",'Lokālā tāme Nr.1'!L309,0))</f>
        <v>0</v>
      </c>
      <c r="M306" s="5">
        <f>IF($C$2="Neattiecināmās izmaksas",IF('Lokālā tāme Nr.1'!$Q309="Neattiecināmās",'Lokālā tāme Nr.1'!M309,0))</f>
        <v>0</v>
      </c>
      <c r="N306" s="5">
        <f>IF($C$2="Neattiecināmās izmaksas",IF('Lokālā tāme Nr.1'!$Q309="Neattiecināmās",'Lokālā tāme Nr.1'!N309,0))</f>
        <v>0</v>
      </c>
      <c r="O306" s="5">
        <f>IF($C$2="Neattiecināmās izmaksas",IF('Lokālā tāme Nr.1'!$Q309="Neattiecināmās",'Lokālā tāme Nr.1'!O309,0))</f>
        <v>0</v>
      </c>
      <c r="P306" s="17">
        <f>IF($C$2="Neattiecināmās izmaksas",IF('Lokālā tāme Nr.1'!$Q309="Neattiecināmās",'Lokālā tāme Nr.1'!P309,0))</f>
        <v>0</v>
      </c>
    </row>
    <row r="307" spans="1:16" ht="12" thickBot="1" x14ac:dyDescent="0.25">
      <c r="A307" s="18">
        <f>IF(P307=0,0,IF(COUNTBLANK(P307)=1,0,COUNTA($P$8:P307)))</f>
        <v>0</v>
      </c>
      <c r="B307" s="5">
        <f>IF($C$2="Neattiecināmās izmaksas",IF('Lokālā tāme Nr.1'!$Q310="Neattiecināmās",'Lokālā tāme Nr.1'!$B310,0))</f>
        <v>0</v>
      </c>
      <c r="C307" s="26">
        <f>IF($C$2="Neattiecināmās izmaksas",IF('Lokālā tāme Nr.1'!$Q310="Neattiecināmās",'Lokālā tāme Nr.1'!C310,0))</f>
        <v>0</v>
      </c>
      <c r="D307" s="5">
        <f>IF($C$2="Neattiecināmās izmaksas",IF('Lokālā tāme Nr.1'!$Q310="Neattiecināmās",'Lokālā tāme Nr.1'!D310,0))</f>
        <v>0</v>
      </c>
      <c r="E307" s="17">
        <f>IF($C$2="Neattiecināmās izmaksas",IF('Lokālā tāme Nr.1'!$Q310="Neattiecināmās",'Lokālā tāme Nr.1'!E310,0))</f>
        <v>0</v>
      </c>
      <c r="F307" s="42">
        <f>IF($C$2="Neattiecināmās izmaksas",IF('Lokālā tāme Nr.1'!$Q310="Neattiecināmās",'Lokālā tāme Nr.1'!F310,0))</f>
        <v>0</v>
      </c>
      <c r="G307" s="38">
        <f>IF($C$2="Neattiecināmās izmaksas",IF('Lokālā tāme Nr.1'!$Q310="Neattiecināmās",'Lokālā tāme Nr.1'!G310,0))</f>
        <v>0</v>
      </c>
      <c r="H307" s="38">
        <f>IF($C$2="Neattiecināmās izmaksas",IF('Lokālā tāme Nr.1'!$Q310="Neattiecināmās",'Lokālā tāme Nr.1'!H310,0))</f>
        <v>0</v>
      </c>
      <c r="I307" s="38">
        <f>IF($C$2="Neattiecināmās izmaksas",IF('Lokālā tāme Nr.1'!$Q310="Neattiecināmās",'Lokālā tāme Nr.1'!I310,0))</f>
        <v>0</v>
      </c>
      <c r="J307" s="38">
        <f>IF($C$2="Neattiecināmās izmaksas",IF('Lokālā tāme Nr.1'!$Q310="Neattiecināmās",'Lokālā tāme Nr.1'!J310,0))</f>
        <v>0</v>
      </c>
      <c r="K307" s="43">
        <f>IF($C$2="Neattiecināmās izmaksas",IF('Lokālā tāme Nr.1'!$Q310="Neattiecināmās",'Lokālā tāme Nr.1'!K310,0))</f>
        <v>0</v>
      </c>
      <c r="L307" s="27">
        <f>IF($C$2="Neattiecināmās izmaksas",IF('Lokālā tāme Nr.1'!$Q310="Neattiecināmās",'Lokālā tāme Nr.1'!L310,0))</f>
        <v>0</v>
      </c>
      <c r="M307" s="5">
        <f>IF($C$2="Neattiecināmās izmaksas",IF('Lokālā tāme Nr.1'!$Q310="Neattiecināmās",'Lokālā tāme Nr.1'!M310,0))</f>
        <v>0</v>
      </c>
      <c r="N307" s="5">
        <f>IF($C$2="Neattiecināmās izmaksas",IF('Lokālā tāme Nr.1'!$Q310="Neattiecināmās",'Lokālā tāme Nr.1'!N310,0))</f>
        <v>0</v>
      </c>
      <c r="O307" s="5">
        <f>IF($C$2="Neattiecināmās izmaksas",IF('Lokālā tāme Nr.1'!$Q310="Neattiecināmās",'Lokālā tāme Nr.1'!O310,0))</f>
        <v>0</v>
      </c>
      <c r="P307" s="17">
        <f>IF($C$2="Neattiecināmās izmaksas",IF('Lokālā tāme Nr.1'!$Q310="Neattiecināmās",'Lokālā tāme Nr.1'!P310,0))</f>
        <v>0</v>
      </c>
    </row>
    <row r="308" spans="1:16" ht="12" thickBot="1" x14ac:dyDescent="0.25">
      <c r="A308" s="18">
        <f>IF(P308=0,0,IF(COUNTBLANK(P308)=1,0,COUNTA($P$8:P308)))</f>
        <v>0</v>
      </c>
      <c r="B308" s="5">
        <f>IF($C$2="Neattiecināmās izmaksas",IF('Lokālā tāme Nr.1'!$Q311="Neattiecināmās",'Lokālā tāme Nr.1'!$B311,0))</f>
        <v>0</v>
      </c>
      <c r="C308" s="26">
        <f>IF($C$2="Neattiecināmās izmaksas",IF('Lokālā tāme Nr.1'!$Q311="Neattiecināmās",'Lokālā tāme Nr.1'!C311,0))</f>
        <v>0</v>
      </c>
      <c r="D308" s="5">
        <f>IF($C$2="Neattiecināmās izmaksas",IF('Lokālā tāme Nr.1'!$Q311="Neattiecināmās",'Lokālā tāme Nr.1'!D311,0))</f>
        <v>0</v>
      </c>
      <c r="E308" s="17">
        <f>IF($C$2="Neattiecināmās izmaksas",IF('Lokālā tāme Nr.1'!$Q311="Neattiecināmās",'Lokālā tāme Nr.1'!E311,0))</f>
        <v>0</v>
      </c>
      <c r="F308" s="42">
        <f>IF($C$2="Neattiecināmās izmaksas",IF('Lokālā tāme Nr.1'!$Q311="Neattiecināmās",'Lokālā tāme Nr.1'!F311,0))</f>
        <v>0</v>
      </c>
      <c r="G308" s="38">
        <f>IF($C$2="Neattiecināmās izmaksas",IF('Lokālā tāme Nr.1'!$Q311="Neattiecināmās",'Lokālā tāme Nr.1'!G311,0))</f>
        <v>0</v>
      </c>
      <c r="H308" s="38">
        <f>IF($C$2="Neattiecināmās izmaksas",IF('Lokālā tāme Nr.1'!$Q311="Neattiecināmās",'Lokālā tāme Nr.1'!H311,0))</f>
        <v>0</v>
      </c>
      <c r="I308" s="38">
        <f>IF($C$2="Neattiecināmās izmaksas",IF('Lokālā tāme Nr.1'!$Q311="Neattiecināmās",'Lokālā tāme Nr.1'!I311,0))</f>
        <v>0</v>
      </c>
      <c r="J308" s="38">
        <f>IF($C$2="Neattiecināmās izmaksas",IF('Lokālā tāme Nr.1'!$Q311="Neattiecināmās",'Lokālā tāme Nr.1'!J311,0))</f>
        <v>0</v>
      </c>
      <c r="K308" s="43">
        <f>IF($C$2="Neattiecināmās izmaksas",IF('Lokālā tāme Nr.1'!$Q311="Neattiecināmās",'Lokālā tāme Nr.1'!K311,0))</f>
        <v>0</v>
      </c>
      <c r="L308" s="27">
        <f>IF($C$2="Neattiecināmās izmaksas",IF('Lokālā tāme Nr.1'!$Q311="Neattiecināmās",'Lokālā tāme Nr.1'!L311,0))</f>
        <v>0</v>
      </c>
      <c r="M308" s="5">
        <f>IF($C$2="Neattiecināmās izmaksas",IF('Lokālā tāme Nr.1'!$Q311="Neattiecināmās",'Lokālā tāme Nr.1'!M311,0))</f>
        <v>0</v>
      </c>
      <c r="N308" s="5">
        <f>IF($C$2="Neattiecināmās izmaksas",IF('Lokālā tāme Nr.1'!$Q311="Neattiecināmās",'Lokālā tāme Nr.1'!N311,0))</f>
        <v>0</v>
      </c>
      <c r="O308" s="5">
        <f>IF($C$2="Neattiecināmās izmaksas",IF('Lokālā tāme Nr.1'!$Q311="Neattiecināmās",'Lokālā tāme Nr.1'!O311,0))</f>
        <v>0</v>
      </c>
      <c r="P308" s="17">
        <f>IF($C$2="Neattiecināmās izmaksas",IF('Lokālā tāme Nr.1'!$Q311="Neattiecināmās",'Lokālā tāme Nr.1'!P311,0))</f>
        <v>0</v>
      </c>
    </row>
    <row r="309" spans="1:16" ht="12" thickBot="1" x14ac:dyDescent="0.25">
      <c r="A309" s="18">
        <f>IF(P309=0,0,IF(COUNTBLANK(P309)=1,0,COUNTA($P$8:P309)))</f>
        <v>0</v>
      </c>
      <c r="B309" s="5">
        <f>IF($C$2="Neattiecināmās izmaksas",IF('Lokālā tāme Nr.1'!$Q312="Neattiecināmās",'Lokālā tāme Nr.1'!$B312,0))</f>
        <v>0</v>
      </c>
      <c r="C309" s="26">
        <f>IF($C$2="Neattiecināmās izmaksas",IF('Lokālā tāme Nr.1'!$Q312="Neattiecināmās",'Lokālā tāme Nr.1'!C312,0))</f>
        <v>0</v>
      </c>
      <c r="D309" s="5">
        <f>IF($C$2="Neattiecināmās izmaksas",IF('Lokālā tāme Nr.1'!$Q312="Neattiecināmās",'Lokālā tāme Nr.1'!D312,0))</f>
        <v>0</v>
      </c>
      <c r="E309" s="17">
        <f>IF($C$2="Neattiecināmās izmaksas",IF('Lokālā tāme Nr.1'!$Q312="Neattiecināmās",'Lokālā tāme Nr.1'!E312,0))</f>
        <v>0</v>
      </c>
      <c r="F309" s="42">
        <f>IF($C$2="Neattiecināmās izmaksas",IF('Lokālā tāme Nr.1'!$Q312="Neattiecināmās",'Lokālā tāme Nr.1'!F312,0))</f>
        <v>0</v>
      </c>
      <c r="G309" s="38">
        <f>IF($C$2="Neattiecināmās izmaksas",IF('Lokālā tāme Nr.1'!$Q312="Neattiecināmās",'Lokālā tāme Nr.1'!G312,0))</f>
        <v>0</v>
      </c>
      <c r="H309" s="38">
        <f>IF($C$2="Neattiecināmās izmaksas",IF('Lokālā tāme Nr.1'!$Q312="Neattiecināmās",'Lokālā tāme Nr.1'!H312,0))</f>
        <v>0</v>
      </c>
      <c r="I309" s="38">
        <f>IF($C$2="Neattiecināmās izmaksas",IF('Lokālā tāme Nr.1'!$Q312="Neattiecināmās",'Lokālā tāme Nr.1'!I312,0))</f>
        <v>0</v>
      </c>
      <c r="J309" s="38">
        <f>IF($C$2="Neattiecināmās izmaksas",IF('Lokālā tāme Nr.1'!$Q312="Neattiecināmās",'Lokālā tāme Nr.1'!J312,0))</f>
        <v>0</v>
      </c>
      <c r="K309" s="43">
        <f>IF($C$2="Neattiecināmās izmaksas",IF('Lokālā tāme Nr.1'!$Q312="Neattiecināmās",'Lokālā tāme Nr.1'!K312,0))</f>
        <v>0</v>
      </c>
      <c r="L309" s="27">
        <f>IF($C$2="Neattiecināmās izmaksas",IF('Lokālā tāme Nr.1'!$Q312="Neattiecināmās",'Lokālā tāme Nr.1'!L312,0))</f>
        <v>0</v>
      </c>
      <c r="M309" s="5">
        <f>IF($C$2="Neattiecināmās izmaksas",IF('Lokālā tāme Nr.1'!$Q312="Neattiecināmās",'Lokālā tāme Nr.1'!M312,0))</f>
        <v>0</v>
      </c>
      <c r="N309" s="5">
        <f>IF($C$2="Neattiecināmās izmaksas",IF('Lokālā tāme Nr.1'!$Q312="Neattiecināmās",'Lokālā tāme Nr.1'!N312,0))</f>
        <v>0</v>
      </c>
      <c r="O309" s="5">
        <f>IF($C$2="Neattiecināmās izmaksas",IF('Lokālā tāme Nr.1'!$Q312="Neattiecināmās",'Lokālā tāme Nr.1'!O312,0))</f>
        <v>0</v>
      </c>
      <c r="P309" s="17">
        <f>IF($C$2="Neattiecināmās izmaksas",IF('Lokālā tāme Nr.1'!$Q312="Neattiecināmās",'Lokālā tāme Nr.1'!P312,0))</f>
        <v>0</v>
      </c>
    </row>
    <row r="310" spans="1:16" ht="12" thickBot="1" x14ac:dyDescent="0.25">
      <c r="A310" s="18">
        <f>IF(P310=0,0,IF(COUNTBLANK(P310)=1,0,COUNTA($P$8:P310)))</f>
        <v>0</v>
      </c>
      <c r="B310" s="5">
        <f>IF($C$2="Neattiecināmās izmaksas",IF('Lokālā tāme Nr.1'!$Q313="Neattiecināmās",'Lokālā tāme Nr.1'!$B313,0))</f>
        <v>0</v>
      </c>
      <c r="C310" s="26">
        <f>IF($C$2="Neattiecināmās izmaksas",IF('Lokālā tāme Nr.1'!$Q313="Neattiecināmās",'Lokālā tāme Nr.1'!C313,0))</f>
        <v>0</v>
      </c>
      <c r="D310" s="5">
        <f>IF($C$2="Neattiecināmās izmaksas",IF('Lokālā tāme Nr.1'!$Q313="Neattiecināmās",'Lokālā tāme Nr.1'!D313,0))</f>
        <v>0</v>
      </c>
      <c r="E310" s="17">
        <f>IF($C$2="Neattiecināmās izmaksas",IF('Lokālā tāme Nr.1'!$Q313="Neattiecināmās",'Lokālā tāme Nr.1'!E313,0))</f>
        <v>0</v>
      </c>
      <c r="F310" s="42">
        <f>IF($C$2="Neattiecināmās izmaksas",IF('Lokālā tāme Nr.1'!$Q313="Neattiecināmās",'Lokālā tāme Nr.1'!F313,0))</f>
        <v>0</v>
      </c>
      <c r="G310" s="38">
        <f>IF($C$2="Neattiecināmās izmaksas",IF('Lokālā tāme Nr.1'!$Q313="Neattiecināmās",'Lokālā tāme Nr.1'!G313,0))</f>
        <v>0</v>
      </c>
      <c r="H310" s="38">
        <f>IF($C$2="Neattiecināmās izmaksas",IF('Lokālā tāme Nr.1'!$Q313="Neattiecināmās",'Lokālā tāme Nr.1'!H313,0))</f>
        <v>0</v>
      </c>
      <c r="I310" s="38">
        <f>IF($C$2="Neattiecināmās izmaksas",IF('Lokālā tāme Nr.1'!$Q313="Neattiecināmās",'Lokālā tāme Nr.1'!I313,0))</f>
        <v>0</v>
      </c>
      <c r="J310" s="38">
        <f>IF($C$2="Neattiecināmās izmaksas",IF('Lokālā tāme Nr.1'!$Q313="Neattiecināmās",'Lokālā tāme Nr.1'!J313,0))</f>
        <v>0</v>
      </c>
      <c r="K310" s="43">
        <f>IF($C$2="Neattiecināmās izmaksas",IF('Lokālā tāme Nr.1'!$Q313="Neattiecināmās",'Lokālā tāme Nr.1'!K313,0))</f>
        <v>0</v>
      </c>
      <c r="L310" s="27">
        <f>IF($C$2="Neattiecināmās izmaksas",IF('Lokālā tāme Nr.1'!$Q313="Neattiecināmās",'Lokālā tāme Nr.1'!L313,0))</f>
        <v>0</v>
      </c>
      <c r="M310" s="5">
        <f>IF($C$2="Neattiecināmās izmaksas",IF('Lokālā tāme Nr.1'!$Q313="Neattiecināmās",'Lokālā tāme Nr.1'!M313,0))</f>
        <v>0</v>
      </c>
      <c r="N310" s="5">
        <f>IF($C$2="Neattiecināmās izmaksas",IF('Lokālā tāme Nr.1'!$Q313="Neattiecināmās",'Lokālā tāme Nr.1'!N313,0))</f>
        <v>0</v>
      </c>
      <c r="O310" s="5">
        <f>IF($C$2="Neattiecināmās izmaksas",IF('Lokālā tāme Nr.1'!$Q313="Neattiecināmās",'Lokālā tāme Nr.1'!O313,0))</f>
        <v>0</v>
      </c>
      <c r="P310" s="17">
        <f>IF($C$2="Neattiecināmās izmaksas",IF('Lokālā tāme Nr.1'!$Q313="Neattiecināmās",'Lokālā tāme Nr.1'!P313,0))</f>
        <v>0</v>
      </c>
    </row>
    <row r="311" spans="1:16" ht="12" thickBot="1" x14ac:dyDescent="0.25">
      <c r="A311" s="18">
        <f>IF(P311=0,0,IF(COUNTBLANK(P311)=1,0,COUNTA($P$8:P311)))</f>
        <v>0</v>
      </c>
      <c r="B311" s="5">
        <f>IF($C$2="Neattiecināmās izmaksas",IF('Lokālā tāme Nr.1'!$Q314="Neattiecināmās",'Lokālā tāme Nr.1'!$B314,0))</f>
        <v>0</v>
      </c>
      <c r="C311" s="26">
        <f>IF($C$2="Neattiecināmās izmaksas",IF('Lokālā tāme Nr.1'!$Q314="Neattiecināmās",'Lokālā tāme Nr.1'!C314,0))</f>
        <v>0</v>
      </c>
      <c r="D311" s="5">
        <f>IF($C$2="Neattiecināmās izmaksas",IF('Lokālā tāme Nr.1'!$Q314="Neattiecināmās",'Lokālā tāme Nr.1'!D314,0))</f>
        <v>0</v>
      </c>
      <c r="E311" s="17">
        <f>IF($C$2="Neattiecināmās izmaksas",IF('Lokālā tāme Nr.1'!$Q314="Neattiecināmās",'Lokālā tāme Nr.1'!E314,0))</f>
        <v>0</v>
      </c>
      <c r="F311" s="42">
        <f>IF($C$2="Neattiecināmās izmaksas",IF('Lokālā tāme Nr.1'!$Q314="Neattiecināmās",'Lokālā tāme Nr.1'!F314,0))</f>
        <v>0</v>
      </c>
      <c r="G311" s="38">
        <f>IF($C$2="Neattiecināmās izmaksas",IF('Lokālā tāme Nr.1'!$Q314="Neattiecināmās",'Lokālā tāme Nr.1'!G314,0))</f>
        <v>0</v>
      </c>
      <c r="H311" s="38">
        <f>IF($C$2="Neattiecināmās izmaksas",IF('Lokālā tāme Nr.1'!$Q314="Neattiecināmās",'Lokālā tāme Nr.1'!H314,0))</f>
        <v>0</v>
      </c>
      <c r="I311" s="38">
        <f>IF($C$2="Neattiecināmās izmaksas",IF('Lokālā tāme Nr.1'!$Q314="Neattiecināmās",'Lokālā tāme Nr.1'!I314,0))</f>
        <v>0</v>
      </c>
      <c r="J311" s="38">
        <f>IF($C$2="Neattiecināmās izmaksas",IF('Lokālā tāme Nr.1'!$Q314="Neattiecināmās",'Lokālā tāme Nr.1'!J314,0))</f>
        <v>0</v>
      </c>
      <c r="K311" s="43">
        <f>IF($C$2="Neattiecināmās izmaksas",IF('Lokālā tāme Nr.1'!$Q314="Neattiecināmās",'Lokālā tāme Nr.1'!K314,0))</f>
        <v>0</v>
      </c>
      <c r="L311" s="27">
        <f>IF($C$2="Neattiecināmās izmaksas",IF('Lokālā tāme Nr.1'!$Q314="Neattiecināmās",'Lokālā tāme Nr.1'!L314,0))</f>
        <v>0</v>
      </c>
      <c r="M311" s="5">
        <f>IF($C$2="Neattiecināmās izmaksas",IF('Lokālā tāme Nr.1'!$Q314="Neattiecināmās",'Lokālā tāme Nr.1'!M314,0))</f>
        <v>0</v>
      </c>
      <c r="N311" s="5">
        <f>IF($C$2="Neattiecināmās izmaksas",IF('Lokālā tāme Nr.1'!$Q314="Neattiecināmās",'Lokālā tāme Nr.1'!N314,0))</f>
        <v>0</v>
      </c>
      <c r="O311" s="5">
        <f>IF($C$2="Neattiecināmās izmaksas",IF('Lokālā tāme Nr.1'!$Q314="Neattiecināmās",'Lokālā tāme Nr.1'!O314,0))</f>
        <v>0</v>
      </c>
      <c r="P311" s="17">
        <f>IF($C$2="Neattiecināmās izmaksas",IF('Lokālā tāme Nr.1'!$Q314="Neattiecināmās",'Lokālā tāme Nr.1'!P314,0))</f>
        <v>0</v>
      </c>
    </row>
    <row r="312" spans="1:16" ht="12" thickBot="1" x14ac:dyDescent="0.25">
      <c r="A312" s="18">
        <f>IF(P312=0,0,IF(COUNTBLANK(P312)=1,0,COUNTA($P$8:P312)))</f>
        <v>0</v>
      </c>
      <c r="B312" s="5">
        <f>IF($C$2="Neattiecināmās izmaksas",IF('Lokālā tāme Nr.1'!$Q315="Neattiecināmās",'Lokālā tāme Nr.1'!$B315,0))</f>
        <v>0</v>
      </c>
      <c r="C312" s="26">
        <f>IF($C$2="Neattiecināmās izmaksas",IF('Lokālā tāme Nr.1'!$Q315="Neattiecināmās",'Lokālā tāme Nr.1'!C315,0))</f>
        <v>0</v>
      </c>
      <c r="D312" s="5">
        <f>IF($C$2="Neattiecināmās izmaksas",IF('Lokālā tāme Nr.1'!$Q315="Neattiecināmās",'Lokālā tāme Nr.1'!D315,0))</f>
        <v>0</v>
      </c>
      <c r="E312" s="17">
        <f>IF($C$2="Neattiecināmās izmaksas",IF('Lokālā tāme Nr.1'!$Q315="Neattiecināmās",'Lokālā tāme Nr.1'!E315,0))</f>
        <v>0</v>
      </c>
      <c r="F312" s="42">
        <f>IF($C$2="Neattiecināmās izmaksas",IF('Lokālā tāme Nr.1'!$Q315="Neattiecināmās",'Lokālā tāme Nr.1'!F315,0))</f>
        <v>0</v>
      </c>
      <c r="G312" s="38">
        <f>IF($C$2="Neattiecināmās izmaksas",IF('Lokālā tāme Nr.1'!$Q315="Neattiecināmās",'Lokālā tāme Nr.1'!G315,0))</f>
        <v>0</v>
      </c>
      <c r="H312" s="38">
        <f>IF($C$2="Neattiecināmās izmaksas",IF('Lokālā tāme Nr.1'!$Q315="Neattiecināmās",'Lokālā tāme Nr.1'!H315,0))</f>
        <v>0</v>
      </c>
      <c r="I312" s="38">
        <f>IF($C$2="Neattiecināmās izmaksas",IF('Lokālā tāme Nr.1'!$Q315="Neattiecināmās",'Lokālā tāme Nr.1'!I315,0))</f>
        <v>0</v>
      </c>
      <c r="J312" s="38">
        <f>IF($C$2="Neattiecināmās izmaksas",IF('Lokālā tāme Nr.1'!$Q315="Neattiecināmās",'Lokālā tāme Nr.1'!J315,0))</f>
        <v>0</v>
      </c>
      <c r="K312" s="43">
        <f>IF($C$2="Neattiecināmās izmaksas",IF('Lokālā tāme Nr.1'!$Q315="Neattiecināmās",'Lokālā tāme Nr.1'!K315,0))</f>
        <v>0</v>
      </c>
      <c r="L312" s="27">
        <f>IF($C$2="Neattiecināmās izmaksas",IF('Lokālā tāme Nr.1'!$Q315="Neattiecināmās",'Lokālā tāme Nr.1'!L315,0))</f>
        <v>0</v>
      </c>
      <c r="M312" s="5">
        <f>IF($C$2="Neattiecināmās izmaksas",IF('Lokālā tāme Nr.1'!$Q315="Neattiecināmās",'Lokālā tāme Nr.1'!M315,0))</f>
        <v>0</v>
      </c>
      <c r="N312" s="5">
        <f>IF($C$2="Neattiecināmās izmaksas",IF('Lokālā tāme Nr.1'!$Q315="Neattiecināmās",'Lokālā tāme Nr.1'!N315,0))</f>
        <v>0</v>
      </c>
      <c r="O312" s="5">
        <f>IF($C$2="Neattiecināmās izmaksas",IF('Lokālā tāme Nr.1'!$Q315="Neattiecināmās",'Lokālā tāme Nr.1'!O315,0))</f>
        <v>0</v>
      </c>
      <c r="P312" s="17">
        <f>IF($C$2="Neattiecināmās izmaksas",IF('Lokālā tāme Nr.1'!$Q315="Neattiecināmās",'Lokālā tāme Nr.1'!P315,0))</f>
        <v>0</v>
      </c>
    </row>
    <row r="313" spans="1:16" ht="12" thickBot="1" x14ac:dyDescent="0.25">
      <c r="A313" s="18">
        <f>IF(P313=0,0,IF(COUNTBLANK(P313)=1,0,COUNTA($P$8:P313)))</f>
        <v>0</v>
      </c>
      <c r="B313" s="5">
        <f>IF($C$2="Neattiecināmās izmaksas",IF('Lokālā tāme Nr.1'!$Q316="Neattiecināmās",'Lokālā tāme Nr.1'!$B316,0))</f>
        <v>0</v>
      </c>
      <c r="C313" s="26">
        <f>IF($C$2="Neattiecināmās izmaksas",IF('Lokālā tāme Nr.1'!$Q316="Neattiecināmās",'Lokālā tāme Nr.1'!C316,0))</f>
        <v>0</v>
      </c>
      <c r="D313" s="5">
        <f>IF($C$2="Neattiecināmās izmaksas",IF('Lokālā tāme Nr.1'!$Q316="Neattiecināmās",'Lokālā tāme Nr.1'!D316,0))</f>
        <v>0</v>
      </c>
      <c r="E313" s="17">
        <f>IF($C$2="Neattiecināmās izmaksas",IF('Lokālā tāme Nr.1'!$Q316="Neattiecināmās",'Lokālā tāme Nr.1'!E316,0))</f>
        <v>0</v>
      </c>
      <c r="F313" s="42">
        <f>IF($C$2="Neattiecināmās izmaksas",IF('Lokālā tāme Nr.1'!$Q316="Neattiecināmās",'Lokālā tāme Nr.1'!F316,0))</f>
        <v>0</v>
      </c>
      <c r="G313" s="38">
        <f>IF($C$2="Neattiecināmās izmaksas",IF('Lokālā tāme Nr.1'!$Q316="Neattiecināmās",'Lokālā tāme Nr.1'!G316,0))</f>
        <v>0</v>
      </c>
      <c r="H313" s="38">
        <f>IF($C$2="Neattiecināmās izmaksas",IF('Lokālā tāme Nr.1'!$Q316="Neattiecināmās",'Lokālā tāme Nr.1'!H316,0))</f>
        <v>0</v>
      </c>
      <c r="I313" s="38">
        <f>IF($C$2="Neattiecināmās izmaksas",IF('Lokālā tāme Nr.1'!$Q316="Neattiecināmās",'Lokālā tāme Nr.1'!I316,0))</f>
        <v>0</v>
      </c>
      <c r="J313" s="38">
        <f>IF($C$2="Neattiecināmās izmaksas",IF('Lokālā tāme Nr.1'!$Q316="Neattiecināmās",'Lokālā tāme Nr.1'!J316,0))</f>
        <v>0</v>
      </c>
      <c r="K313" s="43">
        <f>IF($C$2="Neattiecināmās izmaksas",IF('Lokālā tāme Nr.1'!$Q316="Neattiecināmās",'Lokālā tāme Nr.1'!K316,0))</f>
        <v>0</v>
      </c>
      <c r="L313" s="27">
        <f>IF($C$2="Neattiecināmās izmaksas",IF('Lokālā tāme Nr.1'!$Q316="Neattiecināmās",'Lokālā tāme Nr.1'!L316,0))</f>
        <v>0</v>
      </c>
      <c r="M313" s="5">
        <f>IF($C$2="Neattiecināmās izmaksas",IF('Lokālā tāme Nr.1'!$Q316="Neattiecināmās",'Lokālā tāme Nr.1'!M316,0))</f>
        <v>0</v>
      </c>
      <c r="N313" s="5">
        <f>IF($C$2="Neattiecināmās izmaksas",IF('Lokālā tāme Nr.1'!$Q316="Neattiecināmās",'Lokālā tāme Nr.1'!N316,0))</f>
        <v>0</v>
      </c>
      <c r="O313" s="5">
        <f>IF($C$2="Neattiecināmās izmaksas",IF('Lokālā tāme Nr.1'!$Q316="Neattiecināmās",'Lokālā tāme Nr.1'!O316,0))</f>
        <v>0</v>
      </c>
      <c r="P313" s="17">
        <f>IF($C$2="Neattiecināmās izmaksas",IF('Lokālā tāme Nr.1'!$Q316="Neattiecināmās",'Lokālā tāme Nr.1'!P316,0))</f>
        <v>0</v>
      </c>
    </row>
    <row r="314" spans="1:16" ht="12" thickBot="1" x14ac:dyDescent="0.25">
      <c r="A314" s="18">
        <f>IF(P314=0,0,IF(COUNTBLANK(P314)=1,0,COUNTA($P$8:P314)))</f>
        <v>0</v>
      </c>
      <c r="B314" s="5">
        <f>IF($C$2="Neattiecināmās izmaksas",IF('Lokālā tāme Nr.1'!$Q317="Neattiecināmās",'Lokālā tāme Nr.1'!$B317,0))</f>
        <v>0</v>
      </c>
      <c r="C314" s="26">
        <f>IF($C$2="Neattiecināmās izmaksas",IF('Lokālā tāme Nr.1'!$Q317="Neattiecināmās",'Lokālā tāme Nr.1'!C317,0))</f>
        <v>0</v>
      </c>
      <c r="D314" s="5">
        <f>IF($C$2="Neattiecināmās izmaksas",IF('Lokālā tāme Nr.1'!$Q317="Neattiecināmās",'Lokālā tāme Nr.1'!D317,0))</f>
        <v>0</v>
      </c>
      <c r="E314" s="17">
        <f>IF($C$2="Neattiecināmās izmaksas",IF('Lokālā tāme Nr.1'!$Q317="Neattiecināmās",'Lokālā tāme Nr.1'!E317,0))</f>
        <v>0</v>
      </c>
      <c r="F314" s="42">
        <f>IF($C$2="Neattiecināmās izmaksas",IF('Lokālā tāme Nr.1'!$Q317="Neattiecināmās",'Lokālā tāme Nr.1'!F317,0))</f>
        <v>0</v>
      </c>
      <c r="G314" s="38">
        <f>IF($C$2="Neattiecināmās izmaksas",IF('Lokālā tāme Nr.1'!$Q317="Neattiecināmās",'Lokālā tāme Nr.1'!G317,0))</f>
        <v>0</v>
      </c>
      <c r="H314" s="38">
        <f>IF($C$2="Neattiecināmās izmaksas",IF('Lokālā tāme Nr.1'!$Q317="Neattiecināmās",'Lokālā tāme Nr.1'!H317,0))</f>
        <v>0</v>
      </c>
      <c r="I314" s="38">
        <f>IF($C$2="Neattiecināmās izmaksas",IF('Lokālā tāme Nr.1'!$Q317="Neattiecināmās",'Lokālā tāme Nr.1'!I317,0))</f>
        <v>0</v>
      </c>
      <c r="J314" s="38">
        <f>IF($C$2="Neattiecināmās izmaksas",IF('Lokālā tāme Nr.1'!$Q317="Neattiecināmās",'Lokālā tāme Nr.1'!J317,0))</f>
        <v>0</v>
      </c>
      <c r="K314" s="43">
        <f>IF($C$2="Neattiecināmās izmaksas",IF('Lokālā tāme Nr.1'!$Q317="Neattiecināmās",'Lokālā tāme Nr.1'!K317,0))</f>
        <v>0</v>
      </c>
      <c r="L314" s="27">
        <f>IF($C$2="Neattiecināmās izmaksas",IF('Lokālā tāme Nr.1'!$Q317="Neattiecināmās",'Lokālā tāme Nr.1'!L317,0))</f>
        <v>0</v>
      </c>
      <c r="M314" s="5">
        <f>IF($C$2="Neattiecināmās izmaksas",IF('Lokālā tāme Nr.1'!$Q317="Neattiecināmās",'Lokālā tāme Nr.1'!M317,0))</f>
        <v>0</v>
      </c>
      <c r="N314" s="5">
        <f>IF($C$2="Neattiecināmās izmaksas",IF('Lokālā tāme Nr.1'!$Q317="Neattiecināmās",'Lokālā tāme Nr.1'!N317,0))</f>
        <v>0</v>
      </c>
      <c r="O314" s="5">
        <f>IF($C$2="Neattiecināmās izmaksas",IF('Lokālā tāme Nr.1'!$Q317="Neattiecināmās",'Lokālā tāme Nr.1'!O317,0))</f>
        <v>0</v>
      </c>
      <c r="P314" s="17">
        <f>IF($C$2="Neattiecināmās izmaksas",IF('Lokālā tāme Nr.1'!$Q317="Neattiecināmās",'Lokālā tāme Nr.1'!P317,0))</f>
        <v>0</v>
      </c>
    </row>
    <row r="315" spans="1:16" ht="12" thickBot="1" x14ac:dyDescent="0.25">
      <c r="A315" s="18">
        <f>IF(P315=0,0,IF(COUNTBLANK(P315)=1,0,COUNTA($P$8:P315)))</f>
        <v>0</v>
      </c>
      <c r="B315" s="5">
        <f>IF($C$2="Neattiecināmās izmaksas",IF('Lokālā tāme Nr.1'!$Q318="Neattiecināmās",'Lokālā tāme Nr.1'!$B318,0))</f>
        <v>0</v>
      </c>
      <c r="C315" s="26">
        <f>IF($C$2="Neattiecināmās izmaksas",IF('Lokālā tāme Nr.1'!$Q318="Neattiecināmās",'Lokālā tāme Nr.1'!C318,0))</f>
        <v>0</v>
      </c>
      <c r="D315" s="5">
        <f>IF($C$2="Neattiecināmās izmaksas",IF('Lokālā tāme Nr.1'!$Q318="Neattiecināmās",'Lokālā tāme Nr.1'!D318,0))</f>
        <v>0</v>
      </c>
      <c r="E315" s="17">
        <f>IF($C$2="Neattiecināmās izmaksas",IF('Lokālā tāme Nr.1'!$Q318="Neattiecināmās",'Lokālā tāme Nr.1'!E318,0))</f>
        <v>0</v>
      </c>
      <c r="F315" s="42">
        <f>IF($C$2="Neattiecināmās izmaksas",IF('Lokālā tāme Nr.1'!$Q318="Neattiecināmās",'Lokālā tāme Nr.1'!F318,0))</f>
        <v>0</v>
      </c>
      <c r="G315" s="38">
        <f>IF($C$2="Neattiecināmās izmaksas",IF('Lokālā tāme Nr.1'!$Q318="Neattiecināmās",'Lokālā tāme Nr.1'!G318,0))</f>
        <v>0</v>
      </c>
      <c r="H315" s="38">
        <f>IF($C$2="Neattiecināmās izmaksas",IF('Lokālā tāme Nr.1'!$Q318="Neattiecināmās",'Lokālā tāme Nr.1'!H318,0))</f>
        <v>0</v>
      </c>
      <c r="I315" s="38">
        <f>IF($C$2="Neattiecināmās izmaksas",IF('Lokālā tāme Nr.1'!$Q318="Neattiecināmās",'Lokālā tāme Nr.1'!I318,0))</f>
        <v>0</v>
      </c>
      <c r="J315" s="38">
        <f>IF($C$2="Neattiecināmās izmaksas",IF('Lokālā tāme Nr.1'!$Q318="Neattiecināmās",'Lokālā tāme Nr.1'!J318,0))</f>
        <v>0</v>
      </c>
      <c r="K315" s="43">
        <f>IF($C$2="Neattiecināmās izmaksas",IF('Lokālā tāme Nr.1'!$Q318="Neattiecināmās",'Lokālā tāme Nr.1'!K318,0))</f>
        <v>0</v>
      </c>
      <c r="L315" s="27">
        <f>IF($C$2="Neattiecināmās izmaksas",IF('Lokālā tāme Nr.1'!$Q318="Neattiecināmās",'Lokālā tāme Nr.1'!L318,0))</f>
        <v>0</v>
      </c>
      <c r="M315" s="5">
        <f>IF($C$2="Neattiecināmās izmaksas",IF('Lokālā tāme Nr.1'!$Q318="Neattiecināmās",'Lokālā tāme Nr.1'!M318,0))</f>
        <v>0</v>
      </c>
      <c r="N315" s="5">
        <f>IF($C$2="Neattiecināmās izmaksas",IF('Lokālā tāme Nr.1'!$Q318="Neattiecināmās",'Lokālā tāme Nr.1'!N318,0))</f>
        <v>0</v>
      </c>
      <c r="O315" s="5">
        <f>IF($C$2="Neattiecināmās izmaksas",IF('Lokālā tāme Nr.1'!$Q318="Neattiecināmās",'Lokālā tāme Nr.1'!O318,0))</f>
        <v>0</v>
      </c>
      <c r="P315" s="17">
        <f>IF($C$2="Neattiecināmās izmaksas",IF('Lokālā tāme Nr.1'!$Q318="Neattiecināmās",'Lokālā tāme Nr.1'!P318,0))</f>
        <v>0</v>
      </c>
    </row>
    <row r="316" spans="1:16" ht="12" thickBot="1" x14ac:dyDescent="0.25">
      <c r="A316" s="18">
        <f>IF(P316=0,0,IF(COUNTBLANK(P316)=1,0,COUNTA($P$8:P316)))</f>
        <v>0</v>
      </c>
      <c r="B316" s="5">
        <f>IF($C$2="Neattiecināmās izmaksas",IF('Lokālā tāme Nr.1'!$Q319="Neattiecināmās",'Lokālā tāme Nr.1'!$B319,0))</f>
        <v>0</v>
      </c>
      <c r="C316" s="26">
        <f>IF($C$2="Neattiecināmās izmaksas",IF('Lokālā tāme Nr.1'!$Q319="Neattiecināmās",'Lokālā tāme Nr.1'!C319,0))</f>
        <v>0</v>
      </c>
      <c r="D316" s="5">
        <f>IF($C$2="Neattiecināmās izmaksas",IF('Lokālā tāme Nr.1'!$Q319="Neattiecināmās",'Lokālā tāme Nr.1'!D319,0))</f>
        <v>0</v>
      </c>
      <c r="E316" s="17">
        <f>IF($C$2="Neattiecināmās izmaksas",IF('Lokālā tāme Nr.1'!$Q319="Neattiecināmās",'Lokālā tāme Nr.1'!E319,0))</f>
        <v>0</v>
      </c>
      <c r="F316" s="42">
        <f>IF($C$2="Neattiecināmās izmaksas",IF('Lokālā tāme Nr.1'!$Q319="Neattiecināmās",'Lokālā tāme Nr.1'!F319,0))</f>
        <v>0</v>
      </c>
      <c r="G316" s="38">
        <f>IF($C$2="Neattiecināmās izmaksas",IF('Lokālā tāme Nr.1'!$Q319="Neattiecināmās",'Lokālā tāme Nr.1'!G319,0))</f>
        <v>0</v>
      </c>
      <c r="H316" s="38">
        <f>IF($C$2="Neattiecināmās izmaksas",IF('Lokālā tāme Nr.1'!$Q319="Neattiecināmās",'Lokālā tāme Nr.1'!H319,0))</f>
        <v>0</v>
      </c>
      <c r="I316" s="38">
        <f>IF($C$2="Neattiecināmās izmaksas",IF('Lokālā tāme Nr.1'!$Q319="Neattiecināmās",'Lokālā tāme Nr.1'!I319,0))</f>
        <v>0</v>
      </c>
      <c r="J316" s="38">
        <f>IF($C$2="Neattiecināmās izmaksas",IF('Lokālā tāme Nr.1'!$Q319="Neattiecināmās",'Lokālā tāme Nr.1'!J319,0))</f>
        <v>0</v>
      </c>
      <c r="K316" s="43">
        <f>IF($C$2="Neattiecināmās izmaksas",IF('Lokālā tāme Nr.1'!$Q319="Neattiecināmās",'Lokālā tāme Nr.1'!K319,0))</f>
        <v>0</v>
      </c>
      <c r="L316" s="27">
        <f>IF($C$2="Neattiecināmās izmaksas",IF('Lokālā tāme Nr.1'!$Q319="Neattiecināmās",'Lokālā tāme Nr.1'!L319,0))</f>
        <v>0</v>
      </c>
      <c r="M316" s="5">
        <f>IF($C$2="Neattiecināmās izmaksas",IF('Lokālā tāme Nr.1'!$Q319="Neattiecināmās",'Lokālā tāme Nr.1'!M319,0))</f>
        <v>0</v>
      </c>
      <c r="N316" s="5">
        <f>IF($C$2="Neattiecināmās izmaksas",IF('Lokālā tāme Nr.1'!$Q319="Neattiecināmās",'Lokālā tāme Nr.1'!N319,0))</f>
        <v>0</v>
      </c>
      <c r="O316" s="5">
        <f>IF($C$2="Neattiecināmās izmaksas",IF('Lokālā tāme Nr.1'!$Q319="Neattiecināmās",'Lokālā tāme Nr.1'!O319,0))</f>
        <v>0</v>
      </c>
      <c r="P316" s="17">
        <f>IF($C$2="Neattiecināmās izmaksas",IF('Lokālā tāme Nr.1'!$Q319="Neattiecināmās",'Lokālā tāme Nr.1'!P319,0))</f>
        <v>0</v>
      </c>
    </row>
    <row r="317" spans="1:16" ht="12" thickBot="1" x14ac:dyDescent="0.25">
      <c r="A317" s="18">
        <f>IF(P317=0,0,IF(COUNTBLANK(P317)=1,0,COUNTA($P$8:P317)))</f>
        <v>0</v>
      </c>
      <c r="B317" s="5">
        <f>IF($C$2="Neattiecināmās izmaksas",IF('Lokālā tāme Nr.1'!$Q320="Neattiecināmās",'Lokālā tāme Nr.1'!$B320,0))</f>
        <v>0</v>
      </c>
      <c r="C317" s="26">
        <f>IF($C$2="Neattiecināmās izmaksas",IF('Lokālā tāme Nr.1'!$Q320="Neattiecināmās",'Lokālā tāme Nr.1'!C320,0))</f>
        <v>0</v>
      </c>
      <c r="D317" s="5">
        <f>IF($C$2="Neattiecināmās izmaksas",IF('Lokālā tāme Nr.1'!$Q320="Neattiecināmās",'Lokālā tāme Nr.1'!D320,0))</f>
        <v>0</v>
      </c>
      <c r="E317" s="17">
        <f>IF($C$2="Neattiecināmās izmaksas",IF('Lokālā tāme Nr.1'!$Q320="Neattiecināmās",'Lokālā tāme Nr.1'!E320,0))</f>
        <v>0</v>
      </c>
      <c r="F317" s="42">
        <f>IF($C$2="Neattiecināmās izmaksas",IF('Lokālā tāme Nr.1'!$Q320="Neattiecināmās",'Lokālā tāme Nr.1'!F320,0))</f>
        <v>0</v>
      </c>
      <c r="G317" s="38">
        <f>IF($C$2="Neattiecināmās izmaksas",IF('Lokālā tāme Nr.1'!$Q320="Neattiecināmās",'Lokālā tāme Nr.1'!G320,0))</f>
        <v>0</v>
      </c>
      <c r="H317" s="38">
        <f>IF($C$2="Neattiecināmās izmaksas",IF('Lokālā tāme Nr.1'!$Q320="Neattiecināmās",'Lokālā tāme Nr.1'!H320,0))</f>
        <v>0</v>
      </c>
      <c r="I317" s="38">
        <f>IF($C$2="Neattiecināmās izmaksas",IF('Lokālā tāme Nr.1'!$Q320="Neattiecināmās",'Lokālā tāme Nr.1'!I320,0))</f>
        <v>0</v>
      </c>
      <c r="J317" s="38">
        <f>IF($C$2="Neattiecināmās izmaksas",IF('Lokālā tāme Nr.1'!$Q320="Neattiecināmās",'Lokālā tāme Nr.1'!J320,0))</f>
        <v>0</v>
      </c>
      <c r="K317" s="43">
        <f>IF($C$2="Neattiecināmās izmaksas",IF('Lokālā tāme Nr.1'!$Q320="Neattiecināmās",'Lokālā tāme Nr.1'!K320,0))</f>
        <v>0</v>
      </c>
      <c r="L317" s="27">
        <f>IF($C$2="Neattiecināmās izmaksas",IF('Lokālā tāme Nr.1'!$Q320="Neattiecināmās",'Lokālā tāme Nr.1'!L320,0))</f>
        <v>0</v>
      </c>
      <c r="M317" s="5">
        <f>IF($C$2="Neattiecināmās izmaksas",IF('Lokālā tāme Nr.1'!$Q320="Neattiecināmās",'Lokālā tāme Nr.1'!M320,0))</f>
        <v>0</v>
      </c>
      <c r="N317" s="5">
        <f>IF($C$2="Neattiecināmās izmaksas",IF('Lokālā tāme Nr.1'!$Q320="Neattiecināmās",'Lokālā tāme Nr.1'!N320,0))</f>
        <v>0</v>
      </c>
      <c r="O317" s="5">
        <f>IF($C$2="Neattiecināmās izmaksas",IF('Lokālā tāme Nr.1'!$Q320="Neattiecināmās",'Lokālā tāme Nr.1'!O320,0))</f>
        <v>0</v>
      </c>
      <c r="P317" s="17">
        <f>IF($C$2="Neattiecināmās izmaksas",IF('Lokālā tāme Nr.1'!$Q320="Neattiecināmās",'Lokālā tāme Nr.1'!P320,0))</f>
        <v>0</v>
      </c>
    </row>
    <row r="318" spans="1:16" ht="12" thickBot="1" x14ac:dyDescent="0.25">
      <c r="A318" s="18">
        <f>IF(P318=0,0,IF(COUNTBLANK(P318)=1,0,COUNTA($P$8:P318)))</f>
        <v>0</v>
      </c>
      <c r="B318" s="5">
        <f>IF($C$2="Neattiecināmās izmaksas",IF('Lokālā tāme Nr.1'!$Q321="Neattiecināmās",'Lokālā tāme Nr.1'!$B321,0))</f>
        <v>0</v>
      </c>
      <c r="C318" s="26">
        <f>IF($C$2="Neattiecināmās izmaksas",IF('Lokālā tāme Nr.1'!$Q321="Neattiecināmās",'Lokālā tāme Nr.1'!C321,0))</f>
        <v>0</v>
      </c>
      <c r="D318" s="5">
        <f>IF($C$2="Neattiecināmās izmaksas",IF('Lokālā tāme Nr.1'!$Q321="Neattiecināmās",'Lokālā tāme Nr.1'!D321,0))</f>
        <v>0</v>
      </c>
      <c r="E318" s="17">
        <f>IF($C$2="Neattiecināmās izmaksas",IF('Lokālā tāme Nr.1'!$Q321="Neattiecināmās",'Lokālā tāme Nr.1'!E321,0))</f>
        <v>0</v>
      </c>
      <c r="F318" s="42">
        <f>IF($C$2="Neattiecināmās izmaksas",IF('Lokālā tāme Nr.1'!$Q321="Neattiecināmās",'Lokālā tāme Nr.1'!F321,0))</f>
        <v>0</v>
      </c>
      <c r="G318" s="38">
        <f>IF($C$2="Neattiecināmās izmaksas",IF('Lokālā tāme Nr.1'!$Q321="Neattiecināmās",'Lokālā tāme Nr.1'!G321,0))</f>
        <v>0</v>
      </c>
      <c r="H318" s="38">
        <f>IF($C$2="Neattiecināmās izmaksas",IF('Lokālā tāme Nr.1'!$Q321="Neattiecināmās",'Lokālā tāme Nr.1'!H321,0))</f>
        <v>0</v>
      </c>
      <c r="I318" s="38">
        <f>IF($C$2="Neattiecināmās izmaksas",IF('Lokālā tāme Nr.1'!$Q321="Neattiecināmās",'Lokālā tāme Nr.1'!I321,0))</f>
        <v>0</v>
      </c>
      <c r="J318" s="38">
        <f>IF($C$2="Neattiecināmās izmaksas",IF('Lokālā tāme Nr.1'!$Q321="Neattiecināmās",'Lokālā tāme Nr.1'!J321,0))</f>
        <v>0</v>
      </c>
      <c r="K318" s="43">
        <f>IF($C$2="Neattiecināmās izmaksas",IF('Lokālā tāme Nr.1'!$Q321="Neattiecināmās",'Lokālā tāme Nr.1'!K321,0))</f>
        <v>0</v>
      </c>
      <c r="L318" s="27">
        <f>IF($C$2="Neattiecināmās izmaksas",IF('Lokālā tāme Nr.1'!$Q321="Neattiecināmās",'Lokālā tāme Nr.1'!L321,0))</f>
        <v>0</v>
      </c>
      <c r="M318" s="5">
        <f>IF($C$2="Neattiecināmās izmaksas",IF('Lokālā tāme Nr.1'!$Q321="Neattiecināmās",'Lokālā tāme Nr.1'!M321,0))</f>
        <v>0</v>
      </c>
      <c r="N318" s="5">
        <f>IF($C$2="Neattiecināmās izmaksas",IF('Lokālā tāme Nr.1'!$Q321="Neattiecināmās",'Lokālā tāme Nr.1'!N321,0))</f>
        <v>0</v>
      </c>
      <c r="O318" s="5">
        <f>IF($C$2="Neattiecināmās izmaksas",IF('Lokālā tāme Nr.1'!$Q321="Neattiecināmās",'Lokālā tāme Nr.1'!O321,0))</f>
        <v>0</v>
      </c>
      <c r="P318" s="17">
        <f>IF($C$2="Neattiecināmās izmaksas",IF('Lokālā tāme Nr.1'!$Q321="Neattiecināmās",'Lokālā tāme Nr.1'!P321,0))</f>
        <v>0</v>
      </c>
    </row>
    <row r="319" spans="1:16" ht="12" thickBot="1" x14ac:dyDescent="0.25">
      <c r="A319" s="18">
        <f>IF(P319=0,0,IF(COUNTBLANK(P319)=1,0,COUNTA($P$8:P319)))</f>
        <v>0</v>
      </c>
      <c r="B319" s="5">
        <f>IF($C$2="Neattiecināmās izmaksas",IF('Lokālā tāme Nr.1'!$Q322="Neattiecināmās",'Lokālā tāme Nr.1'!$B322,0))</f>
        <v>0</v>
      </c>
      <c r="C319" s="26">
        <f>IF($C$2="Neattiecināmās izmaksas",IF('Lokālā tāme Nr.1'!$Q322="Neattiecināmās",'Lokālā tāme Nr.1'!C322,0))</f>
        <v>0</v>
      </c>
      <c r="D319" s="5">
        <f>IF($C$2="Neattiecināmās izmaksas",IF('Lokālā tāme Nr.1'!$Q322="Neattiecināmās",'Lokālā tāme Nr.1'!D322,0))</f>
        <v>0</v>
      </c>
      <c r="E319" s="17">
        <f>IF($C$2="Neattiecināmās izmaksas",IF('Lokālā tāme Nr.1'!$Q322="Neattiecināmās",'Lokālā tāme Nr.1'!E322,0))</f>
        <v>0</v>
      </c>
      <c r="F319" s="42">
        <f>IF($C$2="Neattiecināmās izmaksas",IF('Lokālā tāme Nr.1'!$Q322="Neattiecināmās",'Lokālā tāme Nr.1'!F322,0))</f>
        <v>0</v>
      </c>
      <c r="G319" s="38">
        <f>IF($C$2="Neattiecināmās izmaksas",IF('Lokālā tāme Nr.1'!$Q322="Neattiecināmās",'Lokālā tāme Nr.1'!G322,0))</f>
        <v>0</v>
      </c>
      <c r="H319" s="38">
        <f>IF($C$2="Neattiecināmās izmaksas",IF('Lokālā tāme Nr.1'!$Q322="Neattiecināmās",'Lokālā tāme Nr.1'!H322,0))</f>
        <v>0</v>
      </c>
      <c r="I319" s="38">
        <f>IF($C$2="Neattiecināmās izmaksas",IF('Lokālā tāme Nr.1'!$Q322="Neattiecināmās",'Lokālā tāme Nr.1'!I322,0))</f>
        <v>0</v>
      </c>
      <c r="J319" s="38">
        <f>IF($C$2="Neattiecināmās izmaksas",IF('Lokālā tāme Nr.1'!$Q322="Neattiecināmās",'Lokālā tāme Nr.1'!J322,0))</f>
        <v>0</v>
      </c>
      <c r="K319" s="43">
        <f>IF($C$2="Neattiecināmās izmaksas",IF('Lokālā tāme Nr.1'!$Q322="Neattiecināmās",'Lokālā tāme Nr.1'!K322,0))</f>
        <v>0</v>
      </c>
      <c r="L319" s="27">
        <f>IF($C$2="Neattiecināmās izmaksas",IF('Lokālā tāme Nr.1'!$Q322="Neattiecināmās",'Lokālā tāme Nr.1'!L322,0))</f>
        <v>0</v>
      </c>
      <c r="M319" s="5">
        <f>IF($C$2="Neattiecināmās izmaksas",IF('Lokālā tāme Nr.1'!$Q322="Neattiecināmās",'Lokālā tāme Nr.1'!M322,0))</f>
        <v>0</v>
      </c>
      <c r="N319" s="5">
        <f>IF($C$2="Neattiecināmās izmaksas",IF('Lokālā tāme Nr.1'!$Q322="Neattiecināmās",'Lokālā tāme Nr.1'!N322,0))</f>
        <v>0</v>
      </c>
      <c r="O319" s="5">
        <f>IF($C$2="Neattiecināmās izmaksas",IF('Lokālā tāme Nr.1'!$Q322="Neattiecināmās",'Lokālā tāme Nr.1'!O322,0))</f>
        <v>0</v>
      </c>
      <c r="P319" s="17">
        <f>IF($C$2="Neattiecināmās izmaksas",IF('Lokālā tāme Nr.1'!$Q322="Neattiecināmās",'Lokālā tāme Nr.1'!P322,0))</f>
        <v>0</v>
      </c>
    </row>
    <row r="320" spans="1:16" ht="12" thickBot="1" x14ac:dyDescent="0.25">
      <c r="A320" s="18">
        <f>IF(P320=0,0,IF(COUNTBLANK(P320)=1,0,COUNTA($P$8:P320)))</f>
        <v>0</v>
      </c>
      <c r="B320" s="5">
        <f>IF($C$2="Neattiecināmās izmaksas",IF('Lokālā tāme Nr.1'!$Q323="Neattiecināmās",'Lokālā tāme Nr.1'!$B323,0))</f>
        <v>0</v>
      </c>
      <c r="C320" s="26">
        <f>IF($C$2="Neattiecināmās izmaksas",IF('Lokālā tāme Nr.1'!$Q323="Neattiecināmās",'Lokālā tāme Nr.1'!C323,0))</f>
        <v>0</v>
      </c>
      <c r="D320" s="5">
        <f>IF($C$2="Neattiecināmās izmaksas",IF('Lokālā tāme Nr.1'!$Q323="Neattiecināmās",'Lokālā tāme Nr.1'!D323,0))</f>
        <v>0</v>
      </c>
      <c r="E320" s="17">
        <f>IF($C$2="Neattiecināmās izmaksas",IF('Lokālā tāme Nr.1'!$Q323="Neattiecināmās",'Lokālā tāme Nr.1'!E323,0))</f>
        <v>0</v>
      </c>
      <c r="F320" s="42">
        <f>IF($C$2="Neattiecināmās izmaksas",IF('Lokālā tāme Nr.1'!$Q323="Neattiecināmās",'Lokālā tāme Nr.1'!F323,0))</f>
        <v>0</v>
      </c>
      <c r="G320" s="38">
        <f>IF($C$2="Neattiecināmās izmaksas",IF('Lokālā tāme Nr.1'!$Q323="Neattiecināmās",'Lokālā tāme Nr.1'!G323,0))</f>
        <v>0</v>
      </c>
      <c r="H320" s="38">
        <f>IF($C$2="Neattiecināmās izmaksas",IF('Lokālā tāme Nr.1'!$Q323="Neattiecināmās",'Lokālā tāme Nr.1'!H323,0))</f>
        <v>0</v>
      </c>
      <c r="I320" s="38">
        <f>IF($C$2="Neattiecināmās izmaksas",IF('Lokālā tāme Nr.1'!$Q323="Neattiecināmās",'Lokālā tāme Nr.1'!I323,0))</f>
        <v>0</v>
      </c>
      <c r="J320" s="38">
        <f>IF($C$2="Neattiecināmās izmaksas",IF('Lokālā tāme Nr.1'!$Q323="Neattiecināmās",'Lokālā tāme Nr.1'!J323,0))</f>
        <v>0</v>
      </c>
      <c r="K320" s="43">
        <f>IF($C$2="Neattiecināmās izmaksas",IF('Lokālā tāme Nr.1'!$Q323="Neattiecināmās",'Lokālā tāme Nr.1'!K323,0))</f>
        <v>0</v>
      </c>
      <c r="L320" s="27">
        <f>IF($C$2="Neattiecināmās izmaksas",IF('Lokālā tāme Nr.1'!$Q323="Neattiecināmās",'Lokālā tāme Nr.1'!L323,0))</f>
        <v>0</v>
      </c>
      <c r="M320" s="5">
        <f>IF($C$2="Neattiecināmās izmaksas",IF('Lokālā tāme Nr.1'!$Q323="Neattiecināmās",'Lokālā tāme Nr.1'!M323,0))</f>
        <v>0</v>
      </c>
      <c r="N320" s="5">
        <f>IF($C$2="Neattiecināmās izmaksas",IF('Lokālā tāme Nr.1'!$Q323="Neattiecināmās",'Lokālā tāme Nr.1'!N323,0))</f>
        <v>0</v>
      </c>
      <c r="O320" s="5">
        <f>IF($C$2="Neattiecināmās izmaksas",IF('Lokālā tāme Nr.1'!$Q323="Neattiecināmās",'Lokālā tāme Nr.1'!O323,0))</f>
        <v>0</v>
      </c>
      <c r="P320" s="17">
        <f>IF($C$2="Neattiecināmās izmaksas",IF('Lokālā tāme Nr.1'!$Q323="Neattiecināmās",'Lokālā tāme Nr.1'!P323,0))</f>
        <v>0</v>
      </c>
    </row>
    <row r="321" spans="1:16" ht="12" thickBot="1" x14ac:dyDescent="0.25">
      <c r="A321" s="18">
        <f>IF(P321=0,0,IF(COUNTBLANK(P321)=1,0,COUNTA($P$8:P321)))</f>
        <v>0</v>
      </c>
      <c r="B321" s="5">
        <f>IF($C$2="Neattiecināmās izmaksas",IF('Lokālā tāme Nr.1'!$Q324="Neattiecināmās",'Lokālā tāme Nr.1'!$B324,0))</f>
        <v>0</v>
      </c>
      <c r="C321" s="26">
        <f>IF($C$2="Neattiecināmās izmaksas",IF('Lokālā tāme Nr.1'!$Q324="Neattiecināmās",'Lokālā tāme Nr.1'!C324,0))</f>
        <v>0</v>
      </c>
      <c r="D321" s="5">
        <f>IF($C$2="Neattiecināmās izmaksas",IF('Lokālā tāme Nr.1'!$Q324="Neattiecināmās",'Lokālā tāme Nr.1'!D324,0))</f>
        <v>0</v>
      </c>
      <c r="E321" s="17">
        <f>IF($C$2="Neattiecināmās izmaksas",IF('Lokālā tāme Nr.1'!$Q324="Neattiecināmās",'Lokālā tāme Nr.1'!E324,0))</f>
        <v>0</v>
      </c>
      <c r="F321" s="42">
        <f>IF($C$2="Neattiecināmās izmaksas",IF('Lokālā tāme Nr.1'!$Q324="Neattiecināmās",'Lokālā tāme Nr.1'!F324,0))</f>
        <v>0</v>
      </c>
      <c r="G321" s="38">
        <f>IF($C$2="Neattiecināmās izmaksas",IF('Lokālā tāme Nr.1'!$Q324="Neattiecināmās",'Lokālā tāme Nr.1'!G324,0))</f>
        <v>0</v>
      </c>
      <c r="H321" s="38">
        <f>IF($C$2="Neattiecināmās izmaksas",IF('Lokālā tāme Nr.1'!$Q324="Neattiecināmās",'Lokālā tāme Nr.1'!H324,0))</f>
        <v>0</v>
      </c>
      <c r="I321" s="38">
        <f>IF($C$2="Neattiecināmās izmaksas",IF('Lokālā tāme Nr.1'!$Q324="Neattiecināmās",'Lokālā tāme Nr.1'!I324,0))</f>
        <v>0</v>
      </c>
      <c r="J321" s="38">
        <f>IF($C$2="Neattiecināmās izmaksas",IF('Lokālā tāme Nr.1'!$Q324="Neattiecināmās",'Lokālā tāme Nr.1'!J324,0))</f>
        <v>0</v>
      </c>
      <c r="K321" s="43">
        <f>IF($C$2="Neattiecināmās izmaksas",IF('Lokālā tāme Nr.1'!$Q324="Neattiecināmās",'Lokālā tāme Nr.1'!K324,0))</f>
        <v>0</v>
      </c>
      <c r="L321" s="27">
        <f>IF($C$2="Neattiecināmās izmaksas",IF('Lokālā tāme Nr.1'!$Q324="Neattiecināmās",'Lokālā tāme Nr.1'!L324,0))</f>
        <v>0</v>
      </c>
      <c r="M321" s="5">
        <f>IF($C$2="Neattiecināmās izmaksas",IF('Lokālā tāme Nr.1'!$Q324="Neattiecināmās",'Lokālā tāme Nr.1'!M324,0))</f>
        <v>0</v>
      </c>
      <c r="N321" s="5">
        <f>IF($C$2="Neattiecināmās izmaksas",IF('Lokālā tāme Nr.1'!$Q324="Neattiecināmās",'Lokālā tāme Nr.1'!N324,0))</f>
        <v>0</v>
      </c>
      <c r="O321" s="5">
        <f>IF($C$2="Neattiecināmās izmaksas",IF('Lokālā tāme Nr.1'!$Q324="Neattiecināmās",'Lokālā tāme Nr.1'!O324,0))</f>
        <v>0</v>
      </c>
      <c r="P321" s="17">
        <f>IF($C$2="Neattiecināmās izmaksas",IF('Lokālā tāme Nr.1'!$Q324="Neattiecināmās",'Lokālā tāme Nr.1'!P324,0))</f>
        <v>0</v>
      </c>
    </row>
    <row r="322" spans="1:16" ht="12" thickBot="1" x14ac:dyDescent="0.25">
      <c r="A322" s="18">
        <f>IF(P322=0,0,IF(COUNTBLANK(P322)=1,0,COUNTA($P$8:P322)))</f>
        <v>0</v>
      </c>
      <c r="B322" s="5">
        <f>IF($C$2="Neattiecināmās izmaksas",IF('Lokālā tāme Nr.1'!$Q325="Neattiecināmās",'Lokālā tāme Nr.1'!$B325,0))</f>
        <v>0</v>
      </c>
      <c r="C322" s="26">
        <f>IF($C$2="Neattiecināmās izmaksas",IF('Lokālā tāme Nr.1'!$Q325="Neattiecināmās",'Lokālā tāme Nr.1'!C325,0))</f>
        <v>0</v>
      </c>
      <c r="D322" s="5">
        <f>IF($C$2="Neattiecināmās izmaksas",IF('Lokālā tāme Nr.1'!$Q325="Neattiecināmās",'Lokālā tāme Nr.1'!D325,0))</f>
        <v>0</v>
      </c>
      <c r="E322" s="17">
        <f>IF($C$2="Neattiecināmās izmaksas",IF('Lokālā tāme Nr.1'!$Q325="Neattiecināmās",'Lokālā tāme Nr.1'!E325,0))</f>
        <v>0</v>
      </c>
      <c r="F322" s="42">
        <f>IF($C$2="Neattiecināmās izmaksas",IF('Lokālā tāme Nr.1'!$Q325="Neattiecināmās",'Lokālā tāme Nr.1'!F325,0))</f>
        <v>0</v>
      </c>
      <c r="G322" s="38">
        <f>IF($C$2="Neattiecināmās izmaksas",IF('Lokālā tāme Nr.1'!$Q325="Neattiecināmās",'Lokālā tāme Nr.1'!G325,0))</f>
        <v>0</v>
      </c>
      <c r="H322" s="38">
        <f>IF($C$2="Neattiecināmās izmaksas",IF('Lokālā tāme Nr.1'!$Q325="Neattiecināmās",'Lokālā tāme Nr.1'!H325,0))</f>
        <v>0</v>
      </c>
      <c r="I322" s="38">
        <f>IF($C$2="Neattiecināmās izmaksas",IF('Lokālā tāme Nr.1'!$Q325="Neattiecināmās",'Lokālā tāme Nr.1'!I325,0))</f>
        <v>0</v>
      </c>
      <c r="J322" s="38">
        <f>IF($C$2="Neattiecināmās izmaksas",IF('Lokālā tāme Nr.1'!$Q325="Neattiecināmās",'Lokālā tāme Nr.1'!J325,0))</f>
        <v>0</v>
      </c>
      <c r="K322" s="43">
        <f>IF($C$2="Neattiecināmās izmaksas",IF('Lokālā tāme Nr.1'!$Q325="Neattiecināmās",'Lokālā tāme Nr.1'!K325,0))</f>
        <v>0</v>
      </c>
      <c r="L322" s="27">
        <f>IF($C$2="Neattiecināmās izmaksas",IF('Lokālā tāme Nr.1'!$Q325="Neattiecināmās",'Lokālā tāme Nr.1'!L325,0))</f>
        <v>0</v>
      </c>
      <c r="M322" s="5">
        <f>IF($C$2="Neattiecināmās izmaksas",IF('Lokālā tāme Nr.1'!$Q325="Neattiecināmās",'Lokālā tāme Nr.1'!M325,0))</f>
        <v>0</v>
      </c>
      <c r="N322" s="5">
        <f>IF($C$2="Neattiecināmās izmaksas",IF('Lokālā tāme Nr.1'!$Q325="Neattiecināmās",'Lokālā tāme Nr.1'!N325,0))</f>
        <v>0</v>
      </c>
      <c r="O322" s="5">
        <f>IF($C$2="Neattiecināmās izmaksas",IF('Lokālā tāme Nr.1'!$Q325="Neattiecināmās",'Lokālā tāme Nr.1'!O325,0))</f>
        <v>0</v>
      </c>
      <c r="P322" s="17">
        <f>IF($C$2="Neattiecināmās izmaksas",IF('Lokālā tāme Nr.1'!$Q325="Neattiecināmās",'Lokālā tāme Nr.1'!P325,0))</f>
        <v>0</v>
      </c>
    </row>
    <row r="323" spans="1:16" ht="12" thickBot="1" x14ac:dyDescent="0.25">
      <c r="A323" s="18">
        <f>IF(P323=0,0,IF(COUNTBLANK(P323)=1,0,COUNTA($P$8:P323)))</f>
        <v>0</v>
      </c>
      <c r="B323" s="5">
        <f>IF($C$2="Neattiecināmās izmaksas",IF('Lokālā tāme Nr.1'!$Q326="Neattiecināmās",'Lokālā tāme Nr.1'!$B326,0))</f>
        <v>0</v>
      </c>
      <c r="C323" s="26">
        <f>IF($C$2="Neattiecināmās izmaksas",IF('Lokālā tāme Nr.1'!$Q326="Neattiecināmās",'Lokālā tāme Nr.1'!C326,0))</f>
        <v>0</v>
      </c>
      <c r="D323" s="5">
        <f>IF($C$2="Neattiecināmās izmaksas",IF('Lokālā tāme Nr.1'!$Q326="Neattiecināmās",'Lokālā tāme Nr.1'!D326,0))</f>
        <v>0</v>
      </c>
      <c r="E323" s="17">
        <f>IF($C$2="Neattiecināmās izmaksas",IF('Lokālā tāme Nr.1'!$Q326="Neattiecināmās",'Lokālā tāme Nr.1'!E326,0))</f>
        <v>0</v>
      </c>
      <c r="F323" s="42">
        <f>IF($C$2="Neattiecināmās izmaksas",IF('Lokālā tāme Nr.1'!$Q326="Neattiecināmās",'Lokālā tāme Nr.1'!F326,0))</f>
        <v>0</v>
      </c>
      <c r="G323" s="38">
        <f>IF($C$2="Neattiecināmās izmaksas",IF('Lokālā tāme Nr.1'!$Q326="Neattiecināmās",'Lokālā tāme Nr.1'!G326,0))</f>
        <v>0</v>
      </c>
      <c r="H323" s="38">
        <f>IF($C$2="Neattiecināmās izmaksas",IF('Lokālā tāme Nr.1'!$Q326="Neattiecināmās",'Lokālā tāme Nr.1'!H326,0))</f>
        <v>0</v>
      </c>
      <c r="I323" s="38">
        <f>IF($C$2="Neattiecināmās izmaksas",IF('Lokālā tāme Nr.1'!$Q326="Neattiecināmās",'Lokālā tāme Nr.1'!I326,0))</f>
        <v>0</v>
      </c>
      <c r="J323" s="38">
        <f>IF($C$2="Neattiecināmās izmaksas",IF('Lokālā tāme Nr.1'!$Q326="Neattiecināmās",'Lokālā tāme Nr.1'!J326,0))</f>
        <v>0</v>
      </c>
      <c r="K323" s="43">
        <f>IF($C$2="Neattiecināmās izmaksas",IF('Lokālā tāme Nr.1'!$Q326="Neattiecināmās",'Lokālā tāme Nr.1'!K326,0))</f>
        <v>0</v>
      </c>
      <c r="L323" s="27">
        <f>IF($C$2="Neattiecināmās izmaksas",IF('Lokālā tāme Nr.1'!$Q326="Neattiecināmās",'Lokālā tāme Nr.1'!L326,0))</f>
        <v>0</v>
      </c>
      <c r="M323" s="5">
        <f>IF($C$2="Neattiecināmās izmaksas",IF('Lokālā tāme Nr.1'!$Q326="Neattiecināmās",'Lokālā tāme Nr.1'!M326,0))</f>
        <v>0</v>
      </c>
      <c r="N323" s="5">
        <f>IF($C$2="Neattiecināmās izmaksas",IF('Lokālā tāme Nr.1'!$Q326="Neattiecināmās",'Lokālā tāme Nr.1'!N326,0))</f>
        <v>0</v>
      </c>
      <c r="O323" s="5">
        <f>IF($C$2="Neattiecināmās izmaksas",IF('Lokālā tāme Nr.1'!$Q326="Neattiecināmās",'Lokālā tāme Nr.1'!O326,0))</f>
        <v>0</v>
      </c>
      <c r="P323" s="17">
        <f>IF($C$2="Neattiecināmās izmaksas",IF('Lokālā tāme Nr.1'!$Q326="Neattiecināmās",'Lokālā tāme Nr.1'!P326,0))</f>
        <v>0</v>
      </c>
    </row>
    <row r="324" spans="1:16" ht="12" thickBot="1" x14ac:dyDescent="0.25">
      <c r="A324" s="18">
        <f>IF(P324=0,0,IF(COUNTBLANK(P324)=1,0,COUNTA($P$8:P324)))</f>
        <v>0</v>
      </c>
      <c r="B324" s="5">
        <f>IF($C$2="Neattiecināmās izmaksas",IF('Lokālā tāme Nr.1'!$Q327="Neattiecināmās",'Lokālā tāme Nr.1'!$B327,0))</f>
        <v>0</v>
      </c>
      <c r="C324" s="26">
        <f>IF($C$2="Neattiecināmās izmaksas",IF('Lokālā tāme Nr.1'!$Q327="Neattiecināmās",'Lokālā tāme Nr.1'!C327,0))</f>
        <v>0</v>
      </c>
      <c r="D324" s="5">
        <f>IF($C$2="Neattiecināmās izmaksas",IF('Lokālā tāme Nr.1'!$Q327="Neattiecināmās",'Lokālā tāme Nr.1'!D327,0))</f>
        <v>0</v>
      </c>
      <c r="E324" s="17">
        <f>IF($C$2="Neattiecināmās izmaksas",IF('Lokālā tāme Nr.1'!$Q327="Neattiecināmās",'Lokālā tāme Nr.1'!E327,0))</f>
        <v>0</v>
      </c>
      <c r="F324" s="42">
        <f>IF($C$2="Neattiecināmās izmaksas",IF('Lokālā tāme Nr.1'!$Q327="Neattiecināmās",'Lokālā tāme Nr.1'!F327,0))</f>
        <v>0</v>
      </c>
      <c r="G324" s="38">
        <f>IF($C$2="Neattiecināmās izmaksas",IF('Lokālā tāme Nr.1'!$Q327="Neattiecināmās",'Lokālā tāme Nr.1'!G327,0))</f>
        <v>0</v>
      </c>
      <c r="H324" s="38">
        <f>IF($C$2="Neattiecināmās izmaksas",IF('Lokālā tāme Nr.1'!$Q327="Neattiecināmās",'Lokālā tāme Nr.1'!H327,0))</f>
        <v>0</v>
      </c>
      <c r="I324" s="38">
        <f>IF($C$2="Neattiecināmās izmaksas",IF('Lokālā tāme Nr.1'!$Q327="Neattiecināmās",'Lokālā tāme Nr.1'!I327,0))</f>
        <v>0</v>
      </c>
      <c r="J324" s="38">
        <f>IF($C$2="Neattiecināmās izmaksas",IF('Lokālā tāme Nr.1'!$Q327="Neattiecināmās",'Lokālā tāme Nr.1'!J327,0))</f>
        <v>0</v>
      </c>
      <c r="K324" s="43">
        <f>IF($C$2="Neattiecināmās izmaksas",IF('Lokālā tāme Nr.1'!$Q327="Neattiecināmās",'Lokālā tāme Nr.1'!K327,0))</f>
        <v>0</v>
      </c>
      <c r="L324" s="27">
        <f>IF($C$2="Neattiecināmās izmaksas",IF('Lokālā tāme Nr.1'!$Q327="Neattiecināmās",'Lokālā tāme Nr.1'!L327,0))</f>
        <v>0</v>
      </c>
      <c r="M324" s="5">
        <f>IF($C$2="Neattiecināmās izmaksas",IF('Lokālā tāme Nr.1'!$Q327="Neattiecināmās",'Lokālā tāme Nr.1'!M327,0))</f>
        <v>0</v>
      </c>
      <c r="N324" s="5">
        <f>IF($C$2="Neattiecināmās izmaksas",IF('Lokālā tāme Nr.1'!$Q327="Neattiecināmās",'Lokālā tāme Nr.1'!N327,0))</f>
        <v>0</v>
      </c>
      <c r="O324" s="5">
        <f>IF($C$2="Neattiecināmās izmaksas",IF('Lokālā tāme Nr.1'!$Q327="Neattiecināmās",'Lokālā tāme Nr.1'!O327,0))</f>
        <v>0</v>
      </c>
      <c r="P324" s="17">
        <f>IF($C$2="Neattiecināmās izmaksas",IF('Lokālā tāme Nr.1'!$Q327="Neattiecināmās",'Lokālā tāme Nr.1'!P327,0))</f>
        <v>0</v>
      </c>
    </row>
    <row r="325" spans="1:16" ht="12" thickBot="1" x14ac:dyDescent="0.25">
      <c r="A325" s="18">
        <f>IF(P325=0,0,IF(COUNTBLANK(P325)=1,0,COUNTA($P$8:P325)))</f>
        <v>0</v>
      </c>
      <c r="B325" s="5">
        <f>IF($C$2="Neattiecināmās izmaksas",IF('Lokālā tāme Nr.1'!$Q328="Neattiecināmās",'Lokālā tāme Nr.1'!$B328,0))</f>
        <v>0</v>
      </c>
      <c r="C325" s="26">
        <f>IF($C$2="Neattiecināmās izmaksas",IF('Lokālā tāme Nr.1'!$Q328="Neattiecināmās",'Lokālā tāme Nr.1'!C328,0))</f>
        <v>0</v>
      </c>
      <c r="D325" s="5">
        <f>IF($C$2="Neattiecināmās izmaksas",IF('Lokālā tāme Nr.1'!$Q328="Neattiecināmās",'Lokālā tāme Nr.1'!D328,0))</f>
        <v>0</v>
      </c>
      <c r="E325" s="17">
        <f>IF($C$2="Neattiecināmās izmaksas",IF('Lokālā tāme Nr.1'!$Q328="Neattiecināmās",'Lokālā tāme Nr.1'!E328,0))</f>
        <v>0</v>
      </c>
      <c r="F325" s="42">
        <f>IF($C$2="Neattiecināmās izmaksas",IF('Lokālā tāme Nr.1'!$Q328="Neattiecināmās",'Lokālā tāme Nr.1'!F328,0))</f>
        <v>0</v>
      </c>
      <c r="G325" s="38">
        <f>IF($C$2="Neattiecināmās izmaksas",IF('Lokālā tāme Nr.1'!$Q328="Neattiecināmās",'Lokālā tāme Nr.1'!G328,0))</f>
        <v>0</v>
      </c>
      <c r="H325" s="38">
        <f>IF($C$2="Neattiecināmās izmaksas",IF('Lokālā tāme Nr.1'!$Q328="Neattiecināmās",'Lokālā tāme Nr.1'!H328,0))</f>
        <v>0</v>
      </c>
      <c r="I325" s="38">
        <f>IF($C$2="Neattiecināmās izmaksas",IF('Lokālā tāme Nr.1'!$Q328="Neattiecināmās",'Lokālā tāme Nr.1'!I328,0))</f>
        <v>0</v>
      </c>
      <c r="J325" s="38">
        <f>IF($C$2="Neattiecināmās izmaksas",IF('Lokālā tāme Nr.1'!$Q328="Neattiecināmās",'Lokālā tāme Nr.1'!J328,0))</f>
        <v>0</v>
      </c>
      <c r="K325" s="43">
        <f>IF($C$2="Neattiecināmās izmaksas",IF('Lokālā tāme Nr.1'!$Q328="Neattiecināmās",'Lokālā tāme Nr.1'!K328,0))</f>
        <v>0</v>
      </c>
      <c r="L325" s="27">
        <f>IF($C$2="Neattiecināmās izmaksas",IF('Lokālā tāme Nr.1'!$Q328="Neattiecināmās",'Lokālā tāme Nr.1'!L328,0))</f>
        <v>0</v>
      </c>
      <c r="M325" s="5">
        <f>IF($C$2="Neattiecināmās izmaksas",IF('Lokālā tāme Nr.1'!$Q328="Neattiecināmās",'Lokālā tāme Nr.1'!M328,0))</f>
        <v>0</v>
      </c>
      <c r="N325" s="5">
        <f>IF($C$2="Neattiecināmās izmaksas",IF('Lokālā tāme Nr.1'!$Q328="Neattiecināmās",'Lokālā tāme Nr.1'!N328,0))</f>
        <v>0</v>
      </c>
      <c r="O325" s="5">
        <f>IF($C$2="Neattiecināmās izmaksas",IF('Lokālā tāme Nr.1'!$Q328="Neattiecināmās",'Lokālā tāme Nr.1'!O328,0))</f>
        <v>0</v>
      </c>
      <c r="P325" s="17">
        <f>IF($C$2="Neattiecināmās izmaksas",IF('Lokālā tāme Nr.1'!$Q328="Neattiecināmās",'Lokālā tāme Nr.1'!P328,0))</f>
        <v>0</v>
      </c>
    </row>
    <row r="326" spans="1:16" ht="12" thickBot="1" x14ac:dyDescent="0.25">
      <c r="A326" s="18">
        <f>IF(P326=0,0,IF(COUNTBLANK(P326)=1,0,COUNTA($P$8:P326)))</f>
        <v>0</v>
      </c>
      <c r="B326" s="5">
        <f>IF($C$2="Neattiecināmās izmaksas",IF('Lokālā tāme Nr.1'!$Q329="Neattiecināmās",'Lokālā tāme Nr.1'!$B329,0))</f>
        <v>0</v>
      </c>
      <c r="C326" s="26">
        <f>IF($C$2="Neattiecināmās izmaksas",IF('Lokālā tāme Nr.1'!$Q329="Neattiecināmās",'Lokālā tāme Nr.1'!C329,0))</f>
        <v>0</v>
      </c>
      <c r="D326" s="5">
        <f>IF($C$2="Neattiecināmās izmaksas",IF('Lokālā tāme Nr.1'!$Q329="Neattiecināmās",'Lokālā tāme Nr.1'!D329,0))</f>
        <v>0</v>
      </c>
      <c r="E326" s="17">
        <f>IF($C$2="Neattiecināmās izmaksas",IF('Lokālā tāme Nr.1'!$Q329="Neattiecināmās",'Lokālā tāme Nr.1'!E329,0))</f>
        <v>0</v>
      </c>
      <c r="F326" s="42">
        <f>IF($C$2="Neattiecināmās izmaksas",IF('Lokālā tāme Nr.1'!$Q329="Neattiecināmās",'Lokālā tāme Nr.1'!F329,0))</f>
        <v>0</v>
      </c>
      <c r="G326" s="38">
        <f>IF($C$2="Neattiecināmās izmaksas",IF('Lokālā tāme Nr.1'!$Q329="Neattiecināmās",'Lokālā tāme Nr.1'!G329,0))</f>
        <v>0</v>
      </c>
      <c r="H326" s="38">
        <f>IF($C$2="Neattiecināmās izmaksas",IF('Lokālā tāme Nr.1'!$Q329="Neattiecināmās",'Lokālā tāme Nr.1'!H329,0))</f>
        <v>0</v>
      </c>
      <c r="I326" s="38">
        <f>IF($C$2="Neattiecināmās izmaksas",IF('Lokālā tāme Nr.1'!$Q329="Neattiecināmās",'Lokālā tāme Nr.1'!I329,0))</f>
        <v>0</v>
      </c>
      <c r="J326" s="38">
        <f>IF($C$2="Neattiecināmās izmaksas",IF('Lokālā tāme Nr.1'!$Q329="Neattiecināmās",'Lokālā tāme Nr.1'!J329,0))</f>
        <v>0</v>
      </c>
      <c r="K326" s="43">
        <f>IF($C$2="Neattiecināmās izmaksas",IF('Lokālā tāme Nr.1'!$Q329="Neattiecināmās",'Lokālā tāme Nr.1'!K329,0))</f>
        <v>0</v>
      </c>
      <c r="L326" s="27">
        <f>IF($C$2="Neattiecināmās izmaksas",IF('Lokālā tāme Nr.1'!$Q329="Neattiecināmās",'Lokālā tāme Nr.1'!L329,0))</f>
        <v>0</v>
      </c>
      <c r="M326" s="5">
        <f>IF($C$2="Neattiecināmās izmaksas",IF('Lokālā tāme Nr.1'!$Q329="Neattiecināmās",'Lokālā tāme Nr.1'!M329,0))</f>
        <v>0</v>
      </c>
      <c r="N326" s="5">
        <f>IF($C$2="Neattiecināmās izmaksas",IF('Lokālā tāme Nr.1'!$Q329="Neattiecināmās",'Lokālā tāme Nr.1'!N329,0))</f>
        <v>0</v>
      </c>
      <c r="O326" s="5">
        <f>IF($C$2="Neattiecināmās izmaksas",IF('Lokālā tāme Nr.1'!$Q329="Neattiecināmās",'Lokālā tāme Nr.1'!O329,0))</f>
        <v>0</v>
      </c>
      <c r="P326" s="17">
        <f>IF($C$2="Neattiecināmās izmaksas",IF('Lokālā tāme Nr.1'!$Q329="Neattiecināmās",'Lokālā tāme Nr.1'!P329,0))</f>
        <v>0</v>
      </c>
    </row>
    <row r="327" spans="1:16" ht="12" thickBot="1" x14ac:dyDescent="0.25">
      <c r="A327" s="18">
        <f>IF(P327=0,0,IF(COUNTBLANK(P327)=1,0,COUNTA($P$8:P327)))</f>
        <v>0</v>
      </c>
      <c r="B327" s="5">
        <f>IF($C$2="Neattiecināmās izmaksas",IF('Lokālā tāme Nr.1'!$Q330="Neattiecināmās",'Lokālā tāme Nr.1'!$B330,0))</f>
        <v>0</v>
      </c>
      <c r="C327" s="26">
        <f>IF($C$2="Neattiecināmās izmaksas",IF('Lokālā tāme Nr.1'!$Q330="Neattiecināmās",'Lokālā tāme Nr.1'!C330,0))</f>
        <v>0</v>
      </c>
      <c r="D327" s="5">
        <f>IF($C$2="Neattiecināmās izmaksas",IF('Lokālā tāme Nr.1'!$Q330="Neattiecināmās",'Lokālā tāme Nr.1'!D330,0))</f>
        <v>0</v>
      </c>
      <c r="E327" s="17">
        <f>IF($C$2="Neattiecināmās izmaksas",IF('Lokālā tāme Nr.1'!$Q330="Neattiecināmās",'Lokālā tāme Nr.1'!E330,0))</f>
        <v>0</v>
      </c>
      <c r="F327" s="42">
        <f>IF($C$2="Neattiecināmās izmaksas",IF('Lokālā tāme Nr.1'!$Q330="Neattiecināmās",'Lokālā tāme Nr.1'!F330,0))</f>
        <v>0</v>
      </c>
      <c r="G327" s="38">
        <f>IF($C$2="Neattiecināmās izmaksas",IF('Lokālā tāme Nr.1'!$Q330="Neattiecināmās",'Lokālā tāme Nr.1'!G330,0))</f>
        <v>0</v>
      </c>
      <c r="H327" s="38">
        <f>IF($C$2="Neattiecināmās izmaksas",IF('Lokālā tāme Nr.1'!$Q330="Neattiecināmās",'Lokālā tāme Nr.1'!H330,0))</f>
        <v>0</v>
      </c>
      <c r="I327" s="38">
        <f>IF($C$2="Neattiecināmās izmaksas",IF('Lokālā tāme Nr.1'!$Q330="Neattiecināmās",'Lokālā tāme Nr.1'!I330,0))</f>
        <v>0</v>
      </c>
      <c r="J327" s="38">
        <f>IF($C$2="Neattiecināmās izmaksas",IF('Lokālā tāme Nr.1'!$Q330="Neattiecināmās",'Lokālā tāme Nr.1'!J330,0))</f>
        <v>0</v>
      </c>
      <c r="K327" s="43">
        <f>IF($C$2="Neattiecināmās izmaksas",IF('Lokālā tāme Nr.1'!$Q330="Neattiecināmās",'Lokālā tāme Nr.1'!K330,0))</f>
        <v>0</v>
      </c>
      <c r="L327" s="27">
        <f>IF($C$2="Neattiecināmās izmaksas",IF('Lokālā tāme Nr.1'!$Q330="Neattiecināmās",'Lokālā tāme Nr.1'!L330,0))</f>
        <v>0</v>
      </c>
      <c r="M327" s="5">
        <f>IF($C$2="Neattiecināmās izmaksas",IF('Lokālā tāme Nr.1'!$Q330="Neattiecināmās",'Lokālā tāme Nr.1'!M330,0))</f>
        <v>0</v>
      </c>
      <c r="N327" s="5">
        <f>IF($C$2="Neattiecināmās izmaksas",IF('Lokālā tāme Nr.1'!$Q330="Neattiecināmās",'Lokālā tāme Nr.1'!N330,0))</f>
        <v>0</v>
      </c>
      <c r="O327" s="5">
        <f>IF($C$2="Neattiecināmās izmaksas",IF('Lokālā tāme Nr.1'!$Q330="Neattiecināmās",'Lokālā tāme Nr.1'!O330,0))</f>
        <v>0</v>
      </c>
      <c r="P327" s="17">
        <f>IF($C$2="Neattiecināmās izmaksas",IF('Lokālā tāme Nr.1'!$Q330="Neattiecināmās",'Lokālā tāme Nr.1'!P330,0))</f>
        <v>0</v>
      </c>
    </row>
    <row r="328" spans="1:16" ht="12" thickBot="1" x14ac:dyDescent="0.25">
      <c r="A328" s="18">
        <f>IF(P328=0,0,IF(COUNTBLANK(P328)=1,0,COUNTA($P$8:P328)))</f>
        <v>0</v>
      </c>
      <c r="B328" s="5">
        <f>IF($C$2="Neattiecināmās izmaksas",IF('Lokālā tāme Nr.1'!$Q331="Neattiecināmās",'Lokālā tāme Nr.1'!$B331,0))</f>
        <v>0</v>
      </c>
      <c r="C328" s="26">
        <f>IF($C$2="Neattiecināmās izmaksas",IF('Lokālā tāme Nr.1'!$Q331="Neattiecināmās",'Lokālā tāme Nr.1'!C331,0))</f>
        <v>0</v>
      </c>
      <c r="D328" s="5">
        <f>IF($C$2="Neattiecināmās izmaksas",IF('Lokālā tāme Nr.1'!$Q331="Neattiecināmās",'Lokālā tāme Nr.1'!D331,0))</f>
        <v>0</v>
      </c>
      <c r="E328" s="17">
        <f>IF($C$2="Neattiecināmās izmaksas",IF('Lokālā tāme Nr.1'!$Q331="Neattiecināmās",'Lokālā tāme Nr.1'!E331,0))</f>
        <v>0</v>
      </c>
      <c r="F328" s="42">
        <f>IF($C$2="Neattiecināmās izmaksas",IF('Lokālā tāme Nr.1'!$Q331="Neattiecināmās",'Lokālā tāme Nr.1'!F331,0))</f>
        <v>0</v>
      </c>
      <c r="G328" s="38">
        <f>IF($C$2="Neattiecināmās izmaksas",IF('Lokālā tāme Nr.1'!$Q331="Neattiecināmās",'Lokālā tāme Nr.1'!G331,0))</f>
        <v>0</v>
      </c>
      <c r="H328" s="38">
        <f>IF($C$2="Neattiecināmās izmaksas",IF('Lokālā tāme Nr.1'!$Q331="Neattiecināmās",'Lokālā tāme Nr.1'!H331,0))</f>
        <v>0</v>
      </c>
      <c r="I328" s="38">
        <f>IF($C$2="Neattiecināmās izmaksas",IF('Lokālā tāme Nr.1'!$Q331="Neattiecināmās",'Lokālā tāme Nr.1'!I331,0))</f>
        <v>0</v>
      </c>
      <c r="J328" s="38">
        <f>IF($C$2="Neattiecināmās izmaksas",IF('Lokālā tāme Nr.1'!$Q331="Neattiecināmās",'Lokālā tāme Nr.1'!J331,0))</f>
        <v>0</v>
      </c>
      <c r="K328" s="43">
        <f>IF($C$2="Neattiecināmās izmaksas",IF('Lokālā tāme Nr.1'!$Q331="Neattiecināmās",'Lokālā tāme Nr.1'!K331,0))</f>
        <v>0</v>
      </c>
      <c r="L328" s="27">
        <f>IF($C$2="Neattiecināmās izmaksas",IF('Lokālā tāme Nr.1'!$Q331="Neattiecināmās",'Lokālā tāme Nr.1'!L331,0))</f>
        <v>0</v>
      </c>
      <c r="M328" s="5">
        <f>IF($C$2="Neattiecināmās izmaksas",IF('Lokālā tāme Nr.1'!$Q331="Neattiecināmās",'Lokālā tāme Nr.1'!M331,0))</f>
        <v>0</v>
      </c>
      <c r="N328" s="5">
        <f>IF($C$2="Neattiecināmās izmaksas",IF('Lokālā tāme Nr.1'!$Q331="Neattiecināmās",'Lokālā tāme Nr.1'!N331,0))</f>
        <v>0</v>
      </c>
      <c r="O328" s="5">
        <f>IF($C$2="Neattiecināmās izmaksas",IF('Lokālā tāme Nr.1'!$Q331="Neattiecināmās",'Lokālā tāme Nr.1'!O331,0))</f>
        <v>0</v>
      </c>
      <c r="P328" s="17">
        <f>IF($C$2="Neattiecināmās izmaksas",IF('Lokālā tāme Nr.1'!$Q331="Neattiecināmās",'Lokālā tāme Nr.1'!P331,0))</f>
        <v>0</v>
      </c>
    </row>
    <row r="329" spans="1:16" ht="12" thickBot="1" x14ac:dyDescent="0.25">
      <c r="A329" s="18">
        <f>IF(P329=0,0,IF(COUNTBLANK(P329)=1,0,COUNTA($P$8:P329)))</f>
        <v>0</v>
      </c>
      <c r="B329" s="5">
        <f>IF($C$2="Neattiecināmās izmaksas",IF('Lokālā tāme Nr.1'!$Q332="Neattiecināmās",'Lokālā tāme Nr.1'!$B332,0))</f>
        <v>0</v>
      </c>
      <c r="C329" s="26">
        <f>IF($C$2="Neattiecināmās izmaksas",IF('Lokālā tāme Nr.1'!$Q332="Neattiecināmās",'Lokālā tāme Nr.1'!C332,0))</f>
        <v>0</v>
      </c>
      <c r="D329" s="5">
        <f>IF($C$2="Neattiecināmās izmaksas",IF('Lokālā tāme Nr.1'!$Q332="Neattiecināmās",'Lokālā tāme Nr.1'!D332,0))</f>
        <v>0</v>
      </c>
      <c r="E329" s="17">
        <f>IF($C$2="Neattiecināmās izmaksas",IF('Lokālā tāme Nr.1'!$Q332="Neattiecināmās",'Lokālā tāme Nr.1'!E332,0))</f>
        <v>0</v>
      </c>
      <c r="F329" s="42">
        <f>IF($C$2="Neattiecināmās izmaksas",IF('Lokālā tāme Nr.1'!$Q332="Neattiecināmās",'Lokālā tāme Nr.1'!F332,0))</f>
        <v>0</v>
      </c>
      <c r="G329" s="38">
        <f>IF($C$2="Neattiecināmās izmaksas",IF('Lokālā tāme Nr.1'!$Q332="Neattiecināmās",'Lokālā tāme Nr.1'!G332,0))</f>
        <v>0</v>
      </c>
      <c r="H329" s="38">
        <f>IF($C$2="Neattiecināmās izmaksas",IF('Lokālā tāme Nr.1'!$Q332="Neattiecināmās",'Lokālā tāme Nr.1'!H332,0))</f>
        <v>0</v>
      </c>
      <c r="I329" s="38">
        <f>IF($C$2="Neattiecināmās izmaksas",IF('Lokālā tāme Nr.1'!$Q332="Neattiecināmās",'Lokālā tāme Nr.1'!I332,0))</f>
        <v>0</v>
      </c>
      <c r="J329" s="38">
        <f>IF($C$2="Neattiecināmās izmaksas",IF('Lokālā tāme Nr.1'!$Q332="Neattiecināmās",'Lokālā tāme Nr.1'!J332,0))</f>
        <v>0</v>
      </c>
      <c r="K329" s="43">
        <f>IF($C$2="Neattiecināmās izmaksas",IF('Lokālā tāme Nr.1'!$Q332="Neattiecināmās",'Lokālā tāme Nr.1'!K332,0))</f>
        <v>0</v>
      </c>
      <c r="L329" s="27">
        <f>IF($C$2="Neattiecināmās izmaksas",IF('Lokālā tāme Nr.1'!$Q332="Neattiecināmās",'Lokālā tāme Nr.1'!L332,0))</f>
        <v>0</v>
      </c>
      <c r="M329" s="5">
        <f>IF($C$2="Neattiecināmās izmaksas",IF('Lokālā tāme Nr.1'!$Q332="Neattiecināmās",'Lokālā tāme Nr.1'!M332,0))</f>
        <v>0</v>
      </c>
      <c r="N329" s="5">
        <f>IF($C$2="Neattiecināmās izmaksas",IF('Lokālā tāme Nr.1'!$Q332="Neattiecināmās",'Lokālā tāme Nr.1'!N332,0))</f>
        <v>0</v>
      </c>
      <c r="O329" s="5">
        <f>IF($C$2="Neattiecināmās izmaksas",IF('Lokālā tāme Nr.1'!$Q332="Neattiecināmās",'Lokālā tāme Nr.1'!O332,0))</f>
        <v>0</v>
      </c>
      <c r="P329" s="17">
        <f>IF($C$2="Neattiecināmās izmaksas",IF('Lokālā tāme Nr.1'!$Q332="Neattiecināmās",'Lokālā tāme Nr.1'!P332,0))</f>
        <v>0</v>
      </c>
    </row>
    <row r="330" spans="1:16" ht="12" thickBot="1" x14ac:dyDescent="0.25">
      <c r="A330" s="18">
        <f>IF(P330=0,0,IF(COUNTBLANK(P330)=1,0,COUNTA($P$8:P330)))</f>
        <v>0</v>
      </c>
      <c r="B330" s="5">
        <f>IF($C$2="Neattiecināmās izmaksas",IF('Lokālā tāme Nr.1'!$Q333="Neattiecināmās",'Lokālā tāme Nr.1'!$B333,0))</f>
        <v>0</v>
      </c>
      <c r="C330" s="26">
        <f>IF($C$2="Neattiecināmās izmaksas",IF('Lokālā tāme Nr.1'!$Q333="Neattiecināmās",'Lokālā tāme Nr.1'!C333,0))</f>
        <v>0</v>
      </c>
      <c r="D330" s="5">
        <f>IF($C$2="Neattiecināmās izmaksas",IF('Lokālā tāme Nr.1'!$Q333="Neattiecināmās",'Lokālā tāme Nr.1'!D333,0))</f>
        <v>0</v>
      </c>
      <c r="E330" s="17">
        <f>IF($C$2="Neattiecināmās izmaksas",IF('Lokālā tāme Nr.1'!$Q333="Neattiecināmās",'Lokālā tāme Nr.1'!E333,0))</f>
        <v>0</v>
      </c>
      <c r="F330" s="42">
        <f>IF($C$2="Neattiecināmās izmaksas",IF('Lokālā tāme Nr.1'!$Q333="Neattiecināmās",'Lokālā tāme Nr.1'!F333,0))</f>
        <v>0</v>
      </c>
      <c r="G330" s="38">
        <f>IF($C$2="Neattiecināmās izmaksas",IF('Lokālā tāme Nr.1'!$Q333="Neattiecināmās",'Lokālā tāme Nr.1'!G333,0))</f>
        <v>0</v>
      </c>
      <c r="H330" s="38">
        <f>IF($C$2="Neattiecināmās izmaksas",IF('Lokālā tāme Nr.1'!$Q333="Neattiecināmās",'Lokālā tāme Nr.1'!H333,0))</f>
        <v>0</v>
      </c>
      <c r="I330" s="38">
        <f>IF($C$2="Neattiecināmās izmaksas",IF('Lokālā tāme Nr.1'!$Q333="Neattiecināmās",'Lokālā tāme Nr.1'!I333,0))</f>
        <v>0</v>
      </c>
      <c r="J330" s="38">
        <f>IF($C$2="Neattiecināmās izmaksas",IF('Lokālā tāme Nr.1'!$Q333="Neattiecināmās",'Lokālā tāme Nr.1'!J333,0))</f>
        <v>0</v>
      </c>
      <c r="K330" s="43">
        <f>IF($C$2="Neattiecināmās izmaksas",IF('Lokālā tāme Nr.1'!$Q333="Neattiecināmās",'Lokālā tāme Nr.1'!K333,0))</f>
        <v>0</v>
      </c>
      <c r="L330" s="27">
        <f>IF($C$2="Neattiecināmās izmaksas",IF('Lokālā tāme Nr.1'!$Q333="Neattiecināmās",'Lokālā tāme Nr.1'!L333,0))</f>
        <v>0</v>
      </c>
      <c r="M330" s="5">
        <f>IF($C$2="Neattiecināmās izmaksas",IF('Lokālā tāme Nr.1'!$Q333="Neattiecināmās",'Lokālā tāme Nr.1'!M333,0))</f>
        <v>0</v>
      </c>
      <c r="N330" s="5">
        <f>IF($C$2="Neattiecināmās izmaksas",IF('Lokālā tāme Nr.1'!$Q333="Neattiecināmās",'Lokālā tāme Nr.1'!N333,0))</f>
        <v>0</v>
      </c>
      <c r="O330" s="5">
        <f>IF($C$2="Neattiecināmās izmaksas",IF('Lokālā tāme Nr.1'!$Q333="Neattiecināmās",'Lokālā tāme Nr.1'!O333,0))</f>
        <v>0</v>
      </c>
      <c r="P330" s="17">
        <f>IF($C$2="Neattiecināmās izmaksas",IF('Lokālā tāme Nr.1'!$Q333="Neattiecināmās",'Lokālā tāme Nr.1'!P333,0))</f>
        <v>0</v>
      </c>
    </row>
    <row r="331" spans="1:16" ht="12" thickBot="1" x14ac:dyDescent="0.25">
      <c r="A331" s="18">
        <f>IF(P331=0,0,IF(COUNTBLANK(P331)=1,0,COUNTA($P$8:P331)))</f>
        <v>0</v>
      </c>
      <c r="B331" s="5">
        <f>IF($C$2="Neattiecināmās izmaksas",IF('Lokālā tāme Nr.1'!$Q334="Neattiecināmās",'Lokālā tāme Nr.1'!$B334,0))</f>
        <v>0</v>
      </c>
      <c r="C331" s="26">
        <f>IF($C$2="Neattiecināmās izmaksas",IF('Lokālā tāme Nr.1'!$Q334="Neattiecināmās",'Lokālā tāme Nr.1'!C334,0))</f>
        <v>0</v>
      </c>
      <c r="D331" s="5">
        <f>IF($C$2="Neattiecināmās izmaksas",IF('Lokālā tāme Nr.1'!$Q334="Neattiecināmās",'Lokālā tāme Nr.1'!D334,0))</f>
        <v>0</v>
      </c>
      <c r="E331" s="17">
        <f>IF($C$2="Neattiecināmās izmaksas",IF('Lokālā tāme Nr.1'!$Q334="Neattiecināmās",'Lokālā tāme Nr.1'!E334,0))</f>
        <v>0</v>
      </c>
      <c r="F331" s="42">
        <f>IF($C$2="Neattiecināmās izmaksas",IF('Lokālā tāme Nr.1'!$Q334="Neattiecināmās",'Lokālā tāme Nr.1'!F334,0))</f>
        <v>0</v>
      </c>
      <c r="G331" s="38">
        <f>IF($C$2="Neattiecināmās izmaksas",IF('Lokālā tāme Nr.1'!$Q334="Neattiecināmās",'Lokālā tāme Nr.1'!G334,0))</f>
        <v>0</v>
      </c>
      <c r="H331" s="38">
        <f>IF($C$2="Neattiecināmās izmaksas",IF('Lokālā tāme Nr.1'!$Q334="Neattiecināmās",'Lokālā tāme Nr.1'!H334,0))</f>
        <v>0</v>
      </c>
      <c r="I331" s="38">
        <f>IF($C$2="Neattiecināmās izmaksas",IF('Lokālā tāme Nr.1'!$Q334="Neattiecināmās",'Lokālā tāme Nr.1'!I334,0))</f>
        <v>0</v>
      </c>
      <c r="J331" s="38">
        <f>IF($C$2="Neattiecināmās izmaksas",IF('Lokālā tāme Nr.1'!$Q334="Neattiecināmās",'Lokālā tāme Nr.1'!J334,0))</f>
        <v>0</v>
      </c>
      <c r="K331" s="43">
        <f>IF($C$2="Neattiecināmās izmaksas",IF('Lokālā tāme Nr.1'!$Q334="Neattiecināmās",'Lokālā tāme Nr.1'!K334,0))</f>
        <v>0</v>
      </c>
      <c r="L331" s="27">
        <f>IF($C$2="Neattiecināmās izmaksas",IF('Lokālā tāme Nr.1'!$Q334="Neattiecināmās",'Lokālā tāme Nr.1'!L334,0))</f>
        <v>0</v>
      </c>
      <c r="M331" s="5">
        <f>IF($C$2="Neattiecināmās izmaksas",IF('Lokālā tāme Nr.1'!$Q334="Neattiecināmās",'Lokālā tāme Nr.1'!M334,0))</f>
        <v>0</v>
      </c>
      <c r="N331" s="5">
        <f>IF($C$2="Neattiecināmās izmaksas",IF('Lokālā tāme Nr.1'!$Q334="Neattiecināmās",'Lokālā tāme Nr.1'!N334,0))</f>
        <v>0</v>
      </c>
      <c r="O331" s="5">
        <f>IF($C$2="Neattiecināmās izmaksas",IF('Lokālā tāme Nr.1'!$Q334="Neattiecināmās",'Lokālā tāme Nr.1'!O334,0))</f>
        <v>0</v>
      </c>
      <c r="P331" s="17">
        <f>IF($C$2="Neattiecināmās izmaksas",IF('Lokālā tāme Nr.1'!$Q334="Neattiecināmās",'Lokālā tāme Nr.1'!P334,0))</f>
        <v>0</v>
      </c>
    </row>
    <row r="332" spans="1:16" ht="12" thickBot="1" x14ac:dyDescent="0.25">
      <c r="A332" s="18">
        <f>IF(P332=0,0,IF(COUNTBLANK(P332)=1,0,COUNTA($P$8:P332)))</f>
        <v>0</v>
      </c>
      <c r="B332" s="5">
        <f>IF($C$2="Neattiecināmās izmaksas",IF('Lokālā tāme Nr.1'!$Q335="Neattiecināmās",'Lokālā tāme Nr.1'!$B335,0))</f>
        <v>0</v>
      </c>
      <c r="C332" s="26">
        <f>IF($C$2="Neattiecināmās izmaksas",IF('Lokālā tāme Nr.1'!$Q335="Neattiecināmās",'Lokālā tāme Nr.1'!C335,0))</f>
        <v>0</v>
      </c>
      <c r="D332" s="5">
        <f>IF($C$2="Neattiecināmās izmaksas",IF('Lokālā tāme Nr.1'!$Q335="Neattiecināmās",'Lokālā tāme Nr.1'!D335,0))</f>
        <v>0</v>
      </c>
      <c r="E332" s="17">
        <f>IF($C$2="Neattiecināmās izmaksas",IF('Lokālā tāme Nr.1'!$Q335="Neattiecināmās",'Lokālā tāme Nr.1'!E335,0))</f>
        <v>0</v>
      </c>
      <c r="F332" s="42">
        <f>IF($C$2="Neattiecināmās izmaksas",IF('Lokālā tāme Nr.1'!$Q335="Neattiecināmās",'Lokālā tāme Nr.1'!F335,0))</f>
        <v>0</v>
      </c>
      <c r="G332" s="38">
        <f>IF($C$2="Neattiecināmās izmaksas",IF('Lokālā tāme Nr.1'!$Q335="Neattiecināmās",'Lokālā tāme Nr.1'!G335,0))</f>
        <v>0</v>
      </c>
      <c r="H332" s="38">
        <f>IF($C$2="Neattiecināmās izmaksas",IF('Lokālā tāme Nr.1'!$Q335="Neattiecināmās",'Lokālā tāme Nr.1'!H335,0))</f>
        <v>0</v>
      </c>
      <c r="I332" s="38">
        <f>IF($C$2="Neattiecināmās izmaksas",IF('Lokālā tāme Nr.1'!$Q335="Neattiecināmās",'Lokālā tāme Nr.1'!I335,0))</f>
        <v>0</v>
      </c>
      <c r="J332" s="38">
        <f>IF($C$2="Neattiecināmās izmaksas",IF('Lokālā tāme Nr.1'!$Q335="Neattiecināmās",'Lokālā tāme Nr.1'!J335,0))</f>
        <v>0</v>
      </c>
      <c r="K332" s="43">
        <f>IF($C$2="Neattiecināmās izmaksas",IF('Lokālā tāme Nr.1'!$Q335="Neattiecināmās",'Lokālā tāme Nr.1'!K335,0))</f>
        <v>0</v>
      </c>
      <c r="L332" s="27">
        <f>IF($C$2="Neattiecināmās izmaksas",IF('Lokālā tāme Nr.1'!$Q335="Neattiecināmās",'Lokālā tāme Nr.1'!L335,0))</f>
        <v>0</v>
      </c>
      <c r="M332" s="5">
        <f>IF($C$2="Neattiecināmās izmaksas",IF('Lokālā tāme Nr.1'!$Q335="Neattiecināmās",'Lokālā tāme Nr.1'!M335,0))</f>
        <v>0</v>
      </c>
      <c r="N332" s="5">
        <f>IF($C$2="Neattiecināmās izmaksas",IF('Lokālā tāme Nr.1'!$Q335="Neattiecināmās",'Lokālā tāme Nr.1'!N335,0))</f>
        <v>0</v>
      </c>
      <c r="O332" s="5">
        <f>IF($C$2="Neattiecināmās izmaksas",IF('Lokālā tāme Nr.1'!$Q335="Neattiecināmās",'Lokālā tāme Nr.1'!O335,0))</f>
        <v>0</v>
      </c>
      <c r="P332" s="17">
        <f>IF($C$2="Neattiecināmās izmaksas",IF('Lokālā tāme Nr.1'!$Q335="Neattiecināmās",'Lokālā tāme Nr.1'!P335,0))</f>
        <v>0</v>
      </c>
    </row>
    <row r="333" spans="1:16" ht="12" thickBot="1" x14ac:dyDescent="0.25">
      <c r="A333" s="18">
        <f>IF(P333=0,0,IF(COUNTBLANK(P333)=1,0,COUNTA($P$8:P333)))</f>
        <v>0</v>
      </c>
      <c r="B333" s="5">
        <f>IF($C$2="Neattiecināmās izmaksas",IF('Lokālā tāme Nr.1'!$Q336="Neattiecināmās",'Lokālā tāme Nr.1'!$B336,0))</f>
        <v>0</v>
      </c>
      <c r="C333" s="26">
        <f>IF($C$2="Neattiecināmās izmaksas",IF('Lokālā tāme Nr.1'!$Q336="Neattiecināmās",'Lokālā tāme Nr.1'!C336,0))</f>
        <v>0</v>
      </c>
      <c r="D333" s="5">
        <f>IF($C$2="Neattiecināmās izmaksas",IF('Lokālā tāme Nr.1'!$Q336="Neattiecināmās",'Lokālā tāme Nr.1'!D336,0))</f>
        <v>0</v>
      </c>
      <c r="E333" s="17">
        <f>IF($C$2="Neattiecināmās izmaksas",IF('Lokālā tāme Nr.1'!$Q336="Neattiecināmās",'Lokālā tāme Nr.1'!E336,0))</f>
        <v>0</v>
      </c>
      <c r="F333" s="42">
        <f>IF($C$2="Neattiecināmās izmaksas",IF('Lokālā tāme Nr.1'!$Q336="Neattiecināmās",'Lokālā tāme Nr.1'!F336,0))</f>
        <v>0</v>
      </c>
      <c r="G333" s="38">
        <f>IF($C$2="Neattiecināmās izmaksas",IF('Lokālā tāme Nr.1'!$Q336="Neattiecināmās",'Lokālā tāme Nr.1'!G336,0))</f>
        <v>0</v>
      </c>
      <c r="H333" s="38">
        <f>IF($C$2="Neattiecināmās izmaksas",IF('Lokālā tāme Nr.1'!$Q336="Neattiecināmās",'Lokālā tāme Nr.1'!H336,0))</f>
        <v>0</v>
      </c>
      <c r="I333" s="38">
        <f>IF($C$2="Neattiecināmās izmaksas",IF('Lokālā tāme Nr.1'!$Q336="Neattiecināmās",'Lokālā tāme Nr.1'!I336,0))</f>
        <v>0</v>
      </c>
      <c r="J333" s="38">
        <f>IF($C$2="Neattiecināmās izmaksas",IF('Lokālā tāme Nr.1'!$Q336="Neattiecināmās",'Lokālā tāme Nr.1'!J336,0))</f>
        <v>0</v>
      </c>
      <c r="K333" s="43">
        <f>IF($C$2="Neattiecināmās izmaksas",IF('Lokālā tāme Nr.1'!$Q336="Neattiecināmās",'Lokālā tāme Nr.1'!K336,0))</f>
        <v>0</v>
      </c>
      <c r="L333" s="27">
        <f>IF($C$2="Neattiecināmās izmaksas",IF('Lokālā tāme Nr.1'!$Q336="Neattiecināmās",'Lokālā tāme Nr.1'!L336,0))</f>
        <v>0</v>
      </c>
      <c r="M333" s="5">
        <f>IF($C$2="Neattiecināmās izmaksas",IF('Lokālā tāme Nr.1'!$Q336="Neattiecināmās",'Lokālā tāme Nr.1'!M336,0))</f>
        <v>0</v>
      </c>
      <c r="N333" s="5">
        <f>IF($C$2="Neattiecināmās izmaksas",IF('Lokālā tāme Nr.1'!$Q336="Neattiecināmās",'Lokālā tāme Nr.1'!N336,0))</f>
        <v>0</v>
      </c>
      <c r="O333" s="5">
        <f>IF($C$2="Neattiecināmās izmaksas",IF('Lokālā tāme Nr.1'!$Q336="Neattiecināmās",'Lokālā tāme Nr.1'!O336,0))</f>
        <v>0</v>
      </c>
      <c r="P333" s="17">
        <f>IF($C$2="Neattiecināmās izmaksas",IF('Lokālā tāme Nr.1'!$Q336="Neattiecināmās",'Lokālā tāme Nr.1'!P336,0))</f>
        <v>0</v>
      </c>
    </row>
    <row r="334" spans="1:16" ht="12" thickBot="1" x14ac:dyDescent="0.25">
      <c r="A334" s="18">
        <f>IF(P334=0,0,IF(COUNTBLANK(P334)=1,0,COUNTA($P$8:P334)))</f>
        <v>0</v>
      </c>
      <c r="B334" s="5">
        <f>IF($C$2="Neattiecināmās izmaksas",IF('Lokālā tāme Nr.1'!$Q337="Neattiecināmās",'Lokālā tāme Nr.1'!$B337,0))</f>
        <v>0</v>
      </c>
      <c r="C334" s="26">
        <f>IF($C$2="Neattiecināmās izmaksas",IF('Lokālā tāme Nr.1'!$Q337="Neattiecināmās",'Lokālā tāme Nr.1'!C337,0))</f>
        <v>0</v>
      </c>
      <c r="D334" s="5">
        <f>IF($C$2="Neattiecināmās izmaksas",IF('Lokālā tāme Nr.1'!$Q337="Neattiecināmās",'Lokālā tāme Nr.1'!D337,0))</f>
        <v>0</v>
      </c>
      <c r="E334" s="17">
        <f>IF($C$2="Neattiecināmās izmaksas",IF('Lokālā tāme Nr.1'!$Q337="Neattiecināmās",'Lokālā tāme Nr.1'!E337,0))</f>
        <v>0</v>
      </c>
      <c r="F334" s="42">
        <f>IF($C$2="Neattiecināmās izmaksas",IF('Lokālā tāme Nr.1'!$Q337="Neattiecināmās",'Lokālā tāme Nr.1'!F337,0))</f>
        <v>0</v>
      </c>
      <c r="G334" s="38">
        <f>IF($C$2="Neattiecināmās izmaksas",IF('Lokālā tāme Nr.1'!$Q337="Neattiecināmās",'Lokālā tāme Nr.1'!G337,0))</f>
        <v>0</v>
      </c>
      <c r="H334" s="38">
        <f>IF($C$2="Neattiecināmās izmaksas",IF('Lokālā tāme Nr.1'!$Q337="Neattiecināmās",'Lokālā tāme Nr.1'!H337,0))</f>
        <v>0</v>
      </c>
      <c r="I334" s="38">
        <f>IF($C$2="Neattiecināmās izmaksas",IF('Lokālā tāme Nr.1'!$Q337="Neattiecināmās",'Lokālā tāme Nr.1'!I337,0))</f>
        <v>0</v>
      </c>
      <c r="J334" s="38">
        <f>IF($C$2="Neattiecināmās izmaksas",IF('Lokālā tāme Nr.1'!$Q337="Neattiecināmās",'Lokālā tāme Nr.1'!J337,0))</f>
        <v>0</v>
      </c>
      <c r="K334" s="43">
        <f>IF($C$2="Neattiecināmās izmaksas",IF('Lokālā tāme Nr.1'!$Q337="Neattiecināmās",'Lokālā tāme Nr.1'!K337,0))</f>
        <v>0</v>
      </c>
      <c r="L334" s="27">
        <f>IF($C$2="Neattiecināmās izmaksas",IF('Lokālā tāme Nr.1'!$Q337="Neattiecināmās",'Lokālā tāme Nr.1'!L337,0))</f>
        <v>0</v>
      </c>
      <c r="M334" s="5">
        <f>IF($C$2="Neattiecināmās izmaksas",IF('Lokālā tāme Nr.1'!$Q337="Neattiecināmās",'Lokālā tāme Nr.1'!M337,0))</f>
        <v>0</v>
      </c>
      <c r="N334" s="5">
        <f>IF($C$2="Neattiecināmās izmaksas",IF('Lokālā tāme Nr.1'!$Q337="Neattiecināmās",'Lokālā tāme Nr.1'!N337,0))</f>
        <v>0</v>
      </c>
      <c r="O334" s="5">
        <f>IF($C$2="Neattiecināmās izmaksas",IF('Lokālā tāme Nr.1'!$Q337="Neattiecināmās",'Lokālā tāme Nr.1'!O337,0))</f>
        <v>0</v>
      </c>
      <c r="P334" s="17">
        <f>IF($C$2="Neattiecināmās izmaksas",IF('Lokālā tāme Nr.1'!$Q337="Neattiecināmās",'Lokālā tāme Nr.1'!P337,0))</f>
        <v>0</v>
      </c>
    </row>
    <row r="335" spans="1:16" ht="12" thickBot="1" x14ac:dyDescent="0.25">
      <c r="A335" s="18">
        <f>IF(P335=0,0,IF(COUNTBLANK(P335)=1,0,COUNTA($P$8:P335)))</f>
        <v>0</v>
      </c>
      <c r="B335" s="5">
        <f>IF($C$2="Neattiecināmās izmaksas",IF('Lokālā tāme Nr.1'!$Q338="Neattiecināmās",'Lokālā tāme Nr.1'!$B338,0))</f>
        <v>0</v>
      </c>
      <c r="C335" s="26">
        <f>IF($C$2="Neattiecināmās izmaksas",IF('Lokālā tāme Nr.1'!$Q338="Neattiecināmās",'Lokālā tāme Nr.1'!C338,0))</f>
        <v>0</v>
      </c>
      <c r="D335" s="5">
        <f>IF($C$2="Neattiecināmās izmaksas",IF('Lokālā tāme Nr.1'!$Q338="Neattiecināmās",'Lokālā tāme Nr.1'!D338,0))</f>
        <v>0</v>
      </c>
      <c r="E335" s="17">
        <f>IF($C$2="Neattiecināmās izmaksas",IF('Lokālā tāme Nr.1'!$Q338="Neattiecināmās",'Lokālā tāme Nr.1'!E338,0))</f>
        <v>0</v>
      </c>
      <c r="F335" s="42">
        <f>IF($C$2="Neattiecināmās izmaksas",IF('Lokālā tāme Nr.1'!$Q338="Neattiecināmās",'Lokālā tāme Nr.1'!F338,0))</f>
        <v>0</v>
      </c>
      <c r="G335" s="38">
        <f>IF($C$2="Neattiecināmās izmaksas",IF('Lokālā tāme Nr.1'!$Q338="Neattiecināmās",'Lokālā tāme Nr.1'!G338,0))</f>
        <v>0</v>
      </c>
      <c r="H335" s="38">
        <f>IF($C$2="Neattiecināmās izmaksas",IF('Lokālā tāme Nr.1'!$Q338="Neattiecināmās",'Lokālā tāme Nr.1'!H338,0))</f>
        <v>0</v>
      </c>
      <c r="I335" s="38">
        <f>IF($C$2="Neattiecināmās izmaksas",IF('Lokālā tāme Nr.1'!$Q338="Neattiecināmās",'Lokālā tāme Nr.1'!I338,0))</f>
        <v>0</v>
      </c>
      <c r="J335" s="38">
        <f>IF($C$2="Neattiecināmās izmaksas",IF('Lokālā tāme Nr.1'!$Q338="Neattiecināmās",'Lokālā tāme Nr.1'!J338,0))</f>
        <v>0</v>
      </c>
      <c r="K335" s="43">
        <f>IF($C$2="Neattiecināmās izmaksas",IF('Lokālā tāme Nr.1'!$Q338="Neattiecināmās",'Lokālā tāme Nr.1'!K338,0))</f>
        <v>0</v>
      </c>
      <c r="L335" s="27">
        <f>IF($C$2="Neattiecināmās izmaksas",IF('Lokālā tāme Nr.1'!$Q338="Neattiecināmās",'Lokālā tāme Nr.1'!L338,0))</f>
        <v>0</v>
      </c>
      <c r="M335" s="5">
        <f>IF($C$2="Neattiecināmās izmaksas",IF('Lokālā tāme Nr.1'!$Q338="Neattiecināmās",'Lokālā tāme Nr.1'!M338,0))</f>
        <v>0</v>
      </c>
      <c r="N335" s="5">
        <f>IF($C$2="Neattiecināmās izmaksas",IF('Lokālā tāme Nr.1'!$Q338="Neattiecināmās",'Lokālā tāme Nr.1'!N338,0))</f>
        <v>0</v>
      </c>
      <c r="O335" s="5">
        <f>IF($C$2="Neattiecināmās izmaksas",IF('Lokālā tāme Nr.1'!$Q338="Neattiecināmās",'Lokālā tāme Nr.1'!O338,0))</f>
        <v>0</v>
      </c>
      <c r="P335" s="17">
        <f>IF($C$2="Neattiecināmās izmaksas",IF('Lokālā tāme Nr.1'!$Q338="Neattiecināmās",'Lokālā tāme Nr.1'!P338,0))</f>
        <v>0</v>
      </c>
    </row>
    <row r="336" spans="1:16" ht="12" thickBot="1" x14ac:dyDescent="0.25">
      <c r="A336" s="18">
        <f>IF(P336=0,0,IF(COUNTBLANK(P336)=1,0,COUNTA($P$8:P336)))</f>
        <v>0</v>
      </c>
      <c r="B336" s="5">
        <f>IF($C$2="Neattiecināmās izmaksas",IF('Lokālā tāme Nr.1'!$Q339="Neattiecināmās",'Lokālā tāme Nr.1'!$B339,0))</f>
        <v>0</v>
      </c>
      <c r="C336" s="26">
        <f>IF($C$2="Neattiecināmās izmaksas",IF('Lokālā tāme Nr.1'!$Q339="Neattiecināmās",'Lokālā tāme Nr.1'!C339,0))</f>
        <v>0</v>
      </c>
      <c r="D336" s="5">
        <f>IF($C$2="Neattiecināmās izmaksas",IF('Lokālā tāme Nr.1'!$Q339="Neattiecināmās",'Lokālā tāme Nr.1'!D339,0))</f>
        <v>0</v>
      </c>
      <c r="E336" s="17">
        <f>IF($C$2="Neattiecināmās izmaksas",IF('Lokālā tāme Nr.1'!$Q339="Neattiecināmās",'Lokālā tāme Nr.1'!E339,0))</f>
        <v>0</v>
      </c>
      <c r="F336" s="42">
        <f>IF($C$2="Neattiecināmās izmaksas",IF('Lokālā tāme Nr.1'!$Q339="Neattiecināmās",'Lokālā tāme Nr.1'!F339,0))</f>
        <v>0</v>
      </c>
      <c r="G336" s="38">
        <f>IF($C$2="Neattiecināmās izmaksas",IF('Lokālā tāme Nr.1'!$Q339="Neattiecināmās",'Lokālā tāme Nr.1'!G339,0))</f>
        <v>0</v>
      </c>
      <c r="H336" s="38">
        <f>IF($C$2="Neattiecināmās izmaksas",IF('Lokālā tāme Nr.1'!$Q339="Neattiecināmās",'Lokālā tāme Nr.1'!H339,0))</f>
        <v>0</v>
      </c>
      <c r="I336" s="38">
        <f>IF($C$2="Neattiecināmās izmaksas",IF('Lokālā tāme Nr.1'!$Q339="Neattiecināmās",'Lokālā tāme Nr.1'!I339,0))</f>
        <v>0</v>
      </c>
      <c r="J336" s="38">
        <f>IF($C$2="Neattiecināmās izmaksas",IF('Lokālā tāme Nr.1'!$Q339="Neattiecināmās",'Lokālā tāme Nr.1'!J339,0))</f>
        <v>0</v>
      </c>
      <c r="K336" s="43">
        <f>IF($C$2="Neattiecināmās izmaksas",IF('Lokālā tāme Nr.1'!$Q339="Neattiecināmās",'Lokālā tāme Nr.1'!K339,0))</f>
        <v>0</v>
      </c>
      <c r="L336" s="27">
        <f>IF($C$2="Neattiecināmās izmaksas",IF('Lokālā tāme Nr.1'!$Q339="Neattiecināmās",'Lokālā tāme Nr.1'!L339,0))</f>
        <v>0</v>
      </c>
      <c r="M336" s="5">
        <f>IF($C$2="Neattiecināmās izmaksas",IF('Lokālā tāme Nr.1'!$Q339="Neattiecināmās",'Lokālā tāme Nr.1'!M339,0))</f>
        <v>0</v>
      </c>
      <c r="N336" s="5">
        <f>IF($C$2="Neattiecināmās izmaksas",IF('Lokālā tāme Nr.1'!$Q339="Neattiecināmās",'Lokālā tāme Nr.1'!N339,0))</f>
        <v>0</v>
      </c>
      <c r="O336" s="5">
        <f>IF($C$2="Neattiecināmās izmaksas",IF('Lokālā tāme Nr.1'!$Q339="Neattiecināmās",'Lokālā tāme Nr.1'!O339,0))</f>
        <v>0</v>
      </c>
      <c r="P336" s="17">
        <f>IF($C$2="Neattiecināmās izmaksas",IF('Lokālā tāme Nr.1'!$Q339="Neattiecināmās",'Lokālā tāme Nr.1'!P339,0))</f>
        <v>0</v>
      </c>
    </row>
    <row r="337" spans="1:16" ht="12" thickBot="1" x14ac:dyDescent="0.25">
      <c r="A337" s="18">
        <f>IF(P337=0,0,IF(COUNTBLANK(P337)=1,0,COUNTA($P$8:P337)))</f>
        <v>0</v>
      </c>
      <c r="B337" s="5">
        <f>IF($C$2="Neattiecināmās izmaksas",IF('Lokālā tāme Nr.1'!$Q340="Neattiecināmās",'Lokālā tāme Nr.1'!$B340,0))</f>
        <v>0</v>
      </c>
      <c r="C337" s="26">
        <f>IF($C$2="Neattiecināmās izmaksas",IF('Lokālā tāme Nr.1'!$Q340="Neattiecināmās",'Lokālā tāme Nr.1'!C340,0))</f>
        <v>0</v>
      </c>
      <c r="D337" s="5">
        <f>IF($C$2="Neattiecināmās izmaksas",IF('Lokālā tāme Nr.1'!$Q340="Neattiecināmās",'Lokālā tāme Nr.1'!D340,0))</f>
        <v>0</v>
      </c>
      <c r="E337" s="17">
        <f>IF($C$2="Neattiecināmās izmaksas",IF('Lokālā tāme Nr.1'!$Q340="Neattiecināmās",'Lokālā tāme Nr.1'!E340,0))</f>
        <v>0</v>
      </c>
      <c r="F337" s="42">
        <f>IF($C$2="Neattiecināmās izmaksas",IF('Lokālā tāme Nr.1'!$Q340="Neattiecināmās",'Lokālā tāme Nr.1'!F340,0))</f>
        <v>0</v>
      </c>
      <c r="G337" s="38">
        <f>IF($C$2="Neattiecināmās izmaksas",IF('Lokālā tāme Nr.1'!$Q340="Neattiecināmās",'Lokālā tāme Nr.1'!G340,0))</f>
        <v>0</v>
      </c>
      <c r="H337" s="38">
        <f>IF($C$2="Neattiecināmās izmaksas",IF('Lokālā tāme Nr.1'!$Q340="Neattiecināmās",'Lokālā tāme Nr.1'!H340,0))</f>
        <v>0</v>
      </c>
      <c r="I337" s="38">
        <f>IF($C$2="Neattiecināmās izmaksas",IF('Lokālā tāme Nr.1'!$Q340="Neattiecināmās",'Lokālā tāme Nr.1'!I340,0))</f>
        <v>0</v>
      </c>
      <c r="J337" s="38">
        <f>IF($C$2="Neattiecināmās izmaksas",IF('Lokālā tāme Nr.1'!$Q340="Neattiecināmās",'Lokālā tāme Nr.1'!J340,0))</f>
        <v>0</v>
      </c>
      <c r="K337" s="43">
        <f>IF($C$2="Neattiecināmās izmaksas",IF('Lokālā tāme Nr.1'!$Q340="Neattiecināmās",'Lokālā tāme Nr.1'!K340,0))</f>
        <v>0</v>
      </c>
      <c r="L337" s="27">
        <f>IF($C$2="Neattiecināmās izmaksas",IF('Lokālā tāme Nr.1'!$Q340="Neattiecināmās",'Lokālā tāme Nr.1'!L340,0))</f>
        <v>0</v>
      </c>
      <c r="M337" s="5">
        <f>IF($C$2="Neattiecināmās izmaksas",IF('Lokālā tāme Nr.1'!$Q340="Neattiecināmās",'Lokālā tāme Nr.1'!M340,0))</f>
        <v>0</v>
      </c>
      <c r="N337" s="5">
        <f>IF($C$2="Neattiecināmās izmaksas",IF('Lokālā tāme Nr.1'!$Q340="Neattiecināmās",'Lokālā tāme Nr.1'!N340,0))</f>
        <v>0</v>
      </c>
      <c r="O337" s="5">
        <f>IF($C$2="Neattiecināmās izmaksas",IF('Lokālā tāme Nr.1'!$Q340="Neattiecināmās",'Lokālā tāme Nr.1'!O340,0))</f>
        <v>0</v>
      </c>
      <c r="P337" s="17">
        <f>IF($C$2="Neattiecināmās izmaksas",IF('Lokālā tāme Nr.1'!$Q340="Neattiecināmās",'Lokālā tāme Nr.1'!P340,0))</f>
        <v>0</v>
      </c>
    </row>
    <row r="338" spans="1:16" ht="12" thickBot="1" x14ac:dyDescent="0.25">
      <c r="A338" s="18">
        <f>IF(P338=0,0,IF(COUNTBLANK(P338)=1,0,COUNTA($P$8:P338)))</f>
        <v>0</v>
      </c>
      <c r="B338" s="5">
        <f>IF($C$2="Neattiecināmās izmaksas",IF('Lokālā tāme Nr.1'!$Q341="Neattiecināmās",'Lokālā tāme Nr.1'!$B341,0))</f>
        <v>0</v>
      </c>
      <c r="C338" s="26">
        <f>IF($C$2="Neattiecināmās izmaksas",IF('Lokālā tāme Nr.1'!$Q341="Neattiecināmās",'Lokālā tāme Nr.1'!C341,0))</f>
        <v>0</v>
      </c>
      <c r="D338" s="5">
        <f>IF($C$2="Neattiecināmās izmaksas",IF('Lokālā tāme Nr.1'!$Q341="Neattiecināmās",'Lokālā tāme Nr.1'!D341,0))</f>
        <v>0</v>
      </c>
      <c r="E338" s="17">
        <f>IF($C$2="Neattiecināmās izmaksas",IF('Lokālā tāme Nr.1'!$Q341="Neattiecināmās",'Lokālā tāme Nr.1'!E341,0))</f>
        <v>0</v>
      </c>
      <c r="F338" s="42">
        <f>IF($C$2="Neattiecināmās izmaksas",IF('Lokālā tāme Nr.1'!$Q341="Neattiecināmās",'Lokālā tāme Nr.1'!F341,0))</f>
        <v>0</v>
      </c>
      <c r="G338" s="38">
        <f>IF($C$2="Neattiecināmās izmaksas",IF('Lokālā tāme Nr.1'!$Q341="Neattiecināmās",'Lokālā tāme Nr.1'!G341,0))</f>
        <v>0</v>
      </c>
      <c r="H338" s="38">
        <f>IF($C$2="Neattiecināmās izmaksas",IF('Lokālā tāme Nr.1'!$Q341="Neattiecināmās",'Lokālā tāme Nr.1'!H341,0))</f>
        <v>0</v>
      </c>
      <c r="I338" s="38">
        <f>IF($C$2="Neattiecināmās izmaksas",IF('Lokālā tāme Nr.1'!$Q341="Neattiecināmās",'Lokālā tāme Nr.1'!I341,0))</f>
        <v>0</v>
      </c>
      <c r="J338" s="38">
        <f>IF($C$2="Neattiecināmās izmaksas",IF('Lokālā tāme Nr.1'!$Q341="Neattiecināmās",'Lokālā tāme Nr.1'!J341,0))</f>
        <v>0</v>
      </c>
      <c r="K338" s="43">
        <f>IF($C$2="Neattiecināmās izmaksas",IF('Lokālā tāme Nr.1'!$Q341="Neattiecināmās",'Lokālā tāme Nr.1'!K341,0))</f>
        <v>0</v>
      </c>
      <c r="L338" s="27">
        <f>IF($C$2="Neattiecināmās izmaksas",IF('Lokālā tāme Nr.1'!$Q341="Neattiecināmās",'Lokālā tāme Nr.1'!L341,0))</f>
        <v>0</v>
      </c>
      <c r="M338" s="5">
        <f>IF($C$2="Neattiecināmās izmaksas",IF('Lokālā tāme Nr.1'!$Q341="Neattiecināmās",'Lokālā tāme Nr.1'!M341,0))</f>
        <v>0</v>
      </c>
      <c r="N338" s="5">
        <f>IF($C$2="Neattiecināmās izmaksas",IF('Lokālā tāme Nr.1'!$Q341="Neattiecināmās",'Lokālā tāme Nr.1'!N341,0))</f>
        <v>0</v>
      </c>
      <c r="O338" s="5">
        <f>IF($C$2="Neattiecināmās izmaksas",IF('Lokālā tāme Nr.1'!$Q341="Neattiecināmās",'Lokālā tāme Nr.1'!O341,0))</f>
        <v>0</v>
      </c>
      <c r="P338" s="17">
        <f>IF($C$2="Neattiecināmās izmaksas",IF('Lokālā tāme Nr.1'!$Q341="Neattiecināmās",'Lokālā tāme Nr.1'!P341,0))</f>
        <v>0</v>
      </c>
    </row>
    <row r="339" spans="1:16" ht="12" thickBot="1" x14ac:dyDescent="0.25">
      <c r="A339" s="18">
        <f>IF(P339=0,0,IF(COUNTBLANK(P339)=1,0,COUNTA($P$8:P339)))</f>
        <v>0</v>
      </c>
      <c r="B339" s="5">
        <f>IF($C$2="Neattiecināmās izmaksas",IF('Lokālā tāme Nr.1'!$Q342="Neattiecināmās",'Lokālā tāme Nr.1'!$B342,0))</f>
        <v>0</v>
      </c>
      <c r="C339" s="26">
        <f>IF($C$2="Neattiecināmās izmaksas",IF('Lokālā tāme Nr.1'!$Q342="Neattiecināmās",'Lokālā tāme Nr.1'!C342,0))</f>
        <v>0</v>
      </c>
      <c r="D339" s="5">
        <f>IF($C$2="Neattiecināmās izmaksas",IF('Lokālā tāme Nr.1'!$Q342="Neattiecināmās",'Lokālā tāme Nr.1'!D342,0))</f>
        <v>0</v>
      </c>
      <c r="E339" s="17">
        <f>IF($C$2="Neattiecināmās izmaksas",IF('Lokālā tāme Nr.1'!$Q342="Neattiecināmās",'Lokālā tāme Nr.1'!E342,0))</f>
        <v>0</v>
      </c>
      <c r="F339" s="42">
        <f>IF($C$2="Neattiecināmās izmaksas",IF('Lokālā tāme Nr.1'!$Q342="Neattiecināmās",'Lokālā tāme Nr.1'!F342,0))</f>
        <v>0</v>
      </c>
      <c r="G339" s="38">
        <f>IF($C$2="Neattiecināmās izmaksas",IF('Lokālā tāme Nr.1'!$Q342="Neattiecināmās",'Lokālā tāme Nr.1'!G342,0))</f>
        <v>0</v>
      </c>
      <c r="H339" s="38">
        <f>IF($C$2="Neattiecināmās izmaksas",IF('Lokālā tāme Nr.1'!$Q342="Neattiecināmās",'Lokālā tāme Nr.1'!H342,0))</f>
        <v>0</v>
      </c>
      <c r="I339" s="38">
        <f>IF($C$2="Neattiecināmās izmaksas",IF('Lokālā tāme Nr.1'!$Q342="Neattiecināmās",'Lokālā tāme Nr.1'!I342,0))</f>
        <v>0</v>
      </c>
      <c r="J339" s="38">
        <f>IF($C$2="Neattiecināmās izmaksas",IF('Lokālā tāme Nr.1'!$Q342="Neattiecināmās",'Lokālā tāme Nr.1'!J342,0))</f>
        <v>0</v>
      </c>
      <c r="K339" s="43">
        <f>IF($C$2="Neattiecināmās izmaksas",IF('Lokālā tāme Nr.1'!$Q342="Neattiecināmās",'Lokālā tāme Nr.1'!K342,0))</f>
        <v>0</v>
      </c>
      <c r="L339" s="27">
        <f>IF($C$2="Neattiecināmās izmaksas",IF('Lokālā tāme Nr.1'!$Q342="Neattiecināmās",'Lokālā tāme Nr.1'!L342,0))</f>
        <v>0</v>
      </c>
      <c r="M339" s="5">
        <f>IF($C$2="Neattiecināmās izmaksas",IF('Lokālā tāme Nr.1'!$Q342="Neattiecināmās",'Lokālā tāme Nr.1'!M342,0))</f>
        <v>0</v>
      </c>
      <c r="N339" s="5">
        <f>IF($C$2="Neattiecināmās izmaksas",IF('Lokālā tāme Nr.1'!$Q342="Neattiecināmās",'Lokālā tāme Nr.1'!N342,0))</f>
        <v>0</v>
      </c>
      <c r="O339" s="5">
        <f>IF($C$2="Neattiecināmās izmaksas",IF('Lokālā tāme Nr.1'!$Q342="Neattiecināmās",'Lokālā tāme Nr.1'!O342,0))</f>
        <v>0</v>
      </c>
      <c r="P339" s="17">
        <f>IF($C$2="Neattiecināmās izmaksas",IF('Lokālā tāme Nr.1'!$Q342="Neattiecināmās",'Lokālā tāme Nr.1'!P342,0))</f>
        <v>0</v>
      </c>
    </row>
    <row r="340" spans="1:16" ht="12" thickBot="1" x14ac:dyDescent="0.25">
      <c r="A340" s="18">
        <f>IF(P340=0,0,IF(COUNTBLANK(P340)=1,0,COUNTA($P$8:P340)))</f>
        <v>0</v>
      </c>
      <c r="B340" s="5">
        <f>IF($C$2="Neattiecināmās izmaksas",IF('Lokālā tāme Nr.1'!$Q343="Neattiecināmās",'Lokālā tāme Nr.1'!$B343,0))</f>
        <v>0</v>
      </c>
      <c r="C340" s="26">
        <f>IF($C$2="Neattiecināmās izmaksas",IF('Lokālā tāme Nr.1'!$Q343="Neattiecināmās",'Lokālā tāme Nr.1'!C343,0))</f>
        <v>0</v>
      </c>
      <c r="D340" s="5">
        <f>IF($C$2="Neattiecināmās izmaksas",IF('Lokālā tāme Nr.1'!$Q343="Neattiecināmās",'Lokālā tāme Nr.1'!D343,0))</f>
        <v>0</v>
      </c>
      <c r="E340" s="17">
        <f>IF($C$2="Neattiecināmās izmaksas",IF('Lokālā tāme Nr.1'!$Q343="Neattiecināmās",'Lokālā tāme Nr.1'!E343,0))</f>
        <v>0</v>
      </c>
      <c r="F340" s="42">
        <f>IF($C$2="Neattiecināmās izmaksas",IF('Lokālā tāme Nr.1'!$Q343="Neattiecināmās",'Lokālā tāme Nr.1'!F343,0))</f>
        <v>0</v>
      </c>
      <c r="G340" s="38">
        <f>IF($C$2="Neattiecināmās izmaksas",IF('Lokālā tāme Nr.1'!$Q343="Neattiecināmās",'Lokālā tāme Nr.1'!G343,0))</f>
        <v>0</v>
      </c>
      <c r="H340" s="38">
        <f>IF($C$2="Neattiecināmās izmaksas",IF('Lokālā tāme Nr.1'!$Q343="Neattiecināmās",'Lokālā tāme Nr.1'!H343,0))</f>
        <v>0</v>
      </c>
      <c r="I340" s="38">
        <f>IF($C$2="Neattiecināmās izmaksas",IF('Lokālā tāme Nr.1'!$Q343="Neattiecināmās",'Lokālā tāme Nr.1'!I343,0))</f>
        <v>0</v>
      </c>
      <c r="J340" s="38">
        <f>IF($C$2="Neattiecināmās izmaksas",IF('Lokālā tāme Nr.1'!$Q343="Neattiecināmās",'Lokālā tāme Nr.1'!J343,0))</f>
        <v>0</v>
      </c>
      <c r="K340" s="43">
        <f>IF($C$2="Neattiecināmās izmaksas",IF('Lokālā tāme Nr.1'!$Q343="Neattiecināmās",'Lokālā tāme Nr.1'!K343,0))</f>
        <v>0</v>
      </c>
      <c r="L340" s="27">
        <f>IF($C$2="Neattiecināmās izmaksas",IF('Lokālā tāme Nr.1'!$Q343="Neattiecināmās",'Lokālā tāme Nr.1'!L343,0))</f>
        <v>0</v>
      </c>
      <c r="M340" s="5">
        <f>IF($C$2="Neattiecināmās izmaksas",IF('Lokālā tāme Nr.1'!$Q343="Neattiecināmās",'Lokālā tāme Nr.1'!M343,0))</f>
        <v>0</v>
      </c>
      <c r="N340" s="5">
        <f>IF($C$2="Neattiecināmās izmaksas",IF('Lokālā tāme Nr.1'!$Q343="Neattiecināmās",'Lokālā tāme Nr.1'!N343,0))</f>
        <v>0</v>
      </c>
      <c r="O340" s="5">
        <f>IF($C$2="Neattiecināmās izmaksas",IF('Lokālā tāme Nr.1'!$Q343="Neattiecināmās",'Lokālā tāme Nr.1'!O343,0))</f>
        <v>0</v>
      </c>
      <c r="P340" s="17">
        <f>IF($C$2="Neattiecināmās izmaksas",IF('Lokālā tāme Nr.1'!$Q343="Neattiecināmās",'Lokālā tāme Nr.1'!P343,0))</f>
        <v>0</v>
      </c>
    </row>
    <row r="341" spans="1:16" ht="12" thickBot="1" x14ac:dyDescent="0.25">
      <c r="A341" s="18">
        <f>IF(P341=0,0,IF(COUNTBLANK(P341)=1,0,COUNTA($P$8:P341)))</f>
        <v>0</v>
      </c>
      <c r="B341" s="5">
        <f>IF($C$2="Neattiecināmās izmaksas",IF('Lokālā tāme Nr.1'!$Q344="Neattiecināmās",'Lokālā tāme Nr.1'!$B344,0))</f>
        <v>0</v>
      </c>
      <c r="C341" s="26">
        <f>IF($C$2="Neattiecināmās izmaksas",IF('Lokālā tāme Nr.1'!$Q344="Neattiecināmās",'Lokālā tāme Nr.1'!C344,0))</f>
        <v>0</v>
      </c>
      <c r="D341" s="5">
        <f>IF($C$2="Neattiecināmās izmaksas",IF('Lokālā tāme Nr.1'!$Q344="Neattiecināmās",'Lokālā tāme Nr.1'!D344,0))</f>
        <v>0</v>
      </c>
      <c r="E341" s="17">
        <f>IF($C$2="Neattiecināmās izmaksas",IF('Lokālā tāme Nr.1'!$Q344="Neattiecināmās",'Lokālā tāme Nr.1'!E344,0))</f>
        <v>0</v>
      </c>
      <c r="F341" s="42">
        <f>IF($C$2="Neattiecināmās izmaksas",IF('Lokālā tāme Nr.1'!$Q344="Neattiecināmās",'Lokālā tāme Nr.1'!F344,0))</f>
        <v>0</v>
      </c>
      <c r="G341" s="38">
        <f>IF($C$2="Neattiecināmās izmaksas",IF('Lokālā tāme Nr.1'!$Q344="Neattiecināmās",'Lokālā tāme Nr.1'!G344,0))</f>
        <v>0</v>
      </c>
      <c r="H341" s="38">
        <f>IF($C$2="Neattiecināmās izmaksas",IF('Lokālā tāme Nr.1'!$Q344="Neattiecināmās",'Lokālā tāme Nr.1'!H344,0))</f>
        <v>0</v>
      </c>
      <c r="I341" s="38">
        <f>IF($C$2="Neattiecināmās izmaksas",IF('Lokālā tāme Nr.1'!$Q344="Neattiecināmās",'Lokālā tāme Nr.1'!I344,0))</f>
        <v>0</v>
      </c>
      <c r="J341" s="38">
        <f>IF($C$2="Neattiecināmās izmaksas",IF('Lokālā tāme Nr.1'!$Q344="Neattiecināmās",'Lokālā tāme Nr.1'!J344,0))</f>
        <v>0</v>
      </c>
      <c r="K341" s="43">
        <f>IF($C$2="Neattiecināmās izmaksas",IF('Lokālā tāme Nr.1'!$Q344="Neattiecināmās",'Lokālā tāme Nr.1'!K344,0))</f>
        <v>0</v>
      </c>
      <c r="L341" s="27">
        <f>IF($C$2="Neattiecināmās izmaksas",IF('Lokālā tāme Nr.1'!$Q344="Neattiecināmās",'Lokālā tāme Nr.1'!L344,0))</f>
        <v>0</v>
      </c>
      <c r="M341" s="5">
        <f>IF($C$2="Neattiecināmās izmaksas",IF('Lokālā tāme Nr.1'!$Q344="Neattiecināmās",'Lokālā tāme Nr.1'!M344,0))</f>
        <v>0</v>
      </c>
      <c r="N341" s="5">
        <f>IF($C$2="Neattiecināmās izmaksas",IF('Lokālā tāme Nr.1'!$Q344="Neattiecināmās",'Lokālā tāme Nr.1'!N344,0))</f>
        <v>0</v>
      </c>
      <c r="O341" s="5">
        <f>IF($C$2="Neattiecināmās izmaksas",IF('Lokālā tāme Nr.1'!$Q344="Neattiecināmās",'Lokālā tāme Nr.1'!O344,0))</f>
        <v>0</v>
      </c>
      <c r="P341" s="17">
        <f>IF($C$2="Neattiecināmās izmaksas",IF('Lokālā tāme Nr.1'!$Q344="Neattiecināmās",'Lokālā tāme Nr.1'!P344,0))</f>
        <v>0</v>
      </c>
    </row>
    <row r="342" spans="1:16" ht="12" thickBot="1" x14ac:dyDescent="0.25">
      <c r="A342" s="18">
        <f>IF(P342=0,0,IF(COUNTBLANK(P342)=1,0,COUNTA($P$8:P342)))</f>
        <v>0</v>
      </c>
      <c r="B342" s="5">
        <f>IF($C$2="Neattiecināmās izmaksas",IF('Lokālā tāme Nr.1'!$Q345="Neattiecināmās",'Lokālā tāme Nr.1'!$B345,0))</f>
        <v>0</v>
      </c>
      <c r="C342" s="26">
        <f>IF($C$2="Neattiecināmās izmaksas",IF('Lokālā tāme Nr.1'!$Q345="Neattiecināmās",'Lokālā tāme Nr.1'!C345,0))</f>
        <v>0</v>
      </c>
      <c r="D342" s="5">
        <f>IF($C$2="Neattiecināmās izmaksas",IF('Lokālā tāme Nr.1'!$Q345="Neattiecināmās",'Lokālā tāme Nr.1'!D345,0))</f>
        <v>0</v>
      </c>
      <c r="E342" s="17">
        <f>IF($C$2="Neattiecināmās izmaksas",IF('Lokālā tāme Nr.1'!$Q345="Neattiecināmās",'Lokālā tāme Nr.1'!E345,0))</f>
        <v>0</v>
      </c>
      <c r="F342" s="42">
        <f>IF($C$2="Neattiecināmās izmaksas",IF('Lokālā tāme Nr.1'!$Q345="Neattiecināmās",'Lokālā tāme Nr.1'!F345,0))</f>
        <v>0</v>
      </c>
      <c r="G342" s="38">
        <f>IF($C$2="Neattiecināmās izmaksas",IF('Lokālā tāme Nr.1'!$Q345="Neattiecināmās",'Lokālā tāme Nr.1'!G345,0))</f>
        <v>0</v>
      </c>
      <c r="H342" s="38">
        <f>IF($C$2="Neattiecināmās izmaksas",IF('Lokālā tāme Nr.1'!$Q345="Neattiecināmās",'Lokālā tāme Nr.1'!H345,0))</f>
        <v>0</v>
      </c>
      <c r="I342" s="38">
        <f>IF($C$2="Neattiecināmās izmaksas",IF('Lokālā tāme Nr.1'!$Q345="Neattiecināmās",'Lokālā tāme Nr.1'!I345,0))</f>
        <v>0</v>
      </c>
      <c r="J342" s="38">
        <f>IF($C$2="Neattiecināmās izmaksas",IF('Lokālā tāme Nr.1'!$Q345="Neattiecināmās",'Lokālā tāme Nr.1'!J345,0))</f>
        <v>0</v>
      </c>
      <c r="K342" s="43">
        <f>IF($C$2="Neattiecināmās izmaksas",IF('Lokālā tāme Nr.1'!$Q345="Neattiecināmās",'Lokālā tāme Nr.1'!K345,0))</f>
        <v>0</v>
      </c>
      <c r="L342" s="27">
        <f>IF($C$2="Neattiecināmās izmaksas",IF('Lokālā tāme Nr.1'!$Q345="Neattiecināmās",'Lokālā tāme Nr.1'!L345,0))</f>
        <v>0</v>
      </c>
      <c r="M342" s="5">
        <f>IF($C$2="Neattiecināmās izmaksas",IF('Lokālā tāme Nr.1'!$Q345="Neattiecināmās",'Lokālā tāme Nr.1'!M345,0))</f>
        <v>0</v>
      </c>
      <c r="N342" s="5">
        <f>IF($C$2="Neattiecināmās izmaksas",IF('Lokālā tāme Nr.1'!$Q345="Neattiecināmās",'Lokālā tāme Nr.1'!N345,0))</f>
        <v>0</v>
      </c>
      <c r="O342" s="5">
        <f>IF($C$2="Neattiecināmās izmaksas",IF('Lokālā tāme Nr.1'!$Q345="Neattiecināmās",'Lokālā tāme Nr.1'!O345,0))</f>
        <v>0</v>
      </c>
      <c r="P342" s="17">
        <f>IF($C$2="Neattiecināmās izmaksas",IF('Lokālā tāme Nr.1'!$Q345="Neattiecināmās",'Lokālā tāme Nr.1'!P345,0))</f>
        <v>0</v>
      </c>
    </row>
    <row r="343" spans="1:16" ht="12" thickBot="1" x14ac:dyDescent="0.25">
      <c r="A343" s="18">
        <f>IF(P343=0,0,IF(COUNTBLANK(P343)=1,0,COUNTA($P$8:P343)))</f>
        <v>0</v>
      </c>
      <c r="B343" s="5">
        <f>IF($C$2="Neattiecināmās izmaksas",IF('Lokālā tāme Nr.1'!$Q346="Neattiecināmās",'Lokālā tāme Nr.1'!$B346,0))</f>
        <v>0</v>
      </c>
      <c r="C343" s="26">
        <f>IF($C$2="Neattiecināmās izmaksas",IF('Lokālā tāme Nr.1'!$Q346="Neattiecināmās",'Lokālā tāme Nr.1'!C346,0))</f>
        <v>0</v>
      </c>
      <c r="D343" s="5">
        <f>IF($C$2="Neattiecināmās izmaksas",IF('Lokālā tāme Nr.1'!$Q346="Neattiecināmās",'Lokālā tāme Nr.1'!D346,0))</f>
        <v>0</v>
      </c>
      <c r="E343" s="17">
        <f>IF($C$2="Neattiecināmās izmaksas",IF('Lokālā tāme Nr.1'!$Q346="Neattiecināmās",'Lokālā tāme Nr.1'!E346,0))</f>
        <v>0</v>
      </c>
      <c r="F343" s="42">
        <f>IF($C$2="Neattiecināmās izmaksas",IF('Lokālā tāme Nr.1'!$Q346="Neattiecināmās",'Lokālā tāme Nr.1'!F346,0))</f>
        <v>0</v>
      </c>
      <c r="G343" s="38">
        <f>IF($C$2="Neattiecināmās izmaksas",IF('Lokālā tāme Nr.1'!$Q346="Neattiecināmās",'Lokālā tāme Nr.1'!G346,0))</f>
        <v>0</v>
      </c>
      <c r="H343" s="38">
        <f>IF($C$2="Neattiecināmās izmaksas",IF('Lokālā tāme Nr.1'!$Q346="Neattiecināmās",'Lokālā tāme Nr.1'!H346,0))</f>
        <v>0</v>
      </c>
      <c r="I343" s="38">
        <f>IF($C$2="Neattiecināmās izmaksas",IF('Lokālā tāme Nr.1'!$Q346="Neattiecināmās",'Lokālā tāme Nr.1'!I346,0))</f>
        <v>0</v>
      </c>
      <c r="J343" s="38">
        <f>IF($C$2="Neattiecināmās izmaksas",IF('Lokālā tāme Nr.1'!$Q346="Neattiecināmās",'Lokālā tāme Nr.1'!J346,0))</f>
        <v>0</v>
      </c>
      <c r="K343" s="43">
        <f>IF($C$2="Neattiecināmās izmaksas",IF('Lokālā tāme Nr.1'!$Q346="Neattiecināmās",'Lokālā tāme Nr.1'!K346,0))</f>
        <v>0</v>
      </c>
      <c r="L343" s="27">
        <f>IF($C$2="Neattiecināmās izmaksas",IF('Lokālā tāme Nr.1'!$Q346="Neattiecināmās",'Lokālā tāme Nr.1'!L346,0))</f>
        <v>0</v>
      </c>
      <c r="M343" s="5">
        <f>IF($C$2="Neattiecināmās izmaksas",IF('Lokālā tāme Nr.1'!$Q346="Neattiecināmās",'Lokālā tāme Nr.1'!M346,0))</f>
        <v>0</v>
      </c>
      <c r="N343" s="5">
        <f>IF($C$2="Neattiecināmās izmaksas",IF('Lokālā tāme Nr.1'!$Q346="Neattiecināmās",'Lokālā tāme Nr.1'!N346,0))</f>
        <v>0</v>
      </c>
      <c r="O343" s="5">
        <f>IF($C$2="Neattiecināmās izmaksas",IF('Lokālā tāme Nr.1'!$Q346="Neattiecināmās",'Lokālā tāme Nr.1'!O346,0))</f>
        <v>0</v>
      </c>
      <c r="P343" s="17">
        <f>IF($C$2="Neattiecināmās izmaksas",IF('Lokālā tāme Nr.1'!$Q346="Neattiecināmās",'Lokālā tāme Nr.1'!P346,0))</f>
        <v>0</v>
      </c>
    </row>
    <row r="344" spans="1:16" ht="12" thickBot="1" x14ac:dyDescent="0.25">
      <c r="A344" s="18">
        <f>IF(P344=0,0,IF(COUNTBLANK(P344)=1,0,COUNTA($P$8:P344)))</f>
        <v>0</v>
      </c>
      <c r="B344" s="5">
        <f>IF($C$2="Neattiecināmās izmaksas",IF('Lokālā tāme Nr.1'!$Q347="Neattiecināmās",'Lokālā tāme Nr.1'!$B347,0))</f>
        <v>0</v>
      </c>
      <c r="C344" s="26">
        <f>IF($C$2="Neattiecināmās izmaksas",IF('Lokālā tāme Nr.1'!$Q347="Neattiecināmās",'Lokālā tāme Nr.1'!C347,0))</f>
        <v>0</v>
      </c>
      <c r="D344" s="5">
        <f>IF($C$2="Neattiecināmās izmaksas",IF('Lokālā tāme Nr.1'!$Q347="Neattiecināmās",'Lokālā tāme Nr.1'!D347,0))</f>
        <v>0</v>
      </c>
      <c r="E344" s="17">
        <f>IF($C$2="Neattiecināmās izmaksas",IF('Lokālā tāme Nr.1'!$Q347="Neattiecināmās",'Lokālā tāme Nr.1'!E347,0))</f>
        <v>0</v>
      </c>
      <c r="F344" s="42">
        <f>IF($C$2="Neattiecināmās izmaksas",IF('Lokālā tāme Nr.1'!$Q347="Neattiecināmās",'Lokālā tāme Nr.1'!F347,0))</f>
        <v>0</v>
      </c>
      <c r="G344" s="38">
        <f>IF($C$2="Neattiecināmās izmaksas",IF('Lokālā tāme Nr.1'!$Q347="Neattiecināmās",'Lokālā tāme Nr.1'!G347,0))</f>
        <v>0</v>
      </c>
      <c r="H344" s="38">
        <f>IF($C$2="Neattiecināmās izmaksas",IF('Lokālā tāme Nr.1'!$Q347="Neattiecināmās",'Lokālā tāme Nr.1'!H347,0))</f>
        <v>0</v>
      </c>
      <c r="I344" s="38">
        <f>IF($C$2="Neattiecināmās izmaksas",IF('Lokālā tāme Nr.1'!$Q347="Neattiecināmās",'Lokālā tāme Nr.1'!I347,0))</f>
        <v>0</v>
      </c>
      <c r="J344" s="38">
        <f>IF($C$2="Neattiecināmās izmaksas",IF('Lokālā tāme Nr.1'!$Q347="Neattiecināmās",'Lokālā tāme Nr.1'!J347,0))</f>
        <v>0</v>
      </c>
      <c r="K344" s="43">
        <f>IF($C$2="Neattiecināmās izmaksas",IF('Lokālā tāme Nr.1'!$Q347="Neattiecināmās",'Lokālā tāme Nr.1'!K347,0))</f>
        <v>0</v>
      </c>
      <c r="L344" s="27">
        <f>IF($C$2="Neattiecināmās izmaksas",IF('Lokālā tāme Nr.1'!$Q347="Neattiecināmās",'Lokālā tāme Nr.1'!L347,0))</f>
        <v>0</v>
      </c>
      <c r="M344" s="5">
        <f>IF($C$2="Neattiecināmās izmaksas",IF('Lokālā tāme Nr.1'!$Q347="Neattiecināmās",'Lokālā tāme Nr.1'!M347,0))</f>
        <v>0</v>
      </c>
      <c r="N344" s="5">
        <f>IF($C$2="Neattiecināmās izmaksas",IF('Lokālā tāme Nr.1'!$Q347="Neattiecināmās",'Lokālā tāme Nr.1'!N347,0))</f>
        <v>0</v>
      </c>
      <c r="O344" s="5">
        <f>IF($C$2="Neattiecināmās izmaksas",IF('Lokālā tāme Nr.1'!$Q347="Neattiecināmās",'Lokālā tāme Nr.1'!O347,0))</f>
        <v>0</v>
      </c>
      <c r="P344" s="17">
        <f>IF($C$2="Neattiecināmās izmaksas",IF('Lokālā tāme Nr.1'!$Q347="Neattiecināmās",'Lokālā tāme Nr.1'!P347,0))</f>
        <v>0</v>
      </c>
    </row>
    <row r="345" spans="1:16" ht="12" thickBot="1" x14ac:dyDescent="0.25">
      <c r="A345" s="18">
        <f>IF(P345=0,0,IF(COUNTBLANK(P345)=1,0,COUNTA($P$8:P345)))</f>
        <v>0</v>
      </c>
      <c r="B345" s="5">
        <f>IF($C$2="Neattiecināmās izmaksas",IF('Lokālā tāme Nr.1'!$Q348="Neattiecināmās",'Lokālā tāme Nr.1'!$B348,0))</f>
        <v>0</v>
      </c>
      <c r="C345" s="26">
        <f>IF($C$2="Neattiecināmās izmaksas",IF('Lokālā tāme Nr.1'!$Q348="Neattiecināmās",'Lokālā tāme Nr.1'!C348,0))</f>
        <v>0</v>
      </c>
      <c r="D345" s="5">
        <f>IF($C$2="Neattiecināmās izmaksas",IF('Lokālā tāme Nr.1'!$Q348="Neattiecināmās",'Lokālā tāme Nr.1'!D348,0))</f>
        <v>0</v>
      </c>
      <c r="E345" s="17">
        <f>IF($C$2="Neattiecināmās izmaksas",IF('Lokālā tāme Nr.1'!$Q348="Neattiecināmās",'Lokālā tāme Nr.1'!E348,0))</f>
        <v>0</v>
      </c>
      <c r="F345" s="42">
        <f>IF($C$2="Neattiecināmās izmaksas",IF('Lokālā tāme Nr.1'!$Q348="Neattiecināmās",'Lokālā tāme Nr.1'!F348,0))</f>
        <v>0</v>
      </c>
      <c r="G345" s="38">
        <f>IF($C$2="Neattiecināmās izmaksas",IF('Lokālā tāme Nr.1'!$Q348="Neattiecināmās",'Lokālā tāme Nr.1'!G348,0))</f>
        <v>0</v>
      </c>
      <c r="H345" s="38">
        <f>IF($C$2="Neattiecināmās izmaksas",IF('Lokālā tāme Nr.1'!$Q348="Neattiecināmās",'Lokālā tāme Nr.1'!H348,0))</f>
        <v>0</v>
      </c>
      <c r="I345" s="38">
        <f>IF($C$2="Neattiecināmās izmaksas",IF('Lokālā tāme Nr.1'!$Q348="Neattiecināmās",'Lokālā tāme Nr.1'!I348,0))</f>
        <v>0</v>
      </c>
      <c r="J345" s="38">
        <f>IF($C$2="Neattiecināmās izmaksas",IF('Lokālā tāme Nr.1'!$Q348="Neattiecināmās",'Lokālā tāme Nr.1'!J348,0))</f>
        <v>0</v>
      </c>
      <c r="K345" s="43">
        <f>IF($C$2="Neattiecināmās izmaksas",IF('Lokālā tāme Nr.1'!$Q348="Neattiecināmās",'Lokālā tāme Nr.1'!K348,0))</f>
        <v>0</v>
      </c>
      <c r="L345" s="27">
        <f>IF($C$2="Neattiecināmās izmaksas",IF('Lokālā tāme Nr.1'!$Q348="Neattiecināmās",'Lokālā tāme Nr.1'!L348,0))</f>
        <v>0</v>
      </c>
      <c r="M345" s="5">
        <f>IF($C$2="Neattiecināmās izmaksas",IF('Lokālā tāme Nr.1'!$Q348="Neattiecināmās",'Lokālā tāme Nr.1'!M348,0))</f>
        <v>0</v>
      </c>
      <c r="N345" s="5">
        <f>IF($C$2="Neattiecināmās izmaksas",IF('Lokālā tāme Nr.1'!$Q348="Neattiecināmās",'Lokālā tāme Nr.1'!N348,0))</f>
        <v>0</v>
      </c>
      <c r="O345" s="5">
        <f>IF($C$2="Neattiecināmās izmaksas",IF('Lokālā tāme Nr.1'!$Q348="Neattiecināmās",'Lokālā tāme Nr.1'!O348,0))</f>
        <v>0</v>
      </c>
      <c r="P345" s="17">
        <f>IF($C$2="Neattiecināmās izmaksas",IF('Lokālā tāme Nr.1'!$Q348="Neattiecināmās",'Lokālā tāme Nr.1'!P348,0))</f>
        <v>0</v>
      </c>
    </row>
    <row r="346" spans="1:16" ht="12" thickBot="1" x14ac:dyDescent="0.25">
      <c r="A346" s="18">
        <f>IF(P346=0,0,IF(COUNTBLANK(P346)=1,0,COUNTA($P$8:P346)))</f>
        <v>0</v>
      </c>
      <c r="B346" s="5">
        <f>IF($C$2="Neattiecināmās izmaksas",IF('Lokālā tāme Nr.1'!$Q349="Neattiecināmās",'Lokālā tāme Nr.1'!$B349,0))</f>
        <v>0</v>
      </c>
      <c r="C346" s="26">
        <f>IF($C$2="Neattiecināmās izmaksas",IF('Lokālā tāme Nr.1'!$Q349="Neattiecināmās",'Lokālā tāme Nr.1'!C349,0))</f>
        <v>0</v>
      </c>
      <c r="D346" s="5">
        <f>IF($C$2="Neattiecināmās izmaksas",IF('Lokālā tāme Nr.1'!$Q349="Neattiecināmās",'Lokālā tāme Nr.1'!D349,0))</f>
        <v>0</v>
      </c>
      <c r="E346" s="17">
        <f>IF($C$2="Neattiecināmās izmaksas",IF('Lokālā tāme Nr.1'!$Q349="Neattiecināmās",'Lokālā tāme Nr.1'!E349,0))</f>
        <v>0</v>
      </c>
      <c r="F346" s="42">
        <f>IF($C$2="Neattiecināmās izmaksas",IF('Lokālā tāme Nr.1'!$Q349="Neattiecināmās",'Lokālā tāme Nr.1'!F349,0))</f>
        <v>0</v>
      </c>
      <c r="G346" s="38">
        <f>IF($C$2="Neattiecināmās izmaksas",IF('Lokālā tāme Nr.1'!$Q349="Neattiecināmās",'Lokālā tāme Nr.1'!G349,0))</f>
        <v>0</v>
      </c>
      <c r="H346" s="38">
        <f>IF($C$2="Neattiecināmās izmaksas",IF('Lokālā tāme Nr.1'!$Q349="Neattiecināmās",'Lokālā tāme Nr.1'!H349,0))</f>
        <v>0</v>
      </c>
      <c r="I346" s="38">
        <f>IF($C$2="Neattiecināmās izmaksas",IF('Lokālā tāme Nr.1'!$Q349="Neattiecināmās",'Lokālā tāme Nr.1'!I349,0))</f>
        <v>0</v>
      </c>
      <c r="J346" s="38">
        <f>IF($C$2="Neattiecināmās izmaksas",IF('Lokālā tāme Nr.1'!$Q349="Neattiecināmās",'Lokālā tāme Nr.1'!J349,0))</f>
        <v>0</v>
      </c>
      <c r="K346" s="43">
        <f>IF($C$2="Neattiecināmās izmaksas",IF('Lokālā tāme Nr.1'!$Q349="Neattiecināmās",'Lokālā tāme Nr.1'!K349,0))</f>
        <v>0</v>
      </c>
      <c r="L346" s="27">
        <f>IF($C$2="Neattiecināmās izmaksas",IF('Lokālā tāme Nr.1'!$Q349="Neattiecināmās",'Lokālā tāme Nr.1'!L349,0))</f>
        <v>0</v>
      </c>
      <c r="M346" s="5">
        <f>IF($C$2="Neattiecināmās izmaksas",IF('Lokālā tāme Nr.1'!$Q349="Neattiecināmās",'Lokālā tāme Nr.1'!M349,0))</f>
        <v>0</v>
      </c>
      <c r="N346" s="5">
        <f>IF($C$2="Neattiecināmās izmaksas",IF('Lokālā tāme Nr.1'!$Q349="Neattiecināmās",'Lokālā tāme Nr.1'!N349,0))</f>
        <v>0</v>
      </c>
      <c r="O346" s="5">
        <f>IF($C$2="Neattiecināmās izmaksas",IF('Lokālā tāme Nr.1'!$Q349="Neattiecināmās",'Lokālā tāme Nr.1'!O349,0))</f>
        <v>0</v>
      </c>
      <c r="P346" s="17">
        <f>IF($C$2="Neattiecināmās izmaksas",IF('Lokālā tāme Nr.1'!$Q349="Neattiecināmās",'Lokālā tāme Nr.1'!P349,0))</f>
        <v>0</v>
      </c>
    </row>
    <row r="347" spans="1:16" ht="12" thickBot="1" x14ac:dyDescent="0.25">
      <c r="A347" s="18">
        <f>IF(P347=0,0,IF(COUNTBLANK(P347)=1,0,COUNTA($P$8:P347)))</f>
        <v>0</v>
      </c>
      <c r="B347" s="5">
        <f>IF($C$2="Neattiecināmās izmaksas",IF('Lokālā tāme Nr.1'!$Q350="Neattiecināmās",'Lokālā tāme Nr.1'!$B350,0))</f>
        <v>0</v>
      </c>
      <c r="C347" s="26">
        <f>IF($C$2="Neattiecināmās izmaksas",IF('Lokālā tāme Nr.1'!$Q350="Neattiecināmās",'Lokālā tāme Nr.1'!C350,0))</f>
        <v>0</v>
      </c>
      <c r="D347" s="5">
        <f>IF($C$2="Neattiecināmās izmaksas",IF('Lokālā tāme Nr.1'!$Q350="Neattiecināmās",'Lokālā tāme Nr.1'!D350,0))</f>
        <v>0</v>
      </c>
      <c r="E347" s="17">
        <f>IF($C$2="Neattiecināmās izmaksas",IF('Lokālā tāme Nr.1'!$Q350="Neattiecināmās",'Lokālā tāme Nr.1'!E350,0))</f>
        <v>0</v>
      </c>
      <c r="F347" s="42">
        <f>IF($C$2="Neattiecināmās izmaksas",IF('Lokālā tāme Nr.1'!$Q350="Neattiecināmās",'Lokālā tāme Nr.1'!F350,0))</f>
        <v>0</v>
      </c>
      <c r="G347" s="38">
        <f>IF($C$2="Neattiecināmās izmaksas",IF('Lokālā tāme Nr.1'!$Q350="Neattiecināmās",'Lokālā tāme Nr.1'!G350,0))</f>
        <v>0</v>
      </c>
      <c r="H347" s="38">
        <f>IF($C$2="Neattiecināmās izmaksas",IF('Lokālā tāme Nr.1'!$Q350="Neattiecināmās",'Lokālā tāme Nr.1'!H350,0))</f>
        <v>0</v>
      </c>
      <c r="I347" s="38">
        <f>IF($C$2="Neattiecināmās izmaksas",IF('Lokālā tāme Nr.1'!$Q350="Neattiecināmās",'Lokālā tāme Nr.1'!I350,0))</f>
        <v>0</v>
      </c>
      <c r="J347" s="38">
        <f>IF($C$2="Neattiecināmās izmaksas",IF('Lokālā tāme Nr.1'!$Q350="Neattiecināmās",'Lokālā tāme Nr.1'!J350,0))</f>
        <v>0</v>
      </c>
      <c r="K347" s="43">
        <f>IF($C$2="Neattiecināmās izmaksas",IF('Lokālā tāme Nr.1'!$Q350="Neattiecināmās",'Lokālā tāme Nr.1'!K350,0))</f>
        <v>0</v>
      </c>
      <c r="L347" s="27">
        <f>IF($C$2="Neattiecināmās izmaksas",IF('Lokālā tāme Nr.1'!$Q350="Neattiecināmās",'Lokālā tāme Nr.1'!L350,0))</f>
        <v>0</v>
      </c>
      <c r="M347" s="5">
        <f>IF($C$2="Neattiecināmās izmaksas",IF('Lokālā tāme Nr.1'!$Q350="Neattiecināmās",'Lokālā tāme Nr.1'!M350,0))</f>
        <v>0</v>
      </c>
      <c r="N347" s="5">
        <f>IF($C$2="Neattiecināmās izmaksas",IF('Lokālā tāme Nr.1'!$Q350="Neattiecināmās",'Lokālā tāme Nr.1'!N350,0))</f>
        <v>0</v>
      </c>
      <c r="O347" s="5">
        <f>IF($C$2="Neattiecināmās izmaksas",IF('Lokālā tāme Nr.1'!$Q350="Neattiecināmās",'Lokālā tāme Nr.1'!O350,0))</f>
        <v>0</v>
      </c>
      <c r="P347" s="17">
        <f>IF($C$2="Neattiecināmās izmaksas",IF('Lokālā tāme Nr.1'!$Q350="Neattiecināmās",'Lokālā tāme Nr.1'!P350,0))</f>
        <v>0</v>
      </c>
    </row>
    <row r="348" spans="1:16" ht="12" thickBot="1" x14ac:dyDescent="0.25">
      <c r="A348" s="18">
        <f>IF(P348=0,0,IF(COUNTBLANK(P348)=1,0,COUNTA($P$8:P348)))</f>
        <v>0</v>
      </c>
      <c r="B348" s="5">
        <f>IF($C$2="Neattiecināmās izmaksas",IF('Lokālā tāme Nr.1'!$Q351="Neattiecināmās",'Lokālā tāme Nr.1'!$B351,0))</f>
        <v>0</v>
      </c>
      <c r="C348" s="26">
        <f>IF($C$2="Neattiecināmās izmaksas",IF('Lokālā tāme Nr.1'!$Q351="Neattiecināmās",'Lokālā tāme Nr.1'!C351,0))</f>
        <v>0</v>
      </c>
      <c r="D348" s="5">
        <f>IF($C$2="Neattiecināmās izmaksas",IF('Lokālā tāme Nr.1'!$Q351="Neattiecināmās",'Lokālā tāme Nr.1'!D351,0))</f>
        <v>0</v>
      </c>
      <c r="E348" s="17">
        <f>IF($C$2="Neattiecināmās izmaksas",IF('Lokālā tāme Nr.1'!$Q351="Neattiecināmās",'Lokālā tāme Nr.1'!E351,0))</f>
        <v>0</v>
      </c>
      <c r="F348" s="42">
        <f>IF($C$2="Neattiecināmās izmaksas",IF('Lokālā tāme Nr.1'!$Q351="Neattiecināmās",'Lokālā tāme Nr.1'!F351,0))</f>
        <v>0</v>
      </c>
      <c r="G348" s="38">
        <f>IF($C$2="Neattiecināmās izmaksas",IF('Lokālā tāme Nr.1'!$Q351="Neattiecināmās",'Lokālā tāme Nr.1'!G351,0))</f>
        <v>0</v>
      </c>
      <c r="H348" s="38">
        <f>IF($C$2="Neattiecināmās izmaksas",IF('Lokālā tāme Nr.1'!$Q351="Neattiecināmās",'Lokālā tāme Nr.1'!H351,0))</f>
        <v>0</v>
      </c>
      <c r="I348" s="38">
        <f>IF($C$2="Neattiecināmās izmaksas",IF('Lokālā tāme Nr.1'!$Q351="Neattiecināmās",'Lokālā tāme Nr.1'!I351,0))</f>
        <v>0</v>
      </c>
      <c r="J348" s="38">
        <f>IF($C$2="Neattiecināmās izmaksas",IF('Lokālā tāme Nr.1'!$Q351="Neattiecināmās",'Lokālā tāme Nr.1'!J351,0))</f>
        <v>0</v>
      </c>
      <c r="K348" s="43">
        <f>IF($C$2="Neattiecināmās izmaksas",IF('Lokālā tāme Nr.1'!$Q351="Neattiecināmās",'Lokālā tāme Nr.1'!K351,0))</f>
        <v>0</v>
      </c>
      <c r="L348" s="27">
        <f>IF($C$2="Neattiecināmās izmaksas",IF('Lokālā tāme Nr.1'!$Q351="Neattiecināmās",'Lokālā tāme Nr.1'!L351,0))</f>
        <v>0</v>
      </c>
      <c r="M348" s="5">
        <f>IF($C$2="Neattiecināmās izmaksas",IF('Lokālā tāme Nr.1'!$Q351="Neattiecināmās",'Lokālā tāme Nr.1'!M351,0))</f>
        <v>0</v>
      </c>
      <c r="N348" s="5">
        <f>IF($C$2="Neattiecināmās izmaksas",IF('Lokālā tāme Nr.1'!$Q351="Neattiecināmās",'Lokālā tāme Nr.1'!N351,0))</f>
        <v>0</v>
      </c>
      <c r="O348" s="5">
        <f>IF($C$2="Neattiecināmās izmaksas",IF('Lokālā tāme Nr.1'!$Q351="Neattiecināmās",'Lokālā tāme Nr.1'!O351,0))</f>
        <v>0</v>
      </c>
      <c r="P348" s="17">
        <f>IF($C$2="Neattiecināmās izmaksas",IF('Lokālā tāme Nr.1'!$Q351="Neattiecināmās",'Lokālā tāme Nr.1'!P351,0))</f>
        <v>0</v>
      </c>
    </row>
    <row r="349" spans="1:16" ht="12" thickBot="1" x14ac:dyDescent="0.25">
      <c r="A349" s="18">
        <f>IF(P349=0,0,IF(COUNTBLANK(P349)=1,0,COUNTA($P$8:P349)))</f>
        <v>0</v>
      </c>
      <c r="B349" s="5">
        <f>IF($C$2="Neattiecināmās izmaksas",IF('Lokālā tāme Nr.1'!$Q352="Neattiecināmās",'Lokālā tāme Nr.1'!$B352,0))</f>
        <v>0</v>
      </c>
      <c r="C349" s="26">
        <f>IF($C$2="Neattiecināmās izmaksas",IF('Lokālā tāme Nr.1'!$Q352="Neattiecināmās",'Lokālā tāme Nr.1'!C352,0))</f>
        <v>0</v>
      </c>
      <c r="D349" s="5">
        <f>IF($C$2="Neattiecināmās izmaksas",IF('Lokālā tāme Nr.1'!$Q352="Neattiecināmās",'Lokālā tāme Nr.1'!D352,0))</f>
        <v>0</v>
      </c>
      <c r="E349" s="17">
        <f>IF($C$2="Neattiecināmās izmaksas",IF('Lokālā tāme Nr.1'!$Q352="Neattiecināmās",'Lokālā tāme Nr.1'!E352,0))</f>
        <v>0</v>
      </c>
      <c r="F349" s="42">
        <f>IF($C$2="Neattiecināmās izmaksas",IF('Lokālā tāme Nr.1'!$Q352="Neattiecināmās",'Lokālā tāme Nr.1'!F352,0))</f>
        <v>0</v>
      </c>
      <c r="G349" s="38">
        <f>IF($C$2="Neattiecināmās izmaksas",IF('Lokālā tāme Nr.1'!$Q352="Neattiecināmās",'Lokālā tāme Nr.1'!G352,0))</f>
        <v>0</v>
      </c>
      <c r="H349" s="38">
        <f>IF($C$2="Neattiecināmās izmaksas",IF('Lokālā tāme Nr.1'!$Q352="Neattiecināmās",'Lokālā tāme Nr.1'!H352,0))</f>
        <v>0</v>
      </c>
      <c r="I349" s="38">
        <f>IF($C$2="Neattiecināmās izmaksas",IF('Lokālā tāme Nr.1'!$Q352="Neattiecināmās",'Lokālā tāme Nr.1'!I352,0))</f>
        <v>0</v>
      </c>
      <c r="J349" s="38">
        <f>IF($C$2="Neattiecināmās izmaksas",IF('Lokālā tāme Nr.1'!$Q352="Neattiecināmās",'Lokālā tāme Nr.1'!J352,0))</f>
        <v>0</v>
      </c>
      <c r="K349" s="43">
        <f>IF($C$2="Neattiecināmās izmaksas",IF('Lokālā tāme Nr.1'!$Q352="Neattiecināmās",'Lokālā tāme Nr.1'!K352,0))</f>
        <v>0</v>
      </c>
      <c r="L349" s="27">
        <f>IF($C$2="Neattiecināmās izmaksas",IF('Lokālā tāme Nr.1'!$Q352="Neattiecināmās",'Lokālā tāme Nr.1'!L352,0))</f>
        <v>0</v>
      </c>
      <c r="M349" s="5">
        <f>IF($C$2="Neattiecināmās izmaksas",IF('Lokālā tāme Nr.1'!$Q352="Neattiecināmās",'Lokālā tāme Nr.1'!M352,0))</f>
        <v>0</v>
      </c>
      <c r="N349" s="5">
        <f>IF($C$2="Neattiecināmās izmaksas",IF('Lokālā tāme Nr.1'!$Q352="Neattiecināmās",'Lokālā tāme Nr.1'!N352,0))</f>
        <v>0</v>
      </c>
      <c r="O349" s="5">
        <f>IF($C$2="Neattiecināmās izmaksas",IF('Lokālā tāme Nr.1'!$Q352="Neattiecināmās",'Lokālā tāme Nr.1'!O352,0))</f>
        <v>0</v>
      </c>
      <c r="P349" s="17">
        <f>IF($C$2="Neattiecināmās izmaksas",IF('Lokālā tāme Nr.1'!$Q352="Neattiecināmās",'Lokālā tāme Nr.1'!P352,0))</f>
        <v>0</v>
      </c>
    </row>
    <row r="350" spans="1:16" ht="12" thickBot="1" x14ac:dyDescent="0.25">
      <c r="A350" s="18">
        <f>IF(P350=0,0,IF(COUNTBLANK(P350)=1,0,COUNTA($P$8:P350)))</f>
        <v>0</v>
      </c>
      <c r="B350" s="5">
        <f>IF($C$2="Neattiecināmās izmaksas",IF('Lokālā tāme Nr.1'!$Q353="Neattiecināmās",'Lokālā tāme Nr.1'!$B353,0))</f>
        <v>0</v>
      </c>
      <c r="C350" s="26">
        <f>IF($C$2="Neattiecināmās izmaksas",IF('Lokālā tāme Nr.1'!$Q353="Neattiecināmās",'Lokālā tāme Nr.1'!C353,0))</f>
        <v>0</v>
      </c>
      <c r="D350" s="5">
        <f>IF($C$2="Neattiecināmās izmaksas",IF('Lokālā tāme Nr.1'!$Q353="Neattiecināmās",'Lokālā tāme Nr.1'!D353,0))</f>
        <v>0</v>
      </c>
      <c r="E350" s="17">
        <f>IF($C$2="Neattiecināmās izmaksas",IF('Lokālā tāme Nr.1'!$Q353="Neattiecināmās",'Lokālā tāme Nr.1'!E353,0))</f>
        <v>0</v>
      </c>
      <c r="F350" s="42">
        <f>IF($C$2="Neattiecināmās izmaksas",IF('Lokālā tāme Nr.1'!$Q353="Neattiecināmās",'Lokālā tāme Nr.1'!F353,0))</f>
        <v>0</v>
      </c>
      <c r="G350" s="38">
        <f>IF($C$2="Neattiecināmās izmaksas",IF('Lokālā tāme Nr.1'!$Q353="Neattiecināmās",'Lokālā tāme Nr.1'!G353,0))</f>
        <v>0</v>
      </c>
      <c r="H350" s="38">
        <f>IF($C$2="Neattiecināmās izmaksas",IF('Lokālā tāme Nr.1'!$Q353="Neattiecināmās",'Lokālā tāme Nr.1'!H353,0))</f>
        <v>0</v>
      </c>
      <c r="I350" s="38">
        <f>IF($C$2="Neattiecināmās izmaksas",IF('Lokālā tāme Nr.1'!$Q353="Neattiecināmās",'Lokālā tāme Nr.1'!I353,0))</f>
        <v>0</v>
      </c>
      <c r="J350" s="38">
        <f>IF($C$2="Neattiecināmās izmaksas",IF('Lokālā tāme Nr.1'!$Q353="Neattiecināmās",'Lokālā tāme Nr.1'!J353,0))</f>
        <v>0</v>
      </c>
      <c r="K350" s="43">
        <f>IF($C$2="Neattiecināmās izmaksas",IF('Lokālā tāme Nr.1'!$Q353="Neattiecināmās",'Lokālā tāme Nr.1'!K353,0))</f>
        <v>0</v>
      </c>
      <c r="L350" s="27">
        <f>IF($C$2="Neattiecināmās izmaksas",IF('Lokālā tāme Nr.1'!$Q353="Neattiecināmās",'Lokālā tāme Nr.1'!L353,0))</f>
        <v>0</v>
      </c>
      <c r="M350" s="5">
        <f>IF($C$2="Neattiecināmās izmaksas",IF('Lokālā tāme Nr.1'!$Q353="Neattiecināmās",'Lokālā tāme Nr.1'!M353,0))</f>
        <v>0</v>
      </c>
      <c r="N350" s="5">
        <f>IF($C$2="Neattiecināmās izmaksas",IF('Lokālā tāme Nr.1'!$Q353="Neattiecināmās",'Lokālā tāme Nr.1'!N353,0))</f>
        <v>0</v>
      </c>
      <c r="O350" s="5">
        <f>IF($C$2="Neattiecināmās izmaksas",IF('Lokālā tāme Nr.1'!$Q353="Neattiecināmās",'Lokālā tāme Nr.1'!O353,0))</f>
        <v>0</v>
      </c>
      <c r="P350" s="17">
        <f>IF($C$2="Neattiecināmās izmaksas",IF('Lokālā tāme Nr.1'!$Q353="Neattiecināmās",'Lokālā tāme Nr.1'!P353,0))</f>
        <v>0</v>
      </c>
    </row>
    <row r="351" spans="1:16" ht="12" thickBot="1" x14ac:dyDescent="0.25">
      <c r="A351" s="18">
        <f>IF(P351=0,0,IF(COUNTBLANK(P351)=1,0,COUNTA($P$8:P351)))</f>
        <v>0</v>
      </c>
      <c r="B351" s="5">
        <f>IF($C$2="Neattiecināmās izmaksas",IF('Lokālā tāme Nr.1'!$Q354="Neattiecināmās",'Lokālā tāme Nr.1'!$B354,0))</f>
        <v>0</v>
      </c>
      <c r="C351" s="26">
        <f>IF($C$2="Neattiecināmās izmaksas",IF('Lokālā tāme Nr.1'!$Q354="Neattiecināmās",'Lokālā tāme Nr.1'!C354,0))</f>
        <v>0</v>
      </c>
      <c r="D351" s="5">
        <f>IF($C$2="Neattiecināmās izmaksas",IF('Lokālā tāme Nr.1'!$Q354="Neattiecināmās",'Lokālā tāme Nr.1'!D354,0))</f>
        <v>0</v>
      </c>
      <c r="E351" s="17">
        <f>IF($C$2="Neattiecināmās izmaksas",IF('Lokālā tāme Nr.1'!$Q354="Neattiecināmās",'Lokālā tāme Nr.1'!E354,0))</f>
        <v>0</v>
      </c>
      <c r="F351" s="42">
        <f>IF($C$2="Neattiecināmās izmaksas",IF('Lokālā tāme Nr.1'!$Q354="Neattiecināmās",'Lokālā tāme Nr.1'!F354,0))</f>
        <v>0</v>
      </c>
      <c r="G351" s="38">
        <f>IF($C$2="Neattiecināmās izmaksas",IF('Lokālā tāme Nr.1'!$Q354="Neattiecināmās",'Lokālā tāme Nr.1'!G354,0))</f>
        <v>0</v>
      </c>
      <c r="H351" s="38">
        <f>IF($C$2="Neattiecināmās izmaksas",IF('Lokālā tāme Nr.1'!$Q354="Neattiecināmās",'Lokālā tāme Nr.1'!H354,0))</f>
        <v>0</v>
      </c>
      <c r="I351" s="38">
        <f>IF($C$2="Neattiecināmās izmaksas",IF('Lokālā tāme Nr.1'!$Q354="Neattiecināmās",'Lokālā tāme Nr.1'!I354,0))</f>
        <v>0</v>
      </c>
      <c r="J351" s="38">
        <f>IF($C$2="Neattiecināmās izmaksas",IF('Lokālā tāme Nr.1'!$Q354="Neattiecināmās",'Lokālā tāme Nr.1'!J354,0))</f>
        <v>0</v>
      </c>
      <c r="K351" s="43">
        <f>IF($C$2="Neattiecināmās izmaksas",IF('Lokālā tāme Nr.1'!$Q354="Neattiecināmās",'Lokālā tāme Nr.1'!K354,0))</f>
        <v>0</v>
      </c>
      <c r="L351" s="27">
        <f>IF($C$2="Neattiecināmās izmaksas",IF('Lokālā tāme Nr.1'!$Q354="Neattiecināmās",'Lokālā tāme Nr.1'!L354,0))</f>
        <v>0</v>
      </c>
      <c r="M351" s="5">
        <f>IF($C$2="Neattiecināmās izmaksas",IF('Lokālā tāme Nr.1'!$Q354="Neattiecināmās",'Lokālā tāme Nr.1'!M354,0))</f>
        <v>0</v>
      </c>
      <c r="N351" s="5">
        <f>IF($C$2="Neattiecināmās izmaksas",IF('Lokālā tāme Nr.1'!$Q354="Neattiecināmās",'Lokālā tāme Nr.1'!N354,0))</f>
        <v>0</v>
      </c>
      <c r="O351" s="5">
        <f>IF($C$2="Neattiecināmās izmaksas",IF('Lokālā tāme Nr.1'!$Q354="Neattiecināmās",'Lokālā tāme Nr.1'!O354,0))</f>
        <v>0</v>
      </c>
      <c r="P351" s="17">
        <f>IF($C$2="Neattiecināmās izmaksas",IF('Lokālā tāme Nr.1'!$Q354="Neattiecināmās",'Lokālā tāme Nr.1'!P354,0))</f>
        <v>0</v>
      </c>
    </row>
    <row r="352" spans="1:16" ht="12" thickBot="1" x14ac:dyDescent="0.25">
      <c r="A352" s="18">
        <f>IF(P352=0,0,IF(COUNTBLANK(P352)=1,0,COUNTA($P$8:P352)))</f>
        <v>0</v>
      </c>
      <c r="B352" s="5">
        <f>IF($C$2="Neattiecināmās izmaksas",IF('Lokālā tāme Nr.1'!$Q355="Neattiecināmās",'Lokālā tāme Nr.1'!$B355,0))</f>
        <v>0</v>
      </c>
      <c r="C352" s="26">
        <f>IF($C$2="Neattiecināmās izmaksas",IF('Lokālā tāme Nr.1'!$Q355="Neattiecināmās",'Lokālā tāme Nr.1'!C355,0))</f>
        <v>0</v>
      </c>
      <c r="D352" s="5">
        <f>IF($C$2="Neattiecināmās izmaksas",IF('Lokālā tāme Nr.1'!$Q355="Neattiecināmās",'Lokālā tāme Nr.1'!D355,0))</f>
        <v>0</v>
      </c>
      <c r="E352" s="17">
        <f>IF($C$2="Neattiecināmās izmaksas",IF('Lokālā tāme Nr.1'!$Q355="Neattiecināmās",'Lokālā tāme Nr.1'!E355,0))</f>
        <v>0</v>
      </c>
      <c r="F352" s="42">
        <f>IF($C$2="Neattiecināmās izmaksas",IF('Lokālā tāme Nr.1'!$Q355="Neattiecināmās",'Lokālā tāme Nr.1'!F355,0))</f>
        <v>0</v>
      </c>
      <c r="G352" s="38">
        <f>IF($C$2="Neattiecināmās izmaksas",IF('Lokālā tāme Nr.1'!$Q355="Neattiecināmās",'Lokālā tāme Nr.1'!G355,0))</f>
        <v>0</v>
      </c>
      <c r="H352" s="38">
        <f>IF($C$2="Neattiecināmās izmaksas",IF('Lokālā tāme Nr.1'!$Q355="Neattiecināmās",'Lokālā tāme Nr.1'!H355,0))</f>
        <v>0</v>
      </c>
      <c r="I352" s="38">
        <f>IF($C$2="Neattiecināmās izmaksas",IF('Lokālā tāme Nr.1'!$Q355="Neattiecināmās",'Lokālā tāme Nr.1'!I355,0))</f>
        <v>0</v>
      </c>
      <c r="J352" s="38">
        <f>IF($C$2="Neattiecināmās izmaksas",IF('Lokālā tāme Nr.1'!$Q355="Neattiecināmās",'Lokālā tāme Nr.1'!J355,0))</f>
        <v>0</v>
      </c>
      <c r="K352" s="43">
        <f>IF($C$2="Neattiecināmās izmaksas",IF('Lokālā tāme Nr.1'!$Q355="Neattiecināmās",'Lokālā tāme Nr.1'!K355,0))</f>
        <v>0</v>
      </c>
      <c r="L352" s="27">
        <f>IF($C$2="Neattiecināmās izmaksas",IF('Lokālā tāme Nr.1'!$Q355="Neattiecināmās",'Lokālā tāme Nr.1'!L355,0))</f>
        <v>0</v>
      </c>
      <c r="M352" s="5">
        <f>IF($C$2="Neattiecināmās izmaksas",IF('Lokālā tāme Nr.1'!$Q355="Neattiecināmās",'Lokālā tāme Nr.1'!M355,0))</f>
        <v>0</v>
      </c>
      <c r="N352" s="5">
        <f>IF($C$2="Neattiecināmās izmaksas",IF('Lokālā tāme Nr.1'!$Q355="Neattiecināmās",'Lokālā tāme Nr.1'!N355,0))</f>
        <v>0</v>
      </c>
      <c r="O352" s="5">
        <f>IF($C$2="Neattiecināmās izmaksas",IF('Lokālā tāme Nr.1'!$Q355="Neattiecināmās",'Lokālā tāme Nr.1'!O355,0))</f>
        <v>0</v>
      </c>
      <c r="P352" s="17">
        <f>IF($C$2="Neattiecināmās izmaksas",IF('Lokālā tāme Nr.1'!$Q355="Neattiecināmās",'Lokālā tāme Nr.1'!P355,0))</f>
        <v>0</v>
      </c>
    </row>
    <row r="353" spans="1:16" ht="12" thickBot="1" x14ac:dyDescent="0.25">
      <c r="A353" s="18">
        <f>IF(P353=0,0,IF(COUNTBLANK(P353)=1,0,COUNTA($P$8:P353)))</f>
        <v>0</v>
      </c>
      <c r="B353" s="5">
        <f>IF($C$2="Neattiecināmās izmaksas",IF('Lokālā tāme Nr.1'!$Q356="Neattiecināmās",'Lokālā tāme Nr.1'!$B356,0))</f>
        <v>0</v>
      </c>
      <c r="C353" s="26">
        <f>IF($C$2="Neattiecināmās izmaksas",IF('Lokālā tāme Nr.1'!$Q356="Neattiecināmās",'Lokālā tāme Nr.1'!C356,0))</f>
        <v>0</v>
      </c>
      <c r="D353" s="5">
        <f>IF($C$2="Neattiecināmās izmaksas",IF('Lokālā tāme Nr.1'!$Q356="Neattiecināmās",'Lokālā tāme Nr.1'!D356,0))</f>
        <v>0</v>
      </c>
      <c r="E353" s="17">
        <f>IF($C$2="Neattiecināmās izmaksas",IF('Lokālā tāme Nr.1'!$Q356="Neattiecināmās",'Lokālā tāme Nr.1'!E356,0))</f>
        <v>0</v>
      </c>
      <c r="F353" s="42">
        <f>IF($C$2="Neattiecināmās izmaksas",IF('Lokālā tāme Nr.1'!$Q356="Neattiecināmās",'Lokālā tāme Nr.1'!F356,0))</f>
        <v>0</v>
      </c>
      <c r="G353" s="38">
        <f>IF($C$2="Neattiecināmās izmaksas",IF('Lokālā tāme Nr.1'!$Q356="Neattiecināmās",'Lokālā tāme Nr.1'!G356,0))</f>
        <v>0</v>
      </c>
      <c r="H353" s="38">
        <f>IF($C$2="Neattiecināmās izmaksas",IF('Lokālā tāme Nr.1'!$Q356="Neattiecināmās",'Lokālā tāme Nr.1'!H356,0))</f>
        <v>0</v>
      </c>
      <c r="I353" s="38">
        <f>IF($C$2="Neattiecināmās izmaksas",IF('Lokālā tāme Nr.1'!$Q356="Neattiecināmās",'Lokālā tāme Nr.1'!I356,0))</f>
        <v>0</v>
      </c>
      <c r="J353" s="38">
        <f>IF($C$2="Neattiecināmās izmaksas",IF('Lokālā tāme Nr.1'!$Q356="Neattiecināmās",'Lokālā tāme Nr.1'!J356,0))</f>
        <v>0</v>
      </c>
      <c r="K353" s="43">
        <f>IF($C$2="Neattiecināmās izmaksas",IF('Lokālā tāme Nr.1'!$Q356="Neattiecināmās",'Lokālā tāme Nr.1'!K356,0))</f>
        <v>0</v>
      </c>
      <c r="L353" s="27">
        <f>IF($C$2="Neattiecināmās izmaksas",IF('Lokālā tāme Nr.1'!$Q356="Neattiecināmās",'Lokālā tāme Nr.1'!L356,0))</f>
        <v>0</v>
      </c>
      <c r="M353" s="5">
        <f>IF($C$2="Neattiecināmās izmaksas",IF('Lokālā tāme Nr.1'!$Q356="Neattiecināmās",'Lokālā tāme Nr.1'!M356,0))</f>
        <v>0</v>
      </c>
      <c r="N353" s="5">
        <f>IF($C$2="Neattiecināmās izmaksas",IF('Lokālā tāme Nr.1'!$Q356="Neattiecināmās",'Lokālā tāme Nr.1'!N356,0))</f>
        <v>0</v>
      </c>
      <c r="O353" s="5">
        <f>IF($C$2="Neattiecināmās izmaksas",IF('Lokālā tāme Nr.1'!$Q356="Neattiecināmās",'Lokālā tāme Nr.1'!O356,0))</f>
        <v>0</v>
      </c>
      <c r="P353" s="17">
        <f>IF($C$2="Neattiecināmās izmaksas",IF('Lokālā tāme Nr.1'!$Q356="Neattiecināmās",'Lokālā tāme Nr.1'!P356,0))</f>
        <v>0</v>
      </c>
    </row>
    <row r="354" spans="1:16" ht="12" thickBot="1" x14ac:dyDescent="0.25">
      <c r="A354" s="18">
        <f>IF(P354=0,0,IF(COUNTBLANK(P354)=1,0,COUNTA($P$8:P354)))</f>
        <v>0</v>
      </c>
      <c r="B354" s="5">
        <f>IF($C$2="Neattiecināmās izmaksas",IF('Lokālā tāme Nr.1'!$Q357="Neattiecināmās",'Lokālā tāme Nr.1'!$B357,0))</f>
        <v>0</v>
      </c>
      <c r="C354" s="26">
        <f>IF($C$2="Neattiecināmās izmaksas",IF('Lokālā tāme Nr.1'!$Q357="Neattiecināmās",'Lokālā tāme Nr.1'!C357,0))</f>
        <v>0</v>
      </c>
      <c r="D354" s="5">
        <f>IF($C$2="Neattiecināmās izmaksas",IF('Lokālā tāme Nr.1'!$Q357="Neattiecināmās",'Lokālā tāme Nr.1'!D357,0))</f>
        <v>0</v>
      </c>
      <c r="E354" s="17">
        <f>IF($C$2="Neattiecināmās izmaksas",IF('Lokālā tāme Nr.1'!$Q357="Neattiecināmās",'Lokālā tāme Nr.1'!E357,0))</f>
        <v>0</v>
      </c>
      <c r="F354" s="42">
        <f>IF($C$2="Neattiecināmās izmaksas",IF('Lokālā tāme Nr.1'!$Q357="Neattiecināmās",'Lokālā tāme Nr.1'!F357,0))</f>
        <v>0</v>
      </c>
      <c r="G354" s="38">
        <f>IF($C$2="Neattiecināmās izmaksas",IF('Lokālā tāme Nr.1'!$Q357="Neattiecināmās",'Lokālā tāme Nr.1'!G357,0))</f>
        <v>0</v>
      </c>
      <c r="H354" s="38">
        <f>IF($C$2="Neattiecināmās izmaksas",IF('Lokālā tāme Nr.1'!$Q357="Neattiecināmās",'Lokālā tāme Nr.1'!H357,0))</f>
        <v>0</v>
      </c>
      <c r="I354" s="38">
        <f>IF($C$2="Neattiecināmās izmaksas",IF('Lokālā tāme Nr.1'!$Q357="Neattiecināmās",'Lokālā tāme Nr.1'!I357,0))</f>
        <v>0</v>
      </c>
      <c r="J354" s="38">
        <f>IF($C$2="Neattiecināmās izmaksas",IF('Lokālā tāme Nr.1'!$Q357="Neattiecināmās",'Lokālā tāme Nr.1'!J357,0))</f>
        <v>0</v>
      </c>
      <c r="K354" s="43">
        <f>IF($C$2="Neattiecināmās izmaksas",IF('Lokālā tāme Nr.1'!$Q357="Neattiecināmās",'Lokālā tāme Nr.1'!K357,0))</f>
        <v>0</v>
      </c>
      <c r="L354" s="27">
        <f>IF($C$2="Neattiecināmās izmaksas",IF('Lokālā tāme Nr.1'!$Q357="Neattiecināmās",'Lokālā tāme Nr.1'!L357,0))</f>
        <v>0</v>
      </c>
      <c r="M354" s="5">
        <f>IF($C$2="Neattiecināmās izmaksas",IF('Lokālā tāme Nr.1'!$Q357="Neattiecināmās",'Lokālā tāme Nr.1'!M357,0))</f>
        <v>0</v>
      </c>
      <c r="N354" s="5">
        <f>IF($C$2="Neattiecināmās izmaksas",IF('Lokālā tāme Nr.1'!$Q357="Neattiecināmās",'Lokālā tāme Nr.1'!N357,0))</f>
        <v>0</v>
      </c>
      <c r="O354" s="5">
        <f>IF($C$2="Neattiecināmās izmaksas",IF('Lokālā tāme Nr.1'!$Q357="Neattiecināmās",'Lokālā tāme Nr.1'!O357,0))</f>
        <v>0</v>
      </c>
      <c r="P354" s="17">
        <f>IF($C$2="Neattiecināmās izmaksas",IF('Lokālā tāme Nr.1'!$Q357="Neattiecināmās",'Lokālā tāme Nr.1'!P357,0))</f>
        <v>0</v>
      </c>
    </row>
    <row r="355" spans="1:16" ht="12" thickBot="1" x14ac:dyDescent="0.25">
      <c r="A355" s="18">
        <f>IF(P355=0,0,IF(COUNTBLANK(P355)=1,0,COUNTA($P$8:P355)))</f>
        <v>0</v>
      </c>
      <c r="B355" s="5">
        <f>IF($C$2="Neattiecināmās izmaksas",IF('Lokālā tāme Nr.1'!$Q358="Neattiecināmās",'Lokālā tāme Nr.1'!$B358,0))</f>
        <v>0</v>
      </c>
      <c r="C355" s="26">
        <f>IF($C$2="Neattiecināmās izmaksas",IF('Lokālā tāme Nr.1'!$Q358="Neattiecināmās",'Lokālā tāme Nr.1'!C358,0))</f>
        <v>0</v>
      </c>
      <c r="D355" s="5">
        <f>IF($C$2="Neattiecināmās izmaksas",IF('Lokālā tāme Nr.1'!$Q358="Neattiecināmās",'Lokālā tāme Nr.1'!D358,0))</f>
        <v>0</v>
      </c>
      <c r="E355" s="17">
        <f>IF($C$2="Neattiecināmās izmaksas",IF('Lokālā tāme Nr.1'!$Q358="Neattiecināmās",'Lokālā tāme Nr.1'!E358,0))</f>
        <v>0</v>
      </c>
      <c r="F355" s="42">
        <f>IF($C$2="Neattiecināmās izmaksas",IF('Lokālā tāme Nr.1'!$Q358="Neattiecināmās",'Lokālā tāme Nr.1'!F358,0))</f>
        <v>0</v>
      </c>
      <c r="G355" s="38">
        <f>IF($C$2="Neattiecināmās izmaksas",IF('Lokālā tāme Nr.1'!$Q358="Neattiecināmās",'Lokālā tāme Nr.1'!G358,0))</f>
        <v>0</v>
      </c>
      <c r="H355" s="38">
        <f>IF($C$2="Neattiecināmās izmaksas",IF('Lokālā tāme Nr.1'!$Q358="Neattiecināmās",'Lokālā tāme Nr.1'!H358,0))</f>
        <v>0</v>
      </c>
      <c r="I355" s="38">
        <f>IF($C$2="Neattiecināmās izmaksas",IF('Lokālā tāme Nr.1'!$Q358="Neattiecināmās",'Lokālā tāme Nr.1'!I358,0))</f>
        <v>0</v>
      </c>
      <c r="J355" s="38">
        <f>IF($C$2="Neattiecināmās izmaksas",IF('Lokālā tāme Nr.1'!$Q358="Neattiecināmās",'Lokālā tāme Nr.1'!J358,0))</f>
        <v>0</v>
      </c>
      <c r="K355" s="43">
        <f>IF($C$2="Neattiecināmās izmaksas",IF('Lokālā tāme Nr.1'!$Q358="Neattiecināmās",'Lokālā tāme Nr.1'!K358,0))</f>
        <v>0</v>
      </c>
      <c r="L355" s="27">
        <f>IF($C$2="Neattiecināmās izmaksas",IF('Lokālā tāme Nr.1'!$Q358="Neattiecināmās",'Lokālā tāme Nr.1'!L358,0))</f>
        <v>0</v>
      </c>
      <c r="M355" s="5">
        <f>IF($C$2="Neattiecināmās izmaksas",IF('Lokālā tāme Nr.1'!$Q358="Neattiecināmās",'Lokālā tāme Nr.1'!M358,0))</f>
        <v>0</v>
      </c>
      <c r="N355" s="5">
        <f>IF($C$2="Neattiecināmās izmaksas",IF('Lokālā tāme Nr.1'!$Q358="Neattiecināmās",'Lokālā tāme Nr.1'!N358,0))</f>
        <v>0</v>
      </c>
      <c r="O355" s="5">
        <f>IF($C$2="Neattiecināmās izmaksas",IF('Lokālā tāme Nr.1'!$Q358="Neattiecināmās",'Lokālā tāme Nr.1'!O358,0))</f>
        <v>0</v>
      </c>
      <c r="P355" s="17">
        <f>IF($C$2="Neattiecināmās izmaksas",IF('Lokālā tāme Nr.1'!$Q358="Neattiecināmās",'Lokālā tāme Nr.1'!P358,0))</f>
        <v>0</v>
      </c>
    </row>
    <row r="356" spans="1:16" ht="12" thickBot="1" x14ac:dyDescent="0.25">
      <c r="A356" s="18">
        <f>IF(P356=0,0,IF(COUNTBLANK(P356)=1,0,COUNTA($P$8:P356)))</f>
        <v>0</v>
      </c>
      <c r="B356" s="5">
        <f>IF($C$2="Neattiecināmās izmaksas",IF('Lokālā tāme Nr.1'!$Q359="Neattiecināmās",'Lokālā tāme Nr.1'!$B359,0))</f>
        <v>0</v>
      </c>
      <c r="C356" s="26">
        <f>IF($C$2="Neattiecināmās izmaksas",IF('Lokālā tāme Nr.1'!$Q359="Neattiecināmās",'Lokālā tāme Nr.1'!C359,0))</f>
        <v>0</v>
      </c>
      <c r="D356" s="5">
        <f>IF($C$2="Neattiecināmās izmaksas",IF('Lokālā tāme Nr.1'!$Q359="Neattiecināmās",'Lokālā tāme Nr.1'!D359,0))</f>
        <v>0</v>
      </c>
      <c r="E356" s="17">
        <f>IF($C$2="Neattiecināmās izmaksas",IF('Lokālā tāme Nr.1'!$Q359="Neattiecināmās",'Lokālā tāme Nr.1'!E359,0))</f>
        <v>0</v>
      </c>
      <c r="F356" s="42">
        <f>IF($C$2="Neattiecināmās izmaksas",IF('Lokālā tāme Nr.1'!$Q359="Neattiecināmās",'Lokālā tāme Nr.1'!F359,0))</f>
        <v>0</v>
      </c>
      <c r="G356" s="38">
        <f>IF($C$2="Neattiecināmās izmaksas",IF('Lokālā tāme Nr.1'!$Q359="Neattiecināmās",'Lokālā tāme Nr.1'!G359,0))</f>
        <v>0</v>
      </c>
      <c r="H356" s="38">
        <f>IF($C$2="Neattiecināmās izmaksas",IF('Lokālā tāme Nr.1'!$Q359="Neattiecināmās",'Lokālā tāme Nr.1'!H359,0))</f>
        <v>0</v>
      </c>
      <c r="I356" s="38">
        <f>IF($C$2="Neattiecināmās izmaksas",IF('Lokālā tāme Nr.1'!$Q359="Neattiecināmās",'Lokālā tāme Nr.1'!I359,0))</f>
        <v>0</v>
      </c>
      <c r="J356" s="38">
        <f>IF($C$2="Neattiecināmās izmaksas",IF('Lokālā tāme Nr.1'!$Q359="Neattiecināmās",'Lokālā tāme Nr.1'!J359,0))</f>
        <v>0</v>
      </c>
      <c r="K356" s="43">
        <f>IF($C$2="Neattiecināmās izmaksas",IF('Lokālā tāme Nr.1'!$Q359="Neattiecināmās",'Lokālā tāme Nr.1'!K359,0))</f>
        <v>0</v>
      </c>
      <c r="L356" s="27">
        <f>IF($C$2="Neattiecināmās izmaksas",IF('Lokālā tāme Nr.1'!$Q359="Neattiecināmās",'Lokālā tāme Nr.1'!L359,0))</f>
        <v>0</v>
      </c>
      <c r="M356" s="5">
        <f>IF($C$2="Neattiecināmās izmaksas",IF('Lokālā tāme Nr.1'!$Q359="Neattiecināmās",'Lokālā tāme Nr.1'!M359,0))</f>
        <v>0</v>
      </c>
      <c r="N356" s="5">
        <f>IF($C$2="Neattiecināmās izmaksas",IF('Lokālā tāme Nr.1'!$Q359="Neattiecināmās",'Lokālā tāme Nr.1'!N359,0))</f>
        <v>0</v>
      </c>
      <c r="O356" s="5">
        <f>IF($C$2="Neattiecināmās izmaksas",IF('Lokālā tāme Nr.1'!$Q359="Neattiecināmās",'Lokālā tāme Nr.1'!O359,0))</f>
        <v>0</v>
      </c>
      <c r="P356" s="17">
        <f>IF($C$2="Neattiecināmās izmaksas",IF('Lokālā tāme Nr.1'!$Q359="Neattiecināmās",'Lokālā tāme Nr.1'!P359,0))</f>
        <v>0</v>
      </c>
    </row>
    <row r="357" spans="1:16" ht="12" thickBot="1" x14ac:dyDescent="0.25">
      <c r="A357" s="18">
        <f>IF(P357=0,0,IF(COUNTBLANK(P357)=1,0,COUNTA($P$8:P357)))</f>
        <v>0</v>
      </c>
      <c r="B357" s="5">
        <f>IF($C$2="Neattiecināmās izmaksas",IF('Lokālā tāme Nr.1'!$Q360="Neattiecināmās",'Lokālā tāme Nr.1'!$B360,0))</f>
        <v>0</v>
      </c>
      <c r="C357" s="26">
        <f>IF($C$2="Neattiecināmās izmaksas",IF('Lokālā tāme Nr.1'!$Q360="Neattiecināmās",'Lokālā tāme Nr.1'!C360,0))</f>
        <v>0</v>
      </c>
      <c r="D357" s="5">
        <f>IF($C$2="Neattiecināmās izmaksas",IF('Lokālā tāme Nr.1'!$Q360="Neattiecināmās",'Lokālā tāme Nr.1'!D360,0))</f>
        <v>0</v>
      </c>
      <c r="E357" s="17">
        <f>IF($C$2="Neattiecināmās izmaksas",IF('Lokālā tāme Nr.1'!$Q360="Neattiecināmās",'Lokālā tāme Nr.1'!E360,0))</f>
        <v>0</v>
      </c>
      <c r="F357" s="42">
        <f>IF($C$2="Neattiecināmās izmaksas",IF('Lokālā tāme Nr.1'!$Q360="Neattiecināmās",'Lokālā tāme Nr.1'!F360,0))</f>
        <v>0</v>
      </c>
      <c r="G357" s="38">
        <f>IF($C$2="Neattiecināmās izmaksas",IF('Lokālā tāme Nr.1'!$Q360="Neattiecināmās",'Lokālā tāme Nr.1'!G360,0))</f>
        <v>0</v>
      </c>
      <c r="H357" s="38">
        <f>IF($C$2="Neattiecināmās izmaksas",IF('Lokālā tāme Nr.1'!$Q360="Neattiecināmās",'Lokālā tāme Nr.1'!H360,0))</f>
        <v>0</v>
      </c>
      <c r="I357" s="38">
        <f>IF($C$2="Neattiecināmās izmaksas",IF('Lokālā tāme Nr.1'!$Q360="Neattiecināmās",'Lokālā tāme Nr.1'!I360,0))</f>
        <v>0</v>
      </c>
      <c r="J357" s="38">
        <f>IF($C$2="Neattiecināmās izmaksas",IF('Lokālā tāme Nr.1'!$Q360="Neattiecināmās",'Lokālā tāme Nr.1'!J360,0))</f>
        <v>0</v>
      </c>
      <c r="K357" s="43">
        <f>IF($C$2="Neattiecināmās izmaksas",IF('Lokālā tāme Nr.1'!$Q360="Neattiecināmās",'Lokālā tāme Nr.1'!K360,0))</f>
        <v>0</v>
      </c>
      <c r="L357" s="27">
        <f>IF($C$2="Neattiecināmās izmaksas",IF('Lokālā tāme Nr.1'!$Q360="Neattiecināmās",'Lokālā tāme Nr.1'!L360,0))</f>
        <v>0</v>
      </c>
      <c r="M357" s="5">
        <f>IF($C$2="Neattiecināmās izmaksas",IF('Lokālā tāme Nr.1'!$Q360="Neattiecināmās",'Lokālā tāme Nr.1'!M360,0))</f>
        <v>0</v>
      </c>
      <c r="N357" s="5">
        <f>IF($C$2="Neattiecināmās izmaksas",IF('Lokālā tāme Nr.1'!$Q360="Neattiecināmās",'Lokālā tāme Nr.1'!N360,0))</f>
        <v>0</v>
      </c>
      <c r="O357" s="5">
        <f>IF($C$2="Neattiecināmās izmaksas",IF('Lokālā tāme Nr.1'!$Q360="Neattiecināmās",'Lokālā tāme Nr.1'!O360,0))</f>
        <v>0</v>
      </c>
      <c r="P357" s="17">
        <f>IF($C$2="Neattiecināmās izmaksas",IF('Lokālā tāme Nr.1'!$Q360="Neattiecināmās",'Lokālā tāme Nr.1'!P360,0))</f>
        <v>0</v>
      </c>
    </row>
    <row r="358" spans="1:16" ht="12" thickBot="1" x14ac:dyDescent="0.25">
      <c r="A358" s="18">
        <f>IF(P358=0,0,IF(COUNTBLANK(P358)=1,0,COUNTA($P$8:P358)))</f>
        <v>0</v>
      </c>
      <c r="B358" s="5">
        <f>IF($C$2="Neattiecināmās izmaksas",IF('Lokālā tāme Nr.1'!$Q361="Neattiecināmās",'Lokālā tāme Nr.1'!$B361,0))</f>
        <v>0</v>
      </c>
      <c r="C358" s="26">
        <f>IF($C$2="Neattiecināmās izmaksas",IF('Lokālā tāme Nr.1'!$Q361="Neattiecināmās",'Lokālā tāme Nr.1'!C361,0))</f>
        <v>0</v>
      </c>
      <c r="D358" s="5">
        <f>IF($C$2="Neattiecināmās izmaksas",IF('Lokālā tāme Nr.1'!$Q361="Neattiecināmās",'Lokālā tāme Nr.1'!D361,0))</f>
        <v>0</v>
      </c>
      <c r="E358" s="17">
        <f>IF($C$2="Neattiecināmās izmaksas",IF('Lokālā tāme Nr.1'!$Q361="Neattiecināmās",'Lokālā tāme Nr.1'!E361,0))</f>
        <v>0</v>
      </c>
      <c r="F358" s="42">
        <f>IF($C$2="Neattiecināmās izmaksas",IF('Lokālā tāme Nr.1'!$Q361="Neattiecināmās",'Lokālā tāme Nr.1'!F361,0))</f>
        <v>0</v>
      </c>
      <c r="G358" s="38">
        <f>IF($C$2="Neattiecināmās izmaksas",IF('Lokālā tāme Nr.1'!$Q361="Neattiecināmās",'Lokālā tāme Nr.1'!G361,0))</f>
        <v>0</v>
      </c>
      <c r="H358" s="38">
        <f>IF($C$2="Neattiecināmās izmaksas",IF('Lokālā tāme Nr.1'!$Q361="Neattiecināmās",'Lokālā tāme Nr.1'!H361,0))</f>
        <v>0</v>
      </c>
      <c r="I358" s="38">
        <f>IF($C$2="Neattiecināmās izmaksas",IF('Lokālā tāme Nr.1'!$Q361="Neattiecināmās",'Lokālā tāme Nr.1'!I361,0))</f>
        <v>0</v>
      </c>
      <c r="J358" s="38">
        <f>IF($C$2="Neattiecināmās izmaksas",IF('Lokālā tāme Nr.1'!$Q361="Neattiecināmās",'Lokālā tāme Nr.1'!J361,0))</f>
        <v>0</v>
      </c>
      <c r="K358" s="43">
        <f>IF($C$2="Neattiecināmās izmaksas",IF('Lokālā tāme Nr.1'!$Q361="Neattiecināmās",'Lokālā tāme Nr.1'!K361,0))</f>
        <v>0</v>
      </c>
      <c r="L358" s="27">
        <f>IF($C$2="Neattiecināmās izmaksas",IF('Lokālā tāme Nr.1'!$Q361="Neattiecināmās",'Lokālā tāme Nr.1'!L361,0))</f>
        <v>0</v>
      </c>
      <c r="M358" s="5">
        <f>IF($C$2="Neattiecināmās izmaksas",IF('Lokālā tāme Nr.1'!$Q361="Neattiecināmās",'Lokālā tāme Nr.1'!M361,0))</f>
        <v>0</v>
      </c>
      <c r="N358" s="5">
        <f>IF($C$2="Neattiecināmās izmaksas",IF('Lokālā tāme Nr.1'!$Q361="Neattiecināmās",'Lokālā tāme Nr.1'!N361,0))</f>
        <v>0</v>
      </c>
      <c r="O358" s="5">
        <f>IF($C$2="Neattiecināmās izmaksas",IF('Lokālā tāme Nr.1'!$Q361="Neattiecināmās",'Lokālā tāme Nr.1'!O361,0))</f>
        <v>0</v>
      </c>
      <c r="P358" s="17">
        <f>IF($C$2="Neattiecināmās izmaksas",IF('Lokālā tāme Nr.1'!$Q361="Neattiecināmās",'Lokālā tāme Nr.1'!P361,0))</f>
        <v>0</v>
      </c>
    </row>
    <row r="359" spans="1:16" ht="12" thickBot="1" x14ac:dyDescent="0.25">
      <c r="A359" s="18">
        <f>IF(P359=0,0,IF(COUNTBLANK(P359)=1,0,COUNTA($P$8:P359)))</f>
        <v>0</v>
      </c>
      <c r="B359" s="5">
        <f>IF($C$2="Neattiecināmās izmaksas",IF('Lokālā tāme Nr.1'!$Q362="Neattiecināmās",'Lokālā tāme Nr.1'!$B362,0))</f>
        <v>0</v>
      </c>
      <c r="C359" s="26">
        <f>IF($C$2="Neattiecināmās izmaksas",IF('Lokālā tāme Nr.1'!$Q362="Neattiecināmās",'Lokālā tāme Nr.1'!C362,0))</f>
        <v>0</v>
      </c>
      <c r="D359" s="5">
        <f>IF($C$2="Neattiecināmās izmaksas",IF('Lokālā tāme Nr.1'!$Q362="Neattiecināmās",'Lokālā tāme Nr.1'!D362,0))</f>
        <v>0</v>
      </c>
      <c r="E359" s="17">
        <f>IF($C$2="Neattiecināmās izmaksas",IF('Lokālā tāme Nr.1'!$Q362="Neattiecināmās",'Lokālā tāme Nr.1'!E362,0))</f>
        <v>0</v>
      </c>
      <c r="F359" s="42">
        <f>IF($C$2="Neattiecināmās izmaksas",IF('Lokālā tāme Nr.1'!$Q362="Neattiecināmās",'Lokālā tāme Nr.1'!F362,0))</f>
        <v>0</v>
      </c>
      <c r="G359" s="38">
        <f>IF($C$2="Neattiecināmās izmaksas",IF('Lokālā tāme Nr.1'!$Q362="Neattiecināmās",'Lokālā tāme Nr.1'!G362,0))</f>
        <v>0</v>
      </c>
      <c r="H359" s="38">
        <f>IF($C$2="Neattiecināmās izmaksas",IF('Lokālā tāme Nr.1'!$Q362="Neattiecināmās",'Lokālā tāme Nr.1'!H362,0))</f>
        <v>0</v>
      </c>
      <c r="I359" s="38">
        <f>IF($C$2="Neattiecināmās izmaksas",IF('Lokālā tāme Nr.1'!$Q362="Neattiecināmās",'Lokālā tāme Nr.1'!I362,0))</f>
        <v>0</v>
      </c>
      <c r="J359" s="38">
        <f>IF($C$2="Neattiecināmās izmaksas",IF('Lokālā tāme Nr.1'!$Q362="Neattiecināmās",'Lokālā tāme Nr.1'!J362,0))</f>
        <v>0</v>
      </c>
      <c r="K359" s="43">
        <f>IF($C$2="Neattiecināmās izmaksas",IF('Lokālā tāme Nr.1'!$Q362="Neattiecināmās",'Lokālā tāme Nr.1'!K362,0))</f>
        <v>0</v>
      </c>
      <c r="L359" s="27">
        <f>IF($C$2="Neattiecināmās izmaksas",IF('Lokālā tāme Nr.1'!$Q362="Neattiecināmās",'Lokālā tāme Nr.1'!L362,0))</f>
        <v>0</v>
      </c>
      <c r="M359" s="5">
        <f>IF($C$2="Neattiecināmās izmaksas",IF('Lokālā tāme Nr.1'!$Q362="Neattiecināmās",'Lokālā tāme Nr.1'!M362,0))</f>
        <v>0</v>
      </c>
      <c r="N359" s="5">
        <f>IF($C$2="Neattiecināmās izmaksas",IF('Lokālā tāme Nr.1'!$Q362="Neattiecināmās",'Lokālā tāme Nr.1'!N362,0))</f>
        <v>0</v>
      </c>
      <c r="O359" s="5">
        <f>IF($C$2="Neattiecināmās izmaksas",IF('Lokālā tāme Nr.1'!$Q362="Neattiecināmās",'Lokālā tāme Nr.1'!O362,0))</f>
        <v>0</v>
      </c>
      <c r="P359" s="17">
        <f>IF($C$2="Neattiecināmās izmaksas",IF('Lokālā tāme Nr.1'!$Q362="Neattiecināmās",'Lokālā tāme Nr.1'!P362,0))</f>
        <v>0</v>
      </c>
    </row>
    <row r="360" spans="1:16" ht="12" thickBot="1" x14ac:dyDescent="0.25">
      <c r="A360" s="18">
        <f>IF(P360=0,0,IF(COUNTBLANK(P360)=1,0,COUNTA($P$8:P360)))</f>
        <v>0</v>
      </c>
      <c r="B360" s="5">
        <f>IF($C$2="Neattiecināmās izmaksas",IF('Lokālā tāme Nr.1'!$Q363="Neattiecināmās",'Lokālā tāme Nr.1'!$B363,0))</f>
        <v>0</v>
      </c>
      <c r="C360" s="26">
        <f>IF($C$2="Neattiecināmās izmaksas",IF('Lokālā tāme Nr.1'!$Q363="Neattiecināmās",'Lokālā tāme Nr.1'!C363,0))</f>
        <v>0</v>
      </c>
      <c r="D360" s="5">
        <f>IF($C$2="Neattiecināmās izmaksas",IF('Lokālā tāme Nr.1'!$Q363="Neattiecināmās",'Lokālā tāme Nr.1'!D363,0))</f>
        <v>0</v>
      </c>
      <c r="E360" s="17">
        <f>IF($C$2="Neattiecināmās izmaksas",IF('Lokālā tāme Nr.1'!$Q363="Neattiecināmās",'Lokālā tāme Nr.1'!E363,0))</f>
        <v>0</v>
      </c>
      <c r="F360" s="42">
        <f>IF($C$2="Neattiecināmās izmaksas",IF('Lokālā tāme Nr.1'!$Q363="Neattiecināmās",'Lokālā tāme Nr.1'!F363,0))</f>
        <v>0</v>
      </c>
      <c r="G360" s="38">
        <f>IF($C$2="Neattiecināmās izmaksas",IF('Lokālā tāme Nr.1'!$Q363="Neattiecināmās",'Lokālā tāme Nr.1'!G363,0))</f>
        <v>0</v>
      </c>
      <c r="H360" s="38">
        <f>IF($C$2="Neattiecināmās izmaksas",IF('Lokālā tāme Nr.1'!$Q363="Neattiecināmās",'Lokālā tāme Nr.1'!H363,0))</f>
        <v>0</v>
      </c>
      <c r="I360" s="38">
        <f>IF($C$2="Neattiecināmās izmaksas",IF('Lokālā tāme Nr.1'!$Q363="Neattiecināmās",'Lokālā tāme Nr.1'!I363,0))</f>
        <v>0</v>
      </c>
      <c r="J360" s="38">
        <f>IF($C$2="Neattiecināmās izmaksas",IF('Lokālā tāme Nr.1'!$Q363="Neattiecināmās",'Lokālā tāme Nr.1'!J363,0))</f>
        <v>0</v>
      </c>
      <c r="K360" s="43">
        <f>IF($C$2="Neattiecināmās izmaksas",IF('Lokālā tāme Nr.1'!$Q363="Neattiecināmās",'Lokālā tāme Nr.1'!K363,0))</f>
        <v>0</v>
      </c>
      <c r="L360" s="27">
        <f>IF($C$2="Neattiecināmās izmaksas",IF('Lokālā tāme Nr.1'!$Q363="Neattiecināmās",'Lokālā tāme Nr.1'!L363,0))</f>
        <v>0</v>
      </c>
      <c r="M360" s="5">
        <f>IF($C$2="Neattiecināmās izmaksas",IF('Lokālā tāme Nr.1'!$Q363="Neattiecināmās",'Lokālā tāme Nr.1'!M363,0))</f>
        <v>0</v>
      </c>
      <c r="N360" s="5">
        <f>IF($C$2="Neattiecināmās izmaksas",IF('Lokālā tāme Nr.1'!$Q363="Neattiecināmās",'Lokālā tāme Nr.1'!N363,0))</f>
        <v>0</v>
      </c>
      <c r="O360" s="5">
        <f>IF($C$2="Neattiecināmās izmaksas",IF('Lokālā tāme Nr.1'!$Q363="Neattiecināmās",'Lokālā tāme Nr.1'!O363,0))</f>
        <v>0</v>
      </c>
      <c r="P360" s="17">
        <f>IF($C$2="Neattiecināmās izmaksas",IF('Lokālā tāme Nr.1'!$Q363="Neattiecināmās",'Lokālā tāme Nr.1'!P363,0))</f>
        <v>0</v>
      </c>
    </row>
    <row r="361" spans="1:16" ht="12" thickBot="1" x14ac:dyDescent="0.25">
      <c r="A361" s="18">
        <f>IF(P361=0,0,IF(COUNTBLANK(P361)=1,0,COUNTA($P$8:P361)))</f>
        <v>0</v>
      </c>
      <c r="B361" s="5">
        <f>IF($C$2="Neattiecināmās izmaksas",IF('Lokālā tāme Nr.1'!$Q364="Neattiecināmās",'Lokālā tāme Nr.1'!$B364,0))</f>
        <v>0</v>
      </c>
      <c r="C361" s="26">
        <f>IF($C$2="Neattiecināmās izmaksas",IF('Lokālā tāme Nr.1'!$Q364="Neattiecināmās",'Lokālā tāme Nr.1'!C364,0))</f>
        <v>0</v>
      </c>
      <c r="D361" s="5">
        <f>IF($C$2="Neattiecināmās izmaksas",IF('Lokālā tāme Nr.1'!$Q364="Neattiecināmās",'Lokālā tāme Nr.1'!D364,0))</f>
        <v>0</v>
      </c>
      <c r="E361" s="17">
        <f>IF($C$2="Neattiecināmās izmaksas",IF('Lokālā tāme Nr.1'!$Q364="Neattiecināmās",'Lokālā tāme Nr.1'!E364,0))</f>
        <v>0</v>
      </c>
      <c r="F361" s="42">
        <f>IF($C$2="Neattiecināmās izmaksas",IF('Lokālā tāme Nr.1'!$Q364="Neattiecināmās",'Lokālā tāme Nr.1'!F364,0))</f>
        <v>0</v>
      </c>
      <c r="G361" s="38">
        <f>IF($C$2="Neattiecināmās izmaksas",IF('Lokālā tāme Nr.1'!$Q364="Neattiecināmās",'Lokālā tāme Nr.1'!G364,0))</f>
        <v>0</v>
      </c>
      <c r="H361" s="38">
        <f>IF($C$2="Neattiecināmās izmaksas",IF('Lokālā tāme Nr.1'!$Q364="Neattiecināmās",'Lokālā tāme Nr.1'!H364,0))</f>
        <v>0</v>
      </c>
      <c r="I361" s="38">
        <f>IF($C$2="Neattiecināmās izmaksas",IF('Lokālā tāme Nr.1'!$Q364="Neattiecināmās",'Lokālā tāme Nr.1'!I364,0))</f>
        <v>0</v>
      </c>
      <c r="J361" s="38">
        <f>IF($C$2="Neattiecināmās izmaksas",IF('Lokālā tāme Nr.1'!$Q364="Neattiecināmās",'Lokālā tāme Nr.1'!J364,0))</f>
        <v>0</v>
      </c>
      <c r="K361" s="43">
        <f>IF($C$2="Neattiecināmās izmaksas",IF('Lokālā tāme Nr.1'!$Q364="Neattiecināmās",'Lokālā tāme Nr.1'!K364,0))</f>
        <v>0</v>
      </c>
      <c r="L361" s="27">
        <f>IF($C$2="Neattiecināmās izmaksas",IF('Lokālā tāme Nr.1'!$Q364="Neattiecināmās",'Lokālā tāme Nr.1'!L364,0))</f>
        <v>0</v>
      </c>
      <c r="M361" s="5">
        <f>IF($C$2="Neattiecināmās izmaksas",IF('Lokālā tāme Nr.1'!$Q364="Neattiecināmās",'Lokālā tāme Nr.1'!M364,0))</f>
        <v>0</v>
      </c>
      <c r="N361" s="5">
        <f>IF($C$2="Neattiecināmās izmaksas",IF('Lokālā tāme Nr.1'!$Q364="Neattiecināmās",'Lokālā tāme Nr.1'!N364,0))</f>
        <v>0</v>
      </c>
      <c r="O361" s="5">
        <f>IF($C$2="Neattiecināmās izmaksas",IF('Lokālā tāme Nr.1'!$Q364="Neattiecināmās",'Lokālā tāme Nr.1'!O364,0))</f>
        <v>0</v>
      </c>
      <c r="P361" s="17">
        <f>IF($C$2="Neattiecināmās izmaksas",IF('Lokālā tāme Nr.1'!$Q364="Neattiecināmās",'Lokālā tāme Nr.1'!P364,0))</f>
        <v>0</v>
      </c>
    </row>
    <row r="362" spans="1:16" ht="12" thickBot="1" x14ac:dyDescent="0.25">
      <c r="A362" s="18">
        <f>IF(P362=0,0,IF(COUNTBLANK(P362)=1,0,COUNTA($P$8:P362)))</f>
        <v>0</v>
      </c>
      <c r="B362" s="5">
        <f>IF($C$2="Neattiecināmās izmaksas",IF('Lokālā tāme Nr.1'!$Q365="Neattiecināmās",'Lokālā tāme Nr.1'!$B365,0))</f>
        <v>0</v>
      </c>
      <c r="C362" s="26">
        <f>IF($C$2="Neattiecināmās izmaksas",IF('Lokālā tāme Nr.1'!$Q365="Neattiecināmās",'Lokālā tāme Nr.1'!C365,0))</f>
        <v>0</v>
      </c>
      <c r="D362" s="5">
        <f>IF($C$2="Neattiecināmās izmaksas",IF('Lokālā tāme Nr.1'!$Q365="Neattiecināmās",'Lokālā tāme Nr.1'!D365,0))</f>
        <v>0</v>
      </c>
      <c r="E362" s="17">
        <f>IF($C$2="Neattiecināmās izmaksas",IF('Lokālā tāme Nr.1'!$Q365="Neattiecināmās",'Lokālā tāme Nr.1'!E365,0))</f>
        <v>0</v>
      </c>
      <c r="F362" s="42">
        <f>IF($C$2="Neattiecināmās izmaksas",IF('Lokālā tāme Nr.1'!$Q365="Neattiecināmās",'Lokālā tāme Nr.1'!F365,0))</f>
        <v>0</v>
      </c>
      <c r="G362" s="38">
        <f>IF($C$2="Neattiecināmās izmaksas",IF('Lokālā tāme Nr.1'!$Q365="Neattiecināmās",'Lokālā tāme Nr.1'!G365,0))</f>
        <v>0</v>
      </c>
      <c r="H362" s="38">
        <f>IF($C$2="Neattiecināmās izmaksas",IF('Lokālā tāme Nr.1'!$Q365="Neattiecināmās",'Lokālā tāme Nr.1'!H365,0))</f>
        <v>0</v>
      </c>
      <c r="I362" s="38">
        <f>IF($C$2="Neattiecināmās izmaksas",IF('Lokālā tāme Nr.1'!$Q365="Neattiecināmās",'Lokālā tāme Nr.1'!I365,0))</f>
        <v>0</v>
      </c>
      <c r="J362" s="38">
        <f>IF($C$2="Neattiecināmās izmaksas",IF('Lokālā tāme Nr.1'!$Q365="Neattiecināmās",'Lokālā tāme Nr.1'!J365,0))</f>
        <v>0</v>
      </c>
      <c r="K362" s="43">
        <f>IF($C$2="Neattiecināmās izmaksas",IF('Lokālā tāme Nr.1'!$Q365="Neattiecināmās",'Lokālā tāme Nr.1'!K365,0))</f>
        <v>0</v>
      </c>
      <c r="L362" s="27">
        <f>IF($C$2="Neattiecināmās izmaksas",IF('Lokālā tāme Nr.1'!$Q365="Neattiecināmās",'Lokālā tāme Nr.1'!L365,0))</f>
        <v>0</v>
      </c>
      <c r="M362" s="5">
        <f>IF($C$2="Neattiecināmās izmaksas",IF('Lokālā tāme Nr.1'!$Q365="Neattiecināmās",'Lokālā tāme Nr.1'!M365,0))</f>
        <v>0</v>
      </c>
      <c r="N362" s="5">
        <f>IF($C$2="Neattiecināmās izmaksas",IF('Lokālā tāme Nr.1'!$Q365="Neattiecināmās",'Lokālā tāme Nr.1'!N365,0))</f>
        <v>0</v>
      </c>
      <c r="O362" s="5">
        <f>IF($C$2="Neattiecināmās izmaksas",IF('Lokālā tāme Nr.1'!$Q365="Neattiecināmās",'Lokālā tāme Nr.1'!O365,0))</f>
        <v>0</v>
      </c>
      <c r="P362" s="17">
        <f>IF($C$2="Neattiecināmās izmaksas",IF('Lokālā tāme Nr.1'!$Q365="Neattiecināmās",'Lokālā tāme Nr.1'!P365,0))</f>
        <v>0</v>
      </c>
    </row>
    <row r="363" spans="1:16" ht="12" thickBot="1" x14ac:dyDescent="0.25">
      <c r="A363" s="18">
        <f>IF(P363=0,0,IF(COUNTBLANK(P363)=1,0,COUNTA($P$8:P363)))</f>
        <v>0</v>
      </c>
      <c r="B363" s="5">
        <f>IF($C$2="Neattiecināmās izmaksas",IF('Lokālā tāme Nr.1'!$Q366="Neattiecināmās",'Lokālā tāme Nr.1'!$B366,0))</f>
        <v>0</v>
      </c>
      <c r="C363" s="26">
        <f>IF($C$2="Neattiecināmās izmaksas",IF('Lokālā tāme Nr.1'!$Q366="Neattiecināmās",'Lokālā tāme Nr.1'!C366,0))</f>
        <v>0</v>
      </c>
      <c r="D363" s="5">
        <f>IF($C$2="Neattiecināmās izmaksas",IF('Lokālā tāme Nr.1'!$Q366="Neattiecināmās",'Lokālā tāme Nr.1'!D366,0))</f>
        <v>0</v>
      </c>
      <c r="E363" s="17">
        <f>IF($C$2="Neattiecināmās izmaksas",IF('Lokālā tāme Nr.1'!$Q366="Neattiecināmās",'Lokālā tāme Nr.1'!E366,0))</f>
        <v>0</v>
      </c>
      <c r="F363" s="42">
        <f>IF($C$2="Neattiecināmās izmaksas",IF('Lokālā tāme Nr.1'!$Q366="Neattiecināmās",'Lokālā tāme Nr.1'!F366,0))</f>
        <v>0</v>
      </c>
      <c r="G363" s="38">
        <f>IF($C$2="Neattiecināmās izmaksas",IF('Lokālā tāme Nr.1'!$Q366="Neattiecināmās",'Lokālā tāme Nr.1'!G366,0))</f>
        <v>0</v>
      </c>
      <c r="H363" s="38">
        <f>IF($C$2="Neattiecināmās izmaksas",IF('Lokālā tāme Nr.1'!$Q366="Neattiecināmās",'Lokālā tāme Nr.1'!H366,0))</f>
        <v>0</v>
      </c>
      <c r="I363" s="38">
        <f>IF($C$2="Neattiecināmās izmaksas",IF('Lokālā tāme Nr.1'!$Q366="Neattiecināmās",'Lokālā tāme Nr.1'!I366,0))</f>
        <v>0</v>
      </c>
      <c r="J363" s="38">
        <f>IF($C$2="Neattiecināmās izmaksas",IF('Lokālā tāme Nr.1'!$Q366="Neattiecināmās",'Lokālā tāme Nr.1'!J366,0))</f>
        <v>0</v>
      </c>
      <c r="K363" s="43">
        <f>IF($C$2="Neattiecināmās izmaksas",IF('Lokālā tāme Nr.1'!$Q366="Neattiecināmās",'Lokālā tāme Nr.1'!K366,0))</f>
        <v>0</v>
      </c>
      <c r="L363" s="27">
        <f>IF($C$2="Neattiecināmās izmaksas",IF('Lokālā tāme Nr.1'!$Q366="Neattiecināmās",'Lokālā tāme Nr.1'!L366,0))</f>
        <v>0</v>
      </c>
      <c r="M363" s="5">
        <f>IF($C$2="Neattiecināmās izmaksas",IF('Lokālā tāme Nr.1'!$Q366="Neattiecināmās",'Lokālā tāme Nr.1'!M366,0))</f>
        <v>0</v>
      </c>
      <c r="N363" s="5">
        <f>IF($C$2="Neattiecināmās izmaksas",IF('Lokālā tāme Nr.1'!$Q366="Neattiecināmās",'Lokālā tāme Nr.1'!N366,0))</f>
        <v>0</v>
      </c>
      <c r="O363" s="5">
        <f>IF($C$2="Neattiecināmās izmaksas",IF('Lokālā tāme Nr.1'!$Q366="Neattiecināmās",'Lokālā tāme Nr.1'!O366,0))</f>
        <v>0</v>
      </c>
      <c r="P363" s="17">
        <f>IF($C$2="Neattiecināmās izmaksas",IF('Lokālā tāme Nr.1'!$Q366="Neattiecināmās",'Lokālā tāme Nr.1'!P366,0))</f>
        <v>0</v>
      </c>
    </row>
    <row r="364" spans="1:16" ht="12" thickBot="1" x14ac:dyDescent="0.25">
      <c r="A364" s="18">
        <f>IF(P364=0,0,IF(COUNTBLANK(P364)=1,0,COUNTA($P$8:P364)))</f>
        <v>0</v>
      </c>
      <c r="B364" s="5">
        <f>IF($C$2="Neattiecināmās izmaksas",IF('Lokālā tāme Nr.1'!$Q367="Neattiecināmās",'Lokālā tāme Nr.1'!$B367,0))</f>
        <v>0</v>
      </c>
      <c r="C364" s="26">
        <f>IF($C$2="Neattiecināmās izmaksas",IF('Lokālā tāme Nr.1'!$Q367="Neattiecināmās",'Lokālā tāme Nr.1'!C367,0))</f>
        <v>0</v>
      </c>
      <c r="D364" s="5">
        <f>IF($C$2="Neattiecināmās izmaksas",IF('Lokālā tāme Nr.1'!$Q367="Neattiecināmās",'Lokālā tāme Nr.1'!D367,0))</f>
        <v>0</v>
      </c>
      <c r="E364" s="17">
        <f>IF($C$2="Neattiecināmās izmaksas",IF('Lokālā tāme Nr.1'!$Q367="Neattiecināmās",'Lokālā tāme Nr.1'!E367,0))</f>
        <v>0</v>
      </c>
      <c r="F364" s="42">
        <f>IF($C$2="Neattiecināmās izmaksas",IF('Lokālā tāme Nr.1'!$Q367="Neattiecināmās",'Lokālā tāme Nr.1'!F367,0))</f>
        <v>0</v>
      </c>
      <c r="G364" s="38">
        <f>IF($C$2="Neattiecināmās izmaksas",IF('Lokālā tāme Nr.1'!$Q367="Neattiecināmās",'Lokālā tāme Nr.1'!G367,0))</f>
        <v>0</v>
      </c>
      <c r="H364" s="38">
        <f>IF($C$2="Neattiecināmās izmaksas",IF('Lokālā tāme Nr.1'!$Q367="Neattiecināmās",'Lokālā tāme Nr.1'!H367,0))</f>
        <v>0</v>
      </c>
      <c r="I364" s="38">
        <f>IF($C$2="Neattiecināmās izmaksas",IF('Lokālā tāme Nr.1'!$Q367="Neattiecināmās",'Lokālā tāme Nr.1'!I367,0))</f>
        <v>0</v>
      </c>
      <c r="J364" s="38">
        <f>IF($C$2="Neattiecināmās izmaksas",IF('Lokālā tāme Nr.1'!$Q367="Neattiecināmās",'Lokālā tāme Nr.1'!J367,0))</f>
        <v>0</v>
      </c>
      <c r="K364" s="43">
        <f>IF($C$2="Neattiecināmās izmaksas",IF('Lokālā tāme Nr.1'!$Q367="Neattiecināmās",'Lokālā tāme Nr.1'!K367,0))</f>
        <v>0</v>
      </c>
      <c r="L364" s="27">
        <f>IF($C$2="Neattiecināmās izmaksas",IF('Lokālā tāme Nr.1'!$Q367="Neattiecināmās",'Lokālā tāme Nr.1'!L367,0))</f>
        <v>0</v>
      </c>
      <c r="M364" s="5">
        <f>IF($C$2="Neattiecināmās izmaksas",IF('Lokālā tāme Nr.1'!$Q367="Neattiecināmās",'Lokālā tāme Nr.1'!M367,0))</f>
        <v>0</v>
      </c>
      <c r="N364" s="5">
        <f>IF($C$2="Neattiecināmās izmaksas",IF('Lokālā tāme Nr.1'!$Q367="Neattiecināmās",'Lokālā tāme Nr.1'!N367,0))</f>
        <v>0</v>
      </c>
      <c r="O364" s="5">
        <f>IF($C$2="Neattiecināmās izmaksas",IF('Lokālā tāme Nr.1'!$Q367="Neattiecināmās",'Lokālā tāme Nr.1'!O367,0))</f>
        <v>0</v>
      </c>
      <c r="P364" s="17">
        <f>IF($C$2="Neattiecināmās izmaksas",IF('Lokālā tāme Nr.1'!$Q367="Neattiecināmās",'Lokālā tāme Nr.1'!P367,0))</f>
        <v>0</v>
      </c>
    </row>
    <row r="365" spans="1:16" ht="12" thickBot="1" x14ac:dyDescent="0.25">
      <c r="A365" s="18">
        <f>IF(P365=0,0,IF(COUNTBLANK(P365)=1,0,COUNTA($P$8:P365)))</f>
        <v>0</v>
      </c>
      <c r="B365" s="5">
        <f>IF($C$2="Neattiecināmās izmaksas",IF('Lokālā tāme Nr.1'!$Q368="Neattiecināmās",'Lokālā tāme Nr.1'!$B368,0))</f>
        <v>0</v>
      </c>
      <c r="C365" s="26">
        <f>IF($C$2="Neattiecināmās izmaksas",IF('Lokālā tāme Nr.1'!$Q368="Neattiecināmās",'Lokālā tāme Nr.1'!C368,0))</f>
        <v>0</v>
      </c>
      <c r="D365" s="5">
        <f>IF($C$2="Neattiecināmās izmaksas",IF('Lokālā tāme Nr.1'!$Q368="Neattiecināmās",'Lokālā tāme Nr.1'!D368,0))</f>
        <v>0</v>
      </c>
      <c r="E365" s="17">
        <f>IF($C$2="Neattiecināmās izmaksas",IF('Lokālā tāme Nr.1'!$Q368="Neattiecināmās",'Lokālā tāme Nr.1'!E368,0))</f>
        <v>0</v>
      </c>
      <c r="F365" s="42">
        <f>IF($C$2="Neattiecināmās izmaksas",IF('Lokālā tāme Nr.1'!$Q368="Neattiecināmās",'Lokālā tāme Nr.1'!F368,0))</f>
        <v>0</v>
      </c>
      <c r="G365" s="38">
        <f>IF($C$2="Neattiecināmās izmaksas",IF('Lokālā tāme Nr.1'!$Q368="Neattiecināmās",'Lokālā tāme Nr.1'!G368,0))</f>
        <v>0</v>
      </c>
      <c r="H365" s="38">
        <f>IF($C$2="Neattiecināmās izmaksas",IF('Lokālā tāme Nr.1'!$Q368="Neattiecināmās",'Lokālā tāme Nr.1'!H368,0))</f>
        <v>0</v>
      </c>
      <c r="I365" s="38">
        <f>IF($C$2="Neattiecināmās izmaksas",IF('Lokālā tāme Nr.1'!$Q368="Neattiecināmās",'Lokālā tāme Nr.1'!I368,0))</f>
        <v>0</v>
      </c>
      <c r="J365" s="38">
        <f>IF($C$2="Neattiecināmās izmaksas",IF('Lokālā tāme Nr.1'!$Q368="Neattiecināmās",'Lokālā tāme Nr.1'!J368,0))</f>
        <v>0</v>
      </c>
      <c r="K365" s="43">
        <f>IF($C$2="Neattiecināmās izmaksas",IF('Lokālā tāme Nr.1'!$Q368="Neattiecināmās",'Lokālā tāme Nr.1'!K368,0))</f>
        <v>0</v>
      </c>
      <c r="L365" s="27">
        <f>IF($C$2="Neattiecināmās izmaksas",IF('Lokālā tāme Nr.1'!$Q368="Neattiecināmās",'Lokālā tāme Nr.1'!L368,0))</f>
        <v>0</v>
      </c>
      <c r="M365" s="5">
        <f>IF($C$2="Neattiecināmās izmaksas",IF('Lokālā tāme Nr.1'!$Q368="Neattiecināmās",'Lokālā tāme Nr.1'!M368,0))</f>
        <v>0</v>
      </c>
      <c r="N365" s="5">
        <f>IF($C$2="Neattiecināmās izmaksas",IF('Lokālā tāme Nr.1'!$Q368="Neattiecināmās",'Lokālā tāme Nr.1'!N368,0))</f>
        <v>0</v>
      </c>
      <c r="O365" s="5">
        <f>IF($C$2="Neattiecināmās izmaksas",IF('Lokālā tāme Nr.1'!$Q368="Neattiecināmās",'Lokālā tāme Nr.1'!O368,0))</f>
        <v>0</v>
      </c>
      <c r="P365" s="17">
        <f>IF($C$2="Neattiecināmās izmaksas",IF('Lokālā tāme Nr.1'!$Q368="Neattiecināmās",'Lokālā tāme Nr.1'!P368,0))</f>
        <v>0</v>
      </c>
    </row>
    <row r="366" spans="1:16" ht="12" thickBot="1" x14ac:dyDescent="0.25">
      <c r="A366" s="18">
        <f>IF(P366=0,0,IF(COUNTBLANK(P366)=1,0,COUNTA($P$8:P366)))</f>
        <v>0</v>
      </c>
      <c r="B366" s="5">
        <f>IF($C$2="Neattiecināmās izmaksas",IF('Lokālā tāme Nr.1'!$Q369="Neattiecināmās",'Lokālā tāme Nr.1'!$B369,0))</f>
        <v>0</v>
      </c>
      <c r="C366" s="26">
        <f>IF($C$2="Neattiecināmās izmaksas",IF('Lokālā tāme Nr.1'!$Q369="Neattiecināmās",'Lokālā tāme Nr.1'!C369,0))</f>
        <v>0</v>
      </c>
      <c r="D366" s="5">
        <f>IF($C$2="Neattiecināmās izmaksas",IF('Lokālā tāme Nr.1'!$Q369="Neattiecināmās",'Lokālā tāme Nr.1'!D369,0))</f>
        <v>0</v>
      </c>
      <c r="E366" s="17">
        <f>IF($C$2="Neattiecināmās izmaksas",IF('Lokālā tāme Nr.1'!$Q369="Neattiecināmās",'Lokālā tāme Nr.1'!E369,0))</f>
        <v>0</v>
      </c>
      <c r="F366" s="42">
        <f>IF($C$2="Neattiecināmās izmaksas",IF('Lokālā tāme Nr.1'!$Q369="Neattiecināmās",'Lokālā tāme Nr.1'!F369,0))</f>
        <v>0</v>
      </c>
      <c r="G366" s="38">
        <f>IF($C$2="Neattiecināmās izmaksas",IF('Lokālā tāme Nr.1'!$Q369="Neattiecināmās",'Lokālā tāme Nr.1'!G369,0))</f>
        <v>0</v>
      </c>
      <c r="H366" s="38">
        <f>IF($C$2="Neattiecināmās izmaksas",IF('Lokālā tāme Nr.1'!$Q369="Neattiecināmās",'Lokālā tāme Nr.1'!H369,0))</f>
        <v>0</v>
      </c>
      <c r="I366" s="38">
        <f>IF($C$2="Neattiecināmās izmaksas",IF('Lokālā tāme Nr.1'!$Q369="Neattiecināmās",'Lokālā tāme Nr.1'!I369,0))</f>
        <v>0</v>
      </c>
      <c r="J366" s="38">
        <f>IF($C$2="Neattiecināmās izmaksas",IF('Lokālā tāme Nr.1'!$Q369="Neattiecināmās",'Lokālā tāme Nr.1'!J369,0))</f>
        <v>0</v>
      </c>
      <c r="K366" s="43">
        <f>IF($C$2="Neattiecināmās izmaksas",IF('Lokālā tāme Nr.1'!$Q369="Neattiecināmās",'Lokālā tāme Nr.1'!K369,0))</f>
        <v>0</v>
      </c>
      <c r="L366" s="27">
        <f>IF($C$2="Neattiecināmās izmaksas",IF('Lokālā tāme Nr.1'!$Q369="Neattiecināmās",'Lokālā tāme Nr.1'!L369,0))</f>
        <v>0</v>
      </c>
      <c r="M366" s="5">
        <f>IF($C$2="Neattiecināmās izmaksas",IF('Lokālā tāme Nr.1'!$Q369="Neattiecināmās",'Lokālā tāme Nr.1'!M369,0))</f>
        <v>0</v>
      </c>
      <c r="N366" s="5">
        <f>IF($C$2="Neattiecināmās izmaksas",IF('Lokālā tāme Nr.1'!$Q369="Neattiecināmās",'Lokālā tāme Nr.1'!N369,0))</f>
        <v>0</v>
      </c>
      <c r="O366" s="5">
        <f>IF($C$2="Neattiecināmās izmaksas",IF('Lokālā tāme Nr.1'!$Q369="Neattiecināmās",'Lokālā tāme Nr.1'!O369,0))</f>
        <v>0</v>
      </c>
      <c r="P366" s="17">
        <f>IF($C$2="Neattiecināmās izmaksas",IF('Lokālā tāme Nr.1'!$Q369="Neattiecināmās",'Lokālā tāme Nr.1'!P369,0))</f>
        <v>0</v>
      </c>
    </row>
    <row r="367" spans="1:16" ht="12" thickBot="1" x14ac:dyDescent="0.25">
      <c r="A367" s="18">
        <f>IF(P367=0,0,IF(COUNTBLANK(P367)=1,0,COUNTA($P$8:P367)))</f>
        <v>0</v>
      </c>
      <c r="B367" s="5">
        <f>IF($C$2="Neattiecināmās izmaksas",IF('Lokālā tāme Nr.1'!$Q370="Neattiecināmās",'Lokālā tāme Nr.1'!$B370,0))</f>
        <v>0</v>
      </c>
      <c r="C367" s="26">
        <f>IF($C$2="Neattiecināmās izmaksas",IF('Lokālā tāme Nr.1'!$Q370="Neattiecināmās",'Lokālā tāme Nr.1'!C370,0))</f>
        <v>0</v>
      </c>
      <c r="D367" s="5">
        <f>IF($C$2="Neattiecināmās izmaksas",IF('Lokālā tāme Nr.1'!$Q370="Neattiecināmās",'Lokālā tāme Nr.1'!D370,0))</f>
        <v>0</v>
      </c>
      <c r="E367" s="17">
        <f>IF($C$2="Neattiecināmās izmaksas",IF('Lokālā tāme Nr.1'!$Q370="Neattiecināmās",'Lokālā tāme Nr.1'!E370,0))</f>
        <v>0</v>
      </c>
      <c r="F367" s="42">
        <f>IF($C$2="Neattiecināmās izmaksas",IF('Lokālā tāme Nr.1'!$Q370="Neattiecināmās",'Lokālā tāme Nr.1'!F370,0))</f>
        <v>0</v>
      </c>
      <c r="G367" s="38">
        <f>IF($C$2="Neattiecināmās izmaksas",IF('Lokālā tāme Nr.1'!$Q370="Neattiecināmās",'Lokālā tāme Nr.1'!G370,0))</f>
        <v>0</v>
      </c>
      <c r="H367" s="38">
        <f>IF($C$2="Neattiecināmās izmaksas",IF('Lokālā tāme Nr.1'!$Q370="Neattiecināmās",'Lokālā tāme Nr.1'!H370,0))</f>
        <v>0</v>
      </c>
      <c r="I367" s="38">
        <f>IF($C$2="Neattiecināmās izmaksas",IF('Lokālā tāme Nr.1'!$Q370="Neattiecināmās",'Lokālā tāme Nr.1'!I370,0))</f>
        <v>0</v>
      </c>
      <c r="J367" s="38">
        <f>IF($C$2="Neattiecināmās izmaksas",IF('Lokālā tāme Nr.1'!$Q370="Neattiecināmās",'Lokālā tāme Nr.1'!J370,0))</f>
        <v>0</v>
      </c>
      <c r="K367" s="43">
        <f>IF($C$2="Neattiecināmās izmaksas",IF('Lokālā tāme Nr.1'!$Q370="Neattiecināmās",'Lokālā tāme Nr.1'!K370,0))</f>
        <v>0</v>
      </c>
      <c r="L367" s="27">
        <f>IF($C$2="Neattiecināmās izmaksas",IF('Lokālā tāme Nr.1'!$Q370="Neattiecināmās",'Lokālā tāme Nr.1'!L370,0))</f>
        <v>0</v>
      </c>
      <c r="M367" s="5">
        <f>IF($C$2="Neattiecināmās izmaksas",IF('Lokālā tāme Nr.1'!$Q370="Neattiecināmās",'Lokālā tāme Nr.1'!M370,0))</f>
        <v>0</v>
      </c>
      <c r="N367" s="5">
        <f>IF($C$2="Neattiecināmās izmaksas",IF('Lokālā tāme Nr.1'!$Q370="Neattiecināmās",'Lokālā tāme Nr.1'!N370,0))</f>
        <v>0</v>
      </c>
      <c r="O367" s="5">
        <f>IF($C$2="Neattiecināmās izmaksas",IF('Lokālā tāme Nr.1'!$Q370="Neattiecināmās",'Lokālā tāme Nr.1'!O370,0))</f>
        <v>0</v>
      </c>
      <c r="P367" s="17">
        <f>IF($C$2="Neattiecināmās izmaksas",IF('Lokālā tāme Nr.1'!$Q370="Neattiecināmās",'Lokālā tāme Nr.1'!P370,0))</f>
        <v>0</v>
      </c>
    </row>
    <row r="368" spans="1:16" ht="12" thickBot="1" x14ac:dyDescent="0.25">
      <c r="A368" s="18">
        <f>IF(P368=0,0,IF(COUNTBLANK(P368)=1,0,COUNTA($P$8:P368)))</f>
        <v>0</v>
      </c>
      <c r="B368" s="5">
        <f>IF($C$2="Neattiecināmās izmaksas",IF('Lokālā tāme Nr.1'!$Q371="Neattiecināmās",'Lokālā tāme Nr.1'!$B371,0))</f>
        <v>0</v>
      </c>
      <c r="C368" s="26">
        <f>IF($C$2="Neattiecināmās izmaksas",IF('Lokālā tāme Nr.1'!$Q371="Neattiecināmās",'Lokālā tāme Nr.1'!C371,0))</f>
        <v>0</v>
      </c>
      <c r="D368" s="5">
        <f>IF($C$2="Neattiecināmās izmaksas",IF('Lokālā tāme Nr.1'!$Q371="Neattiecināmās",'Lokālā tāme Nr.1'!D371,0))</f>
        <v>0</v>
      </c>
      <c r="E368" s="17">
        <f>IF($C$2="Neattiecināmās izmaksas",IF('Lokālā tāme Nr.1'!$Q371="Neattiecināmās",'Lokālā tāme Nr.1'!E371,0))</f>
        <v>0</v>
      </c>
      <c r="F368" s="42">
        <f>IF($C$2="Neattiecināmās izmaksas",IF('Lokālā tāme Nr.1'!$Q371="Neattiecināmās",'Lokālā tāme Nr.1'!F371,0))</f>
        <v>0</v>
      </c>
      <c r="G368" s="38">
        <f>IF($C$2="Neattiecināmās izmaksas",IF('Lokālā tāme Nr.1'!$Q371="Neattiecināmās",'Lokālā tāme Nr.1'!G371,0))</f>
        <v>0</v>
      </c>
      <c r="H368" s="38">
        <f>IF($C$2="Neattiecināmās izmaksas",IF('Lokālā tāme Nr.1'!$Q371="Neattiecināmās",'Lokālā tāme Nr.1'!H371,0))</f>
        <v>0</v>
      </c>
      <c r="I368" s="38">
        <f>IF($C$2="Neattiecināmās izmaksas",IF('Lokālā tāme Nr.1'!$Q371="Neattiecināmās",'Lokālā tāme Nr.1'!I371,0))</f>
        <v>0</v>
      </c>
      <c r="J368" s="38">
        <f>IF($C$2="Neattiecināmās izmaksas",IF('Lokālā tāme Nr.1'!$Q371="Neattiecināmās",'Lokālā tāme Nr.1'!J371,0))</f>
        <v>0</v>
      </c>
      <c r="K368" s="43">
        <f>IF($C$2="Neattiecināmās izmaksas",IF('Lokālā tāme Nr.1'!$Q371="Neattiecināmās",'Lokālā tāme Nr.1'!K371,0))</f>
        <v>0</v>
      </c>
      <c r="L368" s="27">
        <f>IF($C$2="Neattiecināmās izmaksas",IF('Lokālā tāme Nr.1'!$Q371="Neattiecināmās",'Lokālā tāme Nr.1'!L371,0))</f>
        <v>0</v>
      </c>
      <c r="M368" s="5">
        <f>IF($C$2="Neattiecināmās izmaksas",IF('Lokālā tāme Nr.1'!$Q371="Neattiecināmās",'Lokālā tāme Nr.1'!M371,0))</f>
        <v>0</v>
      </c>
      <c r="N368" s="5">
        <f>IF($C$2="Neattiecināmās izmaksas",IF('Lokālā tāme Nr.1'!$Q371="Neattiecināmās",'Lokālā tāme Nr.1'!N371,0))</f>
        <v>0</v>
      </c>
      <c r="O368" s="5">
        <f>IF($C$2="Neattiecināmās izmaksas",IF('Lokālā tāme Nr.1'!$Q371="Neattiecināmās",'Lokālā tāme Nr.1'!O371,0))</f>
        <v>0</v>
      </c>
      <c r="P368" s="17">
        <f>IF($C$2="Neattiecināmās izmaksas",IF('Lokālā tāme Nr.1'!$Q371="Neattiecināmās",'Lokālā tāme Nr.1'!P371,0))</f>
        <v>0</v>
      </c>
    </row>
    <row r="369" spans="1:16" ht="12" thickBot="1" x14ac:dyDescent="0.25">
      <c r="A369" s="18">
        <f>IF(P369=0,0,IF(COUNTBLANK(P369)=1,0,COUNTA($P$8:P369)))</f>
        <v>0</v>
      </c>
      <c r="B369" s="5">
        <f>IF($C$2="Neattiecināmās izmaksas",IF('Lokālā tāme Nr.1'!$Q372="Neattiecināmās",'Lokālā tāme Nr.1'!$B372,0))</f>
        <v>0</v>
      </c>
      <c r="C369" s="26">
        <f>IF($C$2="Neattiecināmās izmaksas",IF('Lokālā tāme Nr.1'!$Q372="Neattiecināmās",'Lokālā tāme Nr.1'!C372,0))</f>
        <v>0</v>
      </c>
      <c r="D369" s="5">
        <f>IF($C$2="Neattiecināmās izmaksas",IF('Lokālā tāme Nr.1'!$Q372="Neattiecināmās",'Lokālā tāme Nr.1'!D372,0))</f>
        <v>0</v>
      </c>
      <c r="E369" s="17">
        <f>IF($C$2="Neattiecināmās izmaksas",IF('Lokālā tāme Nr.1'!$Q372="Neattiecināmās",'Lokālā tāme Nr.1'!E372,0))</f>
        <v>0</v>
      </c>
      <c r="F369" s="42">
        <f>IF($C$2="Neattiecināmās izmaksas",IF('Lokālā tāme Nr.1'!$Q372="Neattiecināmās",'Lokālā tāme Nr.1'!F372,0))</f>
        <v>0</v>
      </c>
      <c r="G369" s="38">
        <f>IF($C$2="Neattiecināmās izmaksas",IF('Lokālā tāme Nr.1'!$Q372="Neattiecināmās",'Lokālā tāme Nr.1'!G372,0))</f>
        <v>0</v>
      </c>
      <c r="H369" s="38">
        <f>IF($C$2="Neattiecināmās izmaksas",IF('Lokālā tāme Nr.1'!$Q372="Neattiecināmās",'Lokālā tāme Nr.1'!H372,0))</f>
        <v>0</v>
      </c>
      <c r="I369" s="38">
        <f>IF($C$2="Neattiecināmās izmaksas",IF('Lokālā tāme Nr.1'!$Q372="Neattiecināmās",'Lokālā tāme Nr.1'!I372,0))</f>
        <v>0</v>
      </c>
      <c r="J369" s="38">
        <f>IF($C$2="Neattiecināmās izmaksas",IF('Lokālā tāme Nr.1'!$Q372="Neattiecināmās",'Lokālā tāme Nr.1'!J372,0))</f>
        <v>0</v>
      </c>
      <c r="K369" s="43">
        <f>IF($C$2="Neattiecināmās izmaksas",IF('Lokālā tāme Nr.1'!$Q372="Neattiecināmās",'Lokālā tāme Nr.1'!K372,0))</f>
        <v>0</v>
      </c>
      <c r="L369" s="27">
        <f>IF($C$2="Neattiecināmās izmaksas",IF('Lokālā tāme Nr.1'!$Q372="Neattiecināmās",'Lokālā tāme Nr.1'!L372,0))</f>
        <v>0</v>
      </c>
      <c r="M369" s="5">
        <f>IF($C$2="Neattiecināmās izmaksas",IF('Lokālā tāme Nr.1'!$Q372="Neattiecināmās",'Lokālā tāme Nr.1'!M372,0))</f>
        <v>0</v>
      </c>
      <c r="N369" s="5">
        <f>IF($C$2="Neattiecināmās izmaksas",IF('Lokālā tāme Nr.1'!$Q372="Neattiecināmās",'Lokālā tāme Nr.1'!N372,0))</f>
        <v>0</v>
      </c>
      <c r="O369" s="5">
        <f>IF($C$2="Neattiecināmās izmaksas",IF('Lokālā tāme Nr.1'!$Q372="Neattiecināmās",'Lokālā tāme Nr.1'!O372,0))</f>
        <v>0</v>
      </c>
      <c r="P369" s="17">
        <f>IF($C$2="Neattiecināmās izmaksas",IF('Lokālā tāme Nr.1'!$Q372="Neattiecināmās",'Lokālā tāme Nr.1'!P372,0))</f>
        <v>0</v>
      </c>
    </row>
    <row r="370" spans="1:16" ht="12" thickBot="1" x14ac:dyDescent="0.25">
      <c r="A370" s="18">
        <f>IF(P370=0,0,IF(COUNTBLANK(P370)=1,0,COUNTA($P$8:P370)))</f>
        <v>0</v>
      </c>
      <c r="B370" s="5">
        <f>IF($C$2="Neattiecināmās izmaksas",IF('Lokālā tāme Nr.1'!$Q373="Neattiecināmās",'Lokālā tāme Nr.1'!$B373,0))</f>
        <v>0</v>
      </c>
      <c r="C370" s="26">
        <f>IF($C$2="Neattiecināmās izmaksas",IF('Lokālā tāme Nr.1'!$Q373="Neattiecināmās",'Lokālā tāme Nr.1'!C373,0))</f>
        <v>0</v>
      </c>
      <c r="D370" s="5">
        <f>IF($C$2="Neattiecināmās izmaksas",IF('Lokālā tāme Nr.1'!$Q373="Neattiecināmās",'Lokālā tāme Nr.1'!D373,0))</f>
        <v>0</v>
      </c>
      <c r="E370" s="17">
        <f>IF($C$2="Neattiecināmās izmaksas",IF('Lokālā tāme Nr.1'!$Q373="Neattiecināmās",'Lokālā tāme Nr.1'!E373,0))</f>
        <v>0</v>
      </c>
      <c r="F370" s="42">
        <f>IF($C$2="Neattiecināmās izmaksas",IF('Lokālā tāme Nr.1'!$Q373="Neattiecināmās",'Lokālā tāme Nr.1'!F373,0))</f>
        <v>0</v>
      </c>
      <c r="G370" s="38">
        <f>IF($C$2="Neattiecināmās izmaksas",IF('Lokālā tāme Nr.1'!$Q373="Neattiecināmās",'Lokālā tāme Nr.1'!G373,0))</f>
        <v>0</v>
      </c>
      <c r="H370" s="38">
        <f>IF($C$2="Neattiecināmās izmaksas",IF('Lokālā tāme Nr.1'!$Q373="Neattiecināmās",'Lokālā tāme Nr.1'!H373,0))</f>
        <v>0</v>
      </c>
      <c r="I370" s="38">
        <f>IF($C$2="Neattiecināmās izmaksas",IF('Lokālā tāme Nr.1'!$Q373="Neattiecināmās",'Lokālā tāme Nr.1'!I373,0))</f>
        <v>0</v>
      </c>
      <c r="J370" s="38">
        <f>IF($C$2="Neattiecināmās izmaksas",IF('Lokālā tāme Nr.1'!$Q373="Neattiecināmās",'Lokālā tāme Nr.1'!J373,0))</f>
        <v>0</v>
      </c>
      <c r="K370" s="43">
        <f>IF($C$2="Neattiecināmās izmaksas",IF('Lokālā tāme Nr.1'!$Q373="Neattiecināmās",'Lokālā tāme Nr.1'!K373,0))</f>
        <v>0</v>
      </c>
      <c r="L370" s="27">
        <f>IF($C$2="Neattiecināmās izmaksas",IF('Lokālā tāme Nr.1'!$Q373="Neattiecināmās",'Lokālā tāme Nr.1'!L373,0))</f>
        <v>0</v>
      </c>
      <c r="M370" s="5">
        <f>IF($C$2="Neattiecināmās izmaksas",IF('Lokālā tāme Nr.1'!$Q373="Neattiecināmās",'Lokālā tāme Nr.1'!M373,0))</f>
        <v>0</v>
      </c>
      <c r="N370" s="5">
        <f>IF($C$2="Neattiecināmās izmaksas",IF('Lokālā tāme Nr.1'!$Q373="Neattiecināmās",'Lokālā tāme Nr.1'!N373,0))</f>
        <v>0</v>
      </c>
      <c r="O370" s="5">
        <f>IF($C$2="Neattiecināmās izmaksas",IF('Lokālā tāme Nr.1'!$Q373="Neattiecināmās",'Lokālā tāme Nr.1'!O373,0))</f>
        <v>0</v>
      </c>
      <c r="P370" s="17">
        <f>IF($C$2="Neattiecināmās izmaksas",IF('Lokālā tāme Nr.1'!$Q373="Neattiecināmās",'Lokālā tāme Nr.1'!P373,0))</f>
        <v>0</v>
      </c>
    </row>
    <row r="371" spans="1:16" ht="12" thickBot="1" x14ac:dyDescent="0.25">
      <c r="A371" s="18">
        <f>IF(P371=0,0,IF(COUNTBLANK(P371)=1,0,COUNTA($P$8:P371)))</f>
        <v>0</v>
      </c>
      <c r="B371" s="5">
        <f>IF($C$2="Neattiecināmās izmaksas",IF('Lokālā tāme Nr.1'!$Q374="Neattiecināmās",'Lokālā tāme Nr.1'!$B374,0))</f>
        <v>0</v>
      </c>
      <c r="C371" s="26">
        <f>IF($C$2="Neattiecināmās izmaksas",IF('Lokālā tāme Nr.1'!$Q374="Neattiecināmās",'Lokālā tāme Nr.1'!C374,0))</f>
        <v>0</v>
      </c>
      <c r="D371" s="5">
        <f>IF($C$2="Neattiecināmās izmaksas",IF('Lokālā tāme Nr.1'!$Q374="Neattiecināmās",'Lokālā tāme Nr.1'!D374,0))</f>
        <v>0</v>
      </c>
      <c r="E371" s="17">
        <f>IF($C$2="Neattiecināmās izmaksas",IF('Lokālā tāme Nr.1'!$Q374="Neattiecināmās",'Lokālā tāme Nr.1'!E374,0))</f>
        <v>0</v>
      </c>
      <c r="F371" s="42">
        <f>IF($C$2="Neattiecināmās izmaksas",IF('Lokālā tāme Nr.1'!$Q374="Neattiecināmās",'Lokālā tāme Nr.1'!F374,0))</f>
        <v>0</v>
      </c>
      <c r="G371" s="38">
        <f>IF($C$2="Neattiecināmās izmaksas",IF('Lokālā tāme Nr.1'!$Q374="Neattiecināmās",'Lokālā tāme Nr.1'!G374,0))</f>
        <v>0</v>
      </c>
      <c r="H371" s="38">
        <f>IF($C$2="Neattiecināmās izmaksas",IF('Lokālā tāme Nr.1'!$Q374="Neattiecināmās",'Lokālā tāme Nr.1'!H374,0))</f>
        <v>0</v>
      </c>
      <c r="I371" s="38">
        <f>IF($C$2="Neattiecināmās izmaksas",IF('Lokālā tāme Nr.1'!$Q374="Neattiecināmās",'Lokālā tāme Nr.1'!I374,0))</f>
        <v>0</v>
      </c>
      <c r="J371" s="38">
        <f>IF($C$2="Neattiecināmās izmaksas",IF('Lokālā tāme Nr.1'!$Q374="Neattiecināmās",'Lokālā tāme Nr.1'!J374,0))</f>
        <v>0</v>
      </c>
      <c r="K371" s="43">
        <f>IF($C$2="Neattiecināmās izmaksas",IF('Lokālā tāme Nr.1'!$Q374="Neattiecināmās",'Lokālā tāme Nr.1'!K374,0))</f>
        <v>0</v>
      </c>
      <c r="L371" s="27">
        <f>IF($C$2="Neattiecināmās izmaksas",IF('Lokālā tāme Nr.1'!$Q374="Neattiecināmās",'Lokālā tāme Nr.1'!L374,0))</f>
        <v>0</v>
      </c>
      <c r="M371" s="5">
        <f>IF($C$2="Neattiecināmās izmaksas",IF('Lokālā tāme Nr.1'!$Q374="Neattiecināmās",'Lokālā tāme Nr.1'!M374,0))</f>
        <v>0</v>
      </c>
      <c r="N371" s="5">
        <f>IF($C$2="Neattiecināmās izmaksas",IF('Lokālā tāme Nr.1'!$Q374="Neattiecināmās",'Lokālā tāme Nr.1'!N374,0))</f>
        <v>0</v>
      </c>
      <c r="O371" s="5">
        <f>IF($C$2="Neattiecināmās izmaksas",IF('Lokālā tāme Nr.1'!$Q374="Neattiecināmās",'Lokālā tāme Nr.1'!O374,0))</f>
        <v>0</v>
      </c>
      <c r="P371" s="17">
        <f>IF($C$2="Neattiecināmās izmaksas",IF('Lokālā tāme Nr.1'!$Q374="Neattiecināmās",'Lokālā tāme Nr.1'!P374,0))</f>
        <v>0</v>
      </c>
    </row>
    <row r="372" spans="1:16" ht="12" thickBot="1" x14ac:dyDescent="0.25">
      <c r="A372" s="18">
        <f>IF(P372=0,0,IF(COUNTBLANK(P372)=1,0,COUNTA($P$8:P372)))</f>
        <v>0</v>
      </c>
      <c r="B372" s="5">
        <f>IF($C$2="Neattiecināmās izmaksas",IF('Lokālā tāme Nr.1'!$Q375="Neattiecināmās",'Lokālā tāme Nr.1'!$B375,0))</f>
        <v>0</v>
      </c>
      <c r="C372" s="26">
        <f>IF($C$2="Neattiecināmās izmaksas",IF('Lokālā tāme Nr.1'!$Q375="Neattiecināmās",'Lokālā tāme Nr.1'!C375,0))</f>
        <v>0</v>
      </c>
      <c r="D372" s="5">
        <f>IF($C$2="Neattiecināmās izmaksas",IF('Lokālā tāme Nr.1'!$Q375="Neattiecināmās",'Lokālā tāme Nr.1'!D375,0))</f>
        <v>0</v>
      </c>
      <c r="E372" s="17">
        <f>IF($C$2="Neattiecināmās izmaksas",IF('Lokālā tāme Nr.1'!$Q375="Neattiecināmās",'Lokālā tāme Nr.1'!E375,0))</f>
        <v>0</v>
      </c>
      <c r="F372" s="42">
        <f>IF($C$2="Neattiecināmās izmaksas",IF('Lokālā tāme Nr.1'!$Q375="Neattiecināmās",'Lokālā tāme Nr.1'!F375,0))</f>
        <v>0</v>
      </c>
      <c r="G372" s="38">
        <f>IF($C$2="Neattiecināmās izmaksas",IF('Lokālā tāme Nr.1'!$Q375="Neattiecināmās",'Lokālā tāme Nr.1'!G375,0))</f>
        <v>0</v>
      </c>
      <c r="H372" s="38">
        <f>IF($C$2="Neattiecināmās izmaksas",IF('Lokālā tāme Nr.1'!$Q375="Neattiecināmās",'Lokālā tāme Nr.1'!H375,0))</f>
        <v>0</v>
      </c>
      <c r="I372" s="38">
        <f>IF($C$2="Neattiecināmās izmaksas",IF('Lokālā tāme Nr.1'!$Q375="Neattiecināmās",'Lokālā tāme Nr.1'!I375,0))</f>
        <v>0</v>
      </c>
      <c r="J372" s="38">
        <f>IF($C$2="Neattiecināmās izmaksas",IF('Lokālā tāme Nr.1'!$Q375="Neattiecināmās",'Lokālā tāme Nr.1'!J375,0))</f>
        <v>0</v>
      </c>
      <c r="K372" s="43">
        <f>IF($C$2="Neattiecināmās izmaksas",IF('Lokālā tāme Nr.1'!$Q375="Neattiecināmās",'Lokālā tāme Nr.1'!K375,0))</f>
        <v>0</v>
      </c>
      <c r="L372" s="27">
        <f>IF($C$2="Neattiecināmās izmaksas",IF('Lokālā tāme Nr.1'!$Q375="Neattiecināmās",'Lokālā tāme Nr.1'!L375,0))</f>
        <v>0</v>
      </c>
      <c r="M372" s="5">
        <f>IF($C$2="Neattiecināmās izmaksas",IF('Lokālā tāme Nr.1'!$Q375="Neattiecināmās",'Lokālā tāme Nr.1'!M375,0))</f>
        <v>0</v>
      </c>
      <c r="N372" s="5">
        <f>IF($C$2="Neattiecināmās izmaksas",IF('Lokālā tāme Nr.1'!$Q375="Neattiecināmās",'Lokālā tāme Nr.1'!N375,0))</f>
        <v>0</v>
      </c>
      <c r="O372" s="5">
        <f>IF($C$2="Neattiecināmās izmaksas",IF('Lokālā tāme Nr.1'!$Q375="Neattiecināmās",'Lokālā tāme Nr.1'!O375,0))</f>
        <v>0</v>
      </c>
      <c r="P372" s="17">
        <f>IF($C$2="Neattiecināmās izmaksas",IF('Lokālā tāme Nr.1'!$Q375="Neattiecināmās",'Lokālā tāme Nr.1'!P375,0))</f>
        <v>0</v>
      </c>
    </row>
    <row r="373" spans="1:16" ht="12" thickBot="1" x14ac:dyDescent="0.25">
      <c r="A373" s="18">
        <f>IF(P373=0,0,IF(COUNTBLANK(P373)=1,0,COUNTA($P$8:P373)))</f>
        <v>0</v>
      </c>
      <c r="B373" s="5">
        <f>IF($C$2="Neattiecināmās izmaksas",IF('Lokālā tāme Nr.1'!$Q376="Neattiecināmās",'Lokālā tāme Nr.1'!$B376,0))</f>
        <v>0</v>
      </c>
      <c r="C373" s="26">
        <f>IF($C$2="Neattiecināmās izmaksas",IF('Lokālā tāme Nr.1'!$Q376="Neattiecināmās",'Lokālā tāme Nr.1'!C376,0))</f>
        <v>0</v>
      </c>
      <c r="D373" s="5">
        <f>IF($C$2="Neattiecināmās izmaksas",IF('Lokālā tāme Nr.1'!$Q376="Neattiecināmās",'Lokālā tāme Nr.1'!D376,0))</f>
        <v>0</v>
      </c>
      <c r="E373" s="17">
        <f>IF($C$2="Neattiecināmās izmaksas",IF('Lokālā tāme Nr.1'!$Q376="Neattiecināmās",'Lokālā tāme Nr.1'!E376,0))</f>
        <v>0</v>
      </c>
      <c r="F373" s="42">
        <f>IF($C$2="Neattiecināmās izmaksas",IF('Lokālā tāme Nr.1'!$Q376="Neattiecināmās",'Lokālā tāme Nr.1'!F376,0))</f>
        <v>0</v>
      </c>
      <c r="G373" s="38">
        <f>IF($C$2="Neattiecināmās izmaksas",IF('Lokālā tāme Nr.1'!$Q376="Neattiecināmās",'Lokālā tāme Nr.1'!G376,0))</f>
        <v>0</v>
      </c>
      <c r="H373" s="38">
        <f>IF($C$2="Neattiecināmās izmaksas",IF('Lokālā tāme Nr.1'!$Q376="Neattiecināmās",'Lokālā tāme Nr.1'!H376,0))</f>
        <v>0</v>
      </c>
      <c r="I373" s="38">
        <f>IF($C$2="Neattiecināmās izmaksas",IF('Lokālā tāme Nr.1'!$Q376="Neattiecināmās",'Lokālā tāme Nr.1'!I376,0))</f>
        <v>0</v>
      </c>
      <c r="J373" s="38">
        <f>IF($C$2="Neattiecināmās izmaksas",IF('Lokālā tāme Nr.1'!$Q376="Neattiecināmās",'Lokālā tāme Nr.1'!J376,0))</f>
        <v>0</v>
      </c>
      <c r="K373" s="43">
        <f>IF($C$2="Neattiecināmās izmaksas",IF('Lokālā tāme Nr.1'!$Q376="Neattiecināmās",'Lokālā tāme Nr.1'!K376,0))</f>
        <v>0</v>
      </c>
      <c r="L373" s="27">
        <f>IF($C$2="Neattiecināmās izmaksas",IF('Lokālā tāme Nr.1'!$Q376="Neattiecināmās",'Lokālā tāme Nr.1'!L376,0))</f>
        <v>0</v>
      </c>
      <c r="M373" s="5">
        <f>IF($C$2="Neattiecināmās izmaksas",IF('Lokālā tāme Nr.1'!$Q376="Neattiecināmās",'Lokālā tāme Nr.1'!M376,0))</f>
        <v>0</v>
      </c>
      <c r="N373" s="5">
        <f>IF($C$2="Neattiecināmās izmaksas",IF('Lokālā tāme Nr.1'!$Q376="Neattiecināmās",'Lokālā tāme Nr.1'!N376,0))</f>
        <v>0</v>
      </c>
      <c r="O373" s="5">
        <f>IF($C$2="Neattiecināmās izmaksas",IF('Lokālā tāme Nr.1'!$Q376="Neattiecināmās",'Lokālā tāme Nr.1'!O376,0))</f>
        <v>0</v>
      </c>
      <c r="P373" s="17">
        <f>IF($C$2="Neattiecināmās izmaksas",IF('Lokālā tāme Nr.1'!$Q376="Neattiecināmās",'Lokālā tāme Nr.1'!P376,0))</f>
        <v>0</v>
      </c>
    </row>
    <row r="374" spans="1:16" ht="12" thickBot="1" x14ac:dyDescent="0.25">
      <c r="A374" s="18">
        <f>IF(P374=0,0,IF(COUNTBLANK(P374)=1,0,COUNTA($P$8:P374)))</f>
        <v>0</v>
      </c>
      <c r="B374" s="5">
        <f>IF($C$2="Neattiecināmās izmaksas",IF('Lokālā tāme Nr.1'!$Q377="Neattiecināmās",'Lokālā tāme Nr.1'!$B377,0))</f>
        <v>0</v>
      </c>
      <c r="C374" s="26">
        <f>IF($C$2="Neattiecināmās izmaksas",IF('Lokālā tāme Nr.1'!$Q377="Neattiecināmās",'Lokālā tāme Nr.1'!C377,0))</f>
        <v>0</v>
      </c>
      <c r="D374" s="5">
        <f>IF($C$2="Neattiecināmās izmaksas",IF('Lokālā tāme Nr.1'!$Q377="Neattiecināmās",'Lokālā tāme Nr.1'!D377,0))</f>
        <v>0</v>
      </c>
      <c r="E374" s="17">
        <f>IF($C$2="Neattiecināmās izmaksas",IF('Lokālā tāme Nr.1'!$Q377="Neattiecināmās",'Lokālā tāme Nr.1'!E377,0))</f>
        <v>0</v>
      </c>
      <c r="F374" s="42">
        <f>IF($C$2="Neattiecināmās izmaksas",IF('Lokālā tāme Nr.1'!$Q377="Neattiecināmās",'Lokālā tāme Nr.1'!F377,0))</f>
        <v>0</v>
      </c>
      <c r="G374" s="38">
        <f>IF($C$2="Neattiecināmās izmaksas",IF('Lokālā tāme Nr.1'!$Q377="Neattiecināmās",'Lokālā tāme Nr.1'!G377,0))</f>
        <v>0</v>
      </c>
      <c r="H374" s="38">
        <f>IF($C$2="Neattiecināmās izmaksas",IF('Lokālā tāme Nr.1'!$Q377="Neattiecināmās",'Lokālā tāme Nr.1'!H377,0))</f>
        <v>0</v>
      </c>
      <c r="I374" s="38">
        <f>IF($C$2="Neattiecināmās izmaksas",IF('Lokālā tāme Nr.1'!$Q377="Neattiecināmās",'Lokālā tāme Nr.1'!I377,0))</f>
        <v>0</v>
      </c>
      <c r="J374" s="38">
        <f>IF($C$2="Neattiecināmās izmaksas",IF('Lokālā tāme Nr.1'!$Q377="Neattiecināmās",'Lokālā tāme Nr.1'!J377,0))</f>
        <v>0</v>
      </c>
      <c r="K374" s="43">
        <f>IF($C$2="Neattiecināmās izmaksas",IF('Lokālā tāme Nr.1'!$Q377="Neattiecināmās",'Lokālā tāme Nr.1'!K377,0))</f>
        <v>0</v>
      </c>
      <c r="L374" s="27">
        <f>IF($C$2="Neattiecināmās izmaksas",IF('Lokālā tāme Nr.1'!$Q377="Neattiecināmās",'Lokālā tāme Nr.1'!L377,0))</f>
        <v>0</v>
      </c>
      <c r="M374" s="5">
        <f>IF($C$2="Neattiecināmās izmaksas",IF('Lokālā tāme Nr.1'!$Q377="Neattiecināmās",'Lokālā tāme Nr.1'!M377,0))</f>
        <v>0</v>
      </c>
      <c r="N374" s="5">
        <f>IF($C$2="Neattiecināmās izmaksas",IF('Lokālā tāme Nr.1'!$Q377="Neattiecināmās",'Lokālā tāme Nr.1'!N377,0))</f>
        <v>0</v>
      </c>
      <c r="O374" s="5">
        <f>IF($C$2="Neattiecināmās izmaksas",IF('Lokālā tāme Nr.1'!$Q377="Neattiecināmās",'Lokālā tāme Nr.1'!O377,0))</f>
        <v>0</v>
      </c>
      <c r="P374" s="17">
        <f>IF($C$2="Neattiecināmās izmaksas",IF('Lokālā tāme Nr.1'!$Q377="Neattiecināmās",'Lokālā tāme Nr.1'!P377,0))</f>
        <v>0</v>
      </c>
    </row>
    <row r="375" spans="1:16" ht="12" thickBot="1" x14ac:dyDescent="0.25">
      <c r="A375" s="18">
        <f>IF(P375=0,0,IF(COUNTBLANK(P375)=1,0,COUNTA($P$8:P375)))</f>
        <v>0</v>
      </c>
      <c r="B375" s="5">
        <f>IF($C$2="Neattiecināmās izmaksas",IF('Lokālā tāme Nr.1'!$Q378="Neattiecināmās",'Lokālā tāme Nr.1'!$B378,0))</f>
        <v>0</v>
      </c>
      <c r="C375" s="26">
        <f>IF($C$2="Neattiecināmās izmaksas",IF('Lokālā tāme Nr.1'!$Q378="Neattiecināmās",'Lokālā tāme Nr.1'!C378,0))</f>
        <v>0</v>
      </c>
      <c r="D375" s="5">
        <f>IF($C$2="Neattiecināmās izmaksas",IF('Lokālā tāme Nr.1'!$Q378="Neattiecināmās",'Lokālā tāme Nr.1'!D378,0))</f>
        <v>0</v>
      </c>
      <c r="E375" s="17">
        <f>IF($C$2="Neattiecināmās izmaksas",IF('Lokālā tāme Nr.1'!$Q378="Neattiecināmās",'Lokālā tāme Nr.1'!E378,0))</f>
        <v>0</v>
      </c>
      <c r="F375" s="42">
        <f>IF($C$2="Neattiecināmās izmaksas",IF('Lokālā tāme Nr.1'!$Q378="Neattiecināmās",'Lokālā tāme Nr.1'!F378,0))</f>
        <v>0</v>
      </c>
      <c r="G375" s="38">
        <f>IF($C$2="Neattiecināmās izmaksas",IF('Lokālā tāme Nr.1'!$Q378="Neattiecināmās",'Lokālā tāme Nr.1'!G378,0))</f>
        <v>0</v>
      </c>
      <c r="H375" s="38">
        <f>IF($C$2="Neattiecināmās izmaksas",IF('Lokālā tāme Nr.1'!$Q378="Neattiecināmās",'Lokālā tāme Nr.1'!H378,0))</f>
        <v>0</v>
      </c>
      <c r="I375" s="38">
        <f>IF($C$2="Neattiecināmās izmaksas",IF('Lokālā tāme Nr.1'!$Q378="Neattiecināmās",'Lokālā tāme Nr.1'!I378,0))</f>
        <v>0</v>
      </c>
      <c r="J375" s="38">
        <f>IF($C$2="Neattiecināmās izmaksas",IF('Lokālā tāme Nr.1'!$Q378="Neattiecināmās",'Lokālā tāme Nr.1'!J378,0))</f>
        <v>0</v>
      </c>
      <c r="K375" s="43">
        <f>IF($C$2="Neattiecināmās izmaksas",IF('Lokālā tāme Nr.1'!$Q378="Neattiecināmās",'Lokālā tāme Nr.1'!K378,0))</f>
        <v>0</v>
      </c>
      <c r="L375" s="27">
        <f>IF($C$2="Neattiecināmās izmaksas",IF('Lokālā tāme Nr.1'!$Q378="Neattiecināmās",'Lokālā tāme Nr.1'!L378,0))</f>
        <v>0</v>
      </c>
      <c r="M375" s="5">
        <f>IF($C$2="Neattiecināmās izmaksas",IF('Lokālā tāme Nr.1'!$Q378="Neattiecināmās",'Lokālā tāme Nr.1'!M378,0))</f>
        <v>0</v>
      </c>
      <c r="N375" s="5">
        <f>IF($C$2="Neattiecināmās izmaksas",IF('Lokālā tāme Nr.1'!$Q378="Neattiecināmās",'Lokālā tāme Nr.1'!N378,0))</f>
        <v>0</v>
      </c>
      <c r="O375" s="5">
        <f>IF($C$2="Neattiecināmās izmaksas",IF('Lokālā tāme Nr.1'!$Q378="Neattiecināmās",'Lokālā tāme Nr.1'!O378,0))</f>
        <v>0</v>
      </c>
      <c r="P375" s="17">
        <f>IF($C$2="Neattiecināmās izmaksas",IF('Lokālā tāme Nr.1'!$Q378="Neattiecināmās",'Lokālā tāme Nr.1'!P378,0))</f>
        <v>0</v>
      </c>
    </row>
    <row r="376" spans="1:16" ht="12" thickBot="1" x14ac:dyDescent="0.25">
      <c r="A376" s="18">
        <f>IF(P376=0,0,IF(COUNTBLANK(P376)=1,0,COUNTA($P$8:P376)))</f>
        <v>0</v>
      </c>
      <c r="B376" s="5">
        <f>IF($C$2="Neattiecināmās izmaksas",IF('Lokālā tāme Nr.1'!$Q379="Neattiecināmās",'Lokālā tāme Nr.1'!$B379,0))</f>
        <v>0</v>
      </c>
      <c r="C376" s="26">
        <f>IF($C$2="Neattiecināmās izmaksas",IF('Lokālā tāme Nr.1'!$Q379="Neattiecināmās",'Lokālā tāme Nr.1'!C379,0))</f>
        <v>0</v>
      </c>
      <c r="D376" s="5">
        <f>IF($C$2="Neattiecināmās izmaksas",IF('Lokālā tāme Nr.1'!$Q379="Neattiecināmās",'Lokālā tāme Nr.1'!D379,0))</f>
        <v>0</v>
      </c>
      <c r="E376" s="17">
        <f>IF($C$2="Neattiecināmās izmaksas",IF('Lokālā tāme Nr.1'!$Q379="Neattiecināmās",'Lokālā tāme Nr.1'!E379,0))</f>
        <v>0</v>
      </c>
      <c r="F376" s="42">
        <f>IF($C$2="Neattiecināmās izmaksas",IF('Lokālā tāme Nr.1'!$Q379="Neattiecināmās",'Lokālā tāme Nr.1'!F379,0))</f>
        <v>0</v>
      </c>
      <c r="G376" s="38">
        <f>IF($C$2="Neattiecināmās izmaksas",IF('Lokālā tāme Nr.1'!$Q379="Neattiecināmās",'Lokālā tāme Nr.1'!G379,0))</f>
        <v>0</v>
      </c>
      <c r="H376" s="38">
        <f>IF($C$2="Neattiecināmās izmaksas",IF('Lokālā tāme Nr.1'!$Q379="Neattiecināmās",'Lokālā tāme Nr.1'!H379,0))</f>
        <v>0</v>
      </c>
      <c r="I376" s="38">
        <f>IF($C$2="Neattiecināmās izmaksas",IF('Lokālā tāme Nr.1'!$Q379="Neattiecināmās",'Lokālā tāme Nr.1'!I379,0))</f>
        <v>0</v>
      </c>
      <c r="J376" s="38">
        <f>IF($C$2="Neattiecināmās izmaksas",IF('Lokālā tāme Nr.1'!$Q379="Neattiecināmās",'Lokālā tāme Nr.1'!J379,0))</f>
        <v>0</v>
      </c>
      <c r="K376" s="43">
        <f>IF($C$2="Neattiecināmās izmaksas",IF('Lokālā tāme Nr.1'!$Q379="Neattiecināmās",'Lokālā tāme Nr.1'!K379,0))</f>
        <v>0</v>
      </c>
      <c r="L376" s="27">
        <f>IF($C$2="Neattiecināmās izmaksas",IF('Lokālā tāme Nr.1'!$Q379="Neattiecināmās",'Lokālā tāme Nr.1'!L379,0))</f>
        <v>0</v>
      </c>
      <c r="M376" s="5">
        <f>IF($C$2="Neattiecināmās izmaksas",IF('Lokālā tāme Nr.1'!$Q379="Neattiecināmās",'Lokālā tāme Nr.1'!M379,0))</f>
        <v>0</v>
      </c>
      <c r="N376" s="5">
        <f>IF($C$2="Neattiecināmās izmaksas",IF('Lokālā tāme Nr.1'!$Q379="Neattiecināmās",'Lokālā tāme Nr.1'!N379,0))</f>
        <v>0</v>
      </c>
      <c r="O376" s="5">
        <f>IF($C$2="Neattiecināmās izmaksas",IF('Lokālā tāme Nr.1'!$Q379="Neattiecināmās",'Lokālā tāme Nr.1'!O379,0))</f>
        <v>0</v>
      </c>
      <c r="P376" s="17">
        <f>IF($C$2="Neattiecināmās izmaksas",IF('Lokālā tāme Nr.1'!$Q379="Neattiecināmās",'Lokālā tāme Nr.1'!P379,0))</f>
        <v>0</v>
      </c>
    </row>
    <row r="377" spans="1:16" ht="12" thickBot="1" x14ac:dyDescent="0.25">
      <c r="A377" s="18">
        <f>IF(P377=0,0,IF(COUNTBLANK(P377)=1,0,COUNTA($P$8:P377)))</f>
        <v>0</v>
      </c>
      <c r="B377" s="5">
        <f>IF($C$2="Neattiecināmās izmaksas",IF('Lokālā tāme Nr.1'!$Q380="Neattiecināmās",'Lokālā tāme Nr.1'!$B380,0))</f>
        <v>0</v>
      </c>
      <c r="C377" s="26">
        <f>IF($C$2="Neattiecināmās izmaksas",IF('Lokālā tāme Nr.1'!$Q380="Neattiecināmās",'Lokālā tāme Nr.1'!C380,0))</f>
        <v>0</v>
      </c>
      <c r="D377" s="5">
        <f>IF($C$2="Neattiecināmās izmaksas",IF('Lokālā tāme Nr.1'!$Q380="Neattiecināmās",'Lokālā tāme Nr.1'!D380,0))</f>
        <v>0</v>
      </c>
      <c r="E377" s="17">
        <f>IF($C$2="Neattiecināmās izmaksas",IF('Lokālā tāme Nr.1'!$Q380="Neattiecināmās",'Lokālā tāme Nr.1'!E380,0))</f>
        <v>0</v>
      </c>
      <c r="F377" s="42">
        <f>IF($C$2="Neattiecināmās izmaksas",IF('Lokālā tāme Nr.1'!$Q380="Neattiecināmās",'Lokālā tāme Nr.1'!F380,0))</f>
        <v>0</v>
      </c>
      <c r="G377" s="38">
        <f>IF($C$2="Neattiecināmās izmaksas",IF('Lokālā tāme Nr.1'!$Q380="Neattiecināmās",'Lokālā tāme Nr.1'!G380,0))</f>
        <v>0</v>
      </c>
      <c r="H377" s="38">
        <f>IF($C$2="Neattiecināmās izmaksas",IF('Lokālā tāme Nr.1'!$Q380="Neattiecināmās",'Lokālā tāme Nr.1'!H380,0))</f>
        <v>0</v>
      </c>
      <c r="I377" s="38">
        <f>IF($C$2="Neattiecināmās izmaksas",IF('Lokālā tāme Nr.1'!$Q380="Neattiecināmās",'Lokālā tāme Nr.1'!I380,0))</f>
        <v>0</v>
      </c>
      <c r="J377" s="38">
        <f>IF($C$2="Neattiecināmās izmaksas",IF('Lokālā tāme Nr.1'!$Q380="Neattiecināmās",'Lokālā tāme Nr.1'!J380,0))</f>
        <v>0</v>
      </c>
      <c r="K377" s="43">
        <f>IF($C$2="Neattiecināmās izmaksas",IF('Lokālā tāme Nr.1'!$Q380="Neattiecināmās",'Lokālā tāme Nr.1'!K380,0))</f>
        <v>0</v>
      </c>
      <c r="L377" s="27">
        <f>IF($C$2="Neattiecināmās izmaksas",IF('Lokālā tāme Nr.1'!$Q380="Neattiecināmās",'Lokālā tāme Nr.1'!L380,0))</f>
        <v>0</v>
      </c>
      <c r="M377" s="5">
        <f>IF($C$2="Neattiecināmās izmaksas",IF('Lokālā tāme Nr.1'!$Q380="Neattiecināmās",'Lokālā tāme Nr.1'!M380,0))</f>
        <v>0</v>
      </c>
      <c r="N377" s="5">
        <f>IF($C$2="Neattiecināmās izmaksas",IF('Lokālā tāme Nr.1'!$Q380="Neattiecināmās",'Lokālā tāme Nr.1'!N380,0))</f>
        <v>0</v>
      </c>
      <c r="O377" s="5">
        <f>IF($C$2="Neattiecināmās izmaksas",IF('Lokālā tāme Nr.1'!$Q380="Neattiecināmās",'Lokālā tāme Nr.1'!O380,0))</f>
        <v>0</v>
      </c>
      <c r="P377" s="17">
        <f>IF($C$2="Neattiecināmās izmaksas",IF('Lokālā tāme Nr.1'!$Q380="Neattiecināmās",'Lokālā tāme Nr.1'!P380,0))</f>
        <v>0</v>
      </c>
    </row>
    <row r="378" spans="1:16" ht="12" thickBot="1" x14ac:dyDescent="0.25">
      <c r="A378" s="18">
        <f>IF(P378=0,0,IF(COUNTBLANK(P378)=1,0,COUNTA($P$8:P378)))</f>
        <v>0</v>
      </c>
      <c r="B378" s="5">
        <f>IF($C$2="Neattiecināmās izmaksas",IF('Lokālā tāme Nr.1'!$Q381="Neattiecināmās",'Lokālā tāme Nr.1'!$B381,0))</f>
        <v>0</v>
      </c>
      <c r="C378" s="26">
        <f>IF($C$2="Neattiecināmās izmaksas",IF('Lokālā tāme Nr.1'!$Q381="Neattiecināmās",'Lokālā tāme Nr.1'!C381,0))</f>
        <v>0</v>
      </c>
      <c r="D378" s="5">
        <f>IF($C$2="Neattiecināmās izmaksas",IF('Lokālā tāme Nr.1'!$Q381="Neattiecināmās",'Lokālā tāme Nr.1'!D381,0))</f>
        <v>0</v>
      </c>
      <c r="E378" s="17">
        <f>IF($C$2="Neattiecināmās izmaksas",IF('Lokālā tāme Nr.1'!$Q381="Neattiecināmās",'Lokālā tāme Nr.1'!E381,0))</f>
        <v>0</v>
      </c>
      <c r="F378" s="42">
        <f>IF($C$2="Neattiecināmās izmaksas",IF('Lokālā tāme Nr.1'!$Q381="Neattiecināmās",'Lokālā tāme Nr.1'!F381,0))</f>
        <v>0</v>
      </c>
      <c r="G378" s="38">
        <f>IF($C$2="Neattiecināmās izmaksas",IF('Lokālā tāme Nr.1'!$Q381="Neattiecināmās",'Lokālā tāme Nr.1'!G381,0))</f>
        <v>0</v>
      </c>
      <c r="H378" s="38">
        <f>IF($C$2="Neattiecināmās izmaksas",IF('Lokālā tāme Nr.1'!$Q381="Neattiecināmās",'Lokālā tāme Nr.1'!H381,0))</f>
        <v>0</v>
      </c>
      <c r="I378" s="38">
        <f>IF($C$2="Neattiecināmās izmaksas",IF('Lokālā tāme Nr.1'!$Q381="Neattiecināmās",'Lokālā tāme Nr.1'!I381,0))</f>
        <v>0</v>
      </c>
      <c r="J378" s="38">
        <f>IF($C$2="Neattiecināmās izmaksas",IF('Lokālā tāme Nr.1'!$Q381="Neattiecināmās",'Lokālā tāme Nr.1'!J381,0))</f>
        <v>0</v>
      </c>
      <c r="K378" s="43">
        <f>IF($C$2="Neattiecināmās izmaksas",IF('Lokālā tāme Nr.1'!$Q381="Neattiecināmās",'Lokālā tāme Nr.1'!K381,0))</f>
        <v>0</v>
      </c>
      <c r="L378" s="27">
        <f>IF($C$2="Neattiecināmās izmaksas",IF('Lokālā tāme Nr.1'!$Q381="Neattiecināmās",'Lokālā tāme Nr.1'!L381,0))</f>
        <v>0</v>
      </c>
      <c r="M378" s="5">
        <f>IF($C$2="Neattiecināmās izmaksas",IF('Lokālā tāme Nr.1'!$Q381="Neattiecināmās",'Lokālā tāme Nr.1'!M381,0))</f>
        <v>0</v>
      </c>
      <c r="N378" s="5">
        <f>IF($C$2="Neattiecināmās izmaksas",IF('Lokālā tāme Nr.1'!$Q381="Neattiecināmās",'Lokālā tāme Nr.1'!N381,0))</f>
        <v>0</v>
      </c>
      <c r="O378" s="5">
        <f>IF($C$2="Neattiecināmās izmaksas",IF('Lokālā tāme Nr.1'!$Q381="Neattiecināmās",'Lokālā tāme Nr.1'!O381,0))</f>
        <v>0</v>
      </c>
      <c r="P378" s="17">
        <f>IF($C$2="Neattiecināmās izmaksas",IF('Lokālā tāme Nr.1'!$Q381="Neattiecināmās",'Lokālā tāme Nr.1'!P381,0))</f>
        <v>0</v>
      </c>
    </row>
    <row r="379" spans="1:16" ht="12" thickBot="1" x14ac:dyDescent="0.25">
      <c r="A379" s="18">
        <f>IF(P379=0,0,IF(COUNTBLANK(P379)=1,0,COUNTA($P$8:P379)))</f>
        <v>0</v>
      </c>
      <c r="B379" s="5">
        <f>IF($C$2="Neattiecināmās izmaksas",IF('Lokālā tāme Nr.1'!$Q382="Neattiecināmās",'Lokālā tāme Nr.1'!$B382,0))</f>
        <v>0</v>
      </c>
      <c r="C379" s="26">
        <f>IF($C$2="Neattiecināmās izmaksas",IF('Lokālā tāme Nr.1'!$Q382="Neattiecināmās",'Lokālā tāme Nr.1'!C382,0))</f>
        <v>0</v>
      </c>
      <c r="D379" s="5">
        <f>IF($C$2="Neattiecināmās izmaksas",IF('Lokālā tāme Nr.1'!$Q382="Neattiecināmās",'Lokālā tāme Nr.1'!D382,0))</f>
        <v>0</v>
      </c>
      <c r="E379" s="17">
        <f>IF($C$2="Neattiecināmās izmaksas",IF('Lokālā tāme Nr.1'!$Q382="Neattiecināmās",'Lokālā tāme Nr.1'!E382,0))</f>
        <v>0</v>
      </c>
      <c r="F379" s="42">
        <f>IF($C$2="Neattiecināmās izmaksas",IF('Lokālā tāme Nr.1'!$Q382="Neattiecināmās",'Lokālā tāme Nr.1'!F382,0))</f>
        <v>0</v>
      </c>
      <c r="G379" s="38">
        <f>IF($C$2="Neattiecināmās izmaksas",IF('Lokālā tāme Nr.1'!$Q382="Neattiecināmās",'Lokālā tāme Nr.1'!G382,0))</f>
        <v>0</v>
      </c>
      <c r="H379" s="38">
        <f>IF($C$2="Neattiecināmās izmaksas",IF('Lokālā tāme Nr.1'!$Q382="Neattiecināmās",'Lokālā tāme Nr.1'!H382,0))</f>
        <v>0</v>
      </c>
      <c r="I379" s="38">
        <f>IF($C$2="Neattiecināmās izmaksas",IF('Lokālā tāme Nr.1'!$Q382="Neattiecināmās",'Lokālā tāme Nr.1'!I382,0))</f>
        <v>0</v>
      </c>
      <c r="J379" s="38">
        <f>IF($C$2="Neattiecināmās izmaksas",IF('Lokālā tāme Nr.1'!$Q382="Neattiecināmās",'Lokālā tāme Nr.1'!J382,0))</f>
        <v>0</v>
      </c>
      <c r="K379" s="43">
        <f>IF($C$2="Neattiecināmās izmaksas",IF('Lokālā tāme Nr.1'!$Q382="Neattiecināmās",'Lokālā tāme Nr.1'!K382,0))</f>
        <v>0</v>
      </c>
      <c r="L379" s="27">
        <f>IF($C$2="Neattiecināmās izmaksas",IF('Lokālā tāme Nr.1'!$Q382="Neattiecināmās",'Lokālā tāme Nr.1'!L382,0))</f>
        <v>0</v>
      </c>
      <c r="M379" s="5">
        <f>IF($C$2="Neattiecināmās izmaksas",IF('Lokālā tāme Nr.1'!$Q382="Neattiecināmās",'Lokālā tāme Nr.1'!M382,0))</f>
        <v>0</v>
      </c>
      <c r="N379" s="5">
        <f>IF($C$2="Neattiecināmās izmaksas",IF('Lokālā tāme Nr.1'!$Q382="Neattiecināmās",'Lokālā tāme Nr.1'!N382,0))</f>
        <v>0</v>
      </c>
      <c r="O379" s="5">
        <f>IF($C$2="Neattiecināmās izmaksas",IF('Lokālā tāme Nr.1'!$Q382="Neattiecināmās",'Lokālā tāme Nr.1'!O382,0))</f>
        <v>0</v>
      </c>
      <c r="P379" s="17">
        <f>IF($C$2="Neattiecināmās izmaksas",IF('Lokālā tāme Nr.1'!$Q382="Neattiecināmās",'Lokālā tāme Nr.1'!P382,0))</f>
        <v>0</v>
      </c>
    </row>
    <row r="380" spans="1:16" ht="12" thickBot="1" x14ac:dyDescent="0.25">
      <c r="A380" s="18">
        <f>IF(P380=0,0,IF(COUNTBLANK(P380)=1,0,COUNTA($P$8:P380)))</f>
        <v>0</v>
      </c>
      <c r="B380" s="5">
        <f>IF($C$2="Neattiecināmās izmaksas",IF('Lokālā tāme Nr.1'!$Q383="Neattiecināmās",'Lokālā tāme Nr.1'!$B383,0))</f>
        <v>0</v>
      </c>
      <c r="C380" s="26">
        <f>IF($C$2="Neattiecināmās izmaksas",IF('Lokālā tāme Nr.1'!$Q383="Neattiecināmās",'Lokālā tāme Nr.1'!C383,0))</f>
        <v>0</v>
      </c>
      <c r="D380" s="5">
        <f>IF($C$2="Neattiecināmās izmaksas",IF('Lokālā tāme Nr.1'!$Q383="Neattiecināmās",'Lokālā tāme Nr.1'!D383,0))</f>
        <v>0</v>
      </c>
      <c r="E380" s="17">
        <f>IF($C$2="Neattiecināmās izmaksas",IF('Lokālā tāme Nr.1'!$Q383="Neattiecināmās",'Lokālā tāme Nr.1'!E383,0))</f>
        <v>0</v>
      </c>
      <c r="F380" s="42">
        <f>IF($C$2="Neattiecināmās izmaksas",IF('Lokālā tāme Nr.1'!$Q383="Neattiecināmās",'Lokālā tāme Nr.1'!F383,0))</f>
        <v>0</v>
      </c>
      <c r="G380" s="38">
        <f>IF($C$2="Neattiecināmās izmaksas",IF('Lokālā tāme Nr.1'!$Q383="Neattiecināmās",'Lokālā tāme Nr.1'!G383,0))</f>
        <v>0</v>
      </c>
      <c r="H380" s="38">
        <f>IF($C$2="Neattiecināmās izmaksas",IF('Lokālā tāme Nr.1'!$Q383="Neattiecināmās",'Lokālā tāme Nr.1'!H383,0))</f>
        <v>0</v>
      </c>
      <c r="I380" s="38">
        <f>IF($C$2="Neattiecināmās izmaksas",IF('Lokālā tāme Nr.1'!$Q383="Neattiecināmās",'Lokālā tāme Nr.1'!I383,0))</f>
        <v>0</v>
      </c>
      <c r="J380" s="38">
        <f>IF($C$2="Neattiecināmās izmaksas",IF('Lokālā tāme Nr.1'!$Q383="Neattiecināmās",'Lokālā tāme Nr.1'!J383,0))</f>
        <v>0</v>
      </c>
      <c r="K380" s="43">
        <f>IF($C$2="Neattiecināmās izmaksas",IF('Lokālā tāme Nr.1'!$Q383="Neattiecināmās",'Lokālā tāme Nr.1'!K383,0))</f>
        <v>0</v>
      </c>
      <c r="L380" s="27">
        <f>IF($C$2="Neattiecināmās izmaksas",IF('Lokālā tāme Nr.1'!$Q383="Neattiecināmās",'Lokālā tāme Nr.1'!L383,0))</f>
        <v>0</v>
      </c>
      <c r="M380" s="5">
        <f>IF($C$2="Neattiecināmās izmaksas",IF('Lokālā tāme Nr.1'!$Q383="Neattiecināmās",'Lokālā tāme Nr.1'!M383,0))</f>
        <v>0</v>
      </c>
      <c r="N380" s="5">
        <f>IF($C$2="Neattiecināmās izmaksas",IF('Lokālā tāme Nr.1'!$Q383="Neattiecināmās",'Lokālā tāme Nr.1'!N383,0))</f>
        <v>0</v>
      </c>
      <c r="O380" s="5">
        <f>IF($C$2="Neattiecināmās izmaksas",IF('Lokālā tāme Nr.1'!$Q383="Neattiecināmās",'Lokālā tāme Nr.1'!O383,0))</f>
        <v>0</v>
      </c>
      <c r="P380" s="17">
        <f>IF($C$2="Neattiecināmās izmaksas",IF('Lokālā tāme Nr.1'!$Q383="Neattiecināmās",'Lokālā tāme Nr.1'!P383,0))</f>
        <v>0</v>
      </c>
    </row>
    <row r="381" spans="1:16" ht="12" thickBot="1" x14ac:dyDescent="0.25">
      <c r="A381" s="18">
        <f>IF(P381=0,0,IF(COUNTBLANK(P381)=1,0,COUNTA($P$8:P381)))</f>
        <v>0</v>
      </c>
      <c r="B381" s="5">
        <f>IF($C$2="Neattiecināmās izmaksas",IF('Lokālā tāme Nr.1'!$Q384="Neattiecināmās",'Lokālā tāme Nr.1'!$B384,0))</f>
        <v>0</v>
      </c>
      <c r="C381" s="26">
        <f>IF($C$2="Neattiecināmās izmaksas",IF('Lokālā tāme Nr.1'!$Q384="Neattiecināmās",'Lokālā tāme Nr.1'!C384,0))</f>
        <v>0</v>
      </c>
      <c r="D381" s="5">
        <f>IF($C$2="Neattiecināmās izmaksas",IF('Lokālā tāme Nr.1'!$Q384="Neattiecināmās",'Lokālā tāme Nr.1'!D384,0))</f>
        <v>0</v>
      </c>
      <c r="E381" s="17">
        <f>IF($C$2="Neattiecināmās izmaksas",IF('Lokālā tāme Nr.1'!$Q384="Neattiecināmās",'Lokālā tāme Nr.1'!E384,0))</f>
        <v>0</v>
      </c>
      <c r="F381" s="42">
        <f>IF($C$2="Neattiecināmās izmaksas",IF('Lokālā tāme Nr.1'!$Q384="Neattiecināmās",'Lokālā tāme Nr.1'!F384,0))</f>
        <v>0</v>
      </c>
      <c r="G381" s="38">
        <f>IF($C$2="Neattiecināmās izmaksas",IF('Lokālā tāme Nr.1'!$Q384="Neattiecināmās",'Lokālā tāme Nr.1'!G384,0))</f>
        <v>0</v>
      </c>
      <c r="H381" s="38">
        <f>IF($C$2="Neattiecināmās izmaksas",IF('Lokālā tāme Nr.1'!$Q384="Neattiecināmās",'Lokālā tāme Nr.1'!H384,0))</f>
        <v>0</v>
      </c>
      <c r="I381" s="38">
        <f>IF($C$2="Neattiecināmās izmaksas",IF('Lokālā tāme Nr.1'!$Q384="Neattiecināmās",'Lokālā tāme Nr.1'!I384,0))</f>
        <v>0</v>
      </c>
      <c r="J381" s="38">
        <f>IF($C$2="Neattiecināmās izmaksas",IF('Lokālā tāme Nr.1'!$Q384="Neattiecināmās",'Lokālā tāme Nr.1'!J384,0))</f>
        <v>0</v>
      </c>
      <c r="K381" s="43">
        <f>IF($C$2="Neattiecināmās izmaksas",IF('Lokālā tāme Nr.1'!$Q384="Neattiecināmās",'Lokālā tāme Nr.1'!K384,0))</f>
        <v>0</v>
      </c>
      <c r="L381" s="27">
        <f>IF($C$2="Neattiecināmās izmaksas",IF('Lokālā tāme Nr.1'!$Q384="Neattiecināmās",'Lokālā tāme Nr.1'!L384,0))</f>
        <v>0</v>
      </c>
      <c r="M381" s="5">
        <f>IF($C$2="Neattiecināmās izmaksas",IF('Lokālā tāme Nr.1'!$Q384="Neattiecināmās",'Lokālā tāme Nr.1'!M384,0))</f>
        <v>0</v>
      </c>
      <c r="N381" s="5">
        <f>IF($C$2="Neattiecināmās izmaksas",IF('Lokālā tāme Nr.1'!$Q384="Neattiecināmās",'Lokālā tāme Nr.1'!N384,0))</f>
        <v>0</v>
      </c>
      <c r="O381" s="5">
        <f>IF($C$2="Neattiecināmās izmaksas",IF('Lokālā tāme Nr.1'!$Q384="Neattiecināmās",'Lokālā tāme Nr.1'!O384,0))</f>
        <v>0</v>
      </c>
      <c r="P381" s="17">
        <f>IF($C$2="Neattiecināmās izmaksas",IF('Lokālā tāme Nr.1'!$Q384="Neattiecināmās",'Lokālā tāme Nr.1'!P384,0))</f>
        <v>0</v>
      </c>
    </row>
    <row r="382" spans="1:16" ht="12" thickBot="1" x14ac:dyDescent="0.25">
      <c r="A382" s="18">
        <f>IF(P382=0,0,IF(COUNTBLANK(P382)=1,0,COUNTA($P$8:P382)))</f>
        <v>0</v>
      </c>
      <c r="B382" s="5">
        <f>IF($C$2="Neattiecināmās izmaksas",IF('Lokālā tāme Nr.1'!$Q385="Neattiecināmās",'Lokālā tāme Nr.1'!$B385,0))</f>
        <v>0</v>
      </c>
      <c r="C382" s="26">
        <f>IF($C$2="Neattiecināmās izmaksas",IF('Lokālā tāme Nr.1'!$Q385="Neattiecināmās",'Lokālā tāme Nr.1'!C385,0))</f>
        <v>0</v>
      </c>
      <c r="D382" s="5">
        <f>IF($C$2="Neattiecināmās izmaksas",IF('Lokālā tāme Nr.1'!$Q385="Neattiecināmās",'Lokālā tāme Nr.1'!D385,0))</f>
        <v>0</v>
      </c>
      <c r="E382" s="17">
        <f>IF($C$2="Neattiecināmās izmaksas",IF('Lokālā tāme Nr.1'!$Q385="Neattiecināmās",'Lokālā tāme Nr.1'!E385,0))</f>
        <v>0</v>
      </c>
      <c r="F382" s="42">
        <f>IF($C$2="Neattiecināmās izmaksas",IF('Lokālā tāme Nr.1'!$Q385="Neattiecināmās",'Lokālā tāme Nr.1'!F385,0))</f>
        <v>0</v>
      </c>
      <c r="G382" s="38">
        <f>IF($C$2="Neattiecināmās izmaksas",IF('Lokālā tāme Nr.1'!$Q385="Neattiecināmās",'Lokālā tāme Nr.1'!G385,0))</f>
        <v>0</v>
      </c>
      <c r="H382" s="38">
        <f>IF($C$2="Neattiecināmās izmaksas",IF('Lokālā tāme Nr.1'!$Q385="Neattiecināmās",'Lokālā tāme Nr.1'!H385,0))</f>
        <v>0</v>
      </c>
      <c r="I382" s="38">
        <f>IF($C$2="Neattiecināmās izmaksas",IF('Lokālā tāme Nr.1'!$Q385="Neattiecināmās",'Lokālā tāme Nr.1'!I385,0))</f>
        <v>0</v>
      </c>
      <c r="J382" s="38">
        <f>IF($C$2="Neattiecināmās izmaksas",IF('Lokālā tāme Nr.1'!$Q385="Neattiecināmās",'Lokālā tāme Nr.1'!J385,0))</f>
        <v>0</v>
      </c>
      <c r="K382" s="43">
        <f>IF($C$2="Neattiecināmās izmaksas",IF('Lokālā tāme Nr.1'!$Q385="Neattiecināmās",'Lokālā tāme Nr.1'!K385,0))</f>
        <v>0</v>
      </c>
      <c r="L382" s="27">
        <f>IF($C$2="Neattiecināmās izmaksas",IF('Lokālā tāme Nr.1'!$Q385="Neattiecināmās",'Lokālā tāme Nr.1'!L385,0))</f>
        <v>0</v>
      </c>
      <c r="M382" s="5">
        <f>IF($C$2="Neattiecināmās izmaksas",IF('Lokālā tāme Nr.1'!$Q385="Neattiecināmās",'Lokālā tāme Nr.1'!M385,0))</f>
        <v>0</v>
      </c>
      <c r="N382" s="5">
        <f>IF($C$2="Neattiecināmās izmaksas",IF('Lokālā tāme Nr.1'!$Q385="Neattiecināmās",'Lokālā tāme Nr.1'!N385,0))</f>
        <v>0</v>
      </c>
      <c r="O382" s="5">
        <f>IF($C$2="Neattiecināmās izmaksas",IF('Lokālā tāme Nr.1'!$Q385="Neattiecināmās",'Lokālā tāme Nr.1'!O385,0))</f>
        <v>0</v>
      </c>
      <c r="P382" s="17">
        <f>IF($C$2="Neattiecināmās izmaksas",IF('Lokālā tāme Nr.1'!$Q385="Neattiecināmās",'Lokālā tāme Nr.1'!P385,0))</f>
        <v>0</v>
      </c>
    </row>
    <row r="383" spans="1:16" ht="12" thickBot="1" x14ac:dyDescent="0.25">
      <c r="A383" s="18">
        <f>IF(P383=0,0,IF(COUNTBLANK(P383)=1,0,COUNTA($P$8:P383)))</f>
        <v>0</v>
      </c>
      <c r="B383" s="5">
        <f>IF($C$2="Neattiecināmās izmaksas",IF('Lokālā tāme Nr.1'!$Q386="Neattiecināmās",'Lokālā tāme Nr.1'!$B386,0))</f>
        <v>0</v>
      </c>
      <c r="C383" s="26">
        <f>IF($C$2="Neattiecināmās izmaksas",IF('Lokālā tāme Nr.1'!$Q386="Neattiecināmās",'Lokālā tāme Nr.1'!C386,0))</f>
        <v>0</v>
      </c>
      <c r="D383" s="5">
        <f>IF($C$2="Neattiecināmās izmaksas",IF('Lokālā tāme Nr.1'!$Q386="Neattiecināmās",'Lokālā tāme Nr.1'!D386,0))</f>
        <v>0</v>
      </c>
      <c r="E383" s="17">
        <f>IF($C$2="Neattiecināmās izmaksas",IF('Lokālā tāme Nr.1'!$Q386="Neattiecināmās",'Lokālā tāme Nr.1'!E386,0))</f>
        <v>0</v>
      </c>
      <c r="F383" s="42">
        <f>IF($C$2="Neattiecināmās izmaksas",IF('Lokālā tāme Nr.1'!$Q386="Neattiecināmās",'Lokālā tāme Nr.1'!F386,0))</f>
        <v>0</v>
      </c>
      <c r="G383" s="38">
        <f>IF($C$2="Neattiecināmās izmaksas",IF('Lokālā tāme Nr.1'!$Q386="Neattiecināmās",'Lokālā tāme Nr.1'!G386,0))</f>
        <v>0</v>
      </c>
      <c r="H383" s="38">
        <f>IF($C$2="Neattiecināmās izmaksas",IF('Lokālā tāme Nr.1'!$Q386="Neattiecināmās",'Lokālā tāme Nr.1'!H386,0))</f>
        <v>0</v>
      </c>
      <c r="I383" s="38">
        <f>IF($C$2="Neattiecināmās izmaksas",IF('Lokālā tāme Nr.1'!$Q386="Neattiecināmās",'Lokālā tāme Nr.1'!I386,0))</f>
        <v>0</v>
      </c>
      <c r="J383" s="38">
        <f>IF($C$2="Neattiecināmās izmaksas",IF('Lokālā tāme Nr.1'!$Q386="Neattiecināmās",'Lokālā tāme Nr.1'!J386,0))</f>
        <v>0</v>
      </c>
      <c r="K383" s="43">
        <f>IF($C$2="Neattiecināmās izmaksas",IF('Lokālā tāme Nr.1'!$Q386="Neattiecināmās",'Lokālā tāme Nr.1'!K386,0))</f>
        <v>0</v>
      </c>
      <c r="L383" s="27">
        <f>IF($C$2="Neattiecināmās izmaksas",IF('Lokālā tāme Nr.1'!$Q386="Neattiecināmās",'Lokālā tāme Nr.1'!L386,0))</f>
        <v>0</v>
      </c>
      <c r="M383" s="5">
        <f>IF($C$2="Neattiecināmās izmaksas",IF('Lokālā tāme Nr.1'!$Q386="Neattiecināmās",'Lokālā tāme Nr.1'!M386,0))</f>
        <v>0</v>
      </c>
      <c r="N383" s="5">
        <f>IF($C$2="Neattiecināmās izmaksas",IF('Lokālā tāme Nr.1'!$Q386="Neattiecināmās",'Lokālā tāme Nr.1'!N386,0))</f>
        <v>0</v>
      </c>
      <c r="O383" s="5">
        <f>IF($C$2="Neattiecināmās izmaksas",IF('Lokālā tāme Nr.1'!$Q386="Neattiecināmās",'Lokālā tāme Nr.1'!O386,0))</f>
        <v>0</v>
      </c>
      <c r="P383" s="17">
        <f>IF($C$2="Neattiecināmās izmaksas",IF('Lokālā tāme Nr.1'!$Q386="Neattiecināmās",'Lokālā tāme Nr.1'!P386,0))</f>
        <v>0</v>
      </c>
    </row>
    <row r="384" spans="1:16" ht="12" thickBot="1" x14ac:dyDescent="0.25">
      <c r="A384" s="18">
        <f>IF(P384=0,0,IF(COUNTBLANK(P384)=1,0,COUNTA($P$8:P384)))</f>
        <v>0</v>
      </c>
      <c r="B384" s="5">
        <f>IF($C$2="Neattiecināmās izmaksas",IF('Lokālā tāme Nr.1'!$Q387="Neattiecināmās",'Lokālā tāme Nr.1'!$B387,0))</f>
        <v>0</v>
      </c>
      <c r="C384" s="26">
        <f>IF($C$2="Neattiecināmās izmaksas",IF('Lokālā tāme Nr.1'!$Q387="Neattiecināmās",'Lokālā tāme Nr.1'!C387,0))</f>
        <v>0</v>
      </c>
      <c r="D384" s="5">
        <f>IF($C$2="Neattiecināmās izmaksas",IF('Lokālā tāme Nr.1'!$Q387="Neattiecināmās",'Lokālā tāme Nr.1'!D387,0))</f>
        <v>0</v>
      </c>
      <c r="E384" s="17">
        <f>IF($C$2="Neattiecināmās izmaksas",IF('Lokālā tāme Nr.1'!$Q387="Neattiecināmās",'Lokālā tāme Nr.1'!E387,0))</f>
        <v>0</v>
      </c>
      <c r="F384" s="42">
        <f>IF($C$2="Neattiecināmās izmaksas",IF('Lokālā tāme Nr.1'!$Q387="Neattiecināmās",'Lokālā tāme Nr.1'!F387,0))</f>
        <v>0</v>
      </c>
      <c r="G384" s="38">
        <f>IF($C$2="Neattiecināmās izmaksas",IF('Lokālā tāme Nr.1'!$Q387="Neattiecināmās",'Lokālā tāme Nr.1'!G387,0))</f>
        <v>0</v>
      </c>
      <c r="H384" s="38">
        <f>IF($C$2="Neattiecināmās izmaksas",IF('Lokālā tāme Nr.1'!$Q387="Neattiecināmās",'Lokālā tāme Nr.1'!H387,0))</f>
        <v>0</v>
      </c>
      <c r="I384" s="38">
        <f>IF($C$2="Neattiecināmās izmaksas",IF('Lokālā tāme Nr.1'!$Q387="Neattiecināmās",'Lokālā tāme Nr.1'!I387,0))</f>
        <v>0</v>
      </c>
      <c r="J384" s="38">
        <f>IF($C$2="Neattiecināmās izmaksas",IF('Lokālā tāme Nr.1'!$Q387="Neattiecināmās",'Lokālā tāme Nr.1'!J387,0))</f>
        <v>0</v>
      </c>
      <c r="K384" s="43">
        <f>IF($C$2="Neattiecināmās izmaksas",IF('Lokālā tāme Nr.1'!$Q387="Neattiecināmās",'Lokālā tāme Nr.1'!K387,0))</f>
        <v>0</v>
      </c>
      <c r="L384" s="27">
        <f>IF($C$2="Neattiecināmās izmaksas",IF('Lokālā tāme Nr.1'!$Q387="Neattiecināmās",'Lokālā tāme Nr.1'!L387,0))</f>
        <v>0</v>
      </c>
      <c r="M384" s="5">
        <f>IF($C$2="Neattiecināmās izmaksas",IF('Lokālā tāme Nr.1'!$Q387="Neattiecināmās",'Lokālā tāme Nr.1'!M387,0))</f>
        <v>0</v>
      </c>
      <c r="N384" s="5">
        <f>IF($C$2="Neattiecināmās izmaksas",IF('Lokālā tāme Nr.1'!$Q387="Neattiecināmās",'Lokālā tāme Nr.1'!N387,0))</f>
        <v>0</v>
      </c>
      <c r="O384" s="5">
        <f>IF($C$2="Neattiecināmās izmaksas",IF('Lokālā tāme Nr.1'!$Q387="Neattiecināmās",'Lokālā tāme Nr.1'!O387,0))</f>
        <v>0</v>
      </c>
      <c r="P384" s="17">
        <f>IF($C$2="Neattiecināmās izmaksas",IF('Lokālā tāme Nr.1'!$Q387="Neattiecināmās",'Lokālā tāme Nr.1'!P387,0))</f>
        <v>0</v>
      </c>
    </row>
    <row r="385" spans="1:16" ht="12" thickBot="1" x14ac:dyDescent="0.25">
      <c r="A385" s="18">
        <f>IF(P385=0,0,IF(COUNTBLANK(P385)=1,0,COUNTA($P$8:P385)))</f>
        <v>0</v>
      </c>
      <c r="B385" s="5">
        <f>IF($C$2="Neattiecināmās izmaksas",IF('Lokālā tāme Nr.1'!$Q388="Neattiecināmās",'Lokālā tāme Nr.1'!$B388,0))</f>
        <v>0</v>
      </c>
      <c r="C385" s="26">
        <f>IF($C$2="Neattiecināmās izmaksas",IF('Lokālā tāme Nr.1'!$Q388="Neattiecināmās",'Lokālā tāme Nr.1'!C388,0))</f>
        <v>0</v>
      </c>
      <c r="D385" s="5">
        <f>IF($C$2="Neattiecināmās izmaksas",IF('Lokālā tāme Nr.1'!$Q388="Neattiecināmās",'Lokālā tāme Nr.1'!D388,0))</f>
        <v>0</v>
      </c>
      <c r="E385" s="17">
        <f>IF($C$2="Neattiecināmās izmaksas",IF('Lokālā tāme Nr.1'!$Q388="Neattiecināmās",'Lokālā tāme Nr.1'!E388,0))</f>
        <v>0</v>
      </c>
      <c r="F385" s="42">
        <f>IF($C$2="Neattiecināmās izmaksas",IF('Lokālā tāme Nr.1'!$Q388="Neattiecināmās",'Lokālā tāme Nr.1'!F388,0))</f>
        <v>0</v>
      </c>
      <c r="G385" s="38">
        <f>IF($C$2="Neattiecināmās izmaksas",IF('Lokālā tāme Nr.1'!$Q388="Neattiecināmās",'Lokālā tāme Nr.1'!G388,0))</f>
        <v>0</v>
      </c>
      <c r="H385" s="38">
        <f>IF($C$2="Neattiecināmās izmaksas",IF('Lokālā tāme Nr.1'!$Q388="Neattiecināmās",'Lokālā tāme Nr.1'!H388,0))</f>
        <v>0</v>
      </c>
      <c r="I385" s="38">
        <f>IF($C$2="Neattiecināmās izmaksas",IF('Lokālā tāme Nr.1'!$Q388="Neattiecināmās",'Lokālā tāme Nr.1'!I388,0))</f>
        <v>0</v>
      </c>
      <c r="J385" s="38">
        <f>IF($C$2="Neattiecināmās izmaksas",IF('Lokālā tāme Nr.1'!$Q388="Neattiecināmās",'Lokālā tāme Nr.1'!J388,0))</f>
        <v>0</v>
      </c>
      <c r="K385" s="43">
        <f>IF($C$2="Neattiecināmās izmaksas",IF('Lokālā tāme Nr.1'!$Q388="Neattiecināmās",'Lokālā tāme Nr.1'!K388,0))</f>
        <v>0</v>
      </c>
      <c r="L385" s="27">
        <f>IF($C$2="Neattiecināmās izmaksas",IF('Lokālā tāme Nr.1'!$Q388="Neattiecināmās",'Lokālā tāme Nr.1'!L388,0))</f>
        <v>0</v>
      </c>
      <c r="M385" s="5">
        <f>IF($C$2="Neattiecināmās izmaksas",IF('Lokālā tāme Nr.1'!$Q388="Neattiecināmās",'Lokālā tāme Nr.1'!M388,0))</f>
        <v>0</v>
      </c>
      <c r="N385" s="5">
        <f>IF($C$2="Neattiecināmās izmaksas",IF('Lokālā tāme Nr.1'!$Q388="Neattiecināmās",'Lokālā tāme Nr.1'!N388,0))</f>
        <v>0</v>
      </c>
      <c r="O385" s="5">
        <f>IF($C$2="Neattiecināmās izmaksas",IF('Lokālā tāme Nr.1'!$Q388="Neattiecināmās",'Lokālā tāme Nr.1'!O388,0))</f>
        <v>0</v>
      </c>
      <c r="P385" s="17">
        <f>IF($C$2="Neattiecināmās izmaksas",IF('Lokālā tāme Nr.1'!$Q388="Neattiecināmās",'Lokālā tāme Nr.1'!P388,0))</f>
        <v>0</v>
      </c>
    </row>
    <row r="386" spans="1:16" ht="12" thickBot="1" x14ac:dyDescent="0.25">
      <c r="A386" s="18">
        <f>IF(P386=0,0,IF(COUNTBLANK(P386)=1,0,COUNTA($P$8:P386)))</f>
        <v>0</v>
      </c>
      <c r="B386" s="5">
        <f>IF($C$2="Neattiecināmās izmaksas",IF('Lokālā tāme Nr.1'!$Q389="Neattiecināmās",'Lokālā tāme Nr.1'!$B389,0))</f>
        <v>0</v>
      </c>
      <c r="C386" s="26">
        <f>IF($C$2="Neattiecināmās izmaksas",IF('Lokālā tāme Nr.1'!$Q389="Neattiecināmās",'Lokālā tāme Nr.1'!C389,0))</f>
        <v>0</v>
      </c>
      <c r="D386" s="5">
        <f>IF($C$2="Neattiecināmās izmaksas",IF('Lokālā tāme Nr.1'!$Q389="Neattiecināmās",'Lokālā tāme Nr.1'!D389,0))</f>
        <v>0</v>
      </c>
      <c r="E386" s="17">
        <f>IF($C$2="Neattiecināmās izmaksas",IF('Lokālā tāme Nr.1'!$Q389="Neattiecināmās",'Lokālā tāme Nr.1'!E389,0))</f>
        <v>0</v>
      </c>
      <c r="F386" s="42">
        <f>IF($C$2="Neattiecināmās izmaksas",IF('Lokālā tāme Nr.1'!$Q389="Neattiecināmās",'Lokālā tāme Nr.1'!F389,0))</f>
        <v>0</v>
      </c>
      <c r="G386" s="38">
        <f>IF($C$2="Neattiecināmās izmaksas",IF('Lokālā tāme Nr.1'!$Q389="Neattiecināmās",'Lokālā tāme Nr.1'!G389,0))</f>
        <v>0</v>
      </c>
      <c r="H386" s="38">
        <f>IF($C$2="Neattiecināmās izmaksas",IF('Lokālā tāme Nr.1'!$Q389="Neattiecināmās",'Lokālā tāme Nr.1'!H389,0))</f>
        <v>0</v>
      </c>
      <c r="I386" s="38">
        <f>IF($C$2="Neattiecināmās izmaksas",IF('Lokālā tāme Nr.1'!$Q389="Neattiecināmās",'Lokālā tāme Nr.1'!I389,0))</f>
        <v>0</v>
      </c>
      <c r="J386" s="38">
        <f>IF($C$2="Neattiecināmās izmaksas",IF('Lokālā tāme Nr.1'!$Q389="Neattiecināmās",'Lokālā tāme Nr.1'!J389,0))</f>
        <v>0</v>
      </c>
      <c r="K386" s="43">
        <f>IF($C$2="Neattiecināmās izmaksas",IF('Lokālā tāme Nr.1'!$Q389="Neattiecināmās",'Lokālā tāme Nr.1'!K389,0))</f>
        <v>0</v>
      </c>
      <c r="L386" s="27">
        <f>IF($C$2="Neattiecināmās izmaksas",IF('Lokālā tāme Nr.1'!$Q389="Neattiecināmās",'Lokālā tāme Nr.1'!L389,0))</f>
        <v>0</v>
      </c>
      <c r="M386" s="5">
        <f>IF($C$2="Neattiecināmās izmaksas",IF('Lokālā tāme Nr.1'!$Q389="Neattiecināmās",'Lokālā tāme Nr.1'!M389,0))</f>
        <v>0</v>
      </c>
      <c r="N386" s="5">
        <f>IF($C$2="Neattiecināmās izmaksas",IF('Lokālā tāme Nr.1'!$Q389="Neattiecināmās",'Lokālā tāme Nr.1'!N389,0))</f>
        <v>0</v>
      </c>
      <c r="O386" s="5">
        <f>IF($C$2="Neattiecināmās izmaksas",IF('Lokālā tāme Nr.1'!$Q389="Neattiecināmās",'Lokālā tāme Nr.1'!O389,0))</f>
        <v>0</v>
      </c>
      <c r="P386" s="17">
        <f>IF($C$2="Neattiecināmās izmaksas",IF('Lokālā tāme Nr.1'!$Q389="Neattiecināmās",'Lokālā tāme Nr.1'!P389,0))</f>
        <v>0</v>
      </c>
    </row>
    <row r="387" spans="1:16" ht="12" thickBot="1" x14ac:dyDescent="0.25">
      <c r="A387" s="18">
        <f>IF(P387=0,0,IF(COUNTBLANK(P387)=1,0,COUNTA($P$8:P387)))</f>
        <v>0</v>
      </c>
      <c r="B387" s="5">
        <f>IF($C$2="Neattiecināmās izmaksas",IF('Lokālā tāme Nr.1'!$Q390="Neattiecināmās",'Lokālā tāme Nr.1'!$B390,0))</f>
        <v>0</v>
      </c>
      <c r="C387" s="26">
        <f>IF($C$2="Neattiecināmās izmaksas",IF('Lokālā tāme Nr.1'!$Q390="Neattiecināmās",'Lokālā tāme Nr.1'!C390,0))</f>
        <v>0</v>
      </c>
      <c r="D387" s="5">
        <f>IF($C$2="Neattiecināmās izmaksas",IF('Lokālā tāme Nr.1'!$Q390="Neattiecināmās",'Lokālā tāme Nr.1'!D390,0))</f>
        <v>0</v>
      </c>
      <c r="E387" s="17">
        <f>IF($C$2="Neattiecināmās izmaksas",IF('Lokālā tāme Nr.1'!$Q390="Neattiecināmās",'Lokālā tāme Nr.1'!E390,0))</f>
        <v>0</v>
      </c>
      <c r="F387" s="42">
        <f>IF($C$2="Neattiecināmās izmaksas",IF('Lokālā tāme Nr.1'!$Q390="Neattiecināmās",'Lokālā tāme Nr.1'!F390,0))</f>
        <v>0</v>
      </c>
      <c r="G387" s="38">
        <f>IF($C$2="Neattiecināmās izmaksas",IF('Lokālā tāme Nr.1'!$Q390="Neattiecināmās",'Lokālā tāme Nr.1'!G390,0))</f>
        <v>0</v>
      </c>
      <c r="H387" s="38">
        <f>IF($C$2="Neattiecināmās izmaksas",IF('Lokālā tāme Nr.1'!$Q390="Neattiecināmās",'Lokālā tāme Nr.1'!H390,0))</f>
        <v>0</v>
      </c>
      <c r="I387" s="38">
        <f>IF($C$2="Neattiecināmās izmaksas",IF('Lokālā tāme Nr.1'!$Q390="Neattiecināmās",'Lokālā tāme Nr.1'!I390,0))</f>
        <v>0</v>
      </c>
      <c r="J387" s="38">
        <f>IF($C$2="Neattiecināmās izmaksas",IF('Lokālā tāme Nr.1'!$Q390="Neattiecināmās",'Lokālā tāme Nr.1'!J390,0))</f>
        <v>0</v>
      </c>
      <c r="K387" s="43">
        <f>IF($C$2="Neattiecināmās izmaksas",IF('Lokālā tāme Nr.1'!$Q390="Neattiecināmās",'Lokālā tāme Nr.1'!K390,0))</f>
        <v>0</v>
      </c>
      <c r="L387" s="27">
        <f>IF($C$2="Neattiecināmās izmaksas",IF('Lokālā tāme Nr.1'!$Q390="Neattiecināmās",'Lokālā tāme Nr.1'!L390,0))</f>
        <v>0</v>
      </c>
      <c r="M387" s="5">
        <f>IF($C$2="Neattiecināmās izmaksas",IF('Lokālā tāme Nr.1'!$Q390="Neattiecināmās",'Lokālā tāme Nr.1'!M390,0))</f>
        <v>0</v>
      </c>
      <c r="N387" s="5">
        <f>IF($C$2="Neattiecināmās izmaksas",IF('Lokālā tāme Nr.1'!$Q390="Neattiecināmās",'Lokālā tāme Nr.1'!N390,0))</f>
        <v>0</v>
      </c>
      <c r="O387" s="5">
        <f>IF($C$2="Neattiecināmās izmaksas",IF('Lokālā tāme Nr.1'!$Q390="Neattiecināmās",'Lokālā tāme Nr.1'!O390,0))</f>
        <v>0</v>
      </c>
      <c r="P387" s="17">
        <f>IF($C$2="Neattiecināmās izmaksas",IF('Lokālā tāme Nr.1'!$Q390="Neattiecināmās",'Lokālā tāme Nr.1'!P390,0))</f>
        <v>0</v>
      </c>
    </row>
    <row r="388" spans="1:16" ht="12" thickBot="1" x14ac:dyDescent="0.25">
      <c r="A388" s="18">
        <f>IF(P388=0,0,IF(COUNTBLANK(P388)=1,0,COUNTA($P$8:P388)))</f>
        <v>0</v>
      </c>
      <c r="B388" s="5">
        <f>IF($C$2="Neattiecināmās izmaksas",IF('Lokālā tāme Nr.1'!$Q391="Neattiecināmās",'Lokālā tāme Nr.1'!$B391,0))</f>
        <v>0</v>
      </c>
      <c r="C388" s="26">
        <f>IF($C$2="Neattiecināmās izmaksas",IF('Lokālā tāme Nr.1'!$Q391="Neattiecināmās",'Lokālā tāme Nr.1'!C391,0))</f>
        <v>0</v>
      </c>
      <c r="D388" s="5">
        <f>IF($C$2="Neattiecināmās izmaksas",IF('Lokālā tāme Nr.1'!$Q391="Neattiecināmās",'Lokālā tāme Nr.1'!D391,0))</f>
        <v>0</v>
      </c>
      <c r="E388" s="17">
        <f>IF($C$2="Neattiecināmās izmaksas",IF('Lokālā tāme Nr.1'!$Q391="Neattiecināmās",'Lokālā tāme Nr.1'!E391,0))</f>
        <v>0</v>
      </c>
      <c r="F388" s="42">
        <f>IF($C$2="Neattiecināmās izmaksas",IF('Lokālā tāme Nr.1'!$Q391="Neattiecināmās",'Lokālā tāme Nr.1'!F391,0))</f>
        <v>0</v>
      </c>
      <c r="G388" s="38">
        <f>IF($C$2="Neattiecināmās izmaksas",IF('Lokālā tāme Nr.1'!$Q391="Neattiecināmās",'Lokālā tāme Nr.1'!G391,0))</f>
        <v>0</v>
      </c>
      <c r="H388" s="38">
        <f>IF($C$2="Neattiecināmās izmaksas",IF('Lokālā tāme Nr.1'!$Q391="Neattiecināmās",'Lokālā tāme Nr.1'!H391,0))</f>
        <v>0</v>
      </c>
      <c r="I388" s="38">
        <f>IF($C$2="Neattiecināmās izmaksas",IF('Lokālā tāme Nr.1'!$Q391="Neattiecināmās",'Lokālā tāme Nr.1'!I391,0))</f>
        <v>0</v>
      </c>
      <c r="J388" s="38">
        <f>IF($C$2="Neattiecināmās izmaksas",IF('Lokālā tāme Nr.1'!$Q391="Neattiecināmās",'Lokālā tāme Nr.1'!J391,0))</f>
        <v>0</v>
      </c>
      <c r="K388" s="43">
        <f>IF($C$2="Neattiecināmās izmaksas",IF('Lokālā tāme Nr.1'!$Q391="Neattiecināmās",'Lokālā tāme Nr.1'!K391,0))</f>
        <v>0</v>
      </c>
      <c r="L388" s="27">
        <f>IF($C$2="Neattiecināmās izmaksas",IF('Lokālā tāme Nr.1'!$Q391="Neattiecināmās",'Lokālā tāme Nr.1'!L391,0))</f>
        <v>0</v>
      </c>
      <c r="M388" s="5">
        <f>IF($C$2="Neattiecināmās izmaksas",IF('Lokālā tāme Nr.1'!$Q391="Neattiecināmās",'Lokālā tāme Nr.1'!M391,0))</f>
        <v>0</v>
      </c>
      <c r="N388" s="5">
        <f>IF($C$2="Neattiecināmās izmaksas",IF('Lokālā tāme Nr.1'!$Q391="Neattiecināmās",'Lokālā tāme Nr.1'!N391,0))</f>
        <v>0</v>
      </c>
      <c r="O388" s="5">
        <f>IF($C$2="Neattiecināmās izmaksas",IF('Lokālā tāme Nr.1'!$Q391="Neattiecināmās",'Lokālā tāme Nr.1'!O391,0))</f>
        <v>0</v>
      </c>
      <c r="P388" s="17">
        <f>IF($C$2="Neattiecināmās izmaksas",IF('Lokālā tāme Nr.1'!$Q391="Neattiecināmās",'Lokālā tāme Nr.1'!P391,0))</f>
        <v>0</v>
      </c>
    </row>
    <row r="389" spans="1:16" ht="12" thickBot="1" x14ac:dyDescent="0.25">
      <c r="A389" s="18">
        <f>IF(P389=0,0,IF(COUNTBLANK(P389)=1,0,COUNTA($P$8:P389)))</f>
        <v>0</v>
      </c>
      <c r="B389" s="5">
        <f>IF($C$2="Neattiecināmās izmaksas",IF('Lokālā tāme Nr.1'!$Q392="Neattiecināmās",'Lokālā tāme Nr.1'!$B392,0))</f>
        <v>0</v>
      </c>
      <c r="C389" s="26">
        <f>IF($C$2="Neattiecināmās izmaksas",IF('Lokālā tāme Nr.1'!$Q392="Neattiecināmās",'Lokālā tāme Nr.1'!C392,0))</f>
        <v>0</v>
      </c>
      <c r="D389" s="5">
        <f>IF($C$2="Neattiecināmās izmaksas",IF('Lokālā tāme Nr.1'!$Q392="Neattiecināmās",'Lokālā tāme Nr.1'!D392,0))</f>
        <v>0</v>
      </c>
      <c r="E389" s="17">
        <f>IF($C$2="Neattiecināmās izmaksas",IF('Lokālā tāme Nr.1'!$Q392="Neattiecināmās",'Lokālā tāme Nr.1'!E392,0))</f>
        <v>0</v>
      </c>
      <c r="F389" s="42">
        <f>IF($C$2="Neattiecināmās izmaksas",IF('Lokālā tāme Nr.1'!$Q392="Neattiecināmās",'Lokālā tāme Nr.1'!F392,0))</f>
        <v>0</v>
      </c>
      <c r="G389" s="38">
        <f>IF($C$2="Neattiecināmās izmaksas",IF('Lokālā tāme Nr.1'!$Q392="Neattiecināmās",'Lokālā tāme Nr.1'!G392,0))</f>
        <v>0</v>
      </c>
      <c r="H389" s="38">
        <f>IF($C$2="Neattiecināmās izmaksas",IF('Lokālā tāme Nr.1'!$Q392="Neattiecināmās",'Lokālā tāme Nr.1'!H392,0))</f>
        <v>0</v>
      </c>
      <c r="I389" s="38">
        <f>IF($C$2="Neattiecināmās izmaksas",IF('Lokālā tāme Nr.1'!$Q392="Neattiecināmās",'Lokālā tāme Nr.1'!I392,0))</f>
        <v>0</v>
      </c>
      <c r="J389" s="38">
        <f>IF($C$2="Neattiecināmās izmaksas",IF('Lokālā tāme Nr.1'!$Q392="Neattiecināmās",'Lokālā tāme Nr.1'!J392,0))</f>
        <v>0</v>
      </c>
      <c r="K389" s="43">
        <f>IF($C$2="Neattiecināmās izmaksas",IF('Lokālā tāme Nr.1'!$Q392="Neattiecināmās",'Lokālā tāme Nr.1'!K392,0))</f>
        <v>0</v>
      </c>
      <c r="L389" s="27">
        <f>IF($C$2="Neattiecināmās izmaksas",IF('Lokālā tāme Nr.1'!$Q392="Neattiecināmās",'Lokālā tāme Nr.1'!L392,0))</f>
        <v>0</v>
      </c>
      <c r="M389" s="5">
        <f>IF($C$2="Neattiecināmās izmaksas",IF('Lokālā tāme Nr.1'!$Q392="Neattiecināmās",'Lokālā tāme Nr.1'!M392,0))</f>
        <v>0</v>
      </c>
      <c r="N389" s="5">
        <f>IF($C$2="Neattiecināmās izmaksas",IF('Lokālā tāme Nr.1'!$Q392="Neattiecināmās",'Lokālā tāme Nr.1'!N392,0))</f>
        <v>0</v>
      </c>
      <c r="O389" s="5">
        <f>IF($C$2="Neattiecināmās izmaksas",IF('Lokālā tāme Nr.1'!$Q392="Neattiecināmās",'Lokālā tāme Nr.1'!O392,0))</f>
        <v>0</v>
      </c>
      <c r="P389" s="17">
        <f>IF($C$2="Neattiecināmās izmaksas",IF('Lokālā tāme Nr.1'!$Q392="Neattiecināmās",'Lokālā tāme Nr.1'!P392,0))</f>
        <v>0</v>
      </c>
    </row>
    <row r="390" spans="1:16" ht="12" thickBot="1" x14ac:dyDescent="0.25">
      <c r="A390" s="18">
        <f>IF(P390=0,0,IF(COUNTBLANK(P390)=1,0,COUNTA($P$8:P390)))</f>
        <v>0</v>
      </c>
      <c r="B390" s="5">
        <f>IF($C$2="Neattiecināmās izmaksas",IF('Lokālā tāme Nr.1'!$Q393="Neattiecināmās",'Lokālā tāme Nr.1'!$B393,0))</f>
        <v>0</v>
      </c>
      <c r="C390" s="26">
        <f>IF($C$2="Neattiecināmās izmaksas",IF('Lokālā tāme Nr.1'!$Q393="Neattiecināmās",'Lokālā tāme Nr.1'!C393,0))</f>
        <v>0</v>
      </c>
      <c r="D390" s="5">
        <f>IF($C$2="Neattiecināmās izmaksas",IF('Lokālā tāme Nr.1'!$Q393="Neattiecināmās",'Lokālā tāme Nr.1'!D393,0))</f>
        <v>0</v>
      </c>
      <c r="E390" s="17">
        <f>IF($C$2="Neattiecināmās izmaksas",IF('Lokālā tāme Nr.1'!$Q393="Neattiecināmās",'Lokālā tāme Nr.1'!E393,0))</f>
        <v>0</v>
      </c>
      <c r="F390" s="42">
        <f>IF($C$2="Neattiecināmās izmaksas",IF('Lokālā tāme Nr.1'!$Q393="Neattiecināmās",'Lokālā tāme Nr.1'!F393,0))</f>
        <v>0</v>
      </c>
      <c r="G390" s="38">
        <f>IF($C$2="Neattiecināmās izmaksas",IF('Lokālā tāme Nr.1'!$Q393="Neattiecināmās",'Lokālā tāme Nr.1'!G393,0))</f>
        <v>0</v>
      </c>
      <c r="H390" s="38">
        <f>IF($C$2="Neattiecināmās izmaksas",IF('Lokālā tāme Nr.1'!$Q393="Neattiecināmās",'Lokālā tāme Nr.1'!H393,0))</f>
        <v>0</v>
      </c>
      <c r="I390" s="38">
        <f>IF($C$2="Neattiecināmās izmaksas",IF('Lokālā tāme Nr.1'!$Q393="Neattiecināmās",'Lokālā tāme Nr.1'!I393,0))</f>
        <v>0</v>
      </c>
      <c r="J390" s="38">
        <f>IF($C$2="Neattiecināmās izmaksas",IF('Lokālā tāme Nr.1'!$Q393="Neattiecināmās",'Lokālā tāme Nr.1'!J393,0))</f>
        <v>0</v>
      </c>
      <c r="K390" s="43">
        <f>IF($C$2="Neattiecināmās izmaksas",IF('Lokālā tāme Nr.1'!$Q393="Neattiecināmās",'Lokālā tāme Nr.1'!K393,0))</f>
        <v>0</v>
      </c>
      <c r="L390" s="27">
        <f>IF($C$2="Neattiecināmās izmaksas",IF('Lokālā tāme Nr.1'!$Q393="Neattiecināmās",'Lokālā tāme Nr.1'!L393,0))</f>
        <v>0</v>
      </c>
      <c r="M390" s="5">
        <f>IF($C$2="Neattiecināmās izmaksas",IF('Lokālā tāme Nr.1'!$Q393="Neattiecināmās",'Lokālā tāme Nr.1'!M393,0))</f>
        <v>0</v>
      </c>
      <c r="N390" s="5">
        <f>IF($C$2="Neattiecināmās izmaksas",IF('Lokālā tāme Nr.1'!$Q393="Neattiecināmās",'Lokālā tāme Nr.1'!N393,0))</f>
        <v>0</v>
      </c>
      <c r="O390" s="5">
        <f>IF($C$2="Neattiecināmās izmaksas",IF('Lokālā tāme Nr.1'!$Q393="Neattiecināmās",'Lokālā tāme Nr.1'!O393,0))</f>
        <v>0</v>
      </c>
      <c r="P390" s="17">
        <f>IF($C$2="Neattiecināmās izmaksas",IF('Lokālā tāme Nr.1'!$Q393="Neattiecināmās",'Lokālā tāme Nr.1'!P393,0))</f>
        <v>0</v>
      </c>
    </row>
    <row r="391" spans="1:16" ht="12" thickBot="1" x14ac:dyDescent="0.25">
      <c r="A391" s="18">
        <f>IF(P391=0,0,IF(COUNTBLANK(P391)=1,0,COUNTA($P$8:P391)))</f>
        <v>0</v>
      </c>
      <c r="B391" s="5">
        <f>IF($C$2="Neattiecināmās izmaksas",IF('Lokālā tāme Nr.1'!$Q394="Neattiecināmās",'Lokālā tāme Nr.1'!$B394,0))</f>
        <v>0</v>
      </c>
      <c r="C391" s="26">
        <f>IF($C$2="Neattiecināmās izmaksas",IF('Lokālā tāme Nr.1'!$Q394="Neattiecināmās",'Lokālā tāme Nr.1'!C394,0))</f>
        <v>0</v>
      </c>
      <c r="D391" s="5">
        <f>IF($C$2="Neattiecināmās izmaksas",IF('Lokālā tāme Nr.1'!$Q394="Neattiecināmās",'Lokālā tāme Nr.1'!D394,0))</f>
        <v>0</v>
      </c>
      <c r="E391" s="17">
        <f>IF($C$2="Neattiecināmās izmaksas",IF('Lokālā tāme Nr.1'!$Q394="Neattiecināmās",'Lokālā tāme Nr.1'!E394,0))</f>
        <v>0</v>
      </c>
      <c r="F391" s="42">
        <f>IF($C$2="Neattiecināmās izmaksas",IF('Lokālā tāme Nr.1'!$Q394="Neattiecināmās",'Lokālā tāme Nr.1'!F394,0))</f>
        <v>0</v>
      </c>
      <c r="G391" s="38">
        <f>IF($C$2="Neattiecināmās izmaksas",IF('Lokālā tāme Nr.1'!$Q394="Neattiecināmās",'Lokālā tāme Nr.1'!G394,0))</f>
        <v>0</v>
      </c>
      <c r="H391" s="38">
        <f>IF($C$2="Neattiecināmās izmaksas",IF('Lokālā tāme Nr.1'!$Q394="Neattiecināmās",'Lokālā tāme Nr.1'!H394,0))</f>
        <v>0</v>
      </c>
      <c r="I391" s="38">
        <f>IF($C$2="Neattiecināmās izmaksas",IF('Lokālā tāme Nr.1'!$Q394="Neattiecināmās",'Lokālā tāme Nr.1'!I394,0))</f>
        <v>0</v>
      </c>
      <c r="J391" s="38">
        <f>IF($C$2="Neattiecināmās izmaksas",IF('Lokālā tāme Nr.1'!$Q394="Neattiecināmās",'Lokālā tāme Nr.1'!J394,0))</f>
        <v>0</v>
      </c>
      <c r="K391" s="43">
        <f>IF($C$2="Neattiecināmās izmaksas",IF('Lokālā tāme Nr.1'!$Q394="Neattiecināmās",'Lokālā tāme Nr.1'!K394,0))</f>
        <v>0</v>
      </c>
      <c r="L391" s="27">
        <f>IF($C$2="Neattiecināmās izmaksas",IF('Lokālā tāme Nr.1'!$Q394="Neattiecināmās",'Lokālā tāme Nr.1'!L394,0))</f>
        <v>0</v>
      </c>
      <c r="M391" s="5">
        <f>IF($C$2="Neattiecināmās izmaksas",IF('Lokālā tāme Nr.1'!$Q394="Neattiecināmās",'Lokālā tāme Nr.1'!M394,0))</f>
        <v>0</v>
      </c>
      <c r="N391" s="5">
        <f>IF($C$2="Neattiecināmās izmaksas",IF('Lokālā tāme Nr.1'!$Q394="Neattiecināmās",'Lokālā tāme Nr.1'!N394,0))</f>
        <v>0</v>
      </c>
      <c r="O391" s="5">
        <f>IF($C$2="Neattiecināmās izmaksas",IF('Lokālā tāme Nr.1'!$Q394="Neattiecināmās",'Lokālā tāme Nr.1'!O394,0))</f>
        <v>0</v>
      </c>
      <c r="P391" s="17">
        <f>IF($C$2="Neattiecināmās izmaksas",IF('Lokālā tāme Nr.1'!$Q394="Neattiecināmās",'Lokālā tāme Nr.1'!P394,0))</f>
        <v>0</v>
      </c>
    </row>
    <row r="392" spans="1:16" ht="12" thickBot="1" x14ac:dyDescent="0.25">
      <c r="A392" s="18">
        <f>IF(P392=0,0,IF(COUNTBLANK(P392)=1,0,COUNTA($P$8:P392)))</f>
        <v>0</v>
      </c>
      <c r="B392" s="5">
        <f>IF($C$2="Neattiecināmās izmaksas",IF('Lokālā tāme Nr.1'!$Q395="Neattiecināmās",'Lokālā tāme Nr.1'!$B395,0))</f>
        <v>0</v>
      </c>
      <c r="C392" s="26">
        <f>IF($C$2="Neattiecināmās izmaksas",IF('Lokālā tāme Nr.1'!$Q395="Neattiecināmās",'Lokālā tāme Nr.1'!C395,0))</f>
        <v>0</v>
      </c>
      <c r="D392" s="5">
        <f>IF($C$2="Neattiecināmās izmaksas",IF('Lokālā tāme Nr.1'!$Q395="Neattiecināmās",'Lokālā tāme Nr.1'!D395,0))</f>
        <v>0</v>
      </c>
      <c r="E392" s="17">
        <f>IF($C$2="Neattiecināmās izmaksas",IF('Lokālā tāme Nr.1'!$Q395="Neattiecināmās",'Lokālā tāme Nr.1'!E395,0))</f>
        <v>0</v>
      </c>
      <c r="F392" s="42">
        <f>IF($C$2="Neattiecināmās izmaksas",IF('Lokālā tāme Nr.1'!$Q395="Neattiecināmās",'Lokālā tāme Nr.1'!F395,0))</f>
        <v>0</v>
      </c>
      <c r="G392" s="38">
        <f>IF($C$2="Neattiecināmās izmaksas",IF('Lokālā tāme Nr.1'!$Q395="Neattiecināmās",'Lokālā tāme Nr.1'!G395,0))</f>
        <v>0</v>
      </c>
      <c r="H392" s="38">
        <f>IF($C$2="Neattiecināmās izmaksas",IF('Lokālā tāme Nr.1'!$Q395="Neattiecināmās",'Lokālā tāme Nr.1'!H395,0))</f>
        <v>0</v>
      </c>
      <c r="I392" s="38">
        <f>IF($C$2="Neattiecināmās izmaksas",IF('Lokālā tāme Nr.1'!$Q395="Neattiecināmās",'Lokālā tāme Nr.1'!I395,0))</f>
        <v>0</v>
      </c>
      <c r="J392" s="38">
        <f>IF($C$2="Neattiecināmās izmaksas",IF('Lokālā tāme Nr.1'!$Q395="Neattiecināmās",'Lokālā tāme Nr.1'!J395,0))</f>
        <v>0</v>
      </c>
      <c r="K392" s="43">
        <f>IF($C$2="Neattiecināmās izmaksas",IF('Lokālā tāme Nr.1'!$Q395="Neattiecināmās",'Lokālā tāme Nr.1'!K395,0))</f>
        <v>0</v>
      </c>
      <c r="L392" s="27">
        <f>IF($C$2="Neattiecināmās izmaksas",IF('Lokālā tāme Nr.1'!$Q395="Neattiecināmās",'Lokālā tāme Nr.1'!L395,0))</f>
        <v>0</v>
      </c>
      <c r="M392" s="5">
        <f>IF($C$2="Neattiecināmās izmaksas",IF('Lokālā tāme Nr.1'!$Q395="Neattiecināmās",'Lokālā tāme Nr.1'!M395,0))</f>
        <v>0</v>
      </c>
      <c r="N392" s="5">
        <f>IF($C$2="Neattiecināmās izmaksas",IF('Lokālā tāme Nr.1'!$Q395="Neattiecināmās",'Lokālā tāme Nr.1'!N395,0))</f>
        <v>0</v>
      </c>
      <c r="O392" s="5">
        <f>IF($C$2="Neattiecināmās izmaksas",IF('Lokālā tāme Nr.1'!$Q395="Neattiecināmās",'Lokālā tāme Nr.1'!O395,0))</f>
        <v>0</v>
      </c>
      <c r="P392" s="17">
        <f>IF($C$2="Neattiecināmās izmaksas",IF('Lokālā tāme Nr.1'!$Q395="Neattiecināmās",'Lokālā tāme Nr.1'!P395,0))</f>
        <v>0</v>
      </c>
    </row>
    <row r="393" spans="1:16" ht="12" thickBot="1" x14ac:dyDescent="0.25">
      <c r="A393" s="18">
        <f>IF(P393=0,0,IF(COUNTBLANK(P393)=1,0,COUNTA($P$8:P393)))</f>
        <v>0</v>
      </c>
      <c r="B393" s="5">
        <f>IF($C$2="Neattiecināmās izmaksas",IF('Lokālā tāme Nr.1'!$Q396="Neattiecināmās",'Lokālā tāme Nr.1'!$B396,0))</f>
        <v>0</v>
      </c>
      <c r="C393" s="26">
        <f>IF($C$2="Neattiecināmās izmaksas",IF('Lokālā tāme Nr.1'!$Q396="Neattiecināmās",'Lokālā tāme Nr.1'!C396,0))</f>
        <v>0</v>
      </c>
      <c r="D393" s="5">
        <f>IF($C$2="Neattiecināmās izmaksas",IF('Lokālā tāme Nr.1'!$Q396="Neattiecināmās",'Lokālā tāme Nr.1'!D396,0))</f>
        <v>0</v>
      </c>
      <c r="E393" s="17">
        <f>IF($C$2="Neattiecināmās izmaksas",IF('Lokālā tāme Nr.1'!$Q396="Neattiecināmās",'Lokālā tāme Nr.1'!E396,0))</f>
        <v>0</v>
      </c>
      <c r="F393" s="42">
        <f>IF($C$2="Neattiecināmās izmaksas",IF('Lokālā tāme Nr.1'!$Q396="Neattiecināmās",'Lokālā tāme Nr.1'!F396,0))</f>
        <v>0</v>
      </c>
      <c r="G393" s="38">
        <f>IF($C$2="Neattiecināmās izmaksas",IF('Lokālā tāme Nr.1'!$Q396="Neattiecināmās",'Lokālā tāme Nr.1'!G396,0))</f>
        <v>0</v>
      </c>
      <c r="H393" s="38">
        <f>IF($C$2="Neattiecināmās izmaksas",IF('Lokālā tāme Nr.1'!$Q396="Neattiecināmās",'Lokālā tāme Nr.1'!H396,0))</f>
        <v>0</v>
      </c>
      <c r="I393" s="38">
        <f>IF($C$2="Neattiecināmās izmaksas",IF('Lokālā tāme Nr.1'!$Q396="Neattiecināmās",'Lokālā tāme Nr.1'!I396,0))</f>
        <v>0</v>
      </c>
      <c r="J393" s="38">
        <f>IF($C$2="Neattiecināmās izmaksas",IF('Lokālā tāme Nr.1'!$Q396="Neattiecināmās",'Lokālā tāme Nr.1'!J396,0))</f>
        <v>0</v>
      </c>
      <c r="K393" s="43">
        <f>IF($C$2="Neattiecināmās izmaksas",IF('Lokālā tāme Nr.1'!$Q396="Neattiecināmās",'Lokālā tāme Nr.1'!K396,0))</f>
        <v>0</v>
      </c>
      <c r="L393" s="27">
        <f>IF($C$2="Neattiecināmās izmaksas",IF('Lokālā tāme Nr.1'!$Q396="Neattiecināmās",'Lokālā tāme Nr.1'!L396,0))</f>
        <v>0</v>
      </c>
      <c r="M393" s="5">
        <f>IF($C$2="Neattiecināmās izmaksas",IF('Lokālā tāme Nr.1'!$Q396="Neattiecināmās",'Lokālā tāme Nr.1'!M396,0))</f>
        <v>0</v>
      </c>
      <c r="N393" s="5">
        <f>IF($C$2="Neattiecināmās izmaksas",IF('Lokālā tāme Nr.1'!$Q396="Neattiecināmās",'Lokālā tāme Nr.1'!N396,0))</f>
        <v>0</v>
      </c>
      <c r="O393" s="5">
        <f>IF($C$2="Neattiecināmās izmaksas",IF('Lokālā tāme Nr.1'!$Q396="Neattiecināmās",'Lokālā tāme Nr.1'!O396,0))</f>
        <v>0</v>
      </c>
      <c r="P393" s="17">
        <f>IF($C$2="Neattiecināmās izmaksas",IF('Lokālā tāme Nr.1'!$Q396="Neattiecināmās",'Lokālā tāme Nr.1'!P396,0))</f>
        <v>0</v>
      </c>
    </row>
    <row r="394" spans="1:16" ht="12" thickBot="1" x14ac:dyDescent="0.25">
      <c r="A394" s="18">
        <f>IF(P394=0,0,IF(COUNTBLANK(P394)=1,0,COUNTA($P$8:P394)))</f>
        <v>0</v>
      </c>
      <c r="B394" s="5">
        <f>IF($C$2="Neattiecināmās izmaksas",IF('Lokālā tāme Nr.1'!$Q397="Neattiecināmās",'Lokālā tāme Nr.1'!$B397,0))</f>
        <v>0</v>
      </c>
      <c r="C394" s="26">
        <f>IF($C$2="Neattiecināmās izmaksas",IF('Lokālā tāme Nr.1'!$Q397="Neattiecināmās",'Lokālā tāme Nr.1'!C397,0))</f>
        <v>0</v>
      </c>
      <c r="D394" s="5">
        <f>IF($C$2="Neattiecināmās izmaksas",IF('Lokālā tāme Nr.1'!$Q397="Neattiecināmās",'Lokālā tāme Nr.1'!D397,0))</f>
        <v>0</v>
      </c>
      <c r="E394" s="17">
        <f>IF($C$2="Neattiecināmās izmaksas",IF('Lokālā tāme Nr.1'!$Q397="Neattiecināmās",'Lokālā tāme Nr.1'!E397,0))</f>
        <v>0</v>
      </c>
      <c r="F394" s="42">
        <f>IF($C$2="Neattiecināmās izmaksas",IF('Lokālā tāme Nr.1'!$Q397="Neattiecināmās",'Lokālā tāme Nr.1'!F397,0))</f>
        <v>0</v>
      </c>
      <c r="G394" s="38">
        <f>IF($C$2="Neattiecināmās izmaksas",IF('Lokālā tāme Nr.1'!$Q397="Neattiecināmās",'Lokālā tāme Nr.1'!G397,0))</f>
        <v>0</v>
      </c>
      <c r="H394" s="38">
        <f>IF($C$2="Neattiecināmās izmaksas",IF('Lokālā tāme Nr.1'!$Q397="Neattiecināmās",'Lokālā tāme Nr.1'!H397,0))</f>
        <v>0</v>
      </c>
      <c r="I394" s="38">
        <f>IF($C$2="Neattiecināmās izmaksas",IF('Lokālā tāme Nr.1'!$Q397="Neattiecināmās",'Lokālā tāme Nr.1'!I397,0))</f>
        <v>0</v>
      </c>
      <c r="J394" s="38">
        <f>IF($C$2="Neattiecināmās izmaksas",IF('Lokālā tāme Nr.1'!$Q397="Neattiecināmās",'Lokālā tāme Nr.1'!J397,0))</f>
        <v>0</v>
      </c>
      <c r="K394" s="43">
        <f>IF($C$2="Neattiecināmās izmaksas",IF('Lokālā tāme Nr.1'!$Q397="Neattiecināmās",'Lokālā tāme Nr.1'!K397,0))</f>
        <v>0</v>
      </c>
      <c r="L394" s="27">
        <f>IF($C$2="Neattiecināmās izmaksas",IF('Lokālā tāme Nr.1'!$Q397="Neattiecināmās",'Lokālā tāme Nr.1'!L397,0))</f>
        <v>0</v>
      </c>
      <c r="M394" s="5">
        <f>IF($C$2="Neattiecināmās izmaksas",IF('Lokālā tāme Nr.1'!$Q397="Neattiecināmās",'Lokālā tāme Nr.1'!M397,0))</f>
        <v>0</v>
      </c>
      <c r="N394" s="5">
        <f>IF($C$2="Neattiecināmās izmaksas",IF('Lokālā tāme Nr.1'!$Q397="Neattiecināmās",'Lokālā tāme Nr.1'!N397,0))</f>
        <v>0</v>
      </c>
      <c r="O394" s="5">
        <f>IF($C$2="Neattiecināmās izmaksas",IF('Lokālā tāme Nr.1'!$Q397="Neattiecināmās",'Lokālā tāme Nr.1'!O397,0))</f>
        <v>0</v>
      </c>
      <c r="P394" s="17">
        <f>IF($C$2="Neattiecināmās izmaksas",IF('Lokālā tāme Nr.1'!$Q397="Neattiecināmās",'Lokālā tāme Nr.1'!P397,0))</f>
        <v>0</v>
      </c>
    </row>
    <row r="395" spans="1:16" ht="12" thickBot="1" x14ac:dyDescent="0.25">
      <c r="A395" s="18">
        <f>IF(P395=0,0,IF(COUNTBLANK(P395)=1,0,COUNTA($P$8:P395)))</f>
        <v>0</v>
      </c>
      <c r="B395" s="5">
        <f>IF($C$2="Neattiecināmās izmaksas",IF('Lokālā tāme Nr.1'!$Q398="Neattiecināmās",'Lokālā tāme Nr.1'!$B398,0))</f>
        <v>0</v>
      </c>
      <c r="C395" s="26">
        <f>IF($C$2="Neattiecināmās izmaksas",IF('Lokālā tāme Nr.1'!$Q398="Neattiecināmās",'Lokālā tāme Nr.1'!C398,0))</f>
        <v>0</v>
      </c>
      <c r="D395" s="5">
        <f>IF($C$2="Neattiecināmās izmaksas",IF('Lokālā tāme Nr.1'!$Q398="Neattiecināmās",'Lokālā tāme Nr.1'!D398,0))</f>
        <v>0</v>
      </c>
      <c r="E395" s="17">
        <f>IF($C$2="Neattiecināmās izmaksas",IF('Lokālā tāme Nr.1'!$Q398="Neattiecināmās",'Lokālā tāme Nr.1'!E398,0))</f>
        <v>0</v>
      </c>
      <c r="F395" s="42">
        <f>IF($C$2="Neattiecināmās izmaksas",IF('Lokālā tāme Nr.1'!$Q398="Neattiecināmās",'Lokālā tāme Nr.1'!F398,0))</f>
        <v>0</v>
      </c>
      <c r="G395" s="38">
        <f>IF($C$2="Neattiecināmās izmaksas",IF('Lokālā tāme Nr.1'!$Q398="Neattiecināmās",'Lokālā tāme Nr.1'!G398,0))</f>
        <v>0</v>
      </c>
      <c r="H395" s="38">
        <f>IF($C$2="Neattiecināmās izmaksas",IF('Lokālā tāme Nr.1'!$Q398="Neattiecināmās",'Lokālā tāme Nr.1'!H398,0))</f>
        <v>0</v>
      </c>
      <c r="I395" s="38">
        <f>IF($C$2="Neattiecināmās izmaksas",IF('Lokālā tāme Nr.1'!$Q398="Neattiecināmās",'Lokālā tāme Nr.1'!I398,0))</f>
        <v>0</v>
      </c>
      <c r="J395" s="38">
        <f>IF($C$2="Neattiecināmās izmaksas",IF('Lokālā tāme Nr.1'!$Q398="Neattiecināmās",'Lokālā tāme Nr.1'!J398,0))</f>
        <v>0</v>
      </c>
      <c r="K395" s="43">
        <f>IF($C$2="Neattiecināmās izmaksas",IF('Lokālā tāme Nr.1'!$Q398="Neattiecināmās",'Lokālā tāme Nr.1'!K398,0))</f>
        <v>0</v>
      </c>
      <c r="L395" s="27">
        <f>IF($C$2="Neattiecināmās izmaksas",IF('Lokālā tāme Nr.1'!$Q398="Neattiecināmās",'Lokālā tāme Nr.1'!L398,0))</f>
        <v>0</v>
      </c>
      <c r="M395" s="5">
        <f>IF($C$2="Neattiecināmās izmaksas",IF('Lokālā tāme Nr.1'!$Q398="Neattiecināmās",'Lokālā tāme Nr.1'!M398,0))</f>
        <v>0</v>
      </c>
      <c r="N395" s="5">
        <f>IF($C$2="Neattiecināmās izmaksas",IF('Lokālā tāme Nr.1'!$Q398="Neattiecināmās",'Lokālā tāme Nr.1'!N398,0))</f>
        <v>0</v>
      </c>
      <c r="O395" s="5">
        <f>IF($C$2="Neattiecināmās izmaksas",IF('Lokālā tāme Nr.1'!$Q398="Neattiecināmās",'Lokālā tāme Nr.1'!O398,0))</f>
        <v>0</v>
      </c>
      <c r="P395" s="17">
        <f>IF($C$2="Neattiecināmās izmaksas",IF('Lokālā tāme Nr.1'!$Q398="Neattiecināmās",'Lokālā tāme Nr.1'!P398,0))</f>
        <v>0</v>
      </c>
    </row>
    <row r="396" spans="1:16" ht="12" thickBot="1" x14ac:dyDescent="0.25">
      <c r="A396" s="18">
        <f>IF(P396=0,0,IF(COUNTBLANK(P396)=1,0,COUNTA($P$8:P396)))</f>
        <v>0</v>
      </c>
      <c r="B396" s="5">
        <f>IF($C$2="Neattiecināmās izmaksas",IF('Lokālā tāme Nr.1'!$Q399="Neattiecināmās",'Lokālā tāme Nr.1'!$B399,0))</f>
        <v>0</v>
      </c>
      <c r="C396" s="26">
        <f>IF($C$2="Neattiecināmās izmaksas",IF('Lokālā tāme Nr.1'!$Q399="Neattiecināmās",'Lokālā tāme Nr.1'!C399,0))</f>
        <v>0</v>
      </c>
      <c r="D396" s="5">
        <f>IF($C$2="Neattiecināmās izmaksas",IF('Lokālā tāme Nr.1'!$Q399="Neattiecināmās",'Lokālā tāme Nr.1'!D399,0))</f>
        <v>0</v>
      </c>
      <c r="E396" s="17">
        <f>IF($C$2="Neattiecināmās izmaksas",IF('Lokālā tāme Nr.1'!$Q399="Neattiecināmās",'Lokālā tāme Nr.1'!E399,0))</f>
        <v>0</v>
      </c>
      <c r="F396" s="42">
        <f>IF($C$2="Neattiecināmās izmaksas",IF('Lokālā tāme Nr.1'!$Q399="Neattiecināmās",'Lokālā tāme Nr.1'!F399,0))</f>
        <v>0</v>
      </c>
      <c r="G396" s="38">
        <f>IF($C$2="Neattiecināmās izmaksas",IF('Lokālā tāme Nr.1'!$Q399="Neattiecināmās",'Lokālā tāme Nr.1'!G399,0))</f>
        <v>0</v>
      </c>
      <c r="H396" s="38">
        <f>IF($C$2="Neattiecināmās izmaksas",IF('Lokālā tāme Nr.1'!$Q399="Neattiecināmās",'Lokālā tāme Nr.1'!H399,0))</f>
        <v>0</v>
      </c>
      <c r="I396" s="38">
        <f>IF($C$2="Neattiecināmās izmaksas",IF('Lokālā tāme Nr.1'!$Q399="Neattiecināmās",'Lokālā tāme Nr.1'!I399,0))</f>
        <v>0</v>
      </c>
      <c r="J396" s="38">
        <f>IF($C$2="Neattiecināmās izmaksas",IF('Lokālā tāme Nr.1'!$Q399="Neattiecināmās",'Lokālā tāme Nr.1'!J399,0))</f>
        <v>0</v>
      </c>
      <c r="K396" s="43">
        <f>IF($C$2="Neattiecināmās izmaksas",IF('Lokālā tāme Nr.1'!$Q399="Neattiecināmās",'Lokālā tāme Nr.1'!K399,0))</f>
        <v>0</v>
      </c>
      <c r="L396" s="27">
        <f>IF($C$2="Neattiecināmās izmaksas",IF('Lokālā tāme Nr.1'!$Q399="Neattiecināmās",'Lokālā tāme Nr.1'!L399,0))</f>
        <v>0</v>
      </c>
      <c r="M396" s="5">
        <f>IF($C$2="Neattiecināmās izmaksas",IF('Lokālā tāme Nr.1'!$Q399="Neattiecināmās",'Lokālā tāme Nr.1'!M399,0))</f>
        <v>0</v>
      </c>
      <c r="N396" s="5">
        <f>IF($C$2="Neattiecināmās izmaksas",IF('Lokālā tāme Nr.1'!$Q399="Neattiecināmās",'Lokālā tāme Nr.1'!N399,0))</f>
        <v>0</v>
      </c>
      <c r="O396" s="5">
        <f>IF($C$2="Neattiecināmās izmaksas",IF('Lokālā tāme Nr.1'!$Q399="Neattiecināmās",'Lokālā tāme Nr.1'!O399,0))</f>
        <v>0</v>
      </c>
      <c r="P396" s="17">
        <f>IF($C$2="Neattiecināmās izmaksas",IF('Lokālā tāme Nr.1'!$Q399="Neattiecināmās",'Lokālā tāme Nr.1'!P399,0))</f>
        <v>0</v>
      </c>
    </row>
    <row r="397" spans="1:16" ht="12" thickBot="1" x14ac:dyDescent="0.25">
      <c r="A397" s="18">
        <f>IF(P397=0,0,IF(COUNTBLANK(P397)=1,0,COUNTA($P$8:P397)))</f>
        <v>0</v>
      </c>
      <c r="B397" s="5">
        <f>IF($C$2="Neattiecināmās izmaksas",IF('Lokālā tāme Nr.1'!$Q400="Neattiecināmās",'Lokālā tāme Nr.1'!$B400,0))</f>
        <v>0</v>
      </c>
      <c r="C397" s="26">
        <f>IF($C$2="Neattiecināmās izmaksas",IF('Lokālā tāme Nr.1'!$Q400="Neattiecināmās",'Lokālā tāme Nr.1'!C400,0))</f>
        <v>0</v>
      </c>
      <c r="D397" s="5">
        <f>IF($C$2="Neattiecināmās izmaksas",IF('Lokālā tāme Nr.1'!$Q400="Neattiecināmās",'Lokālā tāme Nr.1'!D400,0))</f>
        <v>0</v>
      </c>
      <c r="E397" s="17">
        <f>IF($C$2="Neattiecināmās izmaksas",IF('Lokālā tāme Nr.1'!$Q400="Neattiecināmās",'Lokālā tāme Nr.1'!E400,0))</f>
        <v>0</v>
      </c>
      <c r="F397" s="42">
        <f>IF($C$2="Neattiecināmās izmaksas",IF('Lokālā tāme Nr.1'!$Q400="Neattiecināmās",'Lokālā tāme Nr.1'!F400,0))</f>
        <v>0</v>
      </c>
      <c r="G397" s="38">
        <f>IF($C$2="Neattiecināmās izmaksas",IF('Lokālā tāme Nr.1'!$Q400="Neattiecināmās",'Lokālā tāme Nr.1'!G400,0))</f>
        <v>0</v>
      </c>
      <c r="H397" s="38">
        <f>IF($C$2="Neattiecināmās izmaksas",IF('Lokālā tāme Nr.1'!$Q400="Neattiecināmās",'Lokālā tāme Nr.1'!H400,0))</f>
        <v>0</v>
      </c>
      <c r="I397" s="38">
        <f>IF($C$2="Neattiecināmās izmaksas",IF('Lokālā tāme Nr.1'!$Q400="Neattiecināmās",'Lokālā tāme Nr.1'!I400,0))</f>
        <v>0</v>
      </c>
      <c r="J397" s="38">
        <f>IF($C$2="Neattiecināmās izmaksas",IF('Lokālā tāme Nr.1'!$Q400="Neattiecināmās",'Lokālā tāme Nr.1'!J400,0))</f>
        <v>0</v>
      </c>
      <c r="K397" s="43">
        <f>IF($C$2="Neattiecināmās izmaksas",IF('Lokālā tāme Nr.1'!$Q400="Neattiecināmās",'Lokālā tāme Nr.1'!K400,0))</f>
        <v>0</v>
      </c>
      <c r="L397" s="27">
        <f>IF($C$2="Neattiecināmās izmaksas",IF('Lokālā tāme Nr.1'!$Q400="Neattiecināmās",'Lokālā tāme Nr.1'!L400,0))</f>
        <v>0</v>
      </c>
      <c r="M397" s="5">
        <f>IF($C$2="Neattiecināmās izmaksas",IF('Lokālā tāme Nr.1'!$Q400="Neattiecināmās",'Lokālā tāme Nr.1'!M400,0))</f>
        <v>0</v>
      </c>
      <c r="N397" s="5">
        <f>IF($C$2="Neattiecināmās izmaksas",IF('Lokālā tāme Nr.1'!$Q400="Neattiecināmās",'Lokālā tāme Nr.1'!N400,0))</f>
        <v>0</v>
      </c>
      <c r="O397" s="5">
        <f>IF($C$2="Neattiecināmās izmaksas",IF('Lokālā tāme Nr.1'!$Q400="Neattiecināmās",'Lokālā tāme Nr.1'!O400,0))</f>
        <v>0</v>
      </c>
      <c r="P397" s="17">
        <f>IF($C$2="Neattiecināmās izmaksas",IF('Lokālā tāme Nr.1'!$Q400="Neattiecināmās",'Lokālā tāme Nr.1'!P400,0))</f>
        <v>0</v>
      </c>
    </row>
    <row r="398" spans="1:16" ht="12" thickBot="1" x14ac:dyDescent="0.25">
      <c r="A398" s="18">
        <f>IF(P398=0,0,IF(COUNTBLANK(P398)=1,0,COUNTA($P$8:P398)))</f>
        <v>0</v>
      </c>
      <c r="B398" s="5">
        <f>IF($C$2="Neattiecināmās izmaksas",IF('Lokālā tāme Nr.1'!$Q401="Neattiecināmās",'Lokālā tāme Nr.1'!$B401,0))</f>
        <v>0</v>
      </c>
      <c r="C398" s="26">
        <f>IF($C$2="Neattiecināmās izmaksas",IF('Lokālā tāme Nr.1'!$Q401="Neattiecināmās",'Lokālā tāme Nr.1'!C401,0))</f>
        <v>0</v>
      </c>
      <c r="D398" s="5">
        <f>IF($C$2="Neattiecināmās izmaksas",IF('Lokālā tāme Nr.1'!$Q401="Neattiecināmās",'Lokālā tāme Nr.1'!D401,0))</f>
        <v>0</v>
      </c>
      <c r="E398" s="17">
        <f>IF($C$2="Neattiecināmās izmaksas",IF('Lokālā tāme Nr.1'!$Q401="Neattiecināmās",'Lokālā tāme Nr.1'!E401,0))</f>
        <v>0</v>
      </c>
      <c r="F398" s="42">
        <f>IF($C$2="Neattiecināmās izmaksas",IF('Lokālā tāme Nr.1'!$Q401="Neattiecināmās",'Lokālā tāme Nr.1'!F401,0))</f>
        <v>0</v>
      </c>
      <c r="G398" s="38">
        <f>IF($C$2="Neattiecināmās izmaksas",IF('Lokālā tāme Nr.1'!$Q401="Neattiecināmās",'Lokālā tāme Nr.1'!G401,0))</f>
        <v>0</v>
      </c>
      <c r="H398" s="38">
        <f>IF($C$2="Neattiecināmās izmaksas",IF('Lokālā tāme Nr.1'!$Q401="Neattiecināmās",'Lokālā tāme Nr.1'!H401,0))</f>
        <v>0</v>
      </c>
      <c r="I398" s="38">
        <f>IF($C$2="Neattiecināmās izmaksas",IF('Lokālā tāme Nr.1'!$Q401="Neattiecināmās",'Lokālā tāme Nr.1'!I401,0))</f>
        <v>0</v>
      </c>
      <c r="J398" s="38">
        <f>IF($C$2="Neattiecināmās izmaksas",IF('Lokālā tāme Nr.1'!$Q401="Neattiecināmās",'Lokālā tāme Nr.1'!J401,0))</f>
        <v>0</v>
      </c>
      <c r="K398" s="43">
        <f>IF($C$2="Neattiecināmās izmaksas",IF('Lokālā tāme Nr.1'!$Q401="Neattiecināmās",'Lokālā tāme Nr.1'!K401,0))</f>
        <v>0</v>
      </c>
      <c r="L398" s="27">
        <f>IF($C$2="Neattiecināmās izmaksas",IF('Lokālā tāme Nr.1'!$Q401="Neattiecināmās",'Lokālā tāme Nr.1'!L401,0))</f>
        <v>0</v>
      </c>
      <c r="M398" s="5">
        <f>IF($C$2="Neattiecināmās izmaksas",IF('Lokālā tāme Nr.1'!$Q401="Neattiecināmās",'Lokālā tāme Nr.1'!M401,0))</f>
        <v>0</v>
      </c>
      <c r="N398" s="5">
        <f>IF($C$2="Neattiecināmās izmaksas",IF('Lokālā tāme Nr.1'!$Q401="Neattiecināmās",'Lokālā tāme Nr.1'!N401,0))</f>
        <v>0</v>
      </c>
      <c r="O398" s="5">
        <f>IF($C$2="Neattiecināmās izmaksas",IF('Lokālā tāme Nr.1'!$Q401="Neattiecināmās",'Lokālā tāme Nr.1'!O401,0))</f>
        <v>0</v>
      </c>
      <c r="P398" s="17">
        <f>IF($C$2="Neattiecināmās izmaksas",IF('Lokālā tāme Nr.1'!$Q401="Neattiecināmās",'Lokālā tāme Nr.1'!P401,0))</f>
        <v>0</v>
      </c>
    </row>
    <row r="399" spans="1:16" ht="12" thickBot="1" x14ac:dyDescent="0.25">
      <c r="A399" s="18">
        <f>IF(P399=0,0,IF(COUNTBLANK(P399)=1,0,COUNTA($P$8:P399)))</f>
        <v>0</v>
      </c>
      <c r="B399" s="5">
        <f>IF($C$2="Neattiecināmās izmaksas",IF('Lokālā tāme Nr.1'!$Q402="Neattiecināmās",'Lokālā tāme Nr.1'!$B402,0))</f>
        <v>0</v>
      </c>
      <c r="C399" s="26">
        <f>IF($C$2="Neattiecināmās izmaksas",IF('Lokālā tāme Nr.1'!$Q402="Neattiecināmās",'Lokālā tāme Nr.1'!C402,0))</f>
        <v>0</v>
      </c>
      <c r="D399" s="5">
        <f>IF($C$2="Neattiecināmās izmaksas",IF('Lokālā tāme Nr.1'!$Q402="Neattiecināmās",'Lokālā tāme Nr.1'!D402,0))</f>
        <v>0</v>
      </c>
      <c r="E399" s="17">
        <f>IF($C$2="Neattiecināmās izmaksas",IF('Lokālā tāme Nr.1'!$Q402="Neattiecināmās",'Lokālā tāme Nr.1'!E402,0))</f>
        <v>0</v>
      </c>
      <c r="F399" s="42">
        <f>IF($C$2="Neattiecināmās izmaksas",IF('Lokālā tāme Nr.1'!$Q402="Neattiecināmās",'Lokālā tāme Nr.1'!F402,0))</f>
        <v>0</v>
      </c>
      <c r="G399" s="38">
        <f>IF($C$2="Neattiecināmās izmaksas",IF('Lokālā tāme Nr.1'!$Q402="Neattiecināmās",'Lokālā tāme Nr.1'!G402,0))</f>
        <v>0</v>
      </c>
      <c r="H399" s="38">
        <f>IF($C$2="Neattiecināmās izmaksas",IF('Lokālā tāme Nr.1'!$Q402="Neattiecināmās",'Lokālā tāme Nr.1'!H402,0))</f>
        <v>0</v>
      </c>
      <c r="I399" s="38">
        <f>IF($C$2="Neattiecināmās izmaksas",IF('Lokālā tāme Nr.1'!$Q402="Neattiecināmās",'Lokālā tāme Nr.1'!I402,0))</f>
        <v>0</v>
      </c>
      <c r="J399" s="38">
        <f>IF($C$2="Neattiecināmās izmaksas",IF('Lokālā tāme Nr.1'!$Q402="Neattiecināmās",'Lokālā tāme Nr.1'!J402,0))</f>
        <v>0</v>
      </c>
      <c r="K399" s="43">
        <f>IF($C$2="Neattiecināmās izmaksas",IF('Lokālā tāme Nr.1'!$Q402="Neattiecināmās",'Lokālā tāme Nr.1'!K402,0))</f>
        <v>0</v>
      </c>
      <c r="L399" s="27">
        <f>IF($C$2="Neattiecināmās izmaksas",IF('Lokālā tāme Nr.1'!$Q402="Neattiecināmās",'Lokālā tāme Nr.1'!L402,0))</f>
        <v>0</v>
      </c>
      <c r="M399" s="5">
        <f>IF($C$2="Neattiecināmās izmaksas",IF('Lokālā tāme Nr.1'!$Q402="Neattiecināmās",'Lokālā tāme Nr.1'!M402,0))</f>
        <v>0</v>
      </c>
      <c r="N399" s="5">
        <f>IF($C$2="Neattiecināmās izmaksas",IF('Lokālā tāme Nr.1'!$Q402="Neattiecināmās",'Lokālā tāme Nr.1'!N402,0))</f>
        <v>0</v>
      </c>
      <c r="O399" s="5">
        <f>IF($C$2="Neattiecināmās izmaksas",IF('Lokālā tāme Nr.1'!$Q402="Neattiecināmās",'Lokālā tāme Nr.1'!O402,0))</f>
        <v>0</v>
      </c>
      <c r="P399" s="17">
        <f>IF($C$2="Neattiecināmās izmaksas",IF('Lokālā tāme Nr.1'!$Q402="Neattiecināmās",'Lokālā tāme Nr.1'!P402,0))</f>
        <v>0</v>
      </c>
    </row>
    <row r="400" spans="1:16" ht="12" thickBot="1" x14ac:dyDescent="0.25">
      <c r="A400" s="18">
        <f>IF(P400=0,0,IF(COUNTBLANK(P400)=1,0,COUNTA($P$8:P400)))</f>
        <v>0</v>
      </c>
      <c r="B400" s="5">
        <f>IF($C$2="Neattiecināmās izmaksas",IF('Lokālā tāme Nr.1'!$Q403="Neattiecināmās",'Lokālā tāme Nr.1'!$B403,0))</f>
        <v>0</v>
      </c>
      <c r="C400" s="26">
        <f>IF($C$2="Neattiecināmās izmaksas",IF('Lokālā tāme Nr.1'!$Q403="Neattiecināmās",'Lokālā tāme Nr.1'!C403,0))</f>
        <v>0</v>
      </c>
      <c r="D400" s="5">
        <f>IF($C$2="Neattiecināmās izmaksas",IF('Lokālā tāme Nr.1'!$Q403="Neattiecināmās",'Lokālā tāme Nr.1'!D403,0))</f>
        <v>0</v>
      </c>
      <c r="E400" s="17">
        <f>IF($C$2="Neattiecināmās izmaksas",IF('Lokālā tāme Nr.1'!$Q403="Neattiecināmās",'Lokālā tāme Nr.1'!E403,0))</f>
        <v>0</v>
      </c>
      <c r="F400" s="42">
        <f>IF($C$2="Neattiecināmās izmaksas",IF('Lokālā tāme Nr.1'!$Q403="Neattiecināmās",'Lokālā tāme Nr.1'!F403,0))</f>
        <v>0</v>
      </c>
      <c r="G400" s="38">
        <f>IF($C$2="Neattiecināmās izmaksas",IF('Lokālā tāme Nr.1'!$Q403="Neattiecināmās",'Lokālā tāme Nr.1'!G403,0))</f>
        <v>0</v>
      </c>
      <c r="H400" s="38">
        <f>IF($C$2="Neattiecināmās izmaksas",IF('Lokālā tāme Nr.1'!$Q403="Neattiecināmās",'Lokālā tāme Nr.1'!H403,0))</f>
        <v>0</v>
      </c>
      <c r="I400" s="38">
        <f>IF($C$2="Neattiecināmās izmaksas",IF('Lokālā tāme Nr.1'!$Q403="Neattiecināmās",'Lokālā tāme Nr.1'!I403,0))</f>
        <v>0</v>
      </c>
      <c r="J400" s="38">
        <f>IF($C$2="Neattiecināmās izmaksas",IF('Lokālā tāme Nr.1'!$Q403="Neattiecināmās",'Lokālā tāme Nr.1'!J403,0))</f>
        <v>0</v>
      </c>
      <c r="K400" s="43">
        <f>IF($C$2="Neattiecināmās izmaksas",IF('Lokālā tāme Nr.1'!$Q403="Neattiecināmās",'Lokālā tāme Nr.1'!K403,0))</f>
        <v>0</v>
      </c>
      <c r="L400" s="27">
        <f>IF($C$2="Neattiecināmās izmaksas",IF('Lokālā tāme Nr.1'!$Q403="Neattiecināmās",'Lokālā tāme Nr.1'!L403,0))</f>
        <v>0</v>
      </c>
      <c r="M400" s="5">
        <f>IF($C$2="Neattiecināmās izmaksas",IF('Lokālā tāme Nr.1'!$Q403="Neattiecināmās",'Lokālā tāme Nr.1'!M403,0))</f>
        <v>0</v>
      </c>
      <c r="N400" s="5">
        <f>IF($C$2="Neattiecināmās izmaksas",IF('Lokālā tāme Nr.1'!$Q403="Neattiecināmās",'Lokālā tāme Nr.1'!N403,0))</f>
        <v>0</v>
      </c>
      <c r="O400" s="5">
        <f>IF($C$2="Neattiecināmās izmaksas",IF('Lokālā tāme Nr.1'!$Q403="Neattiecināmās",'Lokālā tāme Nr.1'!O403,0))</f>
        <v>0</v>
      </c>
      <c r="P400" s="17">
        <f>IF($C$2="Neattiecināmās izmaksas",IF('Lokālā tāme Nr.1'!$Q403="Neattiecināmās",'Lokālā tāme Nr.1'!P403,0))</f>
        <v>0</v>
      </c>
    </row>
    <row r="401" spans="1:16" ht="12" thickBot="1" x14ac:dyDescent="0.25">
      <c r="A401" s="18">
        <f>IF(P401=0,0,IF(COUNTBLANK(P401)=1,0,COUNTA($P$8:P401)))</f>
        <v>0</v>
      </c>
      <c r="B401" s="5">
        <f>IF($C$2="Neattiecināmās izmaksas",IF('Lokālā tāme Nr.1'!$Q404="Neattiecināmās",'Lokālā tāme Nr.1'!$B404,0))</f>
        <v>0</v>
      </c>
      <c r="C401" s="26">
        <f>IF($C$2="Neattiecināmās izmaksas",IF('Lokālā tāme Nr.1'!$Q404="Neattiecināmās",'Lokālā tāme Nr.1'!C404,0))</f>
        <v>0</v>
      </c>
      <c r="D401" s="5">
        <f>IF($C$2="Neattiecināmās izmaksas",IF('Lokālā tāme Nr.1'!$Q404="Neattiecināmās",'Lokālā tāme Nr.1'!D404,0))</f>
        <v>0</v>
      </c>
      <c r="E401" s="17">
        <f>IF($C$2="Neattiecināmās izmaksas",IF('Lokālā tāme Nr.1'!$Q404="Neattiecināmās",'Lokālā tāme Nr.1'!E404,0))</f>
        <v>0</v>
      </c>
      <c r="F401" s="42">
        <f>IF($C$2="Neattiecināmās izmaksas",IF('Lokālā tāme Nr.1'!$Q404="Neattiecināmās",'Lokālā tāme Nr.1'!F404,0))</f>
        <v>0</v>
      </c>
      <c r="G401" s="38">
        <f>IF($C$2="Neattiecināmās izmaksas",IF('Lokālā tāme Nr.1'!$Q404="Neattiecināmās",'Lokālā tāme Nr.1'!G404,0))</f>
        <v>0</v>
      </c>
      <c r="H401" s="38">
        <f>IF($C$2="Neattiecināmās izmaksas",IF('Lokālā tāme Nr.1'!$Q404="Neattiecināmās",'Lokālā tāme Nr.1'!H404,0))</f>
        <v>0</v>
      </c>
      <c r="I401" s="38">
        <f>IF($C$2="Neattiecināmās izmaksas",IF('Lokālā tāme Nr.1'!$Q404="Neattiecināmās",'Lokālā tāme Nr.1'!I404,0))</f>
        <v>0</v>
      </c>
      <c r="J401" s="38">
        <f>IF($C$2="Neattiecināmās izmaksas",IF('Lokālā tāme Nr.1'!$Q404="Neattiecināmās",'Lokālā tāme Nr.1'!J404,0))</f>
        <v>0</v>
      </c>
      <c r="K401" s="43">
        <f>IF($C$2="Neattiecināmās izmaksas",IF('Lokālā tāme Nr.1'!$Q404="Neattiecināmās",'Lokālā tāme Nr.1'!K404,0))</f>
        <v>0</v>
      </c>
      <c r="L401" s="27">
        <f>IF($C$2="Neattiecināmās izmaksas",IF('Lokālā tāme Nr.1'!$Q404="Neattiecināmās",'Lokālā tāme Nr.1'!L404,0))</f>
        <v>0</v>
      </c>
      <c r="M401" s="5">
        <f>IF($C$2="Neattiecināmās izmaksas",IF('Lokālā tāme Nr.1'!$Q404="Neattiecināmās",'Lokālā tāme Nr.1'!M404,0))</f>
        <v>0</v>
      </c>
      <c r="N401" s="5">
        <f>IF($C$2="Neattiecināmās izmaksas",IF('Lokālā tāme Nr.1'!$Q404="Neattiecināmās",'Lokālā tāme Nr.1'!N404,0))</f>
        <v>0</v>
      </c>
      <c r="O401" s="5">
        <f>IF($C$2="Neattiecināmās izmaksas",IF('Lokālā tāme Nr.1'!$Q404="Neattiecināmās",'Lokālā tāme Nr.1'!O404,0))</f>
        <v>0</v>
      </c>
      <c r="P401" s="17">
        <f>IF($C$2="Neattiecināmās izmaksas",IF('Lokālā tāme Nr.1'!$Q404="Neattiecināmās",'Lokālā tāme Nr.1'!P404,0))</f>
        <v>0</v>
      </c>
    </row>
    <row r="402" spans="1:16" ht="12" thickBot="1" x14ac:dyDescent="0.25">
      <c r="A402" s="18">
        <f>IF(P402=0,0,IF(COUNTBLANK(P402)=1,0,COUNTA($P$8:P402)))</f>
        <v>0</v>
      </c>
      <c r="B402" s="5">
        <f>IF($C$2="Neattiecināmās izmaksas",IF('Lokālā tāme Nr.1'!$Q405="Neattiecināmās",'Lokālā tāme Nr.1'!$B405,0))</f>
        <v>0</v>
      </c>
      <c r="C402" s="26">
        <f>IF($C$2="Neattiecināmās izmaksas",IF('Lokālā tāme Nr.1'!$Q405="Neattiecināmās",'Lokālā tāme Nr.1'!C405,0))</f>
        <v>0</v>
      </c>
      <c r="D402" s="5">
        <f>IF($C$2="Neattiecināmās izmaksas",IF('Lokālā tāme Nr.1'!$Q405="Neattiecināmās",'Lokālā tāme Nr.1'!D405,0))</f>
        <v>0</v>
      </c>
      <c r="E402" s="17">
        <f>IF($C$2="Neattiecināmās izmaksas",IF('Lokālā tāme Nr.1'!$Q405="Neattiecināmās",'Lokālā tāme Nr.1'!E405,0))</f>
        <v>0</v>
      </c>
      <c r="F402" s="42">
        <f>IF($C$2="Neattiecināmās izmaksas",IF('Lokālā tāme Nr.1'!$Q405="Neattiecināmās",'Lokālā tāme Nr.1'!F405,0))</f>
        <v>0</v>
      </c>
      <c r="G402" s="38">
        <f>IF($C$2="Neattiecināmās izmaksas",IF('Lokālā tāme Nr.1'!$Q405="Neattiecināmās",'Lokālā tāme Nr.1'!G405,0))</f>
        <v>0</v>
      </c>
      <c r="H402" s="38">
        <f>IF($C$2="Neattiecināmās izmaksas",IF('Lokālā tāme Nr.1'!$Q405="Neattiecināmās",'Lokālā tāme Nr.1'!H405,0))</f>
        <v>0</v>
      </c>
      <c r="I402" s="38">
        <f>IF($C$2="Neattiecināmās izmaksas",IF('Lokālā tāme Nr.1'!$Q405="Neattiecināmās",'Lokālā tāme Nr.1'!I405,0))</f>
        <v>0</v>
      </c>
      <c r="J402" s="38">
        <f>IF($C$2="Neattiecināmās izmaksas",IF('Lokālā tāme Nr.1'!$Q405="Neattiecināmās",'Lokālā tāme Nr.1'!J405,0))</f>
        <v>0</v>
      </c>
      <c r="K402" s="43">
        <f>IF($C$2="Neattiecināmās izmaksas",IF('Lokālā tāme Nr.1'!$Q405="Neattiecināmās",'Lokālā tāme Nr.1'!K405,0))</f>
        <v>0</v>
      </c>
      <c r="L402" s="27">
        <f>IF($C$2="Neattiecināmās izmaksas",IF('Lokālā tāme Nr.1'!$Q405="Neattiecināmās",'Lokālā tāme Nr.1'!L405,0))</f>
        <v>0</v>
      </c>
      <c r="M402" s="5">
        <f>IF($C$2="Neattiecināmās izmaksas",IF('Lokālā tāme Nr.1'!$Q405="Neattiecināmās",'Lokālā tāme Nr.1'!M405,0))</f>
        <v>0</v>
      </c>
      <c r="N402" s="5">
        <f>IF($C$2="Neattiecināmās izmaksas",IF('Lokālā tāme Nr.1'!$Q405="Neattiecināmās",'Lokālā tāme Nr.1'!N405,0))</f>
        <v>0</v>
      </c>
      <c r="O402" s="5">
        <f>IF($C$2="Neattiecināmās izmaksas",IF('Lokālā tāme Nr.1'!$Q405="Neattiecināmās",'Lokālā tāme Nr.1'!O405,0))</f>
        <v>0</v>
      </c>
      <c r="P402" s="17">
        <f>IF($C$2="Neattiecināmās izmaksas",IF('Lokālā tāme Nr.1'!$Q405="Neattiecināmās",'Lokālā tāme Nr.1'!P405,0))</f>
        <v>0</v>
      </c>
    </row>
    <row r="403" spans="1:16" ht="12" thickBot="1" x14ac:dyDescent="0.25">
      <c r="A403" s="18">
        <f>IF(P403=0,0,IF(COUNTBLANK(P403)=1,0,COUNTA($P$8:P403)))</f>
        <v>0</v>
      </c>
      <c r="B403" s="5">
        <f>IF($C$2="Neattiecināmās izmaksas",IF('Lokālā tāme Nr.1'!$Q406="Neattiecināmās",'Lokālā tāme Nr.1'!$B406,0))</f>
        <v>0</v>
      </c>
      <c r="C403" s="26">
        <f>IF($C$2="Neattiecināmās izmaksas",IF('Lokālā tāme Nr.1'!$Q406="Neattiecināmās",'Lokālā tāme Nr.1'!C406,0))</f>
        <v>0</v>
      </c>
      <c r="D403" s="5">
        <f>IF($C$2="Neattiecināmās izmaksas",IF('Lokālā tāme Nr.1'!$Q406="Neattiecināmās",'Lokālā tāme Nr.1'!D406,0))</f>
        <v>0</v>
      </c>
      <c r="E403" s="17">
        <f>IF($C$2="Neattiecināmās izmaksas",IF('Lokālā tāme Nr.1'!$Q406="Neattiecināmās",'Lokālā tāme Nr.1'!E406,0))</f>
        <v>0</v>
      </c>
      <c r="F403" s="42">
        <f>IF($C$2="Neattiecināmās izmaksas",IF('Lokālā tāme Nr.1'!$Q406="Neattiecināmās",'Lokālā tāme Nr.1'!F406,0))</f>
        <v>0</v>
      </c>
      <c r="G403" s="38">
        <f>IF($C$2="Neattiecināmās izmaksas",IF('Lokālā tāme Nr.1'!$Q406="Neattiecināmās",'Lokālā tāme Nr.1'!G406,0))</f>
        <v>0</v>
      </c>
      <c r="H403" s="38">
        <f>IF($C$2="Neattiecināmās izmaksas",IF('Lokālā tāme Nr.1'!$Q406="Neattiecināmās",'Lokālā tāme Nr.1'!H406,0))</f>
        <v>0</v>
      </c>
      <c r="I403" s="38">
        <f>IF($C$2="Neattiecināmās izmaksas",IF('Lokālā tāme Nr.1'!$Q406="Neattiecināmās",'Lokālā tāme Nr.1'!I406,0))</f>
        <v>0</v>
      </c>
      <c r="J403" s="38">
        <f>IF($C$2="Neattiecināmās izmaksas",IF('Lokālā tāme Nr.1'!$Q406="Neattiecināmās",'Lokālā tāme Nr.1'!J406,0))</f>
        <v>0</v>
      </c>
      <c r="K403" s="43">
        <f>IF($C$2="Neattiecināmās izmaksas",IF('Lokālā tāme Nr.1'!$Q406="Neattiecināmās",'Lokālā tāme Nr.1'!K406,0))</f>
        <v>0</v>
      </c>
      <c r="L403" s="27">
        <f>IF($C$2="Neattiecināmās izmaksas",IF('Lokālā tāme Nr.1'!$Q406="Neattiecināmās",'Lokālā tāme Nr.1'!L406,0))</f>
        <v>0</v>
      </c>
      <c r="M403" s="5">
        <f>IF($C$2="Neattiecināmās izmaksas",IF('Lokālā tāme Nr.1'!$Q406="Neattiecināmās",'Lokālā tāme Nr.1'!M406,0))</f>
        <v>0</v>
      </c>
      <c r="N403" s="5">
        <f>IF($C$2="Neattiecināmās izmaksas",IF('Lokālā tāme Nr.1'!$Q406="Neattiecināmās",'Lokālā tāme Nr.1'!N406,0))</f>
        <v>0</v>
      </c>
      <c r="O403" s="5">
        <f>IF($C$2="Neattiecināmās izmaksas",IF('Lokālā tāme Nr.1'!$Q406="Neattiecināmās",'Lokālā tāme Nr.1'!O406,0))</f>
        <v>0</v>
      </c>
      <c r="P403" s="17">
        <f>IF($C$2="Neattiecināmās izmaksas",IF('Lokālā tāme Nr.1'!$Q406="Neattiecināmās",'Lokālā tāme Nr.1'!P406,0))</f>
        <v>0</v>
      </c>
    </row>
    <row r="404" spans="1:16" ht="12" thickBot="1" x14ac:dyDescent="0.25">
      <c r="A404" s="18">
        <f>IF(P404=0,0,IF(COUNTBLANK(P404)=1,0,COUNTA($P$8:P404)))</f>
        <v>0</v>
      </c>
      <c r="B404" s="5">
        <f>IF($C$2="Neattiecināmās izmaksas",IF('Lokālā tāme Nr.1'!$Q407="Neattiecināmās",'Lokālā tāme Nr.1'!$B407,0))</f>
        <v>0</v>
      </c>
      <c r="C404" s="26">
        <f>IF($C$2="Neattiecināmās izmaksas",IF('Lokālā tāme Nr.1'!$Q407="Neattiecināmās",'Lokālā tāme Nr.1'!C407,0))</f>
        <v>0</v>
      </c>
      <c r="D404" s="5">
        <f>IF($C$2="Neattiecināmās izmaksas",IF('Lokālā tāme Nr.1'!$Q407="Neattiecināmās",'Lokālā tāme Nr.1'!D407,0))</f>
        <v>0</v>
      </c>
      <c r="E404" s="17">
        <f>IF($C$2="Neattiecināmās izmaksas",IF('Lokālā tāme Nr.1'!$Q407="Neattiecināmās",'Lokālā tāme Nr.1'!E407,0))</f>
        <v>0</v>
      </c>
      <c r="F404" s="42">
        <f>IF($C$2="Neattiecināmās izmaksas",IF('Lokālā tāme Nr.1'!$Q407="Neattiecināmās",'Lokālā tāme Nr.1'!F407,0))</f>
        <v>0</v>
      </c>
      <c r="G404" s="38">
        <f>IF($C$2="Neattiecināmās izmaksas",IF('Lokālā tāme Nr.1'!$Q407="Neattiecināmās",'Lokālā tāme Nr.1'!G407,0))</f>
        <v>0</v>
      </c>
      <c r="H404" s="38">
        <f>IF($C$2="Neattiecināmās izmaksas",IF('Lokālā tāme Nr.1'!$Q407="Neattiecināmās",'Lokālā tāme Nr.1'!H407,0))</f>
        <v>0</v>
      </c>
      <c r="I404" s="38">
        <f>IF($C$2="Neattiecināmās izmaksas",IF('Lokālā tāme Nr.1'!$Q407="Neattiecināmās",'Lokālā tāme Nr.1'!I407,0))</f>
        <v>0</v>
      </c>
      <c r="J404" s="38">
        <f>IF($C$2="Neattiecināmās izmaksas",IF('Lokālā tāme Nr.1'!$Q407="Neattiecināmās",'Lokālā tāme Nr.1'!J407,0))</f>
        <v>0</v>
      </c>
      <c r="K404" s="43">
        <f>IF($C$2="Neattiecināmās izmaksas",IF('Lokālā tāme Nr.1'!$Q407="Neattiecināmās",'Lokālā tāme Nr.1'!K407,0))</f>
        <v>0</v>
      </c>
      <c r="L404" s="27">
        <f>IF($C$2="Neattiecināmās izmaksas",IF('Lokālā tāme Nr.1'!$Q407="Neattiecināmās",'Lokālā tāme Nr.1'!L407,0))</f>
        <v>0</v>
      </c>
      <c r="M404" s="5">
        <f>IF($C$2="Neattiecināmās izmaksas",IF('Lokālā tāme Nr.1'!$Q407="Neattiecināmās",'Lokālā tāme Nr.1'!M407,0))</f>
        <v>0</v>
      </c>
      <c r="N404" s="5">
        <f>IF($C$2="Neattiecināmās izmaksas",IF('Lokālā tāme Nr.1'!$Q407="Neattiecināmās",'Lokālā tāme Nr.1'!N407,0))</f>
        <v>0</v>
      </c>
      <c r="O404" s="5">
        <f>IF($C$2="Neattiecināmās izmaksas",IF('Lokālā tāme Nr.1'!$Q407="Neattiecināmās",'Lokālā tāme Nr.1'!O407,0))</f>
        <v>0</v>
      </c>
      <c r="P404" s="17">
        <f>IF($C$2="Neattiecināmās izmaksas",IF('Lokālā tāme Nr.1'!$Q407="Neattiecināmās",'Lokālā tāme Nr.1'!P407,0))</f>
        <v>0</v>
      </c>
    </row>
    <row r="405" spans="1:16" ht="12" thickBot="1" x14ac:dyDescent="0.25">
      <c r="A405" s="18">
        <f>IF(P405=0,0,IF(COUNTBLANK(P405)=1,0,COUNTA($P$8:P405)))</f>
        <v>0</v>
      </c>
      <c r="B405" s="5">
        <f>IF($C$2="Neattiecināmās izmaksas",IF('Lokālā tāme Nr.1'!$Q408="Neattiecināmās",'Lokālā tāme Nr.1'!$B408,0))</f>
        <v>0</v>
      </c>
      <c r="C405" s="26">
        <f>IF($C$2="Neattiecināmās izmaksas",IF('Lokālā tāme Nr.1'!$Q408="Neattiecināmās",'Lokālā tāme Nr.1'!C408,0))</f>
        <v>0</v>
      </c>
      <c r="D405" s="5">
        <f>IF($C$2="Neattiecināmās izmaksas",IF('Lokālā tāme Nr.1'!$Q408="Neattiecināmās",'Lokālā tāme Nr.1'!D408,0))</f>
        <v>0</v>
      </c>
      <c r="E405" s="17">
        <f>IF($C$2="Neattiecināmās izmaksas",IF('Lokālā tāme Nr.1'!$Q408="Neattiecināmās",'Lokālā tāme Nr.1'!E408,0))</f>
        <v>0</v>
      </c>
      <c r="F405" s="42">
        <f>IF($C$2="Neattiecināmās izmaksas",IF('Lokālā tāme Nr.1'!$Q408="Neattiecināmās",'Lokālā tāme Nr.1'!F408,0))</f>
        <v>0</v>
      </c>
      <c r="G405" s="38">
        <f>IF($C$2="Neattiecināmās izmaksas",IF('Lokālā tāme Nr.1'!$Q408="Neattiecināmās",'Lokālā tāme Nr.1'!G408,0))</f>
        <v>0</v>
      </c>
      <c r="H405" s="38">
        <f>IF($C$2="Neattiecināmās izmaksas",IF('Lokālā tāme Nr.1'!$Q408="Neattiecināmās",'Lokālā tāme Nr.1'!H408,0))</f>
        <v>0</v>
      </c>
      <c r="I405" s="38">
        <f>IF($C$2="Neattiecināmās izmaksas",IF('Lokālā tāme Nr.1'!$Q408="Neattiecināmās",'Lokālā tāme Nr.1'!I408,0))</f>
        <v>0</v>
      </c>
      <c r="J405" s="38">
        <f>IF($C$2="Neattiecināmās izmaksas",IF('Lokālā tāme Nr.1'!$Q408="Neattiecināmās",'Lokālā tāme Nr.1'!J408,0))</f>
        <v>0</v>
      </c>
      <c r="K405" s="43">
        <f>IF($C$2="Neattiecināmās izmaksas",IF('Lokālā tāme Nr.1'!$Q408="Neattiecināmās",'Lokālā tāme Nr.1'!K408,0))</f>
        <v>0</v>
      </c>
      <c r="L405" s="27">
        <f>IF($C$2="Neattiecināmās izmaksas",IF('Lokālā tāme Nr.1'!$Q408="Neattiecināmās",'Lokālā tāme Nr.1'!L408,0))</f>
        <v>0</v>
      </c>
      <c r="M405" s="5">
        <f>IF($C$2="Neattiecināmās izmaksas",IF('Lokālā tāme Nr.1'!$Q408="Neattiecināmās",'Lokālā tāme Nr.1'!M408,0))</f>
        <v>0</v>
      </c>
      <c r="N405" s="5">
        <f>IF($C$2="Neattiecināmās izmaksas",IF('Lokālā tāme Nr.1'!$Q408="Neattiecināmās",'Lokālā tāme Nr.1'!N408,0))</f>
        <v>0</v>
      </c>
      <c r="O405" s="5">
        <f>IF($C$2="Neattiecināmās izmaksas",IF('Lokālā tāme Nr.1'!$Q408="Neattiecināmās",'Lokālā tāme Nr.1'!O408,0))</f>
        <v>0</v>
      </c>
      <c r="P405" s="17">
        <f>IF($C$2="Neattiecināmās izmaksas",IF('Lokālā tāme Nr.1'!$Q408="Neattiecināmās",'Lokālā tāme Nr.1'!P408,0))</f>
        <v>0</v>
      </c>
    </row>
    <row r="406" spans="1:16" ht="12" thickBot="1" x14ac:dyDescent="0.25">
      <c r="A406" s="18">
        <f>IF(P406=0,0,IF(COUNTBLANK(P406)=1,0,COUNTA($P$8:P406)))</f>
        <v>0</v>
      </c>
      <c r="B406" s="5">
        <f>IF($C$2="Neattiecināmās izmaksas",IF('Lokālā tāme Nr.1'!$Q409="Neattiecināmās",'Lokālā tāme Nr.1'!$B409,0))</f>
        <v>0</v>
      </c>
      <c r="C406" s="26">
        <f>IF($C$2="Neattiecināmās izmaksas",IF('Lokālā tāme Nr.1'!$Q409="Neattiecināmās",'Lokālā tāme Nr.1'!C409,0))</f>
        <v>0</v>
      </c>
      <c r="D406" s="5">
        <f>IF($C$2="Neattiecināmās izmaksas",IF('Lokālā tāme Nr.1'!$Q409="Neattiecināmās",'Lokālā tāme Nr.1'!D409,0))</f>
        <v>0</v>
      </c>
      <c r="E406" s="17">
        <f>IF($C$2="Neattiecināmās izmaksas",IF('Lokālā tāme Nr.1'!$Q409="Neattiecināmās",'Lokālā tāme Nr.1'!E409,0))</f>
        <v>0</v>
      </c>
      <c r="F406" s="42">
        <f>IF($C$2="Neattiecināmās izmaksas",IF('Lokālā tāme Nr.1'!$Q409="Neattiecināmās",'Lokālā tāme Nr.1'!F409,0))</f>
        <v>0</v>
      </c>
      <c r="G406" s="38">
        <f>IF($C$2="Neattiecināmās izmaksas",IF('Lokālā tāme Nr.1'!$Q409="Neattiecināmās",'Lokālā tāme Nr.1'!G409,0))</f>
        <v>0</v>
      </c>
      <c r="H406" s="38">
        <f>IF($C$2="Neattiecināmās izmaksas",IF('Lokālā tāme Nr.1'!$Q409="Neattiecināmās",'Lokālā tāme Nr.1'!H409,0))</f>
        <v>0</v>
      </c>
      <c r="I406" s="38">
        <f>IF($C$2="Neattiecināmās izmaksas",IF('Lokālā tāme Nr.1'!$Q409="Neattiecināmās",'Lokālā tāme Nr.1'!I409,0))</f>
        <v>0</v>
      </c>
      <c r="J406" s="38">
        <f>IF($C$2="Neattiecināmās izmaksas",IF('Lokālā tāme Nr.1'!$Q409="Neattiecināmās",'Lokālā tāme Nr.1'!J409,0))</f>
        <v>0</v>
      </c>
      <c r="K406" s="43">
        <f>IF($C$2="Neattiecināmās izmaksas",IF('Lokālā tāme Nr.1'!$Q409="Neattiecināmās",'Lokālā tāme Nr.1'!K409,0))</f>
        <v>0</v>
      </c>
      <c r="L406" s="27">
        <f>IF($C$2="Neattiecināmās izmaksas",IF('Lokālā tāme Nr.1'!$Q409="Neattiecināmās",'Lokālā tāme Nr.1'!L409,0))</f>
        <v>0</v>
      </c>
      <c r="M406" s="5">
        <f>IF($C$2="Neattiecināmās izmaksas",IF('Lokālā tāme Nr.1'!$Q409="Neattiecināmās",'Lokālā tāme Nr.1'!M409,0))</f>
        <v>0</v>
      </c>
      <c r="N406" s="5">
        <f>IF($C$2="Neattiecināmās izmaksas",IF('Lokālā tāme Nr.1'!$Q409="Neattiecināmās",'Lokālā tāme Nr.1'!N409,0))</f>
        <v>0</v>
      </c>
      <c r="O406" s="5">
        <f>IF($C$2="Neattiecināmās izmaksas",IF('Lokālā tāme Nr.1'!$Q409="Neattiecināmās",'Lokālā tāme Nr.1'!O409,0))</f>
        <v>0</v>
      </c>
      <c r="P406" s="17">
        <f>IF($C$2="Neattiecināmās izmaksas",IF('Lokālā tāme Nr.1'!$Q409="Neattiecināmās",'Lokālā tāme Nr.1'!P409,0))</f>
        <v>0</v>
      </c>
    </row>
    <row r="407" spans="1:16" ht="12" thickBot="1" x14ac:dyDescent="0.25">
      <c r="A407" s="18">
        <f>IF(P407=0,0,IF(COUNTBLANK(P407)=1,0,COUNTA($P$8:P407)))</f>
        <v>0</v>
      </c>
      <c r="B407" s="5">
        <f>IF($C$2="Neattiecināmās izmaksas",IF('Lokālā tāme Nr.1'!$Q410="Neattiecināmās",'Lokālā tāme Nr.1'!$B410,0))</f>
        <v>0</v>
      </c>
      <c r="C407" s="26">
        <f>IF($C$2="Neattiecināmās izmaksas",IF('Lokālā tāme Nr.1'!$Q410="Neattiecināmās",'Lokālā tāme Nr.1'!C410,0))</f>
        <v>0</v>
      </c>
      <c r="D407" s="5">
        <f>IF($C$2="Neattiecināmās izmaksas",IF('Lokālā tāme Nr.1'!$Q410="Neattiecināmās",'Lokālā tāme Nr.1'!D410,0))</f>
        <v>0</v>
      </c>
      <c r="E407" s="17">
        <f>IF($C$2="Neattiecināmās izmaksas",IF('Lokālā tāme Nr.1'!$Q410="Neattiecināmās",'Lokālā tāme Nr.1'!E410,0))</f>
        <v>0</v>
      </c>
      <c r="F407" s="42">
        <f>IF($C$2="Neattiecināmās izmaksas",IF('Lokālā tāme Nr.1'!$Q410="Neattiecināmās",'Lokālā tāme Nr.1'!F410,0))</f>
        <v>0</v>
      </c>
      <c r="G407" s="38">
        <f>IF($C$2="Neattiecināmās izmaksas",IF('Lokālā tāme Nr.1'!$Q410="Neattiecināmās",'Lokālā tāme Nr.1'!G410,0))</f>
        <v>0</v>
      </c>
      <c r="H407" s="38">
        <f>IF($C$2="Neattiecināmās izmaksas",IF('Lokālā tāme Nr.1'!$Q410="Neattiecināmās",'Lokālā tāme Nr.1'!H410,0))</f>
        <v>0</v>
      </c>
      <c r="I407" s="38">
        <f>IF($C$2="Neattiecināmās izmaksas",IF('Lokālā tāme Nr.1'!$Q410="Neattiecināmās",'Lokālā tāme Nr.1'!I410,0))</f>
        <v>0</v>
      </c>
      <c r="J407" s="38">
        <f>IF($C$2="Neattiecināmās izmaksas",IF('Lokālā tāme Nr.1'!$Q410="Neattiecināmās",'Lokālā tāme Nr.1'!J410,0))</f>
        <v>0</v>
      </c>
      <c r="K407" s="43">
        <f>IF($C$2="Neattiecināmās izmaksas",IF('Lokālā tāme Nr.1'!$Q410="Neattiecināmās",'Lokālā tāme Nr.1'!K410,0))</f>
        <v>0</v>
      </c>
      <c r="L407" s="27">
        <f>IF($C$2="Neattiecināmās izmaksas",IF('Lokālā tāme Nr.1'!$Q410="Neattiecināmās",'Lokālā tāme Nr.1'!L410,0))</f>
        <v>0</v>
      </c>
      <c r="M407" s="5">
        <f>IF($C$2="Neattiecināmās izmaksas",IF('Lokālā tāme Nr.1'!$Q410="Neattiecināmās",'Lokālā tāme Nr.1'!M410,0))</f>
        <v>0</v>
      </c>
      <c r="N407" s="5">
        <f>IF($C$2="Neattiecināmās izmaksas",IF('Lokālā tāme Nr.1'!$Q410="Neattiecināmās",'Lokālā tāme Nr.1'!N410,0))</f>
        <v>0</v>
      </c>
      <c r="O407" s="5">
        <f>IF($C$2="Neattiecināmās izmaksas",IF('Lokālā tāme Nr.1'!$Q410="Neattiecināmās",'Lokālā tāme Nr.1'!O410,0))</f>
        <v>0</v>
      </c>
      <c r="P407" s="17">
        <f>IF($C$2="Neattiecināmās izmaksas",IF('Lokālā tāme Nr.1'!$Q410="Neattiecināmās",'Lokālā tāme Nr.1'!P410,0))</f>
        <v>0</v>
      </c>
    </row>
    <row r="408" spans="1:16" ht="12" thickBot="1" x14ac:dyDescent="0.25">
      <c r="A408" s="18">
        <f>IF(P408=0,0,IF(COUNTBLANK(P408)=1,0,COUNTA($P$8:P408)))</f>
        <v>0</v>
      </c>
      <c r="B408" s="5">
        <f>IF($C$2="Neattiecināmās izmaksas",IF('Lokālā tāme Nr.1'!$Q411="Neattiecināmās",'Lokālā tāme Nr.1'!$B411,0))</f>
        <v>0</v>
      </c>
      <c r="C408" s="26">
        <f>IF($C$2="Neattiecināmās izmaksas",IF('Lokālā tāme Nr.1'!$Q411="Neattiecināmās",'Lokālā tāme Nr.1'!C411,0))</f>
        <v>0</v>
      </c>
      <c r="D408" s="5">
        <f>IF($C$2="Neattiecināmās izmaksas",IF('Lokālā tāme Nr.1'!$Q411="Neattiecināmās",'Lokālā tāme Nr.1'!D411,0))</f>
        <v>0</v>
      </c>
      <c r="E408" s="17">
        <f>IF($C$2="Neattiecināmās izmaksas",IF('Lokālā tāme Nr.1'!$Q411="Neattiecināmās",'Lokālā tāme Nr.1'!E411,0))</f>
        <v>0</v>
      </c>
      <c r="F408" s="42">
        <f>IF($C$2="Neattiecināmās izmaksas",IF('Lokālā tāme Nr.1'!$Q411="Neattiecināmās",'Lokālā tāme Nr.1'!F411,0))</f>
        <v>0</v>
      </c>
      <c r="G408" s="38">
        <f>IF($C$2="Neattiecināmās izmaksas",IF('Lokālā tāme Nr.1'!$Q411="Neattiecināmās",'Lokālā tāme Nr.1'!G411,0))</f>
        <v>0</v>
      </c>
      <c r="H408" s="38">
        <f>IF($C$2="Neattiecināmās izmaksas",IF('Lokālā tāme Nr.1'!$Q411="Neattiecināmās",'Lokālā tāme Nr.1'!H411,0))</f>
        <v>0</v>
      </c>
      <c r="I408" s="38">
        <f>IF($C$2="Neattiecināmās izmaksas",IF('Lokālā tāme Nr.1'!$Q411="Neattiecināmās",'Lokālā tāme Nr.1'!I411,0))</f>
        <v>0</v>
      </c>
      <c r="J408" s="38">
        <f>IF($C$2="Neattiecināmās izmaksas",IF('Lokālā tāme Nr.1'!$Q411="Neattiecināmās",'Lokālā tāme Nr.1'!J411,0))</f>
        <v>0</v>
      </c>
      <c r="K408" s="43">
        <f>IF($C$2="Neattiecināmās izmaksas",IF('Lokālā tāme Nr.1'!$Q411="Neattiecināmās",'Lokālā tāme Nr.1'!K411,0))</f>
        <v>0</v>
      </c>
      <c r="L408" s="27">
        <f>IF($C$2="Neattiecināmās izmaksas",IF('Lokālā tāme Nr.1'!$Q411="Neattiecināmās",'Lokālā tāme Nr.1'!L411,0))</f>
        <v>0</v>
      </c>
      <c r="M408" s="5">
        <f>IF($C$2="Neattiecināmās izmaksas",IF('Lokālā tāme Nr.1'!$Q411="Neattiecināmās",'Lokālā tāme Nr.1'!M411,0))</f>
        <v>0</v>
      </c>
      <c r="N408" s="5">
        <f>IF($C$2="Neattiecināmās izmaksas",IF('Lokālā tāme Nr.1'!$Q411="Neattiecināmās",'Lokālā tāme Nr.1'!N411,0))</f>
        <v>0</v>
      </c>
      <c r="O408" s="5">
        <f>IF($C$2="Neattiecināmās izmaksas",IF('Lokālā tāme Nr.1'!$Q411="Neattiecināmās",'Lokālā tāme Nr.1'!O411,0))</f>
        <v>0</v>
      </c>
      <c r="P408" s="17">
        <f>IF($C$2="Neattiecināmās izmaksas",IF('Lokālā tāme Nr.1'!$Q411="Neattiecināmās",'Lokālā tāme Nr.1'!P411,0))</f>
        <v>0</v>
      </c>
    </row>
    <row r="409" spans="1:16" ht="12" thickBot="1" x14ac:dyDescent="0.25">
      <c r="A409" s="18">
        <f>IF(P409=0,0,IF(COUNTBLANK(P409)=1,0,COUNTA($P$8:P409)))</f>
        <v>0</v>
      </c>
      <c r="B409" s="5">
        <f>IF($C$2="Neattiecināmās izmaksas",IF('Lokālā tāme Nr.1'!$Q412="Neattiecināmās",'Lokālā tāme Nr.1'!$B412,0))</f>
        <v>0</v>
      </c>
      <c r="C409" s="26">
        <f>IF($C$2="Neattiecināmās izmaksas",IF('Lokālā tāme Nr.1'!$Q412="Neattiecināmās",'Lokālā tāme Nr.1'!C412,0))</f>
        <v>0</v>
      </c>
      <c r="D409" s="5">
        <f>IF($C$2="Neattiecināmās izmaksas",IF('Lokālā tāme Nr.1'!$Q412="Neattiecināmās",'Lokālā tāme Nr.1'!D412,0))</f>
        <v>0</v>
      </c>
      <c r="E409" s="17">
        <f>IF($C$2="Neattiecināmās izmaksas",IF('Lokālā tāme Nr.1'!$Q412="Neattiecināmās",'Lokālā tāme Nr.1'!E412,0))</f>
        <v>0</v>
      </c>
      <c r="F409" s="42">
        <f>IF($C$2="Neattiecināmās izmaksas",IF('Lokālā tāme Nr.1'!$Q412="Neattiecināmās",'Lokālā tāme Nr.1'!F412,0))</f>
        <v>0</v>
      </c>
      <c r="G409" s="38">
        <f>IF($C$2="Neattiecināmās izmaksas",IF('Lokālā tāme Nr.1'!$Q412="Neattiecināmās",'Lokālā tāme Nr.1'!G412,0))</f>
        <v>0</v>
      </c>
      <c r="H409" s="38">
        <f>IF($C$2="Neattiecināmās izmaksas",IF('Lokālā tāme Nr.1'!$Q412="Neattiecināmās",'Lokālā tāme Nr.1'!H412,0))</f>
        <v>0</v>
      </c>
      <c r="I409" s="38">
        <f>IF($C$2="Neattiecināmās izmaksas",IF('Lokālā tāme Nr.1'!$Q412="Neattiecināmās",'Lokālā tāme Nr.1'!I412,0))</f>
        <v>0</v>
      </c>
      <c r="J409" s="38">
        <f>IF($C$2="Neattiecināmās izmaksas",IF('Lokālā tāme Nr.1'!$Q412="Neattiecināmās",'Lokālā tāme Nr.1'!J412,0))</f>
        <v>0</v>
      </c>
      <c r="K409" s="43">
        <f>IF($C$2="Neattiecināmās izmaksas",IF('Lokālā tāme Nr.1'!$Q412="Neattiecināmās",'Lokālā tāme Nr.1'!K412,0))</f>
        <v>0</v>
      </c>
      <c r="L409" s="27">
        <f>IF($C$2="Neattiecināmās izmaksas",IF('Lokālā tāme Nr.1'!$Q412="Neattiecināmās",'Lokālā tāme Nr.1'!L412,0))</f>
        <v>0</v>
      </c>
      <c r="M409" s="5">
        <f>IF($C$2="Neattiecināmās izmaksas",IF('Lokālā tāme Nr.1'!$Q412="Neattiecināmās",'Lokālā tāme Nr.1'!M412,0))</f>
        <v>0</v>
      </c>
      <c r="N409" s="5">
        <f>IF($C$2="Neattiecināmās izmaksas",IF('Lokālā tāme Nr.1'!$Q412="Neattiecināmās",'Lokālā tāme Nr.1'!N412,0))</f>
        <v>0</v>
      </c>
      <c r="O409" s="5">
        <f>IF($C$2="Neattiecināmās izmaksas",IF('Lokālā tāme Nr.1'!$Q412="Neattiecināmās",'Lokālā tāme Nr.1'!O412,0))</f>
        <v>0</v>
      </c>
      <c r="P409" s="17">
        <f>IF($C$2="Neattiecināmās izmaksas",IF('Lokālā tāme Nr.1'!$Q412="Neattiecināmās",'Lokālā tāme Nr.1'!P412,0))</f>
        <v>0</v>
      </c>
    </row>
    <row r="410" spans="1:16" ht="12" thickBot="1" x14ac:dyDescent="0.25">
      <c r="A410" s="18">
        <f>IF(P410=0,0,IF(COUNTBLANK(P410)=1,0,COUNTA($P$8:P410)))</f>
        <v>0</v>
      </c>
      <c r="B410" s="5">
        <f>IF($C$2="Neattiecināmās izmaksas",IF('Lokālā tāme Nr.1'!$Q413="Neattiecināmās",'Lokālā tāme Nr.1'!$B413,0))</f>
        <v>0</v>
      </c>
      <c r="C410" s="26">
        <f>IF($C$2="Neattiecināmās izmaksas",IF('Lokālā tāme Nr.1'!$Q413="Neattiecināmās",'Lokālā tāme Nr.1'!C413,0))</f>
        <v>0</v>
      </c>
      <c r="D410" s="5">
        <f>IF($C$2="Neattiecināmās izmaksas",IF('Lokālā tāme Nr.1'!$Q413="Neattiecināmās",'Lokālā tāme Nr.1'!D413,0))</f>
        <v>0</v>
      </c>
      <c r="E410" s="17">
        <f>IF($C$2="Neattiecināmās izmaksas",IF('Lokālā tāme Nr.1'!$Q413="Neattiecināmās",'Lokālā tāme Nr.1'!E413,0))</f>
        <v>0</v>
      </c>
      <c r="F410" s="42">
        <f>IF($C$2="Neattiecināmās izmaksas",IF('Lokālā tāme Nr.1'!$Q413="Neattiecināmās",'Lokālā tāme Nr.1'!F413,0))</f>
        <v>0</v>
      </c>
      <c r="G410" s="38">
        <f>IF($C$2="Neattiecināmās izmaksas",IF('Lokālā tāme Nr.1'!$Q413="Neattiecināmās",'Lokālā tāme Nr.1'!G413,0))</f>
        <v>0</v>
      </c>
      <c r="H410" s="38">
        <f>IF($C$2="Neattiecināmās izmaksas",IF('Lokālā tāme Nr.1'!$Q413="Neattiecināmās",'Lokālā tāme Nr.1'!H413,0))</f>
        <v>0</v>
      </c>
      <c r="I410" s="38">
        <f>IF($C$2="Neattiecināmās izmaksas",IF('Lokālā tāme Nr.1'!$Q413="Neattiecināmās",'Lokālā tāme Nr.1'!I413,0))</f>
        <v>0</v>
      </c>
      <c r="J410" s="38">
        <f>IF($C$2="Neattiecināmās izmaksas",IF('Lokālā tāme Nr.1'!$Q413="Neattiecināmās",'Lokālā tāme Nr.1'!J413,0))</f>
        <v>0</v>
      </c>
      <c r="K410" s="43">
        <f>IF($C$2="Neattiecināmās izmaksas",IF('Lokālā tāme Nr.1'!$Q413="Neattiecināmās",'Lokālā tāme Nr.1'!K413,0))</f>
        <v>0</v>
      </c>
      <c r="L410" s="27">
        <f>IF($C$2="Neattiecināmās izmaksas",IF('Lokālā tāme Nr.1'!$Q413="Neattiecināmās",'Lokālā tāme Nr.1'!L413,0))</f>
        <v>0</v>
      </c>
      <c r="M410" s="5">
        <f>IF($C$2="Neattiecināmās izmaksas",IF('Lokālā tāme Nr.1'!$Q413="Neattiecināmās",'Lokālā tāme Nr.1'!M413,0))</f>
        <v>0</v>
      </c>
      <c r="N410" s="5">
        <f>IF($C$2="Neattiecināmās izmaksas",IF('Lokālā tāme Nr.1'!$Q413="Neattiecināmās",'Lokālā tāme Nr.1'!N413,0))</f>
        <v>0</v>
      </c>
      <c r="O410" s="5">
        <f>IF($C$2="Neattiecināmās izmaksas",IF('Lokālā tāme Nr.1'!$Q413="Neattiecināmās",'Lokālā tāme Nr.1'!O413,0))</f>
        <v>0</v>
      </c>
      <c r="P410" s="17">
        <f>IF($C$2="Neattiecināmās izmaksas",IF('Lokālā tāme Nr.1'!$Q413="Neattiecināmās",'Lokālā tāme Nr.1'!P413,0))</f>
        <v>0</v>
      </c>
    </row>
    <row r="411" spans="1:16" ht="12" thickBot="1" x14ac:dyDescent="0.25">
      <c r="A411" s="18">
        <f>IF(P411=0,0,IF(COUNTBLANK(P411)=1,0,COUNTA($P$8:P411)))</f>
        <v>0</v>
      </c>
      <c r="B411" s="5">
        <f>IF($C$2="Neattiecināmās izmaksas",IF('Lokālā tāme Nr.1'!$Q414="Neattiecināmās",'Lokālā tāme Nr.1'!$B414,0))</f>
        <v>0</v>
      </c>
      <c r="C411" s="26">
        <f>IF($C$2="Neattiecināmās izmaksas",IF('Lokālā tāme Nr.1'!$Q414="Neattiecināmās",'Lokālā tāme Nr.1'!C414,0))</f>
        <v>0</v>
      </c>
      <c r="D411" s="5">
        <f>IF($C$2="Neattiecināmās izmaksas",IF('Lokālā tāme Nr.1'!$Q414="Neattiecināmās",'Lokālā tāme Nr.1'!D414,0))</f>
        <v>0</v>
      </c>
      <c r="E411" s="17">
        <f>IF($C$2="Neattiecināmās izmaksas",IF('Lokālā tāme Nr.1'!$Q414="Neattiecināmās",'Lokālā tāme Nr.1'!E414,0))</f>
        <v>0</v>
      </c>
      <c r="F411" s="42">
        <f>IF($C$2="Neattiecināmās izmaksas",IF('Lokālā tāme Nr.1'!$Q414="Neattiecināmās",'Lokālā tāme Nr.1'!F414,0))</f>
        <v>0</v>
      </c>
      <c r="G411" s="38">
        <f>IF($C$2="Neattiecināmās izmaksas",IF('Lokālā tāme Nr.1'!$Q414="Neattiecināmās",'Lokālā tāme Nr.1'!G414,0))</f>
        <v>0</v>
      </c>
      <c r="H411" s="38">
        <f>IF($C$2="Neattiecināmās izmaksas",IF('Lokālā tāme Nr.1'!$Q414="Neattiecināmās",'Lokālā tāme Nr.1'!H414,0))</f>
        <v>0</v>
      </c>
      <c r="I411" s="38">
        <f>IF($C$2="Neattiecināmās izmaksas",IF('Lokālā tāme Nr.1'!$Q414="Neattiecināmās",'Lokālā tāme Nr.1'!I414,0))</f>
        <v>0</v>
      </c>
      <c r="J411" s="38">
        <f>IF($C$2="Neattiecināmās izmaksas",IF('Lokālā tāme Nr.1'!$Q414="Neattiecināmās",'Lokālā tāme Nr.1'!J414,0))</f>
        <v>0</v>
      </c>
      <c r="K411" s="43">
        <f>IF($C$2="Neattiecināmās izmaksas",IF('Lokālā tāme Nr.1'!$Q414="Neattiecināmās",'Lokālā tāme Nr.1'!K414,0))</f>
        <v>0</v>
      </c>
      <c r="L411" s="27">
        <f>IF($C$2="Neattiecināmās izmaksas",IF('Lokālā tāme Nr.1'!$Q414="Neattiecināmās",'Lokālā tāme Nr.1'!L414,0))</f>
        <v>0</v>
      </c>
      <c r="M411" s="5">
        <f>IF($C$2="Neattiecināmās izmaksas",IF('Lokālā tāme Nr.1'!$Q414="Neattiecināmās",'Lokālā tāme Nr.1'!M414,0))</f>
        <v>0</v>
      </c>
      <c r="N411" s="5">
        <f>IF($C$2="Neattiecināmās izmaksas",IF('Lokālā tāme Nr.1'!$Q414="Neattiecināmās",'Lokālā tāme Nr.1'!N414,0))</f>
        <v>0</v>
      </c>
      <c r="O411" s="5">
        <f>IF($C$2="Neattiecināmās izmaksas",IF('Lokālā tāme Nr.1'!$Q414="Neattiecināmās",'Lokālā tāme Nr.1'!O414,0))</f>
        <v>0</v>
      </c>
      <c r="P411" s="17">
        <f>IF($C$2="Neattiecināmās izmaksas",IF('Lokālā tāme Nr.1'!$Q414="Neattiecināmās",'Lokālā tāme Nr.1'!P414,0))</f>
        <v>0</v>
      </c>
    </row>
    <row r="412" spans="1:16" ht="12" thickBot="1" x14ac:dyDescent="0.25">
      <c r="A412" s="18">
        <f>IF(P412=0,0,IF(COUNTBLANK(P412)=1,0,COUNTA($P$8:P412)))</f>
        <v>0</v>
      </c>
      <c r="B412" s="5">
        <f>IF($C$2="Neattiecināmās izmaksas",IF('Lokālā tāme Nr.1'!$Q415="Neattiecināmās",'Lokālā tāme Nr.1'!$B415,0))</f>
        <v>0</v>
      </c>
      <c r="C412" s="26">
        <f>IF($C$2="Neattiecināmās izmaksas",IF('Lokālā tāme Nr.1'!$Q415="Neattiecināmās",'Lokālā tāme Nr.1'!C415,0))</f>
        <v>0</v>
      </c>
      <c r="D412" s="5">
        <f>IF($C$2="Neattiecināmās izmaksas",IF('Lokālā tāme Nr.1'!$Q415="Neattiecināmās",'Lokālā tāme Nr.1'!D415,0))</f>
        <v>0</v>
      </c>
      <c r="E412" s="17">
        <f>IF($C$2="Neattiecināmās izmaksas",IF('Lokālā tāme Nr.1'!$Q415="Neattiecināmās",'Lokālā tāme Nr.1'!E415,0))</f>
        <v>0</v>
      </c>
      <c r="F412" s="42">
        <f>IF($C$2="Neattiecināmās izmaksas",IF('Lokālā tāme Nr.1'!$Q415="Neattiecināmās",'Lokālā tāme Nr.1'!F415,0))</f>
        <v>0</v>
      </c>
      <c r="G412" s="38">
        <f>IF($C$2="Neattiecināmās izmaksas",IF('Lokālā tāme Nr.1'!$Q415="Neattiecināmās",'Lokālā tāme Nr.1'!G415,0))</f>
        <v>0</v>
      </c>
      <c r="H412" s="38">
        <f>IF($C$2="Neattiecināmās izmaksas",IF('Lokālā tāme Nr.1'!$Q415="Neattiecināmās",'Lokālā tāme Nr.1'!H415,0))</f>
        <v>0</v>
      </c>
      <c r="I412" s="38">
        <f>IF($C$2="Neattiecināmās izmaksas",IF('Lokālā tāme Nr.1'!$Q415="Neattiecināmās",'Lokālā tāme Nr.1'!I415,0))</f>
        <v>0</v>
      </c>
      <c r="J412" s="38">
        <f>IF($C$2="Neattiecināmās izmaksas",IF('Lokālā tāme Nr.1'!$Q415="Neattiecināmās",'Lokālā tāme Nr.1'!J415,0))</f>
        <v>0</v>
      </c>
      <c r="K412" s="43">
        <f>IF($C$2="Neattiecināmās izmaksas",IF('Lokālā tāme Nr.1'!$Q415="Neattiecināmās",'Lokālā tāme Nr.1'!K415,0))</f>
        <v>0</v>
      </c>
      <c r="L412" s="27">
        <f>IF($C$2="Neattiecināmās izmaksas",IF('Lokālā tāme Nr.1'!$Q415="Neattiecināmās",'Lokālā tāme Nr.1'!L415,0))</f>
        <v>0</v>
      </c>
      <c r="M412" s="5">
        <f>IF($C$2="Neattiecināmās izmaksas",IF('Lokālā tāme Nr.1'!$Q415="Neattiecināmās",'Lokālā tāme Nr.1'!M415,0))</f>
        <v>0</v>
      </c>
      <c r="N412" s="5">
        <f>IF($C$2="Neattiecināmās izmaksas",IF('Lokālā tāme Nr.1'!$Q415="Neattiecināmās",'Lokālā tāme Nr.1'!N415,0))</f>
        <v>0</v>
      </c>
      <c r="O412" s="5">
        <f>IF($C$2="Neattiecināmās izmaksas",IF('Lokālā tāme Nr.1'!$Q415="Neattiecināmās",'Lokālā tāme Nr.1'!O415,0))</f>
        <v>0</v>
      </c>
      <c r="P412" s="17">
        <f>IF($C$2="Neattiecināmās izmaksas",IF('Lokālā tāme Nr.1'!$Q415="Neattiecināmās",'Lokālā tāme Nr.1'!P415,0))</f>
        <v>0</v>
      </c>
    </row>
    <row r="413" spans="1:16" ht="12" thickBot="1" x14ac:dyDescent="0.25">
      <c r="A413" s="18">
        <f>IF(P413=0,0,IF(COUNTBLANK(P413)=1,0,COUNTA($P$8:P413)))</f>
        <v>0</v>
      </c>
      <c r="B413" s="5">
        <f>IF($C$2="Neattiecināmās izmaksas",IF('Lokālā tāme Nr.1'!$Q416="Neattiecināmās",'Lokālā tāme Nr.1'!$B416,0))</f>
        <v>0</v>
      </c>
      <c r="C413" s="26">
        <f>IF($C$2="Neattiecināmās izmaksas",IF('Lokālā tāme Nr.1'!$Q416="Neattiecināmās",'Lokālā tāme Nr.1'!C416,0))</f>
        <v>0</v>
      </c>
      <c r="D413" s="5">
        <f>IF($C$2="Neattiecināmās izmaksas",IF('Lokālā tāme Nr.1'!$Q416="Neattiecināmās",'Lokālā tāme Nr.1'!D416,0))</f>
        <v>0</v>
      </c>
      <c r="E413" s="17">
        <f>IF($C$2="Neattiecināmās izmaksas",IF('Lokālā tāme Nr.1'!$Q416="Neattiecināmās",'Lokālā tāme Nr.1'!E416,0))</f>
        <v>0</v>
      </c>
      <c r="F413" s="42">
        <f>IF($C$2="Neattiecināmās izmaksas",IF('Lokālā tāme Nr.1'!$Q416="Neattiecināmās",'Lokālā tāme Nr.1'!F416,0))</f>
        <v>0</v>
      </c>
      <c r="G413" s="38">
        <f>IF($C$2="Neattiecināmās izmaksas",IF('Lokālā tāme Nr.1'!$Q416="Neattiecināmās",'Lokālā tāme Nr.1'!G416,0))</f>
        <v>0</v>
      </c>
      <c r="H413" s="38">
        <f>IF($C$2="Neattiecināmās izmaksas",IF('Lokālā tāme Nr.1'!$Q416="Neattiecināmās",'Lokālā tāme Nr.1'!H416,0))</f>
        <v>0</v>
      </c>
      <c r="I413" s="38">
        <f>IF($C$2="Neattiecināmās izmaksas",IF('Lokālā tāme Nr.1'!$Q416="Neattiecināmās",'Lokālā tāme Nr.1'!I416,0))</f>
        <v>0</v>
      </c>
      <c r="J413" s="38">
        <f>IF($C$2="Neattiecināmās izmaksas",IF('Lokālā tāme Nr.1'!$Q416="Neattiecināmās",'Lokālā tāme Nr.1'!J416,0))</f>
        <v>0</v>
      </c>
      <c r="K413" s="43">
        <f>IF($C$2="Neattiecināmās izmaksas",IF('Lokālā tāme Nr.1'!$Q416="Neattiecināmās",'Lokālā tāme Nr.1'!K416,0))</f>
        <v>0</v>
      </c>
      <c r="L413" s="27">
        <f>IF($C$2="Neattiecināmās izmaksas",IF('Lokālā tāme Nr.1'!$Q416="Neattiecināmās",'Lokālā tāme Nr.1'!L416,0))</f>
        <v>0</v>
      </c>
      <c r="M413" s="5">
        <f>IF($C$2="Neattiecināmās izmaksas",IF('Lokālā tāme Nr.1'!$Q416="Neattiecināmās",'Lokālā tāme Nr.1'!M416,0))</f>
        <v>0</v>
      </c>
      <c r="N413" s="5">
        <f>IF($C$2="Neattiecināmās izmaksas",IF('Lokālā tāme Nr.1'!$Q416="Neattiecināmās",'Lokālā tāme Nr.1'!N416,0))</f>
        <v>0</v>
      </c>
      <c r="O413" s="5">
        <f>IF($C$2="Neattiecināmās izmaksas",IF('Lokālā tāme Nr.1'!$Q416="Neattiecināmās",'Lokālā tāme Nr.1'!O416,0))</f>
        <v>0</v>
      </c>
      <c r="P413" s="17">
        <f>IF($C$2="Neattiecināmās izmaksas",IF('Lokālā tāme Nr.1'!$Q416="Neattiecināmās",'Lokālā tāme Nr.1'!P416,0))</f>
        <v>0</v>
      </c>
    </row>
    <row r="414" spans="1:16" ht="12" thickBot="1" x14ac:dyDescent="0.25">
      <c r="A414" s="18">
        <f>IF(P414=0,0,IF(COUNTBLANK(P414)=1,0,COUNTA($P$8:P414)))</f>
        <v>0</v>
      </c>
      <c r="B414" s="5">
        <f>IF($C$2="Neattiecināmās izmaksas",IF('Lokālā tāme Nr.1'!$Q417="Neattiecināmās",'Lokālā tāme Nr.1'!$B417,0))</f>
        <v>0</v>
      </c>
      <c r="C414" s="26">
        <f>IF($C$2="Neattiecināmās izmaksas",IF('Lokālā tāme Nr.1'!$Q417="Neattiecināmās",'Lokālā tāme Nr.1'!C417,0))</f>
        <v>0</v>
      </c>
      <c r="D414" s="5">
        <f>IF($C$2="Neattiecināmās izmaksas",IF('Lokālā tāme Nr.1'!$Q417="Neattiecināmās",'Lokālā tāme Nr.1'!D417,0))</f>
        <v>0</v>
      </c>
      <c r="E414" s="17">
        <f>IF($C$2="Neattiecināmās izmaksas",IF('Lokālā tāme Nr.1'!$Q417="Neattiecināmās",'Lokālā tāme Nr.1'!E417,0))</f>
        <v>0</v>
      </c>
      <c r="F414" s="42">
        <f>IF($C$2="Neattiecināmās izmaksas",IF('Lokālā tāme Nr.1'!$Q417="Neattiecināmās",'Lokālā tāme Nr.1'!F417,0))</f>
        <v>0</v>
      </c>
      <c r="G414" s="38">
        <f>IF($C$2="Neattiecināmās izmaksas",IF('Lokālā tāme Nr.1'!$Q417="Neattiecināmās",'Lokālā tāme Nr.1'!G417,0))</f>
        <v>0</v>
      </c>
      <c r="H414" s="38">
        <f>IF($C$2="Neattiecināmās izmaksas",IF('Lokālā tāme Nr.1'!$Q417="Neattiecināmās",'Lokālā tāme Nr.1'!H417,0))</f>
        <v>0</v>
      </c>
      <c r="I414" s="38">
        <f>IF($C$2="Neattiecināmās izmaksas",IF('Lokālā tāme Nr.1'!$Q417="Neattiecināmās",'Lokālā tāme Nr.1'!I417,0))</f>
        <v>0</v>
      </c>
      <c r="J414" s="38">
        <f>IF($C$2="Neattiecināmās izmaksas",IF('Lokālā tāme Nr.1'!$Q417="Neattiecināmās",'Lokālā tāme Nr.1'!J417,0))</f>
        <v>0</v>
      </c>
      <c r="K414" s="43">
        <f>IF($C$2="Neattiecināmās izmaksas",IF('Lokālā tāme Nr.1'!$Q417="Neattiecināmās",'Lokālā tāme Nr.1'!K417,0))</f>
        <v>0</v>
      </c>
      <c r="L414" s="27">
        <f>IF($C$2="Neattiecināmās izmaksas",IF('Lokālā tāme Nr.1'!$Q417="Neattiecināmās",'Lokālā tāme Nr.1'!L417,0))</f>
        <v>0</v>
      </c>
      <c r="M414" s="5">
        <f>IF($C$2="Neattiecināmās izmaksas",IF('Lokālā tāme Nr.1'!$Q417="Neattiecināmās",'Lokālā tāme Nr.1'!M417,0))</f>
        <v>0</v>
      </c>
      <c r="N414" s="5">
        <f>IF($C$2="Neattiecināmās izmaksas",IF('Lokālā tāme Nr.1'!$Q417="Neattiecināmās",'Lokālā tāme Nr.1'!N417,0))</f>
        <v>0</v>
      </c>
      <c r="O414" s="5">
        <f>IF($C$2="Neattiecināmās izmaksas",IF('Lokālā tāme Nr.1'!$Q417="Neattiecināmās",'Lokālā tāme Nr.1'!O417,0))</f>
        <v>0</v>
      </c>
      <c r="P414" s="17">
        <f>IF($C$2="Neattiecināmās izmaksas",IF('Lokālā tāme Nr.1'!$Q417="Neattiecināmās",'Lokālā tāme Nr.1'!P417,0))</f>
        <v>0</v>
      </c>
    </row>
    <row r="415" spans="1:16" ht="12" thickBot="1" x14ac:dyDescent="0.25">
      <c r="A415" s="18">
        <f>IF(P415=0,0,IF(COUNTBLANK(P415)=1,0,COUNTA($P$8:P415)))</f>
        <v>0</v>
      </c>
      <c r="B415" s="5">
        <f>IF($C$2="Neattiecināmās izmaksas",IF('Lokālā tāme Nr.1'!$Q418="Neattiecināmās",'Lokālā tāme Nr.1'!$B418,0))</f>
        <v>0</v>
      </c>
      <c r="C415" s="26">
        <f>IF($C$2="Neattiecināmās izmaksas",IF('Lokālā tāme Nr.1'!$Q418="Neattiecināmās",'Lokālā tāme Nr.1'!C418,0))</f>
        <v>0</v>
      </c>
      <c r="D415" s="5">
        <f>IF($C$2="Neattiecināmās izmaksas",IF('Lokālā tāme Nr.1'!$Q418="Neattiecināmās",'Lokālā tāme Nr.1'!D418,0))</f>
        <v>0</v>
      </c>
      <c r="E415" s="17">
        <f>IF($C$2="Neattiecināmās izmaksas",IF('Lokālā tāme Nr.1'!$Q418="Neattiecināmās",'Lokālā tāme Nr.1'!E418,0))</f>
        <v>0</v>
      </c>
      <c r="F415" s="42">
        <f>IF($C$2="Neattiecināmās izmaksas",IF('Lokālā tāme Nr.1'!$Q418="Neattiecināmās",'Lokālā tāme Nr.1'!F418,0))</f>
        <v>0</v>
      </c>
      <c r="G415" s="38">
        <f>IF($C$2="Neattiecināmās izmaksas",IF('Lokālā tāme Nr.1'!$Q418="Neattiecināmās",'Lokālā tāme Nr.1'!G418,0))</f>
        <v>0</v>
      </c>
      <c r="H415" s="38">
        <f>IF($C$2="Neattiecināmās izmaksas",IF('Lokālā tāme Nr.1'!$Q418="Neattiecināmās",'Lokālā tāme Nr.1'!H418,0))</f>
        <v>0</v>
      </c>
      <c r="I415" s="38">
        <f>IF($C$2="Neattiecināmās izmaksas",IF('Lokālā tāme Nr.1'!$Q418="Neattiecināmās",'Lokālā tāme Nr.1'!I418,0))</f>
        <v>0</v>
      </c>
      <c r="J415" s="38">
        <f>IF($C$2="Neattiecināmās izmaksas",IF('Lokālā tāme Nr.1'!$Q418="Neattiecināmās",'Lokālā tāme Nr.1'!J418,0))</f>
        <v>0</v>
      </c>
      <c r="K415" s="43">
        <f>IF($C$2="Neattiecināmās izmaksas",IF('Lokālā tāme Nr.1'!$Q418="Neattiecināmās",'Lokālā tāme Nr.1'!K418,0))</f>
        <v>0</v>
      </c>
      <c r="L415" s="27">
        <f>IF($C$2="Neattiecināmās izmaksas",IF('Lokālā tāme Nr.1'!$Q418="Neattiecināmās",'Lokālā tāme Nr.1'!L418,0))</f>
        <v>0</v>
      </c>
      <c r="M415" s="5">
        <f>IF($C$2="Neattiecināmās izmaksas",IF('Lokālā tāme Nr.1'!$Q418="Neattiecināmās",'Lokālā tāme Nr.1'!M418,0))</f>
        <v>0</v>
      </c>
      <c r="N415" s="5">
        <f>IF($C$2="Neattiecināmās izmaksas",IF('Lokālā tāme Nr.1'!$Q418="Neattiecināmās",'Lokālā tāme Nr.1'!N418,0))</f>
        <v>0</v>
      </c>
      <c r="O415" s="5">
        <f>IF($C$2="Neattiecināmās izmaksas",IF('Lokālā tāme Nr.1'!$Q418="Neattiecināmās",'Lokālā tāme Nr.1'!O418,0))</f>
        <v>0</v>
      </c>
      <c r="P415" s="17">
        <f>IF($C$2="Neattiecināmās izmaksas",IF('Lokālā tāme Nr.1'!$Q418="Neattiecināmās",'Lokālā tāme Nr.1'!P418,0))</f>
        <v>0</v>
      </c>
    </row>
    <row r="416" spans="1:16" ht="12" thickBot="1" x14ac:dyDescent="0.25">
      <c r="A416" s="18">
        <f>IF(P416=0,0,IF(COUNTBLANK(P416)=1,0,COUNTA($P$8:P416)))</f>
        <v>0</v>
      </c>
      <c r="B416" s="5">
        <f>IF($C$2="Neattiecināmās izmaksas",IF('Lokālā tāme Nr.1'!$Q419="Neattiecināmās",'Lokālā tāme Nr.1'!$B419,0))</f>
        <v>0</v>
      </c>
      <c r="C416" s="26">
        <f>IF($C$2="Neattiecināmās izmaksas",IF('Lokālā tāme Nr.1'!$Q419="Neattiecināmās",'Lokālā tāme Nr.1'!C419,0))</f>
        <v>0</v>
      </c>
      <c r="D416" s="5">
        <f>IF($C$2="Neattiecināmās izmaksas",IF('Lokālā tāme Nr.1'!$Q419="Neattiecināmās",'Lokālā tāme Nr.1'!D419,0))</f>
        <v>0</v>
      </c>
      <c r="E416" s="17">
        <f>IF($C$2="Neattiecināmās izmaksas",IF('Lokālā tāme Nr.1'!$Q419="Neattiecināmās",'Lokālā tāme Nr.1'!E419,0))</f>
        <v>0</v>
      </c>
      <c r="F416" s="42">
        <f>IF($C$2="Neattiecināmās izmaksas",IF('Lokālā tāme Nr.1'!$Q419="Neattiecināmās",'Lokālā tāme Nr.1'!F419,0))</f>
        <v>0</v>
      </c>
      <c r="G416" s="38">
        <f>IF($C$2="Neattiecināmās izmaksas",IF('Lokālā tāme Nr.1'!$Q419="Neattiecināmās",'Lokālā tāme Nr.1'!G419,0))</f>
        <v>0</v>
      </c>
      <c r="H416" s="38">
        <f>IF($C$2="Neattiecināmās izmaksas",IF('Lokālā tāme Nr.1'!$Q419="Neattiecināmās",'Lokālā tāme Nr.1'!H419,0))</f>
        <v>0</v>
      </c>
      <c r="I416" s="38">
        <f>IF($C$2="Neattiecināmās izmaksas",IF('Lokālā tāme Nr.1'!$Q419="Neattiecināmās",'Lokālā tāme Nr.1'!I419,0))</f>
        <v>0</v>
      </c>
      <c r="J416" s="38">
        <f>IF($C$2="Neattiecināmās izmaksas",IF('Lokālā tāme Nr.1'!$Q419="Neattiecināmās",'Lokālā tāme Nr.1'!J419,0))</f>
        <v>0</v>
      </c>
      <c r="K416" s="43">
        <f>IF($C$2="Neattiecināmās izmaksas",IF('Lokālā tāme Nr.1'!$Q419="Neattiecināmās",'Lokālā tāme Nr.1'!K419,0))</f>
        <v>0</v>
      </c>
      <c r="L416" s="27">
        <f>IF($C$2="Neattiecināmās izmaksas",IF('Lokālā tāme Nr.1'!$Q419="Neattiecināmās",'Lokālā tāme Nr.1'!L419,0))</f>
        <v>0</v>
      </c>
      <c r="M416" s="5">
        <f>IF($C$2="Neattiecināmās izmaksas",IF('Lokālā tāme Nr.1'!$Q419="Neattiecināmās",'Lokālā tāme Nr.1'!M419,0))</f>
        <v>0</v>
      </c>
      <c r="N416" s="5">
        <f>IF($C$2="Neattiecināmās izmaksas",IF('Lokālā tāme Nr.1'!$Q419="Neattiecināmās",'Lokālā tāme Nr.1'!N419,0))</f>
        <v>0</v>
      </c>
      <c r="O416" s="5">
        <f>IF($C$2="Neattiecināmās izmaksas",IF('Lokālā tāme Nr.1'!$Q419="Neattiecināmās",'Lokālā tāme Nr.1'!O419,0))</f>
        <v>0</v>
      </c>
      <c r="P416" s="17">
        <f>IF($C$2="Neattiecināmās izmaksas",IF('Lokālā tāme Nr.1'!$Q419="Neattiecināmās",'Lokālā tāme Nr.1'!P419,0))</f>
        <v>0</v>
      </c>
    </row>
    <row r="417" spans="1:16" ht="12" thickBot="1" x14ac:dyDescent="0.25">
      <c r="A417" s="18">
        <f>IF(P417=0,0,IF(COUNTBLANK(P417)=1,0,COUNTA($P$8:P417)))</f>
        <v>0</v>
      </c>
      <c r="B417" s="5">
        <f>IF($C$2="Neattiecināmās izmaksas",IF('Lokālā tāme Nr.1'!$Q420="Neattiecināmās",'Lokālā tāme Nr.1'!$B420,0))</f>
        <v>0</v>
      </c>
      <c r="C417" s="26">
        <f>IF($C$2="Neattiecināmās izmaksas",IF('Lokālā tāme Nr.1'!$Q420="Neattiecināmās",'Lokālā tāme Nr.1'!C420,0))</f>
        <v>0</v>
      </c>
      <c r="D417" s="5">
        <f>IF($C$2="Neattiecināmās izmaksas",IF('Lokālā tāme Nr.1'!$Q420="Neattiecināmās",'Lokālā tāme Nr.1'!D420,0))</f>
        <v>0</v>
      </c>
      <c r="E417" s="17">
        <f>IF($C$2="Neattiecināmās izmaksas",IF('Lokālā tāme Nr.1'!$Q420="Neattiecināmās",'Lokālā tāme Nr.1'!E420,0))</f>
        <v>0</v>
      </c>
      <c r="F417" s="42">
        <f>IF($C$2="Neattiecināmās izmaksas",IF('Lokālā tāme Nr.1'!$Q420="Neattiecināmās",'Lokālā tāme Nr.1'!F420,0))</f>
        <v>0</v>
      </c>
      <c r="G417" s="38">
        <f>IF($C$2="Neattiecināmās izmaksas",IF('Lokālā tāme Nr.1'!$Q420="Neattiecināmās",'Lokālā tāme Nr.1'!G420,0))</f>
        <v>0</v>
      </c>
      <c r="H417" s="38">
        <f>IF($C$2="Neattiecināmās izmaksas",IF('Lokālā tāme Nr.1'!$Q420="Neattiecināmās",'Lokālā tāme Nr.1'!H420,0))</f>
        <v>0</v>
      </c>
      <c r="I417" s="38">
        <f>IF($C$2="Neattiecināmās izmaksas",IF('Lokālā tāme Nr.1'!$Q420="Neattiecināmās",'Lokālā tāme Nr.1'!I420,0))</f>
        <v>0</v>
      </c>
      <c r="J417" s="38">
        <f>IF($C$2="Neattiecināmās izmaksas",IF('Lokālā tāme Nr.1'!$Q420="Neattiecināmās",'Lokālā tāme Nr.1'!J420,0))</f>
        <v>0</v>
      </c>
      <c r="K417" s="43">
        <f>IF($C$2="Neattiecināmās izmaksas",IF('Lokālā tāme Nr.1'!$Q420="Neattiecināmās",'Lokālā tāme Nr.1'!K420,0))</f>
        <v>0</v>
      </c>
      <c r="L417" s="27">
        <f>IF($C$2="Neattiecināmās izmaksas",IF('Lokālā tāme Nr.1'!$Q420="Neattiecināmās",'Lokālā tāme Nr.1'!L420,0))</f>
        <v>0</v>
      </c>
      <c r="M417" s="5">
        <f>IF($C$2="Neattiecināmās izmaksas",IF('Lokālā tāme Nr.1'!$Q420="Neattiecināmās",'Lokālā tāme Nr.1'!M420,0))</f>
        <v>0</v>
      </c>
      <c r="N417" s="5">
        <f>IF($C$2="Neattiecināmās izmaksas",IF('Lokālā tāme Nr.1'!$Q420="Neattiecināmās",'Lokālā tāme Nr.1'!N420,0))</f>
        <v>0</v>
      </c>
      <c r="O417" s="5">
        <f>IF($C$2="Neattiecināmās izmaksas",IF('Lokālā tāme Nr.1'!$Q420="Neattiecināmās",'Lokālā tāme Nr.1'!O420,0))</f>
        <v>0</v>
      </c>
      <c r="P417" s="17">
        <f>IF($C$2="Neattiecināmās izmaksas",IF('Lokālā tāme Nr.1'!$Q420="Neattiecināmās",'Lokālā tāme Nr.1'!P420,0))</f>
        <v>0</v>
      </c>
    </row>
    <row r="418" spans="1:16" ht="12" thickBot="1" x14ac:dyDescent="0.25">
      <c r="A418" s="18">
        <f>IF(P418=0,0,IF(COUNTBLANK(P418)=1,0,COUNTA($P$8:P418)))</f>
        <v>0</v>
      </c>
      <c r="B418" s="5">
        <f>IF($C$2="Neattiecināmās izmaksas",IF('Lokālā tāme Nr.1'!$Q421="Neattiecināmās",'Lokālā tāme Nr.1'!$B421,0))</f>
        <v>0</v>
      </c>
      <c r="C418" s="26">
        <f>IF($C$2="Neattiecināmās izmaksas",IF('Lokālā tāme Nr.1'!$Q421="Neattiecināmās",'Lokālā tāme Nr.1'!C421,0))</f>
        <v>0</v>
      </c>
      <c r="D418" s="5">
        <f>IF($C$2="Neattiecināmās izmaksas",IF('Lokālā tāme Nr.1'!$Q421="Neattiecināmās",'Lokālā tāme Nr.1'!D421,0))</f>
        <v>0</v>
      </c>
      <c r="E418" s="17">
        <f>IF($C$2="Neattiecināmās izmaksas",IF('Lokālā tāme Nr.1'!$Q421="Neattiecināmās",'Lokālā tāme Nr.1'!E421,0))</f>
        <v>0</v>
      </c>
      <c r="F418" s="42">
        <f>IF($C$2="Neattiecināmās izmaksas",IF('Lokālā tāme Nr.1'!$Q421="Neattiecināmās",'Lokālā tāme Nr.1'!F421,0))</f>
        <v>0</v>
      </c>
      <c r="G418" s="38">
        <f>IF($C$2="Neattiecināmās izmaksas",IF('Lokālā tāme Nr.1'!$Q421="Neattiecināmās",'Lokālā tāme Nr.1'!G421,0))</f>
        <v>0</v>
      </c>
      <c r="H418" s="38">
        <f>IF($C$2="Neattiecināmās izmaksas",IF('Lokālā tāme Nr.1'!$Q421="Neattiecināmās",'Lokālā tāme Nr.1'!H421,0))</f>
        <v>0</v>
      </c>
      <c r="I418" s="38">
        <f>IF($C$2="Neattiecināmās izmaksas",IF('Lokālā tāme Nr.1'!$Q421="Neattiecināmās",'Lokālā tāme Nr.1'!I421,0))</f>
        <v>0</v>
      </c>
      <c r="J418" s="38">
        <f>IF($C$2="Neattiecināmās izmaksas",IF('Lokālā tāme Nr.1'!$Q421="Neattiecināmās",'Lokālā tāme Nr.1'!J421,0))</f>
        <v>0</v>
      </c>
      <c r="K418" s="43">
        <f>IF($C$2="Neattiecināmās izmaksas",IF('Lokālā tāme Nr.1'!$Q421="Neattiecināmās",'Lokālā tāme Nr.1'!K421,0))</f>
        <v>0</v>
      </c>
      <c r="L418" s="27">
        <f>IF($C$2="Neattiecināmās izmaksas",IF('Lokālā tāme Nr.1'!$Q421="Neattiecināmās",'Lokālā tāme Nr.1'!L421,0))</f>
        <v>0</v>
      </c>
      <c r="M418" s="5">
        <f>IF($C$2="Neattiecināmās izmaksas",IF('Lokālā tāme Nr.1'!$Q421="Neattiecināmās",'Lokālā tāme Nr.1'!M421,0))</f>
        <v>0</v>
      </c>
      <c r="N418" s="5">
        <f>IF($C$2="Neattiecināmās izmaksas",IF('Lokālā tāme Nr.1'!$Q421="Neattiecināmās",'Lokālā tāme Nr.1'!N421,0))</f>
        <v>0</v>
      </c>
      <c r="O418" s="5">
        <f>IF($C$2="Neattiecināmās izmaksas",IF('Lokālā tāme Nr.1'!$Q421="Neattiecināmās",'Lokālā tāme Nr.1'!O421,0))</f>
        <v>0</v>
      </c>
      <c r="P418" s="17">
        <f>IF($C$2="Neattiecināmās izmaksas",IF('Lokālā tāme Nr.1'!$Q421="Neattiecināmās",'Lokālā tāme Nr.1'!P421,0))</f>
        <v>0</v>
      </c>
    </row>
    <row r="419" spans="1:16" ht="12" thickBot="1" x14ac:dyDescent="0.25">
      <c r="A419" s="18">
        <f>IF(P419=0,0,IF(COUNTBLANK(P419)=1,0,COUNTA($P$8:P419)))</f>
        <v>0</v>
      </c>
      <c r="B419" s="5">
        <f>IF($C$2="Neattiecināmās izmaksas",IF('Lokālā tāme Nr.1'!$Q422="Neattiecināmās",'Lokālā tāme Nr.1'!$B422,0))</f>
        <v>0</v>
      </c>
      <c r="C419" s="26">
        <f>IF($C$2="Neattiecināmās izmaksas",IF('Lokālā tāme Nr.1'!$Q422="Neattiecināmās",'Lokālā tāme Nr.1'!C422,0))</f>
        <v>0</v>
      </c>
      <c r="D419" s="5">
        <f>IF($C$2="Neattiecināmās izmaksas",IF('Lokālā tāme Nr.1'!$Q422="Neattiecināmās",'Lokālā tāme Nr.1'!D422,0))</f>
        <v>0</v>
      </c>
      <c r="E419" s="17">
        <f>IF($C$2="Neattiecināmās izmaksas",IF('Lokālā tāme Nr.1'!$Q422="Neattiecināmās",'Lokālā tāme Nr.1'!E422,0))</f>
        <v>0</v>
      </c>
      <c r="F419" s="42">
        <f>IF($C$2="Neattiecināmās izmaksas",IF('Lokālā tāme Nr.1'!$Q422="Neattiecināmās",'Lokālā tāme Nr.1'!F422,0))</f>
        <v>0</v>
      </c>
      <c r="G419" s="38">
        <f>IF($C$2="Neattiecināmās izmaksas",IF('Lokālā tāme Nr.1'!$Q422="Neattiecināmās",'Lokālā tāme Nr.1'!G422,0))</f>
        <v>0</v>
      </c>
      <c r="H419" s="38">
        <f>IF($C$2="Neattiecināmās izmaksas",IF('Lokālā tāme Nr.1'!$Q422="Neattiecināmās",'Lokālā tāme Nr.1'!H422,0))</f>
        <v>0</v>
      </c>
      <c r="I419" s="38">
        <f>IF($C$2="Neattiecināmās izmaksas",IF('Lokālā tāme Nr.1'!$Q422="Neattiecināmās",'Lokālā tāme Nr.1'!I422,0))</f>
        <v>0</v>
      </c>
      <c r="J419" s="38">
        <f>IF($C$2="Neattiecināmās izmaksas",IF('Lokālā tāme Nr.1'!$Q422="Neattiecināmās",'Lokālā tāme Nr.1'!J422,0))</f>
        <v>0</v>
      </c>
      <c r="K419" s="43">
        <f>IF($C$2="Neattiecināmās izmaksas",IF('Lokālā tāme Nr.1'!$Q422="Neattiecināmās",'Lokālā tāme Nr.1'!K422,0))</f>
        <v>0</v>
      </c>
      <c r="L419" s="27">
        <f>IF($C$2="Neattiecināmās izmaksas",IF('Lokālā tāme Nr.1'!$Q422="Neattiecināmās",'Lokālā tāme Nr.1'!L422,0))</f>
        <v>0</v>
      </c>
      <c r="M419" s="5">
        <f>IF($C$2="Neattiecināmās izmaksas",IF('Lokālā tāme Nr.1'!$Q422="Neattiecināmās",'Lokālā tāme Nr.1'!M422,0))</f>
        <v>0</v>
      </c>
      <c r="N419" s="5">
        <f>IF($C$2="Neattiecināmās izmaksas",IF('Lokālā tāme Nr.1'!$Q422="Neattiecināmās",'Lokālā tāme Nr.1'!N422,0))</f>
        <v>0</v>
      </c>
      <c r="O419" s="5">
        <f>IF($C$2="Neattiecināmās izmaksas",IF('Lokālā tāme Nr.1'!$Q422="Neattiecināmās",'Lokālā tāme Nr.1'!O422,0))</f>
        <v>0</v>
      </c>
      <c r="P419" s="17">
        <f>IF($C$2="Neattiecināmās izmaksas",IF('Lokālā tāme Nr.1'!$Q422="Neattiecināmās",'Lokālā tāme Nr.1'!P422,0))</f>
        <v>0</v>
      </c>
    </row>
    <row r="420" spans="1:16" ht="12" thickBot="1" x14ac:dyDescent="0.25">
      <c r="A420" s="18">
        <f>IF(P420=0,0,IF(COUNTBLANK(P420)=1,0,COUNTA($P$8:P420)))</f>
        <v>0</v>
      </c>
      <c r="B420" s="5">
        <f>IF($C$2="Neattiecināmās izmaksas",IF('Lokālā tāme Nr.1'!$Q423="Neattiecināmās",'Lokālā tāme Nr.1'!$B423,0))</f>
        <v>0</v>
      </c>
      <c r="C420" s="26">
        <f>IF($C$2="Neattiecināmās izmaksas",IF('Lokālā tāme Nr.1'!$Q423="Neattiecināmās",'Lokālā tāme Nr.1'!C423,0))</f>
        <v>0</v>
      </c>
      <c r="D420" s="5">
        <f>IF($C$2="Neattiecināmās izmaksas",IF('Lokālā tāme Nr.1'!$Q423="Neattiecināmās",'Lokālā tāme Nr.1'!D423,0))</f>
        <v>0</v>
      </c>
      <c r="E420" s="17">
        <f>IF($C$2="Neattiecināmās izmaksas",IF('Lokālā tāme Nr.1'!$Q423="Neattiecināmās",'Lokālā tāme Nr.1'!E423,0))</f>
        <v>0</v>
      </c>
      <c r="F420" s="42">
        <f>IF($C$2="Neattiecināmās izmaksas",IF('Lokālā tāme Nr.1'!$Q423="Neattiecināmās",'Lokālā tāme Nr.1'!F423,0))</f>
        <v>0</v>
      </c>
      <c r="G420" s="38">
        <f>IF($C$2="Neattiecināmās izmaksas",IF('Lokālā tāme Nr.1'!$Q423="Neattiecināmās",'Lokālā tāme Nr.1'!G423,0))</f>
        <v>0</v>
      </c>
      <c r="H420" s="38">
        <f>IF($C$2="Neattiecināmās izmaksas",IF('Lokālā tāme Nr.1'!$Q423="Neattiecināmās",'Lokālā tāme Nr.1'!H423,0))</f>
        <v>0</v>
      </c>
      <c r="I420" s="38">
        <f>IF($C$2="Neattiecināmās izmaksas",IF('Lokālā tāme Nr.1'!$Q423="Neattiecināmās",'Lokālā tāme Nr.1'!I423,0))</f>
        <v>0</v>
      </c>
      <c r="J420" s="38">
        <f>IF($C$2="Neattiecināmās izmaksas",IF('Lokālā tāme Nr.1'!$Q423="Neattiecināmās",'Lokālā tāme Nr.1'!J423,0))</f>
        <v>0</v>
      </c>
      <c r="K420" s="43">
        <f>IF($C$2="Neattiecināmās izmaksas",IF('Lokālā tāme Nr.1'!$Q423="Neattiecināmās",'Lokālā tāme Nr.1'!K423,0))</f>
        <v>0</v>
      </c>
      <c r="L420" s="27">
        <f>IF($C$2="Neattiecināmās izmaksas",IF('Lokālā tāme Nr.1'!$Q423="Neattiecināmās",'Lokālā tāme Nr.1'!L423,0))</f>
        <v>0</v>
      </c>
      <c r="M420" s="5">
        <f>IF($C$2="Neattiecināmās izmaksas",IF('Lokālā tāme Nr.1'!$Q423="Neattiecināmās",'Lokālā tāme Nr.1'!M423,0))</f>
        <v>0</v>
      </c>
      <c r="N420" s="5">
        <f>IF($C$2="Neattiecināmās izmaksas",IF('Lokālā tāme Nr.1'!$Q423="Neattiecināmās",'Lokālā tāme Nr.1'!N423,0))</f>
        <v>0</v>
      </c>
      <c r="O420" s="5">
        <f>IF($C$2="Neattiecināmās izmaksas",IF('Lokālā tāme Nr.1'!$Q423="Neattiecināmās",'Lokālā tāme Nr.1'!O423,0))</f>
        <v>0</v>
      </c>
      <c r="P420" s="17">
        <f>IF($C$2="Neattiecināmās izmaksas",IF('Lokālā tāme Nr.1'!$Q423="Neattiecināmās",'Lokālā tāme Nr.1'!P423,0))</f>
        <v>0</v>
      </c>
    </row>
    <row r="421" spans="1:16" ht="12" thickBot="1" x14ac:dyDescent="0.25">
      <c r="A421" s="18">
        <f>IF(P421=0,0,IF(COUNTBLANK(P421)=1,0,COUNTA($P$8:P421)))</f>
        <v>0</v>
      </c>
      <c r="B421" s="5">
        <f>IF($C$2="Neattiecināmās izmaksas",IF('Lokālā tāme Nr.1'!$Q424="Neattiecināmās",'Lokālā tāme Nr.1'!$B424,0))</f>
        <v>0</v>
      </c>
      <c r="C421" s="26">
        <f>IF($C$2="Neattiecināmās izmaksas",IF('Lokālā tāme Nr.1'!$Q424="Neattiecināmās",'Lokālā tāme Nr.1'!C424,0))</f>
        <v>0</v>
      </c>
      <c r="D421" s="5">
        <f>IF($C$2="Neattiecināmās izmaksas",IF('Lokālā tāme Nr.1'!$Q424="Neattiecināmās",'Lokālā tāme Nr.1'!D424,0))</f>
        <v>0</v>
      </c>
      <c r="E421" s="17">
        <f>IF($C$2="Neattiecināmās izmaksas",IF('Lokālā tāme Nr.1'!$Q424="Neattiecināmās",'Lokālā tāme Nr.1'!E424,0))</f>
        <v>0</v>
      </c>
      <c r="F421" s="42">
        <f>IF($C$2="Neattiecināmās izmaksas",IF('Lokālā tāme Nr.1'!$Q424="Neattiecināmās",'Lokālā tāme Nr.1'!F424,0))</f>
        <v>0</v>
      </c>
      <c r="G421" s="38">
        <f>IF($C$2="Neattiecināmās izmaksas",IF('Lokālā tāme Nr.1'!$Q424="Neattiecināmās",'Lokālā tāme Nr.1'!G424,0))</f>
        <v>0</v>
      </c>
      <c r="H421" s="38">
        <f>IF($C$2="Neattiecināmās izmaksas",IF('Lokālā tāme Nr.1'!$Q424="Neattiecināmās",'Lokālā tāme Nr.1'!H424,0))</f>
        <v>0</v>
      </c>
      <c r="I421" s="38">
        <f>IF($C$2="Neattiecināmās izmaksas",IF('Lokālā tāme Nr.1'!$Q424="Neattiecināmās",'Lokālā tāme Nr.1'!I424,0))</f>
        <v>0</v>
      </c>
      <c r="J421" s="38">
        <f>IF($C$2="Neattiecināmās izmaksas",IF('Lokālā tāme Nr.1'!$Q424="Neattiecināmās",'Lokālā tāme Nr.1'!J424,0))</f>
        <v>0</v>
      </c>
      <c r="K421" s="43">
        <f>IF($C$2="Neattiecināmās izmaksas",IF('Lokālā tāme Nr.1'!$Q424="Neattiecināmās",'Lokālā tāme Nr.1'!K424,0))</f>
        <v>0</v>
      </c>
      <c r="L421" s="27">
        <f>IF($C$2="Neattiecināmās izmaksas",IF('Lokālā tāme Nr.1'!$Q424="Neattiecināmās",'Lokālā tāme Nr.1'!L424,0))</f>
        <v>0</v>
      </c>
      <c r="M421" s="5">
        <f>IF($C$2="Neattiecināmās izmaksas",IF('Lokālā tāme Nr.1'!$Q424="Neattiecināmās",'Lokālā tāme Nr.1'!M424,0))</f>
        <v>0</v>
      </c>
      <c r="N421" s="5">
        <f>IF($C$2="Neattiecināmās izmaksas",IF('Lokālā tāme Nr.1'!$Q424="Neattiecināmās",'Lokālā tāme Nr.1'!N424,0))</f>
        <v>0</v>
      </c>
      <c r="O421" s="5">
        <f>IF($C$2="Neattiecināmās izmaksas",IF('Lokālā tāme Nr.1'!$Q424="Neattiecināmās",'Lokālā tāme Nr.1'!O424,0))</f>
        <v>0</v>
      </c>
      <c r="P421" s="17">
        <f>IF($C$2="Neattiecināmās izmaksas",IF('Lokālā tāme Nr.1'!$Q424="Neattiecināmās",'Lokālā tāme Nr.1'!P424,0))</f>
        <v>0</v>
      </c>
    </row>
    <row r="422" spans="1:16" ht="12" thickBot="1" x14ac:dyDescent="0.25">
      <c r="A422" s="18">
        <f>IF(P422=0,0,IF(COUNTBLANK(P422)=1,0,COUNTA($P$8:P422)))</f>
        <v>0</v>
      </c>
      <c r="B422" s="5">
        <f>IF($C$2="Neattiecināmās izmaksas",IF('Lokālā tāme Nr.1'!$Q425="Neattiecināmās",'Lokālā tāme Nr.1'!$B425,0))</f>
        <v>0</v>
      </c>
      <c r="C422" s="26">
        <f>IF($C$2="Neattiecināmās izmaksas",IF('Lokālā tāme Nr.1'!$Q425="Neattiecināmās",'Lokālā tāme Nr.1'!C425,0))</f>
        <v>0</v>
      </c>
      <c r="D422" s="5">
        <f>IF($C$2="Neattiecināmās izmaksas",IF('Lokālā tāme Nr.1'!$Q425="Neattiecināmās",'Lokālā tāme Nr.1'!D425,0))</f>
        <v>0</v>
      </c>
      <c r="E422" s="17">
        <f>IF($C$2="Neattiecināmās izmaksas",IF('Lokālā tāme Nr.1'!$Q425="Neattiecināmās",'Lokālā tāme Nr.1'!E425,0))</f>
        <v>0</v>
      </c>
      <c r="F422" s="42">
        <f>IF($C$2="Neattiecināmās izmaksas",IF('Lokālā tāme Nr.1'!$Q425="Neattiecināmās",'Lokālā tāme Nr.1'!F425,0))</f>
        <v>0</v>
      </c>
      <c r="G422" s="38">
        <f>IF($C$2="Neattiecināmās izmaksas",IF('Lokālā tāme Nr.1'!$Q425="Neattiecināmās",'Lokālā tāme Nr.1'!G425,0))</f>
        <v>0</v>
      </c>
      <c r="H422" s="38">
        <f>IF($C$2="Neattiecināmās izmaksas",IF('Lokālā tāme Nr.1'!$Q425="Neattiecināmās",'Lokālā tāme Nr.1'!H425,0))</f>
        <v>0</v>
      </c>
      <c r="I422" s="38">
        <f>IF($C$2="Neattiecināmās izmaksas",IF('Lokālā tāme Nr.1'!$Q425="Neattiecināmās",'Lokālā tāme Nr.1'!I425,0))</f>
        <v>0</v>
      </c>
      <c r="J422" s="38">
        <f>IF($C$2="Neattiecināmās izmaksas",IF('Lokālā tāme Nr.1'!$Q425="Neattiecināmās",'Lokālā tāme Nr.1'!J425,0))</f>
        <v>0</v>
      </c>
      <c r="K422" s="43">
        <f>IF($C$2="Neattiecināmās izmaksas",IF('Lokālā tāme Nr.1'!$Q425="Neattiecināmās",'Lokālā tāme Nr.1'!K425,0))</f>
        <v>0</v>
      </c>
      <c r="L422" s="27">
        <f>IF($C$2="Neattiecināmās izmaksas",IF('Lokālā tāme Nr.1'!$Q425="Neattiecināmās",'Lokālā tāme Nr.1'!L425,0))</f>
        <v>0</v>
      </c>
      <c r="M422" s="5">
        <f>IF($C$2="Neattiecināmās izmaksas",IF('Lokālā tāme Nr.1'!$Q425="Neattiecināmās",'Lokālā tāme Nr.1'!M425,0))</f>
        <v>0</v>
      </c>
      <c r="N422" s="5">
        <f>IF($C$2="Neattiecināmās izmaksas",IF('Lokālā tāme Nr.1'!$Q425="Neattiecināmās",'Lokālā tāme Nr.1'!N425,0))</f>
        <v>0</v>
      </c>
      <c r="O422" s="5">
        <f>IF($C$2="Neattiecināmās izmaksas",IF('Lokālā tāme Nr.1'!$Q425="Neattiecināmās",'Lokālā tāme Nr.1'!O425,0))</f>
        <v>0</v>
      </c>
      <c r="P422" s="17">
        <f>IF($C$2="Neattiecināmās izmaksas",IF('Lokālā tāme Nr.1'!$Q425="Neattiecināmās",'Lokālā tāme Nr.1'!P425,0))</f>
        <v>0</v>
      </c>
    </row>
    <row r="423" spans="1:16" ht="12" thickBot="1" x14ac:dyDescent="0.25">
      <c r="A423" s="18">
        <f>IF(P423=0,0,IF(COUNTBLANK(P423)=1,0,COUNTA($P$8:P423)))</f>
        <v>0</v>
      </c>
      <c r="B423" s="5">
        <f>IF($C$2="Neattiecināmās izmaksas",IF('Lokālā tāme Nr.1'!$Q426="Neattiecināmās",'Lokālā tāme Nr.1'!$B426,0))</f>
        <v>0</v>
      </c>
      <c r="C423" s="26">
        <f>IF($C$2="Neattiecināmās izmaksas",IF('Lokālā tāme Nr.1'!$Q426="Neattiecināmās",'Lokālā tāme Nr.1'!C426,0))</f>
        <v>0</v>
      </c>
      <c r="D423" s="5">
        <f>IF($C$2="Neattiecināmās izmaksas",IF('Lokālā tāme Nr.1'!$Q426="Neattiecināmās",'Lokālā tāme Nr.1'!D426,0))</f>
        <v>0</v>
      </c>
      <c r="E423" s="17">
        <f>IF($C$2="Neattiecināmās izmaksas",IF('Lokālā tāme Nr.1'!$Q426="Neattiecināmās",'Lokālā tāme Nr.1'!E426,0))</f>
        <v>0</v>
      </c>
      <c r="F423" s="42">
        <f>IF($C$2="Neattiecināmās izmaksas",IF('Lokālā tāme Nr.1'!$Q426="Neattiecināmās",'Lokālā tāme Nr.1'!F426,0))</f>
        <v>0</v>
      </c>
      <c r="G423" s="38">
        <f>IF($C$2="Neattiecināmās izmaksas",IF('Lokālā tāme Nr.1'!$Q426="Neattiecināmās",'Lokālā tāme Nr.1'!G426,0))</f>
        <v>0</v>
      </c>
      <c r="H423" s="38">
        <f>IF($C$2="Neattiecināmās izmaksas",IF('Lokālā tāme Nr.1'!$Q426="Neattiecināmās",'Lokālā tāme Nr.1'!H426,0))</f>
        <v>0</v>
      </c>
      <c r="I423" s="38">
        <f>IF($C$2="Neattiecināmās izmaksas",IF('Lokālā tāme Nr.1'!$Q426="Neattiecināmās",'Lokālā tāme Nr.1'!I426,0))</f>
        <v>0</v>
      </c>
      <c r="J423" s="38">
        <f>IF($C$2="Neattiecināmās izmaksas",IF('Lokālā tāme Nr.1'!$Q426="Neattiecināmās",'Lokālā tāme Nr.1'!J426,0))</f>
        <v>0</v>
      </c>
      <c r="K423" s="43">
        <f>IF($C$2="Neattiecināmās izmaksas",IF('Lokālā tāme Nr.1'!$Q426="Neattiecināmās",'Lokālā tāme Nr.1'!K426,0))</f>
        <v>0</v>
      </c>
      <c r="L423" s="27">
        <f>IF($C$2="Neattiecināmās izmaksas",IF('Lokālā tāme Nr.1'!$Q426="Neattiecināmās",'Lokālā tāme Nr.1'!L426,0))</f>
        <v>0</v>
      </c>
      <c r="M423" s="5">
        <f>IF($C$2="Neattiecināmās izmaksas",IF('Lokālā tāme Nr.1'!$Q426="Neattiecināmās",'Lokālā tāme Nr.1'!M426,0))</f>
        <v>0</v>
      </c>
      <c r="N423" s="5">
        <f>IF($C$2="Neattiecināmās izmaksas",IF('Lokālā tāme Nr.1'!$Q426="Neattiecināmās",'Lokālā tāme Nr.1'!N426,0))</f>
        <v>0</v>
      </c>
      <c r="O423" s="5">
        <f>IF($C$2="Neattiecināmās izmaksas",IF('Lokālā tāme Nr.1'!$Q426="Neattiecināmās",'Lokālā tāme Nr.1'!O426,0))</f>
        <v>0</v>
      </c>
      <c r="P423" s="17">
        <f>IF($C$2="Neattiecināmās izmaksas",IF('Lokālā tāme Nr.1'!$Q426="Neattiecināmās",'Lokālā tāme Nr.1'!P426,0))</f>
        <v>0</v>
      </c>
    </row>
    <row r="424" spans="1:16" ht="12" thickBot="1" x14ac:dyDescent="0.25">
      <c r="A424" s="18">
        <f>IF(P424=0,0,IF(COUNTBLANK(P424)=1,0,COUNTA($P$8:P424)))</f>
        <v>0</v>
      </c>
      <c r="B424" s="5">
        <f>IF($C$2="Neattiecināmās izmaksas",IF('Lokālā tāme Nr.1'!$Q427="Neattiecināmās",'Lokālā tāme Nr.1'!$B427,0))</f>
        <v>0</v>
      </c>
      <c r="C424" s="26">
        <f>IF($C$2="Neattiecināmās izmaksas",IF('Lokālā tāme Nr.1'!$Q427="Neattiecināmās",'Lokālā tāme Nr.1'!C427,0))</f>
        <v>0</v>
      </c>
      <c r="D424" s="5">
        <f>IF($C$2="Neattiecināmās izmaksas",IF('Lokālā tāme Nr.1'!$Q427="Neattiecināmās",'Lokālā tāme Nr.1'!D427,0))</f>
        <v>0</v>
      </c>
      <c r="E424" s="17">
        <f>IF($C$2="Neattiecināmās izmaksas",IF('Lokālā tāme Nr.1'!$Q427="Neattiecināmās",'Lokālā tāme Nr.1'!E427,0))</f>
        <v>0</v>
      </c>
      <c r="F424" s="42">
        <f>IF($C$2="Neattiecināmās izmaksas",IF('Lokālā tāme Nr.1'!$Q427="Neattiecināmās",'Lokālā tāme Nr.1'!F427,0))</f>
        <v>0</v>
      </c>
      <c r="G424" s="38">
        <f>IF($C$2="Neattiecināmās izmaksas",IF('Lokālā tāme Nr.1'!$Q427="Neattiecināmās",'Lokālā tāme Nr.1'!G427,0))</f>
        <v>0</v>
      </c>
      <c r="H424" s="38">
        <f>IF($C$2="Neattiecināmās izmaksas",IF('Lokālā tāme Nr.1'!$Q427="Neattiecināmās",'Lokālā tāme Nr.1'!H427,0))</f>
        <v>0</v>
      </c>
      <c r="I424" s="38">
        <f>IF($C$2="Neattiecināmās izmaksas",IF('Lokālā tāme Nr.1'!$Q427="Neattiecināmās",'Lokālā tāme Nr.1'!I427,0))</f>
        <v>0</v>
      </c>
      <c r="J424" s="38">
        <f>IF($C$2="Neattiecināmās izmaksas",IF('Lokālā tāme Nr.1'!$Q427="Neattiecināmās",'Lokālā tāme Nr.1'!J427,0))</f>
        <v>0</v>
      </c>
      <c r="K424" s="43">
        <f>IF($C$2="Neattiecināmās izmaksas",IF('Lokālā tāme Nr.1'!$Q427="Neattiecināmās",'Lokālā tāme Nr.1'!K427,0))</f>
        <v>0</v>
      </c>
      <c r="L424" s="27">
        <f>IF($C$2="Neattiecināmās izmaksas",IF('Lokālā tāme Nr.1'!$Q427="Neattiecināmās",'Lokālā tāme Nr.1'!L427,0))</f>
        <v>0</v>
      </c>
      <c r="M424" s="5">
        <f>IF($C$2="Neattiecināmās izmaksas",IF('Lokālā tāme Nr.1'!$Q427="Neattiecināmās",'Lokālā tāme Nr.1'!M427,0))</f>
        <v>0</v>
      </c>
      <c r="N424" s="5">
        <f>IF($C$2="Neattiecināmās izmaksas",IF('Lokālā tāme Nr.1'!$Q427="Neattiecināmās",'Lokālā tāme Nr.1'!N427,0))</f>
        <v>0</v>
      </c>
      <c r="O424" s="5">
        <f>IF($C$2="Neattiecināmās izmaksas",IF('Lokālā tāme Nr.1'!$Q427="Neattiecināmās",'Lokālā tāme Nr.1'!O427,0))</f>
        <v>0</v>
      </c>
      <c r="P424" s="17">
        <f>IF($C$2="Neattiecināmās izmaksas",IF('Lokālā tāme Nr.1'!$Q427="Neattiecināmās",'Lokālā tāme Nr.1'!P427,0))</f>
        <v>0</v>
      </c>
    </row>
    <row r="425" spans="1:16" ht="12" thickBot="1" x14ac:dyDescent="0.25">
      <c r="A425" s="18">
        <f>IF(P425=0,0,IF(COUNTBLANK(P425)=1,0,COUNTA($P$8:P425)))</f>
        <v>0</v>
      </c>
      <c r="B425" s="5">
        <f>IF($C$2="Neattiecināmās izmaksas",IF('Lokālā tāme Nr.1'!$Q428="Neattiecināmās",'Lokālā tāme Nr.1'!$B428,0))</f>
        <v>0</v>
      </c>
      <c r="C425" s="26">
        <f>IF($C$2="Neattiecināmās izmaksas",IF('Lokālā tāme Nr.1'!$Q428="Neattiecināmās",'Lokālā tāme Nr.1'!C428,0))</f>
        <v>0</v>
      </c>
      <c r="D425" s="5">
        <f>IF($C$2="Neattiecināmās izmaksas",IF('Lokālā tāme Nr.1'!$Q428="Neattiecināmās",'Lokālā tāme Nr.1'!D428,0))</f>
        <v>0</v>
      </c>
      <c r="E425" s="17">
        <f>IF($C$2="Neattiecināmās izmaksas",IF('Lokālā tāme Nr.1'!$Q428="Neattiecināmās",'Lokālā tāme Nr.1'!E428,0))</f>
        <v>0</v>
      </c>
      <c r="F425" s="42">
        <f>IF($C$2="Neattiecināmās izmaksas",IF('Lokālā tāme Nr.1'!$Q428="Neattiecināmās",'Lokālā tāme Nr.1'!F428,0))</f>
        <v>0</v>
      </c>
      <c r="G425" s="38">
        <f>IF($C$2="Neattiecināmās izmaksas",IF('Lokālā tāme Nr.1'!$Q428="Neattiecināmās",'Lokālā tāme Nr.1'!G428,0))</f>
        <v>0</v>
      </c>
      <c r="H425" s="38">
        <f>IF($C$2="Neattiecināmās izmaksas",IF('Lokālā tāme Nr.1'!$Q428="Neattiecināmās",'Lokālā tāme Nr.1'!H428,0))</f>
        <v>0</v>
      </c>
      <c r="I425" s="38">
        <f>IF($C$2="Neattiecināmās izmaksas",IF('Lokālā tāme Nr.1'!$Q428="Neattiecināmās",'Lokālā tāme Nr.1'!I428,0))</f>
        <v>0</v>
      </c>
      <c r="J425" s="38">
        <f>IF($C$2="Neattiecināmās izmaksas",IF('Lokālā tāme Nr.1'!$Q428="Neattiecināmās",'Lokālā tāme Nr.1'!J428,0))</f>
        <v>0</v>
      </c>
      <c r="K425" s="43">
        <f>IF($C$2="Neattiecināmās izmaksas",IF('Lokālā tāme Nr.1'!$Q428="Neattiecināmās",'Lokālā tāme Nr.1'!K428,0))</f>
        <v>0</v>
      </c>
      <c r="L425" s="27">
        <f>IF($C$2="Neattiecināmās izmaksas",IF('Lokālā tāme Nr.1'!$Q428="Neattiecināmās",'Lokālā tāme Nr.1'!L428,0))</f>
        <v>0</v>
      </c>
      <c r="M425" s="5">
        <f>IF($C$2="Neattiecināmās izmaksas",IF('Lokālā tāme Nr.1'!$Q428="Neattiecināmās",'Lokālā tāme Nr.1'!M428,0))</f>
        <v>0</v>
      </c>
      <c r="N425" s="5">
        <f>IF($C$2="Neattiecināmās izmaksas",IF('Lokālā tāme Nr.1'!$Q428="Neattiecināmās",'Lokālā tāme Nr.1'!N428,0))</f>
        <v>0</v>
      </c>
      <c r="O425" s="5">
        <f>IF($C$2="Neattiecināmās izmaksas",IF('Lokālā tāme Nr.1'!$Q428="Neattiecināmās",'Lokālā tāme Nr.1'!O428,0))</f>
        <v>0</v>
      </c>
      <c r="P425" s="17">
        <f>IF($C$2="Neattiecināmās izmaksas",IF('Lokālā tāme Nr.1'!$Q428="Neattiecināmās",'Lokālā tāme Nr.1'!P428,0))</f>
        <v>0</v>
      </c>
    </row>
    <row r="426" spans="1:16" ht="12" thickBot="1" x14ac:dyDescent="0.25">
      <c r="A426" s="18">
        <f>IF(P426=0,0,IF(COUNTBLANK(P426)=1,0,COUNTA($P$8:P426)))</f>
        <v>0</v>
      </c>
      <c r="B426" s="5">
        <f>IF($C$2="Neattiecināmās izmaksas",IF('Lokālā tāme Nr.1'!$Q429="Neattiecināmās",'Lokālā tāme Nr.1'!$B429,0))</f>
        <v>0</v>
      </c>
      <c r="C426" s="26">
        <f>IF($C$2="Neattiecināmās izmaksas",IF('Lokālā tāme Nr.1'!$Q429="Neattiecināmās",'Lokālā tāme Nr.1'!C429,0))</f>
        <v>0</v>
      </c>
      <c r="D426" s="5">
        <f>IF($C$2="Neattiecināmās izmaksas",IF('Lokālā tāme Nr.1'!$Q429="Neattiecināmās",'Lokālā tāme Nr.1'!D429,0))</f>
        <v>0</v>
      </c>
      <c r="E426" s="17">
        <f>IF($C$2="Neattiecināmās izmaksas",IF('Lokālā tāme Nr.1'!$Q429="Neattiecināmās",'Lokālā tāme Nr.1'!E429,0))</f>
        <v>0</v>
      </c>
      <c r="F426" s="42">
        <f>IF($C$2="Neattiecināmās izmaksas",IF('Lokālā tāme Nr.1'!$Q429="Neattiecināmās",'Lokālā tāme Nr.1'!F429,0))</f>
        <v>0</v>
      </c>
      <c r="G426" s="38">
        <f>IF($C$2="Neattiecināmās izmaksas",IF('Lokālā tāme Nr.1'!$Q429="Neattiecināmās",'Lokālā tāme Nr.1'!G429,0))</f>
        <v>0</v>
      </c>
      <c r="H426" s="38">
        <f>IF($C$2="Neattiecināmās izmaksas",IF('Lokālā tāme Nr.1'!$Q429="Neattiecināmās",'Lokālā tāme Nr.1'!H429,0))</f>
        <v>0</v>
      </c>
      <c r="I426" s="38">
        <f>IF($C$2="Neattiecināmās izmaksas",IF('Lokālā tāme Nr.1'!$Q429="Neattiecināmās",'Lokālā tāme Nr.1'!I429,0))</f>
        <v>0</v>
      </c>
      <c r="J426" s="38">
        <f>IF($C$2="Neattiecināmās izmaksas",IF('Lokālā tāme Nr.1'!$Q429="Neattiecināmās",'Lokālā tāme Nr.1'!J429,0))</f>
        <v>0</v>
      </c>
      <c r="K426" s="43">
        <f>IF($C$2="Neattiecināmās izmaksas",IF('Lokālā tāme Nr.1'!$Q429="Neattiecināmās",'Lokālā tāme Nr.1'!K429,0))</f>
        <v>0</v>
      </c>
      <c r="L426" s="27">
        <f>IF($C$2="Neattiecināmās izmaksas",IF('Lokālā tāme Nr.1'!$Q429="Neattiecināmās",'Lokālā tāme Nr.1'!L429,0))</f>
        <v>0</v>
      </c>
      <c r="M426" s="5">
        <f>IF($C$2="Neattiecināmās izmaksas",IF('Lokālā tāme Nr.1'!$Q429="Neattiecināmās",'Lokālā tāme Nr.1'!M429,0))</f>
        <v>0</v>
      </c>
      <c r="N426" s="5">
        <f>IF($C$2="Neattiecināmās izmaksas",IF('Lokālā tāme Nr.1'!$Q429="Neattiecināmās",'Lokālā tāme Nr.1'!N429,0))</f>
        <v>0</v>
      </c>
      <c r="O426" s="5">
        <f>IF($C$2="Neattiecināmās izmaksas",IF('Lokālā tāme Nr.1'!$Q429="Neattiecināmās",'Lokālā tāme Nr.1'!O429,0))</f>
        <v>0</v>
      </c>
      <c r="P426" s="17">
        <f>IF($C$2="Neattiecināmās izmaksas",IF('Lokālā tāme Nr.1'!$Q429="Neattiecināmās",'Lokālā tāme Nr.1'!P429,0))</f>
        <v>0</v>
      </c>
    </row>
    <row r="427" spans="1:16" ht="12" thickBot="1" x14ac:dyDescent="0.25">
      <c r="A427" s="18">
        <f>IF(P427=0,0,IF(COUNTBLANK(P427)=1,0,COUNTA($P$8:P427)))</f>
        <v>0</v>
      </c>
      <c r="B427" s="5">
        <f>IF($C$2="Neattiecināmās izmaksas",IF('Lokālā tāme Nr.1'!$Q430="Neattiecināmās",'Lokālā tāme Nr.1'!$B430,0))</f>
        <v>0</v>
      </c>
      <c r="C427" s="26">
        <f>IF($C$2="Neattiecināmās izmaksas",IF('Lokālā tāme Nr.1'!$Q430="Neattiecināmās",'Lokālā tāme Nr.1'!C430,0))</f>
        <v>0</v>
      </c>
      <c r="D427" s="5">
        <f>IF($C$2="Neattiecināmās izmaksas",IF('Lokālā tāme Nr.1'!$Q430="Neattiecināmās",'Lokālā tāme Nr.1'!D430,0))</f>
        <v>0</v>
      </c>
      <c r="E427" s="17">
        <f>IF($C$2="Neattiecināmās izmaksas",IF('Lokālā tāme Nr.1'!$Q430="Neattiecināmās",'Lokālā tāme Nr.1'!E430,0))</f>
        <v>0</v>
      </c>
      <c r="F427" s="42">
        <f>IF($C$2="Neattiecināmās izmaksas",IF('Lokālā tāme Nr.1'!$Q430="Neattiecināmās",'Lokālā tāme Nr.1'!F430,0))</f>
        <v>0</v>
      </c>
      <c r="G427" s="38">
        <f>IF($C$2="Neattiecināmās izmaksas",IF('Lokālā tāme Nr.1'!$Q430="Neattiecināmās",'Lokālā tāme Nr.1'!G430,0))</f>
        <v>0</v>
      </c>
      <c r="H427" s="38">
        <f>IF($C$2="Neattiecināmās izmaksas",IF('Lokālā tāme Nr.1'!$Q430="Neattiecināmās",'Lokālā tāme Nr.1'!H430,0))</f>
        <v>0</v>
      </c>
      <c r="I427" s="38">
        <f>IF($C$2="Neattiecināmās izmaksas",IF('Lokālā tāme Nr.1'!$Q430="Neattiecināmās",'Lokālā tāme Nr.1'!I430,0))</f>
        <v>0</v>
      </c>
      <c r="J427" s="38">
        <f>IF($C$2="Neattiecināmās izmaksas",IF('Lokālā tāme Nr.1'!$Q430="Neattiecināmās",'Lokālā tāme Nr.1'!J430,0))</f>
        <v>0</v>
      </c>
      <c r="K427" s="43">
        <f>IF($C$2="Neattiecināmās izmaksas",IF('Lokālā tāme Nr.1'!$Q430="Neattiecināmās",'Lokālā tāme Nr.1'!K430,0))</f>
        <v>0</v>
      </c>
      <c r="L427" s="27">
        <f>IF($C$2="Neattiecināmās izmaksas",IF('Lokālā tāme Nr.1'!$Q430="Neattiecināmās",'Lokālā tāme Nr.1'!L430,0))</f>
        <v>0</v>
      </c>
      <c r="M427" s="5">
        <f>IF($C$2="Neattiecināmās izmaksas",IF('Lokālā tāme Nr.1'!$Q430="Neattiecināmās",'Lokālā tāme Nr.1'!M430,0))</f>
        <v>0</v>
      </c>
      <c r="N427" s="5">
        <f>IF($C$2="Neattiecināmās izmaksas",IF('Lokālā tāme Nr.1'!$Q430="Neattiecināmās",'Lokālā tāme Nr.1'!N430,0))</f>
        <v>0</v>
      </c>
      <c r="O427" s="5">
        <f>IF($C$2="Neattiecināmās izmaksas",IF('Lokālā tāme Nr.1'!$Q430="Neattiecināmās",'Lokālā tāme Nr.1'!O430,0))</f>
        <v>0</v>
      </c>
      <c r="P427" s="17">
        <f>IF($C$2="Neattiecināmās izmaksas",IF('Lokālā tāme Nr.1'!$Q430="Neattiecināmās",'Lokālā tāme Nr.1'!P430,0))</f>
        <v>0</v>
      </c>
    </row>
    <row r="428" spans="1:16" ht="12" thickBot="1" x14ac:dyDescent="0.25">
      <c r="A428" s="18">
        <f>IF(P428=0,0,IF(COUNTBLANK(P428)=1,0,COUNTA($P$8:P428)))</f>
        <v>0</v>
      </c>
      <c r="B428" s="5">
        <f>IF($C$2="Neattiecināmās izmaksas",IF('Lokālā tāme Nr.1'!$Q431="Neattiecināmās",'Lokālā tāme Nr.1'!$B431,0))</f>
        <v>0</v>
      </c>
      <c r="C428" s="26">
        <f>IF($C$2="Neattiecināmās izmaksas",IF('Lokālā tāme Nr.1'!$Q431="Neattiecināmās",'Lokālā tāme Nr.1'!C431,0))</f>
        <v>0</v>
      </c>
      <c r="D428" s="5">
        <f>IF($C$2="Neattiecināmās izmaksas",IF('Lokālā tāme Nr.1'!$Q431="Neattiecināmās",'Lokālā tāme Nr.1'!D431,0))</f>
        <v>0</v>
      </c>
      <c r="E428" s="17">
        <f>IF($C$2="Neattiecināmās izmaksas",IF('Lokālā tāme Nr.1'!$Q431="Neattiecināmās",'Lokālā tāme Nr.1'!E431,0))</f>
        <v>0</v>
      </c>
      <c r="F428" s="42">
        <f>IF($C$2="Neattiecināmās izmaksas",IF('Lokālā tāme Nr.1'!$Q431="Neattiecināmās",'Lokālā tāme Nr.1'!F431,0))</f>
        <v>0</v>
      </c>
      <c r="G428" s="38">
        <f>IF($C$2="Neattiecināmās izmaksas",IF('Lokālā tāme Nr.1'!$Q431="Neattiecināmās",'Lokālā tāme Nr.1'!G431,0))</f>
        <v>0</v>
      </c>
      <c r="H428" s="38">
        <f>IF($C$2="Neattiecināmās izmaksas",IF('Lokālā tāme Nr.1'!$Q431="Neattiecināmās",'Lokālā tāme Nr.1'!H431,0))</f>
        <v>0</v>
      </c>
      <c r="I428" s="38">
        <f>IF($C$2="Neattiecināmās izmaksas",IF('Lokālā tāme Nr.1'!$Q431="Neattiecināmās",'Lokālā tāme Nr.1'!I431,0))</f>
        <v>0</v>
      </c>
      <c r="J428" s="38">
        <f>IF($C$2="Neattiecināmās izmaksas",IF('Lokālā tāme Nr.1'!$Q431="Neattiecināmās",'Lokālā tāme Nr.1'!J431,0))</f>
        <v>0</v>
      </c>
      <c r="K428" s="43">
        <f>IF($C$2="Neattiecināmās izmaksas",IF('Lokālā tāme Nr.1'!$Q431="Neattiecināmās",'Lokālā tāme Nr.1'!K431,0))</f>
        <v>0</v>
      </c>
      <c r="L428" s="27">
        <f>IF($C$2="Neattiecināmās izmaksas",IF('Lokālā tāme Nr.1'!$Q431="Neattiecināmās",'Lokālā tāme Nr.1'!L431,0))</f>
        <v>0</v>
      </c>
      <c r="M428" s="5">
        <f>IF($C$2="Neattiecināmās izmaksas",IF('Lokālā tāme Nr.1'!$Q431="Neattiecināmās",'Lokālā tāme Nr.1'!M431,0))</f>
        <v>0</v>
      </c>
      <c r="N428" s="5">
        <f>IF($C$2="Neattiecināmās izmaksas",IF('Lokālā tāme Nr.1'!$Q431="Neattiecināmās",'Lokālā tāme Nr.1'!N431,0))</f>
        <v>0</v>
      </c>
      <c r="O428" s="5">
        <f>IF($C$2="Neattiecināmās izmaksas",IF('Lokālā tāme Nr.1'!$Q431="Neattiecināmās",'Lokālā tāme Nr.1'!O431,0))</f>
        <v>0</v>
      </c>
      <c r="P428" s="17">
        <f>IF($C$2="Neattiecināmās izmaksas",IF('Lokālā tāme Nr.1'!$Q431="Neattiecināmās",'Lokālā tāme Nr.1'!P431,0))</f>
        <v>0</v>
      </c>
    </row>
    <row r="429" spans="1:16" ht="12" thickBot="1" x14ac:dyDescent="0.25">
      <c r="A429" s="18">
        <f>IF(P429=0,0,IF(COUNTBLANK(P429)=1,0,COUNTA($P$8:P429)))</f>
        <v>0</v>
      </c>
      <c r="B429" s="5">
        <f>IF($C$2="Neattiecināmās izmaksas",IF('Lokālā tāme Nr.1'!$Q432="Neattiecināmās",'Lokālā tāme Nr.1'!$B432,0))</f>
        <v>0</v>
      </c>
      <c r="C429" s="26">
        <f>IF($C$2="Neattiecināmās izmaksas",IF('Lokālā tāme Nr.1'!$Q432="Neattiecināmās",'Lokālā tāme Nr.1'!C432,0))</f>
        <v>0</v>
      </c>
      <c r="D429" s="5">
        <f>IF($C$2="Neattiecināmās izmaksas",IF('Lokālā tāme Nr.1'!$Q432="Neattiecināmās",'Lokālā tāme Nr.1'!D432,0))</f>
        <v>0</v>
      </c>
      <c r="E429" s="17">
        <f>IF($C$2="Neattiecināmās izmaksas",IF('Lokālā tāme Nr.1'!$Q432="Neattiecināmās",'Lokālā tāme Nr.1'!E432,0))</f>
        <v>0</v>
      </c>
      <c r="F429" s="42">
        <f>IF($C$2="Neattiecināmās izmaksas",IF('Lokālā tāme Nr.1'!$Q432="Neattiecināmās",'Lokālā tāme Nr.1'!F432,0))</f>
        <v>0</v>
      </c>
      <c r="G429" s="38">
        <f>IF($C$2="Neattiecināmās izmaksas",IF('Lokālā tāme Nr.1'!$Q432="Neattiecināmās",'Lokālā tāme Nr.1'!G432,0))</f>
        <v>0</v>
      </c>
      <c r="H429" s="38">
        <f>IF($C$2="Neattiecināmās izmaksas",IF('Lokālā tāme Nr.1'!$Q432="Neattiecināmās",'Lokālā tāme Nr.1'!H432,0))</f>
        <v>0</v>
      </c>
      <c r="I429" s="38">
        <f>IF($C$2="Neattiecināmās izmaksas",IF('Lokālā tāme Nr.1'!$Q432="Neattiecināmās",'Lokālā tāme Nr.1'!I432,0))</f>
        <v>0</v>
      </c>
      <c r="J429" s="38">
        <f>IF($C$2="Neattiecināmās izmaksas",IF('Lokālā tāme Nr.1'!$Q432="Neattiecināmās",'Lokālā tāme Nr.1'!J432,0))</f>
        <v>0</v>
      </c>
      <c r="K429" s="43">
        <f>IF($C$2="Neattiecināmās izmaksas",IF('Lokālā tāme Nr.1'!$Q432="Neattiecināmās",'Lokālā tāme Nr.1'!K432,0))</f>
        <v>0</v>
      </c>
      <c r="L429" s="27">
        <f>IF($C$2="Neattiecināmās izmaksas",IF('Lokālā tāme Nr.1'!$Q432="Neattiecināmās",'Lokālā tāme Nr.1'!L432,0))</f>
        <v>0</v>
      </c>
      <c r="M429" s="5">
        <f>IF($C$2="Neattiecināmās izmaksas",IF('Lokālā tāme Nr.1'!$Q432="Neattiecināmās",'Lokālā tāme Nr.1'!M432,0))</f>
        <v>0</v>
      </c>
      <c r="N429" s="5">
        <f>IF($C$2="Neattiecināmās izmaksas",IF('Lokālā tāme Nr.1'!$Q432="Neattiecināmās",'Lokālā tāme Nr.1'!N432,0))</f>
        <v>0</v>
      </c>
      <c r="O429" s="5">
        <f>IF($C$2="Neattiecināmās izmaksas",IF('Lokālā tāme Nr.1'!$Q432="Neattiecināmās",'Lokālā tāme Nr.1'!O432,0))</f>
        <v>0</v>
      </c>
      <c r="P429" s="17">
        <f>IF($C$2="Neattiecināmās izmaksas",IF('Lokālā tāme Nr.1'!$Q432="Neattiecināmās",'Lokālā tāme Nr.1'!P432,0))</f>
        <v>0</v>
      </c>
    </row>
    <row r="430" spans="1:16" ht="12" thickBot="1" x14ac:dyDescent="0.25">
      <c r="A430" s="18">
        <f>IF(P430=0,0,IF(COUNTBLANK(P430)=1,0,COUNTA($P$8:P430)))</f>
        <v>0</v>
      </c>
      <c r="B430" s="5">
        <f>IF($C$2="Neattiecināmās izmaksas",IF('Lokālā tāme Nr.1'!$Q433="Neattiecināmās",'Lokālā tāme Nr.1'!$B433,0))</f>
        <v>0</v>
      </c>
      <c r="C430" s="26">
        <f>IF($C$2="Neattiecināmās izmaksas",IF('Lokālā tāme Nr.1'!$Q433="Neattiecināmās",'Lokālā tāme Nr.1'!C433,0))</f>
        <v>0</v>
      </c>
      <c r="D430" s="5">
        <f>IF($C$2="Neattiecināmās izmaksas",IF('Lokālā tāme Nr.1'!$Q433="Neattiecināmās",'Lokālā tāme Nr.1'!D433,0))</f>
        <v>0</v>
      </c>
      <c r="E430" s="17">
        <f>IF($C$2="Neattiecināmās izmaksas",IF('Lokālā tāme Nr.1'!$Q433="Neattiecināmās",'Lokālā tāme Nr.1'!E433,0))</f>
        <v>0</v>
      </c>
      <c r="F430" s="42">
        <f>IF($C$2="Neattiecināmās izmaksas",IF('Lokālā tāme Nr.1'!$Q433="Neattiecināmās",'Lokālā tāme Nr.1'!F433,0))</f>
        <v>0</v>
      </c>
      <c r="G430" s="38">
        <f>IF($C$2="Neattiecināmās izmaksas",IF('Lokālā tāme Nr.1'!$Q433="Neattiecināmās",'Lokālā tāme Nr.1'!G433,0))</f>
        <v>0</v>
      </c>
      <c r="H430" s="38">
        <f>IF($C$2="Neattiecināmās izmaksas",IF('Lokālā tāme Nr.1'!$Q433="Neattiecināmās",'Lokālā tāme Nr.1'!H433,0))</f>
        <v>0</v>
      </c>
      <c r="I430" s="38">
        <f>IF($C$2="Neattiecināmās izmaksas",IF('Lokālā tāme Nr.1'!$Q433="Neattiecināmās",'Lokālā tāme Nr.1'!I433,0))</f>
        <v>0</v>
      </c>
      <c r="J430" s="38">
        <f>IF($C$2="Neattiecināmās izmaksas",IF('Lokālā tāme Nr.1'!$Q433="Neattiecināmās",'Lokālā tāme Nr.1'!J433,0))</f>
        <v>0</v>
      </c>
      <c r="K430" s="43">
        <f>IF($C$2="Neattiecināmās izmaksas",IF('Lokālā tāme Nr.1'!$Q433="Neattiecināmās",'Lokālā tāme Nr.1'!K433,0))</f>
        <v>0</v>
      </c>
      <c r="L430" s="27">
        <f>IF($C$2="Neattiecināmās izmaksas",IF('Lokālā tāme Nr.1'!$Q433="Neattiecināmās",'Lokālā tāme Nr.1'!L433,0))</f>
        <v>0</v>
      </c>
      <c r="M430" s="5">
        <f>IF($C$2="Neattiecināmās izmaksas",IF('Lokālā tāme Nr.1'!$Q433="Neattiecināmās",'Lokālā tāme Nr.1'!M433,0))</f>
        <v>0</v>
      </c>
      <c r="N430" s="5">
        <f>IF($C$2="Neattiecināmās izmaksas",IF('Lokālā tāme Nr.1'!$Q433="Neattiecināmās",'Lokālā tāme Nr.1'!N433,0))</f>
        <v>0</v>
      </c>
      <c r="O430" s="5">
        <f>IF($C$2="Neattiecināmās izmaksas",IF('Lokālā tāme Nr.1'!$Q433="Neattiecināmās",'Lokālā tāme Nr.1'!O433,0))</f>
        <v>0</v>
      </c>
      <c r="P430" s="17">
        <f>IF($C$2="Neattiecināmās izmaksas",IF('Lokālā tāme Nr.1'!$Q433="Neattiecināmās",'Lokālā tāme Nr.1'!P433,0))</f>
        <v>0</v>
      </c>
    </row>
    <row r="431" spans="1:16" ht="12" thickBot="1" x14ac:dyDescent="0.25">
      <c r="A431" s="18">
        <f>IF(P431=0,0,IF(COUNTBLANK(P431)=1,0,COUNTA($P$8:P431)))</f>
        <v>0</v>
      </c>
      <c r="B431" s="5">
        <f>IF($C$2="Neattiecināmās izmaksas",IF('Lokālā tāme Nr.1'!$Q434="Neattiecināmās",'Lokālā tāme Nr.1'!$B434,0))</f>
        <v>0</v>
      </c>
      <c r="C431" s="26">
        <f>IF($C$2="Neattiecināmās izmaksas",IF('Lokālā tāme Nr.1'!$Q434="Neattiecināmās",'Lokālā tāme Nr.1'!C434,0))</f>
        <v>0</v>
      </c>
      <c r="D431" s="5">
        <f>IF($C$2="Neattiecināmās izmaksas",IF('Lokālā tāme Nr.1'!$Q434="Neattiecināmās",'Lokālā tāme Nr.1'!D434,0))</f>
        <v>0</v>
      </c>
      <c r="E431" s="17">
        <f>IF($C$2="Neattiecināmās izmaksas",IF('Lokālā tāme Nr.1'!$Q434="Neattiecināmās",'Lokālā tāme Nr.1'!E434,0))</f>
        <v>0</v>
      </c>
      <c r="F431" s="42">
        <f>IF($C$2="Neattiecināmās izmaksas",IF('Lokālā tāme Nr.1'!$Q434="Neattiecināmās",'Lokālā tāme Nr.1'!F434,0))</f>
        <v>0</v>
      </c>
      <c r="G431" s="38">
        <f>IF($C$2="Neattiecināmās izmaksas",IF('Lokālā tāme Nr.1'!$Q434="Neattiecināmās",'Lokālā tāme Nr.1'!G434,0))</f>
        <v>0</v>
      </c>
      <c r="H431" s="38">
        <f>IF($C$2="Neattiecināmās izmaksas",IF('Lokālā tāme Nr.1'!$Q434="Neattiecināmās",'Lokālā tāme Nr.1'!H434,0))</f>
        <v>0</v>
      </c>
      <c r="I431" s="38">
        <f>IF($C$2="Neattiecināmās izmaksas",IF('Lokālā tāme Nr.1'!$Q434="Neattiecināmās",'Lokālā tāme Nr.1'!I434,0))</f>
        <v>0</v>
      </c>
      <c r="J431" s="38">
        <f>IF($C$2="Neattiecināmās izmaksas",IF('Lokālā tāme Nr.1'!$Q434="Neattiecināmās",'Lokālā tāme Nr.1'!J434,0))</f>
        <v>0</v>
      </c>
      <c r="K431" s="43">
        <f>IF($C$2="Neattiecināmās izmaksas",IF('Lokālā tāme Nr.1'!$Q434="Neattiecināmās",'Lokālā tāme Nr.1'!K434,0))</f>
        <v>0</v>
      </c>
      <c r="L431" s="27">
        <f>IF($C$2="Neattiecināmās izmaksas",IF('Lokālā tāme Nr.1'!$Q434="Neattiecināmās",'Lokālā tāme Nr.1'!L434,0))</f>
        <v>0</v>
      </c>
      <c r="M431" s="5">
        <f>IF($C$2="Neattiecināmās izmaksas",IF('Lokālā tāme Nr.1'!$Q434="Neattiecināmās",'Lokālā tāme Nr.1'!M434,0))</f>
        <v>0</v>
      </c>
      <c r="N431" s="5">
        <f>IF($C$2="Neattiecināmās izmaksas",IF('Lokālā tāme Nr.1'!$Q434="Neattiecināmās",'Lokālā tāme Nr.1'!N434,0))</f>
        <v>0</v>
      </c>
      <c r="O431" s="5">
        <f>IF($C$2="Neattiecināmās izmaksas",IF('Lokālā tāme Nr.1'!$Q434="Neattiecināmās",'Lokālā tāme Nr.1'!O434,0))</f>
        <v>0</v>
      </c>
      <c r="P431" s="17">
        <f>IF($C$2="Neattiecināmās izmaksas",IF('Lokālā tāme Nr.1'!$Q434="Neattiecināmās",'Lokālā tāme Nr.1'!P434,0))</f>
        <v>0</v>
      </c>
    </row>
    <row r="432" spans="1:16" ht="12" thickBot="1" x14ac:dyDescent="0.25">
      <c r="A432" s="18">
        <f>IF(P432=0,0,IF(COUNTBLANK(P432)=1,0,COUNTA($P$8:P432)))</f>
        <v>0</v>
      </c>
      <c r="B432" s="5">
        <f>IF($C$2="Neattiecināmās izmaksas",IF('Lokālā tāme Nr.1'!$Q435="Neattiecināmās",'Lokālā tāme Nr.1'!$B435,0))</f>
        <v>0</v>
      </c>
      <c r="C432" s="26">
        <f>IF($C$2="Neattiecināmās izmaksas",IF('Lokālā tāme Nr.1'!$Q435="Neattiecināmās",'Lokālā tāme Nr.1'!C435,0))</f>
        <v>0</v>
      </c>
      <c r="D432" s="5">
        <f>IF($C$2="Neattiecināmās izmaksas",IF('Lokālā tāme Nr.1'!$Q435="Neattiecināmās",'Lokālā tāme Nr.1'!D435,0))</f>
        <v>0</v>
      </c>
      <c r="E432" s="17">
        <f>IF($C$2="Neattiecināmās izmaksas",IF('Lokālā tāme Nr.1'!$Q435="Neattiecināmās",'Lokālā tāme Nr.1'!E435,0))</f>
        <v>0</v>
      </c>
      <c r="F432" s="42">
        <f>IF($C$2="Neattiecināmās izmaksas",IF('Lokālā tāme Nr.1'!$Q435="Neattiecināmās",'Lokālā tāme Nr.1'!F435,0))</f>
        <v>0</v>
      </c>
      <c r="G432" s="38">
        <f>IF($C$2="Neattiecināmās izmaksas",IF('Lokālā tāme Nr.1'!$Q435="Neattiecināmās",'Lokālā tāme Nr.1'!G435,0))</f>
        <v>0</v>
      </c>
      <c r="H432" s="38">
        <f>IF($C$2="Neattiecināmās izmaksas",IF('Lokālā tāme Nr.1'!$Q435="Neattiecināmās",'Lokālā tāme Nr.1'!H435,0))</f>
        <v>0</v>
      </c>
      <c r="I432" s="38">
        <f>IF($C$2="Neattiecināmās izmaksas",IF('Lokālā tāme Nr.1'!$Q435="Neattiecināmās",'Lokālā tāme Nr.1'!I435,0))</f>
        <v>0</v>
      </c>
      <c r="J432" s="38">
        <f>IF($C$2="Neattiecināmās izmaksas",IF('Lokālā tāme Nr.1'!$Q435="Neattiecināmās",'Lokālā tāme Nr.1'!J435,0))</f>
        <v>0</v>
      </c>
      <c r="K432" s="43">
        <f>IF($C$2="Neattiecināmās izmaksas",IF('Lokālā tāme Nr.1'!$Q435="Neattiecināmās",'Lokālā tāme Nr.1'!K435,0))</f>
        <v>0</v>
      </c>
      <c r="L432" s="27">
        <f>IF($C$2="Neattiecināmās izmaksas",IF('Lokālā tāme Nr.1'!$Q435="Neattiecināmās",'Lokālā tāme Nr.1'!L435,0))</f>
        <v>0</v>
      </c>
      <c r="M432" s="5">
        <f>IF($C$2="Neattiecināmās izmaksas",IF('Lokālā tāme Nr.1'!$Q435="Neattiecināmās",'Lokālā tāme Nr.1'!M435,0))</f>
        <v>0</v>
      </c>
      <c r="N432" s="5">
        <f>IF($C$2="Neattiecināmās izmaksas",IF('Lokālā tāme Nr.1'!$Q435="Neattiecināmās",'Lokālā tāme Nr.1'!N435,0))</f>
        <v>0</v>
      </c>
      <c r="O432" s="5">
        <f>IF($C$2="Neattiecināmās izmaksas",IF('Lokālā tāme Nr.1'!$Q435="Neattiecināmās",'Lokālā tāme Nr.1'!O435,0))</f>
        <v>0</v>
      </c>
      <c r="P432" s="17">
        <f>IF($C$2="Neattiecināmās izmaksas",IF('Lokālā tāme Nr.1'!$Q435="Neattiecināmās",'Lokālā tāme Nr.1'!P435,0))</f>
        <v>0</v>
      </c>
    </row>
    <row r="433" spans="1:16" ht="12" thickBot="1" x14ac:dyDescent="0.25">
      <c r="A433" s="18">
        <f>IF(P433=0,0,IF(COUNTBLANK(P433)=1,0,COUNTA($P$8:P433)))</f>
        <v>0</v>
      </c>
      <c r="B433" s="5">
        <f>IF($C$2="Neattiecināmās izmaksas",IF('Lokālā tāme Nr.1'!$Q436="Neattiecināmās",'Lokālā tāme Nr.1'!$B436,0))</f>
        <v>0</v>
      </c>
      <c r="C433" s="26">
        <f>IF($C$2="Neattiecināmās izmaksas",IF('Lokālā tāme Nr.1'!$Q436="Neattiecināmās",'Lokālā tāme Nr.1'!C436,0))</f>
        <v>0</v>
      </c>
      <c r="D433" s="5">
        <f>IF($C$2="Neattiecināmās izmaksas",IF('Lokālā tāme Nr.1'!$Q436="Neattiecināmās",'Lokālā tāme Nr.1'!D436,0))</f>
        <v>0</v>
      </c>
      <c r="E433" s="17">
        <f>IF($C$2="Neattiecināmās izmaksas",IF('Lokālā tāme Nr.1'!$Q436="Neattiecināmās",'Lokālā tāme Nr.1'!E436,0))</f>
        <v>0</v>
      </c>
      <c r="F433" s="42">
        <f>IF($C$2="Neattiecināmās izmaksas",IF('Lokālā tāme Nr.1'!$Q436="Neattiecināmās",'Lokālā tāme Nr.1'!F436,0))</f>
        <v>0</v>
      </c>
      <c r="G433" s="38">
        <f>IF($C$2="Neattiecināmās izmaksas",IF('Lokālā tāme Nr.1'!$Q436="Neattiecināmās",'Lokālā tāme Nr.1'!G436,0))</f>
        <v>0</v>
      </c>
      <c r="H433" s="38">
        <f>IF($C$2="Neattiecināmās izmaksas",IF('Lokālā tāme Nr.1'!$Q436="Neattiecināmās",'Lokālā tāme Nr.1'!H436,0))</f>
        <v>0</v>
      </c>
      <c r="I433" s="38">
        <f>IF($C$2="Neattiecināmās izmaksas",IF('Lokālā tāme Nr.1'!$Q436="Neattiecināmās",'Lokālā tāme Nr.1'!I436,0))</f>
        <v>0</v>
      </c>
      <c r="J433" s="38">
        <f>IF($C$2="Neattiecināmās izmaksas",IF('Lokālā tāme Nr.1'!$Q436="Neattiecināmās",'Lokālā tāme Nr.1'!J436,0))</f>
        <v>0</v>
      </c>
      <c r="K433" s="43">
        <f>IF($C$2="Neattiecināmās izmaksas",IF('Lokālā tāme Nr.1'!$Q436="Neattiecināmās",'Lokālā tāme Nr.1'!K436,0))</f>
        <v>0</v>
      </c>
      <c r="L433" s="27">
        <f>IF($C$2="Neattiecināmās izmaksas",IF('Lokālā tāme Nr.1'!$Q436="Neattiecināmās",'Lokālā tāme Nr.1'!L436,0))</f>
        <v>0</v>
      </c>
      <c r="M433" s="5">
        <f>IF($C$2="Neattiecināmās izmaksas",IF('Lokālā tāme Nr.1'!$Q436="Neattiecināmās",'Lokālā tāme Nr.1'!M436,0))</f>
        <v>0</v>
      </c>
      <c r="N433" s="5">
        <f>IF($C$2="Neattiecināmās izmaksas",IF('Lokālā tāme Nr.1'!$Q436="Neattiecināmās",'Lokālā tāme Nr.1'!N436,0))</f>
        <v>0</v>
      </c>
      <c r="O433" s="5">
        <f>IF($C$2="Neattiecināmās izmaksas",IF('Lokālā tāme Nr.1'!$Q436="Neattiecināmās",'Lokālā tāme Nr.1'!O436,0))</f>
        <v>0</v>
      </c>
      <c r="P433" s="17">
        <f>IF($C$2="Neattiecināmās izmaksas",IF('Lokālā tāme Nr.1'!$Q436="Neattiecināmās",'Lokālā tāme Nr.1'!P436,0))</f>
        <v>0</v>
      </c>
    </row>
    <row r="434" spans="1:16" ht="12" thickBot="1" x14ac:dyDescent="0.25">
      <c r="A434" s="18">
        <f>IF(P434=0,0,IF(COUNTBLANK(P434)=1,0,COUNTA($P$8:P434)))</f>
        <v>0</v>
      </c>
      <c r="B434" s="5">
        <f>IF($C$2="Neattiecināmās izmaksas",IF('Lokālā tāme Nr.1'!$Q437="Neattiecināmās",'Lokālā tāme Nr.1'!$B437,0))</f>
        <v>0</v>
      </c>
      <c r="C434" s="26">
        <f>IF($C$2="Neattiecināmās izmaksas",IF('Lokālā tāme Nr.1'!$Q437="Neattiecināmās",'Lokālā tāme Nr.1'!C437,0))</f>
        <v>0</v>
      </c>
      <c r="D434" s="5">
        <f>IF($C$2="Neattiecināmās izmaksas",IF('Lokālā tāme Nr.1'!$Q437="Neattiecināmās",'Lokālā tāme Nr.1'!D437,0))</f>
        <v>0</v>
      </c>
      <c r="E434" s="17">
        <f>IF($C$2="Neattiecināmās izmaksas",IF('Lokālā tāme Nr.1'!$Q437="Neattiecināmās",'Lokālā tāme Nr.1'!E437,0))</f>
        <v>0</v>
      </c>
      <c r="F434" s="42">
        <f>IF($C$2="Neattiecināmās izmaksas",IF('Lokālā tāme Nr.1'!$Q437="Neattiecināmās",'Lokālā tāme Nr.1'!F437,0))</f>
        <v>0</v>
      </c>
      <c r="G434" s="38">
        <f>IF($C$2="Neattiecināmās izmaksas",IF('Lokālā tāme Nr.1'!$Q437="Neattiecināmās",'Lokālā tāme Nr.1'!G437,0))</f>
        <v>0</v>
      </c>
      <c r="H434" s="38">
        <f>IF($C$2="Neattiecināmās izmaksas",IF('Lokālā tāme Nr.1'!$Q437="Neattiecināmās",'Lokālā tāme Nr.1'!H437,0))</f>
        <v>0</v>
      </c>
      <c r="I434" s="38">
        <f>IF($C$2="Neattiecināmās izmaksas",IF('Lokālā tāme Nr.1'!$Q437="Neattiecināmās",'Lokālā tāme Nr.1'!I437,0))</f>
        <v>0</v>
      </c>
      <c r="J434" s="38">
        <f>IF($C$2="Neattiecināmās izmaksas",IF('Lokālā tāme Nr.1'!$Q437="Neattiecināmās",'Lokālā tāme Nr.1'!J437,0))</f>
        <v>0</v>
      </c>
      <c r="K434" s="43">
        <f>IF($C$2="Neattiecināmās izmaksas",IF('Lokālā tāme Nr.1'!$Q437="Neattiecināmās",'Lokālā tāme Nr.1'!K437,0))</f>
        <v>0</v>
      </c>
      <c r="L434" s="27">
        <f>IF($C$2="Neattiecināmās izmaksas",IF('Lokālā tāme Nr.1'!$Q437="Neattiecināmās",'Lokālā tāme Nr.1'!L437,0))</f>
        <v>0</v>
      </c>
      <c r="M434" s="5">
        <f>IF($C$2="Neattiecināmās izmaksas",IF('Lokālā tāme Nr.1'!$Q437="Neattiecināmās",'Lokālā tāme Nr.1'!M437,0))</f>
        <v>0</v>
      </c>
      <c r="N434" s="5">
        <f>IF($C$2="Neattiecināmās izmaksas",IF('Lokālā tāme Nr.1'!$Q437="Neattiecināmās",'Lokālā tāme Nr.1'!N437,0))</f>
        <v>0</v>
      </c>
      <c r="O434" s="5">
        <f>IF($C$2="Neattiecināmās izmaksas",IF('Lokālā tāme Nr.1'!$Q437="Neattiecināmās",'Lokālā tāme Nr.1'!O437,0))</f>
        <v>0</v>
      </c>
      <c r="P434" s="17">
        <f>IF($C$2="Neattiecināmās izmaksas",IF('Lokālā tāme Nr.1'!$Q437="Neattiecināmās",'Lokālā tāme Nr.1'!P437,0))</f>
        <v>0</v>
      </c>
    </row>
    <row r="435" spans="1:16" ht="12" thickBot="1" x14ac:dyDescent="0.25">
      <c r="A435" s="18">
        <f>IF(P435=0,0,IF(COUNTBLANK(P435)=1,0,COUNTA($P$8:P435)))</f>
        <v>0</v>
      </c>
      <c r="B435" s="5">
        <f>IF($C$2="Neattiecināmās izmaksas",IF('Lokālā tāme Nr.1'!$Q438="Neattiecināmās",'Lokālā tāme Nr.1'!$B438,0))</f>
        <v>0</v>
      </c>
      <c r="C435" s="26">
        <f>IF($C$2="Neattiecināmās izmaksas",IF('Lokālā tāme Nr.1'!$Q438="Neattiecināmās",'Lokālā tāme Nr.1'!C438,0))</f>
        <v>0</v>
      </c>
      <c r="D435" s="5">
        <f>IF($C$2="Neattiecināmās izmaksas",IF('Lokālā tāme Nr.1'!$Q438="Neattiecināmās",'Lokālā tāme Nr.1'!D438,0))</f>
        <v>0</v>
      </c>
      <c r="E435" s="17">
        <f>IF($C$2="Neattiecināmās izmaksas",IF('Lokālā tāme Nr.1'!$Q438="Neattiecināmās",'Lokālā tāme Nr.1'!E438,0))</f>
        <v>0</v>
      </c>
      <c r="F435" s="42">
        <f>IF($C$2="Neattiecināmās izmaksas",IF('Lokālā tāme Nr.1'!$Q438="Neattiecināmās",'Lokālā tāme Nr.1'!F438,0))</f>
        <v>0</v>
      </c>
      <c r="G435" s="38">
        <f>IF($C$2="Neattiecināmās izmaksas",IF('Lokālā tāme Nr.1'!$Q438="Neattiecināmās",'Lokālā tāme Nr.1'!G438,0))</f>
        <v>0</v>
      </c>
      <c r="H435" s="38">
        <f>IF($C$2="Neattiecināmās izmaksas",IF('Lokālā tāme Nr.1'!$Q438="Neattiecināmās",'Lokālā tāme Nr.1'!H438,0))</f>
        <v>0</v>
      </c>
      <c r="I435" s="38">
        <f>IF($C$2="Neattiecināmās izmaksas",IF('Lokālā tāme Nr.1'!$Q438="Neattiecināmās",'Lokālā tāme Nr.1'!I438,0))</f>
        <v>0</v>
      </c>
      <c r="J435" s="38">
        <f>IF($C$2="Neattiecināmās izmaksas",IF('Lokālā tāme Nr.1'!$Q438="Neattiecināmās",'Lokālā tāme Nr.1'!J438,0))</f>
        <v>0</v>
      </c>
      <c r="K435" s="43">
        <f>IF($C$2="Neattiecināmās izmaksas",IF('Lokālā tāme Nr.1'!$Q438="Neattiecināmās",'Lokālā tāme Nr.1'!K438,0))</f>
        <v>0</v>
      </c>
      <c r="L435" s="27">
        <f>IF($C$2="Neattiecināmās izmaksas",IF('Lokālā tāme Nr.1'!$Q438="Neattiecināmās",'Lokālā tāme Nr.1'!L438,0))</f>
        <v>0</v>
      </c>
      <c r="M435" s="5">
        <f>IF($C$2="Neattiecināmās izmaksas",IF('Lokālā tāme Nr.1'!$Q438="Neattiecināmās",'Lokālā tāme Nr.1'!M438,0))</f>
        <v>0</v>
      </c>
      <c r="N435" s="5">
        <f>IF($C$2="Neattiecināmās izmaksas",IF('Lokālā tāme Nr.1'!$Q438="Neattiecināmās",'Lokālā tāme Nr.1'!N438,0))</f>
        <v>0</v>
      </c>
      <c r="O435" s="5">
        <f>IF($C$2="Neattiecināmās izmaksas",IF('Lokālā tāme Nr.1'!$Q438="Neattiecināmās",'Lokālā tāme Nr.1'!O438,0))</f>
        <v>0</v>
      </c>
      <c r="P435" s="17">
        <f>IF($C$2="Neattiecināmās izmaksas",IF('Lokālā tāme Nr.1'!$Q438="Neattiecināmās",'Lokālā tāme Nr.1'!P438,0))</f>
        <v>0</v>
      </c>
    </row>
    <row r="436" spans="1:16" ht="12" thickBot="1" x14ac:dyDescent="0.25">
      <c r="A436" s="18">
        <f>IF(P436=0,0,IF(COUNTBLANK(P436)=1,0,COUNTA($P$8:P436)))</f>
        <v>0</v>
      </c>
      <c r="B436" s="5">
        <f>IF($C$2="Neattiecināmās izmaksas",IF('Lokālā tāme Nr.1'!$Q439="Neattiecināmās",'Lokālā tāme Nr.1'!$B439,0))</f>
        <v>0</v>
      </c>
      <c r="C436" s="26">
        <f>IF($C$2="Neattiecināmās izmaksas",IF('Lokālā tāme Nr.1'!$Q439="Neattiecināmās",'Lokālā tāme Nr.1'!C439,0))</f>
        <v>0</v>
      </c>
      <c r="D436" s="5">
        <f>IF($C$2="Neattiecināmās izmaksas",IF('Lokālā tāme Nr.1'!$Q439="Neattiecināmās",'Lokālā tāme Nr.1'!D439,0))</f>
        <v>0</v>
      </c>
      <c r="E436" s="17">
        <f>IF($C$2="Neattiecināmās izmaksas",IF('Lokālā tāme Nr.1'!$Q439="Neattiecināmās",'Lokālā tāme Nr.1'!E439,0))</f>
        <v>0</v>
      </c>
      <c r="F436" s="42">
        <f>IF($C$2="Neattiecināmās izmaksas",IF('Lokālā tāme Nr.1'!$Q439="Neattiecināmās",'Lokālā tāme Nr.1'!F439,0))</f>
        <v>0</v>
      </c>
      <c r="G436" s="38">
        <f>IF($C$2="Neattiecināmās izmaksas",IF('Lokālā tāme Nr.1'!$Q439="Neattiecināmās",'Lokālā tāme Nr.1'!G439,0))</f>
        <v>0</v>
      </c>
      <c r="H436" s="38">
        <f>IF($C$2="Neattiecināmās izmaksas",IF('Lokālā tāme Nr.1'!$Q439="Neattiecināmās",'Lokālā tāme Nr.1'!H439,0))</f>
        <v>0</v>
      </c>
      <c r="I436" s="38">
        <f>IF($C$2="Neattiecināmās izmaksas",IF('Lokālā tāme Nr.1'!$Q439="Neattiecināmās",'Lokālā tāme Nr.1'!I439,0))</f>
        <v>0</v>
      </c>
      <c r="J436" s="38">
        <f>IF($C$2="Neattiecināmās izmaksas",IF('Lokālā tāme Nr.1'!$Q439="Neattiecināmās",'Lokālā tāme Nr.1'!J439,0))</f>
        <v>0</v>
      </c>
      <c r="K436" s="43">
        <f>IF($C$2="Neattiecināmās izmaksas",IF('Lokālā tāme Nr.1'!$Q439="Neattiecināmās",'Lokālā tāme Nr.1'!K439,0))</f>
        <v>0</v>
      </c>
      <c r="L436" s="27">
        <f>IF($C$2="Neattiecināmās izmaksas",IF('Lokālā tāme Nr.1'!$Q439="Neattiecināmās",'Lokālā tāme Nr.1'!L439,0))</f>
        <v>0</v>
      </c>
      <c r="M436" s="5">
        <f>IF($C$2="Neattiecināmās izmaksas",IF('Lokālā tāme Nr.1'!$Q439="Neattiecināmās",'Lokālā tāme Nr.1'!M439,0))</f>
        <v>0</v>
      </c>
      <c r="N436" s="5">
        <f>IF($C$2="Neattiecināmās izmaksas",IF('Lokālā tāme Nr.1'!$Q439="Neattiecināmās",'Lokālā tāme Nr.1'!N439,0))</f>
        <v>0</v>
      </c>
      <c r="O436" s="5">
        <f>IF($C$2="Neattiecināmās izmaksas",IF('Lokālā tāme Nr.1'!$Q439="Neattiecināmās",'Lokālā tāme Nr.1'!O439,0))</f>
        <v>0</v>
      </c>
      <c r="P436" s="17">
        <f>IF($C$2="Neattiecināmās izmaksas",IF('Lokālā tāme Nr.1'!$Q439="Neattiecināmās",'Lokālā tāme Nr.1'!P439,0))</f>
        <v>0</v>
      </c>
    </row>
    <row r="437" spans="1:16" ht="12" thickBot="1" x14ac:dyDescent="0.25">
      <c r="A437" s="18">
        <f>IF(P437=0,0,IF(COUNTBLANK(P437)=1,0,COUNTA($P$8:P437)))</f>
        <v>0</v>
      </c>
      <c r="B437" s="5">
        <f>IF($C$2="Neattiecināmās izmaksas",IF('Lokālā tāme Nr.1'!$Q440="Neattiecināmās",'Lokālā tāme Nr.1'!$B440,0))</f>
        <v>0</v>
      </c>
      <c r="C437" s="26">
        <f>IF($C$2="Neattiecināmās izmaksas",IF('Lokālā tāme Nr.1'!$Q440="Neattiecināmās",'Lokālā tāme Nr.1'!C440,0))</f>
        <v>0</v>
      </c>
      <c r="D437" s="5">
        <f>IF($C$2="Neattiecināmās izmaksas",IF('Lokālā tāme Nr.1'!$Q440="Neattiecināmās",'Lokālā tāme Nr.1'!D440,0))</f>
        <v>0</v>
      </c>
      <c r="E437" s="17">
        <f>IF($C$2="Neattiecināmās izmaksas",IF('Lokālā tāme Nr.1'!$Q440="Neattiecināmās",'Lokālā tāme Nr.1'!E440,0))</f>
        <v>0</v>
      </c>
      <c r="F437" s="42">
        <f>IF($C$2="Neattiecināmās izmaksas",IF('Lokālā tāme Nr.1'!$Q440="Neattiecināmās",'Lokālā tāme Nr.1'!F440,0))</f>
        <v>0</v>
      </c>
      <c r="G437" s="38">
        <f>IF($C$2="Neattiecināmās izmaksas",IF('Lokālā tāme Nr.1'!$Q440="Neattiecināmās",'Lokālā tāme Nr.1'!G440,0))</f>
        <v>0</v>
      </c>
      <c r="H437" s="38">
        <f>IF($C$2="Neattiecināmās izmaksas",IF('Lokālā tāme Nr.1'!$Q440="Neattiecināmās",'Lokālā tāme Nr.1'!H440,0))</f>
        <v>0</v>
      </c>
      <c r="I437" s="38">
        <f>IF($C$2="Neattiecināmās izmaksas",IF('Lokālā tāme Nr.1'!$Q440="Neattiecināmās",'Lokālā tāme Nr.1'!I440,0))</f>
        <v>0</v>
      </c>
      <c r="J437" s="38">
        <f>IF($C$2="Neattiecināmās izmaksas",IF('Lokālā tāme Nr.1'!$Q440="Neattiecināmās",'Lokālā tāme Nr.1'!J440,0))</f>
        <v>0</v>
      </c>
      <c r="K437" s="43">
        <f>IF($C$2="Neattiecināmās izmaksas",IF('Lokālā tāme Nr.1'!$Q440="Neattiecināmās",'Lokālā tāme Nr.1'!K440,0))</f>
        <v>0</v>
      </c>
      <c r="L437" s="27">
        <f>IF($C$2="Neattiecināmās izmaksas",IF('Lokālā tāme Nr.1'!$Q440="Neattiecināmās",'Lokālā tāme Nr.1'!L440,0))</f>
        <v>0</v>
      </c>
      <c r="M437" s="5">
        <f>IF($C$2="Neattiecināmās izmaksas",IF('Lokālā tāme Nr.1'!$Q440="Neattiecināmās",'Lokālā tāme Nr.1'!M440,0))</f>
        <v>0</v>
      </c>
      <c r="N437" s="5">
        <f>IF($C$2="Neattiecināmās izmaksas",IF('Lokālā tāme Nr.1'!$Q440="Neattiecināmās",'Lokālā tāme Nr.1'!N440,0))</f>
        <v>0</v>
      </c>
      <c r="O437" s="5">
        <f>IF($C$2="Neattiecināmās izmaksas",IF('Lokālā tāme Nr.1'!$Q440="Neattiecināmās",'Lokālā tāme Nr.1'!O440,0))</f>
        <v>0</v>
      </c>
      <c r="P437" s="17">
        <f>IF($C$2="Neattiecināmās izmaksas",IF('Lokālā tāme Nr.1'!$Q440="Neattiecināmās",'Lokālā tāme Nr.1'!P440,0))</f>
        <v>0</v>
      </c>
    </row>
    <row r="438" spans="1:16" ht="12" thickBot="1" x14ac:dyDescent="0.25">
      <c r="A438" s="18">
        <f>IF(P438=0,0,IF(COUNTBLANK(P438)=1,0,COUNTA($P$8:P438)))</f>
        <v>0</v>
      </c>
      <c r="B438" s="5">
        <f>IF($C$2="Neattiecināmās izmaksas",IF('Lokālā tāme Nr.1'!$Q441="Neattiecināmās",'Lokālā tāme Nr.1'!$B441,0))</f>
        <v>0</v>
      </c>
      <c r="C438" s="26">
        <f>IF($C$2="Neattiecināmās izmaksas",IF('Lokālā tāme Nr.1'!$Q441="Neattiecināmās",'Lokālā tāme Nr.1'!C441,0))</f>
        <v>0</v>
      </c>
      <c r="D438" s="5">
        <f>IF($C$2="Neattiecināmās izmaksas",IF('Lokālā tāme Nr.1'!$Q441="Neattiecināmās",'Lokālā tāme Nr.1'!D441,0))</f>
        <v>0</v>
      </c>
      <c r="E438" s="17">
        <f>IF($C$2="Neattiecināmās izmaksas",IF('Lokālā tāme Nr.1'!$Q441="Neattiecināmās",'Lokālā tāme Nr.1'!E441,0))</f>
        <v>0</v>
      </c>
      <c r="F438" s="42">
        <f>IF($C$2="Neattiecināmās izmaksas",IF('Lokālā tāme Nr.1'!$Q441="Neattiecināmās",'Lokālā tāme Nr.1'!F441,0))</f>
        <v>0</v>
      </c>
      <c r="G438" s="38">
        <f>IF($C$2="Neattiecināmās izmaksas",IF('Lokālā tāme Nr.1'!$Q441="Neattiecināmās",'Lokālā tāme Nr.1'!G441,0))</f>
        <v>0</v>
      </c>
      <c r="H438" s="38">
        <f>IF($C$2="Neattiecināmās izmaksas",IF('Lokālā tāme Nr.1'!$Q441="Neattiecināmās",'Lokālā tāme Nr.1'!H441,0))</f>
        <v>0</v>
      </c>
      <c r="I438" s="38">
        <f>IF($C$2="Neattiecināmās izmaksas",IF('Lokālā tāme Nr.1'!$Q441="Neattiecināmās",'Lokālā tāme Nr.1'!I441,0))</f>
        <v>0</v>
      </c>
      <c r="J438" s="38">
        <f>IF($C$2="Neattiecināmās izmaksas",IF('Lokālā tāme Nr.1'!$Q441="Neattiecināmās",'Lokālā tāme Nr.1'!J441,0))</f>
        <v>0</v>
      </c>
      <c r="K438" s="43">
        <f>IF($C$2="Neattiecināmās izmaksas",IF('Lokālā tāme Nr.1'!$Q441="Neattiecināmās",'Lokālā tāme Nr.1'!K441,0))</f>
        <v>0</v>
      </c>
      <c r="L438" s="27">
        <f>IF($C$2="Neattiecināmās izmaksas",IF('Lokālā tāme Nr.1'!$Q441="Neattiecināmās",'Lokālā tāme Nr.1'!L441,0))</f>
        <v>0</v>
      </c>
      <c r="M438" s="5">
        <f>IF($C$2="Neattiecināmās izmaksas",IF('Lokālā tāme Nr.1'!$Q441="Neattiecināmās",'Lokālā tāme Nr.1'!M441,0))</f>
        <v>0</v>
      </c>
      <c r="N438" s="5">
        <f>IF($C$2="Neattiecināmās izmaksas",IF('Lokālā tāme Nr.1'!$Q441="Neattiecināmās",'Lokālā tāme Nr.1'!N441,0))</f>
        <v>0</v>
      </c>
      <c r="O438" s="5">
        <f>IF($C$2="Neattiecināmās izmaksas",IF('Lokālā tāme Nr.1'!$Q441="Neattiecināmās",'Lokālā tāme Nr.1'!O441,0))</f>
        <v>0</v>
      </c>
      <c r="P438" s="17">
        <f>IF($C$2="Neattiecināmās izmaksas",IF('Lokālā tāme Nr.1'!$Q441="Neattiecināmās",'Lokālā tāme Nr.1'!P441,0))</f>
        <v>0</v>
      </c>
    </row>
    <row r="439" spans="1:16" ht="12" thickBot="1" x14ac:dyDescent="0.25">
      <c r="A439" s="18">
        <f>IF(P439=0,0,IF(COUNTBLANK(P439)=1,0,COUNTA($P$8:P439)))</f>
        <v>0</v>
      </c>
      <c r="B439" s="5">
        <f>IF($C$2="Neattiecināmās izmaksas",IF('Lokālā tāme Nr.1'!$Q442="Neattiecināmās",'Lokālā tāme Nr.1'!$B442,0))</f>
        <v>0</v>
      </c>
      <c r="C439" s="26">
        <f>IF($C$2="Neattiecināmās izmaksas",IF('Lokālā tāme Nr.1'!$Q442="Neattiecināmās",'Lokālā tāme Nr.1'!C442,0))</f>
        <v>0</v>
      </c>
      <c r="D439" s="5">
        <f>IF($C$2="Neattiecināmās izmaksas",IF('Lokālā tāme Nr.1'!$Q442="Neattiecināmās",'Lokālā tāme Nr.1'!D442,0))</f>
        <v>0</v>
      </c>
      <c r="E439" s="17">
        <f>IF($C$2="Neattiecināmās izmaksas",IF('Lokālā tāme Nr.1'!$Q442="Neattiecināmās",'Lokālā tāme Nr.1'!E442,0))</f>
        <v>0</v>
      </c>
      <c r="F439" s="42">
        <f>IF($C$2="Neattiecināmās izmaksas",IF('Lokālā tāme Nr.1'!$Q442="Neattiecināmās",'Lokālā tāme Nr.1'!F442,0))</f>
        <v>0</v>
      </c>
      <c r="G439" s="38">
        <f>IF($C$2="Neattiecināmās izmaksas",IF('Lokālā tāme Nr.1'!$Q442="Neattiecināmās",'Lokālā tāme Nr.1'!G442,0))</f>
        <v>0</v>
      </c>
      <c r="H439" s="38">
        <f>IF($C$2="Neattiecināmās izmaksas",IF('Lokālā tāme Nr.1'!$Q442="Neattiecināmās",'Lokālā tāme Nr.1'!H442,0))</f>
        <v>0</v>
      </c>
      <c r="I439" s="38">
        <f>IF($C$2="Neattiecināmās izmaksas",IF('Lokālā tāme Nr.1'!$Q442="Neattiecināmās",'Lokālā tāme Nr.1'!I442,0))</f>
        <v>0</v>
      </c>
      <c r="J439" s="38">
        <f>IF($C$2="Neattiecināmās izmaksas",IF('Lokālā tāme Nr.1'!$Q442="Neattiecināmās",'Lokālā tāme Nr.1'!J442,0))</f>
        <v>0</v>
      </c>
      <c r="K439" s="43">
        <f>IF($C$2="Neattiecināmās izmaksas",IF('Lokālā tāme Nr.1'!$Q442="Neattiecināmās",'Lokālā tāme Nr.1'!K442,0))</f>
        <v>0</v>
      </c>
      <c r="L439" s="27">
        <f>IF($C$2="Neattiecināmās izmaksas",IF('Lokālā tāme Nr.1'!$Q442="Neattiecināmās",'Lokālā tāme Nr.1'!L442,0))</f>
        <v>0</v>
      </c>
      <c r="M439" s="5">
        <f>IF($C$2="Neattiecināmās izmaksas",IF('Lokālā tāme Nr.1'!$Q442="Neattiecināmās",'Lokālā tāme Nr.1'!M442,0))</f>
        <v>0</v>
      </c>
      <c r="N439" s="5">
        <f>IF($C$2="Neattiecināmās izmaksas",IF('Lokālā tāme Nr.1'!$Q442="Neattiecināmās",'Lokālā tāme Nr.1'!N442,0))</f>
        <v>0</v>
      </c>
      <c r="O439" s="5">
        <f>IF($C$2="Neattiecināmās izmaksas",IF('Lokālā tāme Nr.1'!$Q442="Neattiecināmās",'Lokālā tāme Nr.1'!O442,0))</f>
        <v>0</v>
      </c>
      <c r="P439" s="17">
        <f>IF($C$2="Neattiecināmās izmaksas",IF('Lokālā tāme Nr.1'!$Q442="Neattiecināmās",'Lokālā tāme Nr.1'!P442,0))</f>
        <v>0</v>
      </c>
    </row>
    <row r="440" spans="1:16" ht="12" thickBot="1" x14ac:dyDescent="0.25">
      <c r="A440" s="18">
        <f>IF(P440=0,0,IF(COUNTBLANK(P440)=1,0,COUNTA($P$8:P440)))</f>
        <v>0</v>
      </c>
      <c r="B440" s="5">
        <f>IF($C$2="Neattiecināmās izmaksas",IF('Lokālā tāme Nr.1'!$Q443="Neattiecināmās",'Lokālā tāme Nr.1'!$B443,0))</f>
        <v>0</v>
      </c>
      <c r="C440" s="26">
        <f>IF($C$2="Neattiecināmās izmaksas",IF('Lokālā tāme Nr.1'!$Q443="Neattiecināmās",'Lokālā tāme Nr.1'!C443,0))</f>
        <v>0</v>
      </c>
      <c r="D440" s="5">
        <f>IF($C$2="Neattiecināmās izmaksas",IF('Lokālā tāme Nr.1'!$Q443="Neattiecināmās",'Lokālā tāme Nr.1'!D443,0))</f>
        <v>0</v>
      </c>
      <c r="E440" s="17">
        <f>IF($C$2="Neattiecināmās izmaksas",IF('Lokālā tāme Nr.1'!$Q443="Neattiecināmās",'Lokālā tāme Nr.1'!E443,0))</f>
        <v>0</v>
      </c>
      <c r="F440" s="42">
        <f>IF($C$2="Neattiecināmās izmaksas",IF('Lokālā tāme Nr.1'!$Q443="Neattiecināmās",'Lokālā tāme Nr.1'!F443,0))</f>
        <v>0</v>
      </c>
      <c r="G440" s="38">
        <f>IF($C$2="Neattiecināmās izmaksas",IF('Lokālā tāme Nr.1'!$Q443="Neattiecināmās",'Lokālā tāme Nr.1'!G443,0))</f>
        <v>0</v>
      </c>
      <c r="H440" s="38">
        <f>IF($C$2="Neattiecināmās izmaksas",IF('Lokālā tāme Nr.1'!$Q443="Neattiecināmās",'Lokālā tāme Nr.1'!H443,0))</f>
        <v>0</v>
      </c>
      <c r="I440" s="38">
        <f>IF($C$2="Neattiecināmās izmaksas",IF('Lokālā tāme Nr.1'!$Q443="Neattiecināmās",'Lokālā tāme Nr.1'!I443,0))</f>
        <v>0</v>
      </c>
      <c r="J440" s="38">
        <f>IF($C$2="Neattiecināmās izmaksas",IF('Lokālā tāme Nr.1'!$Q443="Neattiecināmās",'Lokālā tāme Nr.1'!J443,0))</f>
        <v>0</v>
      </c>
      <c r="K440" s="43">
        <f>IF($C$2="Neattiecināmās izmaksas",IF('Lokālā tāme Nr.1'!$Q443="Neattiecināmās",'Lokālā tāme Nr.1'!K443,0))</f>
        <v>0</v>
      </c>
      <c r="L440" s="27">
        <f>IF($C$2="Neattiecināmās izmaksas",IF('Lokālā tāme Nr.1'!$Q443="Neattiecināmās",'Lokālā tāme Nr.1'!L443,0))</f>
        <v>0</v>
      </c>
      <c r="M440" s="5">
        <f>IF($C$2="Neattiecināmās izmaksas",IF('Lokālā tāme Nr.1'!$Q443="Neattiecināmās",'Lokālā tāme Nr.1'!M443,0))</f>
        <v>0</v>
      </c>
      <c r="N440" s="5">
        <f>IF($C$2="Neattiecināmās izmaksas",IF('Lokālā tāme Nr.1'!$Q443="Neattiecināmās",'Lokālā tāme Nr.1'!N443,0))</f>
        <v>0</v>
      </c>
      <c r="O440" s="5">
        <f>IF($C$2="Neattiecināmās izmaksas",IF('Lokālā tāme Nr.1'!$Q443="Neattiecināmās",'Lokālā tāme Nr.1'!O443,0))</f>
        <v>0</v>
      </c>
      <c r="P440" s="17">
        <f>IF($C$2="Neattiecināmās izmaksas",IF('Lokālā tāme Nr.1'!$Q443="Neattiecināmās",'Lokālā tāme Nr.1'!P443,0))</f>
        <v>0</v>
      </c>
    </row>
    <row r="441" spans="1:16" ht="12" thickBot="1" x14ac:dyDescent="0.25">
      <c r="A441" s="18">
        <f>IF(P441=0,0,IF(COUNTBLANK(P441)=1,0,COUNTA($P$8:P441)))</f>
        <v>0</v>
      </c>
      <c r="B441" s="5">
        <f>IF($C$2="Neattiecināmās izmaksas",IF('Lokālā tāme Nr.1'!$Q444="Neattiecināmās",'Lokālā tāme Nr.1'!$B444,0))</f>
        <v>0</v>
      </c>
      <c r="C441" s="26">
        <f>IF($C$2="Neattiecināmās izmaksas",IF('Lokālā tāme Nr.1'!$Q444="Neattiecināmās",'Lokālā tāme Nr.1'!C444,0))</f>
        <v>0</v>
      </c>
      <c r="D441" s="5">
        <f>IF($C$2="Neattiecināmās izmaksas",IF('Lokālā tāme Nr.1'!$Q444="Neattiecināmās",'Lokālā tāme Nr.1'!D444,0))</f>
        <v>0</v>
      </c>
      <c r="E441" s="17">
        <f>IF($C$2="Neattiecināmās izmaksas",IF('Lokālā tāme Nr.1'!$Q444="Neattiecināmās",'Lokālā tāme Nr.1'!E444,0))</f>
        <v>0</v>
      </c>
      <c r="F441" s="42">
        <f>IF($C$2="Neattiecināmās izmaksas",IF('Lokālā tāme Nr.1'!$Q444="Neattiecināmās",'Lokālā tāme Nr.1'!F444,0))</f>
        <v>0</v>
      </c>
      <c r="G441" s="38">
        <f>IF($C$2="Neattiecināmās izmaksas",IF('Lokālā tāme Nr.1'!$Q444="Neattiecināmās",'Lokālā tāme Nr.1'!G444,0))</f>
        <v>0</v>
      </c>
      <c r="H441" s="38">
        <f>IF($C$2="Neattiecināmās izmaksas",IF('Lokālā tāme Nr.1'!$Q444="Neattiecināmās",'Lokālā tāme Nr.1'!H444,0))</f>
        <v>0</v>
      </c>
      <c r="I441" s="38">
        <f>IF($C$2="Neattiecināmās izmaksas",IF('Lokālā tāme Nr.1'!$Q444="Neattiecināmās",'Lokālā tāme Nr.1'!I444,0))</f>
        <v>0</v>
      </c>
      <c r="J441" s="38">
        <f>IF($C$2="Neattiecināmās izmaksas",IF('Lokālā tāme Nr.1'!$Q444="Neattiecināmās",'Lokālā tāme Nr.1'!J444,0))</f>
        <v>0</v>
      </c>
      <c r="K441" s="43">
        <f>IF($C$2="Neattiecināmās izmaksas",IF('Lokālā tāme Nr.1'!$Q444="Neattiecināmās",'Lokālā tāme Nr.1'!K444,0))</f>
        <v>0</v>
      </c>
      <c r="L441" s="27">
        <f>IF($C$2="Neattiecināmās izmaksas",IF('Lokālā tāme Nr.1'!$Q444="Neattiecināmās",'Lokālā tāme Nr.1'!L444,0))</f>
        <v>0</v>
      </c>
      <c r="M441" s="5">
        <f>IF($C$2="Neattiecināmās izmaksas",IF('Lokālā tāme Nr.1'!$Q444="Neattiecināmās",'Lokālā tāme Nr.1'!M444,0))</f>
        <v>0</v>
      </c>
      <c r="N441" s="5">
        <f>IF($C$2="Neattiecināmās izmaksas",IF('Lokālā tāme Nr.1'!$Q444="Neattiecināmās",'Lokālā tāme Nr.1'!N444,0))</f>
        <v>0</v>
      </c>
      <c r="O441" s="5">
        <f>IF($C$2="Neattiecināmās izmaksas",IF('Lokālā tāme Nr.1'!$Q444="Neattiecināmās",'Lokālā tāme Nr.1'!O444,0))</f>
        <v>0</v>
      </c>
      <c r="P441" s="17">
        <f>IF($C$2="Neattiecināmās izmaksas",IF('Lokālā tāme Nr.1'!$Q444="Neattiecināmās",'Lokālā tāme Nr.1'!P444,0))</f>
        <v>0</v>
      </c>
    </row>
    <row r="442" spans="1:16" ht="12" thickBot="1" x14ac:dyDescent="0.25">
      <c r="A442" s="18">
        <f>IF(P442=0,0,IF(COUNTBLANK(P442)=1,0,COUNTA($P$8:P442)))</f>
        <v>0</v>
      </c>
      <c r="B442" s="5">
        <f>IF($C$2="Neattiecināmās izmaksas",IF('Lokālā tāme Nr.1'!$Q445="Neattiecināmās",'Lokālā tāme Nr.1'!$B445,0))</f>
        <v>0</v>
      </c>
      <c r="C442" s="26">
        <f>IF($C$2="Neattiecināmās izmaksas",IF('Lokālā tāme Nr.1'!$Q445="Neattiecināmās",'Lokālā tāme Nr.1'!C445,0))</f>
        <v>0</v>
      </c>
      <c r="D442" s="5">
        <f>IF($C$2="Neattiecināmās izmaksas",IF('Lokālā tāme Nr.1'!$Q445="Neattiecināmās",'Lokālā tāme Nr.1'!D445,0))</f>
        <v>0</v>
      </c>
      <c r="E442" s="17">
        <f>IF($C$2="Neattiecināmās izmaksas",IF('Lokālā tāme Nr.1'!$Q445="Neattiecināmās",'Lokālā tāme Nr.1'!E445,0))</f>
        <v>0</v>
      </c>
      <c r="F442" s="42">
        <f>IF($C$2="Neattiecināmās izmaksas",IF('Lokālā tāme Nr.1'!$Q445="Neattiecināmās",'Lokālā tāme Nr.1'!F445,0))</f>
        <v>0</v>
      </c>
      <c r="G442" s="38">
        <f>IF($C$2="Neattiecināmās izmaksas",IF('Lokālā tāme Nr.1'!$Q445="Neattiecināmās",'Lokālā tāme Nr.1'!G445,0))</f>
        <v>0</v>
      </c>
      <c r="H442" s="38">
        <f>IF($C$2="Neattiecināmās izmaksas",IF('Lokālā tāme Nr.1'!$Q445="Neattiecināmās",'Lokālā tāme Nr.1'!H445,0))</f>
        <v>0</v>
      </c>
      <c r="I442" s="38">
        <f>IF($C$2="Neattiecināmās izmaksas",IF('Lokālā tāme Nr.1'!$Q445="Neattiecināmās",'Lokālā tāme Nr.1'!I445,0))</f>
        <v>0</v>
      </c>
      <c r="J442" s="38">
        <f>IF($C$2="Neattiecināmās izmaksas",IF('Lokālā tāme Nr.1'!$Q445="Neattiecināmās",'Lokālā tāme Nr.1'!J445,0))</f>
        <v>0</v>
      </c>
      <c r="K442" s="43">
        <f>IF($C$2="Neattiecināmās izmaksas",IF('Lokālā tāme Nr.1'!$Q445="Neattiecināmās",'Lokālā tāme Nr.1'!K445,0))</f>
        <v>0</v>
      </c>
      <c r="L442" s="27">
        <f>IF($C$2="Neattiecināmās izmaksas",IF('Lokālā tāme Nr.1'!$Q445="Neattiecināmās",'Lokālā tāme Nr.1'!L445,0))</f>
        <v>0</v>
      </c>
      <c r="M442" s="5">
        <f>IF($C$2="Neattiecināmās izmaksas",IF('Lokālā tāme Nr.1'!$Q445="Neattiecināmās",'Lokālā tāme Nr.1'!M445,0))</f>
        <v>0</v>
      </c>
      <c r="N442" s="5">
        <f>IF($C$2="Neattiecināmās izmaksas",IF('Lokālā tāme Nr.1'!$Q445="Neattiecināmās",'Lokālā tāme Nr.1'!N445,0))</f>
        <v>0</v>
      </c>
      <c r="O442" s="5">
        <f>IF($C$2="Neattiecināmās izmaksas",IF('Lokālā tāme Nr.1'!$Q445="Neattiecināmās",'Lokālā tāme Nr.1'!O445,0))</f>
        <v>0</v>
      </c>
      <c r="P442" s="17">
        <f>IF($C$2="Neattiecināmās izmaksas",IF('Lokālā tāme Nr.1'!$Q445="Neattiecināmās",'Lokālā tāme Nr.1'!P445,0))</f>
        <v>0</v>
      </c>
    </row>
    <row r="443" spans="1:16" ht="12" thickBot="1" x14ac:dyDescent="0.25">
      <c r="A443" s="18">
        <f>IF(P443=0,0,IF(COUNTBLANK(P443)=1,0,COUNTA($P$8:P443)))</f>
        <v>0</v>
      </c>
      <c r="B443" s="5">
        <f>IF($C$2="Neattiecināmās izmaksas",IF('Lokālā tāme Nr.1'!$Q446="Neattiecināmās",'Lokālā tāme Nr.1'!$B446,0))</f>
        <v>0</v>
      </c>
      <c r="C443" s="26">
        <f>IF($C$2="Neattiecināmās izmaksas",IF('Lokālā tāme Nr.1'!$Q446="Neattiecināmās",'Lokālā tāme Nr.1'!C446,0))</f>
        <v>0</v>
      </c>
      <c r="D443" s="5">
        <f>IF($C$2="Neattiecināmās izmaksas",IF('Lokālā tāme Nr.1'!$Q446="Neattiecināmās",'Lokālā tāme Nr.1'!D446,0))</f>
        <v>0</v>
      </c>
      <c r="E443" s="17">
        <f>IF($C$2="Neattiecināmās izmaksas",IF('Lokālā tāme Nr.1'!$Q446="Neattiecināmās",'Lokālā tāme Nr.1'!E446,0))</f>
        <v>0</v>
      </c>
      <c r="F443" s="42">
        <f>IF($C$2="Neattiecināmās izmaksas",IF('Lokālā tāme Nr.1'!$Q446="Neattiecināmās",'Lokālā tāme Nr.1'!F446,0))</f>
        <v>0</v>
      </c>
      <c r="G443" s="38">
        <f>IF($C$2="Neattiecināmās izmaksas",IF('Lokālā tāme Nr.1'!$Q446="Neattiecināmās",'Lokālā tāme Nr.1'!G446,0))</f>
        <v>0</v>
      </c>
      <c r="H443" s="38">
        <f>IF($C$2="Neattiecināmās izmaksas",IF('Lokālā tāme Nr.1'!$Q446="Neattiecināmās",'Lokālā tāme Nr.1'!H446,0))</f>
        <v>0</v>
      </c>
      <c r="I443" s="38">
        <f>IF($C$2="Neattiecināmās izmaksas",IF('Lokālā tāme Nr.1'!$Q446="Neattiecināmās",'Lokālā tāme Nr.1'!I446,0))</f>
        <v>0</v>
      </c>
      <c r="J443" s="38">
        <f>IF($C$2="Neattiecināmās izmaksas",IF('Lokālā tāme Nr.1'!$Q446="Neattiecināmās",'Lokālā tāme Nr.1'!J446,0))</f>
        <v>0</v>
      </c>
      <c r="K443" s="43">
        <f>IF($C$2="Neattiecināmās izmaksas",IF('Lokālā tāme Nr.1'!$Q446="Neattiecināmās",'Lokālā tāme Nr.1'!K446,0))</f>
        <v>0</v>
      </c>
      <c r="L443" s="27">
        <f>IF($C$2="Neattiecināmās izmaksas",IF('Lokālā tāme Nr.1'!$Q446="Neattiecināmās",'Lokālā tāme Nr.1'!L446,0))</f>
        <v>0</v>
      </c>
      <c r="M443" s="5">
        <f>IF($C$2="Neattiecināmās izmaksas",IF('Lokālā tāme Nr.1'!$Q446="Neattiecināmās",'Lokālā tāme Nr.1'!M446,0))</f>
        <v>0</v>
      </c>
      <c r="N443" s="5">
        <f>IF($C$2="Neattiecināmās izmaksas",IF('Lokālā tāme Nr.1'!$Q446="Neattiecināmās",'Lokālā tāme Nr.1'!N446,0))</f>
        <v>0</v>
      </c>
      <c r="O443" s="5">
        <f>IF($C$2="Neattiecināmās izmaksas",IF('Lokālā tāme Nr.1'!$Q446="Neattiecināmās",'Lokālā tāme Nr.1'!O446,0))</f>
        <v>0</v>
      </c>
      <c r="P443" s="17">
        <f>IF($C$2="Neattiecināmās izmaksas",IF('Lokālā tāme Nr.1'!$Q446="Neattiecināmās",'Lokālā tāme Nr.1'!P446,0))</f>
        <v>0</v>
      </c>
    </row>
    <row r="444" spans="1:16" ht="12" thickBot="1" x14ac:dyDescent="0.25">
      <c r="A444" s="18">
        <f>IF(P444=0,0,IF(COUNTBLANK(P444)=1,0,COUNTA($P$8:P444)))</f>
        <v>0</v>
      </c>
      <c r="B444" s="5">
        <f>IF($C$2="Neattiecināmās izmaksas",IF('Lokālā tāme Nr.1'!$Q447="Neattiecināmās",'Lokālā tāme Nr.1'!$B447,0))</f>
        <v>0</v>
      </c>
      <c r="C444" s="26">
        <f>IF($C$2="Neattiecināmās izmaksas",IF('Lokālā tāme Nr.1'!$Q447="Neattiecināmās",'Lokālā tāme Nr.1'!C447,0))</f>
        <v>0</v>
      </c>
      <c r="D444" s="5">
        <f>IF($C$2="Neattiecināmās izmaksas",IF('Lokālā tāme Nr.1'!$Q447="Neattiecināmās",'Lokālā tāme Nr.1'!D447,0))</f>
        <v>0</v>
      </c>
      <c r="E444" s="17">
        <f>IF($C$2="Neattiecināmās izmaksas",IF('Lokālā tāme Nr.1'!$Q447="Neattiecināmās",'Lokālā tāme Nr.1'!E447,0))</f>
        <v>0</v>
      </c>
      <c r="F444" s="42">
        <f>IF($C$2="Neattiecināmās izmaksas",IF('Lokālā tāme Nr.1'!$Q447="Neattiecināmās",'Lokālā tāme Nr.1'!F447,0))</f>
        <v>0</v>
      </c>
      <c r="G444" s="38">
        <f>IF($C$2="Neattiecināmās izmaksas",IF('Lokālā tāme Nr.1'!$Q447="Neattiecināmās",'Lokālā tāme Nr.1'!G447,0))</f>
        <v>0</v>
      </c>
      <c r="H444" s="38">
        <f>IF($C$2="Neattiecināmās izmaksas",IF('Lokālā tāme Nr.1'!$Q447="Neattiecināmās",'Lokālā tāme Nr.1'!H447,0))</f>
        <v>0</v>
      </c>
      <c r="I444" s="38">
        <f>IF($C$2="Neattiecināmās izmaksas",IF('Lokālā tāme Nr.1'!$Q447="Neattiecināmās",'Lokālā tāme Nr.1'!I447,0))</f>
        <v>0</v>
      </c>
      <c r="J444" s="38">
        <f>IF($C$2="Neattiecināmās izmaksas",IF('Lokālā tāme Nr.1'!$Q447="Neattiecināmās",'Lokālā tāme Nr.1'!J447,0))</f>
        <v>0</v>
      </c>
      <c r="K444" s="43">
        <f>IF($C$2="Neattiecināmās izmaksas",IF('Lokālā tāme Nr.1'!$Q447="Neattiecināmās",'Lokālā tāme Nr.1'!K447,0))</f>
        <v>0</v>
      </c>
      <c r="L444" s="27">
        <f>IF($C$2="Neattiecināmās izmaksas",IF('Lokālā tāme Nr.1'!$Q447="Neattiecināmās",'Lokālā tāme Nr.1'!L447,0))</f>
        <v>0</v>
      </c>
      <c r="M444" s="5">
        <f>IF($C$2="Neattiecināmās izmaksas",IF('Lokālā tāme Nr.1'!$Q447="Neattiecināmās",'Lokālā tāme Nr.1'!M447,0))</f>
        <v>0</v>
      </c>
      <c r="N444" s="5">
        <f>IF($C$2="Neattiecināmās izmaksas",IF('Lokālā tāme Nr.1'!$Q447="Neattiecināmās",'Lokālā tāme Nr.1'!N447,0))</f>
        <v>0</v>
      </c>
      <c r="O444" s="5">
        <f>IF($C$2="Neattiecināmās izmaksas",IF('Lokālā tāme Nr.1'!$Q447="Neattiecināmās",'Lokālā tāme Nr.1'!O447,0))</f>
        <v>0</v>
      </c>
      <c r="P444" s="17">
        <f>IF($C$2="Neattiecināmās izmaksas",IF('Lokālā tāme Nr.1'!$Q447="Neattiecināmās",'Lokālā tāme Nr.1'!P447,0))</f>
        <v>0</v>
      </c>
    </row>
    <row r="445" spans="1:16" ht="12" thickBot="1" x14ac:dyDescent="0.25">
      <c r="A445" s="18">
        <f>IF(P445=0,0,IF(COUNTBLANK(P445)=1,0,COUNTA($P$8:P445)))</f>
        <v>0</v>
      </c>
      <c r="B445" s="5">
        <f>IF($C$2="Neattiecināmās izmaksas",IF('Lokālā tāme Nr.1'!$Q448="Neattiecināmās",'Lokālā tāme Nr.1'!$B448,0))</f>
        <v>0</v>
      </c>
      <c r="C445" s="26">
        <f>IF($C$2="Neattiecināmās izmaksas",IF('Lokālā tāme Nr.1'!$Q448="Neattiecināmās",'Lokālā tāme Nr.1'!C448,0))</f>
        <v>0</v>
      </c>
      <c r="D445" s="5">
        <f>IF($C$2="Neattiecināmās izmaksas",IF('Lokālā tāme Nr.1'!$Q448="Neattiecināmās",'Lokālā tāme Nr.1'!D448,0))</f>
        <v>0</v>
      </c>
      <c r="E445" s="17">
        <f>IF($C$2="Neattiecināmās izmaksas",IF('Lokālā tāme Nr.1'!$Q448="Neattiecināmās",'Lokālā tāme Nr.1'!E448,0))</f>
        <v>0</v>
      </c>
      <c r="F445" s="42">
        <f>IF($C$2="Neattiecināmās izmaksas",IF('Lokālā tāme Nr.1'!$Q448="Neattiecināmās",'Lokālā tāme Nr.1'!F448,0))</f>
        <v>0</v>
      </c>
      <c r="G445" s="38">
        <f>IF($C$2="Neattiecināmās izmaksas",IF('Lokālā tāme Nr.1'!$Q448="Neattiecināmās",'Lokālā tāme Nr.1'!G448,0))</f>
        <v>0</v>
      </c>
      <c r="H445" s="38">
        <f>IF($C$2="Neattiecināmās izmaksas",IF('Lokālā tāme Nr.1'!$Q448="Neattiecināmās",'Lokālā tāme Nr.1'!H448,0))</f>
        <v>0</v>
      </c>
      <c r="I445" s="38">
        <f>IF($C$2="Neattiecināmās izmaksas",IF('Lokālā tāme Nr.1'!$Q448="Neattiecināmās",'Lokālā tāme Nr.1'!I448,0))</f>
        <v>0</v>
      </c>
      <c r="J445" s="38">
        <f>IF($C$2="Neattiecināmās izmaksas",IF('Lokālā tāme Nr.1'!$Q448="Neattiecināmās",'Lokālā tāme Nr.1'!J448,0))</f>
        <v>0</v>
      </c>
      <c r="K445" s="43">
        <f>IF($C$2="Neattiecināmās izmaksas",IF('Lokālā tāme Nr.1'!$Q448="Neattiecināmās",'Lokālā tāme Nr.1'!K448,0))</f>
        <v>0</v>
      </c>
      <c r="L445" s="27">
        <f>IF($C$2="Neattiecināmās izmaksas",IF('Lokālā tāme Nr.1'!$Q448="Neattiecināmās",'Lokālā tāme Nr.1'!L448,0))</f>
        <v>0</v>
      </c>
      <c r="M445" s="5">
        <f>IF($C$2="Neattiecināmās izmaksas",IF('Lokālā tāme Nr.1'!$Q448="Neattiecināmās",'Lokālā tāme Nr.1'!M448,0))</f>
        <v>0</v>
      </c>
      <c r="N445" s="5">
        <f>IF($C$2="Neattiecināmās izmaksas",IF('Lokālā tāme Nr.1'!$Q448="Neattiecināmās",'Lokālā tāme Nr.1'!N448,0))</f>
        <v>0</v>
      </c>
      <c r="O445" s="5">
        <f>IF($C$2="Neattiecināmās izmaksas",IF('Lokālā tāme Nr.1'!$Q448="Neattiecināmās",'Lokālā tāme Nr.1'!O448,0))</f>
        <v>0</v>
      </c>
      <c r="P445" s="17">
        <f>IF($C$2="Neattiecināmās izmaksas",IF('Lokālā tāme Nr.1'!$Q448="Neattiecināmās",'Lokālā tāme Nr.1'!P448,0))</f>
        <v>0</v>
      </c>
    </row>
    <row r="446" spans="1:16" ht="12" thickBot="1" x14ac:dyDescent="0.25">
      <c r="A446" s="18">
        <f>IF(P446=0,0,IF(COUNTBLANK(P446)=1,0,COUNTA($P$8:P446)))</f>
        <v>0</v>
      </c>
      <c r="B446" s="5">
        <f>IF($C$2="Neattiecināmās izmaksas",IF('Lokālā tāme Nr.1'!$Q449="Neattiecināmās",'Lokālā tāme Nr.1'!$B449,0))</f>
        <v>0</v>
      </c>
      <c r="C446" s="26">
        <f>IF($C$2="Neattiecināmās izmaksas",IF('Lokālā tāme Nr.1'!$Q449="Neattiecināmās",'Lokālā tāme Nr.1'!C449,0))</f>
        <v>0</v>
      </c>
      <c r="D446" s="5">
        <f>IF($C$2="Neattiecināmās izmaksas",IF('Lokālā tāme Nr.1'!$Q449="Neattiecināmās",'Lokālā tāme Nr.1'!D449,0))</f>
        <v>0</v>
      </c>
      <c r="E446" s="17">
        <f>IF($C$2="Neattiecināmās izmaksas",IF('Lokālā tāme Nr.1'!$Q449="Neattiecināmās",'Lokālā tāme Nr.1'!E449,0))</f>
        <v>0</v>
      </c>
      <c r="F446" s="42">
        <f>IF($C$2="Neattiecināmās izmaksas",IF('Lokālā tāme Nr.1'!$Q449="Neattiecināmās",'Lokālā tāme Nr.1'!F449,0))</f>
        <v>0</v>
      </c>
      <c r="G446" s="38">
        <f>IF($C$2="Neattiecināmās izmaksas",IF('Lokālā tāme Nr.1'!$Q449="Neattiecināmās",'Lokālā tāme Nr.1'!G449,0))</f>
        <v>0</v>
      </c>
      <c r="H446" s="38">
        <f>IF($C$2="Neattiecināmās izmaksas",IF('Lokālā tāme Nr.1'!$Q449="Neattiecināmās",'Lokālā tāme Nr.1'!H449,0))</f>
        <v>0</v>
      </c>
      <c r="I446" s="38">
        <f>IF($C$2="Neattiecināmās izmaksas",IF('Lokālā tāme Nr.1'!$Q449="Neattiecināmās",'Lokālā tāme Nr.1'!I449,0))</f>
        <v>0</v>
      </c>
      <c r="J446" s="38">
        <f>IF($C$2="Neattiecināmās izmaksas",IF('Lokālā tāme Nr.1'!$Q449="Neattiecināmās",'Lokālā tāme Nr.1'!J449,0))</f>
        <v>0</v>
      </c>
      <c r="K446" s="43">
        <f>IF($C$2="Neattiecināmās izmaksas",IF('Lokālā tāme Nr.1'!$Q449="Neattiecināmās",'Lokālā tāme Nr.1'!K449,0))</f>
        <v>0</v>
      </c>
      <c r="L446" s="27">
        <f>IF($C$2="Neattiecināmās izmaksas",IF('Lokālā tāme Nr.1'!$Q449="Neattiecināmās",'Lokālā tāme Nr.1'!L449,0))</f>
        <v>0</v>
      </c>
      <c r="M446" s="5">
        <f>IF($C$2="Neattiecināmās izmaksas",IF('Lokālā tāme Nr.1'!$Q449="Neattiecināmās",'Lokālā tāme Nr.1'!M449,0))</f>
        <v>0</v>
      </c>
      <c r="N446" s="5">
        <f>IF($C$2="Neattiecināmās izmaksas",IF('Lokālā tāme Nr.1'!$Q449="Neattiecināmās",'Lokālā tāme Nr.1'!N449,0))</f>
        <v>0</v>
      </c>
      <c r="O446" s="5">
        <f>IF($C$2="Neattiecināmās izmaksas",IF('Lokālā tāme Nr.1'!$Q449="Neattiecināmās",'Lokālā tāme Nr.1'!O449,0))</f>
        <v>0</v>
      </c>
      <c r="P446" s="17">
        <f>IF($C$2="Neattiecināmās izmaksas",IF('Lokālā tāme Nr.1'!$Q449="Neattiecināmās",'Lokālā tāme Nr.1'!P449,0))</f>
        <v>0</v>
      </c>
    </row>
    <row r="447" spans="1:16" ht="12" thickBot="1" x14ac:dyDescent="0.25">
      <c r="A447" s="18">
        <f>IF(P447=0,0,IF(COUNTBLANK(P447)=1,0,COUNTA($P$8:P447)))</f>
        <v>0</v>
      </c>
      <c r="B447" s="5">
        <f>IF($C$2="Neattiecināmās izmaksas",IF('Lokālā tāme Nr.1'!$Q450="Neattiecināmās",'Lokālā tāme Nr.1'!$B450,0))</f>
        <v>0</v>
      </c>
      <c r="C447" s="26">
        <f>IF($C$2="Neattiecināmās izmaksas",IF('Lokālā tāme Nr.1'!$Q450="Neattiecināmās",'Lokālā tāme Nr.1'!C450,0))</f>
        <v>0</v>
      </c>
      <c r="D447" s="5">
        <f>IF($C$2="Neattiecināmās izmaksas",IF('Lokālā tāme Nr.1'!$Q450="Neattiecināmās",'Lokālā tāme Nr.1'!D450,0))</f>
        <v>0</v>
      </c>
      <c r="E447" s="17">
        <f>IF($C$2="Neattiecināmās izmaksas",IF('Lokālā tāme Nr.1'!$Q450="Neattiecināmās",'Lokālā tāme Nr.1'!E450,0))</f>
        <v>0</v>
      </c>
      <c r="F447" s="42">
        <f>IF($C$2="Neattiecināmās izmaksas",IF('Lokālā tāme Nr.1'!$Q450="Neattiecināmās",'Lokālā tāme Nr.1'!F450,0))</f>
        <v>0</v>
      </c>
      <c r="G447" s="38">
        <f>IF($C$2="Neattiecināmās izmaksas",IF('Lokālā tāme Nr.1'!$Q450="Neattiecināmās",'Lokālā tāme Nr.1'!G450,0))</f>
        <v>0</v>
      </c>
      <c r="H447" s="38">
        <f>IF($C$2="Neattiecināmās izmaksas",IF('Lokālā tāme Nr.1'!$Q450="Neattiecināmās",'Lokālā tāme Nr.1'!H450,0))</f>
        <v>0</v>
      </c>
      <c r="I447" s="38">
        <f>IF($C$2="Neattiecināmās izmaksas",IF('Lokālā tāme Nr.1'!$Q450="Neattiecināmās",'Lokālā tāme Nr.1'!I450,0))</f>
        <v>0</v>
      </c>
      <c r="J447" s="38">
        <f>IF($C$2="Neattiecināmās izmaksas",IF('Lokālā tāme Nr.1'!$Q450="Neattiecināmās",'Lokālā tāme Nr.1'!J450,0))</f>
        <v>0</v>
      </c>
      <c r="K447" s="43">
        <f>IF($C$2="Neattiecināmās izmaksas",IF('Lokālā tāme Nr.1'!$Q450="Neattiecināmās",'Lokālā tāme Nr.1'!K450,0))</f>
        <v>0</v>
      </c>
      <c r="L447" s="27">
        <f>IF($C$2="Neattiecināmās izmaksas",IF('Lokālā tāme Nr.1'!$Q450="Neattiecināmās",'Lokālā tāme Nr.1'!L450,0))</f>
        <v>0</v>
      </c>
      <c r="M447" s="5">
        <f>IF($C$2="Neattiecināmās izmaksas",IF('Lokālā tāme Nr.1'!$Q450="Neattiecināmās",'Lokālā tāme Nr.1'!M450,0))</f>
        <v>0</v>
      </c>
      <c r="N447" s="5">
        <f>IF($C$2="Neattiecināmās izmaksas",IF('Lokālā tāme Nr.1'!$Q450="Neattiecināmās",'Lokālā tāme Nr.1'!N450,0))</f>
        <v>0</v>
      </c>
      <c r="O447" s="5">
        <f>IF($C$2="Neattiecināmās izmaksas",IF('Lokālā tāme Nr.1'!$Q450="Neattiecināmās",'Lokālā tāme Nr.1'!O450,0))</f>
        <v>0</v>
      </c>
      <c r="P447" s="17">
        <f>IF($C$2="Neattiecināmās izmaksas",IF('Lokālā tāme Nr.1'!$Q450="Neattiecināmās",'Lokālā tāme Nr.1'!P450,0))</f>
        <v>0</v>
      </c>
    </row>
    <row r="448" spans="1:16" ht="12" thickBot="1" x14ac:dyDescent="0.25">
      <c r="A448" s="18">
        <f>IF(P448=0,0,IF(COUNTBLANK(P448)=1,0,COUNTA($P$8:P448)))</f>
        <v>0</v>
      </c>
      <c r="B448" s="5">
        <f>IF($C$2="Neattiecināmās izmaksas",IF('Lokālā tāme Nr.1'!$Q451="Neattiecināmās",'Lokālā tāme Nr.1'!$B451,0))</f>
        <v>0</v>
      </c>
      <c r="C448" s="26">
        <f>IF($C$2="Neattiecināmās izmaksas",IF('Lokālā tāme Nr.1'!$Q451="Neattiecināmās",'Lokālā tāme Nr.1'!C451,0))</f>
        <v>0</v>
      </c>
      <c r="D448" s="5">
        <f>IF($C$2="Neattiecināmās izmaksas",IF('Lokālā tāme Nr.1'!$Q451="Neattiecināmās",'Lokālā tāme Nr.1'!D451,0))</f>
        <v>0</v>
      </c>
      <c r="E448" s="17">
        <f>IF($C$2="Neattiecināmās izmaksas",IF('Lokālā tāme Nr.1'!$Q451="Neattiecināmās",'Lokālā tāme Nr.1'!E451,0))</f>
        <v>0</v>
      </c>
      <c r="F448" s="42">
        <f>IF($C$2="Neattiecināmās izmaksas",IF('Lokālā tāme Nr.1'!$Q451="Neattiecināmās",'Lokālā tāme Nr.1'!F451,0))</f>
        <v>0</v>
      </c>
      <c r="G448" s="38">
        <f>IF($C$2="Neattiecināmās izmaksas",IF('Lokālā tāme Nr.1'!$Q451="Neattiecināmās",'Lokālā tāme Nr.1'!G451,0))</f>
        <v>0</v>
      </c>
      <c r="H448" s="38">
        <f>IF($C$2="Neattiecināmās izmaksas",IF('Lokālā tāme Nr.1'!$Q451="Neattiecināmās",'Lokālā tāme Nr.1'!H451,0))</f>
        <v>0</v>
      </c>
      <c r="I448" s="38">
        <f>IF($C$2="Neattiecināmās izmaksas",IF('Lokālā tāme Nr.1'!$Q451="Neattiecināmās",'Lokālā tāme Nr.1'!I451,0))</f>
        <v>0</v>
      </c>
      <c r="J448" s="38">
        <f>IF($C$2="Neattiecināmās izmaksas",IF('Lokālā tāme Nr.1'!$Q451="Neattiecināmās",'Lokālā tāme Nr.1'!J451,0))</f>
        <v>0</v>
      </c>
      <c r="K448" s="43">
        <f>IF($C$2="Neattiecināmās izmaksas",IF('Lokālā tāme Nr.1'!$Q451="Neattiecināmās",'Lokālā tāme Nr.1'!K451,0))</f>
        <v>0</v>
      </c>
      <c r="L448" s="27">
        <f>IF($C$2="Neattiecināmās izmaksas",IF('Lokālā tāme Nr.1'!$Q451="Neattiecināmās",'Lokālā tāme Nr.1'!L451,0))</f>
        <v>0</v>
      </c>
      <c r="M448" s="5">
        <f>IF($C$2="Neattiecināmās izmaksas",IF('Lokālā tāme Nr.1'!$Q451="Neattiecināmās",'Lokālā tāme Nr.1'!M451,0))</f>
        <v>0</v>
      </c>
      <c r="N448" s="5">
        <f>IF($C$2="Neattiecināmās izmaksas",IF('Lokālā tāme Nr.1'!$Q451="Neattiecināmās",'Lokālā tāme Nr.1'!N451,0))</f>
        <v>0</v>
      </c>
      <c r="O448" s="5">
        <f>IF($C$2="Neattiecināmās izmaksas",IF('Lokālā tāme Nr.1'!$Q451="Neattiecināmās",'Lokālā tāme Nr.1'!O451,0))</f>
        <v>0</v>
      </c>
      <c r="P448" s="17">
        <f>IF($C$2="Neattiecināmās izmaksas",IF('Lokālā tāme Nr.1'!$Q451="Neattiecināmās",'Lokālā tāme Nr.1'!P451,0))</f>
        <v>0</v>
      </c>
    </row>
    <row r="449" spans="1:16" ht="12" thickBot="1" x14ac:dyDescent="0.25">
      <c r="A449" s="18">
        <f>IF(P449=0,0,IF(COUNTBLANK(P449)=1,0,COUNTA($P$8:P449)))</f>
        <v>0</v>
      </c>
      <c r="B449" s="5">
        <f>IF($C$2="Neattiecināmās izmaksas",IF('Lokālā tāme Nr.1'!$Q452="Neattiecināmās",'Lokālā tāme Nr.1'!$B452,0))</f>
        <v>0</v>
      </c>
      <c r="C449" s="26">
        <f>IF($C$2="Neattiecināmās izmaksas",IF('Lokālā tāme Nr.1'!$Q452="Neattiecināmās",'Lokālā tāme Nr.1'!C452,0))</f>
        <v>0</v>
      </c>
      <c r="D449" s="5">
        <f>IF($C$2="Neattiecināmās izmaksas",IF('Lokālā tāme Nr.1'!$Q452="Neattiecināmās",'Lokālā tāme Nr.1'!D452,0))</f>
        <v>0</v>
      </c>
      <c r="E449" s="17">
        <f>IF($C$2="Neattiecināmās izmaksas",IF('Lokālā tāme Nr.1'!$Q452="Neattiecināmās",'Lokālā tāme Nr.1'!E452,0))</f>
        <v>0</v>
      </c>
      <c r="F449" s="42">
        <f>IF($C$2="Neattiecināmās izmaksas",IF('Lokālā tāme Nr.1'!$Q452="Neattiecināmās",'Lokālā tāme Nr.1'!F452,0))</f>
        <v>0</v>
      </c>
      <c r="G449" s="38">
        <f>IF($C$2="Neattiecināmās izmaksas",IF('Lokālā tāme Nr.1'!$Q452="Neattiecināmās",'Lokālā tāme Nr.1'!G452,0))</f>
        <v>0</v>
      </c>
      <c r="H449" s="38">
        <f>IF($C$2="Neattiecināmās izmaksas",IF('Lokālā tāme Nr.1'!$Q452="Neattiecināmās",'Lokālā tāme Nr.1'!H452,0))</f>
        <v>0</v>
      </c>
      <c r="I449" s="38">
        <f>IF($C$2="Neattiecināmās izmaksas",IF('Lokālā tāme Nr.1'!$Q452="Neattiecināmās",'Lokālā tāme Nr.1'!I452,0))</f>
        <v>0</v>
      </c>
      <c r="J449" s="38">
        <f>IF($C$2="Neattiecināmās izmaksas",IF('Lokālā tāme Nr.1'!$Q452="Neattiecināmās",'Lokālā tāme Nr.1'!J452,0))</f>
        <v>0</v>
      </c>
      <c r="K449" s="43">
        <f>IF($C$2="Neattiecināmās izmaksas",IF('Lokālā tāme Nr.1'!$Q452="Neattiecināmās",'Lokālā tāme Nr.1'!K452,0))</f>
        <v>0</v>
      </c>
      <c r="L449" s="27">
        <f>IF($C$2="Neattiecināmās izmaksas",IF('Lokālā tāme Nr.1'!$Q452="Neattiecināmās",'Lokālā tāme Nr.1'!L452,0))</f>
        <v>0</v>
      </c>
      <c r="M449" s="5">
        <f>IF($C$2="Neattiecināmās izmaksas",IF('Lokālā tāme Nr.1'!$Q452="Neattiecināmās",'Lokālā tāme Nr.1'!M452,0))</f>
        <v>0</v>
      </c>
      <c r="N449" s="5">
        <f>IF($C$2="Neattiecināmās izmaksas",IF('Lokālā tāme Nr.1'!$Q452="Neattiecināmās",'Lokālā tāme Nr.1'!N452,0))</f>
        <v>0</v>
      </c>
      <c r="O449" s="5">
        <f>IF($C$2="Neattiecināmās izmaksas",IF('Lokālā tāme Nr.1'!$Q452="Neattiecināmās",'Lokālā tāme Nr.1'!O452,0))</f>
        <v>0</v>
      </c>
      <c r="P449" s="17">
        <f>IF($C$2="Neattiecināmās izmaksas",IF('Lokālā tāme Nr.1'!$Q452="Neattiecināmās",'Lokālā tāme Nr.1'!P452,0))</f>
        <v>0</v>
      </c>
    </row>
    <row r="450" spans="1:16" ht="12" thickBot="1" x14ac:dyDescent="0.25">
      <c r="A450" s="18">
        <f>IF(P450=0,0,IF(COUNTBLANK(P450)=1,0,COUNTA($P$8:P450)))</f>
        <v>0</v>
      </c>
      <c r="B450" s="5">
        <f>IF($C$2="Neattiecināmās izmaksas",IF('Lokālā tāme Nr.1'!$Q453="Neattiecināmās",'Lokālā tāme Nr.1'!$B453,0))</f>
        <v>0</v>
      </c>
      <c r="C450" s="26">
        <f>IF($C$2="Neattiecināmās izmaksas",IF('Lokālā tāme Nr.1'!$Q453="Neattiecināmās",'Lokālā tāme Nr.1'!C453,0))</f>
        <v>0</v>
      </c>
      <c r="D450" s="5">
        <f>IF($C$2="Neattiecināmās izmaksas",IF('Lokālā tāme Nr.1'!$Q453="Neattiecināmās",'Lokālā tāme Nr.1'!D453,0))</f>
        <v>0</v>
      </c>
      <c r="E450" s="17">
        <f>IF($C$2="Neattiecināmās izmaksas",IF('Lokālā tāme Nr.1'!$Q453="Neattiecināmās",'Lokālā tāme Nr.1'!E453,0))</f>
        <v>0</v>
      </c>
      <c r="F450" s="42">
        <f>IF($C$2="Neattiecināmās izmaksas",IF('Lokālā tāme Nr.1'!$Q453="Neattiecināmās",'Lokālā tāme Nr.1'!F453,0))</f>
        <v>0</v>
      </c>
      <c r="G450" s="38">
        <f>IF($C$2="Neattiecināmās izmaksas",IF('Lokālā tāme Nr.1'!$Q453="Neattiecināmās",'Lokālā tāme Nr.1'!G453,0))</f>
        <v>0</v>
      </c>
      <c r="H450" s="38">
        <f>IF($C$2="Neattiecināmās izmaksas",IF('Lokālā tāme Nr.1'!$Q453="Neattiecināmās",'Lokālā tāme Nr.1'!H453,0))</f>
        <v>0</v>
      </c>
      <c r="I450" s="38">
        <f>IF($C$2="Neattiecināmās izmaksas",IF('Lokālā tāme Nr.1'!$Q453="Neattiecināmās",'Lokālā tāme Nr.1'!I453,0))</f>
        <v>0</v>
      </c>
      <c r="J450" s="38">
        <f>IF($C$2="Neattiecināmās izmaksas",IF('Lokālā tāme Nr.1'!$Q453="Neattiecināmās",'Lokālā tāme Nr.1'!J453,0))</f>
        <v>0</v>
      </c>
      <c r="K450" s="43">
        <f>IF($C$2="Neattiecināmās izmaksas",IF('Lokālā tāme Nr.1'!$Q453="Neattiecināmās",'Lokālā tāme Nr.1'!K453,0))</f>
        <v>0</v>
      </c>
      <c r="L450" s="27">
        <f>IF($C$2="Neattiecināmās izmaksas",IF('Lokālā tāme Nr.1'!$Q453="Neattiecināmās",'Lokālā tāme Nr.1'!L453,0))</f>
        <v>0</v>
      </c>
      <c r="M450" s="5">
        <f>IF($C$2="Neattiecināmās izmaksas",IF('Lokālā tāme Nr.1'!$Q453="Neattiecināmās",'Lokālā tāme Nr.1'!M453,0))</f>
        <v>0</v>
      </c>
      <c r="N450" s="5">
        <f>IF($C$2="Neattiecināmās izmaksas",IF('Lokālā tāme Nr.1'!$Q453="Neattiecināmās",'Lokālā tāme Nr.1'!N453,0))</f>
        <v>0</v>
      </c>
      <c r="O450" s="5">
        <f>IF($C$2="Neattiecināmās izmaksas",IF('Lokālā tāme Nr.1'!$Q453="Neattiecināmās",'Lokālā tāme Nr.1'!O453,0))</f>
        <v>0</v>
      </c>
      <c r="P450" s="17">
        <f>IF($C$2="Neattiecināmās izmaksas",IF('Lokālā tāme Nr.1'!$Q453="Neattiecināmās",'Lokālā tāme Nr.1'!P453,0))</f>
        <v>0</v>
      </c>
    </row>
    <row r="451" spans="1:16" ht="12" thickBot="1" x14ac:dyDescent="0.25">
      <c r="A451" s="18">
        <f>IF(P451=0,0,IF(COUNTBLANK(P451)=1,0,COUNTA($P$8:P451)))</f>
        <v>0</v>
      </c>
      <c r="B451" s="5">
        <f>IF($C$2="Neattiecināmās izmaksas",IF('Lokālā tāme Nr.1'!$Q454="Neattiecināmās",'Lokālā tāme Nr.1'!$B454,0))</f>
        <v>0</v>
      </c>
      <c r="C451" s="26">
        <f>IF($C$2="Neattiecināmās izmaksas",IF('Lokālā tāme Nr.1'!$Q454="Neattiecināmās",'Lokālā tāme Nr.1'!C454,0))</f>
        <v>0</v>
      </c>
      <c r="D451" s="5">
        <f>IF($C$2="Neattiecināmās izmaksas",IF('Lokālā tāme Nr.1'!$Q454="Neattiecināmās",'Lokālā tāme Nr.1'!D454,0))</f>
        <v>0</v>
      </c>
      <c r="E451" s="17">
        <f>IF($C$2="Neattiecināmās izmaksas",IF('Lokālā tāme Nr.1'!$Q454="Neattiecināmās",'Lokālā tāme Nr.1'!E454,0))</f>
        <v>0</v>
      </c>
      <c r="F451" s="42">
        <f>IF($C$2="Neattiecināmās izmaksas",IF('Lokālā tāme Nr.1'!$Q454="Neattiecināmās",'Lokālā tāme Nr.1'!F454,0))</f>
        <v>0</v>
      </c>
      <c r="G451" s="38">
        <f>IF($C$2="Neattiecināmās izmaksas",IF('Lokālā tāme Nr.1'!$Q454="Neattiecināmās",'Lokālā tāme Nr.1'!G454,0))</f>
        <v>0</v>
      </c>
      <c r="H451" s="38">
        <f>IF($C$2="Neattiecināmās izmaksas",IF('Lokālā tāme Nr.1'!$Q454="Neattiecināmās",'Lokālā tāme Nr.1'!H454,0))</f>
        <v>0</v>
      </c>
      <c r="I451" s="38">
        <f>IF($C$2="Neattiecināmās izmaksas",IF('Lokālā tāme Nr.1'!$Q454="Neattiecināmās",'Lokālā tāme Nr.1'!I454,0))</f>
        <v>0</v>
      </c>
      <c r="J451" s="38">
        <f>IF($C$2="Neattiecināmās izmaksas",IF('Lokālā tāme Nr.1'!$Q454="Neattiecināmās",'Lokālā tāme Nr.1'!J454,0))</f>
        <v>0</v>
      </c>
      <c r="K451" s="43">
        <f>IF($C$2="Neattiecināmās izmaksas",IF('Lokālā tāme Nr.1'!$Q454="Neattiecināmās",'Lokālā tāme Nr.1'!K454,0))</f>
        <v>0</v>
      </c>
      <c r="L451" s="27">
        <f>IF($C$2="Neattiecināmās izmaksas",IF('Lokālā tāme Nr.1'!$Q454="Neattiecināmās",'Lokālā tāme Nr.1'!L454,0))</f>
        <v>0</v>
      </c>
      <c r="M451" s="5">
        <f>IF($C$2="Neattiecināmās izmaksas",IF('Lokālā tāme Nr.1'!$Q454="Neattiecināmās",'Lokālā tāme Nr.1'!M454,0))</f>
        <v>0</v>
      </c>
      <c r="N451" s="5">
        <f>IF($C$2="Neattiecināmās izmaksas",IF('Lokālā tāme Nr.1'!$Q454="Neattiecināmās",'Lokālā tāme Nr.1'!N454,0))</f>
        <v>0</v>
      </c>
      <c r="O451" s="5">
        <f>IF($C$2="Neattiecināmās izmaksas",IF('Lokālā tāme Nr.1'!$Q454="Neattiecināmās",'Lokālā tāme Nr.1'!O454,0))</f>
        <v>0</v>
      </c>
      <c r="P451" s="17">
        <f>IF($C$2="Neattiecināmās izmaksas",IF('Lokālā tāme Nr.1'!$Q454="Neattiecināmās",'Lokālā tāme Nr.1'!P454,0))</f>
        <v>0</v>
      </c>
    </row>
    <row r="452" spans="1:16" ht="12" thickBot="1" x14ac:dyDescent="0.25">
      <c r="A452" s="18">
        <f>IF(P452=0,0,IF(COUNTBLANK(P452)=1,0,COUNTA($P$8:P452)))</f>
        <v>0</v>
      </c>
      <c r="B452" s="5">
        <f>IF($C$2="Neattiecināmās izmaksas",IF('Lokālā tāme Nr.1'!$Q455="Neattiecināmās",'Lokālā tāme Nr.1'!$B455,0))</f>
        <v>0</v>
      </c>
      <c r="C452" s="26">
        <f>IF($C$2="Neattiecināmās izmaksas",IF('Lokālā tāme Nr.1'!$Q455="Neattiecināmās",'Lokālā tāme Nr.1'!C455,0))</f>
        <v>0</v>
      </c>
      <c r="D452" s="5">
        <f>IF($C$2="Neattiecināmās izmaksas",IF('Lokālā tāme Nr.1'!$Q455="Neattiecināmās",'Lokālā tāme Nr.1'!D455,0))</f>
        <v>0</v>
      </c>
      <c r="E452" s="17">
        <f>IF($C$2="Neattiecināmās izmaksas",IF('Lokālā tāme Nr.1'!$Q455="Neattiecināmās",'Lokālā tāme Nr.1'!E455,0))</f>
        <v>0</v>
      </c>
      <c r="F452" s="42">
        <f>IF($C$2="Neattiecināmās izmaksas",IF('Lokālā tāme Nr.1'!$Q455="Neattiecināmās",'Lokālā tāme Nr.1'!F455,0))</f>
        <v>0</v>
      </c>
      <c r="G452" s="38">
        <f>IF($C$2="Neattiecināmās izmaksas",IF('Lokālā tāme Nr.1'!$Q455="Neattiecināmās",'Lokālā tāme Nr.1'!G455,0))</f>
        <v>0</v>
      </c>
      <c r="H452" s="38">
        <f>IF($C$2="Neattiecināmās izmaksas",IF('Lokālā tāme Nr.1'!$Q455="Neattiecināmās",'Lokālā tāme Nr.1'!H455,0))</f>
        <v>0</v>
      </c>
      <c r="I452" s="38">
        <f>IF($C$2="Neattiecināmās izmaksas",IF('Lokālā tāme Nr.1'!$Q455="Neattiecināmās",'Lokālā tāme Nr.1'!I455,0))</f>
        <v>0</v>
      </c>
      <c r="J452" s="38">
        <f>IF($C$2="Neattiecināmās izmaksas",IF('Lokālā tāme Nr.1'!$Q455="Neattiecināmās",'Lokālā tāme Nr.1'!J455,0))</f>
        <v>0</v>
      </c>
      <c r="K452" s="43">
        <f>IF($C$2="Neattiecināmās izmaksas",IF('Lokālā tāme Nr.1'!$Q455="Neattiecināmās",'Lokālā tāme Nr.1'!K455,0))</f>
        <v>0</v>
      </c>
      <c r="L452" s="27">
        <f>IF($C$2="Neattiecināmās izmaksas",IF('Lokālā tāme Nr.1'!$Q455="Neattiecināmās",'Lokālā tāme Nr.1'!L455,0))</f>
        <v>0</v>
      </c>
      <c r="M452" s="5">
        <f>IF($C$2="Neattiecināmās izmaksas",IF('Lokālā tāme Nr.1'!$Q455="Neattiecināmās",'Lokālā tāme Nr.1'!M455,0))</f>
        <v>0</v>
      </c>
      <c r="N452" s="5">
        <f>IF($C$2="Neattiecināmās izmaksas",IF('Lokālā tāme Nr.1'!$Q455="Neattiecināmās",'Lokālā tāme Nr.1'!N455,0))</f>
        <v>0</v>
      </c>
      <c r="O452" s="5">
        <f>IF($C$2="Neattiecināmās izmaksas",IF('Lokālā tāme Nr.1'!$Q455="Neattiecināmās",'Lokālā tāme Nr.1'!O455,0))</f>
        <v>0</v>
      </c>
      <c r="P452" s="17">
        <f>IF($C$2="Neattiecināmās izmaksas",IF('Lokālā tāme Nr.1'!$Q455="Neattiecināmās",'Lokālā tāme Nr.1'!P455,0))</f>
        <v>0</v>
      </c>
    </row>
    <row r="453" spans="1:16" ht="12" thickBot="1" x14ac:dyDescent="0.25">
      <c r="A453" s="18">
        <f>IF(P453=0,0,IF(COUNTBLANK(P453)=1,0,COUNTA($P$8:P453)))</f>
        <v>0</v>
      </c>
      <c r="B453" s="5">
        <f>IF($C$2="Neattiecināmās izmaksas",IF('Lokālā tāme Nr.1'!$Q456="Neattiecināmās",'Lokālā tāme Nr.1'!$B456,0))</f>
        <v>0</v>
      </c>
      <c r="C453" s="26">
        <f>IF($C$2="Neattiecināmās izmaksas",IF('Lokālā tāme Nr.1'!$Q456="Neattiecināmās",'Lokālā tāme Nr.1'!C456,0))</f>
        <v>0</v>
      </c>
      <c r="D453" s="5">
        <f>IF($C$2="Neattiecināmās izmaksas",IF('Lokālā tāme Nr.1'!$Q456="Neattiecināmās",'Lokālā tāme Nr.1'!D456,0))</f>
        <v>0</v>
      </c>
      <c r="E453" s="17">
        <f>IF($C$2="Neattiecināmās izmaksas",IF('Lokālā tāme Nr.1'!$Q456="Neattiecināmās",'Lokālā tāme Nr.1'!E456,0))</f>
        <v>0</v>
      </c>
      <c r="F453" s="42">
        <f>IF($C$2="Neattiecināmās izmaksas",IF('Lokālā tāme Nr.1'!$Q456="Neattiecināmās",'Lokālā tāme Nr.1'!F456,0))</f>
        <v>0</v>
      </c>
      <c r="G453" s="38">
        <f>IF($C$2="Neattiecināmās izmaksas",IF('Lokālā tāme Nr.1'!$Q456="Neattiecināmās",'Lokālā tāme Nr.1'!G456,0))</f>
        <v>0</v>
      </c>
      <c r="H453" s="38">
        <f>IF($C$2="Neattiecināmās izmaksas",IF('Lokālā tāme Nr.1'!$Q456="Neattiecināmās",'Lokālā tāme Nr.1'!H456,0))</f>
        <v>0</v>
      </c>
      <c r="I453" s="38">
        <f>IF($C$2="Neattiecināmās izmaksas",IF('Lokālā tāme Nr.1'!$Q456="Neattiecināmās",'Lokālā tāme Nr.1'!I456,0))</f>
        <v>0</v>
      </c>
      <c r="J453" s="38">
        <f>IF($C$2="Neattiecināmās izmaksas",IF('Lokālā tāme Nr.1'!$Q456="Neattiecināmās",'Lokālā tāme Nr.1'!J456,0))</f>
        <v>0</v>
      </c>
      <c r="K453" s="43">
        <f>IF($C$2="Neattiecināmās izmaksas",IF('Lokālā tāme Nr.1'!$Q456="Neattiecināmās",'Lokālā tāme Nr.1'!K456,0))</f>
        <v>0</v>
      </c>
      <c r="L453" s="27">
        <f>IF($C$2="Neattiecināmās izmaksas",IF('Lokālā tāme Nr.1'!$Q456="Neattiecināmās",'Lokālā tāme Nr.1'!L456,0))</f>
        <v>0</v>
      </c>
      <c r="M453" s="5">
        <f>IF($C$2="Neattiecināmās izmaksas",IF('Lokālā tāme Nr.1'!$Q456="Neattiecināmās",'Lokālā tāme Nr.1'!M456,0))</f>
        <v>0</v>
      </c>
      <c r="N453" s="5">
        <f>IF($C$2="Neattiecināmās izmaksas",IF('Lokālā tāme Nr.1'!$Q456="Neattiecināmās",'Lokālā tāme Nr.1'!N456,0))</f>
        <v>0</v>
      </c>
      <c r="O453" s="5">
        <f>IF($C$2="Neattiecināmās izmaksas",IF('Lokālā tāme Nr.1'!$Q456="Neattiecināmās",'Lokālā tāme Nr.1'!O456,0))</f>
        <v>0</v>
      </c>
      <c r="P453" s="17">
        <f>IF($C$2="Neattiecināmās izmaksas",IF('Lokālā tāme Nr.1'!$Q456="Neattiecināmās",'Lokālā tāme Nr.1'!P456,0))</f>
        <v>0</v>
      </c>
    </row>
    <row r="454" spans="1:16" ht="12" thickBot="1" x14ac:dyDescent="0.25">
      <c r="A454" s="18">
        <f>IF(P454=0,0,IF(COUNTBLANK(P454)=1,0,COUNTA($P$8:P454)))</f>
        <v>0</v>
      </c>
      <c r="B454" s="5">
        <f>IF($C$2="Neattiecināmās izmaksas",IF('Lokālā tāme Nr.1'!$Q457="Neattiecināmās",'Lokālā tāme Nr.1'!$B457,0))</f>
        <v>0</v>
      </c>
      <c r="C454" s="26">
        <f>IF($C$2="Neattiecināmās izmaksas",IF('Lokālā tāme Nr.1'!$Q457="Neattiecināmās",'Lokālā tāme Nr.1'!C457,0))</f>
        <v>0</v>
      </c>
      <c r="D454" s="5">
        <f>IF($C$2="Neattiecināmās izmaksas",IF('Lokālā tāme Nr.1'!$Q457="Neattiecināmās",'Lokālā tāme Nr.1'!D457,0))</f>
        <v>0</v>
      </c>
      <c r="E454" s="17">
        <f>IF($C$2="Neattiecināmās izmaksas",IF('Lokālā tāme Nr.1'!$Q457="Neattiecināmās",'Lokālā tāme Nr.1'!E457,0))</f>
        <v>0</v>
      </c>
      <c r="F454" s="42">
        <f>IF($C$2="Neattiecināmās izmaksas",IF('Lokālā tāme Nr.1'!$Q457="Neattiecināmās",'Lokālā tāme Nr.1'!F457,0))</f>
        <v>0</v>
      </c>
      <c r="G454" s="38">
        <f>IF($C$2="Neattiecināmās izmaksas",IF('Lokālā tāme Nr.1'!$Q457="Neattiecināmās",'Lokālā tāme Nr.1'!G457,0))</f>
        <v>0</v>
      </c>
      <c r="H454" s="38">
        <f>IF($C$2="Neattiecināmās izmaksas",IF('Lokālā tāme Nr.1'!$Q457="Neattiecināmās",'Lokālā tāme Nr.1'!H457,0))</f>
        <v>0</v>
      </c>
      <c r="I454" s="38">
        <f>IF($C$2="Neattiecināmās izmaksas",IF('Lokālā tāme Nr.1'!$Q457="Neattiecināmās",'Lokālā tāme Nr.1'!I457,0))</f>
        <v>0</v>
      </c>
      <c r="J454" s="38">
        <f>IF($C$2="Neattiecināmās izmaksas",IF('Lokālā tāme Nr.1'!$Q457="Neattiecināmās",'Lokālā tāme Nr.1'!J457,0))</f>
        <v>0</v>
      </c>
      <c r="K454" s="43">
        <f>IF($C$2="Neattiecināmās izmaksas",IF('Lokālā tāme Nr.1'!$Q457="Neattiecināmās",'Lokālā tāme Nr.1'!K457,0))</f>
        <v>0</v>
      </c>
      <c r="L454" s="27">
        <f>IF($C$2="Neattiecināmās izmaksas",IF('Lokālā tāme Nr.1'!$Q457="Neattiecināmās",'Lokālā tāme Nr.1'!L457,0))</f>
        <v>0</v>
      </c>
      <c r="M454" s="5">
        <f>IF($C$2="Neattiecināmās izmaksas",IF('Lokālā tāme Nr.1'!$Q457="Neattiecināmās",'Lokālā tāme Nr.1'!M457,0))</f>
        <v>0</v>
      </c>
      <c r="N454" s="5">
        <f>IF($C$2="Neattiecināmās izmaksas",IF('Lokālā tāme Nr.1'!$Q457="Neattiecināmās",'Lokālā tāme Nr.1'!N457,0))</f>
        <v>0</v>
      </c>
      <c r="O454" s="5">
        <f>IF($C$2="Neattiecināmās izmaksas",IF('Lokālā tāme Nr.1'!$Q457="Neattiecināmās",'Lokālā tāme Nr.1'!O457,0))</f>
        <v>0</v>
      </c>
      <c r="P454" s="17">
        <f>IF($C$2="Neattiecināmās izmaksas",IF('Lokālā tāme Nr.1'!$Q457="Neattiecināmās",'Lokālā tāme Nr.1'!P457,0))</f>
        <v>0</v>
      </c>
    </row>
    <row r="455" spans="1:16" ht="12" thickBot="1" x14ac:dyDescent="0.25">
      <c r="A455" s="18">
        <f>IF(P455=0,0,IF(COUNTBLANK(P455)=1,0,COUNTA($P$8:P455)))</f>
        <v>0</v>
      </c>
      <c r="B455" s="5">
        <f>IF($C$2="Neattiecināmās izmaksas",IF('Lokālā tāme Nr.1'!$Q458="Neattiecināmās",'Lokālā tāme Nr.1'!$B458,0))</f>
        <v>0</v>
      </c>
      <c r="C455" s="26">
        <f>IF($C$2="Neattiecināmās izmaksas",IF('Lokālā tāme Nr.1'!$Q458="Neattiecināmās",'Lokālā tāme Nr.1'!C458,0))</f>
        <v>0</v>
      </c>
      <c r="D455" s="5">
        <f>IF($C$2="Neattiecināmās izmaksas",IF('Lokālā tāme Nr.1'!$Q458="Neattiecināmās",'Lokālā tāme Nr.1'!D458,0))</f>
        <v>0</v>
      </c>
      <c r="E455" s="17">
        <f>IF($C$2="Neattiecināmās izmaksas",IF('Lokālā tāme Nr.1'!$Q458="Neattiecināmās",'Lokālā tāme Nr.1'!E458,0))</f>
        <v>0</v>
      </c>
      <c r="F455" s="42">
        <f>IF($C$2="Neattiecināmās izmaksas",IF('Lokālā tāme Nr.1'!$Q458="Neattiecināmās",'Lokālā tāme Nr.1'!F458,0))</f>
        <v>0</v>
      </c>
      <c r="G455" s="38">
        <f>IF($C$2="Neattiecināmās izmaksas",IF('Lokālā tāme Nr.1'!$Q458="Neattiecināmās",'Lokālā tāme Nr.1'!G458,0))</f>
        <v>0</v>
      </c>
      <c r="H455" s="38">
        <f>IF($C$2="Neattiecināmās izmaksas",IF('Lokālā tāme Nr.1'!$Q458="Neattiecināmās",'Lokālā tāme Nr.1'!H458,0))</f>
        <v>0</v>
      </c>
      <c r="I455" s="38">
        <f>IF($C$2="Neattiecināmās izmaksas",IF('Lokālā tāme Nr.1'!$Q458="Neattiecināmās",'Lokālā tāme Nr.1'!I458,0))</f>
        <v>0</v>
      </c>
      <c r="J455" s="38">
        <f>IF($C$2="Neattiecināmās izmaksas",IF('Lokālā tāme Nr.1'!$Q458="Neattiecināmās",'Lokālā tāme Nr.1'!J458,0))</f>
        <v>0</v>
      </c>
      <c r="K455" s="43">
        <f>IF($C$2="Neattiecināmās izmaksas",IF('Lokālā tāme Nr.1'!$Q458="Neattiecināmās",'Lokālā tāme Nr.1'!K458,0))</f>
        <v>0</v>
      </c>
      <c r="L455" s="27">
        <f>IF($C$2="Neattiecināmās izmaksas",IF('Lokālā tāme Nr.1'!$Q458="Neattiecināmās",'Lokālā tāme Nr.1'!L458,0))</f>
        <v>0</v>
      </c>
      <c r="M455" s="5">
        <f>IF($C$2="Neattiecināmās izmaksas",IF('Lokālā tāme Nr.1'!$Q458="Neattiecināmās",'Lokālā tāme Nr.1'!M458,0))</f>
        <v>0</v>
      </c>
      <c r="N455" s="5">
        <f>IF($C$2="Neattiecināmās izmaksas",IF('Lokālā tāme Nr.1'!$Q458="Neattiecināmās",'Lokālā tāme Nr.1'!N458,0))</f>
        <v>0</v>
      </c>
      <c r="O455" s="5">
        <f>IF($C$2="Neattiecināmās izmaksas",IF('Lokālā tāme Nr.1'!$Q458="Neattiecināmās",'Lokālā tāme Nr.1'!O458,0))</f>
        <v>0</v>
      </c>
      <c r="P455" s="17">
        <f>IF($C$2="Neattiecināmās izmaksas",IF('Lokālā tāme Nr.1'!$Q458="Neattiecināmās",'Lokālā tāme Nr.1'!P458,0))</f>
        <v>0</v>
      </c>
    </row>
    <row r="456" spans="1:16" ht="12" thickBot="1" x14ac:dyDescent="0.25">
      <c r="A456" s="18">
        <f>IF(P456=0,0,IF(COUNTBLANK(P456)=1,0,COUNTA($P$8:P456)))</f>
        <v>0</v>
      </c>
      <c r="B456" s="5">
        <f>IF($C$2="Neattiecināmās izmaksas",IF('Lokālā tāme Nr.1'!$Q459="Neattiecināmās",'Lokālā tāme Nr.1'!$B459,0))</f>
        <v>0</v>
      </c>
      <c r="C456" s="26">
        <f>IF($C$2="Neattiecināmās izmaksas",IF('Lokālā tāme Nr.1'!$Q459="Neattiecināmās",'Lokālā tāme Nr.1'!C459,0))</f>
        <v>0</v>
      </c>
      <c r="D456" s="5">
        <f>IF($C$2="Neattiecināmās izmaksas",IF('Lokālā tāme Nr.1'!$Q459="Neattiecināmās",'Lokālā tāme Nr.1'!D459,0))</f>
        <v>0</v>
      </c>
      <c r="E456" s="17">
        <f>IF($C$2="Neattiecināmās izmaksas",IF('Lokālā tāme Nr.1'!$Q459="Neattiecināmās",'Lokālā tāme Nr.1'!E459,0))</f>
        <v>0</v>
      </c>
      <c r="F456" s="42">
        <f>IF($C$2="Neattiecināmās izmaksas",IF('Lokālā tāme Nr.1'!$Q459="Neattiecināmās",'Lokālā tāme Nr.1'!F459,0))</f>
        <v>0</v>
      </c>
      <c r="G456" s="38">
        <f>IF($C$2="Neattiecināmās izmaksas",IF('Lokālā tāme Nr.1'!$Q459="Neattiecināmās",'Lokālā tāme Nr.1'!G459,0))</f>
        <v>0</v>
      </c>
      <c r="H456" s="38">
        <f>IF($C$2="Neattiecināmās izmaksas",IF('Lokālā tāme Nr.1'!$Q459="Neattiecināmās",'Lokālā tāme Nr.1'!H459,0))</f>
        <v>0</v>
      </c>
      <c r="I456" s="38">
        <f>IF($C$2="Neattiecināmās izmaksas",IF('Lokālā tāme Nr.1'!$Q459="Neattiecināmās",'Lokālā tāme Nr.1'!I459,0))</f>
        <v>0</v>
      </c>
      <c r="J456" s="38">
        <f>IF($C$2="Neattiecināmās izmaksas",IF('Lokālā tāme Nr.1'!$Q459="Neattiecināmās",'Lokālā tāme Nr.1'!J459,0))</f>
        <v>0</v>
      </c>
      <c r="K456" s="43">
        <f>IF($C$2="Neattiecināmās izmaksas",IF('Lokālā tāme Nr.1'!$Q459="Neattiecināmās",'Lokālā tāme Nr.1'!K459,0))</f>
        <v>0</v>
      </c>
      <c r="L456" s="27">
        <f>IF($C$2="Neattiecināmās izmaksas",IF('Lokālā tāme Nr.1'!$Q459="Neattiecināmās",'Lokālā tāme Nr.1'!L459,0))</f>
        <v>0</v>
      </c>
      <c r="M456" s="5">
        <f>IF($C$2="Neattiecināmās izmaksas",IF('Lokālā tāme Nr.1'!$Q459="Neattiecināmās",'Lokālā tāme Nr.1'!M459,0))</f>
        <v>0</v>
      </c>
      <c r="N456" s="5">
        <f>IF($C$2="Neattiecināmās izmaksas",IF('Lokālā tāme Nr.1'!$Q459="Neattiecināmās",'Lokālā tāme Nr.1'!N459,0))</f>
        <v>0</v>
      </c>
      <c r="O456" s="5">
        <f>IF($C$2="Neattiecināmās izmaksas",IF('Lokālā tāme Nr.1'!$Q459="Neattiecināmās",'Lokālā tāme Nr.1'!O459,0))</f>
        <v>0</v>
      </c>
      <c r="P456" s="17">
        <f>IF($C$2="Neattiecināmās izmaksas",IF('Lokālā tāme Nr.1'!$Q459="Neattiecināmās",'Lokālā tāme Nr.1'!P459,0))</f>
        <v>0</v>
      </c>
    </row>
    <row r="457" spans="1:16" ht="12" thickBot="1" x14ac:dyDescent="0.25">
      <c r="A457" s="18">
        <f>IF(P457=0,0,IF(COUNTBLANK(P457)=1,0,COUNTA($P$8:P457)))</f>
        <v>0</v>
      </c>
      <c r="B457" s="5">
        <f>IF($C$2="Neattiecināmās izmaksas",IF('Lokālā tāme Nr.1'!$Q460="Neattiecināmās",'Lokālā tāme Nr.1'!$B460,0))</f>
        <v>0</v>
      </c>
      <c r="C457" s="26">
        <f>IF($C$2="Neattiecināmās izmaksas",IF('Lokālā tāme Nr.1'!$Q460="Neattiecināmās",'Lokālā tāme Nr.1'!C460,0))</f>
        <v>0</v>
      </c>
      <c r="D457" s="5">
        <f>IF($C$2="Neattiecināmās izmaksas",IF('Lokālā tāme Nr.1'!$Q460="Neattiecināmās",'Lokālā tāme Nr.1'!D460,0))</f>
        <v>0</v>
      </c>
      <c r="E457" s="17">
        <f>IF($C$2="Neattiecināmās izmaksas",IF('Lokālā tāme Nr.1'!$Q460="Neattiecināmās",'Lokālā tāme Nr.1'!E460,0))</f>
        <v>0</v>
      </c>
      <c r="F457" s="42">
        <f>IF($C$2="Neattiecināmās izmaksas",IF('Lokālā tāme Nr.1'!$Q460="Neattiecināmās",'Lokālā tāme Nr.1'!F460,0))</f>
        <v>0</v>
      </c>
      <c r="G457" s="38">
        <f>IF($C$2="Neattiecināmās izmaksas",IF('Lokālā tāme Nr.1'!$Q460="Neattiecināmās",'Lokālā tāme Nr.1'!G460,0))</f>
        <v>0</v>
      </c>
      <c r="H457" s="38">
        <f>IF($C$2="Neattiecināmās izmaksas",IF('Lokālā tāme Nr.1'!$Q460="Neattiecināmās",'Lokālā tāme Nr.1'!H460,0))</f>
        <v>0</v>
      </c>
      <c r="I457" s="38">
        <f>IF($C$2="Neattiecināmās izmaksas",IF('Lokālā tāme Nr.1'!$Q460="Neattiecināmās",'Lokālā tāme Nr.1'!I460,0))</f>
        <v>0</v>
      </c>
      <c r="J457" s="38">
        <f>IF($C$2="Neattiecināmās izmaksas",IF('Lokālā tāme Nr.1'!$Q460="Neattiecināmās",'Lokālā tāme Nr.1'!J460,0))</f>
        <v>0</v>
      </c>
      <c r="K457" s="43">
        <f>IF($C$2="Neattiecināmās izmaksas",IF('Lokālā tāme Nr.1'!$Q460="Neattiecināmās",'Lokālā tāme Nr.1'!K460,0))</f>
        <v>0</v>
      </c>
      <c r="L457" s="27">
        <f>IF($C$2="Neattiecināmās izmaksas",IF('Lokālā tāme Nr.1'!$Q460="Neattiecināmās",'Lokālā tāme Nr.1'!L460,0))</f>
        <v>0</v>
      </c>
      <c r="M457" s="5">
        <f>IF($C$2="Neattiecināmās izmaksas",IF('Lokālā tāme Nr.1'!$Q460="Neattiecināmās",'Lokālā tāme Nr.1'!M460,0))</f>
        <v>0</v>
      </c>
      <c r="N457" s="5">
        <f>IF($C$2="Neattiecināmās izmaksas",IF('Lokālā tāme Nr.1'!$Q460="Neattiecināmās",'Lokālā tāme Nr.1'!N460,0))</f>
        <v>0</v>
      </c>
      <c r="O457" s="5">
        <f>IF($C$2="Neattiecināmās izmaksas",IF('Lokālā tāme Nr.1'!$Q460="Neattiecināmās",'Lokālā tāme Nr.1'!O460,0))</f>
        <v>0</v>
      </c>
      <c r="P457" s="17">
        <f>IF($C$2="Neattiecināmās izmaksas",IF('Lokālā tāme Nr.1'!$Q460="Neattiecināmās",'Lokālā tāme Nr.1'!P460,0))</f>
        <v>0</v>
      </c>
    </row>
    <row r="458" spans="1:16" ht="12" thickBot="1" x14ac:dyDescent="0.25">
      <c r="A458" s="18">
        <f>IF(P458=0,0,IF(COUNTBLANK(P458)=1,0,COUNTA($P$8:P458)))</f>
        <v>0</v>
      </c>
      <c r="B458" s="5">
        <f>IF($C$2="Neattiecināmās izmaksas",IF('Lokālā tāme Nr.1'!$Q461="Neattiecināmās",'Lokālā tāme Nr.1'!$B461,0))</f>
        <v>0</v>
      </c>
      <c r="C458" s="26">
        <f>IF($C$2="Neattiecināmās izmaksas",IF('Lokālā tāme Nr.1'!$Q461="Neattiecināmās",'Lokālā tāme Nr.1'!C461,0))</f>
        <v>0</v>
      </c>
      <c r="D458" s="5">
        <f>IF($C$2="Neattiecināmās izmaksas",IF('Lokālā tāme Nr.1'!$Q461="Neattiecināmās",'Lokālā tāme Nr.1'!D461,0))</f>
        <v>0</v>
      </c>
      <c r="E458" s="17">
        <f>IF($C$2="Neattiecināmās izmaksas",IF('Lokālā tāme Nr.1'!$Q461="Neattiecināmās",'Lokālā tāme Nr.1'!E461,0))</f>
        <v>0</v>
      </c>
      <c r="F458" s="42">
        <f>IF($C$2="Neattiecināmās izmaksas",IF('Lokālā tāme Nr.1'!$Q461="Neattiecināmās",'Lokālā tāme Nr.1'!F461,0))</f>
        <v>0</v>
      </c>
      <c r="G458" s="38">
        <f>IF($C$2="Neattiecināmās izmaksas",IF('Lokālā tāme Nr.1'!$Q461="Neattiecināmās",'Lokālā tāme Nr.1'!G461,0))</f>
        <v>0</v>
      </c>
      <c r="H458" s="38">
        <f>IF($C$2="Neattiecināmās izmaksas",IF('Lokālā tāme Nr.1'!$Q461="Neattiecināmās",'Lokālā tāme Nr.1'!H461,0))</f>
        <v>0</v>
      </c>
      <c r="I458" s="38">
        <f>IF($C$2="Neattiecināmās izmaksas",IF('Lokālā tāme Nr.1'!$Q461="Neattiecināmās",'Lokālā tāme Nr.1'!I461,0))</f>
        <v>0</v>
      </c>
      <c r="J458" s="38">
        <f>IF($C$2="Neattiecināmās izmaksas",IF('Lokālā tāme Nr.1'!$Q461="Neattiecināmās",'Lokālā tāme Nr.1'!J461,0))</f>
        <v>0</v>
      </c>
      <c r="K458" s="43">
        <f>IF($C$2="Neattiecināmās izmaksas",IF('Lokālā tāme Nr.1'!$Q461="Neattiecināmās",'Lokālā tāme Nr.1'!K461,0))</f>
        <v>0</v>
      </c>
      <c r="L458" s="27">
        <f>IF($C$2="Neattiecināmās izmaksas",IF('Lokālā tāme Nr.1'!$Q461="Neattiecināmās",'Lokālā tāme Nr.1'!L461,0))</f>
        <v>0</v>
      </c>
      <c r="M458" s="5">
        <f>IF($C$2="Neattiecināmās izmaksas",IF('Lokālā tāme Nr.1'!$Q461="Neattiecināmās",'Lokālā tāme Nr.1'!M461,0))</f>
        <v>0</v>
      </c>
      <c r="N458" s="5">
        <f>IF($C$2="Neattiecināmās izmaksas",IF('Lokālā tāme Nr.1'!$Q461="Neattiecināmās",'Lokālā tāme Nr.1'!N461,0))</f>
        <v>0</v>
      </c>
      <c r="O458" s="5">
        <f>IF($C$2="Neattiecināmās izmaksas",IF('Lokālā tāme Nr.1'!$Q461="Neattiecināmās",'Lokālā tāme Nr.1'!O461,0))</f>
        <v>0</v>
      </c>
      <c r="P458" s="17">
        <f>IF($C$2="Neattiecināmās izmaksas",IF('Lokālā tāme Nr.1'!$Q461="Neattiecināmās",'Lokālā tāme Nr.1'!P461,0))</f>
        <v>0</v>
      </c>
    </row>
    <row r="459" spans="1:16" ht="12" thickBot="1" x14ac:dyDescent="0.25">
      <c r="A459" s="18">
        <f>IF(P459=0,0,IF(COUNTBLANK(P459)=1,0,COUNTA($P$8:P459)))</f>
        <v>0</v>
      </c>
      <c r="B459" s="5">
        <f>IF($C$2="Neattiecināmās izmaksas",IF('Lokālā tāme Nr.1'!$Q462="Neattiecināmās",'Lokālā tāme Nr.1'!$B462,0))</f>
        <v>0</v>
      </c>
      <c r="C459" s="26">
        <f>IF($C$2="Neattiecināmās izmaksas",IF('Lokālā tāme Nr.1'!$Q462="Neattiecināmās",'Lokālā tāme Nr.1'!C462,0))</f>
        <v>0</v>
      </c>
      <c r="D459" s="5">
        <f>IF($C$2="Neattiecināmās izmaksas",IF('Lokālā tāme Nr.1'!$Q462="Neattiecināmās",'Lokālā tāme Nr.1'!D462,0))</f>
        <v>0</v>
      </c>
      <c r="E459" s="17">
        <f>IF($C$2="Neattiecināmās izmaksas",IF('Lokālā tāme Nr.1'!$Q462="Neattiecināmās",'Lokālā tāme Nr.1'!E462,0))</f>
        <v>0</v>
      </c>
      <c r="F459" s="42">
        <f>IF($C$2="Neattiecināmās izmaksas",IF('Lokālā tāme Nr.1'!$Q462="Neattiecināmās",'Lokālā tāme Nr.1'!F462,0))</f>
        <v>0</v>
      </c>
      <c r="G459" s="38">
        <f>IF($C$2="Neattiecināmās izmaksas",IF('Lokālā tāme Nr.1'!$Q462="Neattiecināmās",'Lokālā tāme Nr.1'!G462,0))</f>
        <v>0</v>
      </c>
      <c r="H459" s="38">
        <f>IF($C$2="Neattiecināmās izmaksas",IF('Lokālā tāme Nr.1'!$Q462="Neattiecināmās",'Lokālā tāme Nr.1'!H462,0))</f>
        <v>0</v>
      </c>
      <c r="I459" s="38">
        <f>IF($C$2="Neattiecināmās izmaksas",IF('Lokālā tāme Nr.1'!$Q462="Neattiecināmās",'Lokālā tāme Nr.1'!I462,0))</f>
        <v>0</v>
      </c>
      <c r="J459" s="38">
        <f>IF($C$2="Neattiecināmās izmaksas",IF('Lokālā tāme Nr.1'!$Q462="Neattiecināmās",'Lokālā tāme Nr.1'!J462,0))</f>
        <v>0</v>
      </c>
      <c r="K459" s="43">
        <f>IF($C$2="Neattiecināmās izmaksas",IF('Lokālā tāme Nr.1'!$Q462="Neattiecināmās",'Lokālā tāme Nr.1'!K462,0))</f>
        <v>0</v>
      </c>
      <c r="L459" s="27">
        <f>IF($C$2="Neattiecināmās izmaksas",IF('Lokālā tāme Nr.1'!$Q462="Neattiecināmās",'Lokālā tāme Nr.1'!L462,0))</f>
        <v>0</v>
      </c>
      <c r="M459" s="5">
        <f>IF($C$2="Neattiecināmās izmaksas",IF('Lokālā tāme Nr.1'!$Q462="Neattiecināmās",'Lokālā tāme Nr.1'!M462,0))</f>
        <v>0</v>
      </c>
      <c r="N459" s="5">
        <f>IF($C$2="Neattiecināmās izmaksas",IF('Lokālā tāme Nr.1'!$Q462="Neattiecināmās",'Lokālā tāme Nr.1'!N462,0))</f>
        <v>0</v>
      </c>
      <c r="O459" s="5">
        <f>IF($C$2="Neattiecināmās izmaksas",IF('Lokālā tāme Nr.1'!$Q462="Neattiecināmās",'Lokālā tāme Nr.1'!O462,0))</f>
        <v>0</v>
      </c>
      <c r="P459" s="17">
        <f>IF($C$2="Neattiecināmās izmaksas",IF('Lokālā tāme Nr.1'!$Q462="Neattiecināmās",'Lokālā tāme Nr.1'!P462,0))</f>
        <v>0</v>
      </c>
    </row>
    <row r="460" spans="1:16" ht="12" thickBot="1" x14ac:dyDescent="0.25">
      <c r="A460" s="18">
        <f>IF(P460=0,0,IF(COUNTBLANK(P460)=1,0,COUNTA($P$8:P460)))</f>
        <v>0</v>
      </c>
      <c r="B460" s="5">
        <f>IF($C$2="Neattiecināmās izmaksas",IF('Lokālā tāme Nr.1'!$Q463="Neattiecināmās",'Lokālā tāme Nr.1'!$B463,0))</f>
        <v>0</v>
      </c>
      <c r="C460" s="26">
        <f>IF($C$2="Neattiecināmās izmaksas",IF('Lokālā tāme Nr.1'!$Q463="Neattiecināmās",'Lokālā tāme Nr.1'!C463,0))</f>
        <v>0</v>
      </c>
      <c r="D460" s="5">
        <f>IF($C$2="Neattiecināmās izmaksas",IF('Lokālā tāme Nr.1'!$Q463="Neattiecināmās",'Lokālā tāme Nr.1'!D463,0))</f>
        <v>0</v>
      </c>
      <c r="E460" s="17">
        <f>IF($C$2="Neattiecināmās izmaksas",IF('Lokālā tāme Nr.1'!$Q463="Neattiecināmās",'Lokālā tāme Nr.1'!E463,0))</f>
        <v>0</v>
      </c>
      <c r="F460" s="42">
        <f>IF($C$2="Neattiecināmās izmaksas",IF('Lokālā tāme Nr.1'!$Q463="Neattiecināmās",'Lokālā tāme Nr.1'!F463,0))</f>
        <v>0</v>
      </c>
      <c r="G460" s="38">
        <f>IF($C$2="Neattiecināmās izmaksas",IF('Lokālā tāme Nr.1'!$Q463="Neattiecināmās",'Lokālā tāme Nr.1'!G463,0))</f>
        <v>0</v>
      </c>
      <c r="H460" s="38">
        <f>IF($C$2="Neattiecināmās izmaksas",IF('Lokālā tāme Nr.1'!$Q463="Neattiecināmās",'Lokālā tāme Nr.1'!H463,0))</f>
        <v>0</v>
      </c>
      <c r="I460" s="38">
        <f>IF($C$2="Neattiecināmās izmaksas",IF('Lokālā tāme Nr.1'!$Q463="Neattiecināmās",'Lokālā tāme Nr.1'!I463,0))</f>
        <v>0</v>
      </c>
      <c r="J460" s="38">
        <f>IF($C$2="Neattiecināmās izmaksas",IF('Lokālā tāme Nr.1'!$Q463="Neattiecināmās",'Lokālā tāme Nr.1'!J463,0))</f>
        <v>0</v>
      </c>
      <c r="K460" s="43">
        <f>IF($C$2="Neattiecināmās izmaksas",IF('Lokālā tāme Nr.1'!$Q463="Neattiecināmās",'Lokālā tāme Nr.1'!K463,0))</f>
        <v>0</v>
      </c>
      <c r="L460" s="27">
        <f>IF($C$2="Neattiecināmās izmaksas",IF('Lokālā tāme Nr.1'!$Q463="Neattiecināmās",'Lokālā tāme Nr.1'!L463,0))</f>
        <v>0</v>
      </c>
      <c r="M460" s="5">
        <f>IF($C$2="Neattiecināmās izmaksas",IF('Lokālā tāme Nr.1'!$Q463="Neattiecināmās",'Lokālā tāme Nr.1'!M463,0))</f>
        <v>0</v>
      </c>
      <c r="N460" s="5">
        <f>IF($C$2="Neattiecināmās izmaksas",IF('Lokālā tāme Nr.1'!$Q463="Neattiecināmās",'Lokālā tāme Nr.1'!N463,0))</f>
        <v>0</v>
      </c>
      <c r="O460" s="5">
        <f>IF($C$2="Neattiecināmās izmaksas",IF('Lokālā tāme Nr.1'!$Q463="Neattiecināmās",'Lokālā tāme Nr.1'!O463,0))</f>
        <v>0</v>
      </c>
      <c r="P460" s="17">
        <f>IF($C$2="Neattiecināmās izmaksas",IF('Lokālā tāme Nr.1'!$Q463="Neattiecināmās",'Lokālā tāme Nr.1'!P463,0))</f>
        <v>0</v>
      </c>
    </row>
    <row r="461" spans="1:16" ht="12" thickBot="1" x14ac:dyDescent="0.25">
      <c r="A461" s="18">
        <f>IF(P461=0,0,IF(COUNTBLANK(P461)=1,0,COUNTA($P$8:P461)))</f>
        <v>0</v>
      </c>
      <c r="B461" s="5">
        <f>IF($C$2="Neattiecināmās izmaksas",IF('Lokālā tāme Nr.1'!$Q464="Neattiecināmās",'Lokālā tāme Nr.1'!$B464,0))</f>
        <v>0</v>
      </c>
      <c r="C461" s="26">
        <f>IF($C$2="Neattiecināmās izmaksas",IF('Lokālā tāme Nr.1'!$Q464="Neattiecināmās",'Lokālā tāme Nr.1'!C464,0))</f>
        <v>0</v>
      </c>
      <c r="D461" s="5">
        <f>IF($C$2="Neattiecināmās izmaksas",IF('Lokālā tāme Nr.1'!$Q464="Neattiecināmās",'Lokālā tāme Nr.1'!D464,0))</f>
        <v>0</v>
      </c>
      <c r="E461" s="17">
        <f>IF($C$2="Neattiecināmās izmaksas",IF('Lokālā tāme Nr.1'!$Q464="Neattiecināmās",'Lokālā tāme Nr.1'!E464,0))</f>
        <v>0</v>
      </c>
      <c r="F461" s="42">
        <f>IF($C$2="Neattiecināmās izmaksas",IF('Lokālā tāme Nr.1'!$Q464="Neattiecināmās",'Lokālā tāme Nr.1'!F464,0))</f>
        <v>0</v>
      </c>
      <c r="G461" s="38">
        <f>IF($C$2="Neattiecināmās izmaksas",IF('Lokālā tāme Nr.1'!$Q464="Neattiecināmās",'Lokālā tāme Nr.1'!G464,0))</f>
        <v>0</v>
      </c>
      <c r="H461" s="38">
        <f>IF($C$2="Neattiecināmās izmaksas",IF('Lokālā tāme Nr.1'!$Q464="Neattiecināmās",'Lokālā tāme Nr.1'!H464,0))</f>
        <v>0</v>
      </c>
      <c r="I461" s="38">
        <f>IF($C$2="Neattiecināmās izmaksas",IF('Lokālā tāme Nr.1'!$Q464="Neattiecināmās",'Lokālā tāme Nr.1'!I464,0))</f>
        <v>0</v>
      </c>
      <c r="J461" s="38">
        <f>IF($C$2="Neattiecināmās izmaksas",IF('Lokālā tāme Nr.1'!$Q464="Neattiecināmās",'Lokālā tāme Nr.1'!J464,0))</f>
        <v>0</v>
      </c>
      <c r="K461" s="43">
        <f>IF($C$2="Neattiecināmās izmaksas",IF('Lokālā tāme Nr.1'!$Q464="Neattiecināmās",'Lokālā tāme Nr.1'!K464,0))</f>
        <v>0</v>
      </c>
      <c r="L461" s="27">
        <f>IF($C$2="Neattiecināmās izmaksas",IF('Lokālā tāme Nr.1'!$Q464="Neattiecināmās",'Lokālā tāme Nr.1'!L464,0))</f>
        <v>0</v>
      </c>
      <c r="M461" s="5">
        <f>IF($C$2="Neattiecināmās izmaksas",IF('Lokālā tāme Nr.1'!$Q464="Neattiecināmās",'Lokālā tāme Nr.1'!M464,0))</f>
        <v>0</v>
      </c>
      <c r="N461" s="5">
        <f>IF($C$2="Neattiecināmās izmaksas",IF('Lokālā tāme Nr.1'!$Q464="Neattiecināmās",'Lokālā tāme Nr.1'!N464,0))</f>
        <v>0</v>
      </c>
      <c r="O461" s="5">
        <f>IF($C$2="Neattiecināmās izmaksas",IF('Lokālā tāme Nr.1'!$Q464="Neattiecināmās",'Lokālā tāme Nr.1'!O464,0))</f>
        <v>0</v>
      </c>
      <c r="P461" s="17">
        <f>IF($C$2="Neattiecināmās izmaksas",IF('Lokālā tāme Nr.1'!$Q464="Neattiecināmās",'Lokālā tāme Nr.1'!P464,0))</f>
        <v>0</v>
      </c>
    </row>
    <row r="462" spans="1:16" ht="12" thickBot="1" x14ac:dyDescent="0.25">
      <c r="A462" s="18">
        <f>IF(P462=0,0,IF(COUNTBLANK(P462)=1,0,COUNTA($P$8:P462)))</f>
        <v>0</v>
      </c>
      <c r="B462" s="5">
        <f>IF($C$2="Neattiecināmās izmaksas",IF('Lokālā tāme Nr.1'!$Q465="Neattiecināmās",'Lokālā tāme Nr.1'!$B465,0))</f>
        <v>0</v>
      </c>
      <c r="C462" s="26">
        <f>IF($C$2="Neattiecināmās izmaksas",IF('Lokālā tāme Nr.1'!$Q465="Neattiecināmās",'Lokālā tāme Nr.1'!C465,0))</f>
        <v>0</v>
      </c>
      <c r="D462" s="5">
        <f>IF($C$2="Neattiecināmās izmaksas",IF('Lokālā tāme Nr.1'!$Q465="Neattiecināmās",'Lokālā tāme Nr.1'!D465,0))</f>
        <v>0</v>
      </c>
      <c r="E462" s="17">
        <f>IF($C$2="Neattiecināmās izmaksas",IF('Lokālā tāme Nr.1'!$Q465="Neattiecināmās",'Lokālā tāme Nr.1'!E465,0))</f>
        <v>0</v>
      </c>
      <c r="F462" s="42">
        <f>IF($C$2="Neattiecināmās izmaksas",IF('Lokālā tāme Nr.1'!$Q465="Neattiecināmās",'Lokālā tāme Nr.1'!F465,0))</f>
        <v>0</v>
      </c>
      <c r="G462" s="38">
        <f>IF($C$2="Neattiecināmās izmaksas",IF('Lokālā tāme Nr.1'!$Q465="Neattiecināmās",'Lokālā tāme Nr.1'!G465,0))</f>
        <v>0</v>
      </c>
      <c r="H462" s="38">
        <f>IF($C$2="Neattiecināmās izmaksas",IF('Lokālā tāme Nr.1'!$Q465="Neattiecināmās",'Lokālā tāme Nr.1'!H465,0))</f>
        <v>0</v>
      </c>
      <c r="I462" s="38">
        <f>IF($C$2="Neattiecināmās izmaksas",IF('Lokālā tāme Nr.1'!$Q465="Neattiecināmās",'Lokālā tāme Nr.1'!I465,0))</f>
        <v>0</v>
      </c>
      <c r="J462" s="38">
        <f>IF($C$2="Neattiecināmās izmaksas",IF('Lokālā tāme Nr.1'!$Q465="Neattiecināmās",'Lokālā tāme Nr.1'!J465,0))</f>
        <v>0</v>
      </c>
      <c r="K462" s="43">
        <f>IF($C$2="Neattiecināmās izmaksas",IF('Lokālā tāme Nr.1'!$Q465="Neattiecināmās",'Lokālā tāme Nr.1'!K465,0))</f>
        <v>0</v>
      </c>
      <c r="L462" s="27">
        <f>IF($C$2="Neattiecināmās izmaksas",IF('Lokālā tāme Nr.1'!$Q465="Neattiecināmās",'Lokālā tāme Nr.1'!L465,0))</f>
        <v>0</v>
      </c>
      <c r="M462" s="5">
        <f>IF($C$2="Neattiecināmās izmaksas",IF('Lokālā tāme Nr.1'!$Q465="Neattiecināmās",'Lokālā tāme Nr.1'!M465,0))</f>
        <v>0</v>
      </c>
      <c r="N462" s="5">
        <f>IF($C$2="Neattiecināmās izmaksas",IF('Lokālā tāme Nr.1'!$Q465="Neattiecināmās",'Lokālā tāme Nr.1'!N465,0))</f>
        <v>0</v>
      </c>
      <c r="O462" s="5">
        <f>IF($C$2="Neattiecināmās izmaksas",IF('Lokālā tāme Nr.1'!$Q465="Neattiecināmās",'Lokālā tāme Nr.1'!O465,0))</f>
        <v>0</v>
      </c>
      <c r="P462" s="17">
        <f>IF($C$2="Neattiecināmās izmaksas",IF('Lokālā tāme Nr.1'!$Q465="Neattiecināmās",'Lokālā tāme Nr.1'!P465,0))</f>
        <v>0</v>
      </c>
    </row>
    <row r="463" spans="1:16" ht="12" thickBot="1" x14ac:dyDescent="0.25">
      <c r="A463" s="18">
        <f>IF(P463=0,0,IF(COUNTBLANK(P463)=1,0,COUNTA($P$8:P463)))</f>
        <v>0</v>
      </c>
      <c r="B463" s="5">
        <f>IF($C$2="Neattiecināmās izmaksas",IF('Lokālā tāme Nr.1'!$Q466="Neattiecināmās",'Lokālā tāme Nr.1'!$B466,0))</f>
        <v>0</v>
      </c>
      <c r="C463" s="26">
        <f>IF($C$2="Neattiecināmās izmaksas",IF('Lokālā tāme Nr.1'!$Q466="Neattiecināmās",'Lokālā tāme Nr.1'!C466,0))</f>
        <v>0</v>
      </c>
      <c r="D463" s="5">
        <f>IF($C$2="Neattiecināmās izmaksas",IF('Lokālā tāme Nr.1'!$Q466="Neattiecināmās",'Lokālā tāme Nr.1'!D466,0))</f>
        <v>0</v>
      </c>
      <c r="E463" s="17">
        <f>IF($C$2="Neattiecināmās izmaksas",IF('Lokālā tāme Nr.1'!$Q466="Neattiecināmās",'Lokālā tāme Nr.1'!E466,0))</f>
        <v>0</v>
      </c>
      <c r="F463" s="42">
        <f>IF($C$2="Neattiecināmās izmaksas",IF('Lokālā tāme Nr.1'!$Q466="Neattiecināmās",'Lokālā tāme Nr.1'!F466,0))</f>
        <v>0</v>
      </c>
      <c r="G463" s="38">
        <f>IF($C$2="Neattiecināmās izmaksas",IF('Lokālā tāme Nr.1'!$Q466="Neattiecināmās",'Lokālā tāme Nr.1'!G466,0))</f>
        <v>0</v>
      </c>
      <c r="H463" s="38">
        <f>IF($C$2="Neattiecināmās izmaksas",IF('Lokālā tāme Nr.1'!$Q466="Neattiecināmās",'Lokālā tāme Nr.1'!H466,0))</f>
        <v>0</v>
      </c>
      <c r="I463" s="38">
        <f>IF($C$2="Neattiecināmās izmaksas",IF('Lokālā tāme Nr.1'!$Q466="Neattiecināmās",'Lokālā tāme Nr.1'!I466,0))</f>
        <v>0</v>
      </c>
      <c r="J463" s="38">
        <f>IF($C$2="Neattiecināmās izmaksas",IF('Lokālā tāme Nr.1'!$Q466="Neattiecināmās",'Lokālā tāme Nr.1'!J466,0))</f>
        <v>0</v>
      </c>
      <c r="K463" s="43">
        <f>IF($C$2="Neattiecināmās izmaksas",IF('Lokālā tāme Nr.1'!$Q466="Neattiecināmās",'Lokālā tāme Nr.1'!K466,0))</f>
        <v>0</v>
      </c>
      <c r="L463" s="27">
        <f>IF($C$2="Neattiecināmās izmaksas",IF('Lokālā tāme Nr.1'!$Q466="Neattiecināmās",'Lokālā tāme Nr.1'!L466,0))</f>
        <v>0</v>
      </c>
      <c r="M463" s="5">
        <f>IF($C$2="Neattiecināmās izmaksas",IF('Lokālā tāme Nr.1'!$Q466="Neattiecināmās",'Lokālā tāme Nr.1'!M466,0))</f>
        <v>0</v>
      </c>
      <c r="N463" s="5">
        <f>IF($C$2="Neattiecināmās izmaksas",IF('Lokālā tāme Nr.1'!$Q466="Neattiecināmās",'Lokālā tāme Nr.1'!N466,0))</f>
        <v>0</v>
      </c>
      <c r="O463" s="5">
        <f>IF($C$2="Neattiecināmās izmaksas",IF('Lokālā tāme Nr.1'!$Q466="Neattiecināmās",'Lokālā tāme Nr.1'!O466,0))</f>
        <v>0</v>
      </c>
      <c r="P463" s="17">
        <f>IF($C$2="Neattiecināmās izmaksas",IF('Lokālā tāme Nr.1'!$Q466="Neattiecināmās",'Lokālā tāme Nr.1'!P466,0))</f>
        <v>0</v>
      </c>
    </row>
    <row r="464" spans="1:16" ht="12" thickBot="1" x14ac:dyDescent="0.25">
      <c r="A464" s="18">
        <f>IF(P464=0,0,IF(COUNTBLANK(P464)=1,0,COUNTA($P$8:P464)))</f>
        <v>0</v>
      </c>
      <c r="B464" s="5">
        <f>IF($C$2="Neattiecināmās izmaksas",IF('Lokālā tāme Nr.1'!$Q467="Neattiecināmās",'Lokālā tāme Nr.1'!$B467,0))</f>
        <v>0</v>
      </c>
      <c r="C464" s="26">
        <f>IF($C$2="Neattiecināmās izmaksas",IF('Lokālā tāme Nr.1'!$Q467="Neattiecināmās",'Lokālā tāme Nr.1'!C467,0))</f>
        <v>0</v>
      </c>
      <c r="D464" s="5">
        <f>IF($C$2="Neattiecināmās izmaksas",IF('Lokālā tāme Nr.1'!$Q467="Neattiecināmās",'Lokālā tāme Nr.1'!D467,0))</f>
        <v>0</v>
      </c>
      <c r="E464" s="17">
        <f>IF($C$2="Neattiecināmās izmaksas",IF('Lokālā tāme Nr.1'!$Q467="Neattiecināmās",'Lokālā tāme Nr.1'!E467,0))</f>
        <v>0</v>
      </c>
      <c r="F464" s="42">
        <f>IF($C$2="Neattiecināmās izmaksas",IF('Lokālā tāme Nr.1'!$Q467="Neattiecināmās",'Lokālā tāme Nr.1'!F467,0))</f>
        <v>0</v>
      </c>
      <c r="G464" s="38">
        <f>IF($C$2="Neattiecināmās izmaksas",IF('Lokālā tāme Nr.1'!$Q467="Neattiecināmās",'Lokālā tāme Nr.1'!G467,0))</f>
        <v>0</v>
      </c>
      <c r="H464" s="38">
        <f>IF($C$2="Neattiecināmās izmaksas",IF('Lokālā tāme Nr.1'!$Q467="Neattiecināmās",'Lokālā tāme Nr.1'!H467,0))</f>
        <v>0</v>
      </c>
      <c r="I464" s="38">
        <f>IF($C$2="Neattiecināmās izmaksas",IF('Lokālā tāme Nr.1'!$Q467="Neattiecināmās",'Lokālā tāme Nr.1'!I467,0))</f>
        <v>0</v>
      </c>
      <c r="J464" s="38">
        <f>IF($C$2="Neattiecināmās izmaksas",IF('Lokālā tāme Nr.1'!$Q467="Neattiecināmās",'Lokālā tāme Nr.1'!J467,0))</f>
        <v>0</v>
      </c>
      <c r="K464" s="43">
        <f>IF($C$2="Neattiecināmās izmaksas",IF('Lokālā tāme Nr.1'!$Q467="Neattiecināmās",'Lokālā tāme Nr.1'!K467,0))</f>
        <v>0</v>
      </c>
      <c r="L464" s="27">
        <f>IF($C$2="Neattiecināmās izmaksas",IF('Lokālā tāme Nr.1'!$Q467="Neattiecināmās",'Lokālā tāme Nr.1'!L467,0))</f>
        <v>0</v>
      </c>
      <c r="M464" s="5">
        <f>IF($C$2="Neattiecināmās izmaksas",IF('Lokālā tāme Nr.1'!$Q467="Neattiecināmās",'Lokālā tāme Nr.1'!M467,0))</f>
        <v>0</v>
      </c>
      <c r="N464" s="5">
        <f>IF($C$2="Neattiecināmās izmaksas",IF('Lokālā tāme Nr.1'!$Q467="Neattiecināmās",'Lokālā tāme Nr.1'!N467,0))</f>
        <v>0</v>
      </c>
      <c r="O464" s="5">
        <f>IF($C$2="Neattiecināmās izmaksas",IF('Lokālā tāme Nr.1'!$Q467="Neattiecināmās",'Lokālā tāme Nr.1'!O467,0))</f>
        <v>0</v>
      </c>
      <c r="P464" s="17">
        <f>IF($C$2="Neattiecināmās izmaksas",IF('Lokālā tāme Nr.1'!$Q467="Neattiecināmās",'Lokālā tāme Nr.1'!P467,0))</f>
        <v>0</v>
      </c>
    </row>
    <row r="465" spans="1:16" ht="12" thickBot="1" x14ac:dyDescent="0.25">
      <c r="A465" s="18">
        <f>IF(P465=0,0,IF(COUNTBLANK(P465)=1,0,COUNTA($P$8:P465)))</f>
        <v>0</v>
      </c>
      <c r="B465" s="5">
        <f>IF($C$2="Neattiecināmās izmaksas",IF('Lokālā tāme Nr.1'!$Q468="Neattiecināmās",'Lokālā tāme Nr.1'!$B468,0))</f>
        <v>0</v>
      </c>
      <c r="C465" s="26">
        <f>IF($C$2="Neattiecināmās izmaksas",IF('Lokālā tāme Nr.1'!$Q468="Neattiecināmās",'Lokālā tāme Nr.1'!C468,0))</f>
        <v>0</v>
      </c>
      <c r="D465" s="5">
        <f>IF($C$2="Neattiecināmās izmaksas",IF('Lokālā tāme Nr.1'!$Q468="Neattiecināmās",'Lokālā tāme Nr.1'!D468,0))</f>
        <v>0</v>
      </c>
      <c r="E465" s="17">
        <f>IF($C$2="Neattiecināmās izmaksas",IF('Lokālā tāme Nr.1'!$Q468="Neattiecināmās",'Lokālā tāme Nr.1'!E468,0))</f>
        <v>0</v>
      </c>
      <c r="F465" s="42">
        <f>IF($C$2="Neattiecināmās izmaksas",IF('Lokālā tāme Nr.1'!$Q468="Neattiecināmās",'Lokālā tāme Nr.1'!F468,0))</f>
        <v>0</v>
      </c>
      <c r="G465" s="38">
        <f>IF($C$2="Neattiecināmās izmaksas",IF('Lokālā tāme Nr.1'!$Q468="Neattiecināmās",'Lokālā tāme Nr.1'!G468,0))</f>
        <v>0</v>
      </c>
      <c r="H465" s="38">
        <f>IF($C$2="Neattiecināmās izmaksas",IF('Lokālā tāme Nr.1'!$Q468="Neattiecināmās",'Lokālā tāme Nr.1'!H468,0))</f>
        <v>0</v>
      </c>
      <c r="I465" s="38">
        <f>IF($C$2="Neattiecināmās izmaksas",IF('Lokālā tāme Nr.1'!$Q468="Neattiecināmās",'Lokālā tāme Nr.1'!I468,0))</f>
        <v>0</v>
      </c>
      <c r="J465" s="38">
        <f>IF($C$2="Neattiecināmās izmaksas",IF('Lokālā tāme Nr.1'!$Q468="Neattiecināmās",'Lokālā tāme Nr.1'!J468,0))</f>
        <v>0</v>
      </c>
      <c r="K465" s="43">
        <f>IF($C$2="Neattiecināmās izmaksas",IF('Lokālā tāme Nr.1'!$Q468="Neattiecināmās",'Lokālā tāme Nr.1'!K468,0))</f>
        <v>0</v>
      </c>
      <c r="L465" s="27">
        <f>IF($C$2="Neattiecināmās izmaksas",IF('Lokālā tāme Nr.1'!$Q468="Neattiecināmās",'Lokālā tāme Nr.1'!L468,0))</f>
        <v>0</v>
      </c>
      <c r="M465" s="5">
        <f>IF($C$2="Neattiecināmās izmaksas",IF('Lokālā tāme Nr.1'!$Q468="Neattiecināmās",'Lokālā tāme Nr.1'!M468,0))</f>
        <v>0</v>
      </c>
      <c r="N465" s="5">
        <f>IF($C$2="Neattiecināmās izmaksas",IF('Lokālā tāme Nr.1'!$Q468="Neattiecināmās",'Lokālā tāme Nr.1'!N468,0))</f>
        <v>0</v>
      </c>
      <c r="O465" s="5">
        <f>IF($C$2="Neattiecināmās izmaksas",IF('Lokālā tāme Nr.1'!$Q468="Neattiecināmās",'Lokālā tāme Nr.1'!O468,0))</f>
        <v>0</v>
      </c>
      <c r="P465" s="17">
        <f>IF($C$2="Neattiecināmās izmaksas",IF('Lokālā tāme Nr.1'!$Q468="Neattiecināmās",'Lokālā tāme Nr.1'!P468,0))</f>
        <v>0</v>
      </c>
    </row>
    <row r="466" spans="1:16" ht="12" thickBot="1" x14ac:dyDescent="0.25">
      <c r="A466" s="18">
        <f>IF(P466=0,0,IF(COUNTBLANK(P466)=1,0,COUNTA($P$8:P466)))</f>
        <v>0</v>
      </c>
      <c r="B466" s="5">
        <f>IF($C$2="Neattiecināmās izmaksas",IF('Lokālā tāme Nr.1'!$Q469="Neattiecināmās",'Lokālā tāme Nr.1'!$B469,0))</f>
        <v>0</v>
      </c>
      <c r="C466" s="26">
        <f>IF($C$2="Neattiecināmās izmaksas",IF('Lokālā tāme Nr.1'!$Q469="Neattiecināmās",'Lokālā tāme Nr.1'!C469,0))</f>
        <v>0</v>
      </c>
      <c r="D466" s="5">
        <f>IF($C$2="Neattiecināmās izmaksas",IF('Lokālā tāme Nr.1'!$Q469="Neattiecināmās",'Lokālā tāme Nr.1'!D469,0))</f>
        <v>0</v>
      </c>
      <c r="E466" s="17">
        <f>IF($C$2="Neattiecināmās izmaksas",IF('Lokālā tāme Nr.1'!$Q469="Neattiecināmās",'Lokālā tāme Nr.1'!E469,0))</f>
        <v>0</v>
      </c>
      <c r="F466" s="42">
        <f>IF($C$2="Neattiecināmās izmaksas",IF('Lokālā tāme Nr.1'!$Q469="Neattiecināmās",'Lokālā tāme Nr.1'!F469,0))</f>
        <v>0</v>
      </c>
      <c r="G466" s="38">
        <f>IF($C$2="Neattiecināmās izmaksas",IF('Lokālā tāme Nr.1'!$Q469="Neattiecināmās",'Lokālā tāme Nr.1'!G469,0))</f>
        <v>0</v>
      </c>
      <c r="H466" s="38">
        <f>IF($C$2="Neattiecināmās izmaksas",IF('Lokālā tāme Nr.1'!$Q469="Neattiecināmās",'Lokālā tāme Nr.1'!H469,0))</f>
        <v>0</v>
      </c>
      <c r="I466" s="38">
        <f>IF($C$2="Neattiecināmās izmaksas",IF('Lokālā tāme Nr.1'!$Q469="Neattiecināmās",'Lokālā tāme Nr.1'!I469,0))</f>
        <v>0</v>
      </c>
      <c r="J466" s="38">
        <f>IF($C$2="Neattiecināmās izmaksas",IF('Lokālā tāme Nr.1'!$Q469="Neattiecināmās",'Lokālā tāme Nr.1'!J469,0))</f>
        <v>0</v>
      </c>
      <c r="K466" s="43">
        <f>IF($C$2="Neattiecināmās izmaksas",IF('Lokālā tāme Nr.1'!$Q469="Neattiecināmās",'Lokālā tāme Nr.1'!K469,0))</f>
        <v>0</v>
      </c>
      <c r="L466" s="27">
        <f>IF($C$2="Neattiecināmās izmaksas",IF('Lokālā tāme Nr.1'!$Q469="Neattiecināmās",'Lokālā tāme Nr.1'!L469,0))</f>
        <v>0</v>
      </c>
      <c r="M466" s="5">
        <f>IF($C$2="Neattiecināmās izmaksas",IF('Lokālā tāme Nr.1'!$Q469="Neattiecināmās",'Lokālā tāme Nr.1'!M469,0))</f>
        <v>0</v>
      </c>
      <c r="N466" s="5">
        <f>IF($C$2="Neattiecināmās izmaksas",IF('Lokālā tāme Nr.1'!$Q469="Neattiecināmās",'Lokālā tāme Nr.1'!N469,0))</f>
        <v>0</v>
      </c>
      <c r="O466" s="5">
        <f>IF($C$2="Neattiecināmās izmaksas",IF('Lokālā tāme Nr.1'!$Q469="Neattiecināmās",'Lokālā tāme Nr.1'!O469,0))</f>
        <v>0</v>
      </c>
      <c r="P466" s="17">
        <f>IF($C$2="Neattiecināmās izmaksas",IF('Lokālā tāme Nr.1'!$Q469="Neattiecināmās",'Lokālā tāme Nr.1'!P469,0))</f>
        <v>0</v>
      </c>
    </row>
    <row r="467" spans="1:16" ht="12" thickBot="1" x14ac:dyDescent="0.25">
      <c r="A467" s="18">
        <f>IF(P467=0,0,IF(COUNTBLANK(P467)=1,0,COUNTA($P$8:P467)))</f>
        <v>0</v>
      </c>
      <c r="B467" s="5">
        <f>IF($C$2="Neattiecināmās izmaksas",IF('Lokālā tāme Nr.1'!$Q470="Neattiecināmās",'Lokālā tāme Nr.1'!$B470,0))</f>
        <v>0</v>
      </c>
      <c r="C467" s="26">
        <f>IF($C$2="Neattiecināmās izmaksas",IF('Lokālā tāme Nr.1'!$Q470="Neattiecināmās",'Lokālā tāme Nr.1'!C470,0))</f>
        <v>0</v>
      </c>
      <c r="D467" s="5">
        <f>IF($C$2="Neattiecināmās izmaksas",IF('Lokālā tāme Nr.1'!$Q470="Neattiecināmās",'Lokālā tāme Nr.1'!D470,0))</f>
        <v>0</v>
      </c>
      <c r="E467" s="17">
        <f>IF($C$2="Neattiecināmās izmaksas",IF('Lokālā tāme Nr.1'!$Q470="Neattiecināmās",'Lokālā tāme Nr.1'!E470,0))</f>
        <v>0</v>
      </c>
      <c r="F467" s="42">
        <f>IF($C$2="Neattiecināmās izmaksas",IF('Lokālā tāme Nr.1'!$Q470="Neattiecināmās",'Lokālā tāme Nr.1'!F470,0))</f>
        <v>0</v>
      </c>
      <c r="G467" s="38">
        <f>IF($C$2="Neattiecināmās izmaksas",IF('Lokālā tāme Nr.1'!$Q470="Neattiecināmās",'Lokālā tāme Nr.1'!G470,0))</f>
        <v>0</v>
      </c>
      <c r="H467" s="38">
        <f>IF($C$2="Neattiecināmās izmaksas",IF('Lokālā tāme Nr.1'!$Q470="Neattiecināmās",'Lokālā tāme Nr.1'!H470,0))</f>
        <v>0</v>
      </c>
      <c r="I467" s="38">
        <f>IF($C$2="Neattiecināmās izmaksas",IF('Lokālā tāme Nr.1'!$Q470="Neattiecināmās",'Lokālā tāme Nr.1'!I470,0))</f>
        <v>0</v>
      </c>
      <c r="J467" s="38">
        <f>IF($C$2="Neattiecināmās izmaksas",IF('Lokālā tāme Nr.1'!$Q470="Neattiecināmās",'Lokālā tāme Nr.1'!J470,0))</f>
        <v>0</v>
      </c>
      <c r="K467" s="43">
        <f>IF($C$2="Neattiecināmās izmaksas",IF('Lokālā tāme Nr.1'!$Q470="Neattiecināmās",'Lokālā tāme Nr.1'!K470,0))</f>
        <v>0</v>
      </c>
      <c r="L467" s="27">
        <f>IF($C$2="Neattiecināmās izmaksas",IF('Lokālā tāme Nr.1'!$Q470="Neattiecināmās",'Lokālā tāme Nr.1'!L470,0))</f>
        <v>0</v>
      </c>
      <c r="M467" s="5">
        <f>IF($C$2="Neattiecināmās izmaksas",IF('Lokālā tāme Nr.1'!$Q470="Neattiecināmās",'Lokālā tāme Nr.1'!M470,0))</f>
        <v>0</v>
      </c>
      <c r="N467" s="5">
        <f>IF($C$2="Neattiecināmās izmaksas",IF('Lokālā tāme Nr.1'!$Q470="Neattiecināmās",'Lokālā tāme Nr.1'!N470,0))</f>
        <v>0</v>
      </c>
      <c r="O467" s="5">
        <f>IF($C$2="Neattiecināmās izmaksas",IF('Lokālā tāme Nr.1'!$Q470="Neattiecināmās",'Lokālā tāme Nr.1'!O470,0))</f>
        <v>0</v>
      </c>
      <c r="P467" s="17">
        <f>IF($C$2="Neattiecināmās izmaksas",IF('Lokālā tāme Nr.1'!$Q470="Neattiecināmās",'Lokālā tāme Nr.1'!P470,0))</f>
        <v>0</v>
      </c>
    </row>
    <row r="468" spans="1:16" ht="12" thickBot="1" x14ac:dyDescent="0.25">
      <c r="A468" s="18">
        <f>IF(P468=0,0,IF(COUNTBLANK(P468)=1,0,COUNTA($P$8:P468)))</f>
        <v>0</v>
      </c>
      <c r="B468" s="5">
        <f>IF($C$2="Neattiecināmās izmaksas",IF('Lokālā tāme Nr.1'!$Q471="Neattiecināmās",'Lokālā tāme Nr.1'!$B471,0))</f>
        <v>0</v>
      </c>
      <c r="C468" s="26">
        <f>IF($C$2="Neattiecināmās izmaksas",IF('Lokālā tāme Nr.1'!$Q471="Neattiecināmās",'Lokālā tāme Nr.1'!C471,0))</f>
        <v>0</v>
      </c>
      <c r="D468" s="5">
        <f>IF($C$2="Neattiecināmās izmaksas",IF('Lokālā tāme Nr.1'!$Q471="Neattiecināmās",'Lokālā tāme Nr.1'!D471,0))</f>
        <v>0</v>
      </c>
      <c r="E468" s="17">
        <f>IF($C$2="Neattiecināmās izmaksas",IF('Lokālā tāme Nr.1'!$Q471="Neattiecināmās",'Lokālā tāme Nr.1'!E471,0))</f>
        <v>0</v>
      </c>
      <c r="F468" s="42">
        <f>IF($C$2="Neattiecināmās izmaksas",IF('Lokālā tāme Nr.1'!$Q471="Neattiecināmās",'Lokālā tāme Nr.1'!F471,0))</f>
        <v>0</v>
      </c>
      <c r="G468" s="38">
        <f>IF($C$2="Neattiecināmās izmaksas",IF('Lokālā tāme Nr.1'!$Q471="Neattiecināmās",'Lokālā tāme Nr.1'!G471,0))</f>
        <v>0</v>
      </c>
      <c r="H468" s="38">
        <f>IF($C$2="Neattiecināmās izmaksas",IF('Lokālā tāme Nr.1'!$Q471="Neattiecināmās",'Lokālā tāme Nr.1'!H471,0))</f>
        <v>0</v>
      </c>
      <c r="I468" s="38">
        <f>IF($C$2="Neattiecināmās izmaksas",IF('Lokālā tāme Nr.1'!$Q471="Neattiecināmās",'Lokālā tāme Nr.1'!I471,0))</f>
        <v>0</v>
      </c>
      <c r="J468" s="38">
        <f>IF($C$2="Neattiecināmās izmaksas",IF('Lokālā tāme Nr.1'!$Q471="Neattiecināmās",'Lokālā tāme Nr.1'!J471,0))</f>
        <v>0</v>
      </c>
      <c r="K468" s="43">
        <f>IF($C$2="Neattiecināmās izmaksas",IF('Lokālā tāme Nr.1'!$Q471="Neattiecināmās",'Lokālā tāme Nr.1'!K471,0))</f>
        <v>0</v>
      </c>
      <c r="L468" s="27">
        <f>IF($C$2="Neattiecināmās izmaksas",IF('Lokālā tāme Nr.1'!$Q471="Neattiecināmās",'Lokālā tāme Nr.1'!L471,0))</f>
        <v>0</v>
      </c>
      <c r="M468" s="5">
        <f>IF($C$2="Neattiecināmās izmaksas",IF('Lokālā tāme Nr.1'!$Q471="Neattiecināmās",'Lokālā tāme Nr.1'!M471,0))</f>
        <v>0</v>
      </c>
      <c r="N468" s="5">
        <f>IF($C$2="Neattiecināmās izmaksas",IF('Lokālā tāme Nr.1'!$Q471="Neattiecināmās",'Lokālā tāme Nr.1'!N471,0))</f>
        <v>0</v>
      </c>
      <c r="O468" s="5">
        <f>IF($C$2="Neattiecināmās izmaksas",IF('Lokālā tāme Nr.1'!$Q471="Neattiecināmās",'Lokālā tāme Nr.1'!O471,0))</f>
        <v>0</v>
      </c>
      <c r="P468" s="17">
        <f>IF($C$2="Neattiecināmās izmaksas",IF('Lokālā tāme Nr.1'!$Q471="Neattiecināmās",'Lokālā tāme Nr.1'!P471,0))</f>
        <v>0</v>
      </c>
    </row>
    <row r="469" spans="1:16" ht="12" thickBot="1" x14ac:dyDescent="0.25">
      <c r="A469" s="18">
        <f>IF(P469=0,0,IF(COUNTBLANK(P469)=1,0,COUNTA($P$8:P469)))</f>
        <v>0</v>
      </c>
      <c r="B469" s="5">
        <f>IF($C$2="Neattiecināmās izmaksas",IF('Lokālā tāme Nr.1'!$Q472="Neattiecināmās",'Lokālā tāme Nr.1'!$B472,0))</f>
        <v>0</v>
      </c>
      <c r="C469" s="26">
        <f>IF($C$2="Neattiecināmās izmaksas",IF('Lokālā tāme Nr.1'!$Q472="Neattiecināmās",'Lokālā tāme Nr.1'!C472,0))</f>
        <v>0</v>
      </c>
      <c r="D469" s="5">
        <f>IF($C$2="Neattiecināmās izmaksas",IF('Lokālā tāme Nr.1'!$Q472="Neattiecināmās",'Lokālā tāme Nr.1'!D472,0))</f>
        <v>0</v>
      </c>
      <c r="E469" s="17">
        <f>IF($C$2="Neattiecināmās izmaksas",IF('Lokālā tāme Nr.1'!$Q472="Neattiecināmās",'Lokālā tāme Nr.1'!E472,0))</f>
        <v>0</v>
      </c>
      <c r="F469" s="42">
        <f>IF($C$2="Neattiecināmās izmaksas",IF('Lokālā tāme Nr.1'!$Q472="Neattiecināmās",'Lokālā tāme Nr.1'!F472,0))</f>
        <v>0</v>
      </c>
      <c r="G469" s="38">
        <f>IF($C$2="Neattiecināmās izmaksas",IF('Lokālā tāme Nr.1'!$Q472="Neattiecināmās",'Lokālā tāme Nr.1'!G472,0))</f>
        <v>0</v>
      </c>
      <c r="H469" s="38">
        <f>IF($C$2="Neattiecināmās izmaksas",IF('Lokālā tāme Nr.1'!$Q472="Neattiecināmās",'Lokālā tāme Nr.1'!H472,0))</f>
        <v>0</v>
      </c>
      <c r="I469" s="38">
        <f>IF($C$2="Neattiecināmās izmaksas",IF('Lokālā tāme Nr.1'!$Q472="Neattiecināmās",'Lokālā tāme Nr.1'!I472,0))</f>
        <v>0</v>
      </c>
      <c r="J469" s="38">
        <f>IF($C$2="Neattiecināmās izmaksas",IF('Lokālā tāme Nr.1'!$Q472="Neattiecināmās",'Lokālā tāme Nr.1'!J472,0))</f>
        <v>0</v>
      </c>
      <c r="K469" s="43">
        <f>IF($C$2="Neattiecināmās izmaksas",IF('Lokālā tāme Nr.1'!$Q472="Neattiecināmās",'Lokālā tāme Nr.1'!K472,0))</f>
        <v>0</v>
      </c>
      <c r="L469" s="27">
        <f>IF($C$2="Neattiecināmās izmaksas",IF('Lokālā tāme Nr.1'!$Q472="Neattiecināmās",'Lokālā tāme Nr.1'!L472,0))</f>
        <v>0</v>
      </c>
      <c r="M469" s="5">
        <f>IF($C$2="Neattiecināmās izmaksas",IF('Lokālā tāme Nr.1'!$Q472="Neattiecināmās",'Lokālā tāme Nr.1'!M472,0))</f>
        <v>0</v>
      </c>
      <c r="N469" s="5">
        <f>IF($C$2="Neattiecināmās izmaksas",IF('Lokālā tāme Nr.1'!$Q472="Neattiecināmās",'Lokālā tāme Nr.1'!N472,0))</f>
        <v>0</v>
      </c>
      <c r="O469" s="5">
        <f>IF($C$2="Neattiecināmās izmaksas",IF('Lokālā tāme Nr.1'!$Q472="Neattiecināmās",'Lokālā tāme Nr.1'!O472,0))</f>
        <v>0</v>
      </c>
      <c r="P469" s="17">
        <f>IF($C$2="Neattiecināmās izmaksas",IF('Lokālā tāme Nr.1'!$Q472="Neattiecināmās",'Lokālā tāme Nr.1'!P472,0))</f>
        <v>0</v>
      </c>
    </row>
    <row r="470" spans="1:16" ht="12" thickBot="1" x14ac:dyDescent="0.25">
      <c r="A470" s="18">
        <f>IF(P470=0,0,IF(COUNTBLANK(P470)=1,0,COUNTA($P$8:P470)))</f>
        <v>0</v>
      </c>
      <c r="B470" s="5">
        <f>IF($C$2="Neattiecināmās izmaksas",IF('Lokālā tāme Nr.1'!$Q473="Neattiecināmās",'Lokālā tāme Nr.1'!$B473,0))</f>
        <v>0</v>
      </c>
      <c r="C470" s="26">
        <f>IF($C$2="Neattiecināmās izmaksas",IF('Lokālā tāme Nr.1'!$Q473="Neattiecināmās",'Lokālā tāme Nr.1'!C473,0))</f>
        <v>0</v>
      </c>
      <c r="D470" s="5">
        <f>IF($C$2="Neattiecināmās izmaksas",IF('Lokālā tāme Nr.1'!$Q473="Neattiecināmās",'Lokālā tāme Nr.1'!D473,0))</f>
        <v>0</v>
      </c>
      <c r="E470" s="17">
        <f>IF($C$2="Neattiecināmās izmaksas",IF('Lokālā tāme Nr.1'!$Q473="Neattiecināmās",'Lokālā tāme Nr.1'!E473,0))</f>
        <v>0</v>
      </c>
      <c r="F470" s="42">
        <f>IF($C$2="Neattiecināmās izmaksas",IF('Lokālā tāme Nr.1'!$Q473="Neattiecināmās",'Lokālā tāme Nr.1'!F473,0))</f>
        <v>0</v>
      </c>
      <c r="G470" s="38">
        <f>IF($C$2="Neattiecināmās izmaksas",IF('Lokālā tāme Nr.1'!$Q473="Neattiecināmās",'Lokālā tāme Nr.1'!G473,0))</f>
        <v>0</v>
      </c>
      <c r="H470" s="38">
        <f>IF($C$2="Neattiecināmās izmaksas",IF('Lokālā tāme Nr.1'!$Q473="Neattiecināmās",'Lokālā tāme Nr.1'!H473,0))</f>
        <v>0</v>
      </c>
      <c r="I470" s="38">
        <f>IF($C$2="Neattiecināmās izmaksas",IF('Lokālā tāme Nr.1'!$Q473="Neattiecināmās",'Lokālā tāme Nr.1'!I473,0))</f>
        <v>0</v>
      </c>
      <c r="J470" s="38">
        <f>IF($C$2="Neattiecināmās izmaksas",IF('Lokālā tāme Nr.1'!$Q473="Neattiecināmās",'Lokālā tāme Nr.1'!J473,0))</f>
        <v>0</v>
      </c>
      <c r="K470" s="43">
        <f>IF($C$2="Neattiecināmās izmaksas",IF('Lokālā tāme Nr.1'!$Q473="Neattiecināmās",'Lokālā tāme Nr.1'!K473,0))</f>
        <v>0</v>
      </c>
      <c r="L470" s="27">
        <f>IF($C$2="Neattiecināmās izmaksas",IF('Lokālā tāme Nr.1'!$Q473="Neattiecināmās",'Lokālā tāme Nr.1'!L473,0))</f>
        <v>0</v>
      </c>
      <c r="M470" s="5">
        <f>IF($C$2="Neattiecināmās izmaksas",IF('Lokālā tāme Nr.1'!$Q473="Neattiecināmās",'Lokālā tāme Nr.1'!M473,0))</f>
        <v>0</v>
      </c>
      <c r="N470" s="5">
        <f>IF($C$2="Neattiecināmās izmaksas",IF('Lokālā tāme Nr.1'!$Q473="Neattiecināmās",'Lokālā tāme Nr.1'!N473,0))</f>
        <v>0</v>
      </c>
      <c r="O470" s="5">
        <f>IF($C$2="Neattiecināmās izmaksas",IF('Lokālā tāme Nr.1'!$Q473="Neattiecināmās",'Lokālā tāme Nr.1'!O473,0))</f>
        <v>0</v>
      </c>
      <c r="P470" s="17">
        <f>IF($C$2="Neattiecināmās izmaksas",IF('Lokālā tāme Nr.1'!$Q473="Neattiecināmās",'Lokālā tāme Nr.1'!P473,0))</f>
        <v>0</v>
      </c>
    </row>
    <row r="471" spans="1:16" ht="12" thickBot="1" x14ac:dyDescent="0.25">
      <c r="A471" s="18">
        <f>IF(P471=0,0,IF(COUNTBLANK(P471)=1,0,COUNTA($P$8:P471)))</f>
        <v>0</v>
      </c>
      <c r="B471" s="5">
        <f>IF($C$2="Neattiecināmās izmaksas",IF('Lokālā tāme Nr.1'!$Q474="Neattiecināmās",'Lokālā tāme Nr.1'!$B474,0))</f>
        <v>0</v>
      </c>
      <c r="C471" s="26">
        <f>IF($C$2="Neattiecināmās izmaksas",IF('Lokālā tāme Nr.1'!$Q474="Neattiecināmās",'Lokālā tāme Nr.1'!C474,0))</f>
        <v>0</v>
      </c>
      <c r="D471" s="5">
        <f>IF($C$2="Neattiecināmās izmaksas",IF('Lokālā tāme Nr.1'!$Q474="Neattiecināmās",'Lokālā tāme Nr.1'!D474,0))</f>
        <v>0</v>
      </c>
      <c r="E471" s="17">
        <f>IF($C$2="Neattiecināmās izmaksas",IF('Lokālā tāme Nr.1'!$Q474="Neattiecināmās",'Lokālā tāme Nr.1'!E474,0))</f>
        <v>0</v>
      </c>
      <c r="F471" s="42">
        <f>IF($C$2="Neattiecināmās izmaksas",IF('Lokālā tāme Nr.1'!$Q474="Neattiecināmās",'Lokālā tāme Nr.1'!F474,0))</f>
        <v>0</v>
      </c>
      <c r="G471" s="38">
        <f>IF($C$2="Neattiecināmās izmaksas",IF('Lokālā tāme Nr.1'!$Q474="Neattiecināmās",'Lokālā tāme Nr.1'!G474,0))</f>
        <v>0</v>
      </c>
      <c r="H471" s="38">
        <f>IF($C$2="Neattiecināmās izmaksas",IF('Lokālā tāme Nr.1'!$Q474="Neattiecināmās",'Lokālā tāme Nr.1'!H474,0))</f>
        <v>0</v>
      </c>
      <c r="I471" s="38">
        <f>IF($C$2="Neattiecināmās izmaksas",IF('Lokālā tāme Nr.1'!$Q474="Neattiecināmās",'Lokālā tāme Nr.1'!I474,0))</f>
        <v>0</v>
      </c>
      <c r="J471" s="38">
        <f>IF($C$2="Neattiecināmās izmaksas",IF('Lokālā tāme Nr.1'!$Q474="Neattiecināmās",'Lokālā tāme Nr.1'!J474,0))</f>
        <v>0</v>
      </c>
      <c r="K471" s="43">
        <f>IF($C$2="Neattiecināmās izmaksas",IF('Lokālā tāme Nr.1'!$Q474="Neattiecināmās",'Lokālā tāme Nr.1'!K474,0))</f>
        <v>0</v>
      </c>
      <c r="L471" s="27">
        <f>IF($C$2="Neattiecināmās izmaksas",IF('Lokālā tāme Nr.1'!$Q474="Neattiecināmās",'Lokālā tāme Nr.1'!L474,0))</f>
        <v>0</v>
      </c>
      <c r="M471" s="5">
        <f>IF($C$2="Neattiecināmās izmaksas",IF('Lokālā tāme Nr.1'!$Q474="Neattiecināmās",'Lokālā tāme Nr.1'!M474,0))</f>
        <v>0</v>
      </c>
      <c r="N471" s="5">
        <f>IF($C$2="Neattiecināmās izmaksas",IF('Lokālā tāme Nr.1'!$Q474="Neattiecināmās",'Lokālā tāme Nr.1'!N474,0))</f>
        <v>0</v>
      </c>
      <c r="O471" s="5">
        <f>IF($C$2="Neattiecināmās izmaksas",IF('Lokālā tāme Nr.1'!$Q474="Neattiecināmās",'Lokālā tāme Nr.1'!O474,0))</f>
        <v>0</v>
      </c>
      <c r="P471" s="17">
        <f>IF($C$2="Neattiecināmās izmaksas",IF('Lokālā tāme Nr.1'!$Q474="Neattiecināmās",'Lokālā tāme Nr.1'!P474,0))</f>
        <v>0</v>
      </c>
    </row>
    <row r="472" spans="1:16" ht="12" thickBot="1" x14ac:dyDescent="0.25">
      <c r="A472" s="18">
        <f>IF(P472=0,0,IF(COUNTBLANK(P472)=1,0,COUNTA($P$8:P472)))</f>
        <v>0</v>
      </c>
      <c r="B472" s="5">
        <f>IF($C$2="Neattiecināmās izmaksas",IF('Lokālā tāme Nr.1'!$Q475="Neattiecināmās",'Lokālā tāme Nr.1'!$B475,0))</f>
        <v>0</v>
      </c>
      <c r="C472" s="26">
        <f>IF($C$2="Neattiecināmās izmaksas",IF('Lokālā tāme Nr.1'!$Q475="Neattiecināmās",'Lokālā tāme Nr.1'!C475,0))</f>
        <v>0</v>
      </c>
      <c r="D472" s="5">
        <f>IF($C$2="Neattiecināmās izmaksas",IF('Lokālā tāme Nr.1'!$Q475="Neattiecināmās",'Lokālā tāme Nr.1'!D475,0))</f>
        <v>0</v>
      </c>
      <c r="E472" s="17">
        <f>IF($C$2="Neattiecināmās izmaksas",IF('Lokālā tāme Nr.1'!$Q475="Neattiecināmās",'Lokālā tāme Nr.1'!E475,0))</f>
        <v>0</v>
      </c>
      <c r="F472" s="42">
        <f>IF($C$2="Neattiecināmās izmaksas",IF('Lokālā tāme Nr.1'!$Q475="Neattiecināmās",'Lokālā tāme Nr.1'!F475,0))</f>
        <v>0</v>
      </c>
      <c r="G472" s="38">
        <f>IF($C$2="Neattiecināmās izmaksas",IF('Lokālā tāme Nr.1'!$Q475="Neattiecināmās",'Lokālā tāme Nr.1'!G475,0))</f>
        <v>0</v>
      </c>
      <c r="H472" s="38">
        <f>IF($C$2="Neattiecināmās izmaksas",IF('Lokālā tāme Nr.1'!$Q475="Neattiecināmās",'Lokālā tāme Nr.1'!H475,0))</f>
        <v>0</v>
      </c>
      <c r="I472" s="38">
        <f>IF($C$2="Neattiecināmās izmaksas",IF('Lokālā tāme Nr.1'!$Q475="Neattiecināmās",'Lokālā tāme Nr.1'!I475,0))</f>
        <v>0</v>
      </c>
      <c r="J472" s="38">
        <f>IF($C$2="Neattiecināmās izmaksas",IF('Lokālā tāme Nr.1'!$Q475="Neattiecināmās",'Lokālā tāme Nr.1'!J475,0))</f>
        <v>0</v>
      </c>
      <c r="K472" s="43">
        <f>IF($C$2="Neattiecināmās izmaksas",IF('Lokālā tāme Nr.1'!$Q475="Neattiecināmās",'Lokālā tāme Nr.1'!K475,0))</f>
        <v>0</v>
      </c>
      <c r="L472" s="27">
        <f>IF($C$2="Neattiecināmās izmaksas",IF('Lokālā tāme Nr.1'!$Q475="Neattiecināmās",'Lokālā tāme Nr.1'!L475,0))</f>
        <v>0</v>
      </c>
      <c r="M472" s="5">
        <f>IF($C$2="Neattiecināmās izmaksas",IF('Lokālā tāme Nr.1'!$Q475="Neattiecināmās",'Lokālā tāme Nr.1'!M475,0))</f>
        <v>0</v>
      </c>
      <c r="N472" s="5">
        <f>IF($C$2="Neattiecināmās izmaksas",IF('Lokālā tāme Nr.1'!$Q475="Neattiecināmās",'Lokālā tāme Nr.1'!N475,0))</f>
        <v>0</v>
      </c>
      <c r="O472" s="5">
        <f>IF($C$2="Neattiecināmās izmaksas",IF('Lokālā tāme Nr.1'!$Q475="Neattiecināmās",'Lokālā tāme Nr.1'!O475,0))</f>
        <v>0</v>
      </c>
      <c r="P472" s="17">
        <f>IF($C$2="Neattiecināmās izmaksas",IF('Lokālā tāme Nr.1'!$Q475="Neattiecināmās",'Lokālā tāme Nr.1'!P475,0))</f>
        <v>0</v>
      </c>
    </row>
    <row r="473" spans="1:16" ht="12" thickBot="1" x14ac:dyDescent="0.25">
      <c r="A473" s="18">
        <f>IF(P473=0,0,IF(COUNTBLANK(P473)=1,0,COUNTA($P$8:P473)))</f>
        <v>0</v>
      </c>
      <c r="B473" s="5">
        <f>IF($C$2="Neattiecināmās izmaksas",IF('Lokālā tāme Nr.1'!$Q476="Neattiecināmās",'Lokālā tāme Nr.1'!$B476,0))</f>
        <v>0</v>
      </c>
      <c r="C473" s="26">
        <f>IF($C$2="Neattiecināmās izmaksas",IF('Lokālā tāme Nr.1'!$Q476="Neattiecināmās",'Lokālā tāme Nr.1'!C476,0))</f>
        <v>0</v>
      </c>
      <c r="D473" s="5">
        <f>IF($C$2="Neattiecināmās izmaksas",IF('Lokālā tāme Nr.1'!$Q476="Neattiecināmās",'Lokālā tāme Nr.1'!D476,0))</f>
        <v>0</v>
      </c>
      <c r="E473" s="17">
        <f>IF($C$2="Neattiecināmās izmaksas",IF('Lokālā tāme Nr.1'!$Q476="Neattiecināmās",'Lokālā tāme Nr.1'!E476,0))</f>
        <v>0</v>
      </c>
      <c r="F473" s="42">
        <f>IF($C$2="Neattiecināmās izmaksas",IF('Lokālā tāme Nr.1'!$Q476="Neattiecināmās",'Lokālā tāme Nr.1'!F476,0))</f>
        <v>0</v>
      </c>
      <c r="G473" s="38">
        <f>IF($C$2="Neattiecināmās izmaksas",IF('Lokālā tāme Nr.1'!$Q476="Neattiecināmās",'Lokālā tāme Nr.1'!G476,0))</f>
        <v>0</v>
      </c>
      <c r="H473" s="38">
        <f>IF($C$2="Neattiecināmās izmaksas",IF('Lokālā tāme Nr.1'!$Q476="Neattiecināmās",'Lokālā tāme Nr.1'!H476,0))</f>
        <v>0</v>
      </c>
      <c r="I473" s="38">
        <f>IF($C$2="Neattiecināmās izmaksas",IF('Lokālā tāme Nr.1'!$Q476="Neattiecināmās",'Lokālā tāme Nr.1'!I476,0))</f>
        <v>0</v>
      </c>
      <c r="J473" s="38">
        <f>IF($C$2="Neattiecināmās izmaksas",IF('Lokālā tāme Nr.1'!$Q476="Neattiecināmās",'Lokālā tāme Nr.1'!J476,0))</f>
        <v>0</v>
      </c>
      <c r="K473" s="43">
        <f>IF($C$2="Neattiecināmās izmaksas",IF('Lokālā tāme Nr.1'!$Q476="Neattiecināmās",'Lokālā tāme Nr.1'!K476,0))</f>
        <v>0</v>
      </c>
      <c r="L473" s="27">
        <f>IF($C$2="Neattiecināmās izmaksas",IF('Lokālā tāme Nr.1'!$Q476="Neattiecināmās",'Lokālā tāme Nr.1'!L476,0))</f>
        <v>0</v>
      </c>
      <c r="M473" s="5">
        <f>IF($C$2="Neattiecināmās izmaksas",IF('Lokālā tāme Nr.1'!$Q476="Neattiecināmās",'Lokālā tāme Nr.1'!M476,0))</f>
        <v>0</v>
      </c>
      <c r="N473" s="5">
        <f>IF($C$2="Neattiecināmās izmaksas",IF('Lokālā tāme Nr.1'!$Q476="Neattiecināmās",'Lokālā tāme Nr.1'!N476,0))</f>
        <v>0</v>
      </c>
      <c r="O473" s="5">
        <f>IF($C$2="Neattiecināmās izmaksas",IF('Lokālā tāme Nr.1'!$Q476="Neattiecināmās",'Lokālā tāme Nr.1'!O476,0))</f>
        <v>0</v>
      </c>
      <c r="P473" s="17">
        <f>IF($C$2="Neattiecināmās izmaksas",IF('Lokālā tāme Nr.1'!$Q476="Neattiecināmās",'Lokālā tāme Nr.1'!P476,0))</f>
        <v>0</v>
      </c>
    </row>
    <row r="474" spans="1:16" ht="12" thickBot="1" x14ac:dyDescent="0.25">
      <c r="A474" s="18">
        <f>IF(P474=0,0,IF(COUNTBLANK(P474)=1,0,COUNTA($P$8:P474)))</f>
        <v>0</v>
      </c>
      <c r="B474" s="5">
        <f>IF($C$2="Neattiecināmās izmaksas",IF('Lokālā tāme Nr.1'!$Q477="Neattiecināmās",'Lokālā tāme Nr.1'!$B477,0))</f>
        <v>0</v>
      </c>
      <c r="C474" s="26">
        <f>IF($C$2="Neattiecināmās izmaksas",IF('Lokālā tāme Nr.1'!$Q477="Neattiecināmās",'Lokālā tāme Nr.1'!C477,0))</f>
        <v>0</v>
      </c>
      <c r="D474" s="5">
        <f>IF($C$2="Neattiecināmās izmaksas",IF('Lokālā tāme Nr.1'!$Q477="Neattiecināmās",'Lokālā tāme Nr.1'!D477,0))</f>
        <v>0</v>
      </c>
      <c r="E474" s="17">
        <f>IF($C$2="Neattiecināmās izmaksas",IF('Lokālā tāme Nr.1'!$Q477="Neattiecināmās",'Lokālā tāme Nr.1'!E477,0))</f>
        <v>0</v>
      </c>
      <c r="F474" s="42">
        <f>IF($C$2="Neattiecināmās izmaksas",IF('Lokālā tāme Nr.1'!$Q477="Neattiecināmās",'Lokālā tāme Nr.1'!F477,0))</f>
        <v>0</v>
      </c>
      <c r="G474" s="38">
        <f>IF($C$2="Neattiecināmās izmaksas",IF('Lokālā tāme Nr.1'!$Q477="Neattiecināmās",'Lokālā tāme Nr.1'!G477,0))</f>
        <v>0</v>
      </c>
      <c r="H474" s="38">
        <f>IF($C$2="Neattiecināmās izmaksas",IF('Lokālā tāme Nr.1'!$Q477="Neattiecināmās",'Lokālā tāme Nr.1'!H477,0))</f>
        <v>0</v>
      </c>
      <c r="I474" s="38">
        <f>IF($C$2="Neattiecināmās izmaksas",IF('Lokālā tāme Nr.1'!$Q477="Neattiecināmās",'Lokālā tāme Nr.1'!I477,0))</f>
        <v>0</v>
      </c>
      <c r="J474" s="38">
        <f>IF($C$2="Neattiecināmās izmaksas",IF('Lokālā tāme Nr.1'!$Q477="Neattiecināmās",'Lokālā tāme Nr.1'!J477,0))</f>
        <v>0</v>
      </c>
      <c r="K474" s="43">
        <f>IF($C$2="Neattiecināmās izmaksas",IF('Lokālā tāme Nr.1'!$Q477="Neattiecināmās",'Lokālā tāme Nr.1'!K477,0))</f>
        <v>0</v>
      </c>
      <c r="L474" s="27">
        <f>IF($C$2="Neattiecināmās izmaksas",IF('Lokālā tāme Nr.1'!$Q477="Neattiecināmās",'Lokālā tāme Nr.1'!L477,0))</f>
        <v>0</v>
      </c>
      <c r="M474" s="5">
        <f>IF($C$2="Neattiecināmās izmaksas",IF('Lokālā tāme Nr.1'!$Q477="Neattiecināmās",'Lokālā tāme Nr.1'!M477,0))</f>
        <v>0</v>
      </c>
      <c r="N474" s="5">
        <f>IF($C$2="Neattiecināmās izmaksas",IF('Lokālā tāme Nr.1'!$Q477="Neattiecināmās",'Lokālā tāme Nr.1'!N477,0))</f>
        <v>0</v>
      </c>
      <c r="O474" s="5">
        <f>IF($C$2="Neattiecināmās izmaksas",IF('Lokālā tāme Nr.1'!$Q477="Neattiecināmās",'Lokālā tāme Nr.1'!O477,0))</f>
        <v>0</v>
      </c>
      <c r="P474" s="17">
        <f>IF($C$2="Neattiecināmās izmaksas",IF('Lokālā tāme Nr.1'!$Q477="Neattiecināmās",'Lokālā tāme Nr.1'!P477,0))</f>
        <v>0</v>
      </c>
    </row>
    <row r="475" spans="1:16" ht="12" thickBot="1" x14ac:dyDescent="0.25">
      <c r="A475" s="18">
        <f>IF(P475=0,0,IF(COUNTBLANK(P475)=1,0,COUNTA($P$8:P475)))</f>
        <v>0</v>
      </c>
      <c r="B475" s="5">
        <f>IF($C$2="Neattiecināmās izmaksas",IF('Lokālā tāme Nr.1'!$Q478="Neattiecināmās",'Lokālā tāme Nr.1'!$B478,0))</f>
        <v>0</v>
      </c>
      <c r="C475" s="26">
        <f>IF($C$2="Neattiecināmās izmaksas",IF('Lokālā tāme Nr.1'!$Q478="Neattiecināmās",'Lokālā tāme Nr.1'!C478,0))</f>
        <v>0</v>
      </c>
      <c r="D475" s="5">
        <f>IF($C$2="Neattiecināmās izmaksas",IF('Lokālā tāme Nr.1'!$Q478="Neattiecināmās",'Lokālā tāme Nr.1'!D478,0))</f>
        <v>0</v>
      </c>
      <c r="E475" s="17">
        <f>IF($C$2="Neattiecināmās izmaksas",IF('Lokālā tāme Nr.1'!$Q478="Neattiecināmās",'Lokālā tāme Nr.1'!E478,0))</f>
        <v>0</v>
      </c>
      <c r="F475" s="42">
        <f>IF($C$2="Neattiecināmās izmaksas",IF('Lokālā tāme Nr.1'!$Q478="Neattiecināmās",'Lokālā tāme Nr.1'!F478,0))</f>
        <v>0</v>
      </c>
      <c r="G475" s="38">
        <f>IF($C$2="Neattiecināmās izmaksas",IF('Lokālā tāme Nr.1'!$Q478="Neattiecināmās",'Lokālā tāme Nr.1'!G478,0))</f>
        <v>0</v>
      </c>
      <c r="H475" s="38">
        <f>IF($C$2="Neattiecināmās izmaksas",IF('Lokālā tāme Nr.1'!$Q478="Neattiecināmās",'Lokālā tāme Nr.1'!H478,0))</f>
        <v>0</v>
      </c>
      <c r="I475" s="38">
        <f>IF($C$2="Neattiecināmās izmaksas",IF('Lokālā tāme Nr.1'!$Q478="Neattiecināmās",'Lokālā tāme Nr.1'!I478,0))</f>
        <v>0</v>
      </c>
      <c r="J475" s="38">
        <f>IF($C$2="Neattiecināmās izmaksas",IF('Lokālā tāme Nr.1'!$Q478="Neattiecināmās",'Lokālā tāme Nr.1'!J478,0))</f>
        <v>0</v>
      </c>
      <c r="K475" s="43">
        <f>IF($C$2="Neattiecināmās izmaksas",IF('Lokālā tāme Nr.1'!$Q478="Neattiecināmās",'Lokālā tāme Nr.1'!K478,0))</f>
        <v>0</v>
      </c>
      <c r="L475" s="27">
        <f>IF($C$2="Neattiecināmās izmaksas",IF('Lokālā tāme Nr.1'!$Q478="Neattiecināmās",'Lokālā tāme Nr.1'!L478,0))</f>
        <v>0</v>
      </c>
      <c r="M475" s="5">
        <f>IF($C$2="Neattiecināmās izmaksas",IF('Lokālā tāme Nr.1'!$Q478="Neattiecināmās",'Lokālā tāme Nr.1'!M478,0))</f>
        <v>0</v>
      </c>
      <c r="N475" s="5">
        <f>IF($C$2="Neattiecināmās izmaksas",IF('Lokālā tāme Nr.1'!$Q478="Neattiecināmās",'Lokālā tāme Nr.1'!N478,0))</f>
        <v>0</v>
      </c>
      <c r="O475" s="5">
        <f>IF($C$2="Neattiecināmās izmaksas",IF('Lokālā tāme Nr.1'!$Q478="Neattiecināmās",'Lokālā tāme Nr.1'!O478,0))</f>
        <v>0</v>
      </c>
      <c r="P475" s="17">
        <f>IF($C$2="Neattiecināmās izmaksas",IF('Lokālā tāme Nr.1'!$Q478="Neattiecināmās",'Lokālā tāme Nr.1'!P478,0))</f>
        <v>0</v>
      </c>
    </row>
    <row r="476" spans="1:16" ht="12" thickBot="1" x14ac:dyDescent="0.25">
      <c r="A476" s="18">
        <f>IF(P476=0,0,IF(COUNTBLANK(P476)=1,0,COUNTA($P$8:P476)))</f>
        <v>0</v>
      </c>
      <c r="B476" s="5">
        <f>IF($C$2="Neattiecināmās izmaksas",IF('Lokālā tāme Nr.1'!$Q479="Neattiecināmās",'Lokālā tāme Nr.1'!$B479,0))</f>
        <v>0</v>
      </c>
      <c r="C476" s="26">
        <f>IF($C$2="Neattiecināmās izmaksas",IF('Lokālā tāme Nr.1'!$Q479="Neattiecināmās",'Lokālā tāme Nr.1'!C479,0))</f>
        <v>0</v>
      </c>
      <c r="D476" s="5">
        <f>IF($C$2="Neattiecināmās izmaksas",IF('Lokālā tāme Nr.1'!$Q479="Neattiecināmās",'Lokālā tāme Nr.1'!D479,0))</f>
        <v>0</v>
      </c>
      <c r="E476" s="17">
        <f>IF($C$2="Neattiecināmās izmaksas",IF('Lokālā tāme Nr.1'!$Q479="Neattiecināmās",'Lokālā tāme Nr.1'!E479,0))</f>
        <v>0</v>
      </c>
      <c r="F476" s="42">
        <f>IF($C$2="Neattiecināmās izmaksas",IF('Lokālā tāme Nr.1'!$Q479="Neattiecināmās",'Lokālā tāme Nr.1'!F479,0))</f>
        <v>0</v>
      </c>
      <c r="G476" s="38">
        <f>IF($C$2="Neattiecināmās izmaksas",IF('Lokālā tāme Nr.1'!$Q479="Neattiecināmās",'Lokālā tāme Nr.1'!G479,0))</f>
        <v>0</v>
      </c>
      <c r="H476" s="38">
        <f>IF($C$2="Neattiecināmās izmaksas",IF('Lokālā tāme Nr.1'!$Q479="Neattiecināmās",'Lokālā tāme Nr.1'!H479,0))</f>
        <v>0</v>
      </c>
      <c r="I476" s="38">
        <f>IF($C$2="Neattiecināmās izmaksas",IF('Lokālā tāme Nr.1'!$Q479="Neattiecināmās",'Lokālā tāme Nr.1'!I479,0))</f>
        <v>0</v>
      </c>
      <c r="J476" s="38">
        <f>IF($C$2="Neattiecināmās izmaksas",IF('Lokālā tāme Nr.1'!$Q479="Neattiecināmās",'Lokālā tāme Nr.1'!J479,0))</f>
        <v>0</v>
      </c>
      <c r="K476" s="43">
        <f>IF($C$2="Neattiecināmās izmaksas",IF('Lokālā tāme Nr.1'!$Q479="Neattiecināmās",'Lokālā tāme Nr.1'!K479,0))</f>
        <v>0</v>
      </c>
      <c r="L476" s="27">
        <f>IF($C$2="Neattiecināmās izmaksas",IF('Lokālā tāme Nr.1'!$Q479="Neattiecināmās",'Lokālā tāme Nr.1'!L479,0))</f>
        <v>0</v>
      </c>
      <c r="M476" s="5">
        <f>IF($C$2="Neattiecināmās izmaksas",IF('Lokālā tāme Nr.1'!$Q479="Neattiecināmās",'Lokālā tāme Nr.1'!M479,0))</f>
        <v>0</v>
      </c>
      <c r="N476" s="5">
        <f>IF($C$2="Neattiecināmās izmaksas",IF('Lokālā tāme Nr.1'!$Q479="Neattiecināmās",'Lokālā tāme Nr.1'!N479,0))</f>
        <v>0</v>
      </c>
      <c r="O476" s="5">
        <f>IF($C$2="Neattiecināmās izmaksas",IF('Lokālā tāme Nr.1'!$Q479="Neattiecināmās",'Lokālā tāme Nr.1'!O479,0))</f>
        <v>0</v>
      </c>
      <c r="P476" s="17">
        <f>IF($C$2="Neattiecināmās izmaksas",IF('Lokālā tāme Nr.1'!$Q479="Neattiecināmās",'Lokālā tāme Nr.1'!P479,0))</f>
        <v>0</v>
      </c>
    </row>
    <row r="477" spans="1:16" ht="12" thickBot="1" x14ac:dyDescent="0.25">
      <c r="A477" s="18">
        <f>IF(P477=0,0,IF(COUNTBLANK(P477)=1,0,COUNTA($P$8:P477)))</f>
        <v>0</v>
      </c>
      <c r="B477" s="5">
        <f>IF($C$2="Neattiecināmās izmaksas",IF('Lokālā tāme Nr.1'!$Q480="Neattiecināmās",'Lokālā tāme Nr.1'!$B480,0))</f>
        <v>0</v>
      </c>
      <c r="C477" s="26">
        <f>IF($C$2="Neattiecināmās izmaksas",IF('Lokālā tāme Nr.1'!$Q480="Neattiecināmās",'Lokālā tāme Nr.1'!C480,0))</f>
        <v>0</v>
      </c>
      <c r="D477" s="5">
        <f>IF($C$2="Neattiecināmās izmaksas",IF('Lokālā tāme Nr.1'!$Q480="Neattiecināmās",'Lokālā tāme Nr.1'!D480,0))</f>
        <v>0</v>
      </c>
      <c r="E477" s="17">
        <f>IF($C$2="Neattiecināmās izmaksas",IF('Lokālā tāme Nr.1'!$Q480="Neattiecināmās",'Lokālā tāme Nr.1'!E480,0))</f>
        <v>0</v>
      </c>
      <c r="F477" s="42">
        <f>IF($C$2="Neattiecināmās izmaksas",IF('Lokālā tāme Nr.1'!$Q480="Neattiecināmās",'Lokālā tāme Nr.1'!F480,0))</f>
        <v>0</v>
      </c>
      <c r="G477" s="38">
        <f>IF($C$2="Neattiecināmās izmaksas",IF('Lokālā tāme Nr.1'!$Q480="Neattiecināmās",'Lokālā tāme Nr.1'!G480,0))</f>
        <v>0</v>
      </c>
      <c r="H477" s="38">
        <f>IF($C$2="Neattiecināmās izmaksas",IF('Lokālā tāme Nr.1'!$Q480="Neattiecināmās",'Lokālā tāme Nr.1'!H480,0))</f>
        <v>0</v>
      </c>
      <c r="I477" s="38">
        <f>IF($C$2="Neattiecināmās izmaksas",IF('Lokālā tāme Nr.1'!$Q480="Neattiecināmās",'Lokālā tāme Nr.1'!I480,0))</f>
        <v>0</v>
      </c>
      <c r="J477" s="38">
        <f>IF($C$2="Neattiecināmās izmaksas",IF('Lokālā tāme Nr.1'!$Q480="Neattiecināmās",'Lokālā tāme Nr.1'!J480,0))</f>
        <v>0</v>
      </c>
      <c r="K477" s="43">
        <f>IF($C$2="Neattiecināmās izmaksas",IF('Lokālā tāme Nr.1'!$Q480="Neattiecināmās",'Lokālā tāme Nr.1'!K480,0))</f>
        <v>0</v>
      </c>
      <c r="L477" s="27">
        <f>IF($C$2="Neattiecināmās izmaksas",IF('Lokālā tāme Nr.1'!$Q480="Neattiecināmās",'Lokālā tāme Nr.1'!L480,0))</f>
        <v>0</v>
      </c>
      <c r="M477" s="5">
        <f>IF($C$2="Neattiecināmās izmaksas",IF('Lokālā tāme Nr.1'!$Q480="Neattiecināmās",'Lokālā tāme Nr.1'!M480,0))</f>
        <v>0</v>
      </c>
      <c r="N477" s="5">
        <f>IF($C$2="Neattiecināmās izmaksas",IF('Lokālā tāme Nr.1'!$Q480="Neattiecināmās",'Lokālā tāme Nr.1'!N480,0))</f>
        <v>0</v>
      </c>
      <c r="O477" s="5">
        <f>IF($C$2="Neattiecināmās izmaksas",IF('Lokālā tāme Nr.1'!$Q480="Neattiecināmās",'Lokālā tāme Nr.1'!O480,0))</f>
        <v>0</v>
      </c>
      <c r="P477" s="17">
        <f>IF($C$2="Neattiecināmās izmaksas",IF('Lokālā tāme Nr.1'!$Q480="Neattiecināmās",'Lokālā tāme Nr.1'!P480,0))</f>
        <v>0</v>
      </c>
    </row>
    <row r="478" spans="1:16" ht="12" thickBot="1" x14ac:dyDescent="0.25">
      <c r="A478" s="18">
        <f>IF(P478=0,0,IF(COUNTBLANK(P478)=1,0,COUNTA($P$8:P478)))</f>
        <v>0</v>
      </c>
      <c r="B478" s="5">
        <f>IF($C$2="Neattiecināmās izmaksas",IF('Lokālā tāme Nr.1'!$Q481="Neattiecināmās",'Lokālā tāme Nr.1'!$B481,0))</f>
        <v>0</v>
      </c>
      <c r="C478" s="26">
        <f>IF($C$2="Neattiecināmās izmaksas",IF('Lokālā tāme Nr.1'!$Q481="Neattiecināmās",'Lokālā tāme Nr.1'!C481,0))</f>
        <v>0</v>
      </c>
      <c r="D478" s="5">
        <f>IF($C$2="Neattiecināmās izmaksas",IF('Lokālā tāme Nr.1'!$Q481="Neattiecināmās",'Lokālā tāme Nr.1'!D481,0))</f>
        <v>0</v>
      </c>
      <c r="E478" s="17">
        <f>IF($C$2="Neattiecināmās izmaksas",IF('Lokālā tāme Nr.1'!$Q481="Neattiecināmās",'Lokālā tāme Nr.1'!E481,0))</f>
        <v>0</v>
      </c>
      <c r="F478" s="42">
        <f>IF($C$2="Neattiecināmās izmaksas",IF('Lokālā tāme Nr.1'!$Q481="Neattiecināmās",'Lokālā tāme Nr.1'!F481,0))</f>
        <v>0</v>
      </c>
      <c r="G478" s="38">
        <f>IF($C$2="Neattiecināmās izmaksas",IF('Lokālā tāme Nr.1'!$Q481="Neattiecināmās",'Lokālā tāme Nr.1'!G481,0))</f>
        <v>0</v>
      </c>
      <c r="H478" s="38">
        <f>IF($C$2="Neattiecināmās izmaksas",IF('Lokālā tāme Nr.1'!$Q481="Neattiecināmās",'Lokālā tāme Nr.1'!H481,0))</f>
        <v>0</v>
      </c>
      <c r="I478" s="38">
        <f>IF($C$2="Neattiecināmās izmaksas",IF('Lokālā tāme Nr.1'!$Q481="Neattiecināmās",'Lokālā tāme Nr.1'!I481,0))</f>
        <v>0</v>
      </c>
      <c r="J478" s="38">
        <f>IF($C$2="Neattiecināmās izmaksas",IF('Lokālā tāme Nr.1'!$Q481="Neattiecināmās",'Lokālā tāme Nr.1'!J481,0))</f>
        <v>0</v>
      </c>
      <c r="K478" s="43">
        <f>IF($C$2="Neattiecināmās izmaksas",IF('Lokālā tāme Nr.1'!$Q481="Neattiecināmās",'Lokālā tāme Nr.1'!K481,0))</f>
        <v>0</v>
      </c>
      <c r="L478" s="27">
        <f>IF($C$2="Neattiecināmās izmaksas",IF('Lokālā tāme Nr.1'!$Q481="Neattiecināmās",'Lokālā tāme Nr.1'!L481,0))</f>
        <v>0</v>
      </c>
      <c r="M478" s="5">
        <f>IF($C$2="Neattiecināmās izmaksas",IF('Lokālā tāme Nr.1'!$Q481="Neattiecināmās",'Lokālā tāme Nr.1'!M481,0))</f>
        <v>0</v>
      </c>
      <c r="N478" s="5">
        <f>IF($C$2="Neattiecināmās izmaksas",IF('Lokālā tāme Nr.1'!$Q481="Neattiecināmās",'Lokālā tāme Nr.1'!N481,0))</f>
        <v>0</v>
      </c>
      <c r="O478" s="5">
        <f>IF($C$2="Neattiecināmās izmaksas",IF('Lokālā tāme Nr.1'!$Q481="Neattiecināmās",'Lokālā tāme Nr.1'!O481,0))</f>
        <v>0</v>
      </c>
      <c r="P478" s="17">
        <f>IF($C$2="Neattiecināmās izmaksas",IF('Lokālā tāme Nr.1'!$Q481="Neattiecināmās",'Lokālā tāme Nr.1'!P481,0))</f>
        <v>0</v>
      </c>
    </row>
    <row r="479" spans="1:16" ht="12" thickBot="1" x14ac:dyDescent="0.25">
      <c r="A479" s="18">
        <f>IF(P479=0,0,IF(COUNTBLANK(P479)=1,0,COUNTA($P$8:P479)))</f>
        <v>0</v>
      </c>
      <c r="B479" s="5">
        <f>IF($C$2="Neattiecināmās izmaksas",IF('Lokālā tāme Nr.1'!$Q482="Neattiecināmās",'Lokālā tāme Nr.1'!$B482,0))</f>
        <v>0</v>
      </c>
      <c r="C479" s="26">
        <f>IF($C$2="Neattiecināmās izmaksas",IF('Lokālā tāme Nr.1'!$Q482="Neattiecināmās",'Lokālā tāme Nr.1'!C482,0))</f>
        <v>0</v>
      </c>
      <c r="D479" s="5">
        <f>IF($C$2="Neattiecināmās izmaksas",IF('Lokālā tāme Nr.1'!$Q482="Neattiecināmās",'Lokālā tāme Nr.1'!D482,0))</f>
        <v>0</v>
      </c>
      <c r="E479" s="17">
        <f>IF($C$2="Neattiecināmās izmaksas",IF('Lokālā tāme Nr.1'!$Q482="Neattiecināmās",'Lokālā tāme Nr.1'!E482,0))</f>
        <v>0</v>
      </c>
      <c r="F479" s="42">
        <f>IF($C$2="Neattiecināmās izmaksas",IF('Lokālā tāme Nr.1'!$Q482="Neattiecināmās",'Lokālā tāme Nr.1'!F482,0))</f>
        <v>0</v>
      </c>
      <c r="G479" s="38">
        <f>IF($C$2="Neattiecināmās izmaksas",IF('Lokālā tāme Nr.1'!$Q482="Neattiecināmās",'Lokālā tāme Nr.1'!G482,0))</f>
        <v>0</v>
      </c>
      <c r="H479" s="38">
        <f>IF($C$2="Neattiecināmās izmaksas",IF('Lokālā tāme Nr.1'!$Q482="Neattiecināmās",'Lokālā tāme Nr.1'!H482,0))</f>
        <v>0</v>
      </c>
      <c r="I479" s="38">
        <f>IF($C$2="Neattiecināmās izmaksas",IF('Lokālā tāme Nr.1'!$Q482="Neattiecināmās",'Lokālā tāme Nr.1'!I482,0))</f>
        <v>0</v>
      </c>
      <c r="J479" s="38">
        <f>IF($C$2="Neattiecināmās izmaksas",IF('Lokālā tāme Nr.1'!$Q482="Neattiecināmās",'Lokālā tāme Nr.1'!J482,0))</f>
        <v>0</v>
      </c>
      <c r="K479" s="43">
        <f>IF($C$2="Neattiecināmās izmaksas",IF('Lokālā tāme Nr.1'!$Q482="Neattiecināmās",'Lokālā tāme Nr.1'!K482,0))</f>
        <v>0</v>
      </c>
      <c r="L479" s="27">
        <f>IF($C$2="Neattiecināmās izmaksas",IF('Lokālā tāme Nr.1'!$Q482="Neattiecināmās",'Lokālā tāme Nr.1'!L482,0))</f>
        <v>0</v>
      </c>
      <c r="M479" s="5">
        <f>IF($C$2="Neattiecināmās izmaksas",IF('Lokālā tāme Nr.1'!$Q482="Neattiecināmās",'Lokālā tāme Nr.1'!M482,0))</f>
        <v>0</v>
      </c>
      <c r="N479" s="5">
        <f>IF($C$2="Neattiecināmās izmaksas",IF('Lokālā tāme Nr.1'!$Q482="Neattiecināmās",'Lokālā tāme Nr.1'!N482,0))</f>
        <v>0</v>
      </c>
      <c r="O479" s="5">
        <f>IF($C$2="Neattiecināmās izmaksas",IF('Lokālā tāme Nr.1'!$Q482="Neattiecināmās",'Lokālā tāme Nr.1'!O482,0))</f>
        <v>0</v>
      </c>
      <c r="P479" s="17">
        <f>IF($C$2="Neattiecināmās izmaksas",IF('Lokālā tāme Nr.1'!$Q482="Neattiecināmās",'Lokālā tāme Nr.1'!P482,0))</f>
        <v>0</v>
      </c>
    </row>
    <row r="480" spans="1:16" ht="12" thickBot="1" x14ac:dyDescent="0.25">
      <c r="A480" s="18">
        <f>IF(P480=0,0,IF(COUNTBLANK(P480)=1,0,COUNTA($P$8:P480)))</f>
        <v>0</v>
      </c>
      <c r="B480" s="5">
        <f>IF($C$2="Neattiecināmās izmaksas",IF('Lokālā tāme Nr.1'!$Q483="Neattiecināmās",'Lokālā tāme Nr.1'!$B483,0))</f>
        <v>0</v>
      </c>
      <c r="C480" s="26">
        <f>IF($C$2="Neattiecināmās izmaksas",IF('Lokālā tāme Nr.1'!$Q483="Neattiecināmās",'Lokālā tāme Nr.1'!C483,0))</f>
        <v>0</v>
      </c>
      <c r="D480" s="5">
        <f>IF($C$2="Neattiecināmās izmaksas",IF('Lokālā tāme Nr.1'!$Q483="Neattiecināmās",'Lokālā tāme Nr.1'!D483,0))</f>
        <v>0</v>
      </c>
      <c r="E480" s="17">
        <f>IF($C$2="Neattiecināmās izmaksas",IF('Lokālā tāme Nr.1'!$Q483="Neattiecināmās",'Lokālā tāme Nr.1'!E483,0))</f>
        <v>0</v>
      </c>
      <c r="F480" s="42">
        <f>IF($C$2="Neattiecināmās izmaksas",IF('Lokālā tāme Nr.1'!$Q483="Neattiecināmās",'Lokālā tāme Nr.1'!F483,0))</f>
        <v>0</v>
      </c>
      <c r="G480" s="38">
        <f>IF($C$2="Neattiecināmās izmaksas",IF('Lokālā tāme Nr.1'!$Q483="Neattiecināmās",'Lokālā tāme Nr.1'!G483,0))</f>
        <v>0</v>
      </c>
      <c r="H480" s="38">
        <f>IF($C$2="Neattiecināmās izmaksas",IF('Lokālā tāme Nr.1'!$Q483="Neattiecināmās",'Lokālā tāme Nr.1'!H483,0))</f>
        <v>0</v>
      </c>
      <c r="I480" s="38">
        <f>IF($C$2="Neattiecināmās izmaksas",IF('Lokālā tāme Nr.1'!$Q483="Neattiecināmās",'Lokālā tāme Nr.1'!I483,0))</f>
        <v>0</v>
      </c>
      <c r="J480" s="38">
        <f>IF($C$2="Neattiecināmās izmaksas",IF('Lokālā tāme Nr.1'!$Q483="Neattiecināmās",'Lokālā tāme Nr.1'!J483,0))</f>
        <v>0</v>
      </c>
      <c r="K480" s="43">
        <f>IF($C$2="Neattiecināmās izmaksas",IF('Lokālā tāme Nr.1'!$Q483="Neattiecināmās",'Lokālā tāme Nr.1'!K483,0))</f>
        <v>0</v>
      </c>
      <c r="L480" s="27">
        <f>IF($C$2="Neattiecināmās izmaksas",IF('Lokālā tāme Nr.1'!$Q483="Neattiecināmās",'Lokālā tāme Nr.1'!L483,0))</f>
        <v>0</v>
      </c>
      <c r="M480" s="5">
        <f>IF($C$2="Neattiecināmās izmaksas",IF('Lokālā tāme Nr.1'!$Q483="Neattiecināmās",'Lokālā tāme Nr.1'!M483,0))</f>
        <v>0</v>
      </c>
      <c r="N480" s="5">
        <f>IF($C$2="Neattiecināmās izmaksas",IF('Lokālā tāme Nr.1'!$Q483="Neattiecināmās",'Lokālā tāme Nr.1'!N483,0))</f>
        <v>0</v>
      </c>
      <c r="O480" s="5">
        <f>IF($C$2="Neattiecināmās izmaksas",IF('Lokālā tāme Nr.1'!$Q483="Neattiecināmās",'Lokālā tāme Nr.1'!O483,0))</f>
        <v>0</v>
      </c>
      <c r="P480" s="17">
        <f>IF($C$2="Neattiecināmās izmaksas",IF('Lokālā tāme Nr.1'!$Q483="Neattiecināmās",'Lokālā tāme Nr.1'!P483,0))</f>
        <v>0</v>
      </c>
    </row>
    <row r="481" spans="1:16" ht="12" thickBot="1" x14ac:dyDescent="0.25">
      <c r="A481" s="18">
        <f>IF(P481=0,0,IF(COUNTBLANK(P481)=1,0,COUNTA($P$8:P481)))</f>
        <v>0</v>
      </c>
      <c r="B481" s="5">
        <f>IF($C$2="Neattiecināmās izmaksas",IF('Lokālā tāme Nr.1'!$Q484="Neattiecināmās",'Lokālā tāme Nr.1'!$B484,0))</f>
        <v>0</v>
      </c>
      <c r="C481" s="26">
        <f>IF($C$2="Neattiecināmās izmaksas",IF('Lokālā tāme Nr.1'!$Q484="Neattiecināmās",'Lokālā tāme Nr.1'!C484,0))</f>
        <v>0</v>
      </c>
      <c r="D481" s="5">
        <f>IF($C$2="Neattiecināmās izmaksas",IF('Lokālā tāme Nr.1'!$Q484="Neattiecināmās",'Lokālā tāme Nr.1'!D484,0))</f>
        <v>0</v>
      </c>
      <c r="E481" s="17">
        <f>IF($C$2="Neattiecināmās izmaksas",IF('Lokālā tāme Nr.1'!$Q484="Neattiecināmās",'Lokālā tāme Nr.1'!E484,0))</f>
        <v>0</v>
      </c>
      <c r="F481" s="42">
        <f>IF($C$2="Neattiecināmās izmaksas",IF('Lokālā tāme Nr.1'!$Q484="Neattiecināmās",'Lokālā tāme Nr.1'!F484,0))</f>
        <v>0</v>
      </c>
      <c r="G481" s="38">
        <f>IF($C$2="Neattiecināmās izmaksas",IF('Lokālā tāme Nr.1'!$Q484="Neattiecināmās",'Lokālā tāme Nr.1'!G484,0))</f>
        <v>0</v>
      </c>
      <c r="H481" s="38">
        <f>IF($C$2="Neattiecināmās izmaksas",IF('Lokālā tāme Nr.1'!$Q484="Neattiecināmās",'Lokālā tāme Nr.1'!H484,0))</f>
        <v>0</v>
      </c>
      <c r="I481" s="38">
        <f>IF($C$2="Neattiecināmās izmaksas",IF('Lokālā tāme Nr.1'!$Q484="Neattiecināmās",'Lokālā tāme Nr.1'!I484,0))</f>
        <v>0</v>
      </c>
      <c r="J481" s="38">
        <f>IF($C$2="Neattiecināmās izmaksas",IF('Lokālā tāme Nr.1'!$Q484="Neattiecināmās",'Lokālā tāme Nr.1'!J484,0))</f>
        <v>0</v>
      </c>
      <c r="K481" s="43">
        <f>IF($C$2="Neattiecināmās izmaksas",IF('Lokālā tāme Nr.1'!$Q484="Neattiecināmās",'Lokālā tāme Nr.1'!K484,0))</f>
        <v>0</v>
      </c>
      <c r="L481" s="27">
        <f>IF($C$2="Neattiecināmās izmaksas",IF('Lokālā tāme Nr.1'!$Q484="Neattiecināmās",'Lokālā tāme Nr.1'!L484,0))</f>
        <v>0</v>
      </c>
      <c r="M481" s="5">
        <f>IF($C$2="Neattiecināmās izmaksas",IF('Lokālā tāme Nr.1'!$Q484="Neattiecināmās",'Lokālā tāme Nr.1'!M484,0))</f>
        <v>0</v>
      </c>
      <c r="N481" s="5">
        <f>IF($C$2="Neattiecināmās izmaksas",IF('Lokālā tāme Nr.1'!$Q484="Neattiecināmās",'Lokālā tāme Nr.1'!N484,0))</f>
        <v>0</v>
      </c>
      <c r="O481" s="5">
        <f>IF($C$2="Neattiecināmās izmaksas",IF('Lokālā tāme Nr.1'!$Q484="Neattiecināmās",'Lokālā tāme Nr.1'!O484,0))</f>
        <v>0</v>
      </c>
      <c r="P481" s="17">
        <f>IF($C$2="Neattiecināmās izmaksas",IF('Lokālā tāme Nr.1'!$Q484="Neattiecināmās",'Lokālā tāme Nr.1'!P484,0))</f>
        <v>0</v>
      </c>
    </row>
    <row r="482" spans="1:16" ht="12" thickBot="1" x14ac:dyDescent="0.25">
      <c r="A482" s="18">
        <f>IF(P482=0,0,IF(COUNTBLANK(P482)=1,0,COUNTA($P$8:P482)))</f>
        <v>0</v>
      </c>
      <c r="B482" s="5">
        <f>IF($C$2="Neattiecināmās izmaksas",IF('Lokālā tāme Nr.1'!$Q485="Neattiecināmās",'Lokālā tāme Nr.1'!$B485,0))</f>
        <v>0</v>
      </c>
      <c r="C482" s="26">
        <f>IF($C$2="Neattiecināmās izmaksas",IF('Lokālā tāme Nr.1'!$Q485="Neattiecināmās",'Lokālā tāme Nr.1'!C485,0))</f>
        <v>0</v>
      </c>
      <c r="D482" s="5">
        <f>IF($C$2="Neattiecināmās izmaksas",IF('Lokālā tāme Nr.1'!$Q485="Neattiecināmās",'Lokālā tāme Nr.1'!D485,0))</f>
        <v>0</v>
      </c>
      <c r="E482" s="17">
        <f>IF($C$2="Neattiecināmās izmaksas",IF('Lokālā tāme Nr.1'!$Q485="Neattiecināmās",'Lokālā tāme Nr.1'!E485,0))</f>
        <v>0</v>
      </c>
      <c r="F482" s="42">
        <f>IF($C$2="Neattiecināmās izmaksas",IF('Lokālā tāme Nr.1'!$Q485="Neattiecināmās",'Lokālā tāme Nr.1'!F485,0))</f>
        <v>0</v>
      </c>
      <c r="G482" s="38">
        <f>IF($C$2="Neattiecināmās izmaksas",IF('Lokālā tāme Nr.1'!$Q485="Neattiecināmās",'Lokālā tāme Nr.1'!G485,0))</f>
        <v>0</v>
      </c>
      <c r="H482" s="38">
        <f>IF($C$2="Neattiecināmās izmaksas",IF('Lokālā tāme Nr.1'!$Q485="Neattiecināmās",'Lokālā tāme Nr.1'!H485,0))</f>
        <v>0</v>
      </c>
      <c r="I482" s="38">
        <f>IF($C$2="Neattiecināmās izmaksas",IF('Lokālā tāme Nr.1'!$Q485="Neattiecināmās",'Lokālā tāme Nr.1'!I485,0))</f>
        <v>0</v>
      </c>
      <c r="J482" s="38">
        <f>IF($C$2="Neattiecināmās izmaksas",IF('Lokālā tāme Nr.1'!$Q485="Neattiecināmās",'Lokālā tāme Nr.1'!J485,0))</f>
        <v>0</v>
      </c>
      <c r="K482" s="43">
        <f>IF($C$2="Neattiecināmās izmaksas",IF('Lokālā tāme Nr.1'!$Q485="Neattiecināmās",'Lokālā tāme Nr.1'!K485,0))</f>
        <v>0</v>
      </c>
      <c r="L482" s="27">
        <f>IF($C$2="Neattiecināmās izmaksas",IF('Lokālā tāme Nr.1'!$Q485="Neattiecināmās",'Lokālā tāme Nr.1'!L485,0))</f>
        <v>0</v>
      </c>
      <c r="M482" s="5">
        <f>IF($C$2="Neattiecināmās izmaksas",IF('Lokālā tāme Nr.1'!$Q485="Neattiecināmās",'Lokālā tāme Nr.1'!M485,0))</f>
        <v>0</v>
      </c>
      <c r="N482" s="5">
        <f>IF($C$2="Neattiecināmās izmaksas",IF('Lokālā tāme Nr.1'!$Q485="Neattiecināmās",'Lokālā tāme Nr.1'!N485,0))</f>
        <v>0</v>
      </c>
      <c r="O482" s="5">
        <f>IF($C$2="Neattiecināmās izmaksas",IF('Lokālā tāme Nr.1'!$Q485="Neattiecināmās",'Lokālā tāme Nr.1'!O485,0))</f>
        <v>0</v>
      </c>
      <c r="P482" s="17">
        <f>IF($C$2="Neattiecināmās izmaksas",IF('Lokālā tāme Nr.1'!$Q485="Neattiecināmās",'Lokālā tāme Nr.1'!P485,0))</f>
        <v>0</v>
      </c>
    </row>
    <row r="483" spans="1:16" ht="12" thickBot="1" x14ac:dyDescent="0.25">
      <c r="A483" s="18">
        <f>IF(P483=0,0,IF(COUNTBLANK(P483)=1,0,COUNTA($P$8:P483)))</f>
        <v>0</v>
      </c>
      <c r="B483" s="5">
        <f>IF($C$2="Neattiecināmās izmaksas",IF('Lokālā tāme Nr.1'!$Q486="Neattiecināmās",'Lokālā tāme Nr.1'!$B486,0))</f>
        <v>0</v>
      </c>
      <c r="C483" s="26">
        <f>IF($C$2="Neattiecināmās izmaksas",IF('Lokālā tāme Nr.1'!$Q486="Neattiecināmās",'Lokālā tāme Nr.1'!C486,0))</f>
        <v>0</v>
      </c>
      <c r="D483" s="5">
        <f>IF($C$2="Neattiecināmās izmaksas",IF('Lokālā tāme Nr.1'!$Q486="Neattiecināmās",'Lokālā tāme Nr.1'!D486,0))</f>
        <v>0</v>
      </c>
      <c r="E483" s="17">
        <f>IF($C$2="Neattiecināmās izmaksas",IF('Lokālā tāme Nr.1'!$Q486="Neattiecināmās",'Lokālā tāme Nr.1'!E486,0))</f>
        <v>0</v>
      </c>
      <c r="F483" s="42">
        <f>IF($C$2="Neattiecināmās izmaksas",IF('Lokālā tāme Nr.1'!$Q486="Neattiecināmās",'Lokālā tāme Nr.1'!F486,0))</f>
        <v>0</v>
      </c>
      <c r="G483" s="38">
        <f>IF($C$2="Neattiecināmās izmaksas",IF('Lokālā tāme Nr.1'!$Q486="Neattiecināmās",'Lokālā tāme Nr.1'!G486,0))</f>
        <v>0</v>
      </c>
      <c r="H483" s="38">
        <f>IF($C$2="Neattiecināmās izmaksas",IF('Lokālā tāme Nr.1'!$Q486="Neattiecināmās",'Lokālā tāme Nr.1'!H486,0))</f>
        <v>0</v>
      </c>
      <c r="I483" s="38">
        <f>IF($C$2="Neattiecināmās izmaksas",IF('Lokālā tāme Nr.1'!$Q486="Neattiecināmās",'Lokālā tāme Nr.1'!I486,0))</f>
        <v>0</v>
      </c>
      <c r="J483" s="38">
        <f>IF($C$2="Neattiecināmās izmaksas",IF('Lokālā tāme Nr.1'!$Q486="Neattiecināmās",'Lokālā tāme Nr.1'!J486,0))</f>
        <v>0</v>
      </c>
      <c r="K483" s="43">
        <f>IF($C$2="Neattiecināmās izmaksas",IF('Lokālā tāme Nr.1'!$Q486="Neattiecināmās",'Lokālā tāme Nr.1'!K486,0))</f>
        <v>0</v>
      </c>
      <c r="L483" s="27">
        <f>IF($C$2="Neattiecināmās izmaksas",IF('Lokālā tāme Nr.1'!$Q486="Neattiecināmās",'Lokālā tāme Nr.1'!L486,0))</f>
        <v>0</v>
      </c>
      <c r="M483" s="5">
        <f>IF($C$2="Neattiecināmās izmaksas",IF('Lokālā tāme Nr.1'!$Q486="Neattiecināmās",'Lokālā tāme Nr.1'!M486,0))</f>
        <v>0</v>
      </c>
      <c r="N483" s="5">
        <f>IF($C$2="Neattiecināmās izmaksas",IF('Lokālā tāme Nr.1'!$Q486="Neattiecināmās",'Lokālā tāme Nr.1'!N486,0))</f>
        <v>0</v>
      </c>
      <c r="O483" s="5">
        <f>IF($C$2="Neattiecināmās izmaksas",IF('Lokālā tāme Nr.1'!$Q486="Neattiecināmās",'Lokālā tāme Nr.1'!O486,0))</f>
        <v>0</v>
      </c>
      <c r="P483" s="17">
        <f>IF($C$2="Neattiecināmās izmaksas",IF('Lokālā tāme Nr.1'!$Q486="Neattiecināmās",'Lokālā tāme Nr.1'!P486,0))</f>
        <v>0</v>
      </c>
    </row>
    <row r="484" spans="1:16" ht="12" thickBot="1" x14ac:dyDescent="0.25">
      <c r="A484" s="18">
        <f>IF(P484=0,0,IF(COUNTBLANK(P484)=1,0,COUNTA($P$8:P484)))</f>
        <v>0</v>
      </c>
      <c r="B484" s="5">
        <f>IF($C$2="Neattiecināmās izmaksas",IF('Lokālā tāme Nr.1'!$Q487="Neattiecināmās",'Lokālā tāme Nr.1'!$B487,0))</f>
        <v>0</v>
      </c>
      <c r="C484" s="26">
        <f>IF($C$2="Neattiecināmās izmaksas",IF('Lokālā tāme Nr.1'!$Q487="Neattiecināmās",'Lokālā tāme Nr.1'!C487,0))</f>
        <v>0</v>
      </c>
      <c r="D484" s="5">
        <f>IF($C$2="Neattiecināmās izmaksas",IF('Lokālā tāme Nr.1'!$Q487="Neattiecināmās",'Lokālā tāme Nr.1'!D487,0))</f>
        <v>0</v>
      </c>
      <c r="E484" s="17">
        <f>IF($C$2="Neattiecināmās izmaksas",IF('Lokālā tāme Nr.1'!$Q487="Neattiecināmās",'Lokālā tāme Nr.1'!E487,0))</f>
        <v>0</v>
      </c>
      <c r="F484" s="42">
        <f>IF($C$2="Neattiecināmās izmaksas",IF('Lokālā tāme Nr.1'!$Q487="Neattiecināmās",'Lokālā tāme Nr.1'!F487,0))</f>
        <v>0</v>
      </c>
      <c r="G484" s="38">
        <f>IF($C$2="Neattiecināmās izmaksas",IF('Lokālā tāme Nr.1'!$Q487="Neattiecināmās",'Lokālā tāme Nr.1'!G487,0))</f>
        <v>0</v>
      </c>
      <c r="H484" s="38">
        <f>IF($C$2="Neattiecināmās izmaksas",IF('Lokālā tāme Nr.1'!$Q487="Neattiecināmās",'Lokālā tāme Nr.1'!H487,0))</f>
        <v>0</v>
      </c>
      <c r="I484" s="38">
        <f>IF($C$2="Neattiecināmās izmaksas",IF('Lokālā tāme Nr.1'!$Q487="Neattiecināmās",'Lokālā tāme Nr.1'!I487,0))</f>
        <v>0</v>
      </c>
      <c r="J484" s="38">
        <f>IF($C$2="Neattiecināmās izmaksas",IF('Lokālā tāme Nr.1'!$Q487="Neattiecināmās",'Lokālā tāme Nr.1'!J487,0))</f>
        <v>0</v>
      </c>
      <c r="K484" s="43">
        <f>IF($C$2="Neattiecināmās izmaksas",IF('Lokālā tāme Nr.1'!$Q487="Neattiecināmās",'Lokālā tāme Nr.1'!K487,0))</f>
        <v>0</v>
      </c>
      <c r="L484" s="27">
        <f>IF($C$2="Neattiecināmās izmaksas",IF('Lokālā tāme Nr.1'!$Q487="Neattiecināmās",'Lokālā tāme Nr.1'!L487,0))</f>
        <v>0</v>
      </c>
      <c r="M484" s="5">
        <f>IF($C$2="Neattiecināmās izmaksas",IF('Lokālā tāme Nr.1'!$Q487="Neattiecināmās",'Lokālā tāme Nr.1'!M487,0))</f>
        <v>0</v>
      </c>
      <c r="N484" s="5">
        <f>IF($C$2="Neattiecināmās izmaksas",IF('Lokālā tāme Nr.1'!$Q487="Neattiecināmās",'Lokālā tāme Nr.1'!N487,0))</f>
        <v>0</v>
      </c>
      <c r="O484" s="5">
        <f>IF($C$2="Neattiecināmās izmaksas",IF('Lokālā tāme Nr.1'!$Q487="Neattiecināmās",'Lokālā tāme Nr.1'!O487,0))</f>
        <v>0</v>
      </c>
      <c r="P484" s="17">
        <f>IF($C$2="Neattiecināmās izmaksas",IF('Lokālā tāme Nr.1'!$Q487="Neattiecināmās",'Lokālā tāme Nr.1'!P487,0))</f>
        <v>0</v>
      </c>
    </row>
    <row r="485" spans="1:16" ht="12" thickBot="1" x14ac:dyDescent="0.25">
      <c r="A485" s="18">
        <f>IF(P485=0,0,IF(COUNTBLANK(P485)=1,0,COUNTA($P$8:P485)))</f>
        <v>0</v>
      </c>
      <c r="B485" s="5">
        <f>IF($C$2="Neattiecināmās izmaksas",IF('Lokālā tāme Nr.1'!$Q488="Neattiecināmās",'Lokālā tāme Nr.1'!$B488,0))</f>
        <v>0</v>
      </c>
      <c r="C485" s="26">
        <f>IF($C$2="Neattiecināmās izmaksas",IF('Lokālā tāme Nr.1'!$Q488="Neattiecināmās",'Lokālā tāme Nr.1'!C488,0))</f>
        <v>0</v>
      </c>
      <c r="D485" s="5">
        <f>IF($C$2="Neattiecināmās izmaksas",IF('Lokālā tāme Nr.1'!$Q488="Neattiecināmās",'Lokālā tāme Nr.1'!D488,0))</f>
        <v>0</v>
      </c>
      <c r="E485" s="17">
        <f>IF($C$2="Neattiecināmās izmaksas",IF('Lokālā tāme Nr.1'!$Q488="Neattiecināmās",'Lokālā tāme Nr.1'!E488,0))</f>
        <v>0</v>
      </c>
      <c r="F485" s="42">
        <f>IF($C$2="Neattiecināmās izmaksas",IF('Lokālā tāme Nr.1'!$Q488="Neattiecināmās",'Lokālā tāme Nr.1'!F488,0))</f>
        <v>0</v>
      </c>
      <c r="G485" s="38">
        <f>IF($C$2="Neattiecināmās izmaksas",IF('Lokālā tāme Nr.1'!$Q488="Neattiecināmās",'Lokālā tāme Nr.1'!G488,0))</f>
        <v>0</v>
      </c>
      <c r="H485" s="38">
        <f>IF($C$2="Neattiecināmās izmaksas",IF('Lokālā tāme Nr.1'!$Q488="Neattiecināmās",'Lokālā tāme Nr.1'!H488,0))</f>
        <v>0</v>
      </c>
      <c r="I485" s="38">
        <f>IF($C$2="Neattiecināmās izmaksas",IF('Lokālā tāme Nr.1'!$Q488="Neattiecināmās",'Lokālā tāme Nr.1'!I488,0))</f>
        <v>0</v>
      </c>
      <c r="J485" s="38">
        <f>IF($C$2="Neattiecināmās izmaksas",IF('Lokālā tāme Nr.1'!$Q488="Neattiecināmās",'Lokālā tāme Nr.1'!J488,0))</f>
        <v>0</v>
      </c>
      <c r="K485" s="43">
        <f>IF($C$2="Neattiecināmās izmaksas",IF('Lokālā tāme Nr.1'!$Q488="Neattiecināmās",'Lokālā tāme Nr.1'!K488,0))</f>
        <v>0</v>
      </c>
      <c r="L485" s="27">
        <f>IF($C$2="Neattiecināmās izmaksas",IF('Lokālā tāme Nr.1'!$Q488="Neattiecināmās",'Lokālā tāme Nr.1'!L488,0))</f>
        <v>0</v>
      </c>
      <c r="M485" s="5">
        <f>IF($C$2="Neattiecināmās izmaksas",IF('Lokālā tāme Nr.1'!$Q488="Neattiecināmās",'Lokālā tāme Nr.1'!M488,0))</f>
        <v>0</v>
      </c>
      <c r="N485" s="5">
        <f>IF($C$2="Neattiecināmās izmaksas",IF('Lokālā tāme Nr.1'!$Q488="Neattiecināmās",'Lokālā tāme Nr.1'!N488,0))</f>
        <v>0</v>
      </c>
      <c r="O485" s="5">
        <f>IF($C$2="Neattiecināmās izmaksas",IF('Lokālā tāme Nr.1'!$Q488="Neattiecināmās",'Lokālā tāme Nr.1'!O488,0))</f>
        <v>0</v>
      </c>
      <c r="P485" s="17">
        <f>IF($C$2="Neattiecināmās izmaksas",IF('Lokālā tāme Nr.1'!$Q488="Neattiecināmās",'Lokālā tāme Nr.1'!P488,0))</f>
        <v>0</v>
      </c>
    </row>
    <row r="486" spans="1:16" ht="12" thickBot="1" x14ac:dyDescent="0.25">
      <c r="A486" s="18">
        <f>IF(P486=0,0,IF(COUNTBLANK(P486)=1,0,COUNTA($P$8:P486)))</f>
        <v>0</v>
      </c>
      <c r="B486" s="5">
        <f>IF($C$2="Neattiecināmās izmaksas",IF('Lokālā tāme Nr.1'!$Q489="Neattiecināmās",'Lokālā tāme Nr.1'!$B489,0))</f>
        <v>0</v>
      </c>
      <c r="C486" s="26">
        <f>IF($C$2="Neattiecināmās izmaksas",IF('Lokālā tāme Nr.1'!$Q489="Neattiecināmās",'Lokālā tāme Nr.1'!C489,0))</f>
        <v>0</v>
      </c>
      <c r="D486" s="5">
        <f>IF($C$2="Neattiecināmās izmaksas",IF('Lokālā tāme Nr.1'!$Q489="Neattiecināmās",'Lokālā tāme Nr.1'!D489,0))</f>
        <v>0</v>
      </c>
      <c r="E486" s="17">
        <f>IF($C$2="Neattiecināmās izmaksas",IF('Lokālā tāme Nr.1'!$Q489="Neattiecināmās",'Lokālā tāme Nr.1'!E489,0))</f>
        <v>0</v>
      </c>
      <c r="F486" s="42">
        <f>IF($C$2="Neattiecināmās izmaksas",IF('Lokālā tāme Nr.1'!$Q489="Neattiecināmās",'Lokālā tāme Nr.1'!F489,0))</f>
        <v>0</v>
      </c>
      <c r="G486" s="38">
        <f>IF($C$2="Neattiecināmās izmaksas",IF('Lokālā tāme Nr.1'!$Q489="Neattiecināmās",'Lokālā tāme Nr.1'!G489,0))</f>
        <v>0</v>
      </c>
      <c r="H486" s="38">
        <f>IF($C$2="Neattiecināmās izmaksas",IF('Lokālā tāme Nr.1'!$Q489="Neattiecināmās",'Lokālā tāme Nr.1'!H489,0))</f>
        <v>0</v>
      </c>
      <c r="I486" s="38">
        <f>IF($C$2="Neattiecināmās izmaksas",IF('Lokālā tāme Nr.1'!$Q489="Neattiecināmās",'Lokālā tāme Nr.1'!I489,0))</f>
        <v>0</v>
      </c>
      <c r="J486" s="38">
        <f>IF($C$2="Neattiecināmās izmaksas",IF('Lokālā tāme Nr.1'!$Q489="Neattiecināmās",'Lokālā tāme Nr.1'!J489,0))</f>
        <v>0</v>
      </c>
      <c r="K486" s="43">
        <f>IF($C$2="Neattiecināmās izmaksas",IF('Lokālā tāme Nr.1'!$Q489="Neattiecināmās",'Lokālā tāme Nr.1'!K489,0))</f>
        <v>0</v>
      </c>
      <c r="L486" s="27">
        <f>IF($C$2="Neattiecināmās izmaksas",IF('Lokālā tāme Nr.1'!$Q489="Neattiecināmās",'Lokālā tāme Nr.1'!L489,0))</f>
        <v>0</v>
      </c>
      <c r="M486" s="5">
        <f>IF($C$2="Neattiecināmās izmaksas",IF('Lokālā tāme Nr.1'!$Q489="Neattiecināmās",'Lokālā tāme Nr.1'!M489,0))</f>
        <v>0</v>
      </c>
      <c r="N486" s="5">
        <f>IF($C$2="Neattiecināmās izmaksas",IF('Lokālā tāme Nr.1'!$Q489="Neattiecināmās",'Lokālā tāme Nr.1'!N489,0))</f>
        <v>0</v>
      </c>
      <c r="O486" s="5">
        <f>IF($C$2="Neattiecināmās izmaksas",IF('Lokālā tāme Nr.1'!$Q489="Neattiecināmās",'Lokālā tāme Nr.1'!O489,0))</f>
        <v>0</v>
      </c>
      <c r="P486" s="17">
        <f>IF($C$2="Neattiecināmās izmaksas",IF('Lokālā tāme Nr.1'!$Q489="Neattiecināmās",'Lokālā tāme Nr.1'!P489,0))</f>
        <v>0</v>
      </c>
    </row>
    <row r="487" spans="1:16" ht="12" thickBot="1" x14ac:dyDescent="0.25">
      <c r="A487" s="18">
        <f>IF(P487=0,0,IF(COUNTBLANK(P487)=1,0,COUNTA($P$8:P487)))</f>
        <v>0</v>
      </c>
      <c r="B487" s="5">
        <f>IF($C$2="Neattiecināmās izmaksas",IF('Lokālā tāme Nr.1'!$Q490="Neattiecināmās",'Lokālā tāme Nr.1'!$B490,0))</f>
        <v>0</v>
      </c>
      <c r="C487" s="26">
        <f>IF($C$2="Neattiecināmās izmaksas",IF('Lokālā tāme Nr.1'!$Q490="Neattiecināmās",'Lokālā tāme Nr.1'!C490,0))</f>
        <v>0</v>
      </c>
      <c r="D487" s="5">
        <f>IF($C$2="Neattiecināmās izmaksas",IF('Lokālā tāme Nr.1'!$Q490="Neattiecināmās",'Lokālā tāme Nr.1'!D490,0))</f>
        <v>0</v>
      </c>
      <c r="E487" s="17">
        <f>IF($C$2="Neattiecināmās izmaksas",IF('Lokālā tāme Nr.1'!$Q490="Neattiecināmās",'Lokālā tāme Nr.1'!E490,0))</f>
        <v>0</v>
      </c>
      <c r="F487" s="42">
        <f>IF($C$2="Neattiecināmās izmaksas",IF('Lokālā tāme Nr.1'!$Q490="Neattiecināmās",'Lokālā tāme Nr.1'!F490,0))</f>
        <v>0</v>
      </c>
      <c r="G487" s="38">
        <f>IF($C$2="Neattiecināmās izmaksas",IF('Lokālā tāme Nr.1'!$Q490="Neattiecināmās",'Lokālā tāme Nr.1'!G490,0))</f>
        <v>0</v>
      </c>
      <c r="H487" s="38">
        <f>IF($C$2="Neattiecināmās izmaksas",IF('Lokālā tāme Nr.1'!$Q490="Neattiecināmās",'Lokālā tāme Nr.1'!H490,0))</f>
        <v>0</v>
      </c>
      <c r="I487" s="38">
        <f>IF($C$2="Neattiecināmās izmaksas",IF('Lokālā tāme Nr.1'!$Q490="Neattiecināmās",'Lokālā tāme Nr.1'!I490,0))</f>
        <v>0</v>
      </c>
      <c r="J487" s="38">
        <f>IF($C$2="Neattiecināmās izmaksas",IF('Lokālā tāme Nr.1'!$Q490="Neattiecināmās",'Lokālā tāme Nr.1'!J490,0))</f>
        <v>0</v>
      </c>
      <c r="K487" s="43">
        <f>IF($C$2="Neattiecināmās izmaksas",IF('Lokālā tāme Nr.1'!$Q490="Neattiecināmās",'Lokālā tāme Nr.1'!K490,0))</f>
        <v>0</v>
      </c>
      <c r="L487" s="27">
        <f>IF($C$2="Neattiecināmās izmaksas",IF('Lokālā tāme Nr.1'!$Q490="Neattiecināmās",'Lokālā tāme Nr.1'!L490,0))</f>
        <v>0</v>
      </c>
      <c r="M487" s="5">
        <f>IF($C$2="Neattiecināmās izmaksas",IF('Lokālā tāme Nr.1'!$Q490="Neattiecināmās",'Lokālā tāme Nr.1'!M490,0))</f>
        <v>0</v>
      </c>
      <c r="N487" s="5">
        <f>IF($C$2="Neattiecināmās izmaksas",IF('Lokālā tāme Nr.1'!$Q490="Neattiecināmās",'Lokālā tāme Nr.1'!N490,0))</f>
        <v>0</v>
      </c>
      <c r="O487" s="5">
        <f>IF($C$2="Neattiecināmās izmaksas",IF('Lokālā tāme Nr.1'!$Q490="Neattiecināmās",'Lokālā tāme Nr.1'!O490,0))</f>
        <v>0</v>
      </c>
      <c r="P487" s="17">
        <f>IF($C$2="Neattiecināmās izmaksas",IF('Lokālā tāme Nr.1'!$Q490="Neattiecināmās",'Lokālā tāme Nr.1'!P490,0))</f>
        <v>0</v>
      </c>
    </row>
    <row r="488" spans="1:16" ht="12" thickBot="1" x14ac:dyDescent="0.25">
      <c r="A488" s="18">
        <f>IF(P488=0,0,IF(COUNTBLANK(P488)=1,0,COUNTA($P$8:P488)))</f>
        <v>0</v>
      </c>
      <c r="B488" s="5">
        <f>IF($C$2="Neattiecināmās izmaksas",IF('Lokālā tāme Nr.1'!$Q491="Neattiecināmās",'Lokālā tāme Nr.1'!$B491,0))</f>
        <v>0</v>
      </c>
      <c r="C488" s="26">
        <f>IF($C$2="Neattiecināmās izmaksas",IF('Lokālā tāme Nr.1'!$Q491="Neattiecināmās",'Lokālā tāme Nr.1'!C491,0))</f>
        <v>0</v>
      </c>
      <c r="D488" s="5">
        <f>IF($C$2="Neattiecināmās izmaksas",IF('Lokālā tāme Nr.1'!$Q491="Neattiecināmās",'Lokālā tāme Nr.1'!D491,0))</f>
        <v>0</v>
      </c>
      <c r="E488" s="17">
        <f>IF($C$2="Neattiecināmās izmaksas",IF('Lokālā tāme Nr.1'!$Q491="Neattiecināmās",'Lokālā tāme Nr.1'!E491,0))</f>
        <v>0</v>
      </c>
      <c r="F488" s="42">
        <f>IF($C$2="Neattiecināmās izmaksas",IF('Lokālā tāme Nr.1'!$Q491="Neattiecināmās",'Lokālā tāme Nr.1'!F491,0))</f>
        <v>0</v>
      </c>
      <c r="G488" s="38">
        <f>IF($C$2="Neattiecināmās izmaksas",IF('Lokālā tāme Nr.1'!$Q491="Neattiecināmās",'Lokālā tāme Nr.1'!G491,0))</f>
        <v>0</v>
      </c>
      <c r="H488" s="38">
        <f>IF($C$2="Neattiecināmās izmaksas",IF('Lokālā tāme Nr.1'!$Q491="Neattiecināmās",'Lokālā tāme Nr.1'!H491,0))</f>
        <v>0</v>
      </c>
      <c r="I488" s="38">
        <f>IF($C$2="Neattiecināmās izmaksas",IF('Lokālā tāme Nr.1'!$Q491="Neattiecināmās",'Lokālā tāme Nr.1'!I491,0))</f>
        <v>0</v>
      </c>
      <c r="J488" s="38">
        <f>IF($C$2="Neattiecināmās izmaksas",IF('Lokālā tāme Nr.1'!$Q491="Neattiecināmās",'Lokālā tāme Nr.1'!J491,0))</f>
        <v>0</v>
      </c>
      <c r="K488" s="43">
        <f>IF($C$2="Neattiecināmās izmaksas",IF('Lokālā tāme Nr.1'!$Q491="Neattiecināmās",'Lokālā tāme Nr.1'!K491,0))</f>
        <v>0</v>
      </c>
      <c r="L488" s="27">
        <f>IF($C$2="Neattiecināmās izmaksas",IF('Lokālā tāme Nr.1'!$Q491="Neattiecināmās",'Lokālā tāme Nr.1'!L491,0))</f>
        <v>0</v>
      </c>
      <c r="M488" s="5">
        <f>IF($C$2="Neattiecināmās izmaksas",IF('Lokālā tāme Nr.1'!$Q491="Neattiecināmās",'Lokālā tāme Nr.1'!M491,0))</f>
        <v>0</v>
      </c>
      <c r="N488" s="5">
        <f>IF($C$2="Neattiecināmās izmaksas",IF('Lokālā tāme Nr.1'!$Q491="Neattiecināmās",'Lokālā tāme Nr.1'!N491,0))</f>
        <v>0</v>
      </c>
      <c r="O488" s="5">
        <f>IF($C$2="Neattiecināmās izmaksas",IF('Lokālā tāme Nr.1'!$Q491="Neattiecināmās",'Lokālā tāme Nr.1'!O491,0))</f>
        <v>0</v>
      </c>
      <c r="P488" s="17">
        <f>IF($C$2="Neattiecināmās izmaksas",IF('Lokālā tāme Nr.1'!$Q491="Neattiecināmās",'Lokālā tāme Nr.1'!P491,0))</f>
        <v>0</v>
      </c>
    </row>
    <row r="489" spans="1:16" ht="12" thickBot="1" x14ac:dyDescent="0.25">
      <c r="A489" s="18">
        <f>IF(P489=0,0,IF(COUNTBLANK(P489)=1,0,COUNTA($P$8:P489)))</f>
        <v>0</v>
      </c>
      <c r="B489" s="5">
        <f>IF($C$2="Neattiecināmās izmaksas",IF('Lokālā tāme Nr.1'!$Q492="Neattiecināmās",'Lokālā tāme Nr.1'!$B492,0))</f>
        <v>0</v>
      </c>
      <c r="C489" s="26">
        <f>IF($C$2="Neattiecināmās izmaksas",IF('Lokālā tāme Nr.1'!$Q492="Neattiecināmās",'Lokālā tāme Nr.1'!C492,0))</f>
        <v>0</v>
      </c>
      <c r="D489" s="5">
        <f>IF($C$2="Neattiecināmās izmaksas",IF('Lokālā tāme Nr.1'!$Q492="Neattiecināmās",'Lokālā tāme Nr.1'!D492,0))</f>
        <v>0</v>
      </c>
      <c r="E489" s="17">
        <f>IF($C$2="Neattiecināmās izmaksas",IF('Lokālā tāme Nr.1'!$Q492="Neattiecināmās",'Lokālā tāme Nr.1'!E492,0))</f>
        <v>0</v>
      </c>
      <c r="F489" s="42">
        <f>IF($C$2="Neattiecināmās izmaksas",IF('Lokālā tāme Nr.1'!$Q492="Neattiecināmās",'Lokālā tāme Nr.1'!F492,0))</f>
        <v>0</v>
      </c>
      <c r="G489" s="38">
        <f>IF($C$2="Neattiecināmās izmaksas",IF('Lokālā tāme Nr.1'!$Q492="Neattiecināmās",'Lokālā tāme Nr.1'!G492,0))</f>
        <v>0</v>
      </c>
      <c r="H489" s="38">
        <f>IF($C$2="Neattiecināmās izmaksas",IF('Lokālā tāme Nr.1'!$Q492="Neattiecināmās",'Lokālā tāme Nr.1'!H492,0))</f>
        <v>0</v>
      </c>
      <c r="I489" s="38">
        <f>IF($C$2="Neattiecināmās izmaksas",IF('Lokālā tāme Nr.1'!$Q492="Neattiecināmās",'Lokālā tāme Nr.1'!I492,0))</f>
        <v>0</v>
      </c>
      <c r="J489" s="38">
        <f>IF($C$2="Neattiecināmās izmaksas",IF('Lokālā tāme Nr.1'!$Q492="Neattiecināmās",'Lokālā tāme Nr.1'!J492,0))</f>
        <v>0</v>
      </c>
      <c r="K489" s="43">
        <f>IF($C$2="Neattiecināmās izmaksas",IF('Lokālā tāme Nr.1'!$Q492="Neattiecināmās",'Lokālā tāme Nr.1'!K492,0))</f>
        <v>0</v>
      </c>
      <c r="L489" s="27">
        <f>IF($C$2="Neattiecināmās izmaksas",IF('Lokālā tāme Nr.1'!$Q492="Neattiecināmās",'Lokālā tāme Nr.1'!L492,0))</f>
        <v>0</v>
      </c>
      <c r="M489" s="5">
        <f>IF($C$2="Neattiecināmās izmaksas",IF('Lokālā tāme Nr.1'!$Q492="Neattiecināmās",'Lokālā tāme Nr.1'!M492,0))</f>
        <v>0</v>
      </c>
      <c r="N489" s="5">
        <f>IF($C$2="Neattiecināmās izmaksas",IF('Lokālā tāme Nr.1'!$Q492="Neattiecināmās",'Lokālā tāme Nr.1'!N492,0))</f>
        <v>0</v>
      </c>
      <c r="O489" s="5">
        <f>IF($C$2="Neattiecināmās izmaksas",IF('Lokālā tāme Nr.1'!$Q492="Neattiecināmās",'Lokālā tāme Nr.1'!O492,0))</f>
        <v>0</v>
      </c>
      <c r="P489" s="17">
        <f>IF($C$2="Neattiecināmās izmaksas",IF('Lokālā tāme Nr.1'!$Q492="Neattiecināmās",'Lokālā tāme Nr.1'!P492,0))</f>
        <v>0</v>
      </c>
    </row>
    <row r="490" spans="1:16" ht="12" thickBot="1" x14ac:dyDescent="0.25">
      <c r="A490" s="18">
        <f>IF(P490=0,0,IF(COUNTBLANK(P490)=1,0,COUNTA($P$8:P490)))</f>
        <v>0</v>
      </c>
      <c r="B490" s="5">
        <f>IF($C$2="Neattiecināmās izmaksas",IF('Lokālā tāme Nr.1'!$Q493="Neattiecināmās",'Lokālā tāme Nr.1'!$B493,0))</f>
        <v>0</v>
      </c>
      <c r="C490" s="26">
        <f>IF($C$2="Neattiecināmās izmaksas",IF('Lokālā tāme Nr.1'!$Q493="Neattiecināmās",'Lokālā tāme Nr.1'!C493,0))</f>
        <v>0</v>
      </c>
      <c r="D490" s="5">
        <f>IF($C$2="Neattiecināmās izmaksas",IF('Lokālā tāme Nr.1'!$Q493="Neattiecināmās",'Lokālā tāme Nr.1'!D493,0))</f>
        <v>0</v>
      </c>
      <c r="E490" s="17">
        <f>IF($C$2="Neattiecināmās izmaksas",IF('Lokālā tāme Nr.1'!$Q493="Neattiecināmās",'Lokālā tāme Nr.1'!E493,0))</f>
        <v>0</v>
      </c>
      <c r="F490" s="42">
        <f>IF($C$2="Neattiecināmās izmaksas",IF('Lokālā tāme Nr.1'!$Q493="Neattiecināmās",'Lokālā tāme Nr.1'!F493,0))</f>
        <v>0</v>
      </c>
      <c r="G490" s="38">
        <f>IF($C$2="Neattiecināmās izmaksas",IF('Lokālā tāme Nr.1'!$Q493="Neattiecināmās",'Lokālā tāme Nr.1'!G493,0))</f>
        <v>0</v>
      </c>
      <c r="H490" s="38">
        <f>IF($C$2="Neattiecināmās izmaksas",IF('Lokālā tāme Nr.1'!$Q493="Neattiecināmās",'Lokālā tāme Nr.1'!H493,0))</f>
        <v>0</v>
      </c>
      <c r="I490" s="38">
        <f>IF($C$2="Neattiecināmās izmaksas",IF('Lokālā tāme Nr.1'!$Q493="Neattiecināmās",'Lokālā tāme Nr.1'!I493,0))</f>
        <v>0</v>
      </c>
      <c r="J490" s="38">
        <f>IF($C$2="Neattiecināmās izmaksas",IF('Lokālā tāme Nr.1'!$Q493="Neattiecināmās",'Lokālā tāme Nr.1'!J493,0))</f>
        <v>0</v>
      </c>
      <c r="K490" s="43">
        <f>IF($C$2="Neattiecināmās izmaksas",IF('Lokālā tāme Nr.1'!$Q493="Neattiecināmās",'Lokālā tāme Nr.1'!K493,0))</f>
        <v>0</v>
      </c>
      <c r="L490" s="27">
        <f>IF($C$2="Neattiecināmās izmaksas",IF('Lokālā tāme Nr.1'!$Q493="Neattiecināmās",'Lokālā tāme Nr.1'!L493,0))</f>
        <v>0</v>
      </c>
      <c r="M490" s="5">
        <f>IF($C$2="Neattiecināmās izmaksas",IF('Lokālā tāme Nr.1'!$Q493="Neattiecināmās",'Lokālā tāme Nr.1'!M493,0))</f>
        <v>0</v>
      </c>
      <c r="N490" s="5">
        <f>IF($C$2="Neattiecināmās izmaksas",IF('Lokālā tāme Nr.1'!$Q493="Neattiecināmās",'Lokālā tāme Nr.1'!N493,0))</f>
        <v>0</v>
      </c>
      <c r="O490" s="5">
        <f>IF($C$2="Neattiecināmās izmaksas",IF('Lokālā tāme Nr.1'!$Q493="Neattiecināmās",'Lokālā tāme Nr.1'!O493,0))</f>
        <v>0</v>
      </c>
      <c r="P490" s="17">
        <f>IF($C$2="Neattiecināmās izmaksas",IF('Lokālā tāme Nr.1'!$Q493="Neattiecināmās",'Lokālā tāme Nr.1'!P493,0))</f>
        <v>0</v>
      </c>
    </row>
    <row r="491" spans="1:16" ht="12" thickBot="1" x14ac:dyDescent="0.25">
      <c r="A491" s="18">
        <f>IF(P491=0,0,IF(COUNTBLANK(P491)=1,0,COUNTA($P$8:P491)))</f>
        <v>0</v>
      </c>
      <c r="B491" s="5">
        <f>IF($C$2="Neattiecināmās izmaksas",IF('Lokālā tāme Nr.1'!$Q494="Neattiecināmās",'Lokālā tāme Nr.1'!$B494,0))</f>
        <v>0</v>
      </c>
      <c r="C491" s="26">
        <f>IF($C$2="Neattiecināmās izmaksas",IF('Lokālā tāme Nr.1'!$Q494="Neattiecināmās",'Lokālā tāme Nr.1'!C494,0))</f>
        <v>0</v>
      </c>
      <c r="D491" s="5">
        <f>IF($C$2="Neattiecināmās izmaksas",IF('Lokālā tāme Nr.1'!$Q494="Neattiecināmās",'Lokālā tāme Nr.1'!D494,0))</f>
        <v>0</v>
      </c>
      <c r="E491" s="17">
        <f>IF($C$2="Neattiecināmās izmaksas",IF('Lokālā tāme Nr.1'!$Q494="Neattiecināmās",'Lokālā tāme Nr.1'!E494,0))</f>
        <v>0</v>
      </c>
      <c r="F491" s="42">
        <f>IF($C$2="Neattiecināmās izmaksas",IF('Lokālā tāme Nr.1'!$Q494="Neattiecināmās",'Lokālā tāme Nr.1'!F494,0))</f>
        <v>0</v>
      </c>
      <c r="G491" s="38">
        <f>IF($C$2="Neattiecināmās izmaksas",IF('Lokālā tāme Nr.1'!$Q494="Neattiecināmās",'Lokālā tāme Nr.1'!G494,0))</f>
        <v>0</v>
      </c>
      <c r="H491" s="38">
        <f>IF($C$2="Neattiecināmās izmaksas",IF('Lokālā tāme Nr.1'!$Q494="Neattiecināmās",'Lokālā tāme Nr.1'!H494,0))</f>
        <v>0</v>
      </c>
      <c r="I491" s="38">
        <f>IF($C$2="Neattiecināmās izmaksas",IF('Lokālā tāme Nr.1'!$Q494="Neattiecināmās",'Lokālā tāme Nr.1'!I494,0))</f>
        <v>0</v>
      </c>
      <c r="J491" s="38">
        <f>IF($C$2="Neattiecināmās izmaksas",IF('Lokālā tāme Nr.1'!$Q494="Neattiecināmās",'Lokālā tāme Nr.1'!J494,0))</f>
        <v>0</v>
      </c>
      <c r="K491" s="43">
        <f>IF($C$2="Neattiecināmās izmaksas",IF('Lokālā tāme Nr.1'!$Q494="Neattiecināmās",'Lokālā tāme Nr.1'!K494,0))</f>
        <v>0</v>
      </c>
      <c r="L491" s="27">
        <f>IF($C$2="Neattiecināmās izmaksas",IF('Lokālā tāme Nr.1'!$Q494="Neattiecināmās",'Lokālā tāme Nr.1'!L494,0))</f>
        <v>0</v>
      </c>
      <c r="M491" s="5">
        <f>IF($C$2="Neattiecināmās izmaksas",IF('Lokālā tāme Nr.1'!$Q494="Neattiecināmās",'Lokālā tāme Nr.1'!M494,0))</f>
        <v>0</v>
      </c>
      <c r="N491" s="5">
        <f>IF($C$2="Neattiecināmās izmaksas",IF('Lokālā tāme Nr.1'!$Q494="Neattiecināmās",'Lokālā tāme Nr.1'!N494,0))</f>
        <v>0</v>
      </c>
      <c r="O491" s="5">
        <f>IF($C$2="Neattiecināmās izmaksas",IF('Lokālā tāme Nr.1'!$Q494="Neattiecināmās",'Lokālā tāme Nr.1'!O494,0))</f>
        <v>0</v>
      </c>
      <c r="P491" s="17">
        <f>IF($C$2="Neattiecināmās izmaksas",IF('Lokālā tāme Nr.1'!$Q494="Neattiecināmās",'Lokālā tāme Nr.1'!P494,0))</f>
        <v>0</v>
      </c>
    </row>
    <row r="492" spans="1:16" ht="12" thickBot="1" x14ac:dyDescent="0.25">
      <c r="A492" s="18">
        <f>IF(P492=0,0,IF(COUNTBLANK(P492)=1,0,COUNTA($P$8:P492)))</f>
        <v>0</v>
      </c>
      <c r="B492" s="5">
        <f>IF($C$2="Neattiecināmās izmaksas",IF('Lokālā tāme Nr.1'!$Q495="Neattiecināmās",'Lokālā tāme Nr.1'!$B495,0))</f>
        <v>0</v>
      </c>
      <c r="C492" s="26">
        <f>IF($C$2="Neattiecināmās izmaksas",IF('Lokālā tāme Nr.1'!$Q495="Neattiecināmās",'Lokālā tāme Nr.1'!C495,0))</f>
        <v>0</v>
      </c>
      <c r="D492" s="5">
        <f>IF($C$2="Neattiecināmās izmaksas",IF('Lokālā tāme Nr.1'!$Q495="Neattiecināmās",'Lokālā tāme Nr.1'!D495,0))</f>
        <v>0</v>
      </c>
      <c r="E492" s="17">
        <f>IF($C$2="Neattiecināmās izmaksas",IF('Lokālā tāme Nr.1'!$Q495="Neattiecināmās",'Lokālā tāme Nr.1'!E495,0))</f>
        <v>0</v>
      </c>
      <c r="F492" s="42">
        <f>IF($C$2="Neattiecināmās izmaksas",IF('Lokālā tāme Nr.1'!$Q495="Neattiecināmās",'Lokālā tāme Nr.1'!F495,0))</f>
        <v>0</v>
      </c>
      <c r="G492" s="38">
        <f>IF($C$2="Neattiecināmās izmaksas",IF('Lokālā tāme Nr.1'!$Q495="Neattiecināmās",'Lokālā tāme Nr.1'!G495,0))</f>
        <v>0</v>
      </c>
      <c r="H492" s="38">
        <f>IF($C$2="Neattiecināmās izmaksas",IF('Lokālā tāme Nr.1'!$Q495="Neattiecināmās",'Lokālā tāme Nr.1'!H495,0))</f>
        <v>0</v>
      </c>
      <c r="I492" s="38">
        <f>IF($C$2="Neattiecināmās izmaksas",IF('Lokālā tāme Nr.1'!$Q495="Neattiecināmās",'Lokālā tāme Nr.1'!I495,0))</f>
        <v>0</v>
      </c>
      <c r="J492" s="38">
        <f>IF($C$2="Neattiecināmās izmaksas",IF('Lokālā tāme Nr.1'!$Q495="Neattiecināmās",'Lokālā tāme Nr.1'!J495,0))</f>
        <v>0</v>
      </c>
      <c r="K492" s="43">
        <f>IF($C$2="Neattiecināmās izmaksas",IF('Lokālā tāme Nr.1'!$Q495="Neattiecināmās",'Lokālā tāme Nr.1'!K495,0))</f>
        <v>0</v>
      </c>
      <c r="L492" s="27">
        <f>IF($C$2="Neattiecināmās izmaksas",IF('Lokālā tāme Nr.1'!$Q495="Neattiecināmās",'Lokālā tāme Nr.1'!L495,0))</f>
        <v>0</v>
      </c>
      <c r="M492" s="5">
        <f>IF($C$2="Neattiecināmās izmaksas",IF('Lokālā tāme Nr.1'!$Q495="Neattiecināmās",'Lokālā tāme Nr.1'!M495,0))</f>
        <v>0</v>
      </c>
      <c r="N492" s="5">
        <f>IF($C$2="Neattiecināmās izmaksas",IF('Lokālā tāme Nr.1'!$Q495="Neattiecināmās",'Lokālā tāme Nr.1'!N495,0))</f>
        <v>0</v>
      </c>
      <c r="O492" s="5">
        <f>IF($C$2="Neattiecināmās izmaksas",IF('Lokālā tāme Nr.1'!$Q495="Neattiecināmās",'Lokālā tāme Nr.1'!O495,0))</f>
        <v>0</v>
      </c>
      <c r="P492" s="17">
        <f>IF($C$2="Neattiecināmās izmaksas",IF('Lokālā tāme Nr.1'!$Q495="Neattiecināmās",'Lokālā tāme Nr.1'!P495,0))</f>
        <v>0</v>
      </c>
    </row>
    <row r="493" spans="1:16" ht="12" thickBot="1" x14ac:dyDescent="0.25">
      <c r="A493" s="18">
        <f>IF(P493=0,0,IF(COUNTBLANK(P493)=1,0,COUNTA($P$8:P493)))</f>
        <v>0</v>
      </c>
      <c r="B493" s="5">
        <f>IF($C$2="Neattiecināmās izmaksas",IF('Lokālā tāme Nr.1'!$Q496="Neattiecināmās",'Lokālā tāme Nr.1'!$B496,0))</f>
        <v>0</v>
      </c>
      <c r="C493" s="26">
        <f>IF($C$2="Neattiecināmās izmaksas",IF('Lokālā tāme Nr.1'!$Q496="Neattiecināmās",'Lokālā tāme Nr.1'!C496,0))</f>
        <v>0</v>
      </c>
      <c r="D493" s="5">
        <f>IF($C$2="Neattiecināmās izmaksas",IF('Lokālā tāme Nr.1'!$Q496="Neattiecināmās",'Lokālā tāme Nr.1'!D496,0))</f>
        <v>0</v>
      </c>
      <c r="E493" s="17">
        <f>IF($C$2="Neattiecināmās izmaksas",IF('Lokālā tāme Nr.1'!$Q496="Neattiecināmās",'Lokālā tāme Nr.1'!E496,0))</f>
        <v>0</v>
      </c>
      <c r="F493" s="42">
        <f>IF($C$2="Neattiecināmās izmaksas",IF('Lokālā tāme Nr.1'!$Q496="Neattiecināmās",'Lokālā tāme Nr.1'!F496,0))</f>
        <v>0</v>
      </c>
      <c r="G493" s="38">
        <f>IF($C$2="Neattiecināmās izmaksas",IF('Lokālā tāme Nr.1'!$Q496="Neattiecināmās",'Lokālā tāme Nr.1'!G496,0))</f>
        <v>0</v>
      </c>
      <c r="H493" s="38">
        <f>IF($C$2="Neattiecināmās izmaksas",IF('Lokālā tāme Nr.1'!$Q496="Neattiecināmās",'Lokālā tāme Nr.1'!H496,0))</f>
        <v>0</v>
      </c>
      <c r="I493" s="38">
        <f>IF($C$2="Neattiecināmās izmaksas",IF('Lokālā tāme Nr.1'!$Q496="Neattiecināmās",'Lokālā tāme Nr.1'!I496,0))</f>
        <v>0</v>
      </c>
      <c r="J493" s="38">
        <f>IF($C$2="Neattiecināmās izmaksas",IF('Lokālā tāme Nr.1'!$Q496="Neattiecināmās",'Lokālā tāme Nr.1'!J496,0))</f>
        <v>0</v>
      </c>
      <c r="K493" s="43">
        <f>IF($C$2="Neattiecināmās izmaksas",IF('Lokālā tāme Nr.1'!$Q496="Neattiecināmās",'Lokālā tāme Nr.1'!K496,0))</f>
        <v>0</v>
      </c>
      <c r="L493" s="27">
        <f>IF($C$2="Neattiecināmās izmaksas",IF('Lokālā tāme Nr.1'!$Q496="Neattiecināmās",'Lokālā tāme Nr.1'!L496,0))</f>
        <v>0</v>
      </c>
      <c r="M493" s="5">
        <f>IF($C$2="Neattiecināmās izmaksas",IF('Lokālā tāme Nr.1'!$Q496="Neattiecināmās",'Lokālā tāme Nr.1'!M496,0))</f>
        <v>0</v>
      </c>
      <c r="N493" s="5">
        <f>IF($C$2="Neattiecināmās izmaksas",IF('Lokālā tāme Nr.1'!$Q496="Neattiecināmās",'Lokālā tāme Nr.1'!N496,0))</f>
        <v>0</v>
      </c>
      <c r="O493" s="5">
        <f>IF($C$2="Neattiecināmās izmaksas",IF('Lokālā tāme Nr.1'!$Q496="Neattiecināmās",'Lokālā tāme Nr.1'!O496,0))</f>
        <v>0</v>
      </c>
      <c r="P493" s="17">
        <f>IF($C$2="Neattiecināmās izmaksas",IF('Lokālā tāme Nr.1'!$Q496="Neattiecināmās",'Lokālā tāme Nr.1'!P496,0))</f>
        <v>0</v>
      </c>
    </row>
    <row r="494" spans="1:16" ht="12" thickBot="1" x14ac:dyDescent="0.25">
      <c r="A494" s="18">
        <f>IF(P494=0,0,IF(COUNTBLANK(P494)=1,0,COUNTA($P$8:P494)))</f>
        <v>0</v>
      </c>
      <c r="B494" s="5">
        <f>IF($C$2="Neattiecināmās izmaksas",IF('Lokālā tāme Nr.1'!$Q497="Neattiecināmās",'Lokālā tāme Nr.1'!$B497,0))</f>
        <v>0</v>
      </c>
      <c r="C494" s="26">
        <f>IF($C$2="Neattiecināmās izmaksas",IF('Lokālā tāme Nr.1'!$Q497="Neattiecināmās",'Lokālā tāme Nr.1'!C497,0))</f>
        <v>0</v>
      </c>
      <c r="D494" s="5">
        <f>IF($C$2="Neattiecināmās izmaksas",IF('Lokālā tāme Nr.1'!$Q497="Neattiecināmās",'Lokālā tāme Nr.1'!D497,0))</f>
        <v>0</v>
      </c>
      <c r="E494" s="17">
        <f>IF($C$2="Neattiecināmās izmaksas",IF('Lokālā tāme Nr.1'!$Q497="Neattiecināmās",'Lokālā tāme Nr.1'!E497,0))</f>
        <v>0</v>
      </c>
      <c r="F494" s="42">
        <f>IF($C$2="Neattiecināmās izmaksas",IF('Lokālā tāme Nr.1'!$Q497="Neattiecināmās",'Lokālā tāme Nr.1'!F497,0))</f>
        <v>0</v>
      </c>
      <c r="G494" s="38">
        <f>IF($C$2="Neattiecināmās izmaksas",IF('Lokālā tāme Nr.1'!$Q497="Neattiecināmās",'Lokālā tāme Nr.1'!G497,0))</f>
        <v>0</v>
      </c>
      <c r="H494" s="38">
        <f>IF($C$2="Neattiecināmās izmaksas",IF('Lokālā tāme Nr.1'!$Q497="Neattiecināmās",'Lokālā tāme Nr.1'!H497,0))</f>
        <v>0</v>
      </c>
      <c r="I494" s="38">
        <f>IF($C$2="Neattiecināmās izmaksas",IF('Lokālā tāme Nr.1'!$Q497="Neattiecināmās",'Lokālā tāme Nr.1'!I497,0))</f>
        <v>0</v>
      </c>
      <c r="J494" s="38">
        <f>IF($C$2="Neattiecināmās izmaksas",IF('Lokālā tāme Nr.1'!$Q497="Neattiecināmās",'Lokālā tāme Nr.1'!J497,0))</f>
        <v>0</v>
      </c>
      <c r="K494" s="43">
        <f>IF($C$2="Neattiecināmās izmaksas",IF('Lokālā tāme Nr.1'!$Q497="Neattiecināmās",'Lokālā tāme Nr.1'!K497,0))</f>
        <v>0</v>
      </c>
      <c r="L494" s="27">
        <f>IF($C$2="Neattiecināmās izmaksas",IF('Lokālā tāme Nr.1'!$Q497="Neattiecināmās",'Lokālā tāme Nr.1'!L497,0))</f>
        <v>0</v>
      </c>
      <c r="M494" s="5">
        <f>IF($C$2="Neattiecināmās izmaksas",IF('Lokālā tāme Nr.1'!$Q497="Neattiecināmās",'Lokālā tāme Nr.1'!M497,0))</f>
        <v>0</v>
      </c>
      <c r="N494" s="5">
        <f>IF($C$2="Neattiecināmās izmaksas",IF('Lokālā tāme Nr.1'!$Q497="Neattiecināmās",'Lokālā tāme Nr.1'!N497,0))</f>
        <v>0</v>
      </c>
      <c r="O494" s="5">
        <f>IF($C$2="Neattiecināmās izmaksas",IF('Lokālā tāme Nr.1'!$Q497="Neattiecināmās",'Lokālā tāme Nr.1'!O497,0))</f>
        <v>0</v>
      </c>
      <c r="P494" s="17">
        <f>IF($C$2="Neattiecināmās izmaksas",IF('Lokālā tāme Nr.1'!$Q497="Neattiecināmās",'Lokālā tāme Nr.1'!P497,0))</f>
        <v>0</v>
      </c>
    </row>
    <row r="495" spans="1:16" ht="12" customHeight="1" thickBot="1" x14ac:dyDescent="0.25">
      <c r="A495" s="235" t="s">
        <v>27</v>
      </c>
      <c r="B495" s="236"/>
      <c r="C495" s="236"/>
      <c r="D495" s="236"/>
      <c r="E495" s="236"/>
      <c r="F495" s="236"/>
      <c r="G495" s="236"/>
      <c r="H495" s="236"/>
      <c r="I495" s="236"/>
      <c r="J495" s="236"/>
      <c r="K495" s="237"/>
      <c r="L495" s="32">
        <f>SUM(L8:L494)</f>
        <v>0</v>
      </c>
      <c r="M495" s="33">
        <f>SUM(M8:M494)</f>
        <v>0</v>
      </c>
      <c r="N495" s="33">
        <f>SUM(N8:N494)</f>
        <v>0</v>
      </c>
      <c r="O495" s="33">
        <f>SUM(O8:O494)</f>
        <v>0</v>
      </c>
      <c r="P495" s="34">
        <f>SUM(P8:P494)</f>
        <v>0</v>
      </c>
    </row>
    <row r="496" spans="1:1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x14ac:dyDescent="0.2">
      <c r="B498" s="3"/>
      <c r="C498" s="233"/>
      <c r="D498" s="233"/>
      <c r="E498" s="233"/>
      <c r="F498" s="233"/>
      <c r="G498" s="233"/>
      <c r="H498" s="233"/>
      <c r="I498" s="3"/>
      <c r="J498" s="3"/>
      <c r="K498" s="3"/>
      <c r="L498" s="3"/>
      <c r="M498" s="3"/>
      <c r="N498" s="3"/>
      <c r="O498" s="3"/>
      <c r="P498" s="3"/>
    </row>
    <row r="499" spans="1:16" x14ac:dyDescent="0.2">
      <c r="A499" s="3"/>
      <c r="B499" s="3"/>
      <c r="C499" s="234"/>
      <c r="D499" s="234"/>
      <c r="E499" s="234"/>
      <c r="F499" s="234"/>
      <c r="G499" s="234"/>
      <c r="H499" s="234"/>
      <c r="I499" s="3"/>
      <c r="J499" s="3"/>
      <c r="K499" s="3"/>
      <c r="L499" s="3"/>
      <c r="M499" s="3"/>
      <c r="N499" s="3"/>
      <c r="O499" s="3"/>
      <c r="P499" s="3"/>
    </row>
    <row r="500" spans="1:1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x14ac:dyDescent="0.2">
      <c r="A501" s="228"/>
      <c r="B501" s="229"/>
      <c r="C501" s="229"/>
      <c r="D501" s="229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x14ac:dyDescent="0.2">
      <c r="B503" s="3"/>
      <c r="C503" s="233"/>
      <c r="D503" s="233"/>
      <c r="E503" s="233"/>
      <c r="F503" s="233"/>
      <c r="G503" s="233"/>
      <c r="H503" s="233"/>
      <c r="I503" s="3"/>
      <c r="J503" s="3"/>
      <c r="K503" s="3"/>
      <c r="L503" s="3"/>
      <c r="M503" s="3"/>
      <c r="N503" s="3"/>
      <c r="O503" s="3"/>
      <c r="P503" s="3"/>
    </row>
    <row r="504" spans="1:16" x14ac:dyDescent="0.2">
      <c r="A504" s="3"/>
      <c r="B504" s="3"/>
      <c r="C504" s="234"/>
      <c r="D504" s="234"/>
      <c r="E504" s="234"/>
      <c r="F504" s="234"/>
      <c r="G504" s="234"/>
      <c r="H504" s="234"/>
      <c r="I504" s="3"/>
      <c r="J504" s="3"/>
      <c r="K504" s="3"/>
      <c r="L504" s="3"/>
      <c r="M504" s="3"/>
      <c r="N504" s="3"/>
      <c r="O504" s="3"/>
      <c r="P504" s="3"/>
    </row>
    <row r="505" spans="1:1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x14ac:dyDescent="0.2">
      <c r="A506" s="29"/>
      <c r="B506" s="16"/>
      <c r="C506" s="35"/>
      <c r="D506" s="16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</sheetData>
  <mergeCells count="17">
    <mergeCell ref="C2:I2"/>
    <mergeCell ref="A3:F3"/>
    <mergeCell ref="J3:M3"/>
    <mergeCell ref="N3:O3"/>
    <mergeCell ref="C504:H504"/>
    <mergeCell ref="L6:P6"/>
    <mergeCell ref="A495:K495"/>
    <mergeCell ref="C498:H498"/>
    <mergeCell ref="C499:H499"/>
    <mergeCell ref="A501:D501"/>
    <mergeCell ref="C503:H503"/>
    <mergeCell ref="A6:A7"/>
    <mergeCell ref="B6:B7"/>
    <mergeCell ref="C6:C7"/>
    <mergeCell ref="D6:D7"/>
    <mergeCell ref="E6:E7"/>
    <mergeCell ref="F6:K6"/>
  </mergeCells>
  <conditionalFormatting sqref="A495:K495">
    <cfRule type="containsText" dxfId="29" priority="3" operator="containsText" text="Tiešās izmaksas kopā, t. sk. darba devēja sociālais nodoklis __.__% ">
      <formula>NOT(ISERROR(SEARCH("Tiešās izmaksas kopā, t. sk. darba devēja sociālais nodoklis __.__% ",A495)))</formula>
    </cfRule>
  </conditionalFormatting>
  <conditionalFormatting sqref="A8:P494">
    <cfRule type="cellIs" dxfId="28" priority="1" operator="equal">
      <formula>0</formula>
    </cfRule>
  </conditionalFormatting>
  <conditionalFormatting sqref="N3:O3 L495:P495 C498:H498 C503:H503 C506">
    <cfRule type="cellIs" dxfId="27" priority="2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5B7B4-7D51-42E2-A793-7DF105A6416B}">
  <sheetPr codeName="Sheet10">
    <tabColor rgb="FFFFC000"/>
  </sheetPr>
  <dimension ref="A1:S499"/>
  <sheetViews>
    <sheetView showGridLines="0" workbookViewId="0">
      <selection activeCell="H16" sqref="H16"/>
    </sheetView>
  </sheetViews>
  <sheetFormatPr defaultColWidth="0" defaultRowHeight="13.5" zeroHeight="1" x14ac:dyDescent="0.25"/>
  <cols>
    <col min="1" max="1" width="4.5703125" style="62" customWidth="1"/>
    <col min="2" max="2" width="5.28515625" style="62" customWidth="1"/>
    <col min="3" max="3" width="38.42578125" style="62" customWidth="1"/>
    <col min="4" max="12" width="12.7109375" style="62" customWidth="1"/>
    <col min="13" max="16" width="12.7109375" style="161" customWidth="1"/>
    <col min="17" max="17" width="18.7109375" style="62" customWidth="1"/>
    <col min="18" max="18" width="9.140625" style="62" customWidth="1"/>
    <col min="19" max="19" width="0" style="62" hidden="1" customWidth="1"/>
    <col min="20" max="16384" width="9.140625" style="62" hidden="1"/>
  </cols>
  <sheetData>
    <row r="1" spans="2:17" ht="10.5" customHeight="1" x14ac:dyDescent="0.25">
      <c r="M1" s="62"/>
      <c r="N1" s="62"/>
      <c r="O1" s="62"/>
      <c r="P1" s="62"/>
    </row>
    <row r="2" spans="2:17" ht="27" customHeight="1" x14ac:dyDescent="0.25">
      <c r="B2" s="215" t="s">
        <v>53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6"/>
      <c r="Q2" s="132">
        <v>2</v>
      </c>
    </row>
    <row r="3" spans="2:17" ht="12.75" customHeight="1" x14ac:dyDescent="0.25"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</row>
    <row r="4" spans="2:17" ht="17.25" customHeight="1" x14ac:dyDescent="0.25">
      <c r="B4" s="249"/>
      <c r="C4" s="250"/>
      <c r="D4" s="250"/>
      <c r="E4" s="250"/>
      <c r="F4" s="250"/>
      <c r="G4" s="250"/>
      <c r="H4" s="250"/>
      <c r="I4" s="251"/>
      <c r="J4" s="119"/>
      <c r="M4" s="62"/>
      <c r="N4" s="165">
        <f>B4</f>
        <v>0</v>
      </c>
      <c r="O4" s="62"/>
      <c r="P4" s="62"/>
    </row>
    <row r="5" spans="2:17" ht="15" customHeight="1" x14ac:dyDescent="0.25">
      <c r="B5" s="189" t="s">
        <v>65</v>
      </c>
      <c r="C5" s="189"/>
      <c r="D5" s="189"/>
      <c r="E5" s="189"/>
      <c r="F5" s="189"/>
      <c r="G5" s="189"/>
      <c r="H5" s="189"/>
      <c r="I5" s="189"/>
      <c r="J5" s="120"/>
      <c r="M5" s="62"/>
      <c r="N5" s="62"/>
      <c r="O5" s="62"/>
      <c r="P5" s="62"/>
    </row>
    <row r="6" spans="2:17" ht="6.75" customHeight="1" x14ac:dyDescent="0.25">
      <c r="B6" s="120"/>
      <c r="C6" s="254"/>
      <c r="D6" s="254"/>
      <c r="E6" s="254"/>
      <c r="F6" s="254"/>
      <c r="G6" s="254"/>
      <c r="H6" s="254"/>
      <c r="I6" s="254"/>
      <c r="J6" s="120"/>
      <c r="M6" s="62"/>
      <c r="N6" s="62"/>
      <c r="O6" s="62"/>
      <c r="P6" s="62"/>
    </row>
    <row r="7" spans="2:17" ht="18" customHeight="1" x14ac:dyDescent="0.25">
      <c r="B7" s="217" t="s">
        <v>61</v>
      </c>
      <c r="C7" s="217"/>
      <c r="D7" s="217"/>
      <c r="E7" s="217"/>
      <c r="F7" s="217"/>
      <c r="G7" s="252">
        <f>P498</f>
        <v>0</v>
      </c>
      <c r="H7" s="252"/>
      <c r="I7" s="123"/>
      <c r="J7" s="255"/>
      <c r="K7" s="255"/>
      <c r="L7" s="255"/>
      <c r="M7" s="255"/>
      <c r="N7" s="253"/>
      <c r="O7" s="253"/>
      <c r="P7" s="123"/>
    </row>
    <row r="8" spans="2:17" x14ac:dyDescent="0.25">
      <c r="B8" s="124"/>
      <c r="C8" s="122"/>
      <c r="D8" s="73"/>
      <c r="E8" s="73"/>
      <c r="F8" s="73"/>
      <c r="G8" s="73"/>
      <c r="H8" s="73"/>
      <c r="I8" s="73"/>
      <c r="J8" s="73"/>
      <c r="K8" s="73"/>
      <c r="L8" s="89"/>
      <c r="M8" s="89"/>
      <c r="N8" s="125"/>
      <c r="O8" s="126"/>
      <c r="P8" s="73"/>
      <c r="Q8" s="127"/>
    </row>
    <row r="9" spans="2:17" ht="16.5" customHeight="1" x14ac:dyDescent="0.25">
      <c r="B9" s="206" t="s">
        <v>6</v>
      </c>
      <c r="C9" s="207" t="s">
        <v>16</v>
      </c>
      <c r="D9" s="208" t="s">
        <v>17</v>
      </c>
      <c r="E9" s="206" t="s">
        <v>18</v>
      </c>
      <c r="F9" s="207" t="s">
        <v>19</v>
      </c>
      <c r="G9" s="207"/>
      <c r="H9" s="207"/>
      <c r="I9" s="207"/>
      <c r="J9" s="207"/>
      <c r="K9" s="207"/>
      <c r="L9" s="207" t="s">
        <v>20</v>
      </c>
      <c r="M9" s="207"/>
      <c r="N9" s="207"/>
      <c r="O9" s="207"/>
      <c r="P9" s="207"/>
      <c r="Q9" s="211" t="s">
        <v>91</v>
      </c>
    </row>
    <row r="10" spans="2:17" ht="126.75" customHeight="1" x14ac:dyDescent="0.25">
      <c r="B10" s="206"/>
      <c r="C10" s="207"/>
      <c r="D10" s="208"/>
      <c r="E10" s="206"/>
      <c r="F10" s="117" t="s">
        <v>21</v>
      </c>
      <c r="G10" s="117" t="s">
        <v>22</v>
      </c>
      <c r="H10" s="117" t="s">
        <v>23</v>
      </c>
      <c r="I10" s="117" t="s">
        <v>24</v>
      </c>
      <c r="J10" s="117" t="s">
        <v>25</v>
      </c>
      <c r="K10" s="117" t="s">
        <v>26</v>
      </c>
      <c r="L10" s="117" t="s">
        <v>21</v>
      </c>
      <c r="M10" s="117" t="s">
        <v>23</v>
      </c>
      <c r="N10" s="117" t="s">
        <v>24</v>
      </c>
      <c r="O10" s="117" t="s">
        <v>25</v>
      </c>
      <c r="P10" s="117" t="s">
        <v>26</v>
      </c>
      <c r="Q10" s="211"/>
    </row>
    <row r="11" spans="2:17" x14ac:dyDescent="0.25">
      <c r="B11" s="133"/>
      <c r="C11" s="134"/>
      <c r="D11" s="135"/>
      <c r="E11" s="154"/>
      <c r="F11" s="155"/>
      <c r="G11" s="152"/>
      <c r="H11" s="152">
        <f>ROUND(F11*G11,2)</f>
        <v>0</v>
      </c>
      <c r="I11" s="152"/>
      <c r="J11" s="152"/>
      <c r="K11" s="153">
        <f>SUM(H11:J11)</f>
        <v>0</v>
      </c>
      <c r="L11" s="155">
        <f>ROUND(E11*F11,2)</f>
        <v>0</v>
      </c>
      <c r="M11" s="152">
        <f>ROUND(H11*E11,2)</f>
        <v>0</v>
      </c>
      <c r="N11" s="152">
        <f>ROUND(I11*E11,2)</f>
        <v>0</v>
      </c>
      <c r="O11" s="152">
        <f>ROUND(J11*E11,2)</f>
        <v>0</v>
      </c>
      <c r="P11" s="153">
        <f>SUM(M11:O11)</f>
        <v>0</v>
      </c>
      <c r="Q11" s="79"/>
    </row>
    <row r="12" spans="2:17" ht="14.25" x14ac:dyDescent="0.3">
      <c r="B12" s="136"/>
      <c r="C12" s="134"/>
      <c r="D12" s="79"/>
      <c r="E12" s="154"/>
      <c r="F12" s="155"/>
      <c r="G12" s="152"/>
      <c r="H12" s="152">
        <f>ROUND(F12*G12,2)</f>
        <v>0</v>
      </c>
      <c r="I12" s="152"/>
      <c r="J12" s="152"/>
      <c r="K12" s="153">
        <f t="shared" ref="K12:K75" si="0">SUM(H12:J12)</f>
        <v>0</v>
      </c>
      <c r="L12" s="155">
        <f t="shared" ref="L12:L75" si="1">ROUND(E12*F12,2)</f>
        <v>0</v>
      </c>
      <c r="M12" s="152">
        <f t="shared" ref="M12:M75" si="2">ROUND(H12*E12,2)</f>
        <v>0</v>
      </c>
      <c r="N12" s="152">
        <f t="shared" ref="N12:N75" si="3">ROUND(I12*E12,2)</f>
        <v>0</v>
      </c>
      <c r="O12" s="152">
        <f t="shared" ref="O12:O75" si="4">ROUND(J12*E12,2)</f>
        <v>0</v>
      </c>
      <c r="P12" s="153">
        <f t="shared" ref="P12:P75" si="5">SUM(M12:O12)</f>
        <v>0</v>
      </c>
      <c r="Q12" s="79"/>
    </row>
    <row r="13" spans="2:17" ht="14.25" x14ac:dyDescent="0.3">
      <c r="B13" s="136"/>
      <c r="C13" s="134"/>
      <c r="D13" s="79"/>
      <c r="E13" s="154"/>
      <c r="F13" s="155"/>
      <c r="G13" s="152"/>
      <c r="H13" s="152">
        <f t="shared" ref="H13:H76" si="6">ROUND(F13*G13,2)</f>
        <v>0</v>
      </c>
      <c r="I13" s="152"/>
      <c r="J13" s="152"/>
      <c r="K13" s="153">
        <f t="shared" si="0"/>
        <v>0</v>
      </c>
      <c r="L13" s="155">
        <f t="shared" si="1"/>
        <v>0</v>
      </c>
      <c r="M13" s="152">
        <f t="shared" si="2"/>
        <v>0</v>
      </c>
      <c r="N13" s="152">
        <f t="shared" si="3"/>
        <v>0</v>
      </c>
      <c r="O13" s="152">
        <f t="shared" si="4"/>
        <v>0</v>
      </c>
      <c r="P13" s="153">
        <f t="shared" si="5"/>
        <v>0</v>
      </c>
      <c r="Q13" s="79"/>
    </row>
    <row r="14" spans="2:17" ht="14.25" x14ac:dyDescent="0.3">
      <c r="B14" s="136"/>
      <c r="C14" s="134"/>
      <c r="D14" s="79"/>
      <c r="E14" s="154"/>
      <c r="F14" s="155"/>
      <c r="G14" s="152"/>
      <c r="H14" s="152">
        <f t="shared" si="6"/>
        <v>0</v>
      </c>
      <c r="I14" s="152"/>
      <c r="J14" s="152"/>
      <c r="K14" s="153">
        <f t="shared" si="0"/>
        <v>0</v>
      </c>
      <c r="L14" s="155">
        <f t="shared" si="1"/>
        <v>0</v>
      </c>
      <c r="M14" s="152">
        <f t="shared" si="2"/>
        <v>0</v>
      </c>
      <c r="N14" s="152">
        <f t="shared" si="3"/>
        <v>0</v>
      </c>
      <c r="O14" s="152">
        <f t="shared" si="4"/>
        <v>0</v>
      </c>
      <c r="P14" s="153">
        <f t="shared" si="5"/>
        <v>0</v>
      </c>
      <c r="Q14" s="79"/>
    </row>
    <row r="15" spans="2:17" ht="14.25" x14ac:dyDescent="0.3">
      <c r="B15" s="136"/>
      <c r="C15" s="134"/>
      <c r="D15" s="79"/>
      <c r="E15" s="154"/>
      <c r="F15" s="155"/>
      <c r="G15" s="152"/>
      <c r="H15" s="152">
        <f t="shared" si="6"/>
        <v>0</v>
      </c>
      <c r="I15" s="152"/>
      <c r="J15" s="152"/>
      <c r="K15" s="153">
        <f t="shared" si="0"/>
        <v>0</v>
      </c>
      <c r="L15" s="155">
        <f t="shared" si="1"/>
        <v>0</v>
      </c>
      <c r="M15" s="152">
        <f t="shared" si="2"/>
        <v>0</v>
      </c>
      <c r="N15" s="152">
        <f t="shared" si="3"/>
        <v>0</v>
      </c>
      <c r="O15" s="152">
        <f t="shared" si="4"/>
        <v>0</v>
      </c>
      <c r="P15" s="153">
        <f t="shared" si="5"/>
        <v>0</v>
      </c>
      <c r="Q15" s="79"/>
    </row>
    <row r="16" spans="2:17" ht="14.25" x14ac:dyDescent="0.3">
      <c r="B16" s="136"/>
      <c r="C16" s="134"/>
      <c r="D16" s="79"/>
      <c r="E16" s="154"/>
      <c r="F16" s="155"/>
      <c r="G16" s="152"/>
      <c r="H16" s="152">
        <f t="shared" si="6"/>
        <v>0</v>
      </c>
      <c r="I16" s="152"/>
      <c r="J16" s="152"/>
      <c r="K16" s="153">
        <f t="shared" si="0"/>
        <v>0</v>
      </c>
      <c r="L16" s="155">
        <f t="shared" si="1"/>
        <v>0</v>
      </c>
      <c r="M16" s="152">
        <f t="shared" si="2"/>
        <v>0</v>
      </c>
      <c r="N16" s="152">
        <f t="shared" si="3"/>
        <v>0</v>
      </c>
      <c r="O16" s="152">
        <f t="shared" si="4"/>
        <v>0</v>
      </c>
      <c r="P16" s="153">
        <f t="shared" si="5"/>
        <v>0</v>
      </c>
      <c r="Q16" s="79"/>
    </row>
    <row r="17" spans="2:17" ht="14.25" x14ac:dyDescent="0.3">
      <c r="B17" s="136"/>
      <c r="C17" s="134"/>
      <c r="D17" s="79"/>
      <c r="E17" s="154"/>
      <c r="F17" s="155"/>
      <c r="G17" s="152"/>
      <c r="H17" s="152">
        <f t="shared" si="6"/>
        <v>0</v>
      </c>
      <c r="I17" s="152"/>
      <c r="J17" s="152"/>
      <c r="K17" s="153">
        <f t="shared" si="0"/>
        <v>0</v>
      </c>
      <c r="L17" s="155">
        <f t="shared" si="1"/>
        <v>0</v>
      </c>
      <c r="M17" s="152">
        <f t="shared" si="2"/>
        <v>0</v>
      </c>
      <c r="N17" s="152">
        <f t="shared" si="3"/>
        <v>0</v>
      </c>
      <c r="O17" s="152">
        <f t="shared" si="4"/>
        <v>0</v>
      </c>
      <c r="P17" s="153">
        <f t="shared" si="5"/>
        <v>0</v>
      </c>
      <c r="Q17" s="79"/>
    </row>
    <row r="18" spans="2:17" ht="14.25" x14ac:dyDescent="0.3">
      <c r="B18" s="136"/>
      <c r="C18" s="134"/>
      <c r="D18" s="79"/>
      <c r="E18" s="154"/>
      <c r="F18" s="155"/>
      <c r="G18" s="152"/>
      <c r="H18" s="152">
        <f t="shared" si="6"/>
        <v>0</v>
      </c>
      <c r="I18" s="152"/>
      <c r="J18" s="152"/>
      <c r="K18" s="153">
        <f t="shared" si="0"/>
        <v>0</v>
      </c>
      <c r="L18" s="155">
        <f t="shared" si="1"/>
        <v>0</v>
      </c>
      <c r="M18" s="152">
        <f t="shared" si="2"/>
        <v>0</v>
      </c>
      <c r="N18" s="152">
        <f t="shared" si="3"/>
        <v>0</v>
      </c>
      <c r="O18" s="152">
        <f t="shared" si="4"/>
        <v>0</v>
      </c>
      <c r="P18" s="153">
        <f t="shared" si="5"/>
        <v>0</v>
      </c>
      <c r="Q18" s="79"/>
    </row>
    <row r="19" spans="2:17" ht="14.25" x14ac:dyDescent="0.3">
      <c r="B19" s="136"/>
      <c r="C19" s="134"/>
      <c r="D19" s="79"/>
      <c r="E19" s="154"/>
      <c r="F19" s="155"/>
      <c r="G19" s="152"/>
      <c r="H19" s="152">
        <f t="shared" si="6"/>
        <v>0</v>
      </c>
      <c r="I19" s="152"/>
      <c r="J19" s="152"/>
      <c r="K19" s="153">
        <f t="shared" si="0"/>
        <v>0</v>
      </c>
      <c r="L19" s="155">
        <f t="shared" si="1"/>
        <v>0</v>
      </c>
      <c r="M19" s="152">
        <f t="shared" si="2"/>
        <v>0</v>
      </c>
      <c r="N19" s="152">
        <f t="shared" si="3"/>
        <v>0</v>
      </c>
      <c r="O19" s="152">
        <f t="shared" si="4"/>
        <v>0</v>
      </c>
      <c r="P19" s="153">
        <f t="shared" si="5"/>
        <v>0</v>
      </c>
      <c r="Q19" s="79"/>
    </row>
    <row r="20" spans="2:17" ht="14.25" x14ac:dyDescent="0.3">
      <c r="B20" s="136"/>
      <c r="C20" s="134"/>
      <c r="D20" s="79"/>
      <c r="E20" s="154"/>
      <c r="F20" s="155"/>
      <c r="G20" s="152"/>
      <c r="H20" s="152">
        <f t="shared" si="6"/>
        <v>0</v>
      </c>
      <c r="I20" s="152"/>
      <c r="J20" s="152"/>
      <c r="K20" s="153">
        <f t="shared" si="0"/>
        <v>0</v>
      </c>
      <c r="L20" s="155">
        <f t="shared" si="1"/>
        <v>0</v>
      </c>
      <c r="M20" s="152">
        <f t="shared" si="2"/>
        <v>0</v>
      </c>
      <c r="N20" s="152">
        <f t="shared" si="3"/>
        <v>0</v>
      </c>
      <c r="O20" s="152">
        <f t="shared" si="4"/>
        <v>0</v>
      </c>
      <c r="P20" s="153">
        <f t="shared" si="5"/>
        <v>0</v>
      </c>
      <c r="Q20" s="79"/>
    </row>
    <row r="21" spans="2:17" ht="14.25" x14ac:dyDescent="0.3">
      <c r="B21" s="136"/>
      <c r="C21" s="134"/>
      <c r="D21" s="79"/>
      <c r="E21" s="154"/>
      <c r="F21" s="155"/>
      <c r="G21" s="152"/>
      <c r="H21" s="152">
        <f t="shared" si="6"/>
        <v>0</v>
      </c>
      <c r="I21" s="152"/>
      <c r="J21" s="152"/>
      <c r="K21" s="153">
        <f t="shared" si="0"/>
        <v>0</v>
      </c>
      <c r="L21" s="155">
        <f t="shared" si="1"/>
        <v>0</v>
      </c>
      <c r="M21" s="152">
        <f t="shared" si="2"/>
        <v>0</v>
      </c>
      <c r="N21" s="152">
        <f t="shared" si="3"/>
        <v>0</v>
      </c>
      <c r="O21" s="152">
        <f t="shared" si="4"/>
        <v>0</v>
      </c>
      <c r="P21" s="153">
        <f t="shared" si="5"/>
        <v>0</v>
      </c>
      <c r="Q21" s="79"/>
    </row>
    <row r="22" spans="2:17" ht="14.25" x14ac:dyDescent="0.3">
      <c r="B22" s="136"/>
      <c r="C22" s="134"/>
      <c r="D22" s="79"/>
      <c r="E22" s="154"/>
      <c r="F22" s="155"/>
      <c r="G22" s="152"/>
      <c r="H22" s="152">
        <f t="shared" si="6"/>
        <v>0</v>
      </c>
      <c r="I22" s="152"/>
      <c r="J22" s="152"/>
      <c r="K22" s="153">
        <f t="shared" si="0"/>
        <v>0</v>
      </c>
      <c r="L22" s="155">
        <f t="shared" si="1"/>
        <v>0</v>
      </c>
      <c r="M22" s="152">
        <f t="shared" si="2"/>
        <v>0</v>
      </c>
      <c r="N22" s="152">
        <f t="shared" si="3"/>
        <v>0</v>
      </c>
      <c r="O22" s="152">
        <f t="shared" si="4"/>
        <v>0</v>
      </c>
      <c r="P22" s="153">
        <f t="shared" si="5"/>
        <v>0</v>
      </c>
      <c r="Q22" s="79"/>
    </row>
    <row r="23" spans="2:17" ht="14.25" x14ac:dyDescent="0.3">
      <c r="B23" s="136"/>
      <c r="C23" s="134"/>
      <c r="D23" s="79"/>
      <c r="E23" s="154"/>
      <c r="F23" s="155"/>
      <c r="G23" s="152"/>
      <c r="H23" s="152">
        <f t="shared" si="6"/>
        <v>0</v>
      </c>
      <c r="I23" s="152"/>
      <c r="J23" s="152"/>
      <c r="K23" s="153">
        <f t="shared" si="0"/>
        <v>0</v>
      </c>
      <c r="L23" s="155">
        <f t="shared" si="1"/>
        <v>0</v>
      </c>
      <c r="M23" s="152">
        <f t="shared" si="2"/>
        <v>0</v>
      </c>
      <c r="N23" s="152">
        <f t="shared" si="3"/>
        <v>0</v>
      </c>
      <c r="O23" s="152">
        <f t="shared" si="4"/>
        <v>0</v>
      </c>
      <c r="P23" s="153">
        <f t="shared" si="5"/>
        <v>0</v>
      </c>
      <c r="Q23" s="79"/>
    </row>
    <row r="24" spans="2:17" ht="14.25" x14ac:dyDescent="0.3">
      <c r="B24" s="136"/>
      <c r="C24" s="134"/>
      <c r="D24" s="79"/>
      <c r="E24" s="154"/>
      <c r="F24" s="155"/>
      <c r="G24" s="152"/>
      <c r="H24" s="152">
        <f t="shared" si="6"/>
        <v>0</v>
      </c>
      <c r="I24" s="152"/>
      <c r="J24" s="152"/>
      <c r="K24" s="153">
        <f t="shared" si="0"/>
        <v>0</v>
      </c>
      <c r="L24" s="155">
        <f t="shared" si="1"/>
        <v>0</v>
      </c>
      <c r="M24" s="152">
        <f t="shared" si="2"/>
        <v>0</v>
      </c>
      <c r="N24" s="152">
        <f t="shared" si="3"/>
        <v>0</v>
      </c>
      <c r="O24" s="152">
        <f t="shared" si="4"/>
        <v>0</v>
      </c>
      <c r="P24" s="153">
        <f t="shared" si="5"/>
        <v>0</v>
      </c>
      <c r="Q24" s="79"/>
    </row>
    <row r="25" spans="2:17" ht="14.25" x14ac:dyDescent="0.3">
      <c r="B25" s="136"/>
      <c r="C25" s="134"/>
      <c r="D25" s="79"/>
      <c r="E25" s="154"/>
      <c r="F25" s="155"/>
      <c r="G25" s="152"/>
      <c r="H25" s="152">
        <f t="shared" si="6"/>
        <v>0</v>
      </c>
      <c r="I25" s="152"/>
      <c r="J25" s="152"/>
      <c r="K25" s="153">
        <f t="shared" si="0"/>
        <v>0</v>
      </c>
      <c r="L25" s="155">
        <f t="shared" si="1"/>
        <v>0</v>
      </c>
      <c r="M25" s="152">
        <f t="shared" si="2"/>
        <v>0</v>
      </c>
      <c r="N25" s="152">
        <f t="shared" si="3"/>
        <v>0</v>
      </c>
      <c r="O25" s="152">
        <f t="shared" si="4"/>
        <v>0</v>
      </c>
      <c r="P25" s="153">
        <f t="shared" si="5"/>
        <v>0</v>
      </c>
      <c r="Q25" s="79"/>
    </row>
    <row r="26" spans="2:17" ht="14.25" x14ac:dyDescent="0.3">
      <c r="B26" s="136"/>
      <c r="C26" s="134"/>
      <c r="D26" s="79"/>
      <c r="E26" s="154"/>
      <c r="F26" s="155"/>
      <c r="G26" s="152"/>
      <c r="H26" s="152">
        <f t="shared" si="6"/>
        <v>0</v>
      </c>
      <c r="I26" s="152"/>
      <c r="J26" s="152"/>
      <c r="K26" s="153">
        <f t="shared" si="0"/>
        <v>0</v>
      </c>
      <c r="L26" s="155">
        <f t="shared" si="1"/>
        <v>0</v>
      </c>
      <c r="M26" s="152">
        <f t="shared" si="2"/>
        <v>0</v>
      </c>
      <c r="N26" s="152">
        <f t="shared" si="3"/>
        <v>0</v>
      </c>
      <c r="O26" s="152">
        <f t="shared" si="4"/>
        <v>0</v>
      </c>
      <c r="P26" s="153">
        <f t="shared" si="5"/>
        <v>0</v>
      </c>
      <c r="Q26" s="79"/>
    </row>
    <row r="27" spans="2:17" ht="14.25" x14ac:dyDescent="0.3">
      <c r="B27" s="136"/>
      <c r="C27" s="134"/>
      <c r="D27" s="79"/>
      <c r="E27" s="154"/>
      <c r="F27" s="155"/>
      <c r="G27" s="152"/>
      <c r="H27" s="152">
        <f t="shared" si="6"/>
        <v>0</v>
      </c>
      <c r="I27" s="152"/>
      <c r="J27" s="152"/>
      <c r="K27" s="153">
        <f t="shared" si="0"/>
        <v>0</v>
      </c>
      <c r="L27" s="155">
        <f t="shared" si="1"/>
        <v>0</v>
      </c>
      <c r="M27" s="152">
        <f t="shared" si="2"/>
        <v>0</v>
      </c>
      <c r="N27" s="152">
        <f t="shared" si="3"/>
        <v>0</v>
      </c>
      <c r="O27" s="152">
        <f t="shared" si="4"/>
        <v>0</v>
      </c>
      <c r="P27" s="153">
        <f t="shared" si="5"/>
        <v>0</v>
      </c>
      <c r="Q27" s="79"/>
    </row>
    <row r="28" spans="2:17" ht="14.25" x14ac:dyDescent="0.3">
      <c r="B28" s="136"/>
      <c r="C28" s="134"/>
      <c r="D28" s="79"/>
      <c r="E28" s="154"/>
      <c r="F28" s="155"/>
      <c r="G28" s="152"/>
      <c r="H28" s="152">
        <f t="shared" si="6"/>
        <v>0</v>
      </c>
      <c r="I28" s="152"/>
      <c r="J28" s="152"/>
      <c r="K28" s="153">
        <f t="shared" si="0"/>
        <v>0</v>
      </c>
      <c r="L28" s="155">
        <f t="shared" si="1"/>
        <v>0</v>
      </c>
      <c r="M28" s="152">
        <f t="shared" si="2"/>
        <v>0</v>
      </c>
      <c r="N28" s="152">
        <f t="shared" si="3"/>
        <v>0</v>
      </c>
      <c r="O28" s="152">
        <f t="shared" si="4"/>
        <v>0</v>
      </c>
      <c r="P28" s="153">
        <f t="shared" si="5"/>
        <v>0</v>
      </c>
      <c r="Q28" s="79"/>
    </row>
    <row r="29" spans="2:17" ht="14.25" x14ac:dyDescent="0.3">
      <c r="B29" s="136"/>
      <c r="C29" s="134"/>
      <c r="D29" s="79"/>
      <c r="E29" s="154"/>
      <c r="F29" s="155"/>
      <c r="G29" s="152"/>
      <c r="H29" s="152">
        <f t="shared" si="6"/>
        <v>0</v>
      </c>
      <c r="I29" s="152"/>
      <c r="J29" s="152"/>
      <c r="K29" s="153">
        <f t="shared" si="0"/>
        <v>0</v>
      </c>
      <c r="L29" s="155">
        <f t="shared" si="1"/>
        <v>0</v>
      </c>
      <c r="M29" s="152">
        <f t="shared" si="2"/>
        <v>0</v>
      </c>
      <c r="N29" s="152">
        <f t="shared" si="3"/>
        <v>0</v>
      </c>
      <c r="O29" s="152">
        <f t="shared" si="4"/>
        <v>0</v>
      </c>
      <c r="P29" s="153">
        <f t="shared" si="5"/>
        <v>0</v>
      </c>
      <c r="Q29" s="79"/>
    </row>
    <row r="30" spans="2:17" ht="14.25" x14ac:dyDescent="0.3">
      <c r="B30" s="136"/>
      <c r="C30" s="134"/>
      <c r="D30" s="79"/>
      <c r="E30" s="154"/>
      <c r="F30" s="155"/>
      <c r="G30" s="152"/>
      <c r="H30" s="152">
        <f t="shared" si="6"/>
        <v>0</v>
      </c>
      <c r="I30" s="152"/>
      <c r="J30" s="152"/>
      <c r="K30" s="153">
        <f t="shared" si="0"/>
        <v>0</v>
      </c>
      <c r="L30" s="155">
        <f t="shared" si="1"/>
        <v>0</v>
      </c>
      <c r="M30" s="152">
        <f t="shared" si="2"/>
        <v>0</v>
      </c>
      <c r="N30" s="152">
        <f t="shared" si="3"/>
        <v>0</v>
      </c>
      <c r="O30" s="152">
        <f t="shared" si="4"/>
        <v>0</v>
      </c>
      <c r="P30" s="153">
        <f t="shared" si="5"/>
        <v>0</v>
      </c>
      <c r="Q30" s="79"/>
    </row>
    <row r="31" spans="2:17" ht="14.25" x14ac:dyDescent="0.3">
      <c r="B31" s="136"/>
      <c r="C31" s="134"/>
      <c r="D31" s="79"/>
      <c r="E31" s="154"/>
      <c r="F31" s="155"/>
      <c r="G31" s="152"/>
      <c r="H31" s="152">
        <f t="shared" si="6"/>
        <v>0</v>
      </c>
      <c r="I31" s="152"/>
      <c r="J31" s="152"/>
      <c r="K31" s="153">
        <f t="shared" si="0"/>
        <v>0</v>
      </c>
      <c r="L31" s="155">
        <f t="shared" si="1"/>
        <v>0</v>
      </c>
      <c r="M31" s="152">
        <f t="shared" si="2"/>
        <v>0</v>
      </c>
      <c r="N31" s="152">
        <f t="shared" si="3"/>
        <v>0</v>
      </c>
      <c r="O31" s="152">
        <f t="shared" si="4"/>
        <v>0</v>
      </c>
      <c r="P31" s="153">
        <f t="shared" si="5"/>
        <v>0</v>
      </c>
      <c r="Q31" s="79"/>
    </row>
    <row r="32" spans="2:17" ht="14.25" x14ac:dyDescent="0.3">
      <c r="B32" s="136"/>
      <c r="C32" s="134"/>
      <c r="D32" s="79"/>
      <c r="E32" s="154"/>
      <c r="F32" s="155"/>
      <c r="G32" s="152"/>
      <c r="H32" s="152">
        <f t="shared" si="6"/>
        <v>0</v>
      </c>
      <c r="I32" s="152"/>
      <c r="J32" s="152"/>
      <c r="K32" s="153">
        <f t="shared" si="0"/>
        <v>0</v>
      </c>
      <c r="L32" s="155">
        <f t="shared" si="1"/>
        <v>0</v>
      </c>
      <c r="M32" s="152">
        <f t="shared" si="2"/>
        <v>0</v>
      </c>
      <c r="N32" s="152">
        <f t="shared" si="3"/>
        <v>0</v>
      </c>
      <c r="O32" s="152">
        <f t="shared" si="4"/>
        <v>0</v>
      </c>
      <c r="P32" s="153">
        <f t="shared" si="5"/>
        <v>0</v>
      </c>
      <c r="Q32" s="79"/>
    </row>
    <row r="33" spans="2:17" ht="14.25" x14ac:dyDescent="0.3">
      <c r="B33" s="136"/>
      <c r="C33" s="134"/>
      <c r="D33" s="79"/>
      <c r="E33" s="154"/>
      <c r="F33" s="155"/>
      <c r="G33" s="152"/>
      <c r="H33" s="152">
        <f t="shared" si="6"/>
        <v>0</v>
      </c>
      <c r="I33" s="152"/>
      <c r="J33" s="152"/>
      <c r="K33" s="153">
        <f t="shared" si="0"/>
        <v>0</v>
      </c>
      <c r="L33" s="155">
        <f t="shared" si="1"/>
        <v>0</v>
      </c>
      <c r="M33" s="152">
        <f t="shared" si="2"/>
        <v>0</v>
      </c>
      <c r="N33" s="152">
        <f t="shared" si="3"/>
        <v>0</v>
      </c>
      <c r="O33" s="152">
        <f t="shared" si="4"/>
        <v>0</v>
      </c>
      <c r="P33" s="153">
        <f t="shared" si="5"/>
        <v>0</v>
      </c>
      <c r="Q33" s="79"/>
    </row>
    <row r="34" spans="2:17" ht="14.25" x14ac:dyDescent="0.3">
      <c r="B34" s="136"/>
      <c r="C34" s="134"/>
      <c r="D34" s="79"/>
      <c r="E34" s="154"/>
      <c r="F34" s="155"/>
      <c r="G34" s="152"/>
      <c r="H34" s="152">
        <f t="shared" si="6"/>
        <v>0</v>
      </c>
      <c r="I34" s="152"/>
      <c r="J34" s="152"/>
      <c r="K34" s="153">
        <f t="shared" si="0"/>
        <v>0</v>
      </c>
      <c r="L34" s="155">
        <f t="shared" si="1"/>
        <v>0</v>
      </c>
      <c r="M34" s="152">
        <f t="shared" si="2"/>
        <v>0</v>
      </c>
      <c r="N34" s="152">
        <f t="shared" si="3"/>
        <v>0</v>
      </c>
      <c r="O34" s="152">
        <f t="shared" si="4"/>
        <v>0</v>
      </c>
      <c r="P34" s="153">
        <f t="shared" si="5"/>
        <v>0</v>
      </c>
      <c r="Q34" s="79"/>
    </row>
    <row r="35" spans="2:17" ht="14.25" x14ac:dyDescent="0.3">
      <c r="B35" s="136"/>
      <c r="C35" s="134"/>
      <c r="D35" s="79"/>
      <c r="E35" s="154"/>
      <c r="F35" s="155"/>
      <c r="G35" s="152"/>
      <c r="H35" s="152">
        <f t="shared" si="6"/>
        <v>0</v>
      </c>
      <c r="I35" s="152"/>
      <c r="J35" s="152"/>
      <c r="K35" s="153">
        <f t="shared" si="0"/>
        <v>0</v>
      </c>
      <c r="L35" s="155">
        <f t="shared" si="1"/>
        <v>0</v>
      </c>
      <c r="M35" s="152">
        <f t="shared" si="2"/>
        <v>0</v>
      </c>
      <c r="N35" s="152">
        <f t="shared" si="3"/>
        <v>0</v>
      </c>
      <c r="O35" s="152">
        <f t="shared" si="4"/>
        <v>0</v>
      </c>
      <c r="P35" s="153">
        <f t="shared" si="5"/>
        <v>0</v>
      </c>
      <c r="Q35" s="79"/>
    </row>
    <row r="36" spans="2:17" ht="14.25" x14ac:dyDescent="0.3">
      <c r="B36" s="136"/>
      <c r="C36" s="134"/>
      <c r="D36" s="79"/>
      <c r="E36" s="154"/>
      <c r="F36" s="155"/>
      <c r="G36" s="152"/>
      <c r="H36" s="152">
        <f t="shared" si="6"/>
        <v>0</v>
      </c>
      <c r="I36" s="152"/>
      <c r="J36" s="152"/>
      <c r="K36" s="153">
        <f t="shared" si="0"/>
        <v>0</v>
      </c>
      <c r="L36" s="155">
        <f t="shared" si="1"/>
        <v>0</v>
      </c>
      <c r="M36" s="152">
        <f t="shared" si="2"/>
        <v>0</v>
      </c>
      <c r="N36" s="152">
        <f t="shared" si="3"/>
        <v>0</v>
      </c>
      <c r="O36" s="152">
        <f t="shared" si="4"/>
        <v>0</v>
      </c>
      <c r="P36" s="153">
        <f t="shared" si="5"/>
        <v>0</v>
      </c>
      <c r="Q36" s="79"/>
    </row>
    <row r="37" spans="2:17" ht="14.25" x14ac:dyDescent="0.3">
      <c r="B37" s="136"/>
      <c r="C37" s="134"/>
      <c r="D37" s="79"/>
      <c r="E37" s="154"/>
      <c r="F37" s="155"/>
      <c r="G37" s="152"/>
      <c r="H37" s="152">
        <f t="shared" si="6"/>
        <v>0</v>
      </c>
      <c r="I37" s="152"/>
      <c r="J37" s="152"/>
      <c r="K37" s="153">
        <f t="shared" si="0"/>
        <v>0</v>
      </c>
      <c r="L37" s="155">
        <f t="shared" si="1"/>
        <v>0</v>
      </c>
      <c r="M37" s="152">
        <f t="shared" si="2"/>
        <v>0</v>
      </c>
      <c r="N37" s="152">
        <f t="shared" si="3"/>
        <v>0</v>
      </c>
      <c r="O37" s="152">
        <f t="shared" si="4"/>
        <v>0</v>
      </c>
      <c r="P37" s="153">
        <f t="shared" si="5"/>
        <v>0</v>
      </c>
      <c r="Q37" s="79"/>
    </row>
    <row r="38" spans="2:17" ht="14.25" x14ac:dyDescent="0.3">
      <c r="B38" s="136"/>
      <c r="C38" s="134"/>
      <c r="D38" s="79"/>
      <c r="E38" s="154"/>
      <c r="F38" s="155"/>
      <c r="G38" s="152"/>
      <c r="H38" s="152">
        <f t="shared" si="6"/>
        <v>0</v>
      </c>
      <c r="I38" s="152"/>
      <c r="J38" s="152"/>
      <c r="K38" s="153">
        <f t="shared" si="0"/>
        <v>0</v>
      </c>
      <c r="L38" s="155">
        <f t="shared" si="1"/>
        <v>0</v>
      </c>
      <c r="M38" s="152">
        <f t="shared" si="2"/>
        <v>0</v>
      </c>
      <c r="N38" s="152">
        <f t="shared" si="3"/>
        <v>0</v>
      </c>
      <c r="O38" s="152">
        <f t="shared" si="4"/>
        <v>0</v>
      </c>
      <c r="P38" s="153">
        <f t="shared" si="5"/>
        <v>0</v>
      </c>
      <c r="Q38" s="79"/>
    </row>
    <row r="39" spans="2:17" ht="14.25" x14ac:dyDescent="0.3">
      <c r="B39" s="136"/>
      <c r="C39" s="134"/>
      <c r="D39" s="79"/>
      <c r="E39" s="154"/>
      <c r="F39" s="155"/>
      <c r="G39" s="152"/>
      <c r="H39" s="152">
        <f t="shared" si="6"/>
        <v>0</v>
      </c>
      <c r="I39" s="152"/>
      <c r="J39" s="152"/>
      <c r="K39" s="153">
        <f t="shared" si="0"/>
        <v>0</v>
      </c>
      <c r="L39" s="155">
        <f t="shared" si="1"/>
        <v>0</v>
      </c>
      <c r="M39" s="152">
        <f t="shared" si="2"/>
        <v>0</v>
      </c>
      <c r="N39" s="152">
        <f t="shared" si="3"/>
        <v>0</v>
      </c>
      <c r="O39" s="152">
        <f t="shared" si="4"/>
        <v>0</v>
      </c>
      <c r="P39" s="153">
        <f t="shared" si="5"/>
        <v>0</v>
      </c>
      <c r="Q39" s="79"/>
    </row>
    <row r="40" spans="2:17" ht="14.25" x14ac:dyDescent="0.3">
      <c r="B40" s="136"/>
      <c r="C40" s="134"/>
      <c r="D40" s="79"/>
      <c r="E40" s="154"/>
      <c r="F40" s="155"/>
      <c r="G40" s="152"/>
      <c r="H40" s="152">
        <f t="shared" si="6"/>
        <v>0</v>
      </c>
      <c r="I40" s="152"/>
      <c r="J40" s="152"/>
      <c r="K40" s="153">
        <f t="shared" si="0"/>
        <v>0</v>
      </c>
      <c r="L40" s="155">
        <f t="shared" si="1"/>
        <v>0</v>
      </c>
      <c r="M40" s="152">
        <f t="shared" si="2"/>
        <v>0</v>
      </c>
      <c r="N40" s="152">
        <f t="shared" si="3"/>
        <v>0</v>
      </c>
      <c r="O40" s="152">
        <f t="shared" si="4"/>
        <v>0</v>
      </c>
      <c r="P40" s="153">
        <f t="shared" si="5"/>
        <v>0</v>
      </c>
      <c r="Q40" s="79"/>
    </row>
    <row r="41" spans="2:17" ht="14.25" x14ac:dyDescent="0.3">
      <c r="B41" s="136"/>
      <c r="C41" s="134"/>
      <c r="D41" s="79"/>
      <c r="E41" s="154"/>
      <c r="F41" s="155"/>
      <c r="G41" s="152"/>
      <c r="H41" s="152">
        <f t="shared" si="6"/>
        <v>0</v>
      </c>
      <c r="I41" s="152"/>
      <c r="J41" s="152"/>
      <c r="K41" s="153">
        <f t="shared" si="0"/>
        <v>0</v>
      </c>
      <c r="L41" s="155">
        <f t="shared" si="1"/>
        <v>0</v>
      </c>
      <c r="M41" s="152">
        <f t="shared" si="2"/>
        <v>0</v>
      </c>
      <c r="N41" s="152">
        <f t="shared" si="3"/>
        <v>0</v>
      </c>
      <c r="O41" s="152">
        <f t="shared" si="4"/>
        <v>0</v>
      </c>
      <c r="P41" s="153">
        <f t="shared" si="5"/>
        <v>0</v>
      </c>
      <c r="Q41" s="79"/>
    </row>
    <row r="42" spans="2:17" ht="14.25" x14ac:dyDescent="0.3">
      <c r="B42" s="136"/>
      <c r="C42" s="134"/>
      <c r="D42" s="79"/>
      <c r="E42" s="154"/>
      <c r="F42" s="155"/>
      <c r="G42" s="152"/>
      <c r="H42" s="152">
        <f t="shared" si="6"/>
        <v>0</v>
      </c>
      <c r="I42" s="152"/>
      <c r="J42" s="152"/>
      <c r="K42" s="153">
        <f t="shared" si="0"/>
        <v>0</v>
      </c>
      <c r="L42" s="155">
        <f t="shared" si="1"/>
        <v>0</v>
      </c>
      <c r="M42" s="152">
        <f t="shared" si="2"/>
        <v>0</v>
      </c>
      <c r="N42" s="152">
        <f t="shared" si="3"/>
        <v>0</v>
      </c>
      <c r="O42" s="152">
        <f t="shared" si="4"/>
        <v>0</v>
      </c>
      <c r="P42" s="153">
        <f t="shared" si="5"/>
        <v>0</v>
      </c>
      <c r="Q42" s="79"/>
    </row>
    <row r="43" spans="2:17" ht="14.25" x14ac:dyDescent="0.3">
      <c r="B43" s="136"/>
      <c r="C43" s="134"/>
      <c r="D43" s="79"/>
      <c r="E43" s="154"/>
      <c r="F43" s="155"/>
      <c r="G43" s="152"/>
      <c r="H43" s="152">
        <f t="shared" si="6"/>
        <v>0</v>
      </c>
      <c r="I43" s="152"/>
      <c r="J43" s="152"/>
      <c r="K43" s="153">
        <f t="shared" si="0"/>
        <v>0</v>
      </c>
      <c r="L43" s="155">
        <f t="shared" si="1"/>
        <v>0</v>
      </c>
      <c r="M43" s="152">
        <f t="shared" si="2"/>
        <v>0</v>
      </c>
      <c r="N43" s="152">
        <f t="shared" si="3"/>
        <v>0</v>
      </c>
      <c r="O43" s="152">
        <f t="shared" si="4"/>
        <v>0</v>
      </c>
      <c r="P43" s="153">
        <f t="shared" si="5"/>
        <v>0</v>
      </c>
      <c r="Q43" s="79"/>
    </row>
    <row r="44" spans="2:17" ht="14.25" x14ac:dyDescent="0.3">
      <c r="B44" s="136"/>
      <c r="C44" s="134"/>
      <c r="D44" s="79"/>
      <c r="E44" s="154"/>
      <c r="F44" s="155"/>
      <c r="G44" s="152"/>
      <c r="H44" s="152">
        <f t="shared" si="6"/>
        <v>0</v>
      </c>
      <c r="I44" s="152"/>
      <c r="J44" s="152"/>
      <c r="K44" s="153">
        <f t="shared" si="0"/>
        <v>0</v>
      </c>
      <c r="L44" s="155">
        <f t="shared" si="1"/>
        <v>0</v>
      </c>
      <c r="M44" s="152">
        <f t="shared" si="2"/>
        <v>0</v>
      </c>
      <c r="N44" s="152">
        <f t="shared" si="3"/>
        <v>0</v>
      </c>
      <c r="O44" s="152">
        <f t="shared" si="4"/>
        <v>0</v>
      </c>
      <c r="P44" s="153">
        <f t="shared" si="5"/>
        <v>0</v>
      </c>
      <c r="Q44" s="79"/>
    </row>
    <row r="45" spans="2:17" ht="14.25" x14ac:dyDescent="0.3">
      <c r="B45" s="136"/>
      <c r="C45" s="134"/>
      <c r="D45" s="79"/>
      <c r="E45" s="154"/>
      <c r="F45" s="155"/>
      <c r="G45" s="152"/>
      <c r="H45" s="152">
        <f t="shared" si="6"/>
        <v>0</v>
      </c>
      <c r="I45" s="152"/>
      <c r="J45" s="152"/>
      <c r="K45" s="153">
        <f t="shared" si="0"/>
        <v>0</v>
      </c>
      <c r="L45" s="155">
        <f t="shared" si="1"/>
        <v>0</v>
      </c>
      <c r="M45" s="152">
        <f t="shared" si="2"/>
        <v>0</v>
      </c>
      <c r="N45" s="152">
        <f t="shared" si="3"/>
        <v>0</v>
      </c>
      <c r="O45" s="152">
        <f t="shared" si="4"/>
        <v>0</v>
      </c>
      <c r="P45" s="153">
        <f t="shared" si="5"/>
        <v>0</v>
      </c>
      <c r="Q45" s="79"/>
    </row>
    <row r="46" spans="2:17" ht="14.25" x14ac:dyDescent="0.3">
      <c r="B46" s="136"/>
      <c r="C46" s="134"/>
      <c r="D46" s="79"/>
      <c r="E46" s="154"/>
      <c r="F46" s="155"/>
      <c r="G46" s="152"/>
      <c r="H46" s="152">
        <f t="shared" si="6"/>
        <v>0</v>
      </c>
      <c r="I46" s="152"/>
      <c r="J46" s="152"/>
      <c r="K46" s="153">
        <f t="shared" si="0"/>
        <v>0</v>
      </c>
      <c r="L46" s="155">
        <f t="shared" si="1"/>
        <v>0</v>
      </c>
      <c r="M46" s="152">
        <f t="shared" si="2"/>
        <v>0</v>
      </c>
      <c r="N46" s="152">
        <f t="shared" si="3"/>
        <v>0</v>
      </c>
      <c r="O46" s="152">
        <f t="shared" si="4"/>
        <v>0</v>
      </c>
      <c r="P46" s="153">
        <f t="shared" si="5"/>
        <v>0</v>
      </c>
      <c r="Q46" s="79"/>
    </row>
    <row r="47" spans="2:17" ht="14.25" x14ac:dyDescent="0.3">
      <c r="B47" s="136"/>
      <c r="C47" s="134"/>
      <c r="D47" s="79"/>
      <c r="E47" s="154"/>
      <c r="F47" s="155"/>
      <c r="G47" s="152"/>
      <c r="H47" s="152">
        <f t="shared" si="6"/>
        <v>0</v>
      </c>
      <c r="I47" s="152"/>
      <c r="J47" s="152"/>
      <c r="K47" s="153">
        <f t="shared" si="0"/>
        <v>0</v>
      </c>
      <c r="L47" s="155">
        <f t="shared" si="1"/>
        <v>0</v>
      </c>
      <c r="M47" s="152">
        <f t="shared" si="2"/>
        <v>0</v>
      </c>
      <c r="N47" s="152">
        <f t="shared" si="3"/>
        <v>0</v>
      </c>
      <c r="O47" s="152">
        <f t="shared" si="4"/>
        <v>0</v>
      </c>
      <c r="P47" s="153">
        <f t="shared" si="5"/>
        <v>0</v>
      </c>
      <c r="Q47" s="79"/>
    </row>
    <row r="48" spans="2:17" ht="14.25" x14ac:dyDescent="0.3">
      <c r="B48" s="136"/>
      <c r="C48" s="134"/>
      <c r="D48" s="79"/>
      <c r="E48" s="154"/>
      <c r="F48" s="155"/>
      <c r="G48" s="152"/>
      <c r="H48" s="152">
        <f t="shared" si="6"/>
        <v>0</v>
      </c>
      <c r="I48" s="152"/>
      <c r="J48" s="152"/>
      <c r="K48" s="153">
        <f t="shared" si="0"/>
        <v>0</v>
      </c>
      <c r="L48" s="155">
        <f t="shared" si="1"/>
        <v>0</v>
      </c>
      <c r="M48" s="152">
        <f t="shared" si="2"/>
        <v>0</v>
      </c>
      <c r="N48" s="152">
        <f t="shared" si="3"/>
        <v>0</v>
      </c>
      <c r="O48" s="152">
        <f t="shared" si="4"/>
        <v>0</v>
      </c>
      <c r="P48" s="153">
        <f t="shared" si="5"/>
        <v>0</v>
      </c>
      <c r="Q48" s="79"/>
    </row>
    <row r="49" spans="2:17" ht="14.25" x14ac:dyDescent="0.3">
      <c r="B49" s="136"/>
      <c r="C49" s="134"/>
      <c r="D49" s="79"/>
      <c r="E49" s="154"/>
      <c r="F49" s="155"/>
      <c r="G49" s="152"/>
      <c r="H49" s="152">
        <f t="shared" si="6"/>
        <v>0</v>
      </c>
      <c r="I49" s="152"/>
      <c r="J49" s="152"/>
      <c r="K49" s="153">
        <f t="shared" si="0"/>
        <v>0</v>
      </c>
      <c r="L49" s="155">
        <f t="shared" si="1"/>
        <v>0</v>
      </c>
      <c r="M49" s="152">
        <f t="shared" si="2"/>
        <v>0</v>
      </c>
      <c r="N49" s="152">
        <f t="shared" si="3"/>
        <v>0</v>
      </c>
      <c r="O49" s="152">
        <f t="shared" si="4"/>
        <v>0</v>
      </c>
      <c r="P49" s="153">
        <f t="shared" si="5"/>
        <v>0</v>
      </c>
      <c r="Q49" s="79"/>
    </row>
    <row r="50" spans="2:17" ht="14.25" x14ac:dyDescent="0.3">
      <c r="B50" s="136"/>
      <c r="C50" s="134"/>
      <c r="D50" s="79"/>
      <c r="E50" s="154"/>
      <c r="F50" s="155"/>
      <c r="G50" s="152"/>
      <c r="H50" s="152">
        <f t="shared" si="6"/>
        <v>0</v>
      </c>
      <c r="I50" s="152"/>
      <c r="J50" s="152"/>
      <c r="K50" s="153">
        <f t="shared" si="0"/>
        <v>0</v>
      </c>
      <c r="L50" s="155">
        <f t="shared" si="1"/>
        <v>0</v>
      </c>
      <c r="M50" s="152">
        <f t="shared" si="2"/>
        <v>0</v>
      </c>
      <c r="N50" s="152">
        <f t="shared" si="3"/>
        <v>0</v>
      </c>
      <c r="O50" s="152">
        <f t="shared" si="4"/>
        <v>0</v>
      </c>
      <c r="P50" s="153">
        <f t="shared" si="5"/>
        <v>0</v>
      </c>
      <c r="Q50" s="79"/>
    </row>
    <row r="51" spans="2:17" ht="14.25" x14ac:dyDescent="0.3">
      <c r="B51" s="136"/>
      <c r="C51" s="134"/>
      <c r="D51" s="79"/>
      <c r="E51" s="154"/>
      <c r="F51" s="155"/>
      <c r="G51" s="152"/>
      <c r="H51" s="152">
        <f t="shared" si="6"/>
        <v>0</v>
      </c>
      <c r="I51" s="152"/>
      <c r="J51" s="152"/>
      <c r="K51" s="153">
        <f t="shared" si="0"/>
        <v>0</v>
      </c>
      <c r="L51" s="155">
        <f t="shared" si="1"/>
        <v>0</v>
      </c>
      <c r="M51" s="152">
        <f t="shared" si="2"/>
        <v>0</v>
      </c>
      <c r="N51" s="152">
        <f t="shared" si="3"/>
        <v>0</v>
      </c>
      <c r="O51" s="152">
        <f t="shared" si="4"/>
        <v>0</v>
      </c>
      <c r="P51" s="153">
        <f t="shared" si="5"/>
        <v>0</v>
      </c>
      <c r="Q51" s="79"/>
    </row>
    <row r="52" spans="2:17" ht="14.25" x14ac:dyDescent="0.3">
      <c r="B52" s="136"/>
      <c r="C52" s="134"/>
      <c r="D52" s="79"/>
      <c r="E52" s="154"/>
      <c r="F52" s="155"/>
      <c r="G52" s="152"/>
      <c r="H52" s="152">
        <f t="shared" si="6"/>
        <v>0</v>
      </c>
      <c r="I52" s="152"/>
      <c r="J52" s="152"/>
      <c r="K52" s="153">
        <f t="shared" si="0"/>
        <v>0</v>
      </c>
      <c r="L52" s="155">
        <f t="shared" si="1"/>
        <v>0</v>
      </c>
      <c r="M52" s="152">
        <f t="shared" si="2"/>
        <v>0</v>
      </c>
      <c r="N52" s="152">
        <f t="shared" si="3"/>
        <v>0</v>
      </c>
      <c r="O52" s="152">
        <f t="shared" si="4"/>
        <v>0</v>
      </c>
      <c r="P52" s="153">
        <f t="shared" si="5"/>
        <v>0</v>
      </c>
      <c r="Q52" s="79"/>
    </row>
    <row r="53" spans="2:17" ht="14.25" x14ac:dyDescent="0.3">
      <c r="B53" s="136"/>
      <c r="C53" s="134"/>
      <c r="D53" s="79"/>
      <c r="E53" s="154"/>
      <c r="F53" s="155"/>
      <c r="G53" s="152"/>
      <c r="H53" s="152">
        <f t="shared" si="6"/>
        <v>0</v>
      </c>
      <c r="I53" s="152"/>
      <c r="J53" s="152"/>
      <c r="K53" s="153">
        <f t="shared" si="0"/>
        <v>0</v>
      </c>
      <c r="L53" s="155">
        <f t="shared" si="1"/>
        <v>0</v>
      </c>
      <c r="M53" s="152">
        <f t="shared" si="2"/>
        <v>0</v>
      </c>
      <c r="N53" s="152">
        <f t="shared" si="3"/>
        <v>0</v>
      </c>
      <c r="O53" s="152">
        <f t="shared" si="4"/>
        <v>0</v>
      </c>
      <c r="P53" s="153">
        <f t="shared" si="5"/>
        <v>0</v>
      </c>
      <c r="Q53" s="79"/>
    </row>
    <row r="54" spans="2:17" ht="14.25" x14ac:dyDescent="0.3">
      <c r="B54" s="136"/>
      <c r="C54" s="134"/>
      <c r="D54" s="79"/>
      <c r="E54" s="154"/>
      <c r="F54" s="155"/>
      <c r="G54" s="152"/>
      <c r="H54" s="152">
        <f t="shared" si="6"/>
        <v>0</v>
      </c>
      <c r="I54" s="152"/>
      <c r="J54" s="152"/>
      <c r="K54" s="153">
        <f t="shared" si="0"/>
        <v>0</v>
      </c>
      <c r="L54" s="155">
        <f t="shared" si="1"/>
        <v>0</v>
      </c>
      <c r="M54" s="152">
        <f t="shared" si="2"/>
        <v>0</v>
      </c>
      <c r="N54" s="152">
        <f t="shared" si="3"/>
        <v>0</v>
      </c>
      <c r="O54" s="152">
        <f t="shared" si="4"/>
        <v>0</v>
      </c>
      <c r="P54" s="153">
        <f t="shared" si="5"/>
        <v>0</v>
      </c>
      <c r="Q54" s="79"/>
    </row>
    <row r="55" spans="2:17" ht="14.25" x14ac:dyDescent="0.3">
      <c r="B55" s="136"/>
      <c r="C55" s="134"/>
      <c r="D55" s="79"/>
      <c r="E55" s="154"/>
      <c r="F55" s="155"/>
      <c r="G55" s="152"/>
      <c r="H55" s="152">
        <f t="shared" si="6"/>
        <v>0</v>
      </c>
      <c r="I55" s="152"/>
      <c r="J55" s="152"/>
      <c r="K55" s="153">
        <f t="shared" si="0"/>
        <v>0</v>
      </c>
      <c r="L55" s="155">
        <f t="shared" si="1"/>
        <v>0</v>
      </c>
      <c r="M55" s="152">
        <f t="shared" si="2"/>
        <v>0</v>
      </c>
      <c r="N55" s="152">
        <f t="shared" si="3"/>
        <v>0</v>
      </c>
      <c r="O55" s="152">
        <f t="shared" si="4"/>
        <v>0</v>
      </c>
      <c r="P55" s="153">
        <f t="shared" si="5"/>
        <v>0</v>
      </c>
      <c r="Q55" s="79"/>
    </row>
    <row r="56" spans="2:17" ht="14.25" x14ac:dyDescent="0.3">
      <c r="B56" s="136"/>
      <c r="C56" s="134"/>
      <c r="D56" s="79"/>
      <c r="E56" s="154"/>
      <c r="F56" s="155"/>
      <c r="G56" s="152"/>
      <c r="H56" s="152">
        <f t="shared" si="6"/>
        <v>0</v>
      </c>
      <c r="I56" s="152"/>
      <c r="J56" s="152"/>
      <c r="K56" s="153">
        <f t="shared" si="0"/>
        <v>0</v>
      </c>
      <c r="L56" s="155">
        <f t="shared" si="1"/>
        <v>0</v>
      </c>
      <c r="M56" s="152">
        <f t="shared" si="2"/>
        <v>0</v>
      </c>
      <c r="N56" s="152">
        <f t="shared" si="3"/>
        <v>0</v>
      </c>
      <c r="O56" s="152">
        <f t="shared" si="4"/>
        <v>0</v>
      </c>
      <c r="P56" s="153">
        <f t="shared" si="5"/>
        <v>0</v>
      </c>
      <c r="Q56" s="79"/>
    </row>
    <row r="57" spans="2:17" ht="14.25" x14ac:dyDescent="0.3">
      <c r="B57" s="136"/>
      <c r="C57" s="134"/>
      <c r="D57" s="79"/>
      <c r="E57" s="154"/>
      <c r="F57" s="155"/>
      <c r="G57" s="152"/>
      <c r="H57" s="152">
        <f t="shared" si="6"/>
        <v>0</v>
      </c>
      <c r="I57" s="152"/>
      <c r="J57" s="152"/>
      <c r="K57" s="153">
        <f t="shared" si="0"/>
        <v>0</v>
      </c>
      <c r="L57" s="155">
        <f t="shared" si="1"/>
        <v>0</v>
      </c>
      <c r="M57" s="152">
        <f t="shared" si="2"/>
        <v>0</v>
      </c>
      <c r="N57" s="152">
        <f t="shared" si="3"/>
        <v>0</v>
      </c>
      <c r="O57" s="152">
        <f t="shared" si="4"/>
        <v>0</v>
      </c>
      <c r="P57" s="153">
        <f t="shared" si="5"/>
        <v>0</v>
      </c>
      <c r="Q57" s="79"/>
    </row>
    <row r="58" spans="2:17" ht="14.25" x14ac:dyDescent="0.3">
      <c r="B58" s="136"/>
      <c r="C58" s="134"/>
      <c r="D58" s="79"/>
      <c r="E58" s="154"/>
      <c r="F58" s="155"/>
      <c r="G58" s="152"/>
      <c r="H58" s="152">
        <f t="shared" si="6"/>
        <v>0</v>
      </c>
      <c r="I58" s="152"/>
      <c r="J58" s="152"/>
      <c r="K58" s="153">
        <f t="shared" si="0"/>
        <v>0</v>
      </c>
      <c r="L58" s="155">
        <f t="shared" si="1"/>
        <v>0</v>
      </c>
      <c r="M58" s="152">
        <f t="shared" si="2"/>
        <v>0</v>
      </c>
      <c r="N58" s="152">
        <f t="shared" si="3"/>
        <v>0</v>
      </c>
      <c r="O58" s="152">
        <f t="shared" si="4"/>
        <v>0</v>
      </c>
      <c r="P58" s="153">
        <f t="shared" si="5"/>
        <v>0</v>
      </c>
      <c r="Q58" s="79"/>
    </row>
    <row r="59" spans="2:17" ht="14.25" x14ac:dyDescent="0.3">
      <c r="B59" s="136"/>
      <c r="C59" s="134"/>
      <c r="D59" s="79"/>
      <c r="E59" s="154"/>
      <c r="F59" s="155"/>
      <c r="G59" s="152"/>
      <c r="H59" s="152">
        <f t="shared" si="6"/>
        <v>0</v>
      </c>
      <c r="I59" s="152"/>
      <c r="J59" s="152"/>
      <c r="K59" s="153">
        <f t="shared" si="0"/>
        <v>0</v>
      </c>
      <c r="L59" s="155">
        <f t="shared" si="1"/>
        <v>0</v>
      </c>
      <c r="M59" s="152">
        <f t="shared" si="2"/>
        <v>0</v>
      </c>
      <c r="N59" s="152">
        <f t="shared" si="3"/>
        <v>0</v>
      </c>
      <c r="O59" s="152">
        <f t="shared" si="4"/>
        <v>0</v>
      </c>
      <c r="P59" s="153">
        <f t="shared" si="5"/>
        <v>0</v>
      </c>
      <c r="Q59" s="79"/>
    </row>
    <row r="60" spans="2:17" ht="14.25" x14ac:dyDescent="0.3">
      <c r="B60" s="136"/>
      <c r="C60" s="134"/>
      <c r="D60" s="79"/>
      <c r="E60" s="154"/>
      <c r="F60" s="155"/>
      <c r="G60" s="152"/>
      <c r="H60" s="152">
        <f t="shared" si="6"/>
        <v>0</v>
      </c>
      <c r="I60" s="152"/>
      <c r="J60" s="152"/>
      <c r="K60" s="153">
        <f t="shared" si="0"/>
        <v>0</v>
      </c>
      <c r="L60" s="155">
        <f t="shared" si="1"/>
        <v>0</v>
      </c>
      <c r="M60" s="152">
        <f t="shared" si="2"/>
        <v>0</v>
      </c>
      <c r="N60" s="152">
        <f t="shared" si="3"/>
        <v>0</v>
      </c>
      <c r="O60" s="152">
        <f t="shared" si="4"/>
        <v>0</v>
      </c>
      <c r="P60" s="153">
        <f t="shared" si="5"/>
        <v>0</v>
      </c>
      <c r="Q60" s="79"/>
    </row>
    <row r="61" spans="2:17" ht="14.25" x14ac:dyDescent="0.3">
      <c r="B61" s="136"/>
      <c r="C61" s="134"/>
      <c r="D61" s="79"/>
      <c r="E61" s="154"/>
      <c r="F61" s="155"/>
      <c r="G61" s="152"/>
      <c r="H61" s="152">
        <f t="shared" si="6"/>
        <v>0</v>
      </c>
      <c r="I61" s="152"/>
      <c r="J61" s="152"/>
      <c r="K61" s="153">
        <f t="shared" si="0"/>
        <v>0</v>
      </c>
      <c r="L61" s="155">
        <f t="shared" si="1"/>
        <v>0</v>
      </c>
      <c r="M61" s="152">
        <f t="shared" si="2"/>
        <v>0</v>
      </c>
      <c r="N61" s="152">
        <f t="shared" si="3"/>
        <v>0</v>
      </c>
      <c r="O61" s="152">
        <f t="shared" si="4"/>
        <v>0</v>
      </c>
      <c r="P61" s="153">
        <f t="shared" si="5"/>
        <v>0</v>
      </c>
      <c r="Q61" s="79"/>
    </row>
    <row r="62" spans="2:17" ht="14.25" x14ac:dyDescent="0.3">
      <c r="B62" s="136"/>
      <c r="C62" s="134"/>
      <c r="D62" s="79"/>
      <c r="E62" s="154"/>
      <c r="F62" s="155"/>
      <c r="G62" s="152"/>
      <c r="H62" s="152">
        <f t="shared" si="6"/>
        <v>0</v>
      </c>
      <c r="I62" s="152"/>
      <c r="J62" s="152"/>
      <c r="K62" s="153">
        <f t="shared" si="0"/>
        <v>0</v>
      </c>
      <c r="L62" s="155">
        <f t="shared" si="1"/>
        <v>0</v>
      </c>
      <c r="M62" s="152">
        <f t="shared" si="2"/>
        <v>0</v>
      </c>
      <c r="N62" s="152">
        <f t="shared" si="3"/>
        <v>0</v>
      </c>
      <c r="O62" s="152">
        <f t="shared" si="4"/>
        <v>0</v>
      </c>
      <c r="P62" s="153">
        <f t="shared" si="5"/>
        <v>0</v>
      </c>
      <c r="Q62" s="79"/>
    </row>
    <row r="63" spans="2:17" ht="14.25" x14ac:dyDescent="0.3">
      <c r="B63" s="136"/>
      <c r="C63" s="134"/>
      <c r="D63" s="79"/>
      <c r="E63" s="154"/>
      <c r="F63" s="155"/>
      <c r="G63" s="152"/>
      <c r="H63" s="152">
        <f t="shared" si="6"/>
        <v>0</v>
      </c>
      <c r="I63" s="152"/>
      <c r="J63" s="152"/>
      <c r="K63" s="153">
        <f t="shared" si="0"/>
        <v>0</v>
      </c>
      <c r="L63" s="155">
        <f t="shared" si="1"/>
        <v>0</v>
      </c>
      <c r="M63" s="152">
        <f t="shared" si="2"/>
        <v>0</v>
      </c>
      <c r="N63" s="152">
        <f t="shared" si="3"/>
        <v>0</v>
      </c>
      <c r="O63" s="152">
        <f t="shared" si="4"/>
        <v>0</v>
      </c>
      <c r="P63" s="153">
        <f t="shared" si="5"/>
        <v>0</v>
      </c>
      <c r="Q63" s="79"/>
    </row>
    <row r="64" spans="2:17" ht="14.25" x14ac:dyDescent="0.3">
      <c r="B64" s="136"/>
      <c r="C64" s="134"/>
      <c r="D64" s="79"/>
      <c r="E64" s="154"/>
      <c r="F64" s="155"/>
      <c r="G64" s="152"/>
      <c r="H64" s="152">
        <f t="shared" si="6"/>
        <v>0</v>
      </c>
      <c r="I64" s="152"/>
      <c r="J64" s="152"/>
      <c r="K64" s="153">
        <f t="shared" si="0"/>
        <v>0</v>
      </c>
      <c r="L64" s="155">
        <f t="shared" si="1"/>
        <v>0</v>
      </c>
      <c r="M64" s="152">
        <f t="shared" si="2"/>
        <v>0</v>
      </c>
      <c r="N64" s="152">
        <f t="shared" si="3"/>
        <v>0</v>
      </c>
      <c r="O64" s="152">
        <f t="shared" si="4"/>
        <v>0</v>
      </c>
      <c r="P64" s="153">
        <f t="shared" si="5"/>
        <v>0</v>
      </c>
      <c r="Q64" s="79"/>
    </row>
    <row r="65" spans="2:17" ht="14.25" x14ac:dyDescent="0.3">
      <c r="B65" s="136"/>
      <c r="C65" s="134"/>
      <c r="D65" s="79"/>
      <c r="E65" s="154"/>
      <c r="F65" s="155"/>
      <c r="G65" s="152"/>
      <c r="H65" s="152">
        <f t="shared" si="6"/>
        <v>0</v>
      </c>
      <c r="I65" s="152"/>
      <c r="J65" s="152"/>
      <c r="K65" s="153">
        <f t="shared" si="0"/>
        <v>0</v>
      </c>
      <c r="L65" s="155">
        <f t="shared" si="1"/>
        <v>0</v>
      </c>
      <c r="M65" s="152">
        <f t="shared" si="2"/>
        <v>0</v>
      </c>
      <c r="N65" s="152">
        <f t="shared" si="3"/>
        <v>0</v>
      </c>
      <c r="O65" s="152">
        <f t="shared" si="4"/>
        <v>0</v>
      </c>
      <c r="P65" s="153">
        <f t="shared" si="5"/>
        <v>0</v>
      </c>
      <c r="Q65" s="79"/>
    </row>
    <row r="66" spans="2:17" ht="14.25" x14ac:dyDescent="0.3">
      <c r="B66" s="136"/>
      <c r="C66" s="134"/>
      <c r="D66" s="79"/>
      <c r="E66" s="154"/>
      <c r="F66" s="155"/>
      <c r="G66" s="152"/>
      <c r="H66" s="152">
        <f t="shared" si="6"/>
        <v>0</v>
      </c>
      <c r="I66" s="152"/>
      <c r="J66" s="152"/>
      <c r="K66" s="153">
        <f t="shared" si="0"/>
        <v>0</v>
      </c>
      <c r="L66" s="155">
        <f t="shared" si="1"/>
        <v>0</v>
      </c>
      <c r="M66" s="152">
        <f t="shared" si="2"/>
        <v>0</v>
      </c>
      <c r="N66" s="152">
        <f t="shared" si="3"/>
        <v>0</v>
      </c>
      <c r="O66" s="152">
        <f t="shared" si="4"/>
        <v>0</v>
      </c>
      <c r="P66" s="153">
        <f t="shared" si="5"/>
        <v>0</v>
      </c>
      <c r="Q66" s="79"/>
    </row>
    <row r="67" spans="2:17" ht="14.25" x14ac:dyDescent="0.3">
      <c r="B67" s="136"/>
      <c r="C67" s="134"/>
      <c r="D67" s="79"/>
      <c r="E67" s="154"/>
      <c r="F67" s="155"/>
      <c r="G67" s="152"/>
      <c r="H67" s="152">
        <f t="shared" si="6"/>
        <v>0</v>
      </c>
      <c r="I67" s="152"/>
      <c r="J67" s="152"/>
      <c r="K67" s="153">
        <f t="shared" si="0"/>
        <v>0</v>
      </c>
      <c r="L67" s="155">
        <f t="shared" si="1"/>
        <v>0</v>
      </c>
      <c r="M67" s="152">
        <f t="shared" si="2"/>
        <v>0</v>
      </c>
      <c r="N67" s="152">
        <f t="shared" si="3"/>
        <v>0</v>
      </c>
      <c r="O67" s="152">
        <f t="shared" si="4"/>
        <v>0</v>
      </c>
      <c r="P67" s="153">
        <f t="shared" si="5"/>
        <v>0</v>
      </c>
      <c r="Q67" s="79"/>
    </row>
    <row r="68" spans="2:17" ht="14.25" x14ac:dyDescent="0.3">
      <c r="B68" s="136"/>
      <c r="C68" s="134"/>
      <c r="D68" s="79"/>
      <c r="E68" s="154"/>
      <c r="F68" s="155"/>
      <c r="G68" s="152"/>
      <c r="H68" s="152">
        <f t="shared" si="6"/>
        <v>0</v>
      </c>
      <c r="I68" s="152"/>
      <c r="J68" s="152"/>
      <c r="K68" s="153">
        <f t="shared" si="0"/>
        <v>0</v>
      </c>
      <c r="L68" s="155">
        <f t="shared" si="1"/>
        <v>0</v>
      </c>
      <c r="M68" s="152">
        <f t="shared" si="2"/>
        <v>0</v>
      </c>
      <c r="N68" s="152">
        <f t="shared" si="3"/>
        <v>0</v>
      </c>
      <c r="O68" s="152">
        <f t="shared" si="4"/>
        <v>0</v>
      </c>
      <c r="P68" s="153">
        <f t="shared" si="5"/>
        <v>0</v>
      </c>
      <c r="Q68" s="79"/>
    </row>
    <row r="69" spans="2:17" ht="14.25" x14ac:dyDescent="0.3">
      <c r="B69" s="136"/>
      <c r="C69" s="134"/>
      <c r="D69" s="79"/>
      <c r="E69" s="154"/>
      <c r="F69" s="155"/>
      <c r="G69" s="152"/>
      <c r="H69" s="152">
        <f t="shared" si="6"/>
        <v>0</v>
      </c>
      <c r="I69" s="152"/>
      <c r="J69" s="152"/>
      <c r="K69" s="153">
        <f t="shared" si="0"/>
        <v>0</v>
      </c>
      <c r="L69" s="155">
        <f t="shared" si="1"/>
        <v>0</v>
      </c>
      <c r="M69" s="152">
        <f t="shared" si="2"/>
        <v>0</v>
      </c>
      <c r="N69" s="152">
        <f t="shared" si="3"/>
        <v>0</v>
      </c>
      <c r="O69" s="152">
        <f t="shared" si="4"/>
        <v>0</v>
      </c>
      <c r="P69" s="153">
        <f t="shared" si="5"/>
        <v>0</v>
      </c>
      <c r="Q69" s="79"/>
    </row>
    <row r="70" spans="2:17" ht="14.25" x14ac:dyDescent="0.3">
      <c r="B70" s="136"/>
      <c r="C70" s="134"/>
      <c r="D70" s="79"/>
      <c r="E70" s="154"/>
      <c r="F70" s="155"/>
      <c r="G70" s="152"/>
      <c r="H70" s="152">
        <f t="shared" si="6"/>
        <v>0</v>
      </c>
      <c r="I70" s="152"/>
      <c r="J70" s="152"/>
      <c r="K70" s="153">
        <f t="shared" si="0"/>
        <v>0</v>
      </c>
      <c r="L70" s="155">
        <f t="shared" si="1"/>
        <v>0</v>
      </c>
      <c r="M70" s="152">
        <f t="shared" si="2"/>
        <v>0</v>
      </c>
      <c r="N70" s="152">
        <f t="shared" si="3"/>
        <v>0</v>
      </c>
      <c r="O70" s="152">
        <f t="shared" si="4"/>
        <v>0</v>
      </c>
      <c r="P70" s="153">
        <f t="shared" si="5"/>
        <v>0</v>
      </c>
      <c r="Q70" s="79"/>
    </row>
    <row r="71" spans="2:17" ht="14.25" x14ac:dyDescent="0.3">
      <c r="B71" s="136"/>
      <c r="C71" s="134"/>
      <c r="D71" s="79"/>
      <c r="E71" s="154"/>
      <c r="F71" s="155"/>
      <c r="G71" s="152"/>
      <c r="H71" s="152">
        <f t="shared" si="6"/>
        <v>0</v>
      </c>
      <c r="I71" s="152"/>
      <c r="J71" s="152"/>
      <c r="K71" s="153">
        <f t="shared" si="0"/>
        <v>0</v>
      </c>
      <c r="L71" s="155">
        <f t="shared" si="1"/>
        <v>0</v>
      </c>
      <c r="M71" s="152">
        <f t="shared" si="2"/>
        <v>0</v>
      </c>
      <c r="N71" s="152">
        <f t="shared" si="3"/>
        <v>0</v>
      </c>
      <c r="O71" s="152">
        <f t="shared" si="4"/>
        <v>0</v>
      </c>
      <c r="P71" s="153">
        <f t="shared" si="5"/>
        <v>0</v>
      </c>
      <c r="Q71" s="79"/>
    </row>
    <row r="72" spans="2:17" ht="14.25" x14ac:dyDescent="0.3">
      <c r="B72" s="136"/>
      <c r="C72" s="134"/>
      <c r="D72" s="79"/>
      <c r="E72" s="154"/>
      <c r="F72" s="155"/>
      <c r="G72" s="152"/>
      <c r="H72" s="152">
        <f t="shared" si="6"/>
        <v>0</v>
      </c>
      <c r="I72" s="152"/>
      <c r="J72" s="152"/>
      <c r="K72" s="153">
        <f t="shared" si="0"/>
        <v>0</v>
      </c>
      <c r="L72" s="155">
        <f t="shared" si="1"/>
        <v>0</v>
      </c>
      <c r="M72" s="152">
        <f t="shared" si="2"/>
        <v>0</v>
      </c>
      <c r="N72" s="152">
        <f t="shared" si="3"/>
        <v>0</v>
      </c>
      <c r="O72" s="152">
        <f t="shared" si="4"/>
        <v>0</v>
      </c>
      <c r="P72" s="153">
        <f t="shared" si="5"/>
        <v>0</v>
      </c>
      <c r="Q72" s="79"/>
    </row>
    <row r="73" spans="2:17" ht="14.25" x14ac:dyDescent="0.3">
      <c r="B73" s="136"/>
      <c r="C73" s="134"/>
      <c r="D73" s="79"/>
      <c r="E73" s="154"/>
      <c r="F73" s="155"/>
      <c r="G73" s="152"/>
      <c r="H73" s="152">
        <f t="shared" si="6"/>
        <v>0</v>
      </c>
      <c r="I73" s="152"/>
      <c r="J73" s="152"/>
      <c r="K73" s="153">
        <f t="shared" si="0"/>
        <v>0</v>
      </c>
      <c r="L73" s="155">
        <f t="shared" si="1"/>
        <v>0</v>
      </c>
      <c r="M73" s="152">
        <f t="shared" si="2"/>
        <v>0</v>
      </c>
      <c r="N73" s="152">
        <f t="shared" si="3"/>
        <v>0</v>
      </c>
      <c r="O73" s="152">
        <f t="shared" si="4"/>
        <v>0</v>
      </c>
      <c r="P73" s="153">
        <f t="shared" si="5"/>
        <v>0</v>
      </c>
      <c r="Q73" s="79"/>
    </row>
    <row r="74" spans="2:17" ht="14.25" x14ac:dyDescent="0.3">
      <c r="B74" s="136"/>
      <c r="C74" s="134"/>
      <c r="D74" s="79"/>
      <c r="E74" s="154"/>
      <c r="F74" s="155"/>
      <c r="G74" s="152"/>
      <c r="H74" s="152">
        <f t="shared" si="6"/>
        <v>0</v>
      </c>
      <c r="I74" s="152"/>
      <c r="J74" s="152"/>
      <c r="K74" s="153">
        <f t="shared" si="0"/>
        <v>0</v>
      </c>
      <c r="L74" s="155">
        <f t="shared" si="1"/>
        <v>0</v>
      </c>
      <c r="M74" s="152">
        <f t="shared" si="2"/>
        <v>0</v>
      </c>
      <c r="N74" s="152">
        <f t="shared" si="3"/>
        <v>0</v>
      </c>
      <c r="O74" s="152">
        <f t="shared" si="4"/>
        <v>0</v>
      </c>
      <c r="P74" s="153">
        <f t="shared" si="5"/>
        <v>0</v>
      </c>
      <c r="Q74" s="79"/>
    </row>
    <row r="75" spans="2:17" ht="14.25" x14ac:dyDescent="0.3">
      <c r="B75" s="136"/>
      <c r="C75" s="134"/>
      <c r="D75" s="79"/>
      <c r="E75" s="154"/>
      <c r="F75" s="155"/>
      <c r="G75" s="152"/>
      <c r="H75" s="152">
        <f t="shared" si="6"/>
        <v>0</v>
      </c>
      <c r="I75" s="152"/>
      <c r="J75" s="152"/>
      <c r="K75" s="153">
        <f t="shared" si="0"/>
        <v>0</v>
      </c>
      <c r="L75" s="155">
        <f t="shared" si="1"/>
        <v>0</v>
      </c>
      <c r="M75" s="152">
        <f t="shared" si="2"/>
        <v>0</v>
      </c>
      <c r="N75" s="152">
        <f t="shared" si="3"/>
        <v>0</v>
      </c>
      <c r="O75" s="152">
        <f t="shared" si="4"/>
        <v>0</v>
      </c>
      <c r="P75" s="153">
        <f t="shared" si="5"/>
        <v>0</v>
      </c>
      <c r="Q75" s="79"/>
    </row>
    <row r="76" spans="2:17" ht="14.25" x14ac:dyDescent="0.3">
      <c r="B76" s="136"/>
      <c r="C76" s="134"/>
      <c r="D76" s="79"/>
      <c r="E76" s="154"/>
      <c r="F76" s="155"/>
      <c r="G76" s="152"/>
      <c r="H76" s="152">
        <f t="shared" si="6"/>
        <v>0</v>
      </c>
      <c r="I76" s="152"/>
      <c r="J76" s="152"/>
      <c r="K76" s="153">
        <f t="shared" ref="K76:K139" si="7">SUM(H76:J76)</f>
        <v>0</v>
      </c>
      <c r="L76" s="155">
        <f t="shared" ref="L76:L139" si="8">ROUND(E76*F76,2)</f>
        <v>0</v>
      </c>
      <c r="M76" s="152">
        <f t="shared" ref="M76:M139" si="9">ROUND(H76*E76,2)</f>
        <v>0</v>
      </c>
      <c r="N76" s="152">
        <f t="shared" ref="N76:N139" si="10">ROUND(I76*E76,2)</f>
        <v>0</v>
      </c>
      <c r="O76" s="152">
        <f t="shared" ref="O76:O139" si="11">ROUND(J76*E76,2)</f>
        <v>0</v>
      </c>
      <c r="P76" s="153">
        <f t="shared" ref="P76:P139" si="12">SUM(M76:O76)</f>
        <v>0</v>
      </c>
      <c r="Q76" s="79"/>
    </row>
    <row r="77" spans="2:17" ht="14.25" x14ac:dyDescent="0.3">
      <c r="B77" s="136"/>
      <c r="C77" s="134"/>
      <c r="D77" s="79"/>
      <c r="E77" s="154"/>
      <c r="F77" s="155"/>
      <c r="G77" s="152"/>
      <c r="H77" s="152">
        <f t="shared" ref="H77:H140" si="13">ROUND(F77*G77,2)</f>
        <v>0</v>
      </c>
      <c r="I77" s="152"/>
      <c r="J77" s="152"/>
      <c r="K77" s="153">
        <f t="shared" si="7"/>
        <v>0</v>
      </c>
      <c r="L77" s="155">
        <f t="shared" si="8"/>
        <v>0</v>
      </c>
      <c r="M77" s="152">
        <f t="shared" si="9"/>
        <v>0</v>
      </c>
      <c r="N77" s="152">
        <f t="shared" si="10"/>
        <v>0</v>
      </c>
      <c r="O77" s="152">
        <f t="shared" si="11"/>
        <v>0</v>
      </c>
      <c r="P77" s="153">
        <f t="shared" si="12"/>
        <v>0</v>
      </c>
      <c r="Q77" s="79"/>
    </row>
    <row r="78" spans="2:17" ht="14.25" x14ac:dyDescent="0.3">
      <c r="B78" s="136"/>
      <c r="C78" s="134"/>
      <c r="D78" s="79"/>
      <c r="E78" s="154"/>
      <c r="F78" s="155"/>
      <c r="G78" s="152"/>
      <c r="H78" s="152">
        <f t="shared" si="13"/>
        <v>0</v>
      </c>
      <c r="I78" s="152"/>
      <c r="J78" s="152"/>
      <c r="K78" s="153">
        <f t="shared" si="7"/>
        <v>0</v>
      </c>
      <c r="L78" s="155">
        <f t="shared" si="8"/>
        <v>0</v>
      </c>
      <c r="M78" s="152">
        <f t="shared" si="9"/>
        <v>0</v>
      </c>
      <c r="N78" s="152">
        <f t="shared" si="10"/>
        <v>0</v>
      </c>
      <c r="O78" s="152">
        <f t="shared" si="11"/>
        <v>0</v>
      </c>
      <c r="P78" s="153">
        <f t="shared" si="12"/>
        <v>0</v>
      </c>
      <c r="Q78" s="79"/>
    </row>
    <row r="79" spans="2:17" ht="14.25" x14ac:dyDescent="0.3">
      <c r="B79" s="136"/>
      <c r="C79" s="134"/>
      <c r="D79" s="79"/>
      <c r="E79" s="154"/>
      <c r="F79" s="155"/>
      <c r="G79" s="152"/>
      <c r="H79" s="152">
        <f t="shared" si="13"/>
        <v>0</v>
      </c>
      <c r="I79" s="152"/>
      <c r="J79" s="152"/>
      <c r="K79" s="153">
        <f t="shared" si="7"/>
        <v>0</v>
      </c>
      <c r="L79" s="155">
        <f t="shared" si="8"/>
        <v>0</v>
      </c>
      <c r="M79" s="152">
        <f t="shared" si="9"/>
        <v>0</v>
      </c>
      <c r="N79" s="152">
        <f t="shared" si="10"/>
        <v>0</v>
      </c>
      <c r="O79" s="152">
        <f t="shared" si="11"/>
        <v>0</v>
      </c>
      <c r="P79" s="153">
        <f t="shared" si="12"/>
        <v>0</v>
      </c>
      <c r="Q79" s="79"/>
    </row>
    <row r="80" spans="2:17" ht="14.25" x14ac:dyDescent="0.3">
      <c r="B80" s="136"/>
      <c r="C80" s="134"/>
      <c r="D80" s="79"/>
      <c r="E80" s="154"/>
      <c r="F80" s="155"/>
      <c r="G80" s="152"/>
      <c r="H80" s="152">
        <f t="shared" si="13"/>
        <v>0</v>
      </c>
      <c r="I80" s="152"/>
      <c r="J80" s="152"/>
      <c r="K80" s="153">
        <f t="shared" si="7"/>
        <v>0</v>
      </c>
      <c r="L80" s="155">
        <f t="shared" si="8"/>
        <v>0</v>
      </c>
      <c r="M80" s="152">
        <f t="shared" si="9"/>
        <v>0</v>
      </c>
      <c r="N80" s="152">
        <f t="shared" si="10"/>
        <v>0</v>
      </c>
      <c r="O80" s="152">
        <f t="shared" si="11"/>
        <v>0</v>
      </c>
      <c r="P80" s="153">
        <f t="shared" si="12"/>
        <v>0</v>
      </c>
      <c r="Q80" s="79"/>
    </row>
    <row r="81" spans="2:17" ht="14.25" x14ac:dyDescent="0.3">
      <c r="B81" s="136"/>
      <c r="C81" s="134"/>
      <c r="D81" s="79"/>
      <c r="E81" s="154"/>
      <c r="F81" s="155"/>
      <c r="G81" s="152"/>
      <c r="H81" s="152">
        <f t="shared" si="13"/>
        <v>0</v>
      </c>
      <c r="I81" s="152"/>
      <c r="J81" s="152"/>
      <c r="K81" s="153">
        <f t="shared" si="7"/>
        <v>0</v>
      </c>
      <c r="L81" s="155">
        <f t="shared" si="8"/>
        <v>0</v>
      </c>
      <c r="M81" s="152">
        <f t="shared" si="9"/>
        <v>0</v>
      </c>
      <c r="N81" s="152">
        <f t="shared" si="10"/>
        <v>0</v>
      </c>
      <c r="O81" s="152">
        <f t="shared" si="11"/>
        <v>0</v>
      </c>
      <c r="P81" s="153">
        <f t="shared" si="12"/>
        <v>0</v>
      </c>
      <c r="Q81" s="79"/>
    </row>
    <row r="82" spans="2:17" ht="14.25" x14ac:dyDescent="0.3">
      <c r="B82" s="136"/>
      <c r="C82" s="134"/>
      <c r="D82" s="79"/>
      <c r="E82" s="154"/>
      <c r="F82" s="155"/>
      <c r="G82" s="152"/>
      <c r="H82" s="152">
        <f t="shared" si="13"/>
        <v>0</v>
      </c>
      <c r="I82" s="152"/>
      <c r="J82" s="152"/>
      <c r="K82" s="153">
        <f t="shared" si="7"/>
        <v>0</v>
      </c>
      <c r="L82" s="155">
        <f t="shared" si="8"/>
        <v>0</v>
      </c>
      <c r="M82" s="152">
        <f t="shared" si="9"/>
        <v>0</v>
      </c>
      <c r="N82" s="152">
        <f t="shared" si="10"/>
        <v>0</v>
      </c>
      <c r="O82" s="152">
        <f t="shared" si="11"/>
        <v>0</v>
      </c>
      <c r="P82" s="153">
        <f t="shared" si="12"/>
        <v>0</v>
      </c>
      <c r="Q82" s="79"/>
    </row>
    <row r="83" spans="2:17" ht="14.25" x14ac:dyDescent="0.3">
      <c r="B83" s="136"/>
      <c r="C83" s="134"/>
      <c r="D83" s="79"/>
      <c r="E83" s="154"/>
      <c r="F83" s="155"/>
      <c r="G83" s="152"/>
      <c r="H83" s="152">
        <f t="shared" si="13"/>
        <v>0</v>
      </c>
      <c r="I83" s="152"/>
      <c r="J83" s="152"/>
      <c r="K83" s="153">
        <f t="shared" si="7"/>
        <v>0</v>
      </c>
      <c r="L83" s="155">
        <f t="shared" si="8"/>
        <v>0</v>
      </c>
      <c r="M83" s="152">
        <f t="shared" si="9"/>
        <v>0</v>
      </c>
      <c r="N83" s="152">
        <f t="shared" si="10"/>
        <v>0</v>
      </c>
      <c r="O83" s="152">
        <f t="shared" si="11"/>
        <v>0</v>
      </c>
      <c r="P83" s="153">
        <f t="shared" si="12"/>
        <v>0</v>
      </c>
      <c r="Q83" s="79"/>
    </row>
    <row r="84" spans="2:17" ht="14.25" x14ac:dyDescent="0.3">
      <c r="B84" s="136"/>
      <c r="C84" s="134"/>
      <c r="D84" s="79"/>
      <c r="E84" s="154"/>
      <c r="F84" s="155"/>
      <c r="G84" s="152"/>
      <c r="H84" s="152">
        <f t="shared" si="13"/>
        <v>0</v>
      </c>
      <c r="I84" s="152"/>
      <c r="J84" s="152"/>
      <c r="K84" s="153">
        <f t="shared" si="7"/>
        <v>0</v>
      </c>
      <c r="L84" s="155">
        <f t="shared" si="8"/>
        <v>0</v>
      </c>
      <c r="M84" s="152">
        <f t="shared" si="9"/>
        <v>0</v>
      </c>
      <c r="N84" s="152">
        <f t="shared" si="10"/>
        <v>0</v>
      </c>
      <c r="O84" s="152">
        <f t="shared" si="11"/>
        <v>0</v>
      </c>
      <c r="P84" s="153">
        <f t="shared" si="12"/>
        <v>0</v>
      </c>
      <c r="Q84" s="79"/>
    </row>
    <row r="85" spans="2:17" ht="14.25" x14ac:dyDescent="0.3">
      <c r="B85" s="136"/>
      <c r="C85" s="134"/>
      <c r="D85" s="79"/>
      <c r="E85" s="154"/>
      <c r="F85" s="155"/>
      <c r="G85" s="152"/>
      <c r="H85" s="152">
        <f t="shared" si="13"/>
        <v>0</v>
      </c>
      <c r="I85" s="152"/>
      <c r="J85" s="152"/>
      <c r="K85" s="153">
        <f t="shared" si="7"/>
        <v>0</v>
      </c>
      <c r="L85" s="155">
        <f t="shared" si="8"/>
        <v>0</v>
      </c>
      <c r="M85" s="152">
        <f t="shared" si="9"/>
        <v>0</v>
      </c>
      <c r="N85" s="152">
        <f t="shared" si="10"/>
        <v>0</v>
      </c>
      <c r="O85" s="152">
        <f t="shared" si="11"/>
        <v>0</v>
      </c>
      <c r="P85" s="153">
        <f t="shared" si="12"/>
        <v>0</v>
      </c>
      <c r="Q85" s="79"/>
    </row>
    <row r="86" spans="2:17" ht="14.25" x14ac:dyDescent="0.3">
      <c r="B86" s="136"/>
      <c r="C86" s="134"/>
      <c r="D86" s="79"/>
      <c r="E86" s="154"/>
      <c r="F86" s="155"/>
      <c r="G86" s="152"/>
      <c r="H86" s="152">
        <f t="shared" si="13"/>
        <v>0</v>
      </c>
      <c r="I86" s="152"/>
      <c r="J86" s="152"/>
      <c r="K86" s="153">
        <f t="shared" si="7"/>
        <v>0</v>
      </c>
      <c r="L86" s="155">
        <f t="shared" si="8"/>
        <v>0</v>
      </c>
      <c r="M86" s="152">
        <f t="shared" si="9"/>
        <v>0</v>
      </c>
      <c r="N86" s="152">
        <f t="shared" si="10"/>
        <v>0</v>
      </c>
      <c r="O86" s="152">
        <f t="shared" si="11"/>
        <v>0</v>
      </c>
      <c r="P86" s="153">
        <f t="shared" si="12"/>
        <v>0</v>
      </c>
      <c r="Q86" s="79"/>
    </row>
    <row r="87" spans="2:17" ht="14.25" x14ac:dyDescent="0.3">
      <c r="B87" s="136"/>
      <c r="C87" s="134"/>
      <c r="D87" s="79"/>
      <c r="E87" s="154"/>
      <c r="F87" s="155"/>
      <c r="G87" s="152"/>
      <c r="H87" s="152">
        <f t="shared" si="13"/>
        <v>0</v>
      </c>
      <c r="I87" s="152"/>
      <c r="J87" s="152"/>
      <c r="K87" s="153">
        <f t="shared" si="7"/>
        <v>0</v>
      </c>
      <c r="L87" s="155">
        <f t="shared" si="8"/>
        <v>0</v>
      </c>
      <c r="M87" s="152">
        <f t="shared" si="9"/>
        <v>0</v>
      </c>
      <c r="N87" s="152">
        <f t="shared" si="10"/>
        <v>0</v>
      </c>
      <c r="O87" s="152">
        <f t="shared" si="11"/>
        <v>0</v>
      </c>
      <c r="P87" s="153">
        <f t="shared" si="12"/>
        <v>0</v>
      </c>
      <c r="Q87" s="79"/>
    </row>
    <row r="88" spans="2:17" ht="14.25" x14ac:dyDescent="0.3">
      <c r="B88" s="136"/>
      <c r="C88" s="134"/>
      <c r="D88" s="79"/>
      <c r="E88" s="154"/>
      <c r="F88" s="155"/>
      <c r="G88" s="152"/>
      <c r="H88" s="152">
        <f t="shared" si="13"/>
        <v>0</v>
      </c>
      <c r="I88" s="152"/>
      <c r="J88" s="152"/>
      <c r="K88" s="153">
        <f t="shared" si="7"/>
        <v>0</v>
      </c>
      <c r="L88" s="155">
        <f t="shared" si="8"/>
        <v>0</v>
      </c>
      <c r="M88" s="152">
        <f t="shared" si="9"/>
        <v>0</v>
      </c>
      <c r="N88" s="152">
        <f t="shared" si="10"/>
        <v>0</v>
      </c>
      <c r="O88" s="152">
        <f t="shared" si="11"/>
        <v>0</v>
      </c>
      <c r="P88" s="153">
        <f t="shared" si="12"/>
        <v>0</v>
      </c>
      <c r="Q88" s="79"/>
    </row>
    <row r="89" spans="2:17" ht="14.25" x14ac:dyDescent="0.3">
      <c r="B89" s="136"/>
      <c r="C89" s="134"/>
      <c r="D89" s="79"/>
      <c r="E89" s="154"/>
      <c r="F89" s="155"/>
      <c r="G89" s="152"/>
      <c r="H89" s="152">
        <f t="shared" si="13"/>
        <v>0</v>
      </c>
      <c r="I89" s="152"/>
      <c r="J89" s="152"/>
      <c r="K89" s="153">
        <f t="shared" si="7"/>
        <v>0</v>
      </c>
      <c r="L89" s="155">
        <f t="shared" si="8"/>
        <v>0</v>
      </c>
      <c r="M89" s="152">
        <f t="shared" si="9"/>
        <v>0</v>
      </c>
      <c r="N89" s="152">
        <f t="shared" si="10"/>
        <v>0</v>
      </c>
      <c r="O89" s="152">
        <f t="shared" si="11"/>
        <v>0</v>
      </c>
      <c r="P89" s="153">
        <f t="shared" si="12"/>
        <v>0</v>
      </c>
      <c r="Q89" s="79"/>
    </row>
    <row r="90" spans="2:17" ht="14.25" x14ac:dyDescent="0.3">
      <c r="B90" s="136"/>
      <c r="C90" s="134"/>
      <c r="D90" s="79"/>
      <c r="E90" s="154"/>
      <c r="F90" s="155"/>
      <c r="G90" s="152"/>
      <c r="H90" s="152">
        <f t="shared" si="13"/>
        <v>0</v>
      </c>
      <c r="I90" s="152"/>
      <c r="J90" s="152"/>
      <c r="K90" s="153">
        <f t="shared" si="7"/>
        <v>0</v>
      </c>
      <c r="L90" s="155">
        <f t="shared" si="8"/>
        <v>0</v>
      </c>
      <c r="M90" s="152">
        <f t="shared" si="9"/>
        <v>0</v>
      </c>
      <c r="N90" s="152">
        <f t="shared" si="10"/>
        <v>0</v>
      </c>
      <c r="O90" s="152">
        <f t="shared" si="11"/>
        <v>0</v>
      </c>
      <c r="P90" s="153">
        <f t="shared" si="12"/>
        <v>0</v>
      </c>
      <c r="Q90" s="79"/>
    </row>
    <row r="91" spans="2:17" ht="14.25" x14ac:dyDescent="0.3">
      <c r="B91" s="136"/>
      <c r="C91" s="134"/>
      <c r="D91" s="79"/>
      <c r="E91" s="154"/>
      <c r="F91" s="155"/>
      <c r="G91" s="152"/>
      <c r="H91" s="152">
        <f t="shared" si="13"/>
        <v>0</v>
      </c>
      <c r="I91" s="152"/>
      <c r="J91" s="152"/>
      <c r="K91" s="153">
        <f t="shared" si="7"/>
        <v>0</v>
      </c>
      <c r="L91" s="155">
        <f t="shared" si="8"/>
        <v>0</v>
      </c>
      <c r="M91" s="152">
        <f t="shared" si="9"/>
        <v>0</v>
      </c>
      <c r="N91" s="152">
        <f t="shared" si="10"/>
        <v>0</v>
      </c>
      <c r="O91" s="152">
        <f t="shared" si="11"/>
        <v>0</v>
      </c>
      <c r="P91" s="153">
        <f t="shared" si="12"/>
        <v>0</v>
      </c>
      <c r="Q91" s="79"/>
    </row>
    <row r="92" spans="2:17" ht="14.25" x14ac:dyDescent="0.3">
      <c r="B92" s="136"/>
      <c r="C92" s="134"/>
      <c r="D92" s="79"/>
      <c r="E92" s="154"/>
      <c r="F92" s="155"/>
      <c r="G92" s="152"/>
      <c r="H92" s="152">
        <f t="shared" si="13"/>
        <v>0</v>
      </c>
      <c r="I92" s="152"/>
      <c r="J92" s="152"/>
      <c r="K92" s="153">
        <f t="shared" si="7"/>
        <v>0</v>
      </c>
      <c r="L92" s="155">
        <f t="shared" si="8"/>
        <v>0</v>
      </c>
      <c r="M92" s="152">
        <f t="shared" si="9"/>
        <v>0</v>
      </c>
      <c r="N92" s="152">
        <f t="shared" si="10"/>
        <v>0</v>
      </c>
      <c r="O92" s="152">
        <f t="shared" si="11"/>
        <v>0</v>
      </c>
      <c r="P92" s="153">
        <f t="shared" si="12"/>
        <v>0</v>
      </c>
      <c r="Q92" s="79"/>
    </row>
    <row r="93" spans="2:17" ht="14.25" x14ac:dyDescent="0.3">
      <c r="B93" s="136"/>
      <c r="C93" s="134"/>
      <c r="D93" s="79"/>
      <c r="E93" s="154"/>
      <c r="F93" s="155"/>
      <c r="G93" s="152"/>
      <c r="H93" s="152">
        <f t="shared" si="13"/>
        <v>0</v>
      </c>
      <c r="I93" s="152"/>
      <c r="J93" s="152"/>
      <c r="K93" s="153">
        <f t="shared" si="7"/>
        <v>0</v>
      </c>
      <c r="L93" s="155">
        <f t="shared" si="8"/>
        <v>0</v>
      </c>
      <c r="M93" s="152">
        <f t="shared" si="9"/>
        <v>0</v>
      </c>
      <c r="N93" s="152">
        <f t="shared" si="10"/>
        <v>0</v>
      </c>
      <c r="O93" s="152">
        <f t="shared" si="11"/>
        <v>0</v>
      </c>
      <c r="P93" s="153">
        <f t="shared" si="12"/>
        <v>0</v>
      </c>
      <c r="Q93" s="79"/>
    </row>
    <row r="94" spans="2:17" ht="14.25" x14ac:dyDescent="0.3">
      <c r="B94" s="136"/>
      <c r="C94" s="134"/>
      <c r="D94" s="79"/>
      <c r="E94" s="154"/>
      <c r="F94" s="155"/>
      <c r="G94" s="152"/>
      <c r="H94" s="152">
        <f t="shared" si="13"/>
        <v>0</v>
      </c>
      <c r="I94" s="152"/>
      <c r="J94" s="152"/>
      <c r="K94" s="153">
        <f t="shared" si="7"/>
        <v>0</v>
      </c>
      <c r="L94" s="155">
        <f t="shared" si="8"/>
        <v>0</v>
      </c>
      <c r="M94" s="152">
        <f t="shared" si="9"/>
        <v>0</v>
      </c>
      <c r="N94" s="152">
        <f t="shared" si="10"/>
        <v>0</v>
      </c>
      <c r="O94" s="152">
        <f t="shared" si="11"/>
        <v>0</v>
      </c>
      <c r="P94" s="153">
        <f t="shared" si="12"/>
        <v>0</v>
      </c>
      <c r="Q94" s="79"/>
    </row>
    <row r="95" spans="2:17" ht="14.25" x14ac:dyDescent="0.3">
      <c r="B95" s="136"/>
      <c r="C95" s="134"/>
      <c r="D95" s="79"/>
      <c r="E95" s="154"/>
      <c r="F95" s="155"/>
      <c r="G95" s="152"/>
      <c r="H95" s="152">
        <f t="shared" si="13"/>
        <v>0</v>
      </c>
      <c r="I95" s="152"/>
      <c r="J95" s="152"/>
      <c r="K95" s="153">
        <f t="shared" si="7"/>
        <v>0</v>
      </c>
      <c r="L95" s="155">
        <f t="shared" si="8"/>
        <v>0</v>
      </c>
      <c r="M95" s="152">
        <f t="shared" si="9"/>
        <v>0</v>
      </c>
      <c r="N95" s="152">
        <f t="shared" si="10"/>
        <v>0</v>
      </c>
      <c r="O95" s="152">
        <f t="shared" si="11"/>
        <v>0</v>
      </c>
      <c r="P95" s="153">
        <f t="shared" si="12"/>
        <v>0</v>
      </c>
      <c r="Q95" s="79"/>
    </row>
    <row r="96" spans="2:17" ht="14.25" x14ac:dyDescent="0.3">
      <c r="B96" s="136"/>
      <c r="C96" s="134"/>
      <c r="D96" s="79"/>
      <c r="E96" s="154"/>
      <c r="F96" s="155"/>
      <c r="G96" s="152"/>
      <c r="H96" s="152">
        <f t="shared" si="13"/>
        <v>0</v>
      </c>
      <c r="I96" s="152"/>
      <c r="J96" s="152"/>
      <c r="K96" s="153">
        <f t="shared" si="7"/>
        <v>0</v>
      </c>
      <c r="L96" s="155">
        <f t="shared" si="8"/>
        <v>0</v>
      </c>
      <c r="M96" s="152">
        <f t="shared" si="9"/>
        <v>0</v>
      </c>
      <c r="N96" s="152">
        <f t="shared" si="10"/>
        <v>0</v>
      </c>
      <c r="O96" s="152">
        <f t="shared" si="11"/>
        <v>0</v>
      </c>
      <c r="P96" s="153">
        <f t="shared" si="12"/>
        <v>0</v>
      </c>
      <c r="Q96" s="79"/>
    </row>
    <row r="97" spans="2:17" ht="14.25" x14ac:dyDescent="0.3">
      <c r="B97" s="136"/>
      <c r="C97" s="134"/>
      <c r="D97" s="79"/>
      <c r="E97" s="154"/>
      <c r="F97" s="155"/>
      <c r="G97" s="152"/>
      <c r="H97" s="152">
        <f t="shared" si="13"/>
        <v>0</v>
      </c>
      <c r="I97" s="152"/>
      <c r="J97" s="152"/>
      <c r="K97" s="153">
        <f t="shared" si="7"/>
        <v>0</v>
      </c>
      <c r="L97" s="155">
        <f t="shared" si="8"/>
        <v>0</v>
      </c>
      <c r="M97" s="152">
        <f t="shared" si="9"/>
        <v>0</v>
      </c>
      <c r="N97" s="152">
        <f t="shared" si="10"/>
        <v>0</v>
      </c>
      <c r="O97" s="152">
        <f t="shared" si="11"/>
        <v>0</v>
      </c>
      <c r="P97" s="153">
        <f t="shared" si="12"/>
        <v>0</v>
      </c>
      <c r="Q97" s="79"/>
    </row>
    <row r="98" spans="2:17" ht="14.25" x14ac:dyDescent="0.3">
      <c r="B98" s="136"/>
      <c r="C98" s="134"/>
      <c r="D98" s="79"/>
      <c r="E98" s="154"/>
      <c r="F98" s="155"/>
      <c r="G98" s="152"/>
      <c r="H98" s="152">
        <f t="shared" si="13"/>
        <v>0</v>
      </c>
      <c r="I98" s="152"/>
      <c r="J98" s="152"/>
      <c r="K98" s="153">
        <f t="shared" si="7"/>
        <v>0</v>
      </c>
      <c r="L98" s="155">
        <f t="shared" si="8"/>
        <v>0</v>
      </c>
      <c r="M98" s="152">
        <f t="shared" si="9"/>
        <v>0</v>
      </c>
      <c r="N98" s="152">
        <f t="shared" si="10"/>
        <v>0</v>
      </c>
      <c r="O98" s="152">
        <f t="shared" si="11"/>
        <v>0</v>
      </c>
      <c r="P98" s="153">
        <f t="shared" si="12"/>
        <v>0</v>
      </c>
      <c r="Q98" s="79"/>
    </row>
    <row r="99" spans="2:17" ht="14.25" x14ac:dyDescent="0.3">
      <c r="B99" s="136"/>
      <c r="C99" s="134"/>
      <c r="D99" s="79"/>
      <c r="E99" s="154"/>
      <c r="F99" s="155"/>
      <c r="G99" s="152"/>
      <c r="H99" s="152">
        <f t="shared" si="13"/>
        <v>0</v>
      </c>
      <c r="I99" s="152"/>
      <c r="J99" s="152"/>
      <c r="K99" s="153">
        <f t="shared" si="7"/>
        <v>0</v>
      </c>
      <c r="L99" s="155">
        <f t="shared" si="8"/>
        <v>0</v>
      </c>
      <c r="M99" s="152">
        <f t="shared" si="9"/>
        <v>0</v>
      </c>
      <c r="N99" s="152">
        <f t="shared" si="10"/>
        <v>0</v>
      </c>
      <c r="O99" s="152">
        <f t="shared" si="11"/>
        <v>0</v>
      </c>
      <c r="P99" s="153">
        <f t="shared" si="12"/>
        <v>0</v>
      </c>
      <c r="Q99" s="79"/>
    </row>
    <row r="100" spans="2:17" ht="14.25" x14ac:dyDescent="0.3">
      <c r="B100" s="136"/>
      <c r="C100" s="134"/>
      <c r="D100" s="79"/>
      <c r="E100" s="154"/>
      <c r="F100" s="155"/>
      <c r="G100" s="152"/>
      <c r="H100" s="152">
        <f t="shared" si="13"/>
        <v>0</v>
      </c>
      <c r="I100" s="152"/>
      <c r="J100" s="152"/>
      <c r="K100" s="153">
        <f t="shared" si="7"/>
        <v>0</v>
      </c>
      <c r="L100" s="155">
        <f t="shared" si="8"/>
        <v>0</v>
      </c>
      <c r="M100" s="152">
        <f t="shared" si="9"/>
        <v>0</v>
      </c>
      <c r="N100" s="152">
        <f t="shared" si="10"/>
        <v>0</v>
      </c>
      <c r="O100" s="152">
        <f t="shared" si="11"/>
        <v>0</v>
      </c>
      <c r="P100" s="153">
        <f t="shared" si="12"/>
        <v>0</v>
      </c>
      <c r="Q100" s="79"/>
    </row>
    <row r="101" spans="2:17" ht="14.25" x14ac:dyDescent="0.3">
      <c r="B101" s="136"/>
      <c r="C101" s="134"/>
      <c r="D101" s="79"/>
      <c r="E101" s="154"/>
      <c r="F101" s="155"/>
      <c r="G101" s="152"/>
      <c r="H101" s="152">
        <f t="shared" si="13"/>
        <v>0</v>
      </c>
      <c r="I101" s="152"/>
      <c r="J101" s="152"/>
      <c r="K101" s="153">
        <f t="shared" si="7"/>
        <v>0</v>
      </c>
      <c r="L101" s="155">
        <f t="shared" si="8"/>
        <v>0</v>
      </c>
      <c r="M101" s="152">
        <f t="shared" si="9"/>
        <v>0</v>
      </c>
      <c r="N101" s="152">
        <f t="shared" si="10"/>
        <v>0</v>
      </c>
      <c r="O101" s="152">
        <f t="shared" si="11"/>
        <v>0</v>
      </c>
      <c r="P101" s="153">
        <f t="shared" si="12"/>
        <v>0</v>
      </c>
      <c r="Q101" s="79"/>
    </row>
    <row r="102" spans="2:17" ht="14.25" x14ac:dyDescent="0.3">
      <c r="B102" s="136"/>
      <c r="C102" s="134"/>
      <c r="D102" s="79"/>
      <c r="E102" s="154"/>
      <c r="F102" s="155"/>
      <c r="G102" s="152"/>
      <c r="H102" s="152">
        <f t="shared" si="13"/>
        <v>0</v>
      </c>
      <c r="I102" s="152"/>
      <c r="J102" s="152"/>
      <c r="K102" s="153">
        <f t="shared" si="7"/>
        <v>0</v>
      </c>
      <c r="L102" s="155">
        <f t="shared" si="8"/>
        <v>0</v>
      </c>
      <c r="M102" s="152">
        <f t="shared" si="9"/>
        <v>0</v>
      </c>
      <c r="N102" s="152">
        <f t="shared" si="10"/>
        <v>0</v>
      </c>
      <c r="O102" s="152">
        <f t="shared" si="11"/>
        <v>0</v>
      </c>
      <c r="P102" s="153">
        <f t="shared" si="12"/>
        <v>0</v>
      </c>
      <c r="Q102" s="79"/>
    </row>
    <row r="103" spans="2:17" ht="14.25" x14ac:dyDescent="0.3">
      <c r="B103" s="136"/>
      <c r="C103" s="134"/>
      <c r="D103" s="79"/>
      <c r="E103" s="154"/>
      <c r="F103" s="155"/>
      <c r="G103" s="152"/>
      <c r="H103" s="152">
        <f t="shared" si="13"/>
        <v>0</v>
      </c>
      <c r="I103" s="152"/>
      <c r="J103" s="152"/>
      <c r="K103" s="153">
        <f t="shared" si="7"/>
        <v>0</v>
      </c>
      <c r="L103" s="155">
        <f t="shared" si="8"/>
        <v>0</v>
      </c>
      <c r="M103" s="152">
        <f t="shared" si="9"/>
        <v>0</v>
      </c>
      <c r="N103" s="152">
        <f t="shared" si="10"/>
        <v>0</v>
      </c>
      <c r="O103" s="152">
        <f t="shared" si="11"/>
        <v>0</v>
      </c>
      <c r="P103" s="153">
        <f t="shared" si="12"/>
        <v>0</v>
      </c>
      <c r="Q103" s="79"/>
    </row>
    <row r="104" spans="2:17" ht="14.25" x14ac:dyDescent="0.3">
      <c r="B104" s="136"/>
      <c r="C104" s="134"/>
      <c r="D104" s="79"/>
      <c r="E104" s="154"/>
      <c r="F104" s="155"/>
      <c r="G104" s="152"/>
      <c r="H104" s="152">
        <f t="shared" si="13"/>
        <v>0</v>
      </c>
      <c r="I104" s="152"/>
      <c r="J104" s="152"/>
      <c r="K104" s="153">
        <f t="shared" si="7"/>
        <v>0</v>
      </c>
      <c r="L104" s="155">
        <f t="shared" si="8"/>
        <v>0</v>
      </c>
      <c r="M104" s="152">
        <f t="shared" si="9"/>
        <v>0</v>
      </c>
      <c r="N104" s="152">
        <f t="shared" si="10"/>
        <v>0</v>
      </c>
      <c r="O104" s="152">
        <f t="shared" si="11"/>
        <v>0</v>
      </c>
      <c r="P104" s="153">
        <f t="shared" si="12"/>
        <v>0</v>
      </c>
      <c r="Q104" s="79"/>
    </row>
    <row r="105" spans="2:17" ht="14.25" x14ac:dyDescent="0.3">
      <c r="B105" s="136"/>
      <c r="C105" s="134"/>
      <c r="D105" s="79"/>
      <c r="E105" s="154"/>
      <c r="F105" s="155"/>
      <c r="G105" s="152"/>
      <c r="H105" s="152">
        <f t="shared" si="13"/>
        <v>0</v>
      </c>
      <c r="I105" s="152"/>
      <c r="J105" s="152"/>
      <c r="K105" s="153">
        <f t="shared" si="7"/>
        <v>0</v>
      </c>
      <c r="L105" s="155">
        <f t="shared" si="8"/>
        <v>0</v>
      </c>
      <c r="M105" s="152">
        <f t="shared" si="9"/>
        <v>0</v>
      </c>
      <c r="N105" s="152">
        <f t="shared" si="10"/>
        <v>0</v>
      </c>
      <c r="O105" s="152">
        <f t="shared" si="11"/>
        <v>0</v>
      </c>
      <c r="P105" s="153">
        <f t="shared" si="12"/>
        <v>0</v>
      </c>
      <c r="Q105" s="79"/>
    </row>
    <row r="106" spans="2:17" ht="14.25" x14ac:dyDescent="0.3">
      <c r="B106" s="136"/>
      <c r="C106" s="134"/>
      <c r="D106" s="79"/>
      <c r="E106" s="154"/>
      <c r="F106" s="155"/>
      <c r="G106" s="152"/>
      <c r="H106" s="152">
        <f t="shared" si="13"/>
        <v>0</v>
      </c>
      <c r="I106" s="152"/>
      <c r="J106" s="152"/>
      <c r="K106" s="153">
        <f t="shared" si="7"/>
        <v>0</v>
      </c>
      <c r="L106" s="155">
        <f t="shared" si="8"/>
        <v>0</v>
      </c>
      <c r="M106" s="152">
        <f t="shared" si="9"/>
        <v>0</v>
      </c>
      <c r="N106" s="152">
        <f t="shared" si="10"/>
        <v>0</v>
      </c>
      <c r="O106" s="152">
        <f t="shared" si="11"/>
        <v>0</v>
      </c>
      <c r="P106" s="153">
        <f t="shared" si="12"/>
        <v>0</v>
      </c>
      <c r="Q106" s="79"/>
    </row>
    <row r="107" spans="2:17" ht="14.25" x14ac:dyDescent="0.3">
      <c r="B107" s="136"/>
      <c r="C107" s="134"/>
      <c r="D107" s="79"/>
      <c r="E107" s="154"/>
      <c r="F107" s="155"/>
      <c r="G107" s="152"/>
      <c r="H107" s="152">
        <f t="shared" si="13"/>
        <v>0</v>
      </c>
      <c r="I107" s="152"/>
      <c r="J107" s="152"/>
      <c r="K107" s="153">
        <f t="shared" si="7"/>
        <v>0</v>
      </c>
      <c r="L107" s="155">
        <f t="shared" si="8"/>
        <v>0</v>
      </c>
      <c r="M107" s="152">
        <f t="shared" si="9"/>
        <v>0</v>
      </c>
      <c r="N107" s="152">
        <f t="shared" si="10"/>
        <v>0</v>
      </c>
      <c r="O107" s="152">
        <f t="shared" si="11"/>
        <v>0</v>
      </c>
      <c r="P107" s="153">
        <f t="shared" si="12"/>
        <v>0</v>
      </c>
      <c r="Q107" s="79"/>
    </row>
    <row r="108" spans="2:17" ht="14.25" x14ac:dyDescent="0.3">
      <c r="B108" s="136"/>
      <c r="C108" s="134"/>
      <c r="D108" s="79"/>
      <c r="E108" s="154"/>
      <c r="F108" s="155"/>
      <c r="G108" s="152"/>
      <c r="H108" s="152">
        <f t="shared" si="13"/>
        <v>0</v>
      </c>
      <c r="I108" s="152"/>
      <c r="J108" s="152"/>
      <c r="K108" s="153">
        <f t="shared" si="7"/>
        <v>0</v>
      </c>
      <c r="L108" s="155">
        <f t="shared" si="8"/>
        <v>0</v>
      </c>
      <c r="M108" s="152">
        <f t="shared" si="9"/>
        <v>0</v>
      </c>
      <c r="N108" s="152">
        <f t="shared" si="10"/>
        <v>0</v>
      </c>
      <c r="O108" s="152">
        <f t="shared" si="11"/>
        <v>0</v>
      </c>
      <c r="P108" s="153">
        <f t="shared" si="12"/>
        <v>0</v>
      </c>
      <c r="Q108" s="79"/>
    </row>
    <row r="109" spans="2:17" ht="14.25" x14ac:dyDescent="0.3">
      <c r="B109" s="136"/>
      <c r="C109" s="134"/>
      <c r="D109" s="79"/>
      <c r="E109" s="154"/>
      <c r="F109" s="155"/>
      <c r="G109" s="152"/>
      <c r="H109" s="152">
        <f t="shared" si="13"/>
        <v>0</v>
      </c>
      <c r="I109" s="152"/>
      <c r="J109" s="152"/>
      <c r="K109" s="153">
        <f t="shared" si="7"/>
        <v>0</v>
      </c>
      <c r="L109" s="155">
        <f t="shared" si="8"/>
        <v>0</v>
      </c>
      <c r="M109" s="152">
        <f t="shared" si="9"/>
        <v>0</v>
      </c>
      <c r="N109" s="152">
        <f t="shared" si="10"/>
        <v>0</v>
      </c>
      <c r="O109" s="152">
        <f t="shared" si="11"/>
        <v>0</v>
      </c>
      <c r="P109" s="153">
        <f t="shared" si="12"/>
        <v>0</v>
      </c>
      <c r="Q109" s="79"/>
    </row>
    <row r="110" spans="2:17" ht="14.25" x14ac:dyDescent="0.3">
      <c r="B110" s="136"/>
      <c r="C110" s="134"/>
      <c r="D110" s="79"/>
      <c r="E110" s="154"/>
      <c r="F110" s="155"/>
      <c r="G110" s="152"/>
      <c r="H110" s="152">
        <f t="shared" si="13"/>
        <v>0</v>
      </c>
      <c r="I110" s="152"/>
      <c r="J110" s="152"/>
      <c r="K110" s="153">
        <f t="shared" si="7"/>
        <v>0</v>
      </c>
      <c r="L110" s="155">
        <f t="shared" si="8"/>
        <v>0</v>
      </c>
      <c r="M110" s="152">
        <f t="shared" si="9"/>
        <v>0</v>
      </c>
      <c r="N110" s="152">
        <f t="shared" si="10"/>
        <v>0</v>
      </c>
      <c r="O110" s="152">
        <f t="shared" si="11"/>
        <v>0</v>
      </c>
      <c r="P110" s="153">
        <f t="shared" si="12"/>
        <v>0</v>
      </c>
      <c r="Q110" s="79"/>
    </row>
    <row r="111" spans="2:17" ht="14.25" x14ac:dyDescent="0.3">
      <c r="B111" s="136"/>
      <c r="C111" s="134"/>
      <c r="D111" s="79"/>
      <c r="E111" s="154"/>
      <c r="F111" s="155"/>
      <c r="G111" s="152"/>
      <c r="H111" s="152">
        <f t="shared" si="13"/>
        <v>0</v>
      </c>
      <c r="I111" s="152"/>
      <c r="J111" s="152"/>
      <c r="K111" s="153">
        <f t="shared" si="7"/>
        <v>0</v>
      </c>
      <c r="L111" s="155">
        <f t="shared" si="8"/>
        <v>0</v>
      </c>
      <c r="M111" s="152">
        <f t="shared" si="9"/>
        <v>0</v>
      </c>
      <c r="N111" s="152">
        <f t="shared" si="10"/>
        <v>0</v>
      </c>
      <c r="O111" s="152">
        <f t="shared" si="11"/>
        <v>0</v>
      </c>
      <c r="P111" s="153">
        <f t="shared" si="12"/>
        <v>0</v>
      </c>
      <c r="Q111" s="79"/>
    </row>
    <row r="112" spans="2:17" ht="14.25" x14ac:dyDescent="0.3">
      <c r="B112" s="136"/>
      <c r="C112" s="134"/>
      <c r="D112" s="79"/>
      <c r="E112" s="154"/>
      <c r="F112" s="155"/>
      <c r="G112" s="152"/>
      <c r="H112" s="152">
        <f t="shared" si="13"/>
        <v>0</v>
      </c>
      <c r="I112" s="152"/>
      <c r="J112" s="152"/>
      <c r="K112" s="153">
        <f t="shared" si="7"/>
        <v>0</v>
      </c>
      <c r="L112" s="155">
        <f t="shared" si="8"/>
        <v>0</v>
      </c>
      <c r="M112" s="152">
        <f t="shared" si="9"/>
        <v>0</v>
      </c>
      <c r="N112" s="152">
        <f t="shared" si="10"/>
        <v>0</v>
      </c>
      <c r="O112" s="152">
        <f t="shared" si="11"/>
        <v>0</v>
      </c>
      <c r="P112" s="153">
        <f t="shared" si="12"/>
        <v>0</v>
      </c>
      <c r="Q112" s="79"/>
    </row>
    <row r="113" spans="2:17" ht="14.25" x14ac:dyDescent="0.3">
      <c r="B113" s="136"/>
      <c r="C113" s="134"/>
      <c r="D113" s="79"/>
      <c r="E113" s="154"/>
      <c r="F113" s="155"/>
      <c r="G113" s="152"/>
      <c r="H113" s="152">
        <f t="shared" si="13"/>
        <v>0</v>
      </c>
      <c r="I113" s="152"/>
      <c r="J113" s="152"/>
      <c r="K113" s="153">
        <f t="shared" si="7"/>
        <v>0</v>
      </c>
      <c r="L113" s="155">
        <f t="shared" si="8"/>
        <v>0</v>
      </c>
      <c r="M113" s="152">
        <f t="shared" si="9"/>
        <v>0</v>
      </c>
      <c r="N113" s="152">
        <f t="shared" si="10"/>
        <v>0</v>
      </c>
      <c r="O113" s="152">
        <f t="shared" si="11"/>
        <v>0</v>
      </c>
      <c r="P113" s="153">
        <f t="shared" si="12"/>
        <v>0</v>
      </c>
      <c r="Q113" s="79"/>
    </row>
    <row r="114" spans="2:17" ht="14.25" x14ac:dyDescent="0.3">
      <c r="B114" s="136"/>
      <c r="C114" s="134"/>
      <c r="D114" s="79"/>
      <c r="E114" s="154"/>
      <c r="F114" s="155"/>
      <c r="G114" s="152"/>
      <c r="H114" s="152">
        <f t="shared" si="13"/>
        <v>0</v>
      </c>
      <c r="I114" s="152"/>
      <c r="J114" s="152"/>
      <c r="K114" s="153">
        <f t="shared" si="7"/>
        <v>0</v>
      </c>
      <c r="L114" s="155">
        <f t="shared" si="8"/>
        <v>0</v>
      </c>
      <c r="M114" s="152">
        <f t="shared" si="9"/>
        <v>0</v>
      </c>
      <c r="N114" s="152">
        <f t="shared" si="10"/>
        <v>0</v>
      </c>
      <c r="O114" s="152">
        <f t="shared" si="11"/>
        <v>0</v>
      </c>
      <c r="P114" s="153">
        <f t="shared" si="12"/>
        <v>0</v>
      </c>
      <c r="Q114" s="79"/>
    </row>
    <row r="115" spans="2:17" ht="14.25" x14ac:dyDescent="0.3">
      <c r="B115" s="136"/>
      <c r="C115" s="134"/>
      <c r="D115" s="79"/>
      <c r="E115" s="154"/>
      <c r="F115" s="155"/>
      <c r="G115" s="152"/>
      <c r="H115" s="152">
        <f t="shared" si="13"/>
        <v>0</v>
      </c>
      <c r="I115" s="152"/>
      <c r="J115" s="152"/>
      <c r="K115" s="153">
        <f t="shared" si="7"/>
        <v>0</v>
      </c>
      <c r="L115" s="155">
        <f t="shared" si="8"/>
        <v>0</v>
      </c>
      <c r="M115" s="152">
        <f t="shared" si="9"/>
        <v>0</v>
      </c>
      <c r="N115" s="152">
        <f t="shared" si="10"/>
        <v>0</v>
      </c>
      <c r="O115" s="152">
        <f t="shared" si="11"/>
        <v>0</v>
      </c>
      <c r="P115" s="153">
        <f t="shared" si="12"/>
        <v>0</v>
      </c>
      <c r="Q115" s="79"/>
    </row>
    <row r="116" spans="2:17" ht="14.25" x14ac:dyDescent="0.3">
      <c r="B116" s="136"/>
      <c r="C116" s="134"/>
      <c r="D116" s="79"/>
      <c r="E116" s="154"/>
      <c r="F116" s="155"/>
      <c r="G116" s="152"/>
      <c r="H116" s="152">
        <f t="shared" si="13"/>
        <v>0</v>
      </c>
      <c r="I116" s="152"/>
      <c r="J116" s="152"/>
      <c r="K116" s="153">
        <f t="shared" si="7"/>
        <v>0</v>
      </c>
      <c r="L116" s="155">
        <f t="shared" si="8"/>
        <v>0</v>
      </c>
      <c r="M116" s="152">
        <f t="shared" si="9"/>
        <v>0</v>
      </c>
      <c r="N116" s="152">
        <f t="shared" si="10"/>
        <v>0</v>
      </c>
      <c r="O116" s="152">
        <f t="shared" si="11"/>
        <v>0</v>
      </c>
      <c r="P116" s="153">
        <f t="shared" si="12"/>
        <v>0</v>
      </c>
      <c r="Q116" s="79"/>
    </row>
    <row r="117" spans="2:17" ht="14.25" x14ac:dyDescent="0.3">
      <c r="B117" s="136"/>
      <c r="C117" s="134"/>
      <c r="D117" s="79"/>
      <c r="E117" s="154"/>
      <c r="F117" s="155"/>
      <c r="G117" s="152"/>
      <c r="H117" s="152">
        <f t="shared" si="13"/>
        <v>0</v>
      </c>
      <c r="I117" s="152"/>
      <c r="J117" s="152"/>
      <c r="K117" s="153">
        <f t="shared" si="7"/>
        <v>0</v>
      </c>
      <c r="L117" s="155">
        <f t="shared" si="8"/>
        <v>0</v>
      </c>
      <c r="M117" s="152">
        <f t="shared" si="9"/>
        <v>0</v>
      </c>
      <c r="N117" s="152">
        <f t="shared" si="10"/>
        <v>0</v>
      </c>
      <c r="O117" s="152">
        <f t="shared" si="11"/>
        <v>0</v>
      </c>
      <c r="P117" s="153">
        <f t="shared" si="12"/>
        <v>0</v>
      </c>
      <c r="Q117" s="79"/>
    </row>
    <row r="118" spans="2:17" ht="14.25" x14ac:dyDescent="0.3">
      <c r="B118" s="136"/>
      <c r="C118" s="134"/>
      <c r="D118" s="79"/>
      <c r="E118" s="154"/>
      <c r="F118" s="155"/>
      <c r="G118" s="152"/>
      <c r="H118" s="152">
        <f t="shared" si="13"/>
        <v>0</v>
      </c>
      <c r="I118" s="152"/>
      <c r="J118" s="152"/>
      <c r="K118" s="153">
        <f t="shared" si="7"/>
        <v>0</v>
      </c>
      <c r="L118" s="155">
        <f t="shared" si="8"/>
        <v>0</v>
      </c>
      <c r="M118" s="152">
        <f t="shared" si="9"/>
        <v>0</v>
      </c>
      <c r="N118" s="152">
        <f t="shared" si="10"/>
        <v>0</v>
      </c>
      <c r="O118" s="152">
        <f t="shared" si="11"/>
        <v>0</v>
      </c>
      <c r="P118" s="153">
        <f t="shared" si="12"/>
        <v>0</v>
      </c>
      <c r="Q118" s="79"/>
    </row>
    <row r="119" spans="2:17" ht="14.25" x14ac:dyDescent="0.3">
      <c r="B119" s="136"/>
      <c r="C119" s="134"/>
      <c r="D119" s="79"/>
      <c r="E119" s="154"/>
      <c r="F119" s="155"/>
      <c r="G119" s="152"/>
      <c r="H119" s="152">
        <f t="shared" si="13"/>
        <v>0</v>
      </c>
      <c r="I119" s="152"/>
      <c r="J119" s="152"/>
      <c r="K119" s="153">
        <f t="shared" si="7"/>
        <v>0</v>
      </c>
      <c r="L119" s="155">
        <f t="shared" si="8"/>
        <v>0</v>
      </c>
      <c r="M119" s="152">
        <f t="shared" si="9"/>
        <v>0</v>
      </c>
      <c r="N119" s="152">
        <f t="shared" si="10"/>
        <v>0</v>
      </c>
      <c r="O119" s="152">
        <f t="shared" si="11"/>
        <v>0</v>
      </c>
      <c r="P119" s="153">
        <f t="shared" si="12"/>
        <v>0</v>
      </c>
      <c r="Q119" s="79"/>
    </row>
    <row r="120" spans="2:17" ht="14.25" x14ac:dyDescent="0.3">
      <c r="B120" s="136"/>
      <c r="C120" s="134"/>
      <c r="D120" s="79"/>
      <c r="E120" s="154"/>
      <c r="F120" s="155"/>
      <c r="G120" s="152"/>
      <c r="H120" s="152">
        <f t="shared" si="13"/>
        <v>0</v>
      </c>
      <c r="I120" s="152"/>
      <c r="J120" s="152"/>
      <c r="K120" s="153">
        <f t="shared" si="7"/>
        <v>0</v>
      </c>
      <c r="L120" s="155">
        <f t="shared" si="8"/>
        <v>0</v>
      </c>
      <c r="M120" s="152">
        <f t="shared" si="9"/>
        <v>0</v>
      </c>
      <c r="N120" s="152">
        <f t="shared" si="10"/>
        <v>0</v>
      </c>
      <c r="O120" s="152">
        <f t="shared" si="11"/>
        <v>0</v>
      </c>
      <c r="P120" s="153">
        <f t="shared" si="12"/>
        <v>0</v>
      </c>
      <c r="Q120" s="79"/>
    </row>
    <row r="121" spans="2:17" ht="14.25" x14ac:dyDescent="0.3">
      <c r="B121" s="136"/>
      <c r="C121" s="134"/>
      <c r="D121" s="79"/>
      <c r="E121" s="154"/>
      <c r="F121" s="155"/>
      <c r="G121" s="152"/>
      <c r="H121" s="152">
        <f t="shared" si="13"/>
        <v>0</v>
      </c>
      <c r="I121" s="152"/>
      <c r="J121" s="152"/>
      <c r="K121" s="153">
        <f t="shared" si="7"/>
        <v>0</v>
      </c>
      <c r="L121" s="155">
        <f t="shared" si="8"/>
        <v>0</v>
      </c>
      <c r="M121" s="152">
        <f t="shared" si="9"/>
        <v>0</v>
      </c>
      <c r="N121" s="152">
        <f t="shared" si="10"/>
        <v>0</v>
      </c>
      <c r="O121" s="152">
        <f t="shared" si="11"/>
        <v>0</v>
      </c>
      <c r="P121" s="153">
        <f t="shared" si="12"/>
        <v>0</v>
      </c>
      <c r="Q121" s="79"/>
    </row>
    <row r="122" spans="2:17" ht="14.25" x14ac:dyDescent="0.3">
      <c r="B122" s="136"/>
      <c r="C122" s="134"/>
      <c r="D122" s="79"/>
      <c r="E122" s="154"/>
      <c r="F122" s="155"/>
      <c r="G122" s="152"/>
      <c r="H122" s="152">
        <f t="shared" si="13"/>
        <v>0</v>
      </c>
      <c r="I122" s="152"/>
      <c r="J122" s="152"/>
      <c r="K122" s="153">
        <f t="shared" si="7"/>
        <v>0</v>
      </c>
      <c r="L122" s="155">
        <f t="shared" si="8"/>
        <v>0</v>
      </c>
      <c r="M122" s="152">
        <f t="shared" si="9"/>
        <v>0</v>
      </c>
      <c r="N122" s="152">
        <f t="shared" si="10"/>
        <v>0</v>
      </c>
      <c r="O122" s="152">
        <f t="shared" si="11"/>
        <v>0</v>
      </c>
      <c r="P122" s="153">
        <f t="shared" si="12"/>
        <v>0</v>
      </c>
      <c r="Q122" s="79"/>
    </row>
    <row r="123" spans="2:17" ht="14.25" x14ac:dyDescent="0.3">
      <c r="B123" s="136"/>
      <c r="C123" s="134"/>
      <c r="D123" s="79"/>
      <c r="E123" s="154"/>
      <c r="F123" s="155"/>
      <c r="G123" s="152"/>
      <c r="H123" s="152">
        <f t="shared" si="13"/>
        <v>0</v>
      </c>
      <c r="I123" s="152"/>
      <c r="J123" s="152"/>
      <c r="K123" s="153">
        <f t="shared" si="7"/>
        <v>0</v>
      </c>
      <c r="L123" s="155">
        <f t="shared" si="8"/>
        <v>0</v>
      </c>
      <c r="M123" s="152">
        <f t="shared" si="9"/>
        <v>0</v>
      </c>
      <c r="N123" s="152">
        <f t="shared" si="10"/>
        <v>0</v>
      </c>
      <c r="O123" s="152">
        <f t="shared" si="11"/>
        <v>0</v>
      </c>
      <c r="P123" s="153">
        <f t="shared" si="12"/>
        <v>0</v>
      </c>
      <c r="Q123" s="79"/>
    </row>
    <row r="124" spans="2:17" ht="14.25" x14ac:dyDescent="0.3">
      <c r="B124" s="136"/>
      <c r="C124" s="134"/>
      <c r="D124" s="79"/>
      <c r="E124" s="154"/>
      <c r="F124" s="155"/>
      <c r="G124" s="152"/>
      <c r="H124" s="152">
        <f t="shared" si="13"/>
        <v>0</v>
      </c>
      <c r="I124" s="152"/>
      <c r="J124" s="152"/>
      <c r="K124" s="153">
        <f t="shared" si="7"/>
        <v>0</v>
      </c>
      <c r="L124" s="155">
        <f t="shared" si="8"/>
        <v>0</v>
      </c>
      <c r="M124" s="152">
        <f t="shared" si="9"/>
        <v>0</v>
      </c>
      <c r="N124" s="152">
        <f t="shared" si="10"/>
        <v>0</v>
      </c>
      <c r="O124" s="152">
        <f t="shared" si="11"/>
        <v>0</v>
      </c>
      <c r="P124" s="153">
        <f t="shared" si="12"/>
        <v>0</v>
      </c>
      <c r="Q124" s="79"/>
    </row>
    <row r="125" spans="2:17" ht="14.25" x14ac:dyDescent="0.3">
      <c r="B125" s="136"/>
      <c r="C125" s="134"/>
      <c r="D125" s="79"/>
      <c r="E125" s="154"/>
      <c r="F125" s="155"/>
      <c r="G125" s="152"/>
      <c r="H125" s="152">
        <f t="shared" si="13"/>
        <v>0</v>
      </c>
      <c r="I125" s="152"/>
      <c r="J125" s="152"/>
      <c r="K125" s="153">
        <f t="shared" si="7"/>
        <v>0</v>
      </c>
      <c r="L125" s="155">
        <f t="shared" si="8"/>
        <v>0</v>
      </c>
      <c r="M125" s="152">
        <f t="shared" si="9"/>
        <v>0</v>
      </c>
      <c r="N125" s="152">
        <f t="shared" si="10"/>
        <v>0</v>
      </c>
      <c r="O125" s="152">
        <f t="shared" si="11"/>
        <v>0</v>
      </c>
      <c r="P125" s="153">
        <f t="shared" si="12"/>
        <v>0</v>
      </c>
      <c r="Q125" s="79"/>
    </row>
    <row r="126" spans="2:17" ht="14.25" x14ac:dyDescent="0.3">
      <c r="B126" s="136"/>
      <c r="C126" s="134"/>
      <c r="D126" s="79"/>
      <c r="E126" s="154"/>
      <c r="F126" s="155"/>
      <c r="G126" s="152"/>
      <c r="H126" s="152">
        <f t="shared" si="13"/>
        <v>0</v>
      </c>
      <c r="I126" s="152"/>
      <c r="J126" s="152"/>
      <c r="K126" s="153">
        <f t="shared" si="7"/>
        <v>0</v>
      </c>
      <c r="L126" s="155">
        <f t="shared" si="8"/>
        <v>0</v>
      </c>
      <c r="M126" s="152">
        <f t="shared" si="9"/>
        <v>0</v>
      </c>
      <c r="N126" s="152">
        <f t="shared" si="10"/>
        <v>0</v>
      </c>
      <c r="O126" s="152">
        <f t="shared" si="11"/>
        <v>0</v>
      </c>
      <c r="P126" s="153">
        <f t="shared" si="12"/>
        <v>0</v>
      </c>
      <c r="Q126" s="79"/>
    </row>
    <row r="127" spans="2:17" ht="14.25" x14ac:dyDescent="0.3">
      <c r="B127" s="136"/>
      <c r="C127" s="134"/>
      <c r="D127" s="79"/>
      <c r="E127" s="154"/>
      <c r="F127" s="155"/>
      <c r="G127" s="152"/>
      <c r="H127" s="152">
        <f t="shared" si="13"/>
        <v>0</v>
      </c>
      <c r="I127" s="152"/>
      <c r="J127" s="152"/>
      <c r="K127" s="153">
        <f t="shared" si="7"/>
        <v>0</v>
      </c>
      <c r="L127" s="155">
        <f t="shared" si="8"/>
        <v>0</v>
      </c>
      <c r="M127" s="152">
        <f t="shared" si="9"/>
        <v>0</v>
      </c>
      <c r="N127" s="152">
        <f t="shared" si="10"/>
        <v>0</v>
      </c>
      <c r="O127" s="152">
        <f t="shared" si="11"/>
        <v>0</v>
      </c>
      <c r="P127" s="153">
        <f t="shared" si="12"/>
        <v>0</v>
      </c>
      <c r="Q127" s="79"/>
    </row>
    <row r="128" spans="2:17" ht="14.25" x14ac:dyDescent="0.3">
      <c r="B128" s="136"/>
      <c r="C128" s="134"/>
      <c r="D128" s="79"/>
      <c r="E128" s="154"/>
      <c r="F128" s="155"/>
      <c r="G128" s="152"/>
      <c r="H128" s="152">
        <f t="shared" si="13"/>
        <v>0</v>
      </c>
      <c r="I128" s="152"/>
      <c r="J128" s="152"/>
      <c r="K128" s="153">
        <f t="shared" si="7"/>
        <v>0</v>
      </c>
      <c r="L128" s="155">
        <f t="shared" si="8"/>
        <v>0</v>
      </c>
      <c r="M128" s="152">
        <f t="shared" si="9"/>
        <v>0</v>
      </c>
      <c r="N128" s="152">
        <f t="shared" si="10"/>
        <v>0</v>
      </c>
      <c r="O128" s="152">
        <f t="shared" si="11"/>
        <v>0</v>
      </c>
      <c r="P128" s="153">
        <f t="shared" si="12"/>
        <v>0</v>
      </c>
      <c r="Q128" s="79"/>
    </row>
    <row r="129" spans="2:17" ht="14.25" x14ac:dyDescent="0.3">
      <c r="B129" s="136"/>
      <c r="C129" s="134"/>
      <c r="D129" s="79"/>
      <c r="E129" s="154"/>
      <c r="F129" s="155"/>
      <c r="G129" s="152"/>
      <c r="H129" s="152">
        <f t="shared" si="13"/>
        <v>0</v>
      </c>
      <c r="I129" s="152"/>
      <c r="J129" s="152"/>
      <c r="K129" s="153">
        <f t="shared" si="7"/>
        <v>0</v>
      </c>
      <c r="L129" s="155">
        <f t="shared" si="8"/>
        <v>0</v>
      </c>
      <c r="M129" s="152">
        <f t="shared" si="9"/>
        <v>0</v>
      </c>
      <c r="N129" s="152">
        <f t="shared" si="10"/>
        <v>0</v>
      </c>
      <c r="O129" s="152">
        <f t="shared" si="11"/>
        <v>0</v>
      </c>
      <c r="P129" s="153">
        <f t="shared" si="12"/>
        <v>0</v>
      </c>
      <c r="Q129" s="79"/>
    </row>
    <row r="130" spans="2:17" ht="14.25" x14ac:dyDescent="0.3">
      <c r="B130" s="136"/>
      <c r="C130" s="134"/>
      <c r="D130" s="79"/>
      <c r="E130" s="154"/>
      <c r="F130" s="155"/>
      <c r="G130" s="152"/>
      <c r="H130" s="152">
        <f t="shared" si="13"/>
        <v>0</v>
      </c>
      <c r="I130" s="152"/>
      <c r="J130" s="152"/>
      <c r="K130" s="153">
        <f t="shared" si="7"/>
        <v>0</v>
      </c>
      <c r="L130" s="155">
        <f t="shared" si="8"/>
        <v>0</v>
      </c>
      <c r="M130" s="152">
        <f t="shared" si="9"/>
        <v>0</v>
      </c>
      <c r="N130" s="152">
        <f t="shared" si="10"/>
        <v>0</v>
      </c>
      <c r="O130" s="152">
        <f t="shared" si="11"/>
        <v>0</v>
      </c>
      <c r="P130" s="153">
        <f t="shared" si="12"/>
        <v>0</v>
      </c>
      <c r="Q130" s="79"/>
    </row>
    <row r="131" spans="2:17" ht="14.25" x14ac:dyDescent="0.3">
      <c r="B131" s="136"/>
      <c r="C131" s="134"/>
      <c r="D131" s="79"/>
      <c r="E131" s="154"/>
      <c r="F131" s="155"/>
      <c r="G131" s="152"/>
      <c r="H131" s="152">
        <f t="shared" si="13"/>
        <v>0</v>
      </c>
      <c r="I131" s="152"/>
      <c r="J131" s="152"/>
      <c r="K131" s="153">
        <f t="shared" si="7"/>
        <v>0</v>
      </c>
      <c r="L131" s="155">
        <f t="shared" si="8"/>
        <v>0</v>
      </c>
      <c r="M131" s="152">
        <f t="shared" si="9"/>
        <v>0</v>
      </c>
      <c r="N131" s="152">
        <f t="shared" si="10"/>
        <v>0</v>
      </c>
      <c r="O131" s="152">
        <f t="shared" si="11"/>
        <v>0</v>
      </c>
      <c r="P131" s="153">
        <f t="shared" si="12"/>
        <v>0</v>
      </c>
      <c r="Q131" s="79"/>
    </row>
    <row r="132" spans="2:17" ht="14.25" x14ac:dyDescent="0.3">
      <c r="B132" s="136"/>
      <c r="C132" s="134"/>
      <c r="D132" s="79"/>
      <c r="E132" s="154"/>
      <c r="F132" s="155"/>
      <c r="G132" s="152"/>
      <c r="H132" s="152">
        <f t="shared" si="13"/>
        <v>0</v>
      </c>
      <c r="I132" s="152"/>
      <c r="J132" s="152"/>
      <c r="K132" s="153">
        <f t="shared" si="7"/>
        <v>0</v>
      </c>
      <c r="L132" s="155">
        <f t="shared" si="8"/>
        <v>0</v>
      </c>
      <c r="M132" s="152">
        <f t="shared" si="9"/>
        <v>0</v>
      </c>
      <c r="N132" s="152">
        <f t="shared" si="10"/>
        <v>0</v>
      </c>
      <c r="O132" s="152">
        <f t="shared" si="11"/>
        <v>0</v>
      </c>
      <c r="P132" s="153">
        <f t="shared" si="12"/>
        <v>0</v>
      </c>
      <c r="Q132" s="79"/>
    </row>
    <row r="133" spans="2:17" ht="14.25" x14ac:dyDescent="0.3">
      <c r="B133" s="136"/>
      <c r="C133" s="134"/>
      <c r="D133" s="79"/>
      <c r="E133" s="154"/>
      <c r="F133" s="155"/>
      <c r="G133" s="152"/>
      <c r="H133" s="152">
        <f t="shared" si="13"/>
        <v>0</v>
      </c>
      <c r="I133" s="152"/>
      <c r="J133" s="152"/>
      <c r="K133" s="153">
        <f t="shared" si="7"/>
        <v>0</v>
      </c>
      <c r="L133" s="155">
        <f t="shared" si="8"/>
        <v>0</v>
      </c>
      <c r="M133" s="152">
        <f t="shared" si="9"/>
        <v>0</v>
      </c>
      <c r="N133" s="152">
        <f t="shared" si="10"/>
        <v>0</v>
      </c>
      <c r="O133" s="152">
        <f t="shared" si="11"/>
        <v>0</v>
      </c>
      <c r="P133" s="153">
        <f t="shared" si="12"/>
        <v>0</v>
      </c>
      <c r="Q133" s="79"/>
    </row>
    <row r="134" spans="2:17" ht="14.25" x14ac:dyDescent="0.3">
      <c r="B134" s="136"/>
      <c r="C134" s="134"/>
      <c r="D134" s="79"/>
      <c r="E134" s="154"/>
      <c r="F134" s="155"/>
      <c r="G134" s="152"/>
      <c r="H134" s="152">
        <f t="shared" si="13"/>
        <v>0</v>
      </c>
      <c r="I134" s="152"/>
      <c r="J134" s="152"/>
      <c r="K134" s="153">
        <f t="shared" si="7"/>
        <v>0</v>
      </c>
      <c r="L134" s="155">
        <f t="shared" si="8"/>
        <v>0</v>
      </c>
      <c r="M134" s="152">
        <f t="shared" si="9"/>
        <v>0</v>
      </c>
      <c r="N134" s="152">
        <f t="shared" si="10"/>
        <v>0</v>
      </c>
      <c r="O134" s="152">
        <f t="shared" si="11"/>
        <v>0</v>
      </c>
      <c r="P134" s="153">
        <f t="shared" si="12"/>
        <v>0</v>
      </c>
      <c r="Q134" s="79"/>
    </row>
    <row r="135" spans="2:17" ht="14.25" x14ac:dyDescent="0.3">
      <c r="B135" s="136"/>
      <c r="C135" s="134"/>
      <c r="D135" s="79"/>
      <c r="E135" s="154"/>
      <c r="F135" s="155"/>
      <c r="G135" s="152"/>
      <c r="H135" s="152">
        <f t="shared" si="13"/>
        <v>0</v>
      </c>
      <c r="I135" s="152"/>
      <c r="J135" s="152"/>
      <c r="K135" s="153">
        <f t="shared" si="7"/>
        <v>0</v>
      </c>
      <c r="L135" s="155">
        <f t="shared" si="8"/>
        <v>0</v>
      </c>
      <c r="M135" s="152">
        <f t="shared" si="9"/>
        <v>0</v>
      </c>
      <c r="N135" s="152">
        <f t="shared" si="10"/>
        <v>0</v>
      </c>
      <c r="O135" s="152">
        <f t="shared" si="11"/>
        <v>0</v>
      </c>
      <c r="P135" s="153">
        <f t="shared" si="12"/>
        <v>0</v>
      </c>
      <c r="Q135" s="79"/>
    </row>
    <row r="136" spans="2:17" ht="14.25" x14ac:dyDescent="0.3">
      <c r="B136" s="136"/>
      <c r="C136" s="134"/>
      <c r="D136" s="79"/>
      <c r="E136" s="154"/>
      <c r="F136" s="155"/>
      <c r="G136" s="152"/>
      <c r="H136" s="152">
        <f t="shared" si="13"/>
        <v>0</v>
      </c>
      <c r="I136" s="152"/>
      <c r="J136" s="152"/>
      <c r="K136" s="153">
        <f t="shared" si="7"/>
        <v>0</v>
      </c>
      <c r="L136" s="155">
        <f t="shared" si="8"/>
        <v>0</v>
      </c>
      <c r="M136" s="152">
        <f t="shared" si="9"/>
        <v>0</v>
      </c>
      <c r="N136" s="152">
        <f t="shared" si="10"/>
        <v>0</v>
      </c>
      <c r="O136" s="152">
        <f t="shared" si="11"/>
        <v>0</v>
      </c>
      <c r="P136" s="153">
        <f t="shared" si="12"/>
        <v>0</v>
      </c>
      <c r="Q136" s="79"/>
    </row>
    <row r="137" spans="2:17" ht="14.25" x14ac:dyDescent="0.3">
      <c r="B137" s="136"/>
      <c r="C137" s="134"/>
      <c r="D137" s="79"/>
      <c r="E137" s="154"/>
      <c r="F137" s="155"/>
      <c r="G137" s="152"/>
      <c r="H137" s="152">
        <f t="shared" si="13"/>
        <v>0</v>
      </c>
      <c r="I137" s="152"/>
      <c r="J137" s="152"/>
      <c r="K137" s="153">
        <f t="shared" si="7"/>
        <v>0</v>
      </c>
      <c r="L137" s="155">
        <f t="shared" si="8"/>
        <v>0</v>
      </c>
      <c r="M137" s="152">
        <f t="shared" si="9"/>
        <v>0</v>
      </c>
      <c r="N137" s="152">
        <f t="shared" si="10"/>
        <v>0</v>
      </c>
      <c r="O137" s="152">
        <f t="shared" si="11"/>
        <v>0</v>
      </c>
      <c r="P137" s="153">
        <f t="shared" si="12"/>
        <v>0</v>
      </c>
      <c r="Q137" s="79"/>
    </row>
    <row r="138" spans="2:17" ht="14.25" x14ac:dyDescent="0.3">
      <c r="B138" s="136"/>
      <c r="C138" s="134"/>
      <c r="D138" s="79"/>
      <c r="E138" s="154"/>
      <c r="F138" s="155"/>
      <c r="G138" s="152"/>
      <c r="H138" s="152">
        <f t="shared" si="13"/>
        <v>0</v>
      </c>
      <c r="I138" s="152"/>
      <c r="J138" s="152"/>
      <c r="K138" s="153">
        <f t="shared" si="7"/>
        <v>0</v>
      </c>
      <c r="L138" s="155">
        <f t="shared" si="8"/>
        <v>0</v>
      </c>
      <c r="M138" s="152">
        <f t="shared" si="9"/>
        <v>0</v>
      </c>
      <c r="N138" s="152">
        <f t="shared" si="10"/>
        <v>0</v>
      </c>
      <c r="O138" s="152">
        <f t="shared" si="11"/>
        <v>0</v>
      </c>
      <c r="P138" s="153">
        <f t="shared" si="12"/>
        <v>0</v>
      </c>
      <c r="Q138" s="79"/>
    </row>
    <row r="139" spans="2:17" ht="14.25" x14ac:dyDescent="0.3">
      <c r="B139" s="136"/>
      <c r="C139" s="134"/>
      <c r="D139" s="79"/>
      <c r="E139" s="154"/>
      <c r="F139" s="155"/>
      <c r="G139" s="152"/>
      <c r="H139" s="152">
        <f t="shared" si="13"/>
        <v>0</v>
      </c>
      <c r="I139" s="152"/>
      <c r="J139" s="152"/>
      <c r="K139" s="153">
        <f t="shared" si="7"/>
        <v>0</v>
      </c>
      <c r="L139" s="155">
        <f t="shared" si="8"/>
        <v>0</v>
      </c>
      <c r="M139" s="152">
        <f t="shared" si="9"/>
        <v>0</v>
      </c>
      <c r="N139" s="152">
        <f t="shared" si="10"/>
        <v>0</v>
      </c>
      <c r="O139" s="152">
        <f t="shared" si="11"/>
        <v>0</v>
      </c>
      <c r="P139" s="153">
        <f t="shared" si="12"/>
        <v>0</v>
      </c>
      <c r="Q139" s="79"/>
    </row>
    <row r="140" spans="2:17" ht="14.25" x14ac:dyDescent="0.3">
      <c r="B140" s="136"/>
      <c r="C140" s="134"/>
      <c r="D140" s="79"/>
      <c r="E140" s="154"/>
      <c r="F140" s="155"/>
      <c r="G140" s="152"/>
      <c r="H140" s="152">
        <f t="shared" si="13"/>
        <v>0</v>
      </c>
      <c r="I140" s="152"/>
      <c r="J140" s="152"/>
      <c r="K140" s="153">
        <f t="shared" ref="K140:K203" si="14">SUM(H140:J140)</f>
        <v>0</v>
      </c>
      <c r="L140" s="155">
        <f t="shared" ref="L140:L203" si="15">ROUND(E140*F140,2)</f>
        <v>0</v>
      </c>
      <c r="M140" s="152">
        <f t="shared" ref="M140:M203" si="16">ROUND(H140*E140,2)</f>
        <v>0</v>
      </c>
      <c r="N140" s="152">
        <f t="shared" ref="N140:N203" si="17">ROUND(I140*E140,2)</f>
        <v>0</v>
      </c>
      <c r="O140" s="152">
        <f t="shared" ref="O140:O203" si="18">ROUND(J140*E140,2)</f>
        <v>0</v>
      </c>
      <c r="P140" s="153">
        <f t="shared" ref="P140:P203" si="19">SUM(M140:O140)</f>
        <v>0</v>
      </c>
      <c r="Q140" s="79"/>
    </row>
    <row r="141" spans="2:17" ht="14.25" x14ac:dyDescent="0.3">
      <c r="B141" s="136"/>
      <c r="C141" s="134"/>
      <c r="D141" s="79"/>
      <c r="E141" s="154"/>
      <c r="F141" s="155"/>
      <c r="G141" s="152"/>
      <c r="H141" s="152">
        <f t="shared" ref="H141:H204" si="20">ROUND(F141*G141,2)</f>
        <v>0</v>
      </c>
      <c r="I141" s="152"/>
      <c r="J141" s="152"/>
      <c r="K141" s="153">
        <f t="shared" si="14"/>
        <v>0</v>
      </c>
      <c r="L141" s="155">
        <f t="shared" si="15"/>
        <v>0</v>
      </c>
      <c r="M141" s="152">
        <f t="shared" si="16"/>
        <v>0</v>
      </c>
      <c r="N141" s="152">
        <f t="shared" si="17"/>
        <v>0</v>
      </c>
      <c r="O141" s="152">
        <f t="shared" si="18"/>
        <v>0</v>
      </c>
      <c r="P141" s="153">
        <f t="shared" si="19"/>
        <v>0</v>
      </c>
      <c r="Q141" s="79"/>
    </row>
    <row r="142" spans="2:17" ht="14.25" x14ac:dyDescent="0.3">
      <c r="B142" s="136"/>
      <c r="C142" s="134"/>
      <c r="D142" s="79"/>
      <c r="E142" s="154"/>
      <c r="F142" s="155"/>
      <c r="G142" s="152"/>
      <c r="H142" s="152">
        <f t="shared" si="20"/>
        <v>0</v>
      </c>
      <c r="I142" s="152"/>
      <c r="J142" s="152"/>
      <c r="K142" s="153">
        <f t="shared" si="14"/>
        <v>0</v>
      </c>
      <c r="L142" s="155">
        <f t="shared" si="15"/>
        <v>0</v>
      </c>
      <c r="M142" s="152">
        <f t="shared" si="16"/>
        <v>0</v>
      </c>
      <c r="N142" s="152">
        <f t="shared" si="17"/>
        <v>0</v>
      </c>
      <c r="O142" s="152">
        <f t="shared" si="18"/>
        <v>0</v>
      </c>
      <c r="P142" s="153">
        <f t="shared" si="19"/>
        <v>0</v>
      </c>
      <c r="Q142" s="79"/>
    </row>
    <row r="143" spans="2:17" ht="14.25" x14ac:dyDescent="0.3">
      <c r="B143" s="136"/>
      <c r="C143" s="134"/>
      <c r="D143" s="79"/>
      <c r="E143" s="154"/>
      <c r="F143" s="155"/>
      <c r="G143" s="152"/>
      <c r="H143" s="152">
        <f t="shared" si="20"/>
        <v>0</v>
      </c>
      <c r="I143" s="152"/>
      <c r="J143" s="152"/>
      <c r="K143" s="153">
        <f t="shared" si="14"/>
        <v>0</v>
      </c>
      <c r="L143" s="155">
        <f t="shared" si="15"/>
        <v>0</v>
      </c>
      <c r="M143" s="152">
        <f t="shared" si="16"/>
        <v>0</v>
      </c>
      <c r="N143" s="152">
        <f t="shared" si="17"/>
        <v>0</v>
      </c>
      <c r="O143" s="152">
        <f t="shared" si="18"/>
        <v>0</v>
      </c>
      <c r="P143" s="153">
        <f t="shared" si="19"/>
        <v>0</v>
      </c>
      <c r="Q143" s="79"/>
    </row>
    <row r="144" spans="2:17" ht="14.25" x14ac:dyDescent="0.3">
      <c r="B144" s="136"/>
      <c r="C144" s="134"/>
      <c r="D144" s="79"/>
      <c r="E144" s="154"/>
      <c r="F144" s="155"/>
      <c r="G144" s="152"/>
      <c r="H144" s="152">
        <f t="shared" si="20"/>
        <v>0</v>
      </c>
      <c r="I144" s="152"/>
      <c r="J144" s="152"/>
      <c r="K144" s="153">
        <f t="shared" si="14"/>
        <v>0</v>
      </c>
      <c r="L144" s="155">
        <f t="shared" si="15"/>
        <v>0</v>
      </c>
      <c r="M144" s="152">
        <f t="shared" si="16"/>
        <v>0</v>
      </c>
      <c r="N144" s="152">
        <f t="shared" si="17"/>
        <v>0</v>
      </c>
      <c r="O144" s="152">
        <f t="shared" si="18"/>
        <v>0</v>
      </c>
      <c r="P144" s="153">
        <f t="shared" si="19"/>
        <v>0</v>
      </c>
      <c r="Q144" s="79"/>
    </row>
    <row r="145" spans="2:17" ht="14.25" x14ac:dyDescent="0.3">
      <c r="B145" s="136"/>
      <c r="C145" s="134"/>
      <c r="D145" s="79"/>
      <c r="E145" s="154"/>
      <c r="F145" s="155"/>
      <c r="G145" s="152"/>
      <c r="H145" s="152">
        <f t="shared" si="20"/>
        <v>0</v>
      </c>
      <c r="I145" s="152"/>
      <c r="J145" s="152"/>
      <c r="K145" s="153">
        <f t="shared" si="14"/>
        <v>0</v>
      </c>
      <c r="L145" s="155">
        <f t="shared" si="15"/>
        <v>0</v>
      </c>
      <c r="M145" s="152">
        <f t="shared" si="16"/>
        <v>0</v>
      </c>
      <c r="N145" s="152">
        <f t="shared" si="17"/>
        <v>0</v>
      </c>
      <c r="O145" s="152">
        <f t="shared" si="18"/>
        <v>0</v>
      </c>
      <c r="P145" s="153">
        <f t="shared" si="19"/>
        <v>0</v>
      </c>
      <c r="Q145" s="79"/>
    </row>
    <row r="146" spans="2:17" ht="14.25" x14ac:dyDescent="0.3">
      <c r="B146" s="136"/>
      <c r="C146" s="134"/>
      <c r="D146" s="79"/>
      <c r="E146" s="154"/>
      <c r="F146" s="155"/>
      <c r="G146" s="152"/>
      <c r="H146" s="152">
        <f t="shared" si="20"/>
        <v>0</v>
      </c>
      <c r="I146" s="152"/>
      <c r="J146" s="152"/>
      <c r="K146" s="153">
        <f t="shared" si="14"/>
        <v>0</v>
      </c>
      <c r="L146" s="155">
        <f t="shared" si="15"/>
        <v>0</v>
      </c>
      <c r="M146" s="152">
        <f t="shared" si="16"/>
        <v>0</v>
      </c>
      <c r="N146" s="152">
        <f t="shared" si="17"/>
        <v>0</v>
      </c>
      <c r="O146" s="152">
        <f t="shared" si="18"/>
        <v>0</v>
      </c>
      <c r="P146" s="153">
        <f t="shared" si="19"/>
        <v>0</v>
      </c>
      <c r="Q146" s="79"/>
    </row>
    <row r="147" spans="2:17" ht="14.25" x14ac:dyDescent="0.3">
      <c r="B147" s="136"/>
      <c r="C147" s="134"/>
      <c r="D147" s="79"/>
      <c r="E147" s="154"/>
      <c r="F147" s="155"/>
      <c r="G147" s="152"/>
      <c r="H147" s="152">
        <f t="shared" si="20"/>
        <v>0</v>
      </c>
      <c r="I147" s="152"/>
      <c r="J147" s="152"/>
      <c r="K147" s="153">
        <f t="shared" si="14"/>
        <v>0</v>
      </c>
      <c r="L147" s="155">
        <f t="shared" si="15"/>
        <v>0</v>
      </c>
      <c r="M147" s="152">
        <f t="shared" si="16"/>
        <v>0</v>
      </c>
      <c r="N147" s="152">
        <f t="shared" si="17"/>
        <v>0</v>
      </c>
      <c r="O147" s="152">
        <f t="shared" si="18"/>
        <v>0</v>
      </c>
      <c r="P147" s="153">
        <f t="shared" si="19"/>
        <v>0</v>
      </c>
      <c r="Q147" s="79"/>
    </row>
    <row r="148" spans="2:17" ht="14.25" x14ac:dyDescent="0.3">
      <c r="B148" s="136"/>
      <c r="C148" s="134"/>
      <c r="D148" s="79"/>
      <c r="E148" s="154"/>
      <c r="F148" s="155"/>
      <c r="G148" s="152"/>
      <c r="H148" s="152">
        <f t="shared" si="20"/>
        <v>0</v>
      </c>
      <c r="I148" s="152"/>
      <c r="J148" s="152"/>
      <c r="K148" s="153">
        <f t="shared" si="14"/>
        <v>0</v>
      </c>
      <c r="L148" s="155">
        <f t="shared" si="15"/>
        <v>0</v>
      </c>
      <c r="M148" s="152">
        <f t="shared" si="16"/>
        <v>0</v>
      </c>
      <c r="N148" s="152">
        <f t="shared" si="17"/>
        <v>0</v>
      </c>
      <c r="O148" s="152">
        <f t="shared" si="18"/>
        <v>0</v>
      </c>
      <c r="P148" s="153">
        <f t="shared" si="19"/>
        <v>0</v>
      </c>
      <c r="Q148" s="79"/>
    </row>
    <row r="149" spans="2:17" ht="14.25" x14ac:dyDescent="0.3">
      <c r="B149" s="136"/>
      <c r="C149" s="134"/>
      <c r="D149" s="79"/>
      <c r="E149" s="154"/>
      <c r="F149" s="155"/>
      <c r="G149" s="152"/>
      <c r="H149" s="152">
        <f t="shared" si="20"/>
        <v>0</v>
      </c>
      <c r="I149" s="152"/>
      <c r="J149" s="152"/>
      <c r="K149" s="153">
        <f t="shared" si="14"/>
        <v>0</v>
      </c>
      <c r="L149" s="155">
        <f t="shared" si="15"/>
        <v>0</v>
      </c>
      <c r="M149" s="152">
        <f t="shared" si="16"/>
        <v>0</v>
      </c>
      <c r="N149" s="152">
        <f t="shared" si="17"/>
        <v>0</v>
      </c>
      <c r="O149" s="152">
        <f t="shared" si="18"/>
        <v>0</v>
      </c>
      <c r="P149" s="153">
        <f t="shared" si="19"/>
        <v>0</v>
      </c>
      <c r="Q149" s="79"/>
    </row>
    <row r="150" spans="2:17" ht="14.25" x14ac:dyDescent="0.3">
      <c r="B150" s="136"/>
      <c r="C150" s="134"/>
      <c r="D150" s="79"/>
      <c r="E150" s="154"/>
      <c r="F150" s="155"/>
      <c r="G150" s="152"/>
      <c r="H150" s="152">
        <f t="shared" si="20"/>
        <v>0</v>
      </c>
      <c r="I150" s="152"/>
      <c r="J150" s="152"/>
      <c r="K150" s="153">
        <f t="shared" si="14"/>
        <v>0</v>
      </c>
      <c r="L150" s="155">
        <f t="shared" si="15"/>
        <v>0</v>
      </c>
      <c r="M150" s="152">
        <f t="shared" si="16"/>
        <v>0</v>
      </c>
      <c r="N150" s="152">
        <f t="shared" si="17"/>
        <v>0</v>
      </c>
      <c r="O150" s="152">
        <f t="shared" si="18"/>
        <v>0</v>
      </c>
      <c r="P150" s="153">
        <f t="shared" si="19"/>
        <v>0</v>
      </c>
      <c r="Q150" s="79"/>
    </row>
    <row r="151" spans="2:17" ht="14.25" x14ac:dyDescent="0.3">
      <c r="B151" s="136"/>
      <c r="C151" s="134"/>
      <c r="D151" s="79"/>
      <c r="E151" s="154"/>
      <c r="F151" s="155"/>
      <c r="G151" s="152"/>
      <c r="H151" s="152">
        <f t="shared" si="20"/>
        <v>0</v>
      </c>
      <c r="I151" s="152"/>
      <c r="J151" s="152"/>
      <c r="K151" s="153">
        <f t="shared" si="14"/>
        <v>0</v>
      </c>
      <c r="L151" s="155">
        <f t="shared" si="15"/>
        <v>0</v>
      </c>
      <c r="M151" s="152">
        <f t="shared" si="16"/>
        <v>0</v>
      </c>
      <c r="N151" s="152">
        <f t="shared" si="17"/>
        <v>0</v>
      </c>
      <c r="O151" s="152">
        <f t="shared" si="18"/>
        <v>0</v>
      </c>
      <c r="P151" s="153">
        <f t="shared" si="19"/>
        <v>0</v>
      </c>
      <c r="Q151" s="79"/>
    </row>
    <row r="152" spans="2:17" ht="14.25" x14ac:dyDescent="0.3">
      <c r="B152" s="136"/>
      <c r="C152" s="134"/>
      <c r="D152" s="79"/>
      <c r="E152" s="154"/>
      <c r="F152" s="155"/>
      <c r="G152" s="152"/>
      <c r="H152" s="152">
        <f t="shared" si="20"/>
        <v>0</v>
      </c>
      <c r="I152" s="152"/>
      <c r="J152" s="152"/>
      <c r="K152" s="153">
        <f t="shared" si="14"/>
        <v>0</v>
      </c>
      <c r="L152" s="155">
        <f t="shared" si="15"/>
        <v>0</v>
      </c>
      <c r="M152" s="152">
        <f t="shared" si="16"/>
        <v>0</v>
      </c>
      <c r="N152" s="152">
        <f t="shared" si="17"/>
        <v>0</v>
      </c>
      <c r="O152" s="152">
        <f t="shared" si="18"/>
        <v>0</v>
      </c>
      <c r="P152" s="153">
        <f t="shared" si="19"/>
        <v>0</v>
      </c>
      <c r="Q152" s="79"/>
    </row>
    <row r="153" spans="2:17" ht="14.25" x14ac:dyDescent="0.3">
      <c r="B153" s="136"/>
      <c r="C153" s="134"/>
      <c r="D153" s="79"/>
      <c r="E153" s="154"/>
      <c r="F153" s="155"/>
      <c r="G153" s="152"/>
      <c r="H153" s="152">
        <f t="shared" si="20"/>
        <v>0</v>
      </c>
      <c r="I153" s="152"/>
      <c r="J153" s="152"/>
      <c r="K153" s="153">
        <f t="shared" si="14"/>
        <v>0</v>
      </c>
      <c r="L153" s="155">
        <f t="shared" si="15"/>
        <v>0</v>
      </c>
      <c r="M153" s="152">
        <f t="shared" si="16"/>
        <v>0</v>
      </c>
      <c r="N153" s="152">
        <f t="shared" si="17"/>
        <v>0</v>
      </c>
      <c r="O153" s="152">
        <f t="shared" si="18"/>
        <v>0</v>
      </c>
      <c r="P153" s="153">
        <f t="shared" si="19"/>
        <v>0</v>
      </c>
      <c r="Q153" s="79"/>
    </row>
    <row r="154" spans="2:17" ht="14.25" x14ac:dyDescent="0.3">
      <c r="B154" s="136"/>
      <c r="C154" s="134"/>
      <c r="D154" s="79"/>
      <c r="E154" s="154"/>
      <c r="F154" s="155"/>
      <c r="G154" s="152"/>
      <c r="H154" s="152">
        <f t="shared" si="20"/>
        <v>0</v>
      </c>
      <c r="I154" s="152"/>
      <c r="J154" s="152"/>
      <c r="K154" s="153">
        <f t="shared" si="14"/>
        <v>0</v>
      </c>
      <c r="L154" s="155">
        <f t="shared" si="15"/>
        <v>0</v>
      </c>
      <c r="M154" s="152">
        <f t="shared" si="16"/>
        <v>0</v>
      </c>
      <c r="N154" s="152">
        <f t="shared" si="17"/>
        <v>0</v>
      </c>
      <c r="O154" s="152">
        <f t="shared" si="18"/>
        <v>0</v>
      </c>
      <c r="P154" s="153">
        <f t="shared" si="19"/>
        <v>0</v>
      </c>
      <c r="Q154" s="79"/>
    </row>
    <row r="155" spans="2:17" ht="14.25" x14ac:dyDescent="0.3">
      <c r="B155" s="136"/>
      <c r="C155" s="134"/>
      <c r="D155" s="79"/>
      <c r="E155" s="154"/>
      <c r="F155" s="155"/>
      <c r="G155" s="152"/>
      <c r="H155" s="152">
        <f t="shared" si="20"/>
        <v>0</v>
      </c>
      <c r="I155" s="152"/>
      <c r="J155" s="152"/>
      <c r="K155" s="153">
        <f t="shared" si="14"/>
        <v>0</v>
      </c>
      <c r="L155" s="155">
        <f t="shared" si="15"/>
        <v>0</v>
      </c>
      <c r="M155" s="152">
        <f t="shared" si="16"/>
        <v>0</v>
      </c>
      <c r="N155" s="152">
        <f t="shared" si="17"/>
        <v>0</v>
      </c>
      <c r="O155" s="152">
        <f t="shared" si="18"/>
        <v>0</v>
      </c>
      <c r="P155" s="153">
        <f t="shared" si="19"/>
        <v>0</v>
      </c>
      <c r="Q155" s="79"/>
    </row>
    <row r="156" spans="2:17" ht="14.25" x14ac:dyDescent="0.3">
      <c r="B156" s="136"/>
      <c r="C156" s="134"/>
      <c r="D156" s="79"/>
      <c r="E156" s="154"/>
      <c r="F156" s="155"/>
      <c r="G156" s="152"/>
      <c r="H156" s="152">
        <f t="shared" si="20"/>
        <v>0</v>
      </c>
      <c r="I156" s="152"/>
      <c r="J156" s="152"/>
      <c r="K156" s="153">
        <f t="shared" si="14"/>
        <v>0</v>
      </c>
      <c r="L156" s="155">
        <f t="shared" si="15"/>
        <v>0</v>
      </c>
      <c r="M156" s="152">
        <f t="shared" si="16"/>
        <v>0</v>
      </c>
      <c r="N156" s="152">
        <f t="shared" si="17"/>
        <v>0</v>
      </c>
      <c r="O156" s="152">
        <f t="shared" si="18"/>
        <v>0</v>
      </c>
      <c r="P156" s="153">
        <f t="shared" si="19"/>
        <v>0</v>
      </c>
      <c r="Q156" s="79"/>
    </row>
    <row r="157" spans="2:17" ht="14.25" x14ac:dyDescent="0.3">
      <c r="B157" s="136"/>
      <c r="C157" s="134"/>
      <c r="D157" s="79"/>
      <c r="E157" s="154"/>
      <c r="F157" s="155"/>
      <c r="G157" s="152"/>
      <c r="H157" s="152">
        <f t="shared" si="20"/>
        <v>0</v>
      </c>
      <c r="I157" s="152"/>
      <c r="J157" s="152"/>
      <c r="K157" s="153">
        <f t="shared" si="14"/>
        <v>0</v>
      </c>
      <c r="L157" s="155">
        <f t="shared" si="15"/>
        <v>0</v>
      </c>
      <c r="M157" s="152">
        <f t="shared" si="16"/>
        <v>0</v>
      </c>
      <c r="N157" s="152">
        <f t="shared" si="17"/>
        <v>0</v>
      </c>
      <c r="O157" s="152">
        <f t="shared" si="18"/>
        <v>0</v>
      </c>
      <c r="P157" s="153">
        <f t="shared" si="19"/>
        <v>0</v>
      </c>
      <c r="Q157" s="79"/>
    </row>
    <row r="158" spans="2:17" ht="14.25" x14ac:dyDescent="0.3">
      <c r="B158" s="136"/>
      <c r="C158" s="134"/>
      <c r="D158" s="79"/>
      <c r="E158" s="154"/>
      <c r="F158" s="155"/>
      <c r="G158" s="152"/>
      <c r="H158" s="152">
        <f t="shared" si="20"/>
        <v>0</v>
      </c>
      <c r="I158" s="152"/>
      <c r="J158" s="152"/>
      <c r="K158" s="153">
        <f t="shared" si="14"/>
        <v>0</v>
      </c>
      <c r="L158" s="155">
        <f t="shared" si="15"/>
        <v>0</v>
      </c>
      <c r="M158" s="152">
        <f t="shared" si="16"/>
        <v>0</v>
      </c>
      <c r="N158" s="152">
        <f t="shared" si="17"/>
        <v>0</v>
      </c>
      <c r="O158" s="152">
        <f t="shared" si="18"/>
        <v>0</v>
      </c>
      <c r="P158" s="153">
        <f t="shared" si="19"/>
        <v>0</v>
      </c>
      <c r="Q158" s="79"/>
    </row>
    <row r="159" spans="2:17" ht="14.25" x14ac:dyDescent="0.3">
      <c r="B159" s="136"/>
      <c r="C159" s="134"/>
      <c r="D159" s="79"/>
      <c r="E159" s="154"/>
      <c r="F159" s="155"/>
      <c r="G159" s="152"/>
      <c r="H159" s="152">
        <f t="shared" si="20"/>
        <v>0</v>
      </c>
      <c r="I159" s="152"/>
      <c r="J159" s="152"/>
      <c r="K159" s="153">
        <f t="shared" si="14"/>
        <v>0</v>
      </c>
      <c r="L159" s="155">
        <f t="shared" si="15"/>
        <v>0</v>
      </c>
      <c r="M159" s="152">
        <f t="shared" si="16"/>
        <v>0</v>
      </c>
      <c r="N159" s="152">
        <f t="shared" si="17"/>
        <v>0</v>
      </c>
      <c r="O159" s="152">
        <f t="shared" si="18"/>
        <v>0</v>
      </c>
      <c r="P159" s="153">
        <f t="shared" si="19"/>
        <v>0</v>
      </c>
      <c r="Q159" s="79"/>
    </row>
    <row r="160" spans="2:17" ht="14.25" x14ac:dyDescent="0.3">
      <c r="B160" s="136"/>
      <c r="C160" s="134"/>
      <c r="D160" s="79"/>
      <c r="E160" s="154"/>
      <c r="F160" s="155"/>
      <c r="G160" s="152"/>
      <c r="H160" s="152">
        <f t="shared" si="20"/>
        <v>0</v>
      </c>
      <c r="I160" s="152"/>
      <c r="J160" s="152"/>
      <c r="K160" s="153">
        <f t="shared" si="14"/>
        <v>0</v>
      </c>
      <c r="L160" s="155">
        <f t="shared" si="15"/>
        <v>0</v>
      </c>
      <c r="M160" s="152">
        <f t="shared" si="16"/>
        <v>0</v>
      </c>
      <c r="N160" s="152">
        <f t="shared" si="17"/>
        <v>0</v>
      </c>
      <c r="O160" s="152">
        <f t="shared" si="18"/>
        <v>0</v>
      </c>
      <c r="P160" s="153">
        <f t="shared" si="19"/>
        <v>0</v>
      </c>
      <c r="Q160" s="79"/>
    </row>
    <row r="161" spans="2:17" ht="14.25" x14ac:dyDescent="0.3">
      <c r="B161" s="136"/>
      <c r="C161" s="134"/>
      <c r="D161" s="79"/>
      <c r="E161" s="154"/>
      <c r="F161" s="155"/>
      <c r="G161" s="152"/>
      <c r="H161" s="152">
        <f t="shared" si="20"/>
        <v>0</v>
      </c>
      <c r="I161" s="152"/>
      <c r="J161" s="152"/>
      <c r="K161" s="153">
        <f t="shared" si="14"/>
        <v>0</v>
      </c>
      <c r="L161" s="155">
        <f t="shared" si="15"/>
        <v>0</v>
      </c>
      <c r="M161" s="152">
        <f t="shared" si="16"/>
        <v>0</v>
      </c>
      <c r="N161" s="152">
        <f t="shared" si="17"/>
        <v>0</v>
      </c>
      <c r="O161" s="152">
        <f t="shared" si="18"/>
        <v>0</v>
      </c>
      <c r="P161" s="153">
        <f t="shared" si="19"/>
        <v>0</v>
      </c>
      <c r="Q161" s="79"/>
    </row>
    <row r="162" spans="2:17" ht="14.25" x14ac:dyDescent="0.3">
      <c r="B162" s="136"/>
      <c r="C162" s="134"/>
      <c r="D162" s="79"/>
      <c r="E162" s="154"/>
      <c r="F162" s="155"/>
      <c r="G162" s="152"/>
      <c r="H162" s="152">
        <f t="shared" si="20"/>
        <v>0</v>
      </c>
      <c r="I162" s="152"/>
      <c r="J162" s="152"/>
      <c r="K162" s="153">
        <f t="shared" si="14"/>
        <v>0</v>
      </c>
      <c r="L162" s="155">
        <f t="shared" si="15"/>
        <v>0</v>
      </c>
      <c r="M162" s="152">
        <f t="shared" si="16"/>
        <v>0</v>
      </c>
      <c r="N162" s="152">
        <f t="shared" si="17"/>
        <v>0</v>
      </c>
      <c r="O162" s="152">
        <f t="shared" si="18"/>
        <v>0</v>
      </c>
      <c r="P162" s="153">
        <f t="shared" si="19"/>
        <v>0</v>
      </c>
      <c r="Q162" s="79"/>
    </row>
    <row r="163" spans="2:17" ht="14.25" x14ac:dyDescent="0.3">
      <c r="B163" s="136"/>
      <c r="C163" s="134"/>
      <c r="D163" s="79"/>
      <c r="E163" s="154"/>
      <c r="F163" s="155"/>
      <c r="G163" s="152"/>
      <c r="H163" s="152">
        <f t="shared" si="20"/>
        <v>0</v>
      </c>
      <c r="I163" s="152"/>
      <c r="J163" s="152"/>
      <c r="K163" s="153">
        <f t="shared" si="14"/>
        <v>0</v>
      </c>
      <c r="L163" s="155">
        <f t="shared" si="15"/>
        <v>0</v>
      </c>
      <c r="M163" s="152">
        <f t="shared" si="16"/>
        <v>0</v>
      </c>
      <c r="N163" s="152">
        <f t="shared" si="17"/>
        <v>0</v>
      </c>
      <c r="O163" s="152">
        <f t="shared" si="18"/>
        <v>0</v>
      </c>
      <c r="P163" s="153">
        <f t="shared" si="19"/>
        <v>0</v>
      </c>
      <c r="Q163" s="79"/>
    </row>
    <row r="164" spans="2:17" ht="14.25" x14ac:dyDescent="0.3">
      <c r="B164" s="136"/>
      <c r="C164" s="134"/>
      <c r="D164" s="79"/>
      <c r="E164" s="154"/>
      <c r="F164" s="155"/>
      <c r="G164" s="152"/>
      <c r="H164" s="152">
        <f t="shared" si="20"/>
        <v>0</v>
      </c>
      <c r="I164" s="152"/>
      <c r="J164" s="152"/>
      <c r="K164" s="153">
        <f t="shared" si="14"/>
        <v>0</v>
      </c>
      <c r="L164" s="155">
        <f t="shared" si="15"/>
        <v>0</v>
      </c>
      <c r="M164" s="152">
        <f t="shared" si="16"/>
        <v>0</v>
      </c>
      <c r="N164" s="152">
        <f t="shared" si="17"/>
        <v>0</v>
      </c>
      <c r="O164" s="152">
        <f t="shared" si="18"/>
        <v>0</v>
      </c>
      <c r="P164" s="153">
        <f t="shared" si="19"/>
        <v>0</v>
      </c>
      <c r="Q164" s="79"/>
    </row>
    <row r="165" spans="2:17" ht="14.25" x14ac:dyDescent="0.3">
      <c r="B165" s="136"/>
      <c r="C165" s="134"/>
      <c r="D165" s="79"/>
      <c r="E165" s="154"/>
      <c r="F165" s="155"/>
      <c r="G165" s="152"/>
      <c r="H165" s="152">
        <f t="shared" si="20"/>
        <v>0</v>
      </c>
      <c r="I165" s="152"/>
      <c r="J165" s="152"/>
      <c r="K165" s="153">
        <f t="shared" si="14"/>
        <v>0</v>
      </c>
      <c r="L165" s="155">
        <f t="shared" si="15"/>
        <v>0</v>
      </c>
      <c r="M165" s="152">
        <f t="shared" si="16"/>
        <v>0</v>
      </c>
      <c r="N165" s="152">
        <f t="shared" si="17"/>
        <v>0</v>
      </c>
      <c r="O165" s="152">
        <f t="shared" si="18"/>
        <v>0</v>
      </c>
      <c r="P165" s="153">
        <f t="shared" si="19"/>
        <v>0</v>
      </c>
      <c r="Q165" s="79"/>
    </row>
    <row r="166" spans="2:17" ht="14.25" x14ac:dyDescent="0.3">
      <c r="B166" s="136"/>
      <c r="C166" s="134"/>
      <c r="D166" s="79"/>
      <c r="E166" s="154"/>
      <c r="F166" s="155"/>
      <c r="G166" s="152"/>
      <c r="H166" s="152">
        <f t="shared" si="20"/>
        <v>0</v>
      </c>
      <c r="I166" s="152"/>
      <c r="J166" s="152"/>
      <c r="K166" s="153">
        <f t="shared" si="14"/>
        <v>0</v>
      </c>
      <c r="L166" s="155">
        <f t="shared" si="15"/>
        <v>0</v>
      </c>
      <c r="M166" s="152">
        <f t="shared" si="16"/>
        <v>0</v>
      </c>
      <c r="N166" s="152">
        <f t="shared" si="17"/>
        <v>0</v>
      </c>
      <c r="O166" s="152">
        <f t="shared" si="18"/>
        <v>0</v>
      </c>
      <c r="P166" s="153">
        <f t="shared" si="19"/>
        <v>0</v>
      </c>
      <c r="Q166" s="79"/>
    </row>
    <row r="167" spans="2:17" ht="14.25" x14ac:dyDescent="0.3">
      <c r="B167" s="136"/>
      <c r="C167" s="134"/>
      <c r="D167" s="79"/>
      <c r="E167" s="154"/>
      <c r="F167" s="155"/>
      <c r="G167" s="152"/>
      <c r="H167" s="152">
        <f t="shared" si="20"/>
        <v>0</v>
      </c>
      <c r="I167" s="152"/>
      <c r="J167" s="152"/>
      <c r="K167" s="153">
        <f t="shared" si="14"/>
        <v>0</v>
      </c>
      <c r="L167" s="155">
        <f t="shared" si="15"/>
        <v>0</v>
      </c>
      <c r="M167" s="152">
        <f t="shared" si="16"/>
        <v>0</v>
      </c>
      <c r="N167" s="152">
        <f t="shared" si="17"/>
        <v>0</v>
      </c>
      <c r="O167" s="152">
        <f t="shared" si="18"/>
        <v>0</v>
      </c>
      <c r="P167" s="153">
        <f t="shared" si="19"/>
        <v>0</v>
      </c>
      <c r="Q167" s="79"/>
    </row>
    <row r="168" spans="2:17" ht="14.25" x14ac:dyDescent="0.3">
      <c r="B168" s="136"/>
      <c r="C168" s="134"/>
      <c r="D168" s="79"/>
      <c r="E168" s="154"/>
      <c r="F168" s="155"/>
      <c r="G168" s="152"/>
      <c r="H168" s="152">
        <f t="shared" si="20"/>
        <v>0</v>
      </c>
      <c r="I168" s="152"/>
      <c r="J168" s="152"/>
      <c r="K168" s="153">
        <f t="shared" si="14"/>
        <v>0</v>
      </c>
      <c r="L168" s="155">
        <f t="shared" si="15"/>
        <v>0</v>
      </c>
      <c r="M168" s="152">
        <f t="shared" si="16"/>
        <v>0</v>
      </c>
      <c r="N168" s="152">
        <f t="shared" si="17"/>
        <v>0</v>
      </c>
      <c r="O168" s="152">
        <f t="shared" si="18"/>
        <v>0</v>
      </c>
      <c r="P168" s="153">
        <f t="shared" si="19"/>
        <v>0</v>
      </c>
      <c r="Q168" s="79"/>
    </row>
    <row r="169" spans="2:17" ht="14.25" x14ac:dyDescent="0.3">
      <c r="B169" s="136"/>
      <c r="C169" s="134"/>
      <c r="D169" s="79"/>
      <c r="E169" s="154"/>
      <c r="F169" s="155"/>
      <c r="G169" s="152"/>
      <c r="H169" s="152">
        <f t="shared" si="20"/>
        <v>0</v>
      </c>
      <c r="I169" s="152"/>
      <c r="J169" s="152"/>
      <c r="K169" s="153">
        <f t="shared" si="14"/>
        <v>0</v>
      </c>
      <c r="L169" s="155">
        <f t="shared" si="15"/>
        <v>0</v>
      </c>
      <c r="M169" s="152">
        <f t="shared" si="16"/>
        <v>0</v>
      </c>
      <c r="N169" s="152">
        <f t="shared" si="17"/>
        <v>0</v>
      </c>
      <c r="O169" s="152">
        <f t="shared" si="18"/>
        <v>0</v>
      </c>
      <c r="P169" s="153">
        <f t="shared" si="19"/>
        <v>0</v>
      </c>
      <c r="Q169" s="79"/>
    </row>
    <row r="170" spans="2:17" ht="14.25" x14ac:dyDescent="0.3">
      <c r="B170" s="136"/>
      <c r="C170" s="134"/>
      <c r="D170" s="79"/>
      <c r="E170" s="154"/>
      <c r="F170" s="155"/>
      <c r="G170" s="152"/>
      <c r="H170" s="152">
        <f t="shared" si="20"/>
        <v>0</v>
      </c>
      <c r="I170" s="152"/>
      <c r="J170" s="152"/>
      <c r="K170" s="153">
        <f t="shared" si="14"/>
        <v>0</v>
      </c>
      <c r="L170" s="155">
        <f t="shared" si="15"/>
        <v>0</v>
      </c>
      <c r="M170" s="152">
        <f t="shared" si="16"/>
        <v>0</v>
      </c>
      <c r="N170" s="152">
        <f t="shared" si="17"/>
        <v>0</v>
      </c>
      <c r="O170" s="152">
        <f t="shared" si="18"/>
        <v>0</v>
      </c>
      <c r="P170" s="153">
        <f t="shared" si="19"/>
        <v>0</v>
      </c>
      <c r="Q170" s="79"/>
    </row>
    <row r="171" spans="2:17" ht="14.25" x14ac:dyDescent="0.3">
      <c r="B171" s="136"/>
      <c r="C171" s="134"/>
      <c r="D171" s="79"/>
      <c r="E171" s="154"/>
      <c r="F171" s="155"/>
      <c r="G171" s="152"/>
      <c r="H171" s="152">
        <f t="shared" si="20"/>
        <v>0</v>
      </c>
      <c r="I171" s="152"/>
      <c r="J171" s="152"/>
      <c r="K171" s="153">
        <f t="shared" si="14"/>
        <v>0</v>
      </c>
      <c r="L171" s="155">
        <f t="shared" si="15"/>
        <v>0</v>
      </c>
      <c r="M171" s="152">
        <f t="shared" si="16"/>
        <v>0</v>
      </c>
      <c r="N171" s="152">
        <f t="shared" si="17"/>
        <v>0</v>
      </c>
      <c r="O171" s="152">
        <f t="shared" si="18"/>
        <v>0</v>
      </c>
      <c r="P171" s="153">
        <f t="shared" si="19"/>
        <v>0</v>
      </c>
      <c r="Q171" s="79"/>
    </row>
    <row r="172" spans="2:17" ht="14.25" x14ac:dyDescent="0.3">
      <c r="B172" s="136"/>
      <c r="C172" s="134"/>
      <c r="D172" s="79"/>
      <c r="E172" s="154"/>
      <c r="F172" s="155"/>
      <c r="G172" s="152"/>
      <c r="H172" s="152">
        <f t="shared" si="20"/>
        <v>0</v>
      </c>
      <c r="I172" s="152"/>
      <c r="J172" s="152"/>
      <c r="K172" s="153">
        <f t="shared" si="14"/>
        <v>0</v>
      </c>
      <c r="L172" s="155">
        <f t="shared" si="15"/>
        <v>0</v>
      </c>
      <c r="M172" s="152">
        <f t="shared" si="16"/>
        <v>0</v>
      </c>
      <c r="N172" s="152">
        <f t="shared" si="17"/>
        <v>0</v>
      </c>
      <c r="O172" s="152">
        <f t="shared" si="18"/>
        <v>0</v>
      </c>
      <c r="P172" s="153">
        <f t="shared" si="19"/>
        <v>0</v>
      </c>
      <c r="Q172" s="79"/>
    </row>
    <row r="173" spans="2:17" ht="14.25" x14ac:dyDescent="0.3">
      <c r="B173" s="136"/>
      <c r="C173" s="134"/>
      <c r="D173" s="79"/>
      <c r="E173" s="154"/>
      <c r="F173" s="155"/>
      <c r="G173" s="152"/>
      <c r="H173" s="152">
        <f t="shared" si="20"/>
        <v>0</v>
      </c>
      <c r="I173" s="152"/>
      <c r="J173" s="152"/>
      <c r="K173" s="153">
        <f t="shared" si="14"/>
        <v>0</v>
      </c>
      <c r="L173" s="155">
        <f t="shared" si="15"/>
        <v>0</v>
      </c>
      <c r="M173" s="152">
        <f t="shared" si="16"/>
        <v>0</v>
      </c>
      <c r="N173" s="152">
        <f t="shared" si="17"/>
        <v>0</v>
      </c>
      <c r="O173" s="152">
        <f t="shared" si="18"/>
        <v>0</v>
      </c>
      <c r="P173" s="153">
        <f t="shared" si="19"/>
        <v>0</v>
      </c>
      <c r="Q173" s="79"/>
    </row>
    <row r="174" spans="2:17" ht="14.25" x14ac:dyDescent="0.3">
      <c r="B174" s="136"/>
      <c r="C174" s="134"/>
      <c r="D174" s="79"/>
      <c r="E174" s="154"/>
      <c r="F174" s="155"/>
      <c r="G174" s="152"/>
      <c r="H174" s="152">
        <f t="shared" si="20"/>
        <v>0</v>
      </c>
      <c r="I174" s="152"/>
      <c r="J174" s="152"/>
      <c r="K174" s="153">
        <f t="shared" si="14"/>
        <v>0</v>
      </c>
      <c r="L174" s="155">
        <f t="shared" si="15"/>
        <v>0</v>
      </c>
      <c r="M174" s="152">
        <f t="shared" si="16"/>
        <v>0</v>
      </c>
      <c r="N174" s="152">
        <f t="shared" si="17"/>
        <v>0</v>
      </c>
      <c r="O174" s="152">
        <f t="shared" si="18"/>
        <v>0</v>
      </c>
      <c r="P174" s="153">
        <f t="shared" si="19"/>
        <v>0</v>
      </c>
      <c r="Q174" s="79"/>
    </row>
    <row r="175" spans="2:17" ht="14.25" x14ac:dyDescent="0.3">
      <c r="B175" s="136"/>
      <c r="C175" s="134"/>
      <c r="D175" s="79"/>
      <c r="E175" s="154"/>
      <c r="F175" s="155"/>
      <c r="G175" s="152"/>
      <c r="H175" s="152">
        <f t="shared" si="20"/>
        <v>0</v>
      </c>
      <c r="I175" s="152"/>
      <c r="J175" s="152"/>
      <c r="K175" s="153">
        <f t="shared" si="14"/>
        <v>0</v>
      </c>
      <c r="L175" s="155">
        <f t="shared" si="15"/>
        <v>0</v>
      </c>
      <c r="M175" s="152">
        <f t="shared" si="16"/>
        <v>0</v>
      </c>
      <c r="N175" s="152">
        <f t="shared" si="17"/>
        <v>0</v>
      </c>
      <c r="O175" s="152">
        <f t="shared" si="18"/>
        <v>0</v>
      </c>
      <c r="P175" s="153">
        <f t="shared" si="19"/>
        <v>0</v>
      </c>
      <c r="Q175" s="79"/>
    </row>
    <row r="176" spans="2:17" ht="14.25" x14ac:dyDescent="0.3">
      <c r="B176" s="136"/>
      <c r="C176" s="134"/>
      <c r="D176" s="79"/>
      <c r="E176" s="154"/>
      <c r="F176" s="155"/>
      <c r="G176" s="152"/>
      <c r="H176" s="152">
        <f t="shared" si="20"/>
        <v>0</v>
      </c>
      <c r="I176" s="152"/>
      <c r="J176" s="152"/>
      <c r="K176" s="153">
        <f t="shared" si="14"/>
        <v>0</v>
      </c>
      <c r="L176" s="155">
        <f t="shared" si="15"/>
        <v>0</v>
      </c>
      <c r="M176" s="152">
        <f t="shared" si="16"/>
        <v>0</v>
      </c>
      <c r="N176" s="152">
        <f t="shared" si="17"/>
        <v>0</v>
      </c>
      <c r="O176" s="152">
        <f t="shared" si="18"/>
        <v>0</v>
      </c>
      <c r="P176" s="153">
        <f t="shared" si="19"/>
        <v>0</v>
      </c>
      <c r="Q176" s="79"/>
    </row>
    <row r="177" spans="2:17" ht="14.25" x14ac:dyDescent="0.3">
      <c r="B177" s="136"/>
      <c r="C177" s="134"/>
      <c r="D177" s="79"/>
      <c r="E177" s="154"/>
      <c r="F177" s="155"/>
      <c r="G177" s="152"/>
      <c r="H177" s="152">
        <f t="shared" si="20"/>
        <v>0</v>
      </c>
      <c r="I177" s="152"/>
      <c r="J177" s="152"/>
      <c r="K177" s="153">
        <f t="shared" si="14"/>
        <v>0</v>
      </c>
      <c r="L177" s="155">
        <f t="shared" si="15"/>
        <v>0</v>
      </c>
      <c r="M177" s="152">
        <f t="shared" si="16"/>
        <v>0</v>
      </c>
      <c r="N177" s="152">
        <f t="shared" si="17"/>
        <v>0</v>
      </c>
      <c r="O177" s="152">
        <f t="shared" si="18"/>
        <v>0</v>
      </c>
      <c r="P177" s="153">
        <f t="shared" si="19"/>
        <v>0</v>
      </c>
      <c r="Q177" s="79"/>
    </row>
    <row r="178" spans="2:17" ht="14.25" x14ac:dyDescent="0.3">
      <c r="B178" s="136"/>
      <c r="C178" s="134"/>
      <c r="D178" s="79"/>
      <c r="E178" s="154"/>
      <c r="F178" s="155"/>
      <c r="G178" s="152"/>
      <c r="H178" s="152">
        <f t="shared" si="20"/>
        <v>0</v>
      </c>
      <c r="I178" s="152"/>
      <c r="J178" s="152"/>
      <c r="K178" s="153">
        <f t="shared" si="14"/>
        <v>0</v>
      </c>
      <c r="L178" s="155">
        <f t="shared" si="15"/>
        <v>0</v>
      </c>
      <c r="M178" s="152">
        <f t="shared" si="16"/>
        <v>0</v>
      </c>
      <c r="N178" s="152">
        <f t="shared" si="17"/>
        <v>0</v>
      </c>
      <c r="O178" s="152">
        <f t="shared" si="18"/>
        <v>0</v>
      </c>
      <c r="P178" s="153">
        <f t="shared" si="19"/>
        <v>0</v>
      </c>
      <c r="Q178" s="79"/>
    </row>
    <row r="179" spans="2:17" ht="14.25" x14ac:dyDescent="0.3">
      <c r="B179" s="136"/>
      <c r="C179" s="134"/>
      <c r="D179" s="79"/>
      <c r="E179" s="154"/>
      <c r="F179" s="155"/>
      <c r="G179" s="152"/>
      <c r="H179" s="152">
        <f t="shared" si="20"/>
        <v>0</v>
      </c>
      <c r="I179" s="152"/>
      <c r="J179" s="152"/>
      <c r="K179" s="153">
        <f t="shared" si="14"/>
        <v>0</v>
      </c>
      <c r="L179" s="155">
        <f t="shared" si="15"/>
        <v>0</v>
      </c>
      <c r="M179" s="152">
        <f t="shared" si="16"/>
        <v>0</v>
      </c>
      <c r="N179" s="152">
        <f t="shared" si="17"/>
        <v>0</v>
      </c>
      <c r="O179" s="152">
        <f t="shared" si="18"/>
        <v>0</v>
      </c>
      <c r="P179" s="153">
        <f t="shared" si="19"/>
        <v>0</v>
      </c>
      <c r="Q179" s="79"/>
    </row>
    <row r="180" spans="2:17" ht="14.25" x14ac:dyDescent="0.3">
      <c r="B180" s="136"/>
      <c r="C180" s="134"/>
      <c r="D180" s="79"/>
      <c r="E180" s="154"/>
      <c r="F180" s="155"/>
      <c r="G180" s="152"/>
      <c r="H180" s="152">
        <f t="shared" si="20"/>
        <v>0</v>
      </c>
      <c r="I180" s="152"/>
      <c r="J180" s="152"/>
      <c r="K180" s="153">
        <f t="shared" si="14"/>
        <v>0</v>
      </c>
      <c r="L180" s="155">
        <f t="shared" si="15"/>
        <v>0</v>
      </c>
      <c r="M180" s="152">
        <f t="shared" si="16"/>
        <v>0</v>
      </c>
      <c r="N180" s="152">
        <f t="shared" si="17"/>
        <v>0</v>
      </c>
      <c r="O180" s="152">
        <f t="shared" si="18"/>
        <v>0</v>
      </c>
      <c r="P180" s="153">
        <f t="shared" si="19"/>
        <v>0</v>
      </c>
      <c r="Q180" s="79"/>
    </row>
    <row r="181" spans="2:17" ht="14.25" x14ac:dyDescent="0.3">
      <c r="B181" s="136"/>
      <c r="C181" s="134"/>
      <c r="D181" s="79"/>
      <c r="E181" s="154"/>
      <c r="F181" s="155"/>
      <c r="G181" s="152"/>
      <c r="H181" s="152">
        <f t="shared" si="20"/>
        <v>0</v>
      </c>
      <c r="I181" s="152"/>
      <c r="J181" s="152"/>
      <c r="K181" s="153">
        <f t="shared" si="14"/>
        <v>0</v>
      </c>
      <c r="L181" s="155">
        <f t="shared" si="15"/>
        <v>0</v>
      </c>
      <c r="M181" s="152">
        <f t="shared" si="16"/>
        <v>0</v>
      </c>
      <c r="N181" s="152">
        <f t="shared" si="17"/>
        <v>0</v>
      </c>
      <c r="O181" s="152">
        <f t="shared" si="18"/>
        <v>0</v>
      </c>
      <c r="P181" s="153">
        <f t="shared" si="19"/>
        <v>0</v>
      </c>
      <c r="Q181" s="79"/>
    </row>
    <row r="182" spans="2:17" ht="14.25" x14ac:dyDescent="0.3">
      <c r="B182" s="136"/>
      <c r="C182" s="134"/>
      <c r="D182" s="79"/>
      <c r="E182" s="154"/>
      <c r="F182" s="155"/>
      <c r="G182" s="152"/>
      <c r="H182" s="152">
        <f t="shared" si="20"/>
        <v>0</v>
      </c>
      <c r="I182" s="152"/>
      <c r="J182" s="152"/>
      <c r="K182" s="153">
        <f t="shared" si="14"/>
        <v>0</v>
      </c>
      <c r="L182" s="155">
        <f t="shared" si="15"/>
        <v>0</v>
      </c>
      <c r="M182" s="152">
        <f t="shared" si="16"/>
        <v>0</v>
      </c>
      <c r="N182" s="152">
        <f t="shared" si="17"/>
        <v>0</v>
      </c>
      <c r="O182" s="152">
        <f t="shared" si="18"/>
        <v>0</v>
      </c>
      <c r="P182" s="153">
        <f t="shared" si="19"/>
        <v>0</v>
      </c>
      <c r="Q182" s="79"/>
    </row>
    <row r="183" spans="2:17" ht="14.25" x14ac:dyDescent="0.3">
      <c r="B183" s="136"/>
      <c r="C183" s="134"/>
      <c r="D183" s="79"/>
      <c r="E183" s="154"/>
      <c r="F183" s="155"/>
      <c r="G183" s="152"/>
      <c r="H183" s="152">
        <f t="shared" si="20"/>
        <v>0</v>
      </c>
      <c r="I183" s="152"/>
      <c r="J183" s="152"/>
      <c r="K183" s="153">
        <f t="shared" si="14"/>
        <v>0</v>
      </c>
      <c r="L183" s="155">
        <f t="shared" si="15"/>
        <v>0</v>
      </c>
      <c r="M183" s="152">
        <f t="shared" si="16"/>
        <v>0</v>
      </c>
      <c r="N183" s="152">
        <f t="shared" si="17"/>
        <v>0</v>
      </c>
      <c r="O183" s="152">
        <f t="shared" si="18"/>
        <v>0</v>
      </c>
      <c r="P183" s="153">
        <f t="shared" si="19"/>
        <v>0</v>
      </c>
      <c r="Q183" s="79"/>
    </row>
    <row r="184" spans="2:17" ht="14.25" x14ac:dyDescent="0.3">
      <c r="B184" s="136"/>
      <c r="C184" s="134"/>
      <c r="D184" s="79"/>
      <c r="E184" s="154"/>
      <c r="F184" s="155"/>
      <c r="G184" s="152"/>
      <c r="H184" s="152">
        <f t="shared" si="20"/>
        <v>0</v>
      </c>
      <c r="I184" s="152"/>
      <c r="J184" s="152"/>
      <c r="K184" s="153">
        <f t="shared" si="14"/>
        <v>0</v>
      </c>
      <c r="L184" s="155">
        <f t="shared" si="15"/>
        <v>0</v>
      </c>
      <c r="M184" s="152">
        <f t="shared" si="16"/>
        <v>0</v>
      </c>
      <c r="N184" s="152">
        <f t="shared" si="17"/>
        <v>0</v>
      </c>
      <c r="O184" s="152">
        <f t="shared" si="18"/>
        <v>0</v>
      </c>
      <c r="P184" s="153">
        <f t="shared" si="19"/>
        <v>0</v>
      </c>
      <c r="Q184" s="79"/>
    </row>
    <row r="185" spans="2:17" ht="14.25" x14ac:dyDescent="0.3">
      <c r="B185" s="136"/>
      <c r="C185" s="134"/>
      <c r="D185" s="79"/>
      <c r="E185" s="154"/>
      <c r="F185" s="155"/>
      <c r="G185" s="152"/>
      <c r="H185" s="152">
        <f t="shared" si="20"/>
        <v>0</v>
      </c>
      <c r="I185" s="152"/>
      <c r="J185" s="152"/>
      <c r="K185" s="153">
        <f t="shared" si="14"/>
        <v>0</v>
      </c>
      <c r="L185" s="155">
        <f t="shared" si="15"/>
        <v>0</v>
      </c>
      <c r="M185" s="152">
        <f t="shared" si="16"/>
        <v>0</v>
      </c>
      <c r="N185" s="152">
        <f t="shared" si="17"/>
        <v>0</v>
      </c>
      <c r="O185" s="152">
        <f t="shared" si="18"/>
        <v>0</v>
      </c>
      <c r="P185" s="153">
        <f t="shared" si="19"/>
        <v>0</v>
      </c>
      <c r="Q185" s="79"/>
    </row>
    <row r="186" spans="2:17" ht="14.25" x14ac:dyDescent="0.3">
      <c r="B186" s="136"/>
      <c r="C186" s="134"/>
      <c r="D186" s="79"/>
      <c r="E186" s="154"/>
      <c r="F186" s="155"/>
      <c r="G186" s="152"/>
      <c r="H186" s="152">
        <f t="shared" si="20"/>
        <v>0</v>
      </c>
      <c r="I186" s="152"/>
      <c r="J186" s="152"/>
      <c r="K186" s="153">
        <f t="shared" si="14"/>
        <v>0</v>
      </c>
      <c r="L186" s="155">
        <f t="shared" si="15"/>
        <v>0</v>
      </c>
      <c r="M186" s="152">
        <f t="shared" si="16"/>
        <v>0</v>
      </c>
      <c r="N186" s="152">
        <f t="shared" si="17"/>
        <v>0</v>
      </c>
      <c r="O186" s="152">
        <f t="shared" si="18"/>
        <v>0</v>
      </c>
      <c r="P186" s="153">
        <f t="shared" si="19"/>
        <v>0</v>
      </c>
      <c r="Q186" s="79"/>
    </row>
    <row r="187" spans="2:17" ht="14.25" x14ac:dyDescent="0.3">
      <c r="B187" s="136"/>
      <c r="C187" s="134"/>
      <c r="D187" s="79"/>
      <c r="E187" s="154"/>
      <c r="F187" s="155"/>
      <c r="G187" s="152"/>
      <c r="H187" s="152">
        <f t="shared" si="20"/>
        <v>0</v>
      </c>
      <c r="I187" s="152"/>
      <c r="J187" s="152"/>
      <c r="K187" s="153">
        <f t="shared" si="14"/>
        <v>0</v>
      </c>
      <c r="L187" s="155">
        <f t="shared" si="15"/>
        <v>0</v>
      </c>
      <c r="M187" s="152">
        <f t="shared" si="16"/>
        <v>0</v>
      </c>
      <c r="N187" s="152">
        <f t="shared" si="17"/>
        <v>0</v>
      </c>
      <c r="O187" s="152">
        <f t="shared" si="18"/>
        <v>0</v>
      </c>
      <c r="P187" s="153">
        <f t="shared" si="19"/>
        <v>0</v>
      </c>
      <c r="Q187" s="79"/>
    </row>
    <row r="188" spans="2:17" ht="14.25" x14ac:dyDescent="0.3">
      <c r="B188" s="136"/>
      <c r="C188" s="134"/>
      <c r="D188" s="79"/>
      <c r="E188" s="154"/>
      <c r="F188" s="155"/>
      <c r="G188" s="152"/>
      <c r="H188" s="152">
        <f t="shared" si="20"/>
        <v>0</v>
      </c>
      <c r="I188" s="152"/>
      <c r="J188" s="152"/>
      <c r="K188" s="153">
        <f t="shared" si="14"/>
        <v>0</v>
      </c>
      <c r="L188" s="155">
        <f t="shared" si="15"/>
        <v>0</v>
      </c>
      <c r="M188" s="152">
        <f t="shared" si="16"/>
        <v>0</v>
      </c>
      <c r="N188" s="152">
        <f t="shared" si="17"/>
        <v>0</v>
      </c>
      <c r="O188" s="152">
        <f t="shared" si="18"/>
        <v>0</v>
      </c>
      <c r="P188" s="153">
        <f t="shared" si="19"/>
        <v>0</v>
      </c>
      <c r="Q188" s="79"/>
    </row>
    <row r="189" spans="2:17" ht="14.25" x14ac:dyDescent="0.3">
      <c r="B189" s="136"/>
      <c r="C189" s="134"/>
      <c r="D189" s="79"/>
      <c r="E189" s="154"/>
      <c r="F189" s="155"/>
      <c r="G189" s="152"/>
      <c r="H189" s="152">
        <f t="shared" si="20"/>
        <v>0</v>
      </c>
      <c r="I189" s="152"/>
      <c r="J189" s="152"/>
      <c r="K189" s="153">
        <f t="shared" si="14"/>
        <v>0</v>
      </c>
      <c r="L189" s="155">
        <f t="shared" si="15"/>
        <v>0</v>
      </c>
      <c r="M189" s="152">
        <f t="shared" si="16"/>
        <v>0</v>
      </c>
      <c r="N189" s="152">
        <f t="shared" si="17"/>
        <v>0</v>
      </c>
      <c r="O189" s="152">
        <f t="shared" si="18"/>
        <v>0</v>
      </c>
      <c r="P189" s="153">
        <f t="shared" si="19"/>
        <v>0</v>
      </c>
      <c r="Q189" s="79"/>
    </row>
    <row r="190" spans="2:17" ht="14.25" x14ac:dyDescent="0.3">
      <c r="B190" s="136"/>
      <c r="C190" s="134"/>
      <c r="D190" s="79"/>
      <c r="E190" s="154"/>
      <c r="F190" s="155"/>
      <c r="G190" s="152"/>
      <c r="H190" s="152">
        <f t="shared" si="20"/>
        <v>0</v>
      </c>
      <c r="I190" s="152"/>
      <c r="J190" s="152"/>
      <c r="K190" s="153">
        <f t="shared" si="14"/>
        <v>0</v>
      </c>
      <c r="L190" s="155">
        <f t="shared" si="15"/>
        <v>0</v>
      </c>
      <c r="M190" s="152">
        <f t="shared" si="16"/>
        <v>0</v>
      </c>
      <c r="N190" s="152">
        <f t="shared" si="17"/>
        <v>0</v>
      </c>
      <c r="O190" s="152">
        <f t="shared" si="18"/>
        <v>0</v>
      </c>
      <c r="P190" s="153">
        <f t="shared" si="19"/>
        <v>0</v>
      </c>
      <c r="Q190" s="79"/>
    </row>
    <row r="191" spans="2:17" ht="14.25" x14ac:dyDescent="0.3">
      <c r="B191" s="136"/>
      <c r="C191" s="134"/>
      <c r="D191" s="79"/>
      <c r="E191" s="154"/>
      <c r="F191" s="155"/>
      <c r="G191" s="152"/>
      <c r="H191" s="152">
        <f t="shared" si="20"/>
        <v>0</v>
      </c>
      <c r="I191" s="152"/>
      <c r="J191" s="152"/>
      <c r="K191" s="153">
        <f t="shared" si="14"/>
        <v>0</v>
      </c>
      <c r="L191" s="155">
        <f t="shared" si="15"/>
        <v>0</v>
      </c>
      <c r="M191" s="152">
        <f t="shared" si="16"/>
        <v>0</v>
      </c>
      <c r="N191" s="152">
        <f t="shared" si="17"/>
        <v>0</v>
      </c>
      <c r="O191" s="152">
        <f t="shared" si="18"/>
        <v>0</v>
      </c>
      <c r="P191" s="153">
        <f t="shared" si="19"/>
        <v>0</v>
      </c>
      <c r="Q191" s="79"/>
    </row>
    <row r="192" spans="2:17" ht="14.25" x14ac:dyDescent="0.3">
      <c r="B192" s="136"/>
      <c r="C192" s="134"/>
      <c r="D192" s="79"/>
      <c r="E192" s="154"/>
      <c r="F192" s="155"/>
      <c r="G192" s="152"/>
      <c r="H192" s="152">
        <f t="shared" si="20"/>
        <v>0</v>
      </c>
      <c r="I192" s="152"/>
      <c r="J192" s="152"/>
      <c r="K192" s="153">
        <f t="shared" si="14"/>
        <v>0</v>
      </c>
      <c r="L192" s="155">
        <f t="shared" si="15"/>
        <v>0</v>
      </c>
      <c r="M192" s="152">
        <f t="shared" si="16"/>
        <v>0</v>
      </c>
      <c r="N192" s="152">
        <f t="shared" si="17"/>
        <v>0</v>
      </c>
      <c r="O192" s="152">
        <f t="shared" si="18"/>
        <v>0</v>
      </c>
      <c r="P192" s="153">
        <f t="shared" si="19"/>
        <v>0</v>
      </c>
      <c r="Q192" s="79"/>
    </row>
    <row r="193" spans="2:17" ht="14.25" x14ac:dyDescent="0.3">
      <c r="B193" s="136"/>
      <c r="C193" s="134"/>
      <c r="D193" s="79"/>
      <c r="E193" s="154"/>
      <c r="F193" s="155"/>
      <c r="G193" s="152"/>
      <c r="H193" s="152">
        <f t="shared" si="20"/>
        <v>0</v>
      </c>
      <c r="I193" s="152"/>
      <c r="J193" s="152"/>
      <c r="K193" s="153">
        <f t="shared" si="14"/>
        <v>0</v>
      </c>
      <c r="L193" s="155">
        <f t="shared" si="15"/>
        <v>0</v>
      </c>
      <c r="M193" s="152">
        <f t="shared" si="16"/>
        <v>0</v>
      </c>
      <c r="N193" s="152">
        <f t="shared" si="17"/>
        <v>0</v>
      </c>
      <c r="O193" s="152">
        <f t="shared" si="18"/>
        <v>0</v>
      </c>
      <c r="P193" s="153">
        <f t="shared" si="19"/>
        <v>0</v>
      </c>
      <c r="Q193" s="79"/>
    </row>
    <row r="194" spans="2:17" ht="14.25" x14ac:dyDescent="0.3">
      <c r="B194" s="136"/>
      <c r="C194" s="134"/>
      <c r="D194" s="79"/>
      <c r="E194" s="154"/>
      <c r="F194" s="155"/>
      <c r="G194" s="152"/>
      <c r="H194" s="152">
        <f t="shared" si="20"/>
        <v>0</v>
      </c>
      <c r="I194" s="152"/>
      <c r="J194" s="152"/>
      <c r="K194" s="153">
        <f t="shared" si="14"/>
        <v>0</v>
      </c>
      <c r="L194" s="155">
        <f t="shared" si="15"/>
        <v>0</v>
      </c>
      <c r="M194" s="152">
        <f t="shared" si="16"/>
        <v>0</v>
      </c>
      <c r="N194" s="152">
        <f t="shared" si="17"/>
        <v>0</v>
      </c>
      <c r="O194" s="152">
        <f t="shared" si="18"/>
        <v>0</v>
      </c>
      <c r="P194" s="153">
        <f t="shared" si="19"/>
        <v>0</v>
      </c>
      <c r="Q194" s="79"/>
    </row>
    <row r="195" spans="2:17" ht="14.25" x14ac:dyDescent="0.3">
      <c r="B195" s="136"/>
      <c r="C195" s="134"/>
      <c r="D195" s="79"/>
      <c r="E195" s="154"/>
      <c r="F195" s="155"/>
      <c r="G195" s="152"/>
      <c r="H195" s="152">
        <f t="shared" si="20"/>
        <v>0</v>
      </c>
      <c r="I195" s="152"/>
      <c r="J195" s="152"/>
      <c r="K195" s="153">
        <f t="shared" si="14"/>
        <v>0</v>
      </c>
      <c r="L195" s="155">
        <f t="shared" si="15"/>
        <v>0</v>
      </c>
      <c r="M195" s="152">
        <f t="shared" si="16"/>
        <v>0</v>
      </c>
      <c r="N195" s="152">
        <f t="shared" si="17"/>
        <v>0</v>
      </c>
      <c r="O195" s="152">
        <f t="shared" si="18"/>
        <v>0</v>
      </c>
      <c r="P195" s="153">
        <f t="shared" si="19"/>
        <v>0</v>
      </c>
      <c r="Q195" s="79"/>
    </row>
    <row r="196" spans="2:17" ht="14.25" x14ac:dyDescent="0.3">
      <c r="B196" s="136"/>
      <c r="C196" s="134"/>
      <c r="D196" s="79"/>
      <c r="E196" s="154"/>
      <c r="F196" s="155"/>
      <c r="G196" s="152"/>
      <c r="H196" s="152">
        <f t="shared" si="20"/>
        <v>0</v>
      </c>
      <c r="I196" s="152"/>
      <c r="J196" s="152"/>
      <c r="K196" s="153">
        <f t="shared" si="14"/>
        <v>0</v>
      </c>
      <c r="L196" s="155">
        <f t="shared" si="15"/>
        <v>0</v>
      </c>
      <c r="M196" s="152">
        <f t="shared" si="16"/>
        <v>0</v>
      </c>
      <c r="N196" s="152">
        <f t="shared" si="17"/>
        <v>0</v>
      </c>
      <c r="O196" s="152">
        <f t="shared" si="18"/>
        <v>0</v>
      </c>
      <c r="P196" s="153">
        <f t="shared" si="19"/>
        <v>0</v>
      </c>
      <c r="Q196" s="79"/>
    </row>
    <row r="197" spans="2:17" ht="14.25" x14ac:dyDescent="0.3">
      <c r="B197" s="136"/>
      <c r="C197" s="134"/>
      <c r="D197" s="79"/>
      <c r="E197" s="154"/>
      <c r="F197" s="155"/>
      <c r="G197" s="152"/>
      <c r="H197" s="152">
        <f t="shared" si="20"/>
        <v>0</v>
      </c>
      <c r="I197" s="152"/>
      <c r="J197" s="152"/>
      <c r="K197" s="153">
        <f t="shared" si="14"/>
        <v>0</v>
      </c>
      <c r="L197" s="155">
        <f t="shared" si="15"/>
        <v>0</v>
      </c>
      <c r="M197" s="152">
        <f t="shared" si="16"/>
        <v>0</v>
      </c>
      <c r="N197" s="152">
        <f t="shared" si="17"/>
        <v>0</v>
      </c>
      <c r="O197" s="152">
        <f t="shared" si="18"/>
        <v>0</v>
      </c>
      <c r="P197" s="153">
        <f t="shared" si="19"/>
        <v>0</v>
      </c>
      <c r="Q197" s="79"/>
    </row>
    <row r="198" spans="2:17" ht="14.25" x14ac:dyDescent="0.3">
      <c r="B198" s="136"/>
      <c r="C198" s="134"/>
      <c r="D198" s="79"/>
      <c r="E198" s="154"/>
      <c r="F198" s="155"/>
      <c r="G198" s="152"/>
      <c r="H198" s="152">
        <f t="shared" si="20"/>
        <v>0</v>
      </c>
      <c r="I198" s="152"/>
      <c r="J198" s="152"/>
      <c r="K198" s="153">
        <f t="shared" si="14"/>
        <v>0</v>
      </c>
      <c r="L198" s="155">
        <f t="shared" si="15"/>
        <v>0</v>
      </c>
      <c r="M198" s="152">
        <f t="shared" si="16"/>
        <v>0</v>
      </c>
      <c r="N198" s="152">
        <f t="shared" si="17"/>
        <v>0</v>
      </c>
      <c r="O198" s="152">
        <f t="shared" si="18"/>
        <v>0</v>
      </c>
      <c r="P198" s="153">
        <f t="shared" si="19"/>
        <v>0</v>
      </c>
      <c r="Q198" s="79"/>
    </row>
    <row r="199" spans="2:17" ht="14.25" x14ac:dyDescent="0.3">
      <c r="B199" s="136"/>
      <c r="C199" s="134"/>
      <c r="D199" s="79"/>
      <c r="E199" s="154"/>
      <c r="F199" s="155"/>
      <c r="G199" s="152"/>
      <c r="H199" s="152">
        <f t="shared" si="20"/>
        <v>0</v>
      </c>
      <c r="I199" s="152"/>
      <c r="J199" s="152"/>
      <c r="K199" s="153">
        <f t="shared" si="14"/>
        <v>0</v>
      </c>
      <c r="L199" s="155">
        <f t="shared" si="15"/>
        <v>0</v>
      </c>
      <c r="M199" s="152">
        <f t="shared" si="16"/>
        <v>0</v>
      </c>
      <c r="N199" s="152">
        <f t="shared" si="17"/>
        <v>0</v>
      </c>
      <c r="O199" s="152">
        <f t="shared" si="18"/>
        <v>0</v>
      </c>
      <c r="P199" s="153">
        <f t="shared" si="19"/>
        <v>0</v>
      </c>
      <c r="Q199" s="79"/>
    </row>
    <row r="200" spans="2:17" ht="14.25" x14ac:dyDescent="0.3">
      <c r="B200" s="136"/>
      <c r="C200" s="134"/>
      <c r="D200" s="79"/>
      <c r="E200" s="154"/>
      <c r="F200" s="155"/>
      <c r="G200" s="152"/>
      <c r="H200" s="152">
        <f t="shared" si="20"/>
        <v>0</v>
      </c>
      <c r="I200" s="152"/>
      <c r="J200" s="152"/>
      <c r="K200" s="153">
        <f t="shared" si="14"/>
        <v>0</v>
      </c>
      <c r="L200" s="155">
        <f t="shared" si="15"/>
        <v>0</v>
      </c>
      <c r="M200" s="152">
        <f t="shared" si="16"/>
        <v>0</v>
      </c>
      <c r="N200" s="152">
        <f t="shared" si="17"/>
        <v>0</v>
      </c>
      <c r="O200" s="152">
        <f t="shared" si="18"/>
        <v>0</v>
      </c>
      <c r="P200" s="153">
        <f t="shared" si="19"/>
        <v>0</v>
      </c>
      <c r="Q200" s="79"/>
    </row>
    <row r="201" spans="2:17" ht="14.25" x14ac:dyDescent="0.3">
      <c r="B201" s="136"/>
      <c r="C201" s="134"/>
      <c r="D201" s="79"/>
      <c r="E201" s="154"/>
      <c r="F201" s="155"/>
      <c r="G201" s="152"/>
      <c r="H201" s="152">
        <f t="shared" si="20"/>
        <v>0</v>
      </c>
      <c r="I201" s="152"/>
      <c r="J201" s="152"/>
      <c r="K201" s="153">
        <f t="shared" si="14"/>
        <v>0</v>
      </c>
      <c r="L201" s="155">
        <f t="shared" si="15"/>
        <v>0</v>
      </c>
      <c r="M201" s="152">
        <f t="shared" si="16"/>
        <v>0</v>
      </c>
      <c r="N201" s="152">
        <f t="shared" si="17"/>
        <v>0</v>
      </c>
      <c r="O201" s="152">
        <f t="shared" si="18"/>
        <v>0</v>
      </c>
      <c r="P201" s="153">
        <f t="shared" si="19"/>
        <v>0</v>
      </c>
      <c r="Q201" s="79"/>
    </row>
    <row r="202" spans="2:17" ht="14.25" x14ac:dyDescent="0.3">
      <c r="B202" s="136"/>
      <c r="C202" s="134"/>
      <c r="D202" s="79"/>
      <c r="E202" s="154"/>
      <c r="F202" s="155"/>
      <c r="G202" s="152"/>
      <c r="H202" s="152">
        <f t="shared" si="20"/>
        <v>0</v>
      </c>
      <c r="I202" s="152"/>
      <c r="J202" s="152"/>
      <c r="K202" s="153">
        <f t="shared" si="14"/>
        <v>0</v>
      </c>
      <c r="L202" s="155">
        <f t="shared" si="15"/>
        <v>0</v>
      </c>
      <c r="M202" s="152">
        <f t="shared" si="16"/>
        <v>0</v>
      </c>
      <c r="N202" s="152">
        <f t="shared" si="17"/>
        <v>0</v>
      </c>
      <c r="O202" s="152">
        <f t="shared" si="18"/>
        <v>0</v>
      </c>
      <c r="P202" s="153">
        <f t="shared" si="19"/>
        <v>0</v>
      </c>
      <c r="Q202" s="79"/>
    </row>
    <row r="203" spans="2:17" ht="14.25" x14ac:dyDescent="0.3">
      <c r="B203" s="136"/>
      <c r="C203" s="134"/>
      <c r="D203" s="79"/>
      <c r="E203" s="154"/>
      <c r="F203" s="155"/>
      <c r="G203" s="152"/>
      <c r="H203" s="152">
        <f t="shared" si="20"/>
        <v>0</v>
      </c>
      <c r="I203" s="152"/>
      <c r="J203" s="152"/>
      <c r="K203" s="153">
        <f t="shared" si="14"/>
        <v>0</v>
      </c>
      <c r="L203" s="155">
        <f t="shared" si="15"/>
        <v>0</v>
      </c>
      <c r="M203" s="152">
        <f t="shared" si="16"/>
        <v>0</v>
      </c>
      <c r="N203" s="152">
        <f t="shared" si="17"/>
        <v>0</v>
      </c>
      <c r="O203" s="152">
        <f t="shared" si="18"/>
        <v>0</v>
      </c>
      <c r="P203" s="153">
        <f t="shared" si="19"/>
        <v>0</v>
      </c>
      <c r="Q203" s="79"/>
    </row>
    <row r="204" spans="2:17" ht="14.25" x14ac:dyDescent="0.3">
      <c r="B204" s="136"/>
      <c r="C204" s="134"/>
      <c r="D204" s="79"/>
      <c r="E204" s="154"/>
      <c r="F204" s="155"/>
      <c r="G204" s="152"/>
      <c r="H204" s="152">
        <f t="shared" si="20"/>
        <v>0</v>
      </c>
      <c r="I204" s="152"/>
      <c r="J204" s="152"/>
      <c r="K204" s="153">
        <f t="shared" ref="K204:K267" si="21">SUM(H204:J204)</f>
        <v>0</v>
      </c>
      <c r="L204" s="155">
        <f t="shared" ref="L204:L267" si="22">ROUND(E204*F204,2)</f>
        <v>0</v>
      </c>
      <c r="M204" s="152">
        <f t="shared" ref="M204:M267" si="23">ROUND(H204*E204,2)</f>
        <v>0</v>
      </c>
      <c r="N204" s="152">
        <f t="shared" ref="N204:N267" si="24">ROUND(I204*E204,2)</f>
        <v>0</v>
      </c>
      <c r="O204" s="152">
        <f t="shared" ref="O204:O267" si="25">ROUND(J204*E204,2)</f>
        <v>0</v>
      </c>
      <c r="P204" s="153">
        <f t="shared" ref="P204:P267" si="26">SUM(M204:O204)</f>
        <v>0</v>
      </c>
      <c r="Q204" s="79"/>
    </row>
    <row r="205" spans="2:17" ht="14.25" x14ac:dyDescent="0.3">
      <c r="B205" s="136"/>
      <c r="C205" s="134"/>
      <c r="D205" s="79"/>
      <c r="E205" s="154"/>
      <c r="F205" s="155"/>
      <c r="G205" s="152"/>
      <c r="H205" s="152">
        <f t="shared" ref="H205:H268" si="27">ROUND(F205*G205,2)</f>
        <v>0</v>
      </c>
      <c r="I205" s="152"/>
      <c r="J205" s="152"/>
      <c r="K205" s="153">
        <f t="shared" si="21"/>
        <v>0</v>
      </c>
      <c r="L205" s="155">
        <f t="shared" si="22"/>
        <v>0</v>
      </c>
      <c r="M205" s="152">
        <f t="shared" si="23"/>
        <v>0</v>
      </c>
      <c r="N205" s="152">
        <f t="shared" si="24"/>
        <v>0</v>
      </c>
      <c r="O205" s="152">
        <f t="shared" si="25"/>
        <v>0</v>
      </c>
      <c r="P205" s="153">
        <f t="shared" si="26"/>
        <v>0</v>
      </c>
      <c r="Q205" s="79"/>
    </row>
    <row r="206" spans="2:17" ht="14.25" x14ac:dyDescent="0.3">
      <c r="B206" s="136"/>
      <c r="C206" s="134"/>
      <c r="D206" s="79"/>
      <c r="E206" s="154"/>
      <c r="F206" s="155"/>
      <c r="G206" s="152"/>
      <c r="H206" s="152">
        <f t="shared" si="27"/>
        <v>0</v>
      </c>
      <c r="I206" s="152"/>
      <c r="J206" s="152"/>
      <c r="K206" s="153">
        <f t="shared" si="21"/>
        <v>0</v>
      </c>
      <c r="L206" s="155">
        <f t="shared" si="22"/>
        <v>0</v>
      </c>
      <c r="M206" s="152">
        <f t="shared" si="23"/>
        <v>0</v>
      </c>
      <c r="N206" s="152">
        <f t="shared" si="24"/>
        <v>0</v>
      </c>
      <c r="O206" s="152">
        <f t="shared" si="25"/>
        <v>0</v>
      </c>
      <c r="P206" s="153">
        <f t="shared" si="26"/>
        <v>0</v>
      </c>
      <c r="Q206" s="79"/>
    </row>
    <row r="207" spans="2:17" ht="14.25" x14ac:dyDescent="0.3">
      <c r="B207" s="136"/>
      <c r="C207" s="134"/>
      <c r="D207" s="79"/>
      <c r="E207" s="154"/>
      <c r="F207" s="155"/>
      <c r="G207" s="152"/>
      <c r="H207" s="152">
        <f t="shared" si="27"/>
        <v>0</v>
      </c>
      <c r="I207" s="152"/>
      <c r="J207" s="152"/>
      <c r="K207" s="153">
        <f t="shared" si="21"/>
        <v>0</v>
      </c>
      <c r="L207" s="155">
        <f t="shared" si="22"/>
        <v>0</v>
      </c>
      <c r="M207" s="152">
        <f t="shared" si="23"/>
        <v>0</v>
      </c>
      <c r="N207" s="152">
        <f t="shared" si="24"/>
        <v>0</v>
      </c>
      <c r="O207" s="152">
        <f t="shared" si="25"/>
        <v>0</v>
      </c>
      <c r="P207" s="153">
        <f t="shared" si="26"/>
        <v>0</v>
      </c>
      <c r="Q207" s="79"/>
    </row>
    <row r="208" spans="2:17" ht="14.25" x14ac:dyDescent="0.3">
      <c r="B208" s="136"/>
      <c r="C208" s="134"/>
      <c r="D208" s="79"/>
      <c r="E208" s="154"/>
      <c r="F208" s="155"/>
      <c r="G208" s="152"/>
      <c r="H208" s="152">
        <f t="shared" si="27"/>
        <v>0</v>
      </c>
      <c r="I208" s="152"/>
      <c r="J208" s="152"/>
      <c r="K208" s="153">
        <f t="shared" si="21"/>
        <v>0</v>
      </c>
      <c r="L208" s="155">
        <f t="shared" si="22"/>
        <v>0</v>
      </c>
      <c r="M208" s="152">
        <f t="shared" si="23"/>
        <v>0</v>
      </c>
      <c r="N208" s="152">
        <f t="shared" si="24"/>
        <v>0</v>
      </c>
      <c r="O208" s="152">
        <f t="shared" si="25"/>
        <v>0</v>
      </c>
      <c r="P208" s="153">
        <f t="shared" si="26"/>
        <v>0</v>
      </c>
      <c r="Q208" s="79"/>
    </row>
    <row r="209" spans="2:17" ht="14.25" x14ac:dyDescent="0.3">
      <c r="B209" s="136"/>
      <c r="C209" s="134"/>
      <c r="D209" s="79"/>
      <c r="E209" s="154"/>
      <c r="F209" s="155"/>
      <c r="G209" s="152"/>
      <c r="H209" s="152">
        <f t="shared" si="27"/>
        <v>0</v>
      </c>
      <c r="I209" s="152"/>
      <c r="J209" s="152"/>
      <c r="K209" s="153">
        <f t="shared" si="21"/>
        <v>0</v>
      </c>
      <c r="L209" s="155">
        <f t="shared" si="22"/>
        <v>0</v>
      </c>
      <c r="M209" s="152">
        <f t="shared" si="23"/>
        <v>0</v>
      </c>
      <c r="N209" s="152">
        <f t="shared" si="24"/>
        <v>0</v>
      </c>
      <c r="O209" s="152">
        <f t="shared" si="25"/>
        <v>0</v>
      </c>
      <c r="P209" s="153">
        <f t="shared" si="26"/>
        <v>0</v>
      </c>
      <c r="Q209" s="79"/>
    </row>
    <row r="210" spans="2:17" ht="14.25" x14ac:dyDescent="0.3">
      <c r="B210" s="136"/>
      <c r="C210" s="134"/>
      <c r="D210" s="79"/>
      <c r="E210" s="154"/>
      <c r="F210" s="155"/>
      <c r="G210" s="152"/>
      <c r="H210" s="152">
        <f t="shared" si="27"/>
        <v>0</v>
      </c>
      <c r="I210" s="152"/>
      <c r="J210" s="152"/>
      <c r="K210" s="153">
        <f t="shared" si="21"/>
        <v>0</v>
      </c>
      <c r="L210" s="155">
        <f t="shared" si="22"/>
        <v>0</v>
      </c>
      <c r="M210" s="152">
        <f t="shared" si="23"/>
        <v>0</v>
      </c>
      <c r="N210" s="152">
        <f t="shared" si="24"/>
        <v>0</v>
      </c>
      <c r="O210" s="152">
        <f t="shared" si="25"/>
        <v>0</v>
      </c>
      <c r="P210" s="153">
        <f t="shared" si="26"/>
        <v>0</v>
      </c>
      <c r="Q210" s="79"/>
    </row>
    <row r="211" spans="2:17" ht="14.25" x14ac:dyDescent="0.3">
      <c r="B211" s="136"/>
      <c r="C211" s="134"/>
      <c r="D211" s="79"/>
      <c r="E211" s="154"/>
      <c r="F211" s="155"/>
      <c r="G211" s="152"/>
      <c r="H211" s="152">
        <f t="shared" si="27"/>
        <v>0</v>
      </c>
      <c r="I211" s="152"/>
      <c r="J211" s="152"/>
      <c r="K211" s="153">
        <f t="shared" si="21"/>
        <v>0</v>
      </c>
      <c r="L211" s="155">
        <f t="shared" si="22"/>
        <v>0</v>
      </c>
      <c r="M211" s="152">
        <f t="shared" si="23"/>
        <v>0</v>
      </c>
      <c r="N211" s="152">
        <f t="shared" si="24"/>
        <v>0</v>
      </c>
      <c r="O211" s="152">
        <f t="shared" si="25"/>
        <v>0</v>
      </c>
      <c r="P211" s="153">
        <f t="shared" si="26"/>
        <v>0</v>
      </c>
      <c r="Q211" s="79"/>
    </row>
    <row r="212" spans="2:17" ht="14.25" x14ac:dyDescent="0.3">
      <c r="B212" s="136"/>
      <c r="C212" s="134"/>
      <c r="D212" s="79"/>
      <c r="E212" s="154"/>
      <c r="F212" s="155"/>
      <c r="G212" s="152"/>
      <c r="H212" s="152">
        <f t="shared" si="27"/>
        <v>0</v>
      </c>
      <c r="I212" s="152"/>
      <c r="J212" s="152"/>
      <c r="K212" s="153">
        <f t="shared" si="21"/>
        <v>0</v>
      </c>
      <c r="L212" s="155">
        <f t="shared" si="22"/>
        <v>0</v>
      </c>
      <c r="M212" s="152">
        <f t="shared" si="23"/>
        <v>0</v>
      </c>
      <c r="N212" s="152">
        <f t="shared" si="24"/>
        <v>0</v>
      </c>
      <c r="O212" s="152">
        <f t="shared" si="25"/>
        <v>0</v>
      </c>
      <c r="P212" s="153">
        <f t="shared" si="26"/>
        <v>0</v>
      </c>
      <c r="Q212" s="79"/>
    </row>
    <row r="213" spans="2:17" ht="14.25" x14ac:dyDescent="0.3">
      <c r="B213" s="136"/>
      <c r="C213" s="134"/>
      <c r="D213" s="79"/>
      <c r="E213" s="154"/>
      <c r="F213" s="155"/>
      <c r="G213" s="152"/>
      <c r="H213" s="152">
        <f t="shared" si="27"/>
        <v>0</v>
      </c>
      <c r="I213" s="152"/>
      <c r="J213" s="152"/>
      <c r="K213" s="153">
        <f t="shared" si="21"/>
        <v>0</v>
      </c>
      <c r="L213" s="155">
        <f t="shared" si="22"/>
        <v>0</v>
      </c>
      <c r="M213" s="152">
        <f t="shared" si="23"/>
        <v>0</v>
      </c>
      <c r="N213" s="152">
        <f t="shared" si="24"/>
        <v>0</v>
      </c>
      <c r="O213" s="152">
        <f t="shared" si="25"/>
        <v>0</v>
      </c>
      <c r="P213" s="153">
        <f t="shared" si="26"/>
        <v>0</v>
      </c>
      <c r="Q213" s="79"/>
    </row>
    <row r="214" spans="2:17" ht="14.25" x14ac:dyDescent="0.3">
      <c r="B214" s="136"/>
      <c r="C214" s="134"/>
      <c r="D214" s="79"/>
      <c r="E214" s="154"/>
      <c r="F214" s="155"/>
      <c r="G214" s="152"/>
      <c r="H214" s="152">
        <f t="shared" si="27"/>
        <v>0</v>
      </c>
      <c r="I214" s="152"/>
      <c r="J214" s="152"/>
      <c r="K214" s="153">
        <f t="shared" si="21"/>
        <v>0</v>
      </c>
      <c r="L214" s="155">
        <f t="shared" si="22"/>
        <v>0</v>
      </c>
      <c r="M214" s="152">
        <f t="shared" si="23"/>
        <v>0</v>
      </c>
      <c r="N214" s="152">
        <f t="shared" si="24"/>
        <v>0</v>
      </c>
      <c r="O214" s="152">
        <f t="shared" si="25"/>
        <v>0</v>
      </c>
      <c r="P214" s="153">
        <f t="shared" si="26"/>
        <v>0</v>
      </c>
      <c r="Q214" s="79"/>
    </row>
    <row r="215" spans="2:17" ht="14.25" x14ac:dyDescent="0.3">
      <c r="B215" s="136"/>
      <c r="C215" s="134"/>
      <c r="D215" s="79"/>
      <c r="E215" s="154"/>
      <c r="F215" s="155"/>
      <c r="G215" s="152"/>
      <c r="H215" s="152">
        <f t="shared" si="27"/>
        <v>0</v>
      </c>
      <c r="I215" s="152"/>
      <c r="J215" s="152"/>
      <c r="K215" s="153">
        <f t="shared" si="21"/>
        <v>0</v>
      </c>
      <c r="L215" s="155">
        <f t="shared" si="22"/>
        <v>0</v>
      </c>
      <c r="M215" s="152">
        <f t="shared" si="23"/>
        <v>0</v>
      </c>
      <c r="N215" s="152">
        <f t="shared" si="24"/>
        <v>0</v>
      </c>
      <c r="O215" s="152">
        <f t="shared" si="25"/>
        <v>0</v>
      </c>
      <c r="P215" s="153">
        <f t="shared" si="26"/>
        <v>0</v>
      </c>
      <c r="Q215" s="79"/>
    </row>
    <row r="216" spans="2:17" ht="14.25" x14ac:dyDescent="0.3">
      <c r="B216" s="136"/>
      <c r="C216" s="134"/>
      <c r="D216" s="79"/>
      <c r="E216" s="154"/>
      <c r="F216" s="155"/>
      <c r="G216" s="152"/>
      <c r="H216" s="152">
        <f t="shared" si="27"/>
        <v>0</v>
      </c>
      <c r="I216" s="152"/>
      <c r="J216" s="152"/>
      <c r="K216" s="153">
        <f t="shared" si="21"/>
        <v>0</v>
      </c>
      <c r="L216" s="155">
        <f t="shared" si="22"/>
        <v>0</v>
      </c>
      <c r="M216" s="152">
        <f t="shared" si="23"/>
        <v>0</v>
      </c>
      <c r="N216" s="152">
        <f t="shared" si="24"/>
        <v>0</v>
      </c>
      <c r="O216" s="152">
        <f t="shared" si="25"/>
        <v>0</v>
      </c>
      <c r="P216" s="153">
        <f t="shared" si="26"/>
        <v>0</v>
      </c>
      <c r="Q216" s="79"/>
    </row>
    <row r="217" spans="2:17" ht="14.25" x14ac:dyDescent="0.3">
      <c r="B217" s="136"/>
      <c r="C217" s="134"/>
      <c r="D217" s="79"/>
      <c r="E217" s="154"/>
      <c r="F217" s="155"/>
      <c r="G217" s="152"/>
      <c r="H217" s="152">
        <f t="shared" si="27"/>
        <v>0</v>
      </c>
      <c r="I217" s="152"/>
      <c r="J217" s="152"/>
      <c r="K217" s="153">
        <f t="shared" si="21"/>
        <v>0</v>
      </c>
      <c r="L217" s="155">
        <f t="shared" si="22"/>
        <v>0</v>
      </c>
      <c r="M217" s="152">
        <f t="shared" si="23"/>
        <v>0</v>
      </c>
      <c r="N217" s="152">
        <f t="shared" si="24"/>
        <v>0</v>
      </c>
      <c r="O217" s="152">
        <f t="shared" si="25"/>
        <v>0</v>
      </c>
      <c r="P217" s="153">
        <f t="shared" si="26"/>
        <v>0</v>
      </c>
      <c r="Q217" s="79"/>
    </row>
    <row r="218" spans="2:17" ht="14.25" x14ac:dyDescent="0.3">
      <c r="B218" s="136"/>
      <c r="C218" s="134"/>
      <c r="D218" s="79"/>
      <c r="E218" s="154"/>
      <c r="F218" s="155"/>
      <c r="G218" s="152"/>
      <c r="H218" s="152">
        <f t="shared" si="27"/>
        <v>0</v>
      </c>
      <c r="I218" s="152"/>
      <c r="J218" s="152"/>
      <c r="K218" s="153">
        <f t="shared" si="21"/>
        <v>0</v>
      </c>
      <c r="L218" s="155">
        <f t="shared" si="22"/>
        <v>0</v>
      </c>
      <c r="M218" s="152">
        <f t="shared" si="23"/>
        <v>0</v>
      </c>
      <c r="N218" s="152">
        <f t="shared" si="24"/>
        <v>0</v>
      </c>
      <c r="O218" s="152">
        <f t="shared" si="25"/>
        <v>0</v>
      </c>
      <c r="P218" s="153">
        <f t="shared" si="26"/>
        <v>0</v>
      </c>
      <c r="Q218" s="79"/>
    </row>
    <row r="219" spans="2:17" ht="14.25" x14ac:dyDescent="0.3">
      <c r="B219" s="136"/>
      <c r="C219" s="134"/>
      <c r="D219" s="79"/>
      <c r="E219" s="154"/>
      <c r="F219" s="155"/>
      <c r="G219" s="152"/>
      <c r="H219" s="152">
        <f t="shared" si="27"/>
        <v>0</v>
      </c>
      <c r="I219" s="152"/>
      <c r="J219" s="152"/>
      <c r="K219" s="153">
        <f t="shared" si="21"/>
        <v>0</v>
      </c>
      <c r="L219" s="155">
        <f t="shared" si="22"/>
        <v>0</v>
      </c>
      <c r="M219" s="152">
        <f t="shared" si="23"/>
        <v>0</v>
      </c>
      <c r="N219" s="152">
        <f t="shared" si="24"/>
        <v>0</v>
      </c>
      <c r="O219" s="152">
        <f t="shared" si="25"/>
        <v>0</v>
      </c>
      <c r="P219" s="153">
        <f t="shared" si="26"/>
        <v>0</v>
      </c>
      <c r="Q219" s="79"/>
    </row>
    <row r="220" spans="2:17" ht="14.25" x14ac:dyDescent="0.3">
      <c r="B220" s="136"/>
      <c r="C220" s="134"/>
      <c r="D220" s="79"/>
      <c r="E220" s="154"/>
      <c r="F220" s="155"/>
      <c r="G220" s="152"/>
      <c r="H220" s="152">
        <f t="shared" si="27"/>
        <v>0</v>
      </c>
      <c r="I220" s="152"/>
      <c r="J220" s="152"/>
      <c r="K220" s="153">
        <f t="shared" si="21"/>
        <v>0</v>
      </c>
      <c r="L220" s="155">
        <f t="shared" si="22"/>
        <v>0</v>
      </c>
      <c r="M220" s="152">
        <f t="shared" si="23"/>
        <v>0</v>
      </c>
      <c r="N220" s="152">
        <f t="shared" si="24"/>
        <v>0</v>
      </c>
      <c r="O220" s="152">
        <f t="shared" si="25"/>
        <v>0</v>
      </c>
      <c r="P220" s="153">
        <f t="shared" si="26"/>
        <v>0</v>
      </c>
      <c r="Q220" s="79"/>
    </row>
    <row r="221" spans="2:17" ht="14.25" x14ac:dyDescent="0.3">
      <c r="B221" s="136"/>
      <c r="C221" s="134"/>
      <c r="D221" s="79"/>
      <c r="E221" s="154"/>
      <c r="F221" s="155"/>
      <c r="G221" s="152"/>
      <c r="H221" s="152">
        <f t="shared" si="27"/>
        <v>0</v>
      </c>
      <c r="I221" s="152"/>
      <c r="J221" s="152"/>
      <c r="K221" s="153">
        <f t="shared" si="21"/>
        <v>0</v>
      </c>
      <c r="L221" s="155">
        <f t="shared" si="22"/>
        <v>0</v>
      </c>
      <c r="M221" s="152">
        <f t="shared" si="23"/>
        <v>0</v>
      </c>
      <c r="N221" s="152">
        <f t="shared" si="24"/>
        <v>0</v>
      </c>
      <c r="O221" s="152">
        <f t="shared" si="25"/>
        <v>0</v>
      </c>
      <c r="P221" s="153">
        <f t="shared" si="26"/>
        <v>0</v>
      </c>
      <c r="Q221" s="79"/>
    </row>
    <row r="222" spans="2:17" ht="14.25" x14ac:dyDescent="0.3">
      <c r="B222" s="136"/>
      <c r="C222" s="134"/>
      <c r="D222" s="79"/>
      <c r="E222" s="154"/>
      <c r="F222" s="155"/>
      <c r="G222" s="152"/>
      <c r="H222" s="152">
        <f t="shared" si="27"/>
        <v>0</v>
      </c>
      <c r="I222" s="152"/>
      <c r="J222" s="152"/>
      <c r="K222" s="153">
        <f t="shared" si="21"/>
        <v>0</v>
      </c>
      <c r="L222" s="155">
        <f t="shared" si="22"/>
        <v>0</v>
      </c>
      <c r="M222" s="152">
        <f t="shared" si="23"/>
        <v>0</v>
      </c>
      <c r="N222" s="152">
        <f t="shared" si="24"/>
        <v>0</v>
      </c>
      <c r="O222" s="152">
        <f t="shared" si="25"/>
        <v>0</v>
      </c>
      <c r="P222" s="153">
        <f t="shared" si="26"/>
        <v>0</v>
      </c>
      <c r="Q222" s="79"/>
    </row>
    <row r="223" spans="2:17" ht="14.25" x14ac:dyDescent="0.3">
      <c r="B223" s="136"/>
      <c r="C223" s="134"/>
      <c r="D223" s="79"/>
      <c r="E223" s="154"/>
      <c r="F223" s="155"/>
      <c r="G223" s="152"/>
      <c r="H223" s="152">
        <f t="shared" si="27"/>
        <v>0</v>
      </c>
      <c r="I223" s="152"/>
      <c r="J223" s="152"/>
      <c r="K223" s="153">
        <f t="shared" si="21"/>
        <v>0</v>
      </c>
      <c r="L223" s="155">
        <f t="shared" si="22"/>
        <v>0</v>
      </c>
      <c r="M223" s="152">
        <f t="shared" si="23"/>
        <v>0</v>
      </c>
      <c r="N223" s="152">
        <f t="shared" si="24"/>
        <v>0</v>
      </c>
      <c r="O223" s="152">
        <f t="shared" si="25"/>
        <v>0</v>
      </c>
      <c r="P223" s="153">
        <f t="shared" si="26"/>
        <v>0</v>
      </c>
      <c r="Q223" s="79"/>
    </row>
    <row r="224" spans="2:17" ht="14.25" x14ac:dyDescent="0.3">
      <c r="B224" s="136"/>
      <c r="C224" s="134"/>
      <c r="D224" s="79"/>
      <c r="E224" s="154"/>
      <c r="F224" s="155"/>
      <c r="G224" s="152"/>
      <c r="H224" s="152">
        <f t="shared" si="27"/>
        <v>0</v>
      </c>
      <c r="I224" s="152"/>
      <c r="J224" s="152"/>
      <c r="K224" s="153">
        <f t="shared" si="21"/>
        <v>0</v>
      </c>
      <c r="L224" s="155">
        <f t="shared" si="22"/>
        <v>0</v>
      </c>
      <c r="M224" s="152">
        <f t="shared" si="23"/>
        <v>0</v>
      </c>
      <c r="N224" s="152">
        <f t="shared" si="24"/>
        <v>0</v>
      </c>
      <c r="O224" s="152">
        <f t="shared" si="25"/>
        <v>0</v>
      </c>
      <c r="P224" s="153">
        <f t="shared" si="26"/>
        <v>0</v>
      </c>
      <c r="Q224" s="79"/>
    </row>
    <row r="225" spans="2:17" ht="14.25" x14ac:dyDescent="0.3">
      <c r="B225" s="136"/>
      <c r="C225" s="134"/>
      <c r="D225" s="79"/>
      <c r="E225" s="154"/>
      <c r="F225" s="155"/>
      <c r="G225" s="152"/>
      <c r="H225" s="152">
        <f t="shared" si="27"/>
        <v>0</v>
      </c>
      <c r="I225" s="152"/>
      <c r="J225" s="152"/>
      <c r="K225" s="153">
        <f t="shared" si="21"/>
        <v>0</v>
      </c>
      <c r="L225" s="155">
        <f t="shared" si="22"/>
        <v>0</v>
      </c>
      <c r="M225" s="152">
        <f t="shared" si="23"/>
        <v>0</v>
      </c>
      <c r="N225" s="152">
        <f t="shared" si="24"/>
        <v>0</v>
      </c>
      <c r="O225" s="152">
        <f t="shared" si="25"/>
        <v>0</v>
      </c>
      <c r="P225" s="153">
        <f t="shared" si="26"/>
        <v>0</v>
      </c>
      <c r="Q225" s="79"/>
    </row>
    <row r="226" spans="2:17" ht="14.25" x14ac:dyDescent="0.3">
      <c r="B226" s="136"/>
      <c r="C226" s="134"/>
      <c r="D226" s="79"/>
      <c r="E226" s="154"/>
      <c r="F226" s="155"/>
      <c r="G226" s="152"/>
      <c r="H226" s="152">
        <f t="shared" si="27"/>
        <v>0</v>
      </c>
      <c r="I226" s="152"/>
      <c r="J226" s="152"/>
      <c r="K226" s="153">
        <f t="shared" si="21"/>
        <v>0</v>
      </c>
      <c r="L226" s="155">
        <f t="shared" si="22"/>
        <v>0</v>
      </c>
      <c r="M226" s="152">
        <f t="shared" si="23"/>
        <v>0</v>
      </c>
      <c r="N226" s="152">
        <f t="shared" si="24"/>
        <v>0</v>
      </c>
      <c r="O226" s="152">
        <f t="shared" si="25"/>
        <v>0</v>
      </c>
      <c r="P226" s="153">
        <f t="shared" si="26"/>
        <v>0</v>
      </c>
      <c r="Q226" s="79"/>
    </row>
    <row r="227" spans="2:17" ht="14.25" x14ac:dyDescent="0.3">
      <c r="B227" s="136"/>
      <c r="C227" s="134"/>
      <c r="D227" s="79"/>
      <c r="E227" s="154"/>
      <c r="F227" s="155"/>
      <c r="G227" s="152"/>
      <c r="H227" s="152">
        <f t="shared" si="27"/>
        <v>0</v>
      </c>
      <c r="I227" s="152"/>
      <c r="J227" s="152"/>
      <c r="K227" s="153">
        <f t="shared" si="21"/>
        <v>0</v>
      </c>
      <c r="L227" s="155">
        <f t="shared" si="22"/>
        <v>0</v>
      </c>
      <c r="M227" s="152">
        <f t="shared" si="23"/>
        <v>0</v>
      </c>
      <c r="N227" s="152">
        <f t="shared" si="24"/>
        <v>0</v>
      </c>
      <c r="O227" s="152">
        <f t="shared" si="25"/>
        <v>0</v>
      </c>
      <c r="P227" s="153">
        <f t="shared" si="26"/>
        <v>0</v>
      </c>
      <c r="Q227" s="79"/>
    </row>
    <row r="228" spans="2:17" ht="14.25" x14ac:dyDescent="0.3">
      <c r="B228" s="136"/>
      <c r="C228" s="134"/>
      <c r="D228" s="79"/>
      <c r="E228" s="154"/>
      <c r="F228" s="155"/>
      <c r="G228" s="152"/>
      <c r="H228" s="152">
        <f t="shared" si="27"/>
        <v>0</v>
      </c>
      <c r="I228" s="152"/>
      <c r="J228" s="152"/>
      <c r="K228" s="153">
        <f t="shared" si="21"/>
        <v>0</v>
      </c>
      <c r="L228" s="155">
        <f t="shared" si="22"/>
        <v>0</v>
      </c>
      <c r="M228" s="152">
        <f t="shared" si="23"/>
        <v>0</v>
      </c>
      <c r="N228" s="152">
        <f t="shared" si="24"/>
        <v>0</v>
      </c>
      <c r="O228" s="152">
        <f t="shared" si="25"/>
        <v>0</v>
      </c>
      <c r="P228" s="153">
        <f t="shared" si="26"/>
        <v>0</v>
      </c>
      <c r="Q228" s="79"/>
    </row>
    <row r="229" spans="2:17" ht="14.25" x14ac:dyDescent="0.3">
      <c r="B229" s="136"/>
      <c r="C229" s="134"/>
      <c r="D229" s="79"/>
      <c r="E229" s="154"/>
      <c r="F229" s="155"/>
      <c r="G229" s="152"/>
      <c r="H229" s="152">
        <f t="shared" si="27"/>
        <v>0</v>
      </c>
      <c r="I229" s="152"/>
      <c r="J229" s="152"/>
      <c r="K229" s="153">
        <f t="shared" si="21"/>
        <v>0</v>
      </c>
      <c r="L229" s="155">
        <f t="shared" si="22"/>
        <v>0</v>
      </c>
      <c r="M229" s="152">
        <f t="shared" si="23"/>
        <v>0</v>
      </c>
      <c r="N229" s="152">
        <f t="shared" si="24"/>
        <v>0</v>
      </c>
      <c r="O229" s="152">
        <f t="shared" si="25"/>
        <v>0</v>
      </c>
      <c r="P229" s="153">
        <f t="shared" si="26"/>
        <v>0</v>
      </c>
      <c r="Q229" s="79"/>
    </row>
    <row r="230" spans="2:17" ht="14.25" x14ac:dyDescent="0.3">
      <c r="B230" s="136"/>
      <c r="C230" s="134"/>
      <c r="D230" s="79"/>
      <c r="E230" s="154"/>
      <c r="F230" s="155"/>
      <c r="G230" s="152"/>
      <c r="H230" s="152">
        <f t="shared" si="27"/>
        <v>0</v>
      </c>
      <c r="I230" s="152"/>
      <c r="J230" s="152"/>
      <c r="K230" s="153">
        <f t="shared" si="21"/>
        <v>0</v>
      </c>
      <c r="L230" s="155">
        <f t="shared" si="22"/>
        <v>0</v>
      </c>
      <c r="M230" s="152">
        <f t="shared" si="23"/>
        <v>0</v>
      </c>
      <c r="N230" s="152">
        <f t="shared" si="24"/>
        <v>0</v>
      </c>
      <c r="O230" s="152">
        <f t="shared" si="25"/>
        <v>0</v>
      </c>
      <c r="P230" s="153">
        <f t="shared" si="26"/>
        <v>0</v>
      </c>
      <c r="Q230" s="79"/>
    </row>
    <row r="231" spans="2:17" ht="14.25" x14ac:dyDescent="0.3">
      <c r="B231" s="136"/>
      <c r="C231" s="134"/>
      <c r="D231" s="79"/>
      <c r="E231" s="154"/>
      <c r="F231" s="155"/>
      <c r="G231" s="152"/>
      <c r="H231" s="152">
        <f t="shared" si="27"/>
        <v>0</v>
      </c>
      <c r="I231" s="152"/>
      <c r="J231" s="152"/>
      <c r="K231" s="153">
        <f t="shared" si="21"/>
        <v>0</v>
      </c>
      <c r="L231" s="155">
        <f t="shared" si="22"/>
        <v>0</v>
      </c>
      <c r="M231" s="152">
        <f t="shared" si="23"/>
        <v>0</v>
      </c>
      <c r="N231" s="152">
        <f t="shared" si="24"/>
        <v>0</v>
      </c>
      <c r="O231" s="152">
        <f t="shared" si="25"/>
        <v>0</v>
      </c>
      <c r="P231" s="153">
        <f t="shared" si="26"/>
        <v>0</v>
      </c>
      <c r="Q231" s="79"/>
    </row>
    <row r="232" spans="2:17" ht="14.25" x14ac:dyDescent="0.3">
      <c r="B232" s="136"/>
      <c r="C232" s="134"/>
      <c r="D232" s="79"/>
      <c r="E232" s="154"/>
      <c r="F232" s="155"/>
      <c r="G232" s="152"/>
      <c r="H232" s="152">
        <f t="shared" si="27"/>
        <v>0</v>
      </c>
      <c r="I232" s="152"/>
      <c r="J232" s="152"/>
      <c r="K232" s="153">
        <f t="shared" si="21"/>
        <v>0</v>
      </c>
      <c r="L232" s="155">
        <f t="shared" si="22"/>
        <v>0</v>
      </c>
      <c r="M232" s="152">
        <f t="shared" si="23"/>
        <v>0</v>
      </c>
      <c r="N232" s="152">
        <f t="shared" si="24"/>
        <v>0</v>
      </c>
      <c r="O232" s="152">
        <f t="shared" si="25"/>
        <v>0</v>
      </c>
      <c r="P232" s="153">
        <f t="shared" si="26"/>
        <v>0</v>
      </c>
      <c r="Q232" s="79"/>
    </row>
    <row r="233" spans="2:17" ht="14.25" x14ac:dyDescent="0.3">
      <c r="B233" s="136"/>
      <c r="C233" s="134"/>
      <c r="D233" s="79"/>
      <c r="E233" s="154"/>
      <c r="F233" s="155"/>
      <c r="G233" s="152"/>
      <c r="H233" s="152">
        <f t="shared" si="27"/>
        <v>0</v>
      </c>
      <c r="I233" s="152"/>
      <c r="J233" s="152"/>
      <c r="K233" s="153">
        <f t="shared" si="21"/>
        <v>0</v>
      </c>
      <c r="L233" s="155">
        <f t="shared" si="22"/>
        <v>0</v>
      </c>
      <c r="M233" s="152">
        <f t="shared" si="23"/>
        <v>0</v>
      </c>
      <c r="N233" s="152">
        <f t="shared" si="24"/>
        <v>0</v>
      </c>
      <c r="O233" s="152">
        <f t="shared" si="25"/>
        <v>0</v>
      </c>
      <c r="P233" s="153">
        <f t="shared" si="26"/>
        <v>0</v>
      </c>
      <c r="Q233" s="79"/>
    </row>
    <row r="234" spans="2:17" ht="14.25" x14ac:dyDescent="0.3">
      <c r="B234" s="136"/>
      <c r="C234" s="134"/>
      <c r="D234" s="79"/>
      <c r="E234" s="154"/>
      <c r="F234" s="155"/>
      <c r="G234" s="152"/>
      <c r="H234" s="152">
        <f t="shared" si="27"/>
        <v>0</v>
      </c>
      <c r="I234" s="152"/>
      <c r="J234" s="152"/>
      <c r="K234" s="153">
        <f t="shared" si="21"/>
        <v>0</v>
      </c>
      <c r="L234" s="155">
        <f t="shared" si="22"/>
        <v>0</v>
      </c>
      <c r="M234" s="152">
        <f t="shared" si="23"/>
        <v>0</v>
      </c>
      <c r="N234" s="152">
        <f t="shared" si="24"/>
        <v>0</v>
      </c>
      <c r="O234" s="152">
        <f t="shared" si="25"/>
        <v>0</v>
      </c>
      <c r="P234" s="153">
        <f t="shared" si="26"/>
        <v>0</v>
      </c>
      <c r="Q234" s="79"/>
    </row>
    <row r="235" spans="2:17" ht="14.25" x14ac:dyDescent="0.3">
      <c r="B235" s="136"/>
      <c r="C235" s="134"/>
      <c r="D235" s="79"/>
      <c r="E235" s="154"/>
      <c r="F235" s="155"/>
      <c r="G235" s="152"/>
      <c r="H235" s="152">
        <f t="shared" si="27"/>
        <v>0</v>
      </c>
      <c r="I235" s="152"/>
      <c r="J235" s="152"/>
      <c r="K235" s="153">
        <f t="shared" si="21"/>
        <v>0</v>
      </c>
      <c r="L235" s="155">
        <f t="shared" si="22"/>
        <v>0</v>
      </c>
      <c r="M235" s="152">
        <f t="shared" si="23"/>
        <v>0</v>
      </c>
      <c r="N235" s="152">
        <f t="shared" si="24"/>
        <v>0</v>
      </c>
      <c r="O235" s="152">
        <f t="shared" si="25"/>
        <v>0</v>
      </c>
      <c r="P235" s="153">
        <f t="shared" si="26"/>
        <v>0</v>
      </c>
      <c r="Q235" s="79"/>
    </row>
    <row r="236" spans="2:17" ht="14.25" x14ac:dyDescent="0.3">
      <c r="B236" s="136"/>
      <c r="C236" s="134"/>
      <c r="D236" s="79"/>
      <c r="E236" s="154"/>
      <c r="F236" s="155"/>
      <c r="G236" s="152"/>
      <c r="H236" s="152">
        <f t="shared" si="27"/>
        <v>0</v>
      </c>
      <c r="I236" s="152"/>
      <c r="J236" s="152"/>
      <c r="K236" s="153">
        <f t="shared" si="21"/>
        <v>0</v>
      </c>
      <c r="L236" s="155">
        <f t="shared" si="22"/>
        <v>0</v>
      </c>
      <c r="M236" s="152">
        <f t="shared" si="23"/>
        <v>0</v>
      </c>
      <c r="N236" s="152">
        <f t="shared" si="24"/>
        <v>0</v>
      </c>
      <c r="O236" s="152">
        <f t="shared" si="25"/>
        <v>0</v>
      </c>
      <c r="P236" s="153">
        <f t="shared" si="26"/>
        <v>0</v>
      </c>
      <c r="Q236" s="79"/>
    </row>
    <row r="237" spans="2:17" ht="14.25" x14ac:dyDescent="0.3">
      <c r="B237" s="136"/>
      <c r="C237" s="134"/>
      <c r="D237" s="79"/>
      <c r="E237" s="154"/>
      <c r="F237" s="155"/>
      <c r="G237" s="152"/>
      <c r="H237" s="152">
        <f t="shared" si="27"/>
        <v>0</v>
      </c>
      <c r="I237" s="152"/>
      <c r="J237" s="152"/>
      <c r="K237" s="153">
        <f t="shared" si="21"/>
        <v>0</v>
      </c>
      <c r="L237" s="155">
        <f t="shared" si="22"/>
        <v>0</v>
      </c>
      <c r="M237" s="152">
        <f t="shared" si="23"/>
        <v>0</v>
      </c>
      <c r="N237" s="152">
        <f t="shared" si="24"/>
        <v>0</v>
      </c>
      <c r="O237" s="152">
        <f t="shared" si="25"/>
        <v>0</v>
      </c>
      <c r="P237" s="153">
        <f t="shared" si="26"/>
        <v>0</v>
      </c>
      <c r="Q237" s="79"/>
    </row>
    <row r="238" spans="2:17" ht="14.25" x14ac:dyDescent="0.3">
      <c r="B238" s="136"/>
      <c r="C238" s="134"/>
      <c r="D238" s="79"/>
      <c r="E238" s="154"/>
      <c r="F238" s="155"/>
      <c r="G238" s="152"/>
      <c r="H238" s="152">
        <f t="shared" si="27"/>
        <v>0</v>
      </c>
      <c r="I238" s="152"/>
      <c r="J238" s="152"/>
      <c r="K238" s="153">
        <f t="shared" si="21"/>
        <v>0</v>
      </c>
      <c r="L238" s="155">
        <f t="shared" si="22"/>
        <v>0</v>
      </c>
      <c r="M238" s="152">
        <f t="shared" si="23"/>
        <v>0</v>
      </c>
      <c r="N238" s="152">
        <f t="shared" si="24"/>
        <v>0</v>
      </c>
      <c r="O238" s="152">
        <f t="shared" si="25"/>
        <v>0</v>
      </c>
      <c r="P238" s="153">
        <f t="shared" si="26"/>
        <v>0</v>
      </c>
      <c r="Q238" s="79"/>
    </row>
    <row r="239" spans="2:17" ht="14.25" x14ac:dyDescent="0.3">
      <c r="B239" s="136"/>
      <c r="C239" s="134"/>
      <c r="D239" s="79"/>
      <c r="E239" s="154"/>
      <c r="F239" s="155"/>
      <c r="G239" s="152"/>
      <c r="H239" s="152">
        <f t="shared" si="27"/>
        <v>0</v>
      </c>
      <c r="I239" s="152"/>
      <c r="J239" s="152"/>
      <c r="K239" s="153">
        <f t="shared" si="21"/>
        <v>0</v>
      </c>
      <c r="L239" s="155">
        <f t="shared" si="22"/>
        <v>0</v>
      </c>
      <c r="M239" s="152">
        <f t="shared" si="23"/>
        <v>0</v>
      </c>
      <c r="N239" s="152">
        <f t="shared" si="24"/>
        <v>0</v>
      </c>
      <c r="O239" s="152">
        <f t="shared" si="25"/>
        <v>0</v>
      </c>
      <c r="P239" s="153">
        <f t="shared" si="26"/>
        <v>0</v>
      </c>
      <c r="Q239" s="79"/>
    </row>
    <row r="240" spans="2:17" ht="14.25" x14ac:dyDescent="0.3">
      <c r="B240" s="136"/>
      <c r="C240" s="134"/>
      <c r="D240" s="79"/>
      <c r="E240" s="154"/>
      <c r="F240" s="155"/>
      <c r="G240" s="152"/>
      <c r="H240" s="152">
        <f t="shared" si="27"/>
        <v>0</v>
      </c>
      <c r="I240" s="152"/>
      <c r="J240" s="152"/>
      <c r="K240" s="153">
        <f t="shared" si="21"/>
        <v>0</v>
      </c>
      <c r="L240" s="155">
        <f t="shared" si="22"/>
        <v>0</v>
      </c>
      <c r="M240" s="152">
        <f t="shared" si="23"/>
        <v>0</v>
      </c>
      <c r="N240" s="152">
        <f t="shared" si="24"/>
        <v>0</v>
      </c>
      <c r="O240" s="152">
        <f t="shared" si="25"/>
        <v>0</v>
      </c>
      <c r="P240" s="153">
        <f t="shared" si="26"/>
        <v>0</v>
      </c>
      <c r="Q240" s="79"/>
    </row>
    <row r="241" spans="2:17" ht="14.25" x14ac:dyDescent="0.3">
      <c r="B241" s="136"/>
      <c r="C241" s="134"/>
      <c r="D241" s="79"/>
      <c r="E241" s="154"/>
      <c r="F241" s="155"/>
      <c r="G241" s="152"/>
      <c r="H241" s="152">
        <f t="shared" si="27"/>
        <v>0</v>
      </c>
      <c r="I241" s="152"/>
      <c r="J241" s="152"/>
      <c r="K241" s="153">
        <f t="shared" si="21"/>
        <v>0</v>
      </c>
      <c r="L241" s="155">
        <f t="shared" si="22"/>
        <v>0</v>
      </c>
      <c r="M241" s="152">
        <f t="shared" si="23"/>
        <v>0</v>
      </c>
      <c r="N241" s="152">
        <f t="shared" si="24"/>
        <v>0</v>
      </c>
      <c r="O241" s="152">
        <f t="shared" si="25"/>
        <v>0</v>
      </c>
      <c r="P241" s="153">
        <f t="shared" si="26"/>
        <v>0</v>
      </c>
      <c r="Q241" s="79"/>
    </row>
    <row r="242" spans="2:17" ht="14.25" x14ac:dyDescent="0.3">
      <c r="B242" s="136"/>
      <c r="C242" s="134"/>
      <c r="D242" s="79"/>
      <c r="E242" s="154"/>
      <c r="F242" s="155"/>
      <c r="G242" s="152"/>
      <c r="H242" s="152">
        <f t="shared" si="27"/>
        <v>0</v>
      </c>
      <c r="I242" s="152"/>
      <c r="J242" s="152"/>
      <c r="K242" s="153">
        <f t="shared" si="21"/>
        <v>0</v>
      </c>
      <c r="L242" s="155">
        <f t="shared" si="22"/>
        <v>0</v>
      </c>
      <c r="M242" s="152">
        <f t="shared" si="23"/>
        <v>0</v>
      </c>
      <c r="N242" s="152">
        <f t="shared" si="24"/>
        <v>0</v>
      </c>
      <c r="O242" s="152">
        <f t="shared" si="25"/>
        <v>0</v>
      </c>
      <c r="P242" s="153">
        <f t="shared" si="26"/>
        <v>0</v>
      </c>
      <c r="Q242" s="79"/>
    </row>
    <row r="243" spans="2:17" ht="14.25" x14ac:dyDescent="0.3">
      <c r="B243" s="136"/>
      <c r="C243" s="134"/>
      <c r="D243" s="79"/>
      <c r="E243" s="154"/>
      <c r="F243" s="155"/>
      <c r="G243" s="152"/>
      <c r="H243" s="152">
        <f t="shared" si="27"/>
        <v>0</v>
      </c>
      <c r="I243" s="152"/>
      <c r="J243" s="152"/>
      <c r="K243" s="153">
        <f t="shared" si="21"/>
        <v>0</v>
      </c>
      <c r="L243" s="155">
        <f t="shared" si="22"/>
        <v>0</v>
      </c>
      <c r="M243" s="152">
        <f t="shared" si="23"/>
        <v>0</v>
      </c>
      <c r="N243" s="152">
        <f t="shared" si="24"/>
        <v>0</v>
      </c>
      <c r="O243" s="152">
        <f t="shared" si="25"/>
        <v>0</v>
      </c>
      <c r="P243" s="153">
        <f t="shared" si="26"/>
        <v>0</v>
      </c>
      <c r="Q243" s="79"/>
    </row>
    <row r="244" spans="2:17" ht="14.25" x14ac:dyDescent="0.3">
      <c r="B244" s="136"/>
      <c r="C244" s="134"/>
      <c r="D244" s="79"/>
      <c r="E244" s="154"/>
      <c r="F244" s="155"/>
      <c r="G244" s="152"/>
      <c r="H244" s="152">
        <f t="shared" si="27"/>
        <v>0</v>
      </c>
      <c r="I244" s="152"/>
      <c r="J244" s="152"/>
      <c r="K244" s="153">
        <f t="shared" si="21"/>
        <v>0</v>
      </c>
      <c r="L244" s="155">
        <f t="shared" si="22"/>
        <v>0</v>
      </c>
      <c r="M244" s="152">
        <f t="shared" si="23"/>
        <v>0</v>
      </c>
      <c r="N244" s="152">
        <f t="shared" si="24"/>
        <v>0</v>
      </c>
      <c r="O244" s="152">
        <f t="shared" si="25"/>
        <v>0</v>
      </c>
      <c r="P244" s="153">
        <f t="shared" si="26"/>
        <v>0</v>
      </c>
      <c r="Q244" s="79"/>
    </row>
    <row r="245" spans="2:17" ht="14.25" x14ac:dyDescent="0.3">
      <c r="B245" s="136"/>
      <c r="C245" s="134"/>
      <c r="D245" s="79"/>
      <c r="E245" s="154"/>
      <c r="F245" s="155"/>
      <c r="G245" s="152"/>
      <c r="H245" s="152">
        <f t="shared" si="27"/>
        <v>0</v>
      </c>
      <c r="I245" s="152"/>
      <c r="J245" s="152"/>
      <c r="K245" s="153">
        <f t="shared" si="21"/>
        <v>0</v>
      </c>
      <c r="L245" s="155">
        <f t="shared" si="22"/>
        <v>0</v>
      </c>
      <c r="M245" s="152">
        <f t="shared" si="23"/>
        <v>0</v>
      </c>
      <c r="N245" s="152">
        <f t="shared" si="24"/>
        <v>0</v>
      </c>
      <c r="O245" s="152">
        <f t="shared" si="25"/>
        <v>0</v>
      </c>
      <c r="P245" s="153">
        <f t="shared" si="26"/>
        <v>0</v>
      </c>
      <c r="Q245" s="79"/>
    </row>
    <row r="246" spans="2:17" ht="14.25" x14ac:dyDescent="0.3">
      <c r="B246" s="136"/>
      <c r="C246" s="134"/>
      <c r="D246" s="79"/>
      <c r="E246" s="154"/>
      <c r="F246" s="155"/>
      <c r="G246" s="152"/>
      <c r="H246" s="152">
        <f t="shared" si="27"/>
        <v>0</v>
      </c>
      <c r="I246" s="152"/>
      <c r="J246" s="152"/>
      <c r="K246" s="153">
        <f t="shared" si="21"/>
        <v>0</v>
      </c>
      <c r="L246" s="155">
        <f t="shared" si="22"/>
        <v>0</v>
      </c>
      <c r="M246" s="152">
        <f t="shared" si="23"/>
        <v>0</v>
      </c>
      <c r="N246" s="152">
        <f t="shared" si="24"/>
        <v>0</v>
      </c>
      <c r="O246" s="152">
        <f t="shared" si="25"/>
        <v>0</v>
      </c>
      <c r="P246" s="153">
        <f t="shared" si="26"/>
        <v>0</v>
      </c>
      <c r="Q246" s="79"/>
    </row>
    <row r="247" spans="2:17" ht="14.25" x14ac:dyDescent="0.3">
      <c r="B247" s="136"/>
      <c r="C247" s="134"/>
      <c r="D247" s="79"/>
      <c r="E247" s="154"/>
      <c r="F247" s="155"/>
      <c r="G247" s="152"/>
      <c r="H247" s="152">
        <f t="shared" si="27"/>
        <v>0</v>
      </c>
      <c r="I247" s="152"/>
      <c r="J247" s="152"/>
      <c r="K247" s="153">
        <f t="shared" si="21"/>
        <v>0</v>
      </c>
      <c r="L247" s="155">
        <f t="shared" si="22"/>
        <v>0</v>
      </c>
      <c r="M247" s="152">
        <f t="shared" si="23"/>
        <v>0</v>
      </c>
      <c r="N247" s="152">
        <f t="shared" si="24"/>
        <v>0</v>
      </c>
      <c r="O247" s="152">
        <f t="shared" si="25"/>
        <v>0</v>
      </c>
      <c r="P247" s="153">
        <f t="shared" si="26"/>
        <v>0</v>
      </c>
      <c r="Q247" s="79"/>
    </row>
    <row r="248" spans="2:17" ht="14.25" x14ac:dyDescent="0.3">
      <c r="B248" s="136"/>
      <c r="C248" s="134"/>
      <c r="D248" s="79"/>
      <c r="E248" s="154"/>
      <c r="F248" s="155"/>
      <c r="G248" s="152"/>
      <c r="H248" s="152">
        <f t="shared" si="27"/>
        <v>0</v>
      </c>
      <c r="I248" s="152"/>
      <c r="J248" s="152"/>
      <c r="K248" s="153">
        <f t="shared" si="21"/>
        <v>0</v>
      </c>
      <c r="L248" s="155">
        <f t="shared" si="22"/>
        <v>0</v>
      </c>
      <c r="M248" s="152">
        <f t="shared" si="23"/>
        <v>0</v>
      </c>
      <c r="N248" s="152">
        <f t="shared" si="24"/>
        <v>0</v>
      </c>
      <c r="O248" s="152">
        <f t="shared" si="25"/>
        <v>0</v>
      </c>
      <c r="P248" s="153">
        <f t="shared" si="26"/>
        <v>0</v>
      </c>
      <c r="Q248" s="79"/>
    </row>
    <row r="249" spans="2:17" ht="14.25" x14ac:dyDescent="0.3">
      <c r="B249" s="136"/>
      <c r="C249" s="134"/>
      <c r="D249" s="79"/>
      <c r="E249" s="154"/>
      <c r="F249" s="155"/>
      <c r="G249" s="152"/>
      <c r="H249" s="152">
        <f t="shared" si="27"/>
        <v>0</v>
      </c>
      <c r="I249" s="152"/>
      <c r="J249" s="152"/>
      <c r="K249" s="153">
        <f t="shared" si="21"/>
        <v>0</v>
      </c>
      <c r="L249" s="155">
        <f t="shared" si="22"/>
        <v>0</v>
      </c>
      <c r="M249" s="152">
        <f t="shared" si="23"/>
        <v>0</v>
      </c>
      <c r="N249" s="152">
        <f t="shared" si="24"/>
        <v>0</v>
      </c>
      <c r="O249" s="152">
        <f t="shared" si="25"/>
        <v>0</v>
      </c>
      <c r="P249" s="153">
        <f t="shared" si="26"/>
        <v>0</v>
      </c>
      <c r="Q249" s="79"/>
    </row>
    <row r="250" spans="2:17" ht="14.25" x14ac:dyDescent="0.3">
      <c r="B250" s="136"/>
      <c r="C250" s="134"/>
      <c r="D250" s="79"/>
      <c r="E250" s="154"/>
      <c r="F250" s="155"/>
      <c r="G250" s="152"/>
      <c r="H250" s="152">
        <f t="shared" si="27"/>
        <v>0</v>
      </c>
      <c r="I250" s="152"/>
      <c r="J250" s="152"/>
      <c r="K250" s="153">
        <f t="shared" si="21"/>
        <v>0</v>
      </c>
      <c r="L250" s="155">
        <f t="shared" si="22"/>
        <v>0</v>
      </c>
      <c r="M250" s="152">
        <f t="shared" si="23"/>
        <v>0</v>
      </c>
      <c r="N250" s="152">
        <f t="shared" si="24"/>
        <v>0</v>
      </c>
      <c r="O250" s="152">
        <f t="shared" si="25"/>
        <v>0</v>
      </c>
      <c r="P250" s="153">
        <f t="shared" si="26"/>
        <v>0</v>
      </c>
      <c r="Q250" s="79"/>
    </row>
    <row r="251" spans="2:17" ht="14.25" x14ac:dyDescent="0.3">
      <c r="B251" s="136"/>
      <c r="C251" s="134"/>
      <c r="D251" s="79"/>
      <c r="E251" s="154"/>
      <c r="F251" s="155"/>
      <c r="G251" s="152"/>
      <c r="H251" s="152">
        <f t="shared" si="27"/>
        <v>0</v>
      </c>
      <c r="I251" s="152"/>
      <c r="J251" s="152"/>
      <c r="K251" s="153">
        <f t="shared" si="21"/>
        <v>0</v>
      </c>
      <c r="L251" s="155">
        <f t="shared" si="22"/>
        <v>0</v>
      </c>
      <c r="M251" s="152">
        <f t="shared" si="23"/>
        <v>0</v>
      </c>
      <c r="N251" s="152">
        <f t="shared" si="24"/>
        <v>0</v>
      </c>
      <c r="O251" s="152">
        <f t="shared" si="25"/>
        <v>0</v>
      </c>
      <c r="P251" s="153">
        <f t="shared" si="26"/>
        <v>0</v>
      </c>
      <c r="Q251" s="79"/>
    </row>
    <row r="252" spans="2:17" ht="14.25" x14ac:dyDescent="0.3">
      <c r="B252" s="136"/>
      <c r="C252" s="134"/>
      <c r="D252" s="79"/>
      <c r="E252" s="154"/>
      <c r="F252" s="155"/>
      <c r="G252" s="152"/>
      <c r="H252" s="152">
        <f t="shared" si="27"/>
        <v>0</v>
      </c>
      <c r="I252" s="152"/>
      <c r="J252" s="152"/>
      <c r="K252" s="153">
        <f t="shared" si="21"/>
        <v>0</v>
      </c>
      <c r="L252" s="155">
        <f t="shared" si="22"/>
        <v>0</v>
      </c>
      <c r="M252" s="152">
        <f t="shared" si="23"/>
        <v>0</v>
      </c>
      <c r="N252" s="152">
        <f t="shared" si="24"/>
        <v>0</v>
      </c>
      <c r="O252" s="152">
        <f t="shared" si="25"/>
        <v>0</v>
      </c>
      <c r="P252" s="153">
        <f t="shared" si="26"/>
        <v>0</v>
      </c>
      <c r="Q252" s="79"/>
    </row>
    <row r="253" spans="2:17" ht="14.25" x14ac:dyDescent="0.3">
      <c r="B253" s="136"/>
      <c r="C253" s="134"/>
      <c r="D253" s="79"/>
      <c r="E253" s="154"/>
      <c r="F253" s="155"/>
      <c r="G253" s="152"/>
      <c r="H253" s="152">
        <f t="shared" si="27"/>
        <v>0</v>
      </c>
      <c r="I253" s="152"/>
      <c r="J253" s="152"/>
      <c r="K253" s="153">
        <f t="shared" si="21"/>
        <v>0</v>
      </c>
      <c r="L253" s="155">
        <f t="shared" si="22"/>
        <v>0</v>
      </c>
      <c r="M253" s="152">
        <f t="shared" si="23"/>
        <v>0</v>
      </c>
      <c r="N253" s="152">
        <f t="shared" si="24"/>
        <v>0</v>
      </c>
      <c r="O253" s="152">
        <f t="shared" si="25"/>
        <v>0</v>
      </c>
      <c r="P253" s="153">
        <f t="shared" si="26"/>
        <v>0</v>
      </c>
      <c r="Q253" s="79"/>
    </row>
    <row r="254" spans="2:17" ht="14.25" x14ac:dyDescent="0.3">
      <c r="B254" s="136"/>
      <c r="C254" s="134"/>
      <c r="D254" s="79"/>
      <c r="E254" s="154"/>
      <c r="F254" s="155"/>
      <c r="G254" s="152"/>
      <c r="H254" s="152">
        <f t="shared" si="27"/>
        <v>0</v>
      </c>
      <c r="I254" s="152"/>
      <c r="J254" s="152"/>
      <c r="K254" s="153">
        <f t="shared" si="21"/>
        <v>0</v>
      </c>
      <c r="L254" s="155">
        <f t="shared" si="22"/>
        <v>0</v>
      </c>
      <c r="M254" s="152">
        <f t="shared" si="23"/>
        <v>0</v>
      </c>
      <c r="N254" s="152">
        <f t="shared" si="24"/>
        <v>0</v>
      </c>
      <c r="O254" s="152">
        <f t="shared" si="25"/>
        <v>0</v>
      </c>
      <c r="P254" s="153">
        <f t="shared" si="26"/>
        <v>0</v>
      </c>
      <c r="Q254" s="79"/>
    </row>
    <row r="255" spans="2:17" ht="14.25" x14ac:dyDescent="0.3">
      <c r="B255" s="136"/>
      <c r="C255" s="134"/>
      <c r="D255" s="79"/>
      <c r="E255" s="154"/>
      <c r="F255" s="155"/>
      <c r="G255" s="152"/>
      <c r="H255" s="152">
        <f t="shared" si="27"/>
        <v>0</v>
      </c>
      <c r="I255" s="152"/>
      <c r="J255" s="152"/>
      <c r="K255" s="153">
        <f t="shared" si="21"/>
        <v>0</v>
      </c>
      <c r="L255" s="155">
        <f t="shared" si="22"/>
        <v>0</v>
      </c>
      <c r="M255" s="152">
        <f t="shared" si="23"/>
        <v>0</v>
      </c>
      <c r="N255" s="152">
        <f t="shared" si="24"/>
        <v>0</v>
      </c>
      <c r="O255" s="152">
        <f t="shared" si="25"/>
        <v>0</v>
      </c>
      <c r="P255" s="153">
        <f t="shared" si="26"/>
        <v>0</v>
      </c>
      <c r="Q255" s="79"/>
    </row>
    <row r="256" spans="2:17" ht="14.25" x14ac:dyDescent="0.3">
      <c r="B256" s="136"/>
      <c r="C256" s="134"/>
      <c r="D256" s="79"/>
      <c r="E256" s="154"/>
      <c r="F256" s="155"/>
      <c r="G256" s="152"/>
      <c r="H256" s="152">
        <f t="shared" si="27"/>
        <v>0</v>
      </c>
      <c r="I256" s="152"/>
      <c r="J256" s="152"/>
      <c r="K256" s="153">
        <f t="shared" si="21"/>
        <v>0</v>
      </c>
      <c r="L256" s="155">
        <f t="shared" si="22"/>
        <v>0</v>
      </c>
      <c r="M256" s="152">
        <f t="shared" si="23"/>
        <v>0</v>
      </c>
      <c r="N256" s="152">
        <f t="shared" si="24"/>
        <v>0</v>
      </c>
      <c r="O256" s="152">
        <f t="shared" si="25"/>
        <v>0</v>
      </c>
      <c r="P256" s="153">
        <f t="shared" si="26"/>
        <v>0</v>
      </c>
      <c r="Q256" s="79"/>
    </row>
    <row r="257" spans="2:17" ht="14.25" x14ac:dyDescent="0.3">
      <c r="B257" s="136"/>
      <c r="C257" s="134"/>
      <c r="D257" s="79"/>
      <c r="E257" s="154"/>
      <c r="F257" s="155"/>
      <c r="G257" s="152"/>
      <c r="H257" s="152">
        <f t="shared" si="27"/>
        <v>0</v>
      </c>
      <c r="I257" s="152"/>
      <c r="J257" s="152"/>
      <c r="K257" s="153">
        <f t="shared" si="21"/>
        <v>0</v>
      </c>
      <c r="L257" s="155">
        <f t="shared" si="22"/>
        <v>0</v>
      </c>
      <c r="M257" s="152">
        <f t="shared" si="23"/>
        <v>0</v>
      </c>
      <c r="N257" s="152">
        <f t="shared" si="24"/>
        <v>0</v>
      </c>
      <c r="O257" s="152">
        <f t="shared" si="25"/>
        <v>0</v>
      </c>
      <c r="P257" s="153">
        <f t="shared" si="26"/>
        <v>0</v>
      </c>
      <c r="Q257" s="79"/>
    </row>
    <row r="258" spans="2:17" ht="14.25" x14ac:dyDescent="0.3">
      <c r="B258" s="136"/>
      <c r="C258" s="134"/>
      <c r="D258" s="79"/>
      <c r="E258" s="154"/>
      <c r="F258" s="155"/>
      <c r="G258" s="152"/>
      <c r="H258" s="152">
        <f t="shared" si="27"/>
        <v>0</v>
      </c>
      <c r="I258" s="152"/>
      <c r="J258" s="152"/>
      <c r="K258" s="153">
        <f t="shared" si="21"/>
        <v>0</v>
      </c>
      <c r="L258" s="155">
        <f t="shared" si="22"/>
        <v>0</v>
      </c>
      <c r="M258" s="152">
        <f t="shared" si="23"/>
        <v>0</v>
      </c>
      <c r="N258" s="152">
        <f t="shared" si="24"/>
        <v>0</v>
      </c>
      <c r="O258" s="152">
        <f t="shared" si="25"/>
        <v>0</v>
      </c>
      <c r="P258" s="153">
        <f t="shared" si="26"/>
        <v>0</v>
      </c>
      <c r="Q258" s="79"/>
    </row>
    <row r="259" spans="2:17" ht="14.25" x14ac:dyDescent="0.3">
      <c r="B259" s="136"/>
      <c r="C259" s="134"/>
      <c r="D259" s="79"/>
      <c r="E259" s="154"/>
      <c r="F259" s="155"/>
      <c r="G259" s="152"/>
      <c r="H259" s="152">
        <f t="shared" si="27"/>
        <v>0</v>
      </c>
      <c r="I259" s="152"/>
      <c r="J259" s="152"/>
      <c r="K259" s="153">
        <f t="shared" si="21"/>
        <v>0</v>
      </c>
      <c r="L259" s="155">
        <f t="shared" si="22"/>
        <v>0</v>
      </c>
      <c r="M259" s="152">
        <f t="shared" si="23"/>
        <v>0</v>
      </c>
      <c r="N259" s="152">
        <f t="shared" si="24"/>
        <v>0</v>
      </c>
      <c r="O259" s="152">
        <f t="shared" si="25"/>
        <v>0</v>
      </c>
      <c r="P259" s="153">
        <f t="shared" si="26"/>
        <v>0</v>
      </c>
      <c r="Q259" s="79"/>
    </row>
    <row r="260" spans="2:17" ht="14.25" x14ac:dyDescent="0.3">
      <c r="B260" s="136"/>
      <c r="C260" s="134"/>
      <c r="D260" s="79"/>
      <c r="E260" s="154"/>
      <c r="F260" s="155"/>
      <c r="G260" s="152"/>
      <c r="H260" s="152">
        <f t="shared" si="27"/>
        <v>0</v>
      </c>
      <c r="I260" s="152"/>
      <c r="J260" s="152"/>
      <c r="K260" s="153">
        <f t="shared" si="21"/>
        <v>0</v>
      </c>
      <c r="L260" s="155">
        <f t="shared" si="22"/>
        <v>0</v>
      </c>
      <c r="M260" s="152">
        <f t="shared" si="23"/>
        <v>0</v>
      </c>
      <c r="N260" s="152">
        <f t="shared" si="24"/>
        <v>0</v>
      </c>
      <c r="O260" s="152">
        <f t="shared" si="25"/>
        <v>0</v>
      </c>
      <c r="P260" s="153">
        <f t="shared" si="26"/>
        <v>0</v>
      </c>
      <c r="Q260" s="79"/>
    </row>
    <row r="261" spans="2:17" ht="14.25" x14ac:dyDescent="0.3">
      <c r="B261" s="136"/>
      <c r="C261" s="134"/>
      <c r="D261" s="79"/>
      <c r="E261" s="154"/>
      <c r="F261" s="155"/>
      <c r="G261" s="152"/>
      <c r="H261" s="152">
        <f t="shared" si="27"/>
        <v>0</v>
      </c>
      <c r="I261" s="152"/>
      <c r="J261" s="152"/>
      <c r="K261" s="153">
        <f t="shared" si="21"/>
        <v>0</v>
      </c>
      <c r="L261" s="155">
        <f t="shared" si="22"/>
        <v>0</v>
      </c>
      <c r="M261" s="152">
        <f t="shared" si="23"/>
        <v>0</v>
      </c>
      <c r="N261" s="152">
        <f t="shared" si="24"/>
        <v>0</v>
      </c>
      <c r="O261" s="152">
        <f t="shared" si="25"/>
        <v>0</v>
      </c>
      <c r="P261" s="153">
        <f t="shared" si="26"/>
        <v>0</v>
      </c>
      <c r="Q261" s="79"/>
    </row>
    <row r="262" spans="2:17" ht="14.25" x14ac:dyDescent="0.3">
      <c r="B262" s="136"/>
      <c r="C262" s="134"/>
      <c r="D262" s="79"/>
      <c r="E262" s="154"/>
      <c r="F262" s="155"/>
      <c r="G262" s="152"/>
      <c r="H262" s="152">
        <f t="shared" si="27"/>
        <v>0</v>
      </c>
      <c r="I262" s="152"/>
      <c r="J262" s="152"/>
      <c r="K262" s="153">
        <f t="shared" si="21"/>
        <v>0</v>
      </c>
      <c r="L262" s="155">
        <f t="shared" si="22"/>
        <v>0</v>
      </c>
      <c r="M262" s="152">
        <f t="shared" si="23"/>
        <v>0</v>
      </c>
      <c r="N262" s="152">
        <f t="shared" si="24"/>
        <v>0</v>
      </c>
      <c r="O262" s="152">
        <f t="shared" si="25"/>
        <v>0</v>
      </c>
      <c r="P262" s="153">
        <f t="shared" si="26"/>
        <v>0</v>
      </c>
      <c r="Q262" s="79"/>
    </row>
    <row r="263" spans="2:17" ht="14.25" x14ac:dyDescent="0.3">
      <c r="B263" s="136"/>
      <c r="C263" s="134"/>
      <c r="D263" s="79"/>
      <c r="E263" s="154"/>
      <c r="F263" s="155"/>
      <c r="G263" s="152"/>
      <c r="H263" s="152">
        <f t="shared" si="27"/>
        <v>0</v>
      </c>
      <c r="I263" s="152"/>
      <c r="J263" s="152"/>
      <c r="K263" s="153">
        <f t="shared" si="21"/>
        <v>0</v>
      </c>
      <c r="L263" s="155">
        <f t="shared" si="22"/>
        <v>0</v>
      </c>
      <c r="M263" s="152">
        <f t="shared" si="23"/>
        <v>0</v>
      </c>
      <c r="N263" s="152">
        <f t="shared" si="24"/>
        <v>0</v>
      </c>
      <c r="O263" s="152">
        <f t="shared" si="25"/>
        <v>0</v>
      </c>
      <c r="P263" s="153">
        <f t="shared" si="26"/>
        <v>0</v>
      </c>
      <c r="Q263" s="79"/>
    </row>
    <row r="264" spans="2:17" ht="14.25" x14ac:dyDescent="0.3">
      <c r="B264" s="136"/>
      <c r="C264" s="134"/>
      <c r="D264" s="79"/>
      <c r="E264" s="154"/>
      <c r="F264" s="155"/>
      <c r="G264" s="152"/>
      <c r="H264" s="152">
        <f t="shared" si="27"/>
        <v>0</v>
      </c>
      <c r="I264" s="152"/>
      <c r="J264" s="152"/>
      <c r="K264" s="153">
        <f t="shared" si="21"/>
        <v>0</v>
      </c>
      <c r="L264" s="155">
        <f t="shared" si="22"/>
        <v>0</v>
      </c>
      <c r="M264" s="152">
        <f t="shared" si="23"/>
        <v>0</v>
      </c>
      <c r="N264" s="152">
        <f t="shared" si="24"/>
        <v>0</v>
      </c>
      <c r="O264" s="152">
        <f t="shared" si="25"/>
        <v>0</v>
      </c>
      <c r="P264" s="153">
        <f t="shared" si="26"/>
        <v>0</v>
      </c>
      <c r="Q264" s="79"/>
    </row>
    <row r="265" spans="2:17" ht="14.25" x14ac:dyDescent="0.3">
      <c r="B265" s="136"/>
      <c r="C265" s="134"/>
      <c r="D265" s="79"/>
      <c r="E265" s="154"/>
      <c r="F265" s="155"/>
      <c r="G265" s="152"/>
      <c r="H265" s="152">
        <f t="shared" si="27"/>
        <v>0</v>
      </c>
      <c r="I265" s="152"/>
      <c r="J265" s="152"/>
      <c r="K265" s="153">
        <f t="shared" si="21"/>
        <v>0</v>
      </c>
      <c r="L265" s="155">
        <f t="shared" si="22"/>
        <v>0</v>
      </c>
      <c r="M265" s="152">
        <f t="shared" si="23"/>
        <v>0</v>
      </c>
      <c r="N265" s="152">
        <f t="shared" si="24"/>
        <v>0</v>
      </c>
      <c r="O265" s="152">
        <f t="shared" si="25"/>
        <v>0</v>
      </c>
      <c r="P265" s="153">
        <f t="shared" si="26"/>
        <v>0</v>
      </c>
      <c r="Q265" s="79"/>
    </row>
    <row r="266" spans="2:17" ht="14.25" x14ac:dyDescent="0.3">
      <c r="B266" s="136"/>
      <c r="C266" s="134"/>
      <c r="D266" s="79"/>
      <c r="E266" s="154"/>
      <c r="F266" s="155"/>
      <c r="G266" s="152"/>
      <c r="H266" s="152">
        <f t="shared" si="27"/>
        <v>0</v>
      </c>
      <c r="I266" s="152"/>
      <c r="J266" s="152"/>
      <c r="K266" s="153">
        <f t="shared" si="21"/>
        <v>0</v>
      </c>
      <c r="L266" s="155">
        <f t="shared" si="22"/>
        <v>0</v>
      </c>
      <c r="M266" s="152">
        <f t="shared" si="23"/>
        <v>0</v>
      </c>
      <c r="N266" s="152">
        <f t="shared" si="24"/>
        <v>0</v>
      </c>
      <c r="O266" s="152">
        <f t="shared" si="25"/>
        <v>0</v>
      </c>
      <c r="P266" s="153">
        <f t="shared" si="26"/>
        <v>0</v>
      </c>
      <c r="Q266" s="79"/>
    </row>
    <row r="267" spans="2:17" ht="14.25" x14ac:dyDescent="0.3">
      <c r="B267" s="136"/>
      <c r="C267" s="134"/>
      <c r="D267" s="79"/>
      <c r="E267" s="154"/>
      <c r="F267" s="155"/>
      <c r="G267" s="152"/>
      <c r="H267" s="152">
        <f t="shared" si="27"/>
        <v>0</v>
      </c>
      <c r="I267" s="152"/>
      <c r="J267" s="152"/>
      <c r="K267" s="153">
        <f t="shared" si="21"/>
        <v>0</v>
      </c>
      <c r="L267" s="155">
        <f t="shared" si="22"/>
        <v>0</v>
      </c>
      <c r="M267" s="152">
        <f t="shared" si="23"/>
        <v>0</v>
      </c>
      <c r="N267" s="152">
        <f t="shared" si="24"/>
        <v>0</v>
      </c>
      <c r="O267" s="152">
        <f t="shared" si="25"/>
        <v>0</v>
      </c>
      <c r="P267" s="153">
        <f t="shared" si="26"/>
        <v>0</v>
      </c>
      <c r="Q267" s="79"/>
    </row>
    <row r="268" spans="2:17" ht="14.25" x14ac:dyDescent="0.3">
      <c r="B268" s="136"/>
      <c r="C268" s="134"/>
      <c r="D268" s="79"/>
      <c r="E268" s="154"/>
      <c r="F268" s="155"/>
      <c r="G268" s="152"/>
      <c r="H268" s="152">
        <f t="shared" si="27"/>
        <v>0</v>
      </c>
      <c r="I268" s="152"/>
      <c r="J268" s="152"/>
      <c r="K268" s="153">
        <f t="shared" ref="K268:K331" si="28">SUM(H268:J268)</f>
        <v>0</v>
      </c>
      <c r="L268" s="155">
        <f t="shared" ref="L268:L331" si="29">ROUND(E268*F268,2)</f>
        <v>0</v>
      </c>
      <c r="M268" s="152">
        <f t="shared" ref="M268:M331" si="30">ROUND(H268*E268,2)</f>
        <v>0</v>
      </c>
      <c r="N268" s="152">
        <f t="shared" ref="N268:N331" si="31">ROUND(I268*E268,2)</f>
        <v>0</v>
      </c>
      <c r="O268" s="152">
        <f t="shared" ref="O268:O331" si="32">ROUND(J268*E268,2)</f>
        <v>0</v>
      </c>
      <c r="P268" s="153">
        <f t="shared" ref="P268:P331" si="33">SUM(M268:O268)</f>
        <v>0</v>
      </c>
      <c r="Q268" s="79"/>
    </row>
    <row r="269" spans="2:17" ht="14.25" x14ac:dyDescent="0.3">
      <c r="B269" s="136"/>
      <c r="C269" s="134"/>
      <c r="D269" s="79"/>
      <c r="E269" s="154"/>
      <c r="F269" s="155"/>
      <c r="G269" s="152"/>
      <c r="H269" s="152">
        <f t="shared" ref="H269:H332" si="34">ROUND(F269*G269,2)</f>
        <v>0</v>
      </c>
      <c r="I269" s="152"/>
      <c r="J269" s="152"/>
      <c r="K269" s="153">
        <f t="shared" si="28"/>
        <v>0</v>
      </c>
      <c r="L269" s="155">
        <f t="shared" si="29"/>
        <v>0</v>
      </c>
      <c r="M269" s="152">
        <f t="shared" si="30"/>
        <v>0</v>
      </c>
      <c r="N269" s="152">
        <f t="shared" si="31"/>
        <v>0</v>
      </c>
      <c r="O269" s="152">
        <f t="shared" si="32"/>
        <v>0</v>
      </c>
      <c r="P269" s="153">
        <f t="shared" si="33"/>
        <v>0</v>
      </c>
      <c r="Q269" s="79"/>
    </row>
    <row r="270" spans="2:17" ht="14.25" x14ac:dyDescent="0.3">
      <c r="B270" s="136"/>
      <c r="C270" s="134"/>
      <c r="D270" s="79"/>
      <c r="E270" s="154"/>
      <c r="F270" s="155"/>
      <c r="G270" s="152"/>
      <c r="H270" s="152">
        <f t="shared" si="34"/>
        <v>0</v>
      </c>
      <c r="I270" s="152"/>
      <c r="J270" s="152"/>
      <c r="K270" s="153">
        <f t="shared" si="28"/>
        <v>0</v>
      </c>
      <c r="L270" s="155">
        <f t="shared" si="29"/>
        <v>0</v>
      </c>
      <c r="M270" s="152">
        <f t="shared" si="30"/>
        <v>0</v>
      </c>
      <c r="N270" s="152">
        <f t="shared" si="31"/>
        <v>0</v>
      </c>
      <c r="O270" s="152">
        <f t="shared" si="32"/>
        <v>0</v>
      </c>
      <c r="P270" s="153">
        <f t="shared" si="33"/>
        <v>0</v>
      </c>
      <c r="Q270" s="79"/>
    </row>
    <row r="271" spans="2:17" ht="14.25" x14ac:dyDescent="0.3">
      <c r="B271" s="136"/>
      <c r="C271" s="134"/>
      <c r="D271" s="79"/>
      <c r="E271" s="154"/>
      <c r="F271" s="155"/>
      <c r="G271" s="152"/>
      <c r="H271" s="152">
        <f t="shared" si="34"/>
        <v>0</v>
      </c>
      <c r="I271" s="152"/>
      <c r="J271" s="152"/>
      <c r="K271" s="153">
        <f t="shared" si="28"/>
        <v>0</v>
      </c>
      <c r="L271" s="155">
        <f t="shared" si="29"/>
        <v>0</v>
      </c>
      <c r="M271" s="152">
        <f t="shared" si="30"/>
        <v>0</v>
      </c>
      <c r="N271" s="152">
        <f t="shared" si="31"/>
        <v>0</v>
      </c>
      <c r="O271" s="152">
        <f t="shared" si="32"/>
        <v>0</v>
      </c>
      <c r="P271" s="153">
        <f t="shared" si="33"/>
        <v>0</v>
      </c>
      <c r="Q271" s="79"/>
    </row>
    <row r="272" spans="2:17" ht="14.25" x14ac:dyDescent="0.3">
      <c r="B272" s="136"/>
      <c r="C272" s="134"/>
      <c r="D272" s="79"/>
      <c r="E272" s="154"/>
      <c r="F272" s="155"/>
      <c r="G272" s="152"/>
      <c r="H272" s="152">
        <f t="shared" si="34"/>
        <v>0</v>
      </c>
      <c r="I272" s="152"/>
      <c r="J272" s="152"/>
      <c r="K272" s="153">
        <f t="shared" si="28"/>
        <v>0</v>
      </c>
      <c r="L272" s="155">
        <f t="shared" si="29"/>
        <v>0</v>
      </c>
      <c r="M272" s="152">
        <f t="shared" si="30"/>
        <v>0</v>
      </c>
      <c r="N272" s="152">
        <f t="shared" si="31"/>
        <v>0</v>
      </c>
      <c r="O272" s="152">
        <f t="shared" si="32"/>
        <v>0</v>
      </c>
      <c r="P272" s="153">
        <f t="shared" si="33"/>
        <v>0</v>
      </c>
      <c r="Q272" s="79"/>
    </row>
    <row r="273" spans="2:17" ht="14.25" x14ac:dyDescent="0.3">
      <c r="B273" s="136"/>
      <c r="C273" s="134"/>
      <c r="D273" s="79"/>
      <c r="E273" s="154"/>
      <c r="F273" s="155"/>
      <c r="G273" s="152"/>
      <c r="H273" s="152">
        <f t="shared" si="34"/>
        <v>0</v>
      </c>
      <c r="I273" s="152"/>
      <c r="J273" s="152"/>
      <c r="K273" s="153">
        <f t="shared" si="28"/>
        <v>0</v>
      </c>
      <c r="L273" s="155">
        <f t="shared" si="29"/>
        <v>0</v>
      </c>
      <c r="M273" s="152">
        <f t="shared" si="30"/>
        <v>0</v>
      </c>
      <c r="N273" s="152">
        <f t="shared" si="31"/>
        <v>0</v>
      </c>
      <c r="O273" s="152">
        <f t="shared" si="32"/>
        <v>0</v>
      </c>
      <c r="P273" s="153">
        <f t="shared" si="33"/>
        <v>0</v>
      </c>
      <c r="Q273" s="79"/>
    </row>
    <row r="274" spans="2:17" ht="14.25" x14ac:dyDescent="0.3">
      <c r="B274" s="136"/>
      <c r="C274" s="134"/>
      <c r="D274" s="79"/>
      <c r="E274" s="154"/>
      <c r="F274" s="155"/>
      <c r="G274" s="152"/>
      <c r="H274" s="152">
        <f t="shared" si="34"/>
        <v>0</v>
      </c>
      <c r="I274" s="152"/>
      <c r="J274" s="152"/>
      <c r="K274" s="153">
        <f t="shared" si="28"/>
        <v>0</v>
      </c>
      <c r="L274" s="155">
        <f t="shared" si="29"/>
        <v>0</v>
      </c>
      <c r="M274" s="152">
        <f t="shared" si="30"/>
        <v>0</v>
      </c>
      <c r="N274" s="152">
        <f t="shared" si="31"/>
        <v>0</v>
      </c>
      <c r="O274" s="152">
        <f t="shared" si="32"/>
        <v>0</v>
      </c>
      <c r="P274" s="153">
        <f t="shared" si="33"/>
        <v>0</v>
      </c>
      <c r="Q274" s="79"/>
    </row>
    <row r="275" spans="2:17" ht="14.25" x14ac:dyDescent="0.3">
      <c r="B275" s="136"/>
      <c r="C275" s="134"/>
      <c r="D275" s="79"/>
      <c r="E275" s="154"/>
      <c r="F275" s="155"/>
      <c r="G275" s="152"/>
      <c r="H275" s="152">
        <f t="shared" si="34"/>
        <v>0</v>
      </c>
      <c r="I275" s="152"/>
      <c r="J275" s="152"/>
      <c r="K275" s="153">
        <f t="shared" si="28"/>
        <v>0</v>
      </c>
      <c r="L275" s="155">
        <f t="shared" si="29"/>
        <v>0</v>
      </c>
      <c r="M275" s="152">
        <f t="shared" si="30"/>
        <v>0</v>
      </c>
      <c r="N275" s="152">
        <f t="shared" si="31"/>
        <v>0</v>
      </c>
      <c r="O275" s="152">
        <f t="shared" si="32"/>
        <v>0</v>
      </c>
      <c r="P275" s="153">
        <f t="shared" si="33"/>
        <v>0</v>
      </c>
      <c r="Q275" s="79"/>
    </row>
    <row r="276" spans="2:17" ht="14.25" x14ac:dyDescent="0.3">
      <c r="B276" s="136"/>
      <c r="C276" s="134"/>
      <c r="D276" s="79"/>
      <c r="E276" s="154"/>
      <c r="F276" s="155"/>
      <c r="G276" s="152"/>
      <c r="H276" s="152">
        <f t="shared" si="34"/>
        <v>0</v>
      </c>
      <c r="I276" s="152"/>
      <c r="J276" s="152"/>
      <c r="K276" s="153">
        <f t="shared" si="28"/>
        <v>0</v>
      </c>
      <c r="L276" s="155">
        <f t="shared" si="29"/>
        <v>0</v>
      </c>
      <c r="M276" s="152">
        <f t="shared" si="30"/>
        <v>0</v>
      </c>
      <c r="N276" s="152">
        <f t="shared" si="31"/>
        <v>0</v>
      </c>
      <c r="O276" s="152">
        <f t="shared" si="32"/>
        <v>0</v>
      </c>
      <c r="P276" s="153">
        <f t="shared" si="33"/>
        <v>0</v>
      </c>
      <c r="Q276" s="79"/>
    </row>
    <row r="277" spans="2:17" ht="14.25" x14ac:dyDescent="0.3">
      <c r="B277" s="136"/>
      <c r="C277" s="134"/>
      <c r="D277" s="79"/>
      <c r="E277" s="154"/>
      <c r="F277" s="155"/>
      <c r="G277" s="152"/>
      <c r="H277" s="152">
        <f t="shared" si="34"/>
        <v>0</v>
      </c>
      <c r="I277" s="152"/>
      <c r="J277" s="152"/>
      <c r="K277" s="153">
        <f t="shared" si="28"/>
        <v>0</v>
      </c>
      <c r="L277" s="155">
        <f t="shared" si="29"/>
        <v>0</v>
      </c>
      <c r="M277" s="152">
        <f t="shared" si="30"/>
        <v>0</v>
      </c>
      <c r="N277" s="152">
        <f t="shared" si="31"/>
        <v>0</v>
      </c>
      <c r="O277" s="152">
        <f t="shared" si="32"/>
        <v>0</v>
      </c>
      <c r="P277" s="153">
        <f t="shared" si="33"/>
        <v>0</v>
      </c>
      <c r="Q277" s="79"/>
    </row>
    <row r="278" spans="2:17" ht="14.25" x14ac:dyDescent="0.3">
      <c r="B278" s="136"/>
      <c r="C278" s="134"/>
      <c r="D278" s="79"/>
      <c r="E278" s="154"/>
      <c r="F278" s="155"/>
      <c r="G278" s="152"/>
      <c r="H278" s="152">
        <f t="shared" si="34"/>
        <v>0</v>
      </c>
      <c r="I278" s="152"/>
      <c r="J278" s="152"/>
      <c r="K278" s="153">
        <f t="shared" si="28"/>
        <v>0</v>
      </c>
      <c r="L278" s="155">
        <f t="shared" si="29"/>
        <v>0</v>
      </c>
      <c r="M278" s="152">
        <f t="shared" si="30"/>
        <v>0</v>
      </c>
      <c r="N278" s="152">
        <f t="shared" si="31"/>
        <v>0</v>
      </c>
      <c r="O278" s="152">
        <f t="shared" si="32"/>
        <v>0</v>
      </c>
      <c r="P278" s="153">
        <f t="shared" si="33"/>
        <v>0</v>
      </c>
      <c r="Q278" s="79"/>
    </row>
    <row r="279" spans="2:17" ht="14.25" x14ac:dyDescent="0.3">
      <c r="B279" s="136"/>
      <c r="C279" s="134"/>
      <c r="D279" s="79"/>
      <c r="E279" s="154"/>
      <c r="F279" s="155"/>
      <c r="G279" s="152"/>
      <c r="H279" s="152">
        <f t="shared" si="34"/>
        <v>0</v>
      </c>
      <c r="I279" s="152"/>
      <c r="J279" s="152"/>
      <c r="K279" s="153">
        <f t="shared" si="28"/>
        <v>0</v>
      </c>
      <c r="L279" s="155">
        <f t="shared" si="29"/>
        <v>0</v>
      </c>
      <c r="M279" s="152">
        <f t="shared" si="30"/>
        <v>0</v>
      </c>
      <c r="N279" s="152">
        <f t="shared" si="31"/>
        <v>0</v>
      </c>
      <c r="O279" s="152">
        <f t="shared" si="32"/>
        <v>0</v>
      </c>
      <c r="P279" s="153">
        <f t="shared" si="33"/>
        <v>0</v>
      </c>
      <c r="Q279" s="79"/>
    </row>
    <row r="280" spans="2:17" ht="14.25" x14ac:dyDescent="0.3">
      <c r="B280" s="136"/>
      <c r="C280" s="134"/>
      <c r="D280" s="79"/>
      <c r="E280" s="154"/>
      <c r="F280" s="155"/>
      <c r="G280" s="152"/>
      <c r="H280" s="152">
        <f t="shared" si="34"/>
        <v>0</v>
      </c>
      <c r="I280" s="152"/>
      <c r="J280" s="152"/>
      <c r="K280" s="153">
        <f t="shared" si="28"/>
        <v>0</v>
      </c>
      <c r="L280" s="155">
        <f t="shared" si="29"/>
        <v>0</v>
      </c>
      <c r="M280" s="152">
        <f t="shared" si="30"/>
        <v>0</v>
      </c>
      <c r="N280" s="152">
        <f t="shared" si="31"/>
        <v>0</v>
      </c>
      <c r="O280" s="152">
        <f t="shared" si="32"/>
        <v>0</v>
      </c>
      <c r="P280" s="153">
        <f t="shared" si="33"/>
        <v>0</v>
      </c>
      <c r="Q280" s="79"/>
    </row>
    <row r="281" spans="2:17" ht="14.25" x14ac:dyDescent="0.3">
      <c r="B281" s="136"/>
      <c r="C281" s="134"/>
      <c r="D281" s="79"/>
      <c r="E281" s="154"/>
      <c r="F281" s="155"/>
      <c r="G281" s="152"/>
      <c r="H281" s="152">
        <f t="shared" si="34"/>
        <v>0</v>
      </c>
      <c r="I281" s="152"/>
      <c r="J281" s="152"/>
      <c r="K281" s="153">
        <f t="shared" si="28"/>
        <v>0</v>
      </c>
      <c r="L281" s="155">
        <f t="shared" si="29"/>
        <v>0</v>
      </c>
      <c r="M281" s="152">
        <f t="shared" si="30"/>
        <v>0</v>
      </c>
      <c r="N281" s="152">
        <f t="shared" si="31"/>
        <v>0</v>
      </c>
      <c r="O281" s="152">
        <f t="shared" si="32"/>
        <v>0</v>
      </c>
      <c r="P281" s="153">
        <f t="shared" si="33"/>
        <v>0</v>
      </c>
      <c r="Q281" s="79"/>
    </row>
    <row r="282" spans="2:17" ht="14.25" x14ac:dyDescent="0.3">
      <c r="B282" s="136"/>
      <c r="C282" s="134"/>
      <c r="D282" s="79"/>
      <c r="E282" s="154"/>
      <c r="F282" s="155"/>
      <c r="G282" s="152"/>
      <c r="H282" s="152">
        <f t="shared" si="34"/>
        <v>0</v>
      </c>
      <c r="I282" s="152"/>
      <c r="J282" s="152"/>
      <c r="K282" s="153">
        <f t="shared" si="28"/>
        <v>0</v>
      </c>
      <c r="L282" s="155">
        <f t="shared" si="29"/>
        <v>0</v>
      </c>
      <c r="M282" s="152">
        <f t="shared" si="30"/>
        <v>0</v>
      </c>
      <c r="N282" s="152">
        <f t="shared" si="31"/>
        <v>0</v>
      </c>
      <c r="O282" s="152">
        <f t="shared" si="32"/>
        <v>0</v>
      </c>
      <c r="P282" s="153">
        <f t="shared" si="33"/>
        <v>0</v>
      </c>
      <c r="Q282" s="79"/>
    </row>
    <row r="283" spans="2:17" ht="14.25" x14ac:dyDescent="0.3">
      <c r="B283" s="136"/>
      <c r="C283" s="134"/>
      <c r="D283" s="79"/>
      <c r="E283" s="154"/>
      <c r="F283" s="155"/>
      <c r="G283" s="152"/>
      <c r="H283" s="152">
        <f t="shared" si="34"/>
        <v>0</v>
      </c>
      <c r="I283" s="152"/>
      <c r="J283" s="152"/>
      <c r="K283" s="153">
        <f t="shared" si="28"/>
        <v>0</v>
      </c>
      <c r="L283" s="155">
        <f t="shared" si="29"/>
        <v>0</v>
      </c>
      <c r="M283" s="152">
        <f t="shared" si="30"/>
        <v>0</v>
      </c>
      <c r="N283" s="152">
        <f t="shared" si="31"/>
        <v>0</v>
      </c>
      <c r="O283" s="152">
        <f t="shared" si="32"/>
        <v>0</v>
      </c>
      <c r="P283" s="153">
        <f t="shared" si="33"/>
        <v>0</v>
      </c>
      <c r="Q283" s="79"/>
    </row>
    <row r="284" spans="2:17" ht="14.25" x14ac:dyDescent="0.3">
      <c r="B284" s="136"/>
      <c r="C284" s="134"/>
      <c r="D284" s="79"/>
      <c r="E284" s="154"/>
      <c r="F284" s="155"/>
      <c r="G284" s="152"/>
      <c r="H284" s="152">
        <f t="shared" si="34"/>
        <v>0</v>
      </c>
      <c r="I284" s="152"/>
      <c r="J284" s="152"/>
      <c r="K284" s="153">
        <f t="shared" si="28"/>
        <v>0</v>
      </c>
      <c r="L284" s="155">
        <f t="shared" si="29"/>
        <v>0</v>
      </c>
      <c r="M284" s="152">
        <f t="shared" si="30"/>
        <v>0</v>
      </c>
      <c r="N284" s="152">
        <f t="shared" si="31"/>
        <v>0</v>
      </c>
      <c r="O284" s="152">
        <f t="shared" si="32"/>
        <v>0</v>
      </c>
      <c r="P284" s="153">
        <f t="shared" si="33"/>
        <v>0</v>
      </c>
      <c r="Q284" s="79"/>
    </row>
    <row r="285" spans="2:17" ht="14.25" x14ac:dyDescent="0.3">
      <c r="B285" s="136"/>
      <c r="C285" s="134"/>
      <c r="D285" s="79"/>
      <c r="E285" s="154"/>
      <c r="F285" s="155"/>
      <c r="G285" s="152"/>
      <c r="H285" s="152">
        <f t="shared" si="34"/>
        <v>0</v>
      </c>
      <c r="I285" s="152"/>
      <c r="J285" s="152"/>
      <c r="K285" s="153">
        <f t="shared" si="28"/>
        <v>0</v>
      </c>
      <c r="L285" s="155">
        <f t="shared" si="29"/>
        <v>0</v>
      </c>
      <c r="M285" s="152">
        <f t="shared" si="30"/>
        <v>0</v>
      </c>
      <c r="N285" s="152">
        <f t="shared" si="31"/>
        <v>0</v>
      </c>
      <c r="O285" s="152">
        <f t="shared" si="32"/>
        <v>0</v>
      </c>
      <c r="P285" s="153">
        <f t="shared" si="33"/>
        <v>0</v>
      </c>
      <c r="Q285" s="79"/>
    </row>
    <row r="286" spans="2:17" ht="14.25" x14ac:dyDescent="0.3">
      <c r="B286" s="136"/>
      <c r="C286" s="134"/>
      <c r="D286" s="79"/>
      <c r="E286" s="154"/>
      <c r="F286" s="155"/>
      <c r="G286" s="152"/>
      <c r="H286" s="152">
        <f t="shared" si="34"/>
        <v>0</v>
      </c>
      <c r="I286" s="152"/>
      <c r="J286" s="152"/>
      <c r="K286" s="153">
        <f t="shared" si="28"/>
        <v>0</v>
      </c>
      <c r="L286" s="155">
        <f t="shared" si="29"/>
        <v>0</v>
      </c>
      <c r="M286" s="152">
        <f t="shared" si="30"/>
        <v>0</v>
      </c>
      <c r="N286" s="152">
        <f t="shared" si="31"/>
        <v>0</v>
      </c>
      <c r="O286" s="152">
        <f t="shared" si="32"/>
        <v>0</v>
      </c>
      <c r="P286" s="153">
        <f t="shared" si="33"/>
        <v>0</v>
      </c>
      <c r="Q286" s="79"/>
    </row>
    <row r="287" spans="2:17" ht="14.25" x14ac:dyDescent="0.3">
      <c r="B287" s="136"/>
      <c r="C287" s="134"/>
      <c r="D287" s="79"/>
      <c r="E287" s="154"/>
      <c r="F287" s="155"/>
      <c r="G287" s="152"/>
      <c r="H287" s="152">
        <f t="shared" si="34"/>
        <v>0</v>
      </c>
      <c r="I287" s="152"/>
      <c r="J287" s="152"/>
      <c r="K287" s="153">
        <f t="shared" si="28"/>
        <v>0</v>
      </c>
      <c r="L287" s="155">
        <f t="shared" si="29"/>
        <v>0</v>
      </c>
      <c r="M287" s="152">
        <f t="shared" si="30"/>
        <v>0</v>
      </c>
      <c r="N287" s="152">
        <f t="shared" si="31"/>
        <v>0</v>
      </c>
      <c r="O287" s="152">
        <f t="shared" si="32"/>
        <v>0</v>
      </c>
      <c r="P287" s="153">
        <f t="shared" si="33"/>
        <v>0</v>
      </c>
      <c r="Q287" s="79"/>
    </row>
    <row r="288" spans="2:17" ht="14.25" x14ac:dyDescent="0.3">
      <c r="B288" s="136"/>
      <c r="C288" s="134"/>
      <c r="D288" s="79"/>
      <c r="E288" s="154"/>
      <c r="F288" s="155"/>
      <c r="G288" s="152"/>
      <c r="H288" s="152">
        <f t="shared" si="34"/>
        <v>0</v>
      </c>
      <c r="I288" s="152"/>
      <c r="J288" s="152"/>
      <c r="K288" s="153">
        <f t="shared" si="28"/>
        <v>0</v>
      </c>
      <c r="L288" s="155">
        <f t="shared" si="29"/>
        <v>0</v>
      </c>
      <c r="M288" s="152">
        <f t="shared" si="30"/>
        <v>0</v>
      </c>
      <c r="N288" s="152">
        <f t="shared" si="31"/>
        <v>0</v>
      </c>
      <c r="O288" s="152">
        <f t="shared" si="32"/>
        <v>0</v>
      </c>
      <c r="P288" s="153">
        <f t="shared" si="33"/>
        <v>0</v>
      </c>
      <c r="Q288" s="79"/>
    </row>
    <row r="289" spans="2:17" ht="14.25" x14ac:dyDescent="0.3">
      <c r="B289" s="136"/>
      <c r="C289" s="134"/>
      <c r="D289" s="79"/>
      <c r="E289" s="154"/>
      <c r="F289" s="155"/>
      <c r="G289" s="152"/>
      <c r="H289" s="152">
        <f t="shared" si="34"/>
        <v>0</v>
      </c>
      <c r="I289" s="152"/>
      <c r="J289" s="152"/>
      <c r="K289" s="153">
        <f t="shared" si="28"/>
        <v>0</v>
      </c>
      <c r="L289" s="155">
        <f t="shared" si="29"/>
        <v>0</v>
      </c>
      <c r="M289" s="152">
        <f t="shared" si="30"/>
        <v>0</v>
      </c>
      <c r="N289" s="152">
        <f t="shared" si="31"/>
        <v>0</v>
      </c>
      <c r="O289" s="152">
        <f t="shared" si="32"/>
        <v>0</v>
      </c>
      <c r="P289" s="153">
        <f t="shared" si="33"/>
        <v>0</v>
      </c>
      <c r="Q289" s="79"/>
    </row>
    <row r="290" spans="2:17" ht="14.25" x14ac:dyDescent="0.3">
      <c r="B290" s="136"/>
      <c r="C290" s="134"/>
      <c r="D290" s="79"/>
      <c r="E290" s="154"/>
      <c r="F290" s="155"/>
      <c r="G290" s="152"/>
      <c r="H290" s="152">
        <f t="shared" si="34"/>
        <v>0</v>
      </c>
      <c r="I290" s="152"/>
      <c r="J290" s="152"/>
      <c r="K290" s="153">
        <f t="shared" si="28"/>
        <v>0</v>
      </c>
      <c r="L290" s="155">
        <f t="shared" si="29"/>
        <v>0</v>
      </c>
      <c r="M290" s="152">
        <f t="shared" si="30"/>
        <v>0</v>
      </c>
      <c r="N290" s="152">
        <f t="shared" si="31"/>
        <v>0</v>
      </c>
      <c r="O290" s="152">
        <f t="shared" si="32"/>
        <v>0</v>
      </c>
      <c r="P290" s="153">
        <f t="shared" si="33"/>
        <v>0</v>
      </c>
      <c r="Q290" s="79"/>
    </row>
    <row r="291" spans="2:17" ht="14.25" x14ac:dyDescent="0.3">
      <c r="B291" s="136"/>
      <c r="C291" s="134"/>
      <c r="D291" s="79"/>
      <c r="E291" s="154"/>
      <c r="F291" s="155"/>
      <c r="G291" s="152"/>
      <c r="H291" s="152">
        <f t="shared" si="34"/>
        <v>0</v>
      </c>
      <c r="I291" s="152"/>
      <c r="J291" s="152"/>
      <c r="K291" s="153">
        <f t="shared" si="28"/>
        <v>0</v>
      </c>
      <c r="L291" s="155">
        <f t="shared" si="29"/>
        <v>0</v>
      </c>
      <c r="M291" s="152">
        <f t="shared" si="30"/>
        <v>0</v>
      </c>
      <c r="N291" s="152">
        <f t="shared" si="31"/>
        <v>0</v>
      </c>
      <c r="O291" s="152">
        <f t="shared" si="32"/>
        <v>0</v>
      </c>
      <c r="P291" s="153">
        <f t="shared" si="33"/>
        <v>0</v>
      </c>
      <c r="Q291" s="79"/>
    </row>
    <row r="292" spans="2:17" ht="14.25" x14ac:dyDescent="0.3">
      <c r="B292" s="136"/>
      <c r="C292" s="134"/>
      <c r="D292" s="79"/>
      <c r="E292" s="154"/>
      <c r="F292" s="155"/>
      <c r="G292" s="152"/>
      <c r="H292" s="152">
        <f t="shared" si="34"/>
        <v>0</v>
      </c>
      <c r="I292" s="152"/>
      <c r="J292" s="152"/>
      <c r="K292" s="153">
        <f t="shared" si="28"/>
        <v>0</v>
      </c>
      <c r="L292" s="155">
        <f t="shared" si="29"/>
        <v>0</v>
      </c>
      <c r="M292" s="152">
        <f t="shared" si="30"/>
        <v>0</v>
      </c>
      <c r="N292" s="152">
        <f t="shared" si="31"/>
        <v>0</v>
      </c>
      <c r="O292" s="152">
        <f t="shared" si="32"/>
        <v>0</v>
      </c>
      <c r="P292" s="153">
        <f t="shared" si="33"/>
        <v>0</v>
      </c>
      <c r="Q292" s="79"/>
    </row>
    <row r="293" spans="2:17" ht="14.25" x14ac:dyDescent="0.3">
      <c r="B293" s="136"/>
      <c r="C293" s="134"/>
      <c r="D293" s="79"/>
      <c r="E293" s="154"/>
      <c r="F293" s="155"/>
      <c r="G293" s="152"/>
      <c r="H293" s="152">
        <f t="shared" si="34"/>
        <v>0</v>
      </c>
      <c r="I293" s="152"/>
      <c r="J293" s="152"/>
      <c r="K293" s="153">
        <f t="shared" si="28"/>
        <v>0</v>
      </c>
      <c r="L293" s="155">
        <f t="shared" si="29"/>
        <v>0</v>
      </c>
      <c r="M293" s="152">
        <f t="shared" si="30"/>
        <v>0</v>
      </c>
      <c r="N293" s="152">
        <f t="shared" si="31"/>
        <v>0</v>
      </c>
      <c r="O293" s="152">
        <f t="shared" si="32"/>
        <v>0</v>
      </c>
      <c r="P293" s="153">
        <f t="shared" si="33"/>
        <v>0</v>
      </c>
      <c r="Q293" s="79"/>
    </row>
    <row r="294" spans="2:17" ht="14.25" x14ac:dyDescent="0.3">
      <c r="B294" s="136"/>
      <c r="C294" s="134"/>
      <c r="D294" s="79"/>
      <c r="E294" s="154"/>
      <c r="F294" s="155"/>
      <c r="G294" s="152"/>
      <c r="H294" s="152">
        <f t="shared" si="34"/>
        <v>0</v>
      </c>
      <c r="I294" s="152"/>
      <c r="J294" s="152"/>
      <c r="K294" s="153">
        <f t="shared" si="28"/>
        <v>0</v>
      </c>
      <c r="L294" s="155">
        <f t="shared" si="29"/>
        <v>0</v>
      </c>
      <c r="M294" s="152">
        <f t="shared" si="30"/>
        <v>0</v>
      </c>
      <c r="N294" s="152">
        <f t="shared" si="31"/>
        <v>0</v>
      </c>
      <c r="O294" s="152">
        <f t="shared" si="32"/>
        <v>0</v>
      </c>
      <c r="P294" s="153">
        <f t="shared" si="33"/>
        <v>0</v>
      </c>
      <c r="Q294" s="79"/>
    </row>
    <row r="295" spans="2:17" ht="14.25" x14ac:dyDescent="0.3">
      <c r="B295" s="136"/>
      <c r="C295" s="134"/>
      <c r="D295" s="79"/>
      <c r="E295" s="154"/>
      <c r="F295" s="155"/>
      <c r="G295" s="152"/>
      <c r="H295" s="152">
        <f t="shared" si="34"/>
        <v>0</v>
      </c>
      <c r="I295" s="152"/>
      <c r="J295" s="152"/>
      <c r="K295" s="153">
        <f t="shared" si="28"/>
        <v>0</v>
      </c>
      <c r="L295" s="155">
        <f t="shared" si="29"/>
        <v>0</v>
      </c>
      <c r="M295" s="152">
        <f t="shared" si="30"/>
        <v>0</v>
      </c>
      <c r="N295" s="152">
        <f t="shared" si="31"/>
        <v>0</v>
      </c>
      <c r="O295" s="152">
        <f t="shared" si="32"/>
        <v>0</v>
      </c>
      <c r="P295" s="153">
        <f t="shared" si="33"/>
        <v>0</v>
      </c>
      <c r="Q295" s="79"/>
    </row>
    <row r="296" spans="2:17" ht="14.25" x14ac:dyDescent="0.3">
      <c r="B296" s="136"/>
      <c r="C296" s="134"/>
      <c r="D296" s="79"/>
      <c r="E296" s="154"/>
      <c r="F296" s="155"/>
      <c r="G296" s="152"/>
      <c r="H296" s="152">
        <f t="shared" si="34"/>
        <v>0</v>
      </c>
      <c r="I296" s="152"/>
      <c r="J296" s="152"/>
      <c r="K296" s="153">
        <f t="shared" si="28"/>
        <v>0</v>
      </c>
      <c r="L296" s="155">
        <f t="shared" si="29"/>
        <v>0</v>
      </c>
      <c r="M296" s="152">
        <f t="shared" si="30"/>
        <v>0</v>
      </c>
      <c r="N296" s="152">
        <f t="shared" si="31"/>
        <v>0</v>
      </c>
      <c r="O296" s="152">
        <f t="shared" si="32"/>
        <v>0</v>
      </c>
      <c r="P296" s="153">
        <f t="shared" si="33"/>
        <v>0</v>
      </c>
      <c r="Q296" s="79"/>
    </row>
    <row r="297" spans="2:17" ht="14.25" x14ac:dyDescent="0.3">
      <c r="B297" s="136"/>
      <c r="C297" s="134"/>
      <c r="D297" s="79"/>
      <c r="E297" s="154"/>
      <c r="F297" s="155"/>
      <c r="G297" s="152"/>
      <c r="H297" s="152">
        <f t="shared" si="34"/>
        <v>0</v>
      </c>
      <c r="I297" s="152"/>
      <c r="J297" s="152"/>
      <c r="K297" s="153">
        <f t="shared" si="28"/>
        <v>0</v>
      </c>
      <c r="L297" s="155">
        <f t="shared" si="29"/>
        <v>0</v>
      </c>
      <c r="M297" s="152">
        <f t="shared" si="30"/>
        <v>0</v>
      </c>
      <c r="N297" s="152">
        <f t="shared" si="31"/>
        <v>0</v>
      </c>
      <c r="O297" s="152">
        <f t="shared" si="32"/>
        <v>0</v>
      </c>
      <c r="P297" s="153">
        <f t="shared" si="33"/>
        <v>0</v>
      </c>
      <c r="Q297" s="79"/>
    </row>
    <row r="298" spans="2:17" ht="14.25" x14ac:dyDescent="0.3">
      <c r="B298" s="136"/>
      <c r="C298" s="134"/>
      <c r="D298" s="79"/>
      <c r="E298" s="154"/>
      <c r="F298" s="155"/>
      <c r="G298" s="152"/>
      <c r="H298" s="152">
        <f t="shared" si="34"/>
        <v>0</v>
      </c>
      <c r="I298" s="152"/>
      <c r="J298" s="152"/>
      <c r="K298" s="153">
        <f t="shared" si="28"/>
        <v>0</v>
      </c>
      <c r="L298" s="155">
        <f t="shared" si="29"/>
        <v>0</v>
      </c>
      <c r="M298" s="152">
        <f t="shared" si="30"/>
        <v>0</v>
      </c>
      <c r="N298" s="152">
        <f t="shared" si="31"/>
        <v>0</v>
      </c>
      <c r="O298" s="152">
        <f t="shared" si="32"/>
        <v>0</v>
      </c>
      <c r="P298" s="153">
        <f t="shared" si="33"/>
        <v>0</v>
      </c>
      <c r="Q298" s="79"/>
    </row>
    <row r="299" spans="2:17" ht="14.25" x14ac:dyDescent="0.3">
      <c r="B299" s="136"/>
      <c r="C299" s="134"/>
      <c r="D299" s="79"/>
      <c r="E299" s="154"/>
      <c r="F299" s="155"/>
      <c r="G299" s="152"/>
      <c r="H299" s="152">
        <f t="shared" si="34"/>
        <v>0</v>
      </c>
      <c r="I299" s="152"/>
      <c r="J299" s="152"/>
      <c r="K299" s="153">
        <f t="shared" si="28"/>
        <v>0</v>
      </c>
      <c r="L299" s="155">
        <f t="shared" si="29"/>
        <v>0</v>
      </c>
      <c r="M299" s="152">
        <f t="shared" si="30"/>
        <v>0</v>
      </c>
      <c r="N299" s="152">
        <f t="shared" si="31"/>
        <v>0</v>
      </c>
      <c r="O299" s="152">
        <f t="shared" si="32"/>
        <v>0</v>
      </c>
      <c r="P299" s="153">
        <f t="shared" si="33"/>
        <v>0</v>
      </c>
      <c r="Q299" s="79"/>
    </row>
    <row r="300" spans="2:17" ht="14.25" x14ac:dyDescent="0.3">
      <c r="B300" s="136"/>
      <c r="C300" s="134"/>
      <c r="D300" s="79"/>
      <c r="E300" s="154"/>
      <c r="F300" s="155"/>
      <c r="G300" s="152"/>
      <c r="H300" s="152">
        <f t="shared" si="34"/>
        <v>0</v>
      </c>
      <c r="I300" s="152"/>
      <c r="J300" s="152"/>
      <c r="K300" s="153">
        <f t="shared" si="28"/>
        <v>0</v>
      </c>
      <c r="L300" s="155">
        <f t="shared" si="29"/>
        <v>0</v>
      </c>
      <c r="M300" s="152">
        <f t="shared" si="30"/>
        <v>0</v>
      </c>
      <c r="N300" s="152">
        <f t="shared" si="31"/>
        <v>0</v>
      </c>
      <c r="O300" s="152">
        <f t="shared" si="32"/>
        <v>0</v>
      </c>
      <c r="P300" s="153">
        <f t="shared" si="33"/>
        <v>0</v>
      </c>
      <c r="Q300" s="79"/>
    </row>
    <row r="301" spans="2:17" ht="14.25" x14ac:dyDescent="0.3">
      <c r="B301" s="136"/>
      <c r="C301" s="134"/>
      <c r="D301" s="79"/>
      <c r="E301" s="154"/>
      <c r="F301" s="155"/>
      <c r="G301" s="152"/>
      <c r="H301" s="152">
        <f t="shared" si="34"/>
        <v>0</v>
      </c>
      <c r="I301" s="152"/>
      <c r="J301" s="152"/>
      <c r="K301" s="153">
        <f t="shared" si="28"/>
        <v>0</v>
      </c>
      <c r="L301" s="155">
        <f t="shared" si="29"/>
        <v>0</v>
      </c>
      <c r="M301" s="152">
        <f t="shared" si="30"/>
        <v>0</v>
      </c>
      <c r="N301" s="152">
        <f t="shared" si="31"/>
        <v>0</v>
      </c>
      <c r="O301" s="152">
        <f t="shared" si="32"/>
        <v>0</v>
      </c>
      <c r="P301" s="153">
        <f t="shared" si="33"/>
        <v>0</v>
      </c>
      <c r="Q301" s="79"/>
    </row>
    <row r="302" spans="2:17" ht="14.25" x14ac:dyDescent="0.3">
      <c r="B302" s="136"/>
      <c r="C302" s="134"/>
      <c r="D302" s="79"/>
      <c r="E302" s="154"/>
      <c r="F302" s="155"/>
      <c r="G302" s="152"/>
      <c r="H302" s="152">
        <f t="shared" si="34"/>
        <v>0</v>
      </c>
      <c r="I302" s="152"/>
      <c r="J302" s="152"/>
      <c r="K302" s="153">
        <f t="shared" si="28"/>
        <v>0</v>
      </c>
      <c r="L302" s="155">
        <f t="shared" si="29"/>
        <v>0</v>
      </c>
      <c r="M302" s="152">
        <f t="shared" si="30"/>
        <v>0</v>
      </c>
      <c r="N302" s="152">
        <f t="shared" si="31"/>
        <v>0</v>
      </c>
      <c r="O302" s="152">
        <f t="shared" si="32"/>
        <v>0</v>
      </c>
      <c r="P302" s="153">
        <f t="shared" si="33"/>
        <v>0</v>
      </c>
      <c r="Q302" s="79"/>
    </row>
    <row r="303" spans="2:17" ht="14.25" x14ac:dyDescent="0.3">
      <c r="B303" s="136"/>
      <c r="C303" s="134"/>
      <c r="D303" s="79"/>
      <c r="E303" s="154"/>
      <c r="F303" s="155"/>
      <c r="G303" s="152"/>
      <c r="H303" s="152">
        <f t="shared" si="34"/>
        <v>0</v>
      </c>
      <c r="I303" s="152"/>
      <c r="J303" s="152"/>
      <c r="K303" s="153">
        <f t="shared" si="28"/>
        <v>0</v>
      </c>
      <c r="L303" s="155">
        <f t="shared" si="29"/>
        <v>0</v>
      </c>
      <c r="M303" s="152">
        <f t="shared" si="30"/>
        <v>0</v>
      </c>
      <c r="N303" s="152">
        <f t="shared" si="31"/>
        <v>0</v>
      </c>
      <c r="O303" s="152">
        <f t="shared" si="32"/>
        <v>0</v>
      </c>
      <c r="P303" s="153">
        <f t="shared" si="33"/>
        <v>0</v>
      </c>
      <c r="Q303" s="79"/>
    </row>
    <row r="304" spans="2:17" ht="14.25" x14ac:dyDescent="0.3">
      <c r="B304" s="136"/>
      <c r="C304" s="134"/>
      <c r="D304" s="79"/>
      <c r="E304" s="154"/>
      <c r="F304" s="155"/>
      <c r="G304" s="152"/>
      <c r="H304" s="152">
        <f t="shared" si="34"/>
        <v>0</v>
      </c>
      <c r="I304" s="152"/>
      <c r="J304" s="152"/>
      <c r="K304" s="153">
        <f t="shared" si="28"/>
        <v>0</v>
      </c>
      <c r="L304" s="155">
        <f t="shared" si="29"/>
        <v>0</v>
      </c>
      <c r="M304" s="152">
        <f t="shared" si="30"/>
        <v>0</v>
      </c>
      <c r="N304" s="152">
        <f t="shared" si="31"/>
        <v>0</v>
      </c>
      <c r="O304" s="152">
        <f t="shared" si="32"/>
        <v>0</v>
      </c>
      <c r="P304" s="153">
        <f t="shared" si="33"/>
        <v>0</v>
      </c>
      <c r="Q304" s="79"/>
    </row>
    <row r="305" spans="2:17" ht="14.25" x14ac:dyDescent="0.3">
      <c r="B305" s="136"/>
      <c r="C305" s="134"/>
      <c r="D305" s="79"/>
      <c r="E305" s="154"/>
      <c r="F305" s="155"/>
      <c r="G305" s="152"/>
      <c r="H305" s="152">
        <f t="shared" si="34"/>
        <v>0</v>
      </c>
      <c r="I305" s="152"/>
      <c r="J305" s="152"/>
      <c r="K305" s="153">
        <f t="shared" si="28"/>
        <v>0</v>
      </c>
      <c r="L305" s="155">
        <f t="shared" si="29"/>
        <v>0</v>
      </c>
      <c r="M305" s="152">
        <f t="shared" si="30"/>
        <v>0</v>
      </c>
      <c r="N305" s="152">
        <f t="shared" si="31"/>
        <v>0</v>
      </c>
      <c r="O305" s="152">
        <f t="shared" si="32"/>
        <v>0</v>
      </c>
      <c r="P305" s="153">
        <f t="shared" si="33"/>
        <v>0</v>
      </c>
      <c r="Q305" s="79"/>
    </row>
    <row r="306" spans="2:17" ht="14.25" x14ac:dyDescent="0.3">
      <c r="B306" s="136"/>
      <c r="C306" s="134"/>
      <c r="D306" s="79"/>
      <c r="E306" s="154"/>
      <c r="F306" s="155"/>
      <c r="G306" s="152"/>
      <c r="H306" s="152">
        <f t="shared" si="34"/>
        <v>0</v>
      </c>
      <c r="I306" s="152"/>
      <c r="J306" s="152"/>
      <c r="K306" s="153">
        <f t="shared" si="28"/>
        <v>0</v>
      </c>
      <c r="L306" s="155">
        <f t="shared" si="29"/>
        <v>0</v>
      </c>
      <c r="M306" s="152">
        <f t="shared" si="30"/>
        <v>0</v>
      </c>
      <c r="N306" s="152">
        <f t="shared" si="31"/>
        <v>0</v>
      </c>
      <c r="O306" s="152">
        <f t="shared" si="32"/>
        <v>0</v>
      </c>
      <c r="P306" s="153">
        <f t="shared" si="33"/>
        <v>0</v>
      </c>
      <c r="Q306" s="79"/>
    </row>
    <row r="307" spans="2:17" ht="14.25" x14ac:dyDescent="0.3">
      <c r="B307" s="136"/>
      <c r="C307" s="134"/>
      <c r="D307" s="79"/>
      <c r="E307" s="154"/>
      <c r="F307" s="155"/>
      <c r="G307" s="152"/>
      <c r="H307" s="152">
        <f t="shared" si="34"/>
        <v>0</v>
      </c>
      <c r="I307" s="152"/>
      <c r="J307" s="152"/>
      <c r="K307" s="153">
        <f t="shared" si="28"/>
        <v>0</v>
      </c>
      <c r="L307" s="155">
        <f t="shared" si="29"/>
        <v>0</v>
      </c>
      <c r="M307" s="152">
        <f t="shared" si="30"/>
        <v>0</v>
      </c>
      <c r="N307" s="152">
        <f t="shared" si="31"/>
        <v>0</v>
      </c>
      <c r="O307" s="152">
        <f t="shared" si="32"/>
        <v>0</v>
      </c>
      <c r="P307" s="153">
        <f t="shared" si="33"/>
        <v>0</v>
      </c>
      <c r="Q307" s="79"/>
    </row>
    <row r="308" spans="2:17" ht="14.25" x14ac:dyDescent="0.3">
      <c r="B308" s="136"/>
      <c r="C308" s="134"/>
      <c r="D308" s="79"/>
      <c r="E308" s="154"/>
      <c r="F308" s="155"/>
      <c r="G308" s="152"/>
      <c r="H308" s="152">
        <f t="shared" si="34"/>
        <v>0</v>
      </c>
      <c r="I308" s="152"/>
      <c r="J308" s="152"/>
      <c r="K308" s="153">
        <f t="shared" si="28"/>
        <v>0</v>
      </c>
      <c r="L308" s="155">
        <f t="shared" si="29"/>
        <v>0</v>
      </c>
      <c r="M308" s="152">
        <f t="shared" si="30"/>
        <v>0</v>
      </c>
      <c r="N308" s="152">
        <f t="shared" si="31"/>
        <v>0</v>
      </c>
      <c r="O308" s="152">
        <f t="shared" si="32"/>
        <v>0</v>
      </c>
      <c r="P308" s="153">
        <f t="shared" si="33"/>
        <v>0</v>
      </c>
      <c r="Q308" s="79"/>
    </row>
    <row r="309" spans="2:17" ht="14.25" x14ac:dyDescent="0.3">
      <c r="B309" s="136"/>
      <c r="C309" s="134"/>
      <c r="D309" s="79"/>
      <c r="E309" s="154"/>
      <c r="F309" s="155"/>
      <c r="G309" s="152"/>
      <c r="H309" s="152">
        <f t="shared" si="34"/>
        <v>0</v>
      </c>
      <c r="I309" s="152"/>
      <c r="J309" s="152"/>
      <c r="K309" s="153">
        <f t="shared" si="28"/>
        <v>0</v>
      </c>
      <c r="L309" s="155">
        <f t="shared" si="29"/>
        <v>0</v>
      </c>
      <c r="M309" s="152">
        <f t="shared" si="30"/>
        <v>0</v>
      </c>
      <c r="N309" s="152">
        <f t="shared" si="31"/>
        <v>0</v>
      </c>
      <c r="O309" s="152">
        <f t="shared" si="32"/>
        <v>0</v>
      </c>
      <c r="P309" s="153">
        <f t="shared" si="33"/>
        <v>0</v>
      </c>
      <c r="Q309" s="79"/>
    </row>
    <row r="310" spans="2:17" ht="14.25" x14ac:dyDescent="0.3">
      <c r="B310" s="136"/>
      <c r="C310" s="134"/>
      <c r="D310" s="79"/>
      <c r="E310" s="154"/>
      <c r="F310" s="155"/>
      <c r="G310" s="152"/>
      <c r="H310" s="152">
        <f t="shared" si="34"/>
        <v>0</v>
      </c>
      <c r="I310" s="152"/>
      <c r="J310" s="152"/>
      <c r="K310" s="153">
        <f t="shared" si="28"/>
        <v>0</v>
      </c>
      <c r="L310" s="155">
        <f t="shared" si="29"/>
        <v>0</v>
      </c>
      <c r="M310" s="152">
        <f t="shared" si="30"/>
        <v>0</v>
      </c>
      <c r="N310" s="152">
        <f t="shared" si="31"/>
        <v>0</v>
      </c>
      <c r="O310" s="152">
        <f t="shared" si="32"/>
        <v>0</v>
      </c>
      <c r="P310" s="153">
        <f t="shared" si="33"/>
        <v>0</v>
      </c>
      <c r="Q310" s="79"/>
    </row>
    <row r="311" spans="2:17" ht="14.25" x14ac:dyDescent="0.3">
      <c r="B311" s="136"/>
      <c r="C311" s="134"/>
      <c r="D311" s="79"/>
      <c r="E311" s="154"/>
      <c r="F311" s="155"/>
      <c r="G311" s="152"/>
      <c r="H311" s="152">
        <f t="shared" si="34"/>
        <v>0</v>
      </c>
      <c r="I311" s="152"/>
      <c r="J311" s="152"/>
      <c r="K311" s="153">
        <f t="shared" si="28"/>
        <v>0</v>
      </c>
      <c r="L311" s="155">
        <f t="shared" si="29"/>
        <v>0</v>
      </c>
      <c r="M311" s="152">
        <f t="shared" si="30"/>
        <v>0</v>
      </c>
      <c r="N311" s="152">
        <f t="shared" si="31"/>
        <v>0</v>
      </c>
      <c r="O311" s="152">
        <f t="shared" si="32"/>
        <v>0</v>
      </c>
      <c r="P311" s="153">
        <f t="shared" si="33"/>
        <v>0</v>
      </c>
      <c r="Q311" s="79"/>
    </row>
    <row r="312" spans="2:17" ht="14.25" x14ac:dyDescent="0.3">
      <c r="B312" s="136"/>
      <c r="C312" s="134"/>
      <c r="D312" s="79"/>
      <c r="E312" s="154"/>
      <c r="F312" s="155"/>
      <c r="G312" s="152"/>
      <c r="H312" s="152">
        <f t="shared" si="34"/>
        <v>0</v>
      </c>
      <c r="I312" s="152"/>
      <c r="J312" s="152"/>
      <c r="K312" s="153">
        <f t="shared" si="28"/>
        <v>0</v>
      </c>
      <c r="L312" s="155">
        <f t="shared" si="29"/>
        <v>0</v>
      </c>
      <c r="M312" s="152">
        <f t="shared" si="30"/>
        <v>0</v>
      </c>
      <c r="N312" s="152">
        <f t="shared" si="31"/>
        <v>0</v>
      </c>
      <c r="O312" s="152">
        <f t="shared" si="32"/>
        <v>0</v>
      </c>
      <c r="P312" s="153">
        <f t="shared" si="33"/>
        <v>0</v>
      </c>
      <c r="Q312" s="79"/>
    </row>
    <row r="313" spans="2:17" ht="14.25" x14ac:dyDescent="0.3">
      <c r="B313" s="136"/>
      <c r="C313" s="134"/>
      <c r="D313" s="79"/>
      <c r="E313" s="154"/>
      <c r="F313" s="155"/>
      <c r="G313" s="152"/>
      <c r="H313" s="152">
        <f t="shared" si="34"/>
        <v>0</v>
      </c>
      <c r="I313" s="152"/>
      <c r="J313" s="152"/>
      <c r="K313" s="153">
        <f t="shared" si="28"/>
        <v>0</v>
      </c>
      <c r="L313" s="155">
        <f t="shared" si="29"/>
        <v>0</v>
      </c>
      <c r="M313" s="152">
        <f t="shared" si="30"/>
        <v>0</v>
      </c>
      <c r="N313" s="152">
        <f t="shared" si="31"/>
        <v>0</v>
      </c>
      <c r="O313" s="152">
        <f t="shared" si="32"/>
        <v>0</v>
      </c>
      <c r="P313" s="153">
        <f t="shared" si="33"/>
        <v>0</v>
      </c>
      <c r="Q313" s="79"/>
    </row>
    <row r="314" spans="2:17" ht="14.25" x14ac:dyDescent="0.3">
      <c r="B314" s="136"/>
      <c r="C314" s="134"/>
      <c r="D314" s="79"/>
      <c r="E314" s="154"/>
      <c r="F314" s="155"/>
      <c r="G314" s="152"/>
      <c r="H314" s="152">
        <f t="shared" si="34"/>
        <v>0</v>
      </c>
      <c r="I314" s="152"/>
      <c r="J314" s="152"/>
      <c r="K314" s="153">
        <f t="shared" si="28"/>
        <v>0</v>
      </c>
      <c r="L314" s="155">
        <f t="shared" si="29"/>
        <v>0</v>
      </c>
      <c r="M314" s="152">
        <f t="shared" si="30"/>
        <v>0</v>
      </c>
      <c r="N314" s="152">
        <f t="shared" si="31"/>
        <v>0</v>
      </c>
      <c r="O314" s="152">
        <f t="shared" si="32"/>
        <v>0</v>
      </c>
      <c r="P314" s="153">
        <f t="shared" si="33"/>
        <v>0</v>
      </c>
      <c r="Q314" s="79"/>
    </row>
    <row r="315" spans="2:17" ht="14.25" x14ac:dyDescent="0.3">
      <c r="B315" s="136"/>
      <c r="C315" s="134"/>
      <c r="D315" s="79"/>
      <c r="E315" s="154"/>
      <c r="F315" s="155"/>
      <c r="G315" s="152"/>
      <c r="H315" s="152">
        <f t="shared" si="34"/>
        <v>0</v>
      </c>
      <c r="I315" s="152"/>
      <c r="J315" s="152"/>
      <c r="K315" s="153">
        <f t="shared" si="28"/>
        <v>0</v>
      </c>
      <c r="L315" s="155">
        <f t="shared" si="29"/>
        <v>0</v>
      </c>
      <c r="M315" s="152">
        <f t="shared" si="30"/>
        <v>0</v>
      </c>
      <c r="N315" s="152">
        <f t="shared" si="31"/>
        <v>0</v>
      </c>
      <c r="O315" s="152">
        <f t="shared" si="32"/>
        <v>0</v>
      </c>
      <c r="P315" s="153">
        <f t="shared" si="33"/>
        <v>0</v>
      </c>
      <c r="Q315" s="79"/>
    </row>
    <row r="316" spans="2:17" ht="14.25" x14ac:dyDescent="0.3">
      <c r="B316" s="136"/>
      <c r="C316" s="134"/>
      <c r="D316" s="79"/>
      <c r="E316" s="154"/>
      <c r="F316" s="155"/>
      <c r="G316" s="152"/>
      <c r="H316" s="152">
        <f t="shared" si="34"/>
        <v>0</v>
      </c>
      <c r="I316" s="152"/>
      <c r="J316" s="152"/>
      <c r="K316" s="153">
        <f t="shared" si="28"/>
        <v>0</v>
      </c>
      <c r="L316" s="155">
        <f t="shared" si="29"/>
        <v>0</v>
      </c>
      <c r="M316" s="152">
        <f t="shared" si="30"/>
        <v>0</v>
      </c>
      <c r="N316" s="152">
        <f t="shared" si="31"/>
        <v>0</v>
      </c>
      <c r="O316" s="152">
        <f t="shared" si="32"/>
        <v>0</v>
      </c>
      <c r="P316" s="153">
        <f t="shared" si="33"/>
        <v>0</v>
      </c>
      <c r="Q316" s="79"/>
    </row>
    <row r="317" spans="2:17" ht="14.25" x14ac:dyDescent="0.3">
      <c r="B317" s="136"/>
      <c r="C317" s="134"/>
      <c r="D317" s="79"/>
      <c r="E317" s="154"/>
      <c r="F317" s="155"/>
      <c r="G317" s="152"/>
      <c r="H317" s="152">
        <f t="shared" si="34"/>
        <v>0</v>
      </c>
      <c r="I317" s="152"/>
      <c r="J317" s="152"/>
      <c r="K317" s="153">
        <f t="shared" si="28"/>
        <v>0</v>
      </c>
      <c r="L317" s="155">
        <f t="shared" si="29"/>
        <v>0</v>
      </c>
      <c r="M317" s="152">
        <f t="shared" si="30"/>
        <v>0</v>
      </c>
      <c r="N317" s="152">
        <f t="shared" si="31"/>
        <v>0</v>
      </c>
      <c r="O317" s="152">
        <f t="shared" si="32"/>
        <v>0</v>
      </c>
      <c r="P317" s="153">
        <f t="shared" si="33"/>
        <v>0</v>
      </c>
      <c r="Q317" s="79"/>
    </row>
    <row r="318" spans="2:17" ht="14.25" x14ac:dyDescent="0.3">
      <c r="B318" s="136"/>
      <c r="C318" s="134"/>
      <c r="D318" s="79"/>
      <c r="E318" s="154"/>
      <c r="F318" s="155"/>
      <c r="G318" s="152"/>
      <c r="H318" s="152">
        <f t="shared" si="34"/>
        <v>0</v>
      </c>
      <c r="I318" s="152"/>
      <c r="J318" s="152"/>
      <c r="K318" s="153">
        <f t="shared" si="28"/>
        <v>0</v>
      </c>
      <c r="L318" s="155">
        <f t="shared" si="29"/>
        <v>0</v>
      </c>
      <c r="M318" s="152">
        <f t="shared" si="30"/>
        <v>0</v>
      </c>
      <c r="N318" s="152">
        <f t="shared" si="31"/>
        <v>0</v>
      </c>
      <c r="O318" s="152">
        <f t="shared" si="32"/>
        <v>0</v>
      </c>
      <c r="P318" s="153">
        <f t="shared" si="33"/>
        <v>0</v>
      </c>
      <c r="Q318" s="79"/>
    </row>
    <row r="319" spans="2:17" ht="14.25" x14ac:dyDescent="0.3">
      <c r="B319" s="136"/>
      <c r="C319" s="134"/>
      <c r="D319" s="79"/>
      <c r="E319" s="154"/>
      <c r="F319" s="155"/>
      <c r="G319" s="152"/>
      <c r="H319" s="152">
        <f t="shared" si="34"/>
        <v>0</v>
      </c>
      <c r="I319" s="152"/>
      <c r="J319" s="152"/>
      <c r="K319" s="153">
        <f t="shared" si="28"/>
        <v>0</v>
      </c>
      <c r="L319" s="155">
        <f t="shared" si="29"/>
        <v>0</v>
      </c>
      <c r="M319" s="152">
        <f t="shared" si="30"/>
        <v>0</v>
      </c>
      <c r="N319" s="152">
        <f t="shared" si="31"/>
        <v>0</v>
      </c>
      <c r="O319" s="152">
        <f t="shared" si="32"/>
        <v>0</v>
      </c>
      <c r="P319" s="153">
        <f t="shared" si="33"/>
        <v>0</v>
      </c>
      <c r="Q319" s="79"/>
    </row>
    <row r="320" spans="2:17" ht="14.25" x14ac:dyDescent="0.3">
      <c r="B320" s="136"/>
      <c r="C320" s="134"/>
      <c r="D320" s="79"/>
      <c r="E320" s="154"/>
      <c r="F320" s="155"/>
      <c r="G320" s="152"/>
      <c r="H320" s="152">
        <f t="shared" si="34"/>
        <v>0</v>
      </c>
      <c r="I320" s="152"/>
      <c r="J320" s="152"/>
      <c r="K320" s="153">
        <f t="shared" si="28"/>
        <v>0</v>
      </c>
      <c r="L320" s="155">
        <f t="shared" si="29"/>
        <v>0</v>
      </c>
      <c r="M320" s="152">
        <f t="shared" si="30"/>
        <v>0</v>
      </c>
      <c r="N320" s="152">
        <f t="shared" si="31"/>
        <v>0</v>
      </c>
      <c r="O320" s="152">
        <f t="shared" si="32"/>
        <v>0</v>
      </c>
      <c r="P320" s="153">
        <f t="shared" si="33"/>
        <v>0</v>
      </c>
      <c r="Q320" s="79"/>
    </row>
    <row r="321" spans="2:17" ht="14.25" x14ac:dyDescent="0.3">
      <c r="B321" s="136"/>
      <c r="C321" s="134"/>
      <c r="D321" s="79"/>
      <c r="E321" s="154"/>
      <c r="F321" s="155"/>
      <c r="G321" s="152"/>
      <c r="H321" s="152">
        <f t="shared" si="34"/>
        <v>0</v>
      </c>
      <c r="I321" s="152"/>
      <c r="J321" s="152"/>
      <c r="K321" s="153">
        <f t="shared" si="28"/>
        <v>0</v>
      </c>
      <c r="L321" s="155">
        <f t="shared" si="29"/>
        <v>0</v>
      </c>
      <c r="M321" s="152">
        <f t="shared" si="30"/>
        <v>0</v>
      </c>
      <c r="N321" s="152">
        <f t="shared" si="31"/>
        <v>0</v>
      </c>
      <c r="O321" s="152">
        <f t="shared" si="32"/>
        <v>0</v>
      </c>
      <c r="P321" s="153">
        <f t="shared" si="33"/>
        <v>0</v>
      </c>
      <c r="Q321" s="79"/>
    </row>
    <row r="322" spans="2:17" ht="14.25" x14ac:dyDescent="0.3">
      <c r="B322" s="136"/>
      <c r="C322" s="134"/>
      <c r="D322" s="79"/>
      <c r="E322" s="154"/>
      <c r="F322" s="155"/>
      <c r="G322" s="152"/>
      <c r="H322" s="152">
        <f t="shared" si="34"/>
        <v>0</v>
      </c>
      <c r="I322" s="152"/>
      <c r="J322" s="152"/>
      <c r="K322" s="153">
        <f t="shared" si="28"/>
        <v>0</v>
      </c>
      <c r="L322" s="155">
        <f t="shared" si="29"/>
        <v>0</v>
      </c>
      <c r="M322" s="152">
        <f t="shared" si="30"/>
        <v>0</v>
      </c>
      <c r="N322" s="152">
        <f t="shared" si="31"/>
        <v>0</v>
      </c>
      <c r="O322" s="152">
        <f t="shared" si="32"/>
        <v>0</v>
      </c>
      <c r="P322" s="153">
        <f t="shared" si="33"/>
        <v>0</v>
      </c>
      <c r="Q322" s="79"/>
    </row>
    <row r="323" spans="2:17" ht="14.25" x14ac:dyDescent="0.3">
      <c r="B323" s="136"/>
      <c r="C323" s="134"/>
      <c r="D323" s="79"/>
      <c r="E323" s="154"/>
      <c r="F323" s="155"/>
      <c r="G323" s="152"/>
      <c r="H323" s="152">
        <f t="shared" si="34"/>
        <v>0</v>
      </c>
      <c r="I323" s="152"/>
      <c r="J323" s="152"/>
      <c r="K323" s="153">
        <f t="shared" si="28"/>
        <v>0</v>
      </c>
      <c r="L323" s="155">
        <f t="shared" si="29"/>
        <v>0</v>
      </c>
      <c r="M323" s="152">
        <f t="shared" si="30"/>
        <v>0</v>
      </c>
      <c r="N323" s="152">
        <f t="shared" si="31"/>
        <v>0</v>
      </c>
      <c r="O323" s="152">
        <f t="shared" si="32"/>
        <v>0</v>
      </c>
      <c r="P323" s="153">
        <f t="shared" si="33"/>
        <v>0</v>
      </c>
      <c r="Q323" s="79"/>
    </row>
    <row r="324" spans="2:17" ht="14.25" x14ac:dyDescent="0.3">
      <c r="B324" s="136"/>
      <c r="C324" s="134"/>
      <c r="D324" s="79"/>
      <c r="E324" s="154"/>
      <c r="F324" s="155"/>
      <c r="G324" s="152"/>
      <c r="H324" s="152">
        <f t="shared" si="34"/>
        <v>0</v>
      </c>
      <c r="I324" s="152"/>
      <c r="J324" s="152"/>
      <c r="K324" s="153">
        <f t="shared" si="28"/>
        <v>0</v>
      </c>
      <c r="L324" s="155">
        <f t="shared" si="29"/>
        <v>0</v>
      </c>
      <c r="M324" s="152">
        <f t="shared" si="30"/>
        <v>0</v>
      </c>
      <c r="N324" s="152">
        <f t="shared" si="31"/>
        <v>0</v>
      </c>
      <c r="O324" s="152">
        <f t="shared" si="32"/>
        <v>0</v>
      </c>
      <c r="P324" s="153">
        <f t="shared" si="33"/>
        <v>0</v>
      </c>
      <c r="Q324" s="79"/>
    </row>
    <row r="325" spans="2:17" ht="14.25" x14ac:dyDescent="0.3">
      <c r="B325" s="136"/>
      <c r="C325" s="134"/>
      <c r="D325" s="79"/>
      <c r="E325" s="154"/>
      <c r="F325" s="155"/>
      <c r="G325" s="152"/>
      <c r="H325" s="152">
        <f t="shared" si="34"/>
        <v>0</v>
      </c>
      <c r="I325" s="152"/>
      <c r="J325" s="152"/>
      <c r="K325" s="153">
        <f t="shared" si="28"/>
        <v>0</v>
      </c>
      <c r="L325" s="155">
        <f t="shared" si="29"/>
        <v>0</v>
      </c>
      <c r="M325" s="152">
        <f t="shared" si="30"/>
        <v>0</v>
      </c>
      <c r="N325" s="152">
        <f t="shared" si="31"/>
        <v>0</v>
      </c>
      <c r="O325" s="152">
        <f t="shared" si="32"/>
        <v>0</v>
      </c>
      <c r="P325" s="153">
        <f t="shared" si="33"/>
        <v>0</v>
      </c>
      <c r="Q325" s="79"/>
    </row>
    <row r="326" spans="2:17" ht="14.25" x14ac:dyDescent="0.3">
      <c r="B326" s="136"/>
      <c r="C326" s="134"/>
      <c r="D326" s="79"/>
      <c r="E326" s="154"/>
      <c r="F326" s="155"/>
      <c r="G326" s="152"/>
      <c r="H326" s="152">
        <f t="shared" si="34"/>
        <v>0</v>
      </c>
      <c r="I326" s="152"/>
      <c r="J326" s="152"/>
      <c r="K326" s="153">
        <f t="shared" si="28"/>
        <v>0</v>
      </c>
      <c r="L326" s="155">
        <f t="shared" si="29"/>
        <v>0</v>
      </c>
      <c r="M326" s="152">
        <f t="shared" si="30"/>
        <v>0</v>
      </c>
      <c r="N326" s="152">
        <f t="shared" si="31"/>
        <v>0</v>
      </c>
      <c r="O326" s="152">
        <f t="shared" si="32"/>
        <v>0</v>
      </c>
      <c r="P326" s="153">
        <f t="shared" si="33"/>
        <v>0</v>
      </c>
      <c r="Q326" s="79"/>
    </row>
    <row r="327" spans="2:17" ht="14.25" x14ac:dyDescent="0.3">
      <c r="B327" s="136"/>
      <c r="C327" s="134"/>
      <c r="D327" s="79"/>
      <c r="E327" s="154"/>
      <c r="F327" s="155"/>
      <c r="G327" s="152"/>
      <c r="H327" s="152">
        <f t="shared" si="34"/>
        <v>0</v>
      </c>
      <c r="I327" s="152"/>
      <c r="J327" s="152"/>
      <c r="K327" s="153">
        <f t="shared" si="28"/>
        <v>0</v>
      </c>
      <c r="L327" s="155">
        <f t="shared" si="29"/>
        <v>0</v>
      </c>
      <c r="M327" s="152">
        <f t="shared" si="30"/>
        <v>0</v>
      </c>
      <c r="N327" s="152">
        <f t="shared" si="31"/>
        <v>0</v>
      </c>
      <c r="O327" s="152">
        <f t="shared" si="32"/>
        <v>0</v>
      </c>
      <c r="P327" s="153">
        <f t="shared" si="33"/>
        <v>0</v>
      </c>
      <c r="Q327" s="79"/>
    </row>
    <row r="328" spans="2:17" ht="14.25" x14ac:dyDescent="0.3">
      <c r="B328" s="136"/>
      <c r="C328" s="134"/>
      <c r="D328" s="79"/>
      <c r="E328" s="154"/>
      <c r="F328" s="155"/>
      <c r="G328" s="152"/>
      <c r="H328" s="152">
        <f t="shared" si="34"/>
        <v>0</v>
      </c>
      <c r="I328" s="152"/>
      <c r="J328" s="152"/>
      <c r="K328" s="153">
        <f t="shared" si="28"/>
        <v>0</v>
      </c>
      <c r="L328" s="155">
        <f t="shared" si="29"/>
        <v>0</v>
      </c>
      <c r="M328" s="152">
        <f t="shared" si="30"/>
        <v>0</v>
      </c>
      <c r="N328" s="152">
        <f t="shared" si="31"/>
        <v>0</v>
      </c>
      <c r="O328" s="152">
        <f t="shared" si="32"/>
        <v>0</v>
      </c>
      <c r="P328" s="153">
        <f t="shared" si="33"/>
        <v>0</v>
      </c>
      <c r="Q328" s="79"/>
    </row>
    <row r="329" spans="2:17" ht="14.25" x14ac:dyDescent="0.3">
      <c r="B329" s="136"/>
      <c r="C329" s="134"/>
      <c r="D329" s="79"/>
      <c r="E329" s="154"/>
      <c r="F329" s="155"/>
      <c r="G329" s="152"/>
      <c r="H329" s="152">
        <f t="shared" si="34"/>
        <v>0</v>
      </c>
      <c r="I329" s="152"/>
      <c r="J329" s="152"/>
      <c r="K329" s="153">
        <f t="shared" si="28"/>
        <v>0</v>
      </c>
      <c r="L329" s="155">
        <f t="shared" si="29"/>
        <v>0</v>
      </c>
      <c r="M329" s="152">
        <f t="shared" si="30"/>
        <v>0</v>
      </c>
      <c r="N329" s="152">
        <f t="shared" si="31"/>
        <v>0</v>
      </c>
      <c r="O329" s="152">
        <f t="shared" si="32"/>
        <v>0</v>
      </c>
      <c r="P329" s="153">
        <f t="shared" si="33"/>
        <v>0</v>
      </c>
      <c r="Q329" s="79"/>
    </row>
    <row r="330" spans="2:17" ht="14.25" x14ac:dyDescent="0.3">
      <c r="B330" s="136"/>
      <c r="C330" s="134"/>
      <c r="D330" s="79"/>
      <c r="E330" s="154"/>
      <c r="F330" s="155"/>
      <c r="G330" s="152"/>
      <c r="H330" s="152">
        <f t="shared" si="34"/>
        <v>0</v>
      </c>
      <c r="I330" s="152"/>
      <c r="J330" s="152"/>
      <c r="K330" s="153">
        <f t="shared" si="28"/>
        <v>0</v>
      </c>
      <c r="L330" s="155">
        <f t="shared" si="29"/>
        <v>0</v>
      </c>
      <c r="M330" s="152">
        <f t="shared" si="30"/>
        <v>0</v>
      </c>
      <c r="N330" s="152">
        <f t="shared" si="31"/>
        <v>0</v>
      </c>
      <c r="O330" s="152">
        <f t="shared" si="32"/>
        <v>0</v>
      </c>
      <c r="P330" s="153">
        <f t="shared" si="33"/>
        <v>0</v>
      </c>
      <c r="Q330" s="79"/>
    </row>
    <row r="331" spans="2:17" ht="14.25" x14ac:dyDescent="0.3">
      <c r="B331" s="136"/>
      <c r="C331" s="134"/>
      <c r="D331" s="79"/>
      <c r="E331" s="154"/>
      <c r="F331" s="155"/>
      <c r="G331" s="152"/>
      <c r="H331" s="152">
        <f t="shared" si="34"/>
        <v>0</v>
      </c>
      <c r="I331" s="152"/>
      <c r="J331" s="152"/>
      <c r="K331" s="153">
        <f t="shared" si="28"/>
        <v>0</v>
      </c>
      <c r="L331" s="155">
        <f t="shared" si="29"/>
        <v>0</v>
      </c>
      <c r="M331" s="152">
        <f t="shared" si="30"/>
        <v>0</v>
      </c>
      <c r="N331" s="152">
        <f t="shared" si="31"/>
        <v>0</v>
      </c>
      <c r="O331" s="152">
        <f t="shared" si="32"/>
        <v>0</v>
      </c>
      <c r="P331" s="153">
        <f t="shared" si="33"/>
        <v>0</v>
      </c>
      <c r="Q331" s="79"/>
    </row>
    <row r="332" spans="2:17" ht="14.25" x14ac:dyDescent="0.3">
      <c r="B332" s="136"/>
      <c r="C332" s="134"/>
      <c r="D332" s="79"/>
      <c r="E332" s="154"/>
      <c r="F332" s="155"/>
      <c r="G332" s="152"/>
      <c r="H332" s="152">
        <f t="shared" si="34"/>
        <v>0</v>
      </c>
      <c r="I332" s="152"/>
      <c r="J332" s="152"/>
      <c r="K332" s="153">
        <f t="shared" ref="K332:K395" si="35">SUM(H332:J332)</f>
        <v>0</v>
      </c>
      <c r="L332" s="155">
        <f t="shared" ref="L332:L395" si="36">ROUND(E332*F332,2)</f>
        <v>0</v>
      </c>
      <c r="M332" s="152">
        <f t="shared" ref="M332:M395" si="37">ROUND(H332*E332,2)</f>
        <v>0</v>
      </c>
      <c r="N332" s="152">
        <f t="shared" ref="N332:N395" si="38">ROUND(I332*E332,2)</f>
        <v>0</v>
      </c>
      <c r="O332" s="152">
        <f t="shared" ref="O332:O395" si="39">ROUND(J332*E332,2)</f>
        <v>0</v>
      </c>
      <c r="P332" s="153">
        <f t="shared" ref="P332:P395" si="40">SUM(M332:O332)</f>
        <v>0</v>
      </c>
      <c r="Q332" s="79"/>
    </row>
    <row r="333" spans="2:17" ht="14.25" x14ac:dyDescent="0.3">
      <c r="B333" s="136"/>
      <c r="C333" s="134"/>
      <c r="D333" s="79"/>
      <c r="E333" s="154"/>
      <c r="F333" s="155"/>
      <c r="G333" s="152"/>
      <c r="H333" s="152">
        <f t="shared" ref="H333:H396" si="41">ROUND(F333*G333,2)</f>
        <v>0</v>
      </c>
      <c r="I333" s="152"/>
      <c r="J333" s="152"/>
      <c r="K333" s="153">
        <f t="shared" si="35"/>
        <v>0</v>
      </c>
      <c r="L333" s="155">
        <f t="shared" si="36"/>
        <v>0</v>
      </c>
      <c r="M333" s="152">
        <f t="shared" si="37"/>
        <v>0</v>
      </c>
      <c r="N333" s="152">
        <f t="shared" si="38"/>
        <v>0</v>
      </c>
      <c r="O333" s="152">
        <f t="shared" si="39"/>
        <v>0</v>
      </c>
      <c r="P333" s="153">
        <f t="shared" si="40"/>
        <v>0</v>
      </c>
      <c r="Q333" s="79"/>
    </row>
    <row r="334" spans="2:17" ht="14.25" x14ac:dyDescent="0.3">
      <c r="B334" s="136"/>
      <c r="C334" s="134"/>
      <c r="D334" s="79"/>
      <c r="E334" s="154"/>
      <c r="F334" s="155"/>
      <c r="G334" s="152"/>
      <c r="H334" s="152">
        <f t="shared" si="41"/>
        <v>0</v>
      </c>
      <c r="I334" s="152"/>
      <c r="J334" s="152"/>
      <c r="K334" s="153">
        <f t="shared" si="35"/>
        <v>0</v>
      </c>
      <c r="L334" s="155">
        <f t="shared" si="36"/>
        <v>0</v>
      </c>
      <c r="M334" s="152">
        <f t="shared" si="37"/>
        <v>0</v>
      </c>
      <c r="N334" s="152">
        <f t="shared" si="38"/>
        <v>0</v>
      </c>
      <c r="O334" s="152">
        <f t="shared" si="39"/>
        <v>0</v>
      </c>
      <c r="P334" s="153">
        <f t="shared" si="40"/>
        <v>0</v>
      </c>
      <c r="Q334" s="79"/>
    </row>
    <row r="335" spans="2:17" ht="14.25" x14ac:dyDescent="0.3">
      <c r="B335" s="136"/>
      <c r="C335" s="134"/>
      <c r="D335" s="79"/>
      <c r="E335" s="154"/>
      <c r="F335" s="155"/>
      <c r="G335" s="152"/>
      <c r="H335" s="152">
        <f t="shared" si="41"/>
        <v>0</v>
      </c>
      <c r="I335" s="152"/>
      <c r="J335" s="152"/>
      <c r="K335" s="153">
        <f t="shared" si="35"/>
        <v>0</v>
      </c>
      <c r="L335" s="155">
        <f t="shared" si="36"/>
        <v>0</v>
      </c>
      <c r="M335" s="152">
        <f t="shared" si="37"/>
        <v>0</v>
      </c>
      <c r="N335" s="152">
        <f t="shared" si="38"/>
        <v>0</v>
      </c>
      <c r="O335" s="152">
        <f t="shared" si="39"/>
        <v>0</v>
      </c>
      <c r="P335" s="153">
        <f t="shared" si="40"/>
        <v>0</v>
      </c>
      <c r="Q335" s="79"/>
    </row>
    <row r="336" spans="2:17" ht="14.25" x14ac:dyDescent="0.3">
      <c r="B336" s="136"/>
      <c r="C336" s="134"/>
      <c r="D336" s="79"/>
      <c r="E336" s="154"/>
      <c r="F336" s="155"/>
      <c r="G336" s="152"/>
      <c r="H336" s="152">
        <f t="shared" si="41"/>
        <v>0</v>
      </c>
      <c r="I336" s="152"/>
      <c r="J336" s="152"/>
      <c r="K336" s="153">
        <f t="shared" si="35"/>
        <v>0</v>
      </c>
      <c r="L336" s="155">
        <f t="shared" si="36"/>
        <v>0</v>
      </c>
      <c r="M336" s="152">
        <f t="shared" si="37"/>
        <v>0</v>
      </c>
      <c r="N336" s="152">
        <f t="shared" si="38"/>
        <v>0</v>
      </c>
      <c r="O336" s="152">
        <f t="shared" si="39"/>
        <v>0</v>
      </c>
      <c r="P336" s="153">
        <f t="shared" si="40"/>
        <v>0</v>
      </c>
      <c r="Q336" s="79"/>
    </row>
    <row r="337" spans="2:17" ht="14.25" x14ac:dyDescent="0.3">
      <c r="B337" s="136"/>
      <c r="C337" s="134"/>
      <c r="D337" s="79"/>
      <c r="E337" s="154"/>
      <c r="F337" s="155"/>
      <c r="G337" s="152"/>
      <c r="H337" s="152">
        <f t="shared" si="41"/>
        <v>0</v>
      </c>
      <c r="I337" s="152"/>
      <c r="J337" s="152"/>
      <c r="K337" s="153">
        <f t="shared" si="35"/>
        <v>0</v>
      </c>
      <c r="L337" s="155">
        <f t="shared" si="36"/>
        <v>0</v>
      </c>
      <c r="M337" s="152">
        <f t="shared" si="37"/>
        <v>0</v>
      </c>
      <c r="N337" s="152">
        <f t="shared" si="38"/>
        <v>0</v>
      </c>
      <c r="O337" s="152">
        <f t="shared" si="39"/>
        <v>0</v>
      </c>
      <c r="P337" s="153">
        <f t="shared" si="40"/>
        <v>0</v>
      </c>
      <c r="Q337" s="79"/>
    </row>
    <row r="338" spans="2:17" ht="14.25" x14ac:dyDescent="0.3">
      <c r="B338" s="136"/>
      <c r="C338" s="134"/>
      <c r="D338" s="79"/>
      <c r="E338" s="154"/>
      <c r="F338" s="155"/>
      <c r="G338" s="152"/>
      <c r="H338" s="152">
        <f t="shared" si="41"/>
        <v>0</v>
      </c>
      <c r="I338" s="152"/>
      <c r="J338" s="152"/>
      <c r="K338" s="153">
        <f t="shared" si="35"/>
        <v>0</v>
      </c>
      <c r="L338" s="155">
        <f t="shared" si="36"/>
        <v>0</v>
      </c>
      <c r="M338" s="152">
        <f t="shared" si="37"/>
        <v>0</v>
      </c>
      <c r="N338" s="152">
        <f t="shared" si="38"/>
        <v>0</v>
      </c>
      <c r="O338" s="152">
        <f t="shared" si="39"/>
        <v>0</v>
      </c>
      <c r="P338" s="153">
        <f t="shared" si="40"/>
        <v>0</v>
      </c>
      <c r="Q338" s="79"/>
    </row>
    <row r="339" spans="2:17" ht="14.25" x14ac:dyDescent="0.3">
      <c r="B339" s="136"/>
      <c r="C339" s="134"/>
      <c r="D339" s="79"/>
      <c r="E339" s="154"/>
      <c r="F339" s="155"/>
      <c r="G339" s="152"/>
      <c r="H339" s="152">
        <f t="shared" si="41"/>
        <v>0</v>
      </c>
      <c r="I339" s="152"/>
      <c r="J339" s="152"/>
      <c r="K339" s="153">
        <f t="shared" si="35"/>
        <v>0</v>
      </c>
      <c r="L339" s="155">
        <f t="shared" si="36"/>
        <v>0</v>
      </c>
      <c r="M339" s="152">
        <f t="shared" si="37"/>
        <v>0</v>
      </c>
      <c r="N339" s="152">
        <f t="shared" si="38"/>
        <v>0</v>
      </c>
      <c r="O339" s="152">
        <f t="shared" si="39"/>
        <v>0</v>
      </c>
      <c r="P339" s="153">
        <f t="shared" si="40"/>
        <v>0</v>
      </c>
      <c r="Q339" s="79"/>
    </row>
    <row r="340" spans="2:17" ht="14.25" x14ac:dyDescent="0.3">
      <c r="B340" s="136"/>
      <c r="C340" s="134"/>
      <c r="D340" s="79"/>
      <c r="E340" s="154"/>
      <c r="F340" s="155"/>
      <c r="G340" s="152"/>
      <c r="H340" s="152">
        <f t="shared" si="41"/>
        <v>0</v>
      </c>
      <c r="I340" s="152"/>
      <c r="J340" s="152"/>
      <c r="K340" s="153">
        <f t="shared" si="35"/>
        <v>0</v>
      </c>
      <c r="L340" s="155">
        <f t="shared" si="36"/>
        <v>0</v>
      </c>
      <c r="M340" s="152">
        <f t="shared" si="37"/>
        <v>0</v>
      </c>
      <c r="N340" s="152">
        <f t="shared" si="38"/>
        <v>0</v>
      </c>
      <c r="O340" s="152">
        <f t="shared" si="39"/>
        <v>0</v>
      </c>
      <c r="P340" s="153">
        <f t="shared" si="40"/>
        <v>0</v>
      </c>
      <c r="Q340" s="79"/>
    </row>
    <row r="341" spans="2:17" ht="14.25" x14ac:dyDescent="0.3">
      <c r="B341" s="136"/>
      <c r="C341" s="134"/>
      <c r="D341" s="79"/>
      <c r="E341" s="154"/>
      <c r="F341" s="155"/>
      <c r="G341" s="152"/>
      <c r="H341" s="152">
        <f t="shared" si="41"/>
        <v>0</v>
      </c>
      <c r="I341" s="152"/>
      <c r="J341" s="152"/>
      <c r="K341" s="153">
        <f t="shared" si="35"/>
        <v>0</v>
      </c>
      <c r="L341" s="155">
        <f t="shared" si="36"/>
        <v>0</v>
      </c>
      <c r="M341" s="152">
        <f t="shared" si="37"/>
        <v>0</v>
      </c>
      <c r="N341" s="152">
        <f t="shared" si="38"/>
        <v>0</v>
      </c>
      <c r="O341" s="152">
        <f t="shared" si="39"/>
        <v>0</v>
      </c>
      <c r="P341" s="153">
        <f t="shared" si="40"/>
        <v>0</v>
      </c>
      <c r="Q341" s="79"/>
    </row>
    <row r="342" spans="2:17" ht="14.25" x14ac:dyDescent="0.3">
      <c r="B342" s="136"/>
      <c r="C342" s="134"/>
      <c r="D342" s="79"/>
      <c r="E342" s="154"/>
      <c r="F342" s="155"/>
      <c r="G342" s="152"/>
      <c r="H342" s="152">
        <f t="shared" si="41"/>
        <v>0</v>
      </c>
      <c r="I342" s="152"/>
      <c r="J342" s="152"/>
      <c r="K342" s="153">
        <f t="shared" si="35"/>
        <v>0</v>
      </c>
      <c r="L342" s="155">
        <f t="shared" si="36"/>
        <v>0</v>
      </c>
      <c r="M342" s="152">
        <f t="shared" si="37"/>
        <v>0</v>
      </c>
      <c r="N342" s="152">
        <f t="shared" si="38"/>
        <v>0</v>
      </c>
      <c r="O342" s="152">
        <f t="shared" si="39"/>
        <v>0</v>
      </c>
      <c r="P342" s="153">
        <f t="shared" si="40"/>
        <v>0</v>
      </c>
      <c r="Q342" s="79"/>
    </row>
    <row r="343" spans="2:17" ht="14.25" x14ac:dyDescent="0.3">
      <c r="B343" s="136"/>
      <c r="C343" s="134"/>
      <c r="D343" s="79"/>
      <c r="E343" s="154"/>
      <c r="F343" s="155"/>
      <c r="G343" s="152"/>
      <c r="H343" s="152">
        <f t="shared" si="41"/>
        <v>0</v>
      </c>
      <c r="I343" s="152"/>
      <c r="J343" s="152"/>
      <c r="K343" s="153">
        <f t="shared" si="35"/>
        <v>0</v>
      </c>
      <c r="L343" s="155">
        <f t="shared" si="36"/>
        <v>0</v>
      </c>
      <c r="M343" s="152">
        <f t="shared" si="37"/>
        <v>0</v>
      </c>
      <c r="N343" s="152">
        <f t="shared" si="38"/>
        <v>0</v>
      </c>
      <c r="O343" s="152">
        <f t="shared" si="39"/>
        <v>0</v>
      </c>
      <c r="P343" s="153">
        <f t="shared" si="40"/>
        <v>0</v>
      </c>
      <c r="Q343" s="79"/>
    </row>
    <row r="344" spans="2:17" ht="14.25" x14ac:dyDescent="0.3">
      <c r="B344" s="136"/>
      <c r="C344" s="134"/>
      <c r="D344" s="79"/>
      <c r="E344" s="154"/>
      <c r="F344" s="155"/>
      <c r="G344" s="152"/>
      <c r="H344" s="152">
        <f t="shared" si="41"/>
        <v>0</v>
      </c>
      <c r="I344" s="152"/>
      <c r="J344" s="152"/>
      <c r="K344" s="153">
        <f t="shared" si="35"/>
        <v>0</v>
      </c>
      <c r="L344" s="155">
        <f t="shared" si="36"/>
        <v>0</v>
      </c>
      <c r="M344" s="152">
        <f t="shared" si="37"/>
        <v>0</v>
      </c>
      <c r="N344" s="152">
        <f t="shared" si="38"/>
        <v>0</v>
      </c>
      <c r="O344" s="152">
        <f t="shared" si="39"/>
        <v>0</v>
      </c>
      <c r="P344" s="153">
        <f t="shared" si="40"/>
        <v>0</v>
      </c>
      <c r="Q344" s="79"/>
    </row>
    <row r="345" spans="2:17" ht="14.25" x14ac:dyDescent="0.3">
      <c r="B345" s="136"/>
      <c r="C345" s="134"/>
      <c r="D345" s="79"/>
      <c r="E345" s="154"/>
      <c r="F345" s="155"/>
      <c r="G345" s="152"/>
      <c r="H345" s="152">
        <f t="shared" si="41"/>
        <v>0</v>
      </c>
      <c r="I345" s="152"/>
      <c r="J345" s="152"/>
      <c r="K345" s="153">
        <f t="shared" si="35"/>
        <v>0</v>
      </c>
      <c r="L345" s="155">
        <f t="shared" si="36"/>
        <v>0</v>
      </c>
      <c r="M345" s="152">
        <f t="shared" si="37"/>
        <v>0</v>
      </c>
      <c r="N345" s="152">
        <f t="shared" si="38"/>
        <v>0</v>
      </c>
      <c r="O345" s="152">
        <f t="shared" si="39"/>
        <v>0</v>
      </c>
      <c r="P345" s="153">
        <f t="shared" si="40"/>
        <v>0</v>
      </c>
      <c r="Q345" s="79"/>
    </row>
    <row r="346" spans="2:17" ht="14.25" x14ac:dyDescent="0.3">
      <c r="B346" s="136"/>
      <c r="C346" s="134"/>
      <c r="D346" s="79"/>
      <c r="E346" s="154"/>
      <c r="F346" s="155"/>
      <c r="G346" s="152"/>
      <c r="H346" s="152">
        <f t="shared" si="41"/>
        <v>0</v>
      </c>
      <c r="I346" s="152"/>
      <c r="J346" s="152"/>
      <c r="K346" s="153">
        <f t="shared" si="35"/>
        <v>0</v>
      </c>
      <c r="L346" s="155">
        <f t="shared" si="36"/>
        <v>0</v>
      </c>
      <c r="M346" s="152">
        <f t="shared" si="37"/>
        <v>0</v>
      </c>
      <c r="N346" s="152">
        <f t="shared" si="38"/>
        <v>0</v>
      </c>
      <c r="O346" s="152">
        <f t="shared" si="39"/>
        <v>0</v>
      </c>
      <c r="P346" s="153">
        <f t="shared" si="40"/>
        <v>0</v>
      </c>
      <c r="Q346" s="79"/>
    </row>
    <row r="347" spans="2:17" ht="14.25" x14ac:dyDescent="0.3">
      <c r="B347" s="136"/>
      <c r="C347" s="134"/>
      <c r="D347" s="79"/>
      <c r="E347" s="154"/>
      <c r="F347" s="155"/>
      <c r="G347" s="152"/>
      <c r="H347" s="152">
        <f t="shared" si="41"/>
        <v>0</v>
      </c>
      <c r="I347" s="152"/>
      <c r="J347" s="152"/>
      <c r="K347" s="153">
        <f t="shared" si="35"/>
        <v>0</v>
      </c>
      <c r="L347" s="155">
        <f t="shared" si="36"/>
        <v>0</v>
      </c>
      <c r="M347" s="152">
        <f t="shared" si="37"/>
        <v>0</v>
      </c>
      <c r="N347" s="152">
        <f t="shared" si="38"/>
        <v>0</v>
      </c>
      <c r="O347" s="152">
        <f t="shared" si="39"/>
        <v>0</v>
      </c>
      <c r="P347" s="153">
        <f t="shared" si="40"/>
        <v>0</v>
      </c>
      <c r="Q347" s="79"/>
    </row>
    <row r="348" spans="2:17" ht="14.25" x14ac:dyDescent="0.3">
      <c r="B348" s="136"/>
      <c r="C348" s="134"/>
      <c r="D348" s="79"/>
      <c r="E348" s="154"/>
      <c r="F348" s="155"/>
      <c r="G348" s="152"/>
      <c r="H348" s="152">
        <f t="shared" si="41"/>
        <v>0</v>
      </c>
      <c r="I348" s="152"/>
      <c r="J348" s="152"/>
      <c r="K348" s="153">
        <f t="shared" si="35"/>
        <v>0</v>
      </c>
      <c r="L348" s="155">
        <f t="shared" si="36"/>
        <v>0</v>
      </c>
      <c r="M348" s="152">
        <f t="shared" si="37"/>
        <v>0</v>
      </c>
      <c r="N348" s="152">
        <f t="shared" si="38"/>
        <v>0</v>
      </c>
      <c r="O348" s="152">
        <f t="shared" si="39"/>
        <v>0</v>
      </c>
      <c r="P348" s="153">
        <f t="shared" si="40"/>
        <v>0</v>
      </c>
      <c r="Q348" s="79"/>
    </row>
    <row r="349" spans="2:17" ht="14.25" x14ac:dyDescent="0.3">
      <c r="B349" s="136"/>
      <c r="C349" s="134"/>
      <c r="D349" s="79"/>
      <c r="E349" s="154"/>
      <c r="F349" s="155"/>
      <c r="G349" s="152"/>
      <c r="H349" s="152">
        <f t="shared" si="41"/>
        <v>0</v>
      </c>
      <c r="I349" s="152"/>
      <c r="J349" s="152"/>
      <c r="K349" s="153">
        <f t="shared" si="35"/>
        <v>0</v>
      </c>
      <c r="L349" s="155">
        <f t="shared" si="36"/>
        <v>0</v>
      </c>
      <c r="M349" s="152">
        <f t="shared" si="37"/>
        <v>0</v>
      </c>
      <c r="N349" s="152">
        <f t="shared" si="38"/>
        <v>0</v>
      </c>
      <c r="O349" s="152">
        <f t="shared" si="39"/>
        <v>0</v>
      </c>
      <c r="P349" s="153">
        <f t="shared" si="40"/>
        <v>0</v>
      </c>
      <c r="Q349" s="79"/>
    </row>
    <row r="350" spans="2:17" ht="14.25" x14ac:dyDescent="0.3">
      <c r="B350" s="136"/>
      <c r="C350" s="134"/>
      <c r="D350" s="79"/>
      <c r="E350" s="154"/>
      <c r="F350" s="155"/>
      <c r="G350" s="152"/>
      <c r="H350" s="152">
        <f t="shared" si="41"/>
        <v>0</v>
      </c>
      <c r="I350" s="152"/>
      <c r="J350" s="152"/>
      <c r="K350" s="153">
        <f t="shared" si="35"/>
        <v>0</v>
      </c>
      <c r="L350" s="155">
        <f t="shared" si="36"/>
        <v>0</v>
      </c>
      <c r="M350" s="152">
        <f t="shared" si="37"/>
        <v>0</v>
      </c>
      <c r="N350" s="152">
        <f t="shared" si="38"/>
        <v>0</v>
      </c>
      <c r="O350" s="152">
        <f t="shared" si="39"/>
        <v>0</v>
      </c>
      <c r="P350" s="153">
        <f t="shared" si="40"/>
        <v>0</v>
      </c>
      <c r="Q350" s="79"/>
    </row>
    <row r="351" spans="2:17" ht="14.25" x14ac:dyDescent="0.3">
      <c r="B351" s="136"/>
      <c r="C351" s="134"/>
      <c r="D351" s="79"/>
      <c r="E351" s="154"/>
      <c r="F351" s="155"/>
      <c r="G351" s="152"/>
      <c r="H351" s="152">
        <f t="shared" si="41"/>
        <v>0</v>
      </c>
      <c r="I351" s="152"/>
      <c r="J351" s="152"/>
      <c r="K351" s="153">
        <f t="shared" si="35"/>
        <v>0</v>
      </c>
      <c r="L351" s="155">
        <f t="shared" si="36"/>
        <v>0</v>
      </c>
      <c r="M351" s="152">
        <f t="shared" si="37"/>
        <v>0</v>
      </c>
      <c r="N351" s="152">
        <f t="shared" si="38"/>
        <v>0</v>
      </c>
      <c r="O351" s="152">
        <f t="shared" si="39"/>
        <v>0</v>
      </c>
      <c r="P351" s="153">
        <f t="shared" si="40"/>
        <v>0</v>
      </c>
      <c r="Q351" s="79"/>
    </row>
    <row r="352" spans="2:17" ht="14.25" x14ac:dyDescent="0.3">
      <c r="B352" s="136"/>
      <c r="C352" s="134"/>
      <c r="D352" s="79"/>
      <c r="E352" s="154"/>
      <c r="F352" s="155"/>
      <c r="G352" s="152"/>
      <c r="H352" s="152">
        <f t="shared" si="41"/>
        <v>0</v>
      </c>
      <c r="I352" s="152"/>
      <c r="J352" s="152"/>
      <c r="K352" s="153">
        <f t="shared" si="35"/>
        <v>0</v>
      </c>
      <c r="L352" s="155">
        <f t="shared" si="36"/>
        <v>0</v>
      </c>
      <c r="M352" s="152">
        <f t="shared" si="37"/>
        <v>0</v>
      </c>
      <c r="N352" s="152">
        <f t="shared" si="38"/>
        <v>0</v>
      </c>
      <c r="O352" s="152">
        <f t="shared" si="39"/>
        <v>0</v>
      </c>
      <c r="P352" s="153">
        <f t="shared" si="40"/>
        <v>0</v>
      </c>
      <c r="Q352" s="79"/>
    </row>
    <row r="353" spans="2:17" ht="14.25" x14ac:dyDescent="0.3">
      <c r="B353" s="136"/>
      <c r="C353" s="134"/>
      <c r="D353" s="79"/>
      <c r="E353" s="154"/>
      <c r="F353" s="155"/>
      <c r="G353" s="152"/>
      <c r="H353" s="152">
        <f t="shared" si="41"/>
        <v>0</v>
      </c>
      <c r="I353" s="152"/>
      <c r="J353" s="152"/>
      <c r="K353" s="153">
        <f t="shared" si="35"/>
        <v>0</v>
      </c>
      <c r="L353" s="155">
        <f t="shared" si="36"/>
        <v>0</v>
      </c>
      <c r="M353" s="152">
        <f t="shared" si="37"/>
        <v>0</v>
      </c>
      <c r="N353" s="152">
        <f t="shared" si="38"/>
        <v>0</v>
      </c>
      <c r="O353" s="152">
        <f t="shared" si="39"/>
        <v>0</v>
      </c>
      <c r="P353" s="153">
        <f t="shared" si="40"/>
        <v>0</v>
      </c>
      <c r="Q353" s="79"/>
    </row>
    <row r="354" spans="2:17" ht="14.25" x14ac:dyDescent="0.3">
      <c r="B354" s="136"/>
      <c r="C354" s="134"/>
      <c r="D354" s="79"/>
      <c r="E354" s="154"/>
      <c r="F354" s="155"/>
      <c r="G354" s="152"/>
      <c r="H354" s="152">
        <f t="shared" si="41"/>
        <v>0</v>
      </c>
      <c r="I354" s="152"/>
      <c r="J354" s="152"/>
      <c r="K354" s="153">
        <f t="shared" si="35"/>
        <v>0</v>
      </c>
      <c r="L354" s="155">
        <f t="shared" si="36"/>
        <v>0</v>
      </c>
      <c r="M354" s="152">
        <f t="shared" si="37"/>
        <v>0</v>
      </c>
      <c r="N354" s="152">
        <f t="shared" si="38"/>
        <v>0</v>
      </c>
      <c r="O354" s="152">
        <f t="shared" si="39"/>
        <v>0</v>
      </c>
      <c r="P354" s="153">
        <f t="shared" si="40"/>
        <v>0</v>
      </c>
      <c r="Q354" s="79"/>
    </row>
    <row r="355" spans="2:17" ht="14.25" x14ac:dyDescent="0.3">
      <c r="B355" s="136"/>
      <c r="C355" s="134"/>
      <c r="D355" s="79"/>
      <c r="E355" s="154"/>
      <c r="F355" s="155"/>
      <c r="G355" s="152"/>
      <c r="H355" s="152">
        <f t="shared" si="41"/>
        <v>0</v>
      </c>
      <c r="I355" s="152"/>
      <c r="J355" s="152"/>
      <c r="K355" s="153">
        <f t="shared" si="35"/>
        <v>0</v>
      </c>
      <c r="L355" s="155">
        <f t="shared" si="36"/>
        <v>0</v>
      </c>
      <c r="M355" s="152">
        <f t="shared" si="37"/>
        <v>0</v>
      </c>
      <c r="N355" s="152">
        <f t="shared" si="38"/>
        <v>0</v>
      </c>
      <c r="O355" s="152">
        <f t="shared" si="39"/>
        <v>0</v>
      </c>
      <c r="P355" s="153">
        <f t="shared" si="40"/>
        <v>0</v>
      </c>
      <c r="Q355" s="79"/>
    </row>
    <row r="356" spans="2:17" ht="14.25" x14ac:dyDescent="0.3">
      <c r="B356" s="136"/>
      <c r="C356" s="134"/>
      <c r="D356" s="79"/>
      <c r="E356" s="154"/>
      <c r="F356" s="155"/>
      <c r="G356" s="152"/>
      <c r="H356" s="152">
        <f t="shared" si="41"/>
        <v>0</v>
      </c>
      <c r="I356" s="152"/>
      <c r="J356" s="152"/>
      <c r="K356" s="153">
        <f t="shared" si="35"/>
        <v>0</v>
      </c>
      <c r="L356" s="155">
        <f t="shared" si="36"/>
        <v>0</v>
      </c>
      <c r="M356" s="152">
        <f t="shared" si="37"/>
        <v>0</v>
      </c>
      <c r="N356" s="152">
        <f t="shared" si="38"/>
        <v>0</v>
      </c>
      <c r="O356" s="152">
        <f t="shared" si="39"/>
        <v>0</v>
      </c>
      <c r="P356" s="153">
        <f t="shared" si="40"/>
        <v>0</v>
      </c>
      <c r="Q356" s="79"/>
    </row>
    <row r="357" spans="2:17" ht="14.25" x14ac:dyDescent="0.3">
      <c r="B357" s="136"/>
      <c r="C357" s="134"/>
      <c r="D357" s="79"/>
      <c r="E357" s="154"/>
      <c r="F357" s="155"/>
      <c r="G357" s="152"/>
      <c r="H357" s="152">
        <f t="shared" si="41"/>
        <v>0</v>
      </c>
      <c r="I357" s="152"/>
      <c r="J357" s="152"/>
      <c r="K357" s="153">
        <f t="shared" si="35"/>
        <v>0</v>
      </c>
      <c r="L357" s="155">
        <f t="shared" si="36"/>
        <v>0</v>
      </c>
      <c r="M357" s="152">
        <f t="shared" si="37"/>
        <v>0</v>
      </c>
      <c r="N357" s="152">
        <f t="shared" si="38"/>
        <v>0</v>
      </c>
      <c r="O357" s="152">
        <f t="shared" si="39"/>
        <v>0</v>
      </c>
      <c r="P357" s="153">
        <f t="shared" si="40"/>
        <v>0</v>
      </c>
      <c r="Q357" s="79"/>
    </row>
    <row r="358" spans="2:17" ht="14.25" x14ac:dyDescent="0.3">
      <c r="B358" s="136"/>
      <c r="C358" s="134"/>
      <c r="D358" s="79"/>
      <c r="E358" s="154"/>
      <c r="F358" s="155"/>
      <c r="G358" s="152"/>
      <c r="H358" s="152">
        <f t="shared" si="41"/>
        <v>0</v>
      </c>
      <c r="I358" s="152"/>
      <c r="J358" s="152"/>
      <c r="K358" s="153">
        <f t="shared" si="35"/>
        <v>0</v>
      </c>
      <c r="L358" s="155">
        <f t="shared" si="36"/>
        <v>0</v>
      </c>
      <c r="M358" s="152">
        <f t="shared" si="37"/>
        <v>0</v>
      </c>
      <c r="N358" s="152">
        <f t="shared" si="38"/>
        <v>0</v>
      </c>
      <c r="O358" s="152">
        <f t="shared" si="39"/>
        <v>0</v>
      </c>
      <c r="P358" s="153">
        <f t="shared" si="40"/>
        <v>0</v>
      </c>
      <c r="Q358" s="79"/>
    </row>
    <row r="359" spans="2:17" ht="14.25" x14ac:dyDescent="0.3">
      <c r="B359" s="136"/>
      <c r="C359" s="134"/>
      <c r="D359" s="79"/>
      <c r="E359" s="154"/>
      <c r="F359" s="155"/>
      <c r="G359" s="152"/>
      <c r="H359" s="152">
        <f t="shared" si="41"/>
        <v>0</v>
      </c>
      <c r="I359" s="152"/>
      <c r="J359" s="152"/>
      <c r="K359" s="153">
        <f t="shared" si="35"/>
        <v>0</v>
      </c>
      <c r="L359" s="155">
        <f t="shared" si="36"/>
        <v>0</v>
      </c>
      <c r="M359" s="152">
        <f t="shared" si="37"/>
        <v>0</v>
      </c>
      <c r="N359" s="152">
        <f t="shared" si="38"/>
        <v>0</v>
      </c>
      <c r="O359" s="152">
        <f t="shared" si="39"/>
        <v>0</v>
      </c>
      <c r="P359" s="153">
        <f t="shared" si="40"/>
        <v>0</v>
      </c>
      <c r="Q359" s="79"/>
    </row>
    <row r="360" spans="2:17" ht="14.25" x14ac:dyDescent="0.3">
      <c r="B360" s="136"/>
      <c r="C360" s="134"/>
      <c r="D360" s="79"/>
      <c r="E360" s="154"/>
      <c r="F360" s="155"/>
      <c r="G360" s="152"/>
      <c r="H360" s="152">
        <f t="shared" si="41"/>
        <v>0</v>
      </c>
      <c r="I360" s="152"/>
      <c r="J360" s="152"/>
      <c r="K360" s="153">
        <f t="shared" si="35"/>
        <v>0</v>
      </c>
      <c r="L360" s="155">
        <f t="shared" si="36"/>
        <v>0</v>
      </c>
      <c r="M360" s="152">
        <f t="shared" si="37"/>
        <v>0</v>
      </c>
      <c r="N360" s="152">
        <f t="shared" si="38"/>
        <v>0</v>
      </c>
      <c r="O360" s="152">
        <f t="shared" si="39"/>
        <v>0</v>
      </c>
      <c r="P360" s="153">
        <f t="shared" si="40"/>
        <v>0</v>
      </c>
      <c r="Q360" s="79"/>
    </row>
    <row r="361" spans="2:17" ht="14.25" x14ac:dyDescent="0.3">
      <c r="B361" s="136"/>
      <c r="C361" s="134"/>
      <c r="D361" s="79"/>
      <c r="E361" s="154"/>
      <c r="F361" s="155"/>
      <c r="G361" s="152"/>
      <c r="H361" s="152">
        <f t="shared" si="41"/>
        <v>0</v>
      </c>
      <c r="I361" s="152"/>
      <c r="J361" s="152"/>
      <c r="K361" s="153">
        <f t="shared" si="35"/>
        <v>0</v>
      </c>
      <c r="L361" s="155">
        <f t="shared" si="36"/>
        <v>0</v>
      </c>
      <c r="M361" s="152">
        <f t="shared" si="37"/>
        <v>0</v>
      </c>
      <c r="N361" s="152">
        <f t="shared" si="38"/>
        <v>0</v>
      </c>
      <c r="O361" s="152">
        <f t="shared" si="39"/>
        <v>0</v>
      </c>
      <c r="P361" s="153">
        <f t="shared" si="40"/>
        <v>0</v>
      </c>
      <c r="Q361" s="79"/>
    </row>
    <row r="362" spans="2:17" ht="14.25" x14ac:dyDescent="0.3">
      <c r="B362" s="136"/>
      <c r="C362" s="134"/>
      <c r="D362" s="79"/>
      <c r="E362" s="154"/>
      <c r="F362" s="155"/>
      <c r="G362" s="152"/>
      <c r="H362" s="152">
        <f t="shared" si="41"/>
        <v>0</v>
      </c>
      <c r="I362" s="152"/>
      <c r="J362" s="152"/>
      <c r="K362" s="153">
        <f t="shared" si="35"/>
        <v>0</v>
      </c>
      <c r="L362" s="155">
        <f t="shared" si="36"/>
        <v>0</v>
      </c>
      <c r="M362" s="152">
        <f t="shared" si="37"/>
        <v>0</v>
      </c>
      <c r="N362" s="152">
        <f t="shared" si="38"/>
        <v>0</v>
      </c>
      <c r="O362" s="152">
        <f t="shared" si="39"/>
        <v>0</v>
      </c>
      <c r="P362" s="153">
        <f t="shared" si="40"/>
        <v>0</v>
      </c>
      <c r="Q362" s="79"/>
    </row>
    <row r="363" spans="2:17" ht="14.25" x14ac:dyDescent="0.3">
      <c r="B363" s="136"/>
      <c r="C363" s="134"/>
      <c r="D363" s="79"/>
      <c r="E363" s="154"/>
      <c r="F363" s="155"/>
      <c r="G363" s="152"/>
      <c r="H363" s="152">
        <f t="shared" si="41"/>
        <v>0</v>
      </c>
      <c r="I363" s="152"/>
      <c r="J363" s="152"/>
      <c r="K363" s="153">
        <f t="shared" si="35"/>
        <v>0</v>
      </c>
      <c r="L363" s="155">
        <f t="shared" si="36"/>
        <v>0</v>
      </c>
      <c r="M363" s="152">
        <f t="shared" si="37"/>
        <v>0</v>
      </c>
      <c r="N363" s="152">
        <f t="shared" si="38"/>
        <v>0</v>
      </c>
      <c r="O363" s="152">
        <f t="shared" si="39"/>
        <v>0</v>
      </c>
      <c r="P363" s="153">
        <f t="shared" si="40"/>
        <v>0</v>
      </c>
      <c r="Q363" s="79"/>
    </row>
    <row r="364" spans="2:17" ht="14.25" x14ac:dyDescent="0.3">
      <c r="B364" s="136"/>
      <c r="C364" s="134"/>
      <c r="D364" s="79"/>
      <c r="E364" s="154"/>
      <c r="F364" s="155"/>
      <c r="G364" s="152"/>
      <c r="H364" s="152">
        <f t="shared" si="41"/>
        <v>0</v>
      </c>
      <c r="I364" s="152"/>
      <c r="J364" s="152"/>
      <c r="K364" s="153">
        <f t="shared" si="35"/>
        <v>0</v>
      </c>
      <c r="L364" s="155">
        <f t="shared" si="36"/>
        <v>0</v>
      </c>
      <c r="M364" s="152">
        <f t="shared" si="37"/>
        <v>0</v>
      </c>
      <c r="N364" s="152">
        <f t="shared" si="38"/>
        <v>0</v>
      </c>
      <c r="O364" s="152">
        <f t="shared" si="39"/>
        <v>0</v>
      </c>
      <c r="P364" s="153">
        <f t="shared" si="40"/>
        <v>0</v>
      </c>
      <c r="Q364" s="79"/>
    </row>
    <row r="365" spans="2:17" ht="14.25" x14ac:dyDescent="0.3">
      <c r="B365" s="136"/>
      <c r="C365" s="134"/>
      <c r="D365" s="79"/>
      <c r="E365" s="154"/>
      <c r="F365" s="155"/>
      <c r="G365" s="152"/>
      <c r="H365" s="152">
        <f t="shared" si="41"/>
        <v>0</v>
      </c>
      <c r="I365" s="152"/>
      <c r="J365" s="152"/>
      <c r="K365" s="153">
        <f t="shared" si="35"/>
        <v>0</v>
      </c>
      <c r="L365" s="155">
        <f t="shared" si="36"/>
        <v>0</v>
      </c>
      <c r="M365" s="152">
        <f t="shared" si="37"/>
        <v>0</v>
      </c>
      <c r="N365" s="152">
        <f t="shared" si="38"/>
        <v>0</v>
      </c>
      <c r="O365" s="152">
        <f t="shared" si="39"/>
        <v>0</v>
      </c>
      <c r="P365" s="153">
        <f t="shared" si="40"/>
        <v>0</v>
      </c>
      <c r="Q365" s="79"/>
    </row>
    <row r="366" spans="2:17" ht="14.25" x14ac:dyDescent="0.3">
      <c r="B366" s="136"/>
      <c r="C366" s="134"/>
      <c r="D366" s="79"/>
      <c r="E366" s="154"/>
      <c r="F366" s="155"/>
      <c r="G366" s="152"/>
      <c r="H366" s="152">
        <f t="shared" si="41"/>
        <v>0</v>
      </c>
      <c r="I366" s="152"/>
      <c r="J366" s="152"/>
      <c r="K366" s="153">
        <f t="shared" si="35"/>
        <v>0</v>
      </c>
      <c r="L366" s="155">
        <f t="shared" si="36"/>
        <v>0</v>
      </c>
      <c r="M366" s="152">
        <f t="shared" si="37"/>
        <v>0</v>
      </c>
      <c r="N366" s="152">
        <f t="shared" si="38"/>
        <v>0</v>
      </c>
      <c r="O366" s="152">
        <f t="shared" si="39"/>
        <v>0</v>
      </c>
      <c r="P366" s="153">
        <f t="shared" si="40"/>
        <v>0</v>
      </c>
      <c r="Q366" s="79"/>
    </row>
    <row r="367" spans="2:17" ht="14.25" x14ac:dyDescent="0.3">
      <c r="B367" s="136"/>
      <c r="C367" s="134"/>
      <c r="D367" s="79"/>
      <c r="E367" s="154"/>
      <c r="F367" s="155"/>
      <c r="G367" s="152"/>
      <c r="H367" s="152">
        <f t="shared" si="41"/>
        <v>0</v>
      </c>
      <c r="I367" s="152"/>
      <c r="J367" s="152"/>
      <c r="K367" s="153">
        <f t="shared" si="35"/>
        <v>0</v>
      </c>
      <c r="L367" s="155">
        <f t="shared" si="36"/>
        <v>0</v>
      </c>
      <c r="M367" s="152">
        <f t="shared" si="37"/>
        <v>0</v>
      </c>
      <c r="N367" s="152">
        <f t="shared" si="38"/>
        <v>0</v>
      </c>
      <c r="O367" s="152">
        <f t="shared" si="39"/>
        <v>0</v>
      </c>
      <c r="P367" s="153">
        <f t="shared" si="40"/>
        <v>0</v>
      </c>
      <c r="Q367" s="79"/>
    </row>
    <row r="368" spans="2:17" ht="14.25" x14ac:dyDescent="0.3">
      <c r="B368" s="136"/>
      <c r="C368" s="134"/>
      <c r="D368" s="79"/>
      <c r="E368" s="154"/>
      <c r="F368" s="155"/>
      <c r="G368" s="152"/>
      <c r="H368" s="152">
        <f t="shared" si="41"/>
        <v>0</v>
      </c>
      <c r="I368" s="152"/>
      <c r="J368" s="152"/>
      <c r="K368" s="153">
        <f t="shared" si="35"/>
        <v>0</v>
      </c>
      <c r="L368" s="155">
        <f t="shared" si="36"/>
        <v>0</v>
      </c>
      <c r="M368" s="152">
        <f t="shared" si="37"/>
        <v>0</v>
      </c>
      <c r="N368" s="152">
        <f t="shared" si="38"/>
        <v>0</v>
      </c>
      <c r="O368" s="152">
        <f t="shared" si="39"/>
        <v>0</v>
      </c>
      <c r="P368" s="153">
        <f t="shared" si="40"/>
        <v>0</v>
      </c>
      <c r="Q368" s="79"/>
    </row>
    <row r="369" spans="2:17" ht="14.25" x14ac:dyDescent="0.3">
      <c r="B369" s="136"/>
      <c r="C369" s="134"/>
      <c r="D369" s="79"/>
      <c r="E369" s="154"/>
      <c r="F369" s="155"/>
      <c r="G369" s="152"/>
      <c r="H369" s="152">
        <f t="shared" si="41"/>
        <v>0</v>
      </c>
      <c r="I369" s="152"/>
      <c r="J369" s="152"/>
      <c r="K369" s="153">
        <f t="shared" si="35"/>
        <v>0</v>
      </c>
      <c r="L369" s="155">
        <f t="shared" si="36"/>
        <v>0</v>
      </c>
      <c r="M369" s="152">
        <f t="shared" si="37"/>
        <v>0</v>
      </c>
      <c r="N369" s="152">
        <f t="shared" si="38"/>
        <v>0</v>
      </c>
      <c r="O369" s="152">
        <f t="shared" si="39"/>
        <v>0</v>
      </c>
      <c r="P369" s="153">
        <f t="shared" si="40"/>
        <v>0</v>
      </c>
      <c r="Q369" s="79"/>
    </row>
    <row r="370" spans="2:17" ht="14.25" x14ac:dyDescent="0.3">
      <c r="B370" s="136"/>
      <c r="C370" s="134"/>
      <c r="D370" s="79"/>
      <c r="E370" s="154"/>
      <c r="F370" s="155"/>
      <c r="G370" s="152"/>
      <c r="H370" s="152">
        <f t="shared" si="41"/>
        <v>0</v>
      </c>
      <c r="I370" s="152"/>
      <c r="J370" s="152"/>
      <c r="K370" s="153">
        <f t="shared" si="35"/>
        <v>0</v>
      </c>
      <c r="L370" s="155">
        <f t="shared" si="36"/>
        <v>0</v>
      </c>
      <c r="M370" s="152">
        <f t="shared" si="37"/>
        <v>0</v>
      </c>
      <c r="N370" s="152">
        <f t="shared" si="38"/>
        <v>0</v>
      </c>
      <c r="O370" s="152">
        <f t="shared" si="39"/>
        <v>0</v>
      </c>
      <c r="P370" s="153">
        <f t="shared" si="40"/>
        <v>0</v>
      </c>
      <c r="Q370" s="79"/>
    </row>
    <row r="371" spans="2:17" ht="14.25" x14ac:dyDescent="0.3">
      <c r="B371" s="136"/>
      <c r="C371" s="134"/>
      <c r="D371" s="79"/>
      <c r="E371" s="154"/>
      <c r="F371" s="155"/>
      <c r="G371" s="152"/>
      <c r="H371" s="152">
        <f t="shared" si="41"/>
        <v>0</v>
      </c>
      <c r="I371" s="152"/>
      <c r="J371" s="152"/>
      <c r="K371" s="153">
        <f t="shared" si="35"/>
        <v>0</v>
      </c>
      <c r="L371" s="155">
        <f t="shared" si="36"/>
        <v>0</v>
      </c>
      <c r="M371" s="152">
        <f t="shared" si="37"/>
        <v>0</v>
      </c>
      <c r="N371" s="152">
        <f t="shared" si="38"/>
        <v>0</v>
      </c>
      <c r="O371" s="152">
        <f t="shared" si="39"/>
        <v>0</v>
      </c>
      <c r="P371" s="153">
        <f t="shared" si="40"/>
        <v>0</v>
      </c>
      <c r="Q371" s="79"/>
    </row>
    <row r="372" spans="2:17" ht="14.25" x14ac:dyDescent="0.3">
      <c r="B372" s="136"/>
      <c r="C372" s="134"/>
      <c r="D372" s="79"/>
      <c r="E372" s="154"/>
      <c r="F372" s="155"/>
      <c r="G372" s="152"/>
      <c r="H372" s="152">
        <f t="shared" si="41"/>
        <v>0</v>
      </c>
      <c r="I372" s="152"/>
      <c r="J372" s="152"/>
      <c r="K372" s="153">
        <f t="shared" si="35"/>
        <v>0</v>
      </c>
      <c r="L372" s="155">
        <f t="shared" si="36"/>
        <v>0</v>
      </c>
      <c r="M372" s="152">
        <f t="shared" si="37"/>
        <v>0</v>
      </c>
      <c r="N372" s="152">
        <f t="shared" si="38"/>
        <v>0</v>
      </c>
      <c r="O372" s="152">
        <f t="shared" si="39"/>
        <v>0</v>
      </c>
      <c r="P372" s="153">
        <f t="shared" si="40"/>
        <v>0</v>
      </c>
      <c r="Q372" s="79"/>
    </row>
    <row r="373" spans="2:17" ht="14.25" x14ac:dyDescent="0.3">
      <c r="B373" s="136"/>
      <c r="C373" s="134"/>
      <c r="D373" s="79"/>
      <c r="E373" s="154"/>
      <c r="F373" s="155"/>
      <c r="G373" s="152"/>
      <c r="H373" s="152">
        <f t="shared" si="41"/>
        <v>0</v>
      </c>
      <c r="I373" s="152"/>
      <c r="J373" s="152"/>
      <c r="K373" s="153">
        <f t="shared" si="35"/>
        <v>0</v>
      </c>
      <c r="L373" s="155">
        <f t="shared" si="36"/>
        <v>0</v>
      </c>
      <c r="M373" s="152">
        <f t="shared" si="37"/>
        <v>0</v>
      </c>
      <c r="N373" s="152">
        <f t="shared" si="38"/>
        <v>0</v>
      </c>
      <c r="O373" s="152">
        <f t="shared" si="39"/>
        <v>0</v>
      </c>
      <c r="P373" s="153">
        <f t="shared" si="40"/>
        <v>0</v>
      </c>
      <c r="Q373" s="79"/>
    </row>
    <row r="374" spans="2:17" ht="14.25" x14ac:dyDescent="0.3">
      <c r="B374" s="136"/>
      <c r="C374" s="134"/>
      <c r="D374" s="79"/>
      <c r="E374" s="154"/>
      <c r="F374" s="155"/>
      <c r="G374" s="152"/>
      <c r="H374" s="152">
        <f t="shared" si="41"/>
        <v>0</v>
      </c>
      <c r="I374" s="152"/>
      <c r="J374" s="152"/>
      <c r="K374" s="153">
        <f t="shared" si="35"/>
        <v>0</v>
      </c>
      <c r="L374" s="155">
        <f t="shared" si="36"/>
        <v>0</v>
      </c>
      <c r="M374" s="152">
        <f t="shared" si="37"/>
        <v>0</v>
      </c>
      <c r="N374" s="152">
        <f t="shared" si="38"/>
        <v>0</v>
      </c>
      <c r="O374" s="152">
        <f t="shared" si="39"/>
        <v>0</v>
      </c>
      <c r="P374" s="153">
        <f t="shared" si="40"/>
        <v>0</v>
      </c>
      <c r="Q374" s="79"/>
    </row>
    <row r="375" spans="2:17" ht="14.25" x14ac:dyDescent="0.3">
      <c r="B375" s="136"/>
      <c r="C375" s="134"/>
      <c r="D375" s="79"/>
      <c r="E375" s="154"/>
      <c r="F375" s="155"/>
      <c r="G375" s="152"/>
      <c r="H375" s="152">
        <f t="shared" si="41"/>
        <v>0</v>
      </c>
      <c r="I375" s="152"/>
      <c r="J375" s="152"/>
      <c r="K375" s="153">
        <f t="shared" si="35"/>
        <v>0</v>
      </c>
      <c r="L375" s="155">
        <f t="shared" si="36"/>
        <v>0</v>
      </c>
      <c r="M375" s="152">
        <f t="shared" si="37"/>
        <v>0</v>
      </c>
      <c r="N375" s="152">
        <f t="shared" si="38"/>
        <v>0</v>
      </c>
      <c r="O375" s="152">
        <f t="shared" si="39"/>
        <v>0</v>
      </c>
      <c r="P375" s="153">
        <f t="shared" si="40"/>
        <v>0</v>
      </c>
      <c r="Q375" s="79"/>
    </row>
    <row r="376" spans="2:17" ht="14.25" x14ac:dyDescent="0.3">
      <c r="B376" s="136"/>
      <c r="C376" s="134"/>
      <c r="D376" s="79"/>
      <c r="E376" s="154"/>
      <c r="F376" s="155"/>
      <c r="G376" s="152"/>
      <c r="H376" s="152">
        <f t="shared" si="41"/>
        <v>0</v>
      </c>
      <c r="I376" s="152"/>
      <c r="J376" s="152"/>
      <c r="K376" s="153">
        <f t="shared" si="35"/>
        <v>0</v>
      </c>
      <c r="L376" s="155">
        <f t="shared" si="36"/>
        <v>0</v>
      </c>
      <c r="M376" s="152">
        <f t="shared" si="37"/>
        <v>0</v>
      </c>
      <c r="N376" s="152">
        <f t="shared" si="38"/>
        <v>0</v>
      </c>
      <c r="O376" s="152">
        <f t="shared" si="39"/>
        <v>0</v>
      </c>
      <c r="P376" s="153">
        <f t="shared" si="40"/>
        <v>0</v>
      </c>
      <c r="Q376" s="79"/>
    </row>
    <row r="377" spans="2:17" ht="14.25" x14ac:dyDescent="0.3">
      <c r="B377" s="136"/>
      <c r="C377" s="134"/>
      <c r="D377" s="79"/>
      <c r="E377" s="154"/>
      <c r="F377" s="155"/>
      <c r="G377" s="152"/>
      <c r="H377" s="152">
        <f t="shared" si="41"/>
        <v>0</v>
      </c>
      <c r="I377" s="152"/>
      <c r="J377" s="152"/>
      <c r="K377" s="153">
        <f t="shared" si="35"/>
        <v>0</v>
      </c>
      <c r="L377" s="155">
        <f t="shared" si="36"/>
        <v>0</v>
      </c>
      <c r="M377" s="152">
        <f t="shared" si="37"/>
        <v>0</v>
      </c>
      <c r="N377" s="152">
        <f t="shared" si="38"/>
        <v>0</v>
      </c>
      <c r="O377" s="152">
        <f t="shared" si="39"/>
        <v>0</v>
      </c>
      <c r="P377" s="153">
        <f t="shared" si="40"/>
        <v>0</v>
      </c>
      <c r="Q377" s="79"/>
    </row>
    <row r="378" spans="2:17" ht="14.25" x14ac:dyDescent="0.3">
      <c r="B378" s="136"/>
      <c r="C378" s="134"/>
      <c r="D378" s="79"/>
      <c r="E378" s="154"/>
      <c r="F378" s="155"/>
      <c r="G378" s="152"/>
      <c r="H378" s="152">
        <f t="shared" si="41"/>
        <v>0</v>
      </c>
      <c r="I378" s="152"/>
      <c r="J378" s="152"/>
      <c r="K378" s="153">
        <f t="shared" si="35"/>
        <v>0</v>
      </c>
      <c r="L378" s="155">
        <f t="shared" si="36"/>
        <v>0</v>
      </c>
      <c r="M378" s="152">
        <f t="shared" si="37"/>
        <v>0</v>
      </c>
      <c r="N378" s="152">
        <f t="shared" si="38"/>
        <v>0</v>
      </c>
      <c r="O378" s="152">
        <f t="shared" si="39"/>
        <v>0</v>
      </c>
      <c r="P378" s="153">
        <f t="shared" si="40"/>
        <v>0</v>
      </c>
      <c r="Q378" s="79"/>
    </row>
    <row r="379" spans="2:17" ht="14.25" x14ac:dyDescent="0.3">
      <c r="B379" s="136"/>
      <c r="C379" s="134"/>
      <c r="D379" s="79"/>
      <c r="E379" s="154"/>
      <c r="F379" s="155"/>
      <c r="G379" s="152"/>
      <c r="H379" s="152">
        <f t="shared" si="41"/>
        <v>0</v>
      </c>
      <c r="I379" s="152"/>
      <c r="J379" s="152"/>
      <c r="K379" s="153">
        <f t="shared" si="35"/>
        <v>0</v>
      </c>
      <c r="L379" s="155">
        <f t="shared" si="36"/>
        <v>0</v>
      </c>
      <c r="M379" s="152">
        <f t="shared" si="37"/>
        <v>0</v>
      </c>
      <c r="N379" s="152">
        <f t="shared" si="38"/>
        <v>0</v>
      </c>
      <c r="O379" s="152">
        <f t="shared" si="39"/>
        <v>0</v>
      </c>
      <c r="P379" s="153">
        <f t="shared" si="40"/>
        <v>0</v>
      </c>
      <c r="Q379" s="79"/>
    </row>
    <row r="380" spans="2:17" ht="14.25" x14ac:dyDescent="0.3">
      <c r="B380" s="136"/>
      <c r="C380" s="134"/>
      <c r="D380" s="79"/>
      <c r="E380" s="154"/>
      <c r="F380" s="155"/>
      <c r="G380" s="152"/>
      <c r="H380" s="152">
        <f t="shared" si="41"/>
        <v>0</v>
      </c>
      <c r="I380" s="152"/>
      <c r="J380" s="152"/>
      <c r="K380" s="153">
        <f t="shared" si="35"/>
        <v>0</v>
      </c>
      <c r="L380" s="155">
        <f t="shared" si="36"/>
        <v>0</v>
      </c>
      <c r="M380" s="152">
        <f t="shared" si="37"/>
        <v>0</v>
      </c>
      <c r="N380" s="152">
        <f t="shared" si="38"/>
        <v>0</v>
      </c>
      <c r="O380" s="152">
        <f t="shared" si="39"/>
        <v>0</v>
      </c>
      <c r="P380" s="153">
        <f t="shared" si="40"/>
        <v>0</v>
      </c>
      <c r="Q380" s="79"/>
    </row>
    <row r="381" spans="2:17" ht="14.25" x14ac:dyDescent="0.3">
      <c r="B381" s="136"/>
      <c r="C381" s="134"/>
      <c r="D381" s="79"/>
      <c r="E381" s="154"/>
      <c r="F381" s="155"/>
      <c r="G381" s="152"/>
      <c r="H381" s="152">
        <f t="shared" si="41"/>
        <v>0</v>
      </c>
      <c r="I381" s="152"/>
      <c r="J381" s="152"/>
      <c r="K381" s="153">
        <f t="shared" si="35"/>
        <v>0</v>
      </c>
      <c r="L381" s="155">
        <f t="shared" si="36"/>
        <v>0</v>
      </c>
      <c r="M381" s="152">
        <f t="shared" si="37"/>
        <v>0</v>
      </c>
      <c r="N381" s="152">
        <f t="shared" si="38"/>
        <v>0</v>
      </c>
      <c r="O381" s="152">
        <f t="shared" si="39"/>
        <v>0</v>
      </c>
      <c r="P381" s="153">
        <f t="shared" si="40"/>
        <v>0</v>
      </c>
      <c r="Q381" s="79"/>
    </row>
    <row r="382" spans="2:17" ht="14.25" x14ac:dyDescent="0.3">
      <c r="B382" s="136"/>
      <c r="C382" s="134"/>
      <c r="D382" s="79"/>
      <c r="E382" s="154"/>
      <c r="F382" s="155"/>
      <c r="G382" s="152"/>
      <c r="H382" s="152">
        <f t="shared" si="41"/>
        <v>0</v>
      </c>
      <c r="I382" s="152"/>
      <c r="J382" s="152"/>
      <c r="K382" s="153">
        <f t="shared" si="35"/>
        <v>0</v>
      </c>
      <c r="L382" s="155">
        <f t="shared" si="36"/>
        <v>0</v>
      </c>
      <c r="M382" s="152">
        <f t="shared" si="37"/>
        <v>0</v>
      </c>
      <c r="N382" s="152">
        <f t="shared" si="38"/>
        <v>0</v>
      </c>
      <c r="O382" s="152">
        <f t="shared" si="39"/>
        <v>0</v>
      </c>
      <c r="P382" s="153">
        <f t="shared" si="40"/>
        <v>0</v>
      </c>
      <c r="Q382" s="79"/>
    </row>
    <row r="383" spans="2:17" ht="14.25" x14ac:dyDescent="0.3">
      <c r="B383" s="136"/>
      <c r="C383" s="134"/>
      <c r="D383" s="79"/>
      <c r="E383" s="154"/>
      <c r="F383" s="155"/>
      <c r="G383" s="152"/>
      <c r="H383" s="152">
        <f t="shared" si="41"/>
        <v>0</v>
      </c>
      <c r="I383" s="152"/>
      <c r="J383" s="152"/>
      <c r="K383" s="153">
        <f t="shared" si="35"/>
        <v>0</v>
      </c>
      <c r="L383" s="155">
        <f t="shared" si="36"/>
        <v>0</v>
      </c>
      <c r="M383" s="152">
        <f t="shared" si="37"/>
        <v>0</v>
      </c>
      <c r="N383" s="152">
        <f t="shared" si="38"/>
        <v>0</v>
      </c>
      <c r="O383" s="152">
        <f t="shared" si="39"/>
        <v>0</v>
      </c>
      <c r="P383" s="153">
        <f t="shared" si="40"/>
        <v>0</v>
      </c>
      <c r="Q383" s="79"/>
    </row>
    <row r="384" spans="2:17" ht="14.25" x14ac:dyDescent="0.3">
      <c r="B384" s="136"/>
      <c r="C384" s="134"/>
      <c r="D384" s="79"/>
      <c r="E384" s="154"/>
      <c r="F384" s="155"/>
      <c r="G384" s="152"/>
      <c r="H384" s="152">
        <f t="shared" si="41"/>
        <v>0</v>
      </c>
      <c r="I384" s="152"/>
      <c r="J384" s="152"/>
      <c r="K384" s="153">
        <f t="shared" si="35"/>
        <v>0</v>
      </c>
      <c r="L384" s="155">
        <f t="shared" si="36"/>
        <v>0</v>
      </c>
      <c r="M384" s="152">
        <f t="shared" si="37"/>
        <v>0</v>
      </c>
      <c r="N384" s="152">
        <f t="shared" si="38"/>
        <v>0</v>
      </c>
      <c r="O384" s="152">
        <f t="shared" si="39"/>
        <v>0</v>
      </c>
      <c r="P384" s="153">
        <f t="shared" si="40"/>
        <v>0</v>
      </c>
      <c r="Q384" s="79"/>
    </row>
    <row r="385" spans="2:17" ht="14.25" x14ac:dyDescent="0.3">
      <c r="B385" s="136"/>
      <c r="C385" s="134"/>
      <c r="D385" s="79"/>
      <c r="E385" s="154"/>
      <c r="F385" s="155"/>
      <c r="G385" s="152"/>
      <c r="H385" s="152">
        <f t="shared" si="41"/>
        <v>0</v>
      </c>
      <c r="I385" s="152"/>
      <c r="J385" s="152"/>
      <c r="K385" s="153">
        <f t="shared" si="35"/>
        <v>0</v>
      </c>
      <c r="L385" s="155">
        <f t="shared" si="36"/>
        <v>0</v>
      </c>
      <c r="M385" s="152">
        <f t="shared" si="37"/>
        <v>0</v>
      </c>
      <c r="N385" s="152">
        <f t="shared" si="38"/>
        <v>0</v>
      </c>
      <c r="O385" s="152">
        <f t="shared" si="39"/>
        <v>0</v>
      </c>
      <c r="P385" s="153">
        <f t="shared" si="40"/>
        <v>0</v>
      </c>
      <c r="Q385" s="79"/>
    </row>
    <row r="386" spans="2:17" ht="14.25" x14ac:dyDescent="0.3">
      <c r="B386" s="136"/>
      <c r="C386" s="134"/>
      <c r="D386" s="79"/>
      <c r="E386" s="154"/>
      <c r="F386" s="155"/>
      <c r="G386" s="152"/>
      <c r="H386" s="152">
        <f t="shared" si="41"/>
        <v>0</v>
      </c>
      <c r="I386" s="152"/>
      <c r="J386" s="152"/>
      <c r="K386" s="153">
        <f t="shared" si="35"/>
        <v>0</v>
      </c>
      <c r="L386" s="155">
        <f t="shared" si="36"/>
        <v>0</v>
      </c>
      <c r="M386" s="152">
        <f t="shared" si="37"/>
        <v>0</v>
      </c>
      <c r="N386" s="152">
        <f t="shared" si="38"/>
        <v>0</v>
      </c>
      <c r="O386" s="152">
        <f t="shared" si="39"/>
        <v>0</v>
      </c>
      <c r="P386" s="153">
        <f t="shared" si="40"/>
        <v>0</v>
      </c>
      <c r="Q386" s="79"/>
    </row>
    <row r="387" spans="2:17" ht="14.25" x14ac:dyDescent="0.3">
      <c r="B387" s="136"/>
      <c r="C387" s="134"/>
      <c r="D387" s="79"/>
      <c r="E387" s="154"/>
      <c r="F387" s="155"/>
      <c r="G387" s="152"/>
      <c r="H387" s="152">
        <f t="shared" si="41"/>
        <v>0</v>
      </c>
      <c r="I387" s="152"/>
      <c r="J387" s="152"/>
      <c r="K387" s="153">
        <f t="shared" si="35"/>
        <v>0</v>
      </c>
      <c r="L387" s="155">
        <f t="shared" si="36"/>
        <v>0</v>
      </c>
      <c r="M387" s="152">
        <f t="shared" si="37"/>
        <v>0</v>
      </c>
      <c r="N387" s="152">
        <f t="shared" si="38"/>
        <v>0</v>
      </c>
      <c r="O387" s="152">
        <f t="shared" si="39"/>
        <v>0</v>
      </c>
      <c r="P387" s="153">
        <f t="shared" si="40"/>
        <v>0</v>
      </c>
      <c r="Q387" s="79"/>
    </row>
    <row r="388" spans="2:17" ht="14.25" x14ac:dyDescent="0.3">
      <c r="B388" s="136"/>
      <c r="C388" s="134"/>
      <c r="D388" s="79"/>
      <c r="E388" s="154"/>
      <c r="F388" s="155"/>
      <c r="G388" s="152"/>
      <c r="H388" s="152">
        <f t="shared" si="41"/>
        <v>0</v>
      </c>
      <c r="I388" s="152"/>
      <c r="J388" s="152"/>
      <c r="K388" s="153">
        <f t="shared" si="35"/>
        <v>0</v>
      </c>
      <c r="L388" s="155">
        <f t="shared" si="36"/>
        <v>0</v>
      </c>
      <c r="M388" s="152">
        <f t="shared" si="37"/>
        <v>0</v>
      </c>
      <c r="N388" s="152">
        <f t="shared" si="38"/>
        <v>0</v>
      </c>
      <c r="O388" s="152">
        <f t="shared" si="39"/>
        <v>0</v>
      </c>
      <c r="P388" s="153">
        <f t="shared" si="40"/>
        <v>0</v>
      </c>
      <c r="Q388" s="79"/>
    </row>
    <row r="389" spans="2:17" ht="14.25" x14ac:dyDescent="0.3">
      <c r="B389" s="136"/>
      <c r="C389" s="134"/>
      <c r="D389" s="79"/>
      <c r="E389" s="154"/>
      <c r="F389" s="155"/>
      <c r="G389" s="152"/>
      <c r="H389" s="152">
        <f t="shared" si="41"/>
        <v>0</v>
      </c>
      <c r="I389" s="152"/>
      <c r="J389" s="152"/>
      <c r="K389" s="153">
        <f t="shared" si="35"/>
        <v>0</v>
      </c>
      <c r="L389" s="155">
        <f t="shared" si="36"/>
        <v>0</v>
      </c>
      <c r="M389" s="152">
        <f t="shared" si="37"/>
        <v>0</v>
      </c>
      <c r="N389" s="152">
        <f t="shared" si="38"/>
        <v>0</v>
      </c>
      <c r="O389" s="152">
        <f t="shared" si="39"/>
        <v>0</v>
      </c>
      <c r="P389" s="153">
        <f t="shared" si="40"/>
        <v>0</v>
      </c>
      <c r="Q389" s="79"/>
    </row>
    <row r="390" spans="2:17" ht="14.25" x14ac:dyDescent="0.3">
      <c r="B390" s="136"/>
      <c r="C390" s="134"/>
      <c r="D390" s="79"/>
      <c r="E390" s="154"/>
      <c r="F390" s="155"/>
      <c r="G390" s="152"/>
      <c r="H390" s="152">
        <f t="shared" si="41"/>
        <v>0</v>
      </c>
      <c r="I390" s="152"/>
      <c r="J390" s="152"/>
      <c r="K390" s="153">
        <f t="shared" si="35"/>
        <v>0</v>
      </c>
      <c r="L390" s="155">
        <f t="shared" si="36"/>
        <v>0</v>
      </c>
      <c r="M390" s="152">
        <f t="shared" si="37"/>
        <v>0</v>
      </c>
      <c r="N390" s="152">
        <f t="shared" si="38"/>
        <v>0</v>
      </c>
      <c r="O390" s="152">
        <f t="shared" si="39"/>
        <v>0</v>
      </c>
      <c r="P390" s="153">
        <f t="shared" si="40"/>
        <v>0</v>
      </c>
      <c r="Q390" s="79"/>
    </row>
    <row r="391" spans="2:17" ht="14.25" x14ac:dyDescent="0.3">
      <c r="B391" s="136"/>
      <c r="C391" s="134"/>
      <c r="D391" s="79"/>
      <c r="E391" s="154"/>
      <c r="F391" s="155"/>
      <c r="G391" s="152"/>
      <c r="H391" s="152">
        <f t="shared" si="41"/>
        <v>0</v>
      </c>
      <c r="I391" s="152"/>
      <c r="J391" s="152"/>
      <c r="K391" s="153">
        <f t="shared" si="35"/>
        <v>0</v>
      </c>
      <c r="L391" s="155">
        <f t="shared" si="36"/>
        <v>0</v>
      </c>
      <c r="M391" s="152">
        <f t="shared" si="37"/>
        <v>0</v>
      </c>
      <c r="N391" s="152">
        <f t="shared" si="38"/>
        <v>0</v>
      </c>
      <c r="O391" s="152">
        <f t="shared" si="39"/>
        <v>0</v>
      </c>
      <c r="P391" s="153">
        <f t="shared" si="40"/>
        <v>0</v>
      </c>
      <c r="Q391" s="79"/>
    </row>
    <row r="392" spans="2:17" ht="14.25" x14ac:dyDescent="0.3">
      <c r="B392" s="136"/>
      <c r="C392" s="134"/>
      <c r="D392" s="79"/>
      <c r="E392" s="154"/>
      <c r="F392" s="155"/>
      <c r="G392" s="152"/>
      <c r="H392" s="152">
        <f t="shared" si="41"/>
        <v>0</v>
      </c>
      <c r="I392" s="152"/>
      <c r="J392" s="152"/>
      <c r="K392" s="153">
        <f t="shared" si="35"/>
        <v>0</v>
      </c>
      <c r="L392" s="155">
        <f t="shared" si="36"/>
        <v>0</v>
      </c>
      <c r="M392" s="152">
        <f t="shared" si="37"/>
        <v>0</v>
      </c>
      <c r="N392" s="152">
        <f t="shared" si="38"/>
        <v>0</v>
      </c>
      <c r="O392" s="152">
        <f t="shared" si="39"/>
        <v>0</v>
      </c>
      <c r="P392" s="153">
        <f t="shared" si="40"/>
        <v>0</v>
      </c>
      <c r="Q392" s="79"/>
    </row>
    <row r="393" spans="2:17" ht="14.25" x14ac:dyDescent="0.3">
      <c r="B393" s="136"/>
      <c r="C393" s="134"/>
      <c r="D393" s="79"/>
      <c r="E393" s="154"/>
      <c r="F393" s="155"/>
      <c r="G393" s="152"/>
      <c r="H393" s="152">
        <f t="shared" si="41"/>
        <v>0</v>
      </c>
      <c r="I393" s="152"/>
      <c r="J393" s="152"/>
      <c r="K393" s="153">
        <f t="shared" si="35"/>
        <v>0</v>
      </c>
      <c r="L393" s="155">
        <f t="shared" si="36"/>
        <v>0</v>
      </c>
      <c r="M393" s="152">
        <f t="shared" si="37"/>
        <v>0</v>
      </c>
      <c r="N393" s="152">
        <f t="shared" si="38"/>
        <v>0</v>
      </c>
      <c r="O393" s="152">
        <f t="shared" si="39"/>
        <v>0</v>
      </c>
      <c r="P393" s="153">
        <f t="shared" si="40"/>
        <v>0</v>
      </c>
      <c r="Q393" s="79"/>
    </row>
    <row r="394" spans="2:17" ht="14.25" x14ac:dyDescent="0.3">
      <c r="B394" s="136"/>
      <c r="C394" s="134"/>
      <c r="D394" s="79"/>
      <c r="E394" s="154"/>
      <c r="F394" s="155"/>
      <c r="G394" s="152"/>
      <c r="H394" s="152">
        <f t="shared" si="41"/>
        <v>0</v>
      </c>
      <c r="I394" s="152"/>
      <c r="J394" s="152"/>
      <c r="K394" s="153">
        <f t="shared" si="35"/>
        <v>0</v>
      </c>
      <c r="L394" s="155">
        <f t="shared" si="36"/>
        <v>0</v>
      </c>
      <c r="M394" s="152">
        <f t="shared" si="37"/>
        <v>0</v>
      </c>
      <c r="N394" s="152">
        <f t="shared" si="38"/>
        <v>0</v>
      </c>
      <c r="O394" s="152">
        <f t="shared" si="39"/>
        <v>0</v>
      </c>
      <c r="P394" s="153">
        <f t="shared" si="40"/>
        <v>0</v>
      </c>
      <c r="Q394" s="79"/>
    </row>
    <row r="395" spans="2:17" ht="14.25" x14ac:dyDescent="0.3">
      <c r="B395" s="136"/>
      <c r="C395" s="134"/>
      <c r="D395" s="79"/>
      <c r="E395" s="154"/>
      <c r="F395" s="155"/>
      <c r="G395" s="152"/>
      <c r="H395" s="152">
        <f t="shared" si="41"/>
        <v>0</v>
      </c>
      <c r="I395" s="152"/>
      <c r="J395" s="152"/>
      <c r="K395" s="153">
        <f t="shared" si="35"/>
        <v>0</v>
      </c>
      <c r="L395" s="155">
        <f t="shared" si="36"/>
        <v>0</v>
      </c>
      <c r="M395" s="152">
        <f t="shared" si="37"/>
        <v>0</v>
      </c>
      <c r="N395" s="152">
        <f t="shared" si="38"/>
        <v>0</v>
      </c>
      <c r="O395" s="152">
        <f t="shared" si="39"/>
        <v>0</v>
      </c>
      <c r="P395" s="153">
        <f t="shared" si="40"/>
        <v>0</v>
      </c>
      <c r="Q395" s="79"/>
    </row>
    <row r="396" spans="2:17" ht="14.25" x14ac:dyDescent="0.3">
      <c r="B396" s="136"/>
      <c r="C396" s="134"/>
      <c r="D396" s="79"/>
      <c r="E396" s="154"/>
      <c r="F396" s="155"/>
      <c r="G396" s="152"/>
      <c r="H396" s="152">
        <f t="shared" si="41"/>
        <v>0</v>
      </c>
      <c r="I396" s="152"/>
      <c r="J396" s="152"/>
      <c r="K396" s="153">
        <f t="shared" ref="K396:K459" si="42">SUM(H396:J396)</f>
        <v>0</v>
      </c>
      <c r="L396" s="155">
        <f t="shared" ref="L396:L459" si="43">ROUND(E396*F396,2)</f>
        <v>0</v>
      </c>
      <c r="M396" s="152">
        <f t="shared" ref="M396:M459" si="44">ROUND(H396*E396,2)</f>
        <v>0</v>
      </c>
      <c r="N396" s="152">
        <f t="shared" ref="N396:N459" si="45">ROUND(I396*E396,2)</f>
        <v>0</v>
      </c>
      <c r="O396" s="152">
        <f t="shared" ref="O396:O459" si="46">ROUND(J396*E396,2)</f>
        <v>0</v>
      </c>
      <c r="P396" s="153">
        <f t="shared" ref="P396:P459" si="47">SUM(M396:O396)</f>
        <v>0</v>
      </c>
      <c r="Q396" s="79"/>
    </row>
    <row r="397" spans="2:17" ht="14.25" x14ac:dyDescent="0.3">
      <c r="B397" s="136"/>
      <c r="C397" s="134"/>
      <c r="D397" s="79"/>
      <c r="E397" s="154"/>
      <c r="F397" s="155"/>
      <c r="G397" s="152"/>
      <c r="H397" s="152">
        <f t="shared" ref="H397:H460" si="48">ROUND(F397*G397,2)</f>
        <v>0</v>
      </c>
      <c r="I397" s="152"/>
      <c r="J397" s="152"/>
      <c r="K397" s="153">
        <f t="shared" si="42"/>
        <v>0</v>
      </c>
      <c r="L397" s="155">
        <f t="shared" si="43"/>
        <v>0</v>
      </c>
      <c r="M397" s="152">
        <f t="shared" si="44"/>
        <v>0</v>
      </c>
      <c r="N397" s="152">
        <f t="shared" si="45"/>
        <v>0</v>
      </c>
      <c r="O397" s="152">
        <f t="shared" si="46"/>
        <v>0</v>
      </c>
      <c r="P397" s="153">
        <f t="shared" si="47"/>
        <v>0</v>
      </c>
      <c r="Q397" s="79"/>
    </row>
    <row r="398" spans="2:17" ht="14.25" x14ac:dyDescent="0.3">
      <c r="B398" s="136"/>
      <c r="C398" s="134"/>
      <c r="D398" s="79"/>
      <c r="E398" s="154"/>
      <c r="F398" s="155"/>
      <c r="G398" s="152"/>
      <c r="H398" s="152">
        <f t="shared" si="48"/>
        <v>0</v>
      </c>
      <c r="I398" s="152"/>
      <c r="J398" s="152"/>
      <c r="K398" s="153">
        <f t="shared" si="42"/>
        <v>0</v>
      </c>
      <c r="L398" s="155">
        <f t="shared" si="43"/>
        <v>0</v>
      </c>
      <c r="M398" s="152">
        <f t="shared" si="44"/>
        <v>0</v>
      </c>
      <c r="N398" s="152">
        <f t="shared" si="45"/>
        <v>0</v>
      </c>
      <c r="O398" s="152">
        <f t="shared" si="46"/>
        <v>0</v>
      </c>
      <c r="P398" s="153">
        <f t="shared" si="47"/>
        <v>0</v>
      </c>
      <c r="Q398" s="79"/>
    </row>
    <row r="399" spans="2:17" ht="14.25" x14ac:dyDescent="0.3">
      <c r="B399" s="136"/>
      <c r="C399" s="134"/>
      <c r="D399" s="79"/>
      <c r="E399" s="154"/>
      <c r="F399" s="155"/>
      <c r="G399" s="152"/>
      <c r="H399" s="152">
        <f t="shared" si="48"/>
        <v>0</v>
      </c>
      <c r="I399" s="152"/>
      <c r="J399" s="152"/>
      <c r="K399" s="153">
        <f t="shared" si="42"/>
        <v>0</v>
      </c>
      <c r="L399" s="155">
        <f t="shared" si="43"/>
        <v>0</v>
      </c>
      <c r="M399" s="152">
        <f t="shared" si="44"/>
        <v>0</v>
      </c>
      <c r="N399" s="152">
        <f t="shared" si="45"/>
        <v>0</v>
      </c>
      <c r="O399" s="152">
        <f t="shared" si="46"/>
        <v>0</v>
      </c>
      <c r="P399" s="153">
        <f t="shared" si="47"/>
        <v>0</v>
      </c>
      <c r="Q399" s="79"/>
    </row>
    <row r="400" spans="2:17" ht="14.25" x14ac:dyDescent="0.3">
      <c r="B400" s="136"/>
      <c r="C400" s="134"/>
      <c r="D400" s="79"/>
      <c r="E400" s="154"/>
      <c r="F400" s="155"/>
      <c r="G400" s="152"/>
      <c r="H400" s="152">
        <f t="shared" si="48"/>
        <v>0</v>
      </c>
      <c r="I400" s="152"/>
      <c r="J400" s="152"/>
      <c r="K400" s="153">
        <f t="shared" si="42"/>
        <v>0</v>
      </c>
      <c r="L400" s="155">
        <f t="shared" si="43"/>
        <v>0</v>
      </c>
      <c r="M400" s="152">
        <f t="shared" si="44"/>
        <v>0</v>
      </c>
      <c r="N400" s="152">
        <f t="shared" si="45"/>
        <v>0</v>
      </c>
      <c r="O400" s="152">
        <f t="shared" si="46"/>
        <v>0</v>
      </c>
      <c r="P400" s="153">
        <f t="shared" si="47"/>
        <v>0</v>
      </c>
      <c r="Q400" s="79"/>
    </row>
    <row r="401" spans="2:17" ht="14.25" x14ac:dyDescent="0.3">
      <c r="B401" s="136"/>
      <c r="C401" s="134"/>
      <c r="D401" s="79"/>
      <c r="E401" s="154"/>
      <c r="F401" s="155"/>
      <c r="G401" s="152"/>
      <c r="H401" s="152">
        <f t="shared" si="48"/>
        <v>0</v>
      </c>
      <c r="I401" s="152"/>
      <c r="J401" s="152"/>
      <c r="K401" s="153">
        <f t="shared" si="42"/>
        <v>0</v>
      </c>
      <c r="L401" s="155">
        <f t="shared" si="43"/>
        <v>0</v>
      </c>
      <c r="M401" s="152">
        <f t="shared" si="44"/>
        <v>0</v>
      </c>
      <c r="N401" s="152">
        <f t="shared" si="45"/>
        <v>0</v>
      </c>
      <c r="O401" s="152">
        <f t="shared" si="46"/>
        <v>0</v>
      </c>
      <c r="P401" s="153">
        <f t="shared" si="47"/>
        <v>0</v>
      </c>
      <c r="Q401" s="79"/>
    </row>
    <row r="402" spans="2:17" ht="14.25" x14ac:dyDescent="0.3">
      <c r="B402" s="136"/>
      <c r="C402" s="134"/>
      <c r="D402" s="79"/>
      <c r="E402" s="154"/>
      <c r="F402" s="155"/>
      <c r="G402" s="152"/>
      <c r="H402" s="152">
        <f t="shared" si="48"/>
        <v>0</v>
      </c>
      <c r="I402" s="152"/>
      <c r="J402" s="152"/>
      <c r="K402" s="153">
        <f t="shared" si="42"/>
        <v>0</v>
      </c>
      <c r="L402" s="155">
        <f t="shared" si="43"/>
        <v>0</v>
      </c>
      <c r="M402" s="152">
        <f t="shared" si="44"/>
        <v>0</v>
      </c>
      <c r="N402" s="152">
        <f t="shared" si="45"/>
        <v>0</v>
      </c>
      <c r="O402" s="152">
        <f t="shared" si="46"/>
        <v>0</v>
      </c>
      <c r="P402" s="153">
        <f t="shared" si="47"/>
        <v>0</v>
      </c>
      <c r="Q402" s="79"/>
    </row>
    <row r="403" spans="2:17" ht="14.25" x14ac:dyDescent="0.3">
      <c r="B403" s="136"/>
      <c r="C403" s="134"/>
      <c r="D403" s="79"/>
      <c r="E403" s="154"/>
      <c r="F403" s="155"/>
      <c r="G403" s="152"/>
      <c r="H403" s="152">
        <f t="shared" si="48"/>
        <v>0</v>
      </c>
      <c r="I403" s="152"/>
      <c r="J403" s="152"/>
      <c r="K403" s="153">
        <f t="shared" si="42"/>
        <v>0</v>
      </c>
      <c r="L403" s="155">
        <f t="shared" si="43"/>
        <v>0</v>
      </c>
      <c r="M403" s="152">
        <f t="shared" si="44"/>
        <v>0</v>
      </c>
      <c r="N403" s="152">
        <f t="shared" si="45"/>
        <v>0</v>
      </c>
      <c r="O403" s="152">
        <f t="shared" si="46"/>
        <v>0</v>
      </c>
      <c r="P403" s="153">
        <f t="shared" si="47"/>
        <v>0</v>
      </c>
      <c r="Q403" s="79"/>
    </row>
    <row r="404" spans="2:17" ht="14.25" x14ac:dyDescent="0.3">
      <c r="B404" s="136"/>
      <c r="C404" s="134"/>
      <c r="D404" s="79"/>
      <c r="E404" s="154"/>
      <c r="F404" s="155"/>
      <c r="G404" s="152"/>
      <c r="H404" s="152">
        <f t="shared" si="48"/>
        <v>0</v>
      </c>
      <c r="I404" s="152"/>
      <c r="J404" s="152"/>
      <c r="K404" s="153">
        <f t="shared" si="42"/>
        <v>0</v>
      </c>
      <c r="L404" s="155">
        <f t="shared" si="43"/>
        <v>0</v>
      </c>
      <c r="M404" s="152">
        <f t="shared" si="44"/>
        <v>0</v>
      </c>
      <c r="N404" s="152">
        <f t="shared" si="45"/>
        <v>0</v>
      </c>
      <c r="O404" s="152">
        <f t="shared" si="46"/>
        <v>0</v>
      </c>
      <c r="P404" s="153">
        <f t="shared" si="47"/>
        <v>0</v>
      </c>
      <c r="Q404" s="79"/>
    </row>
    <row r="405" spans="2:17" ht="14.25" x14ac:dyDescent="0.3">
      <c r="B405" s="136"/>
      <c r="C405" s="134"/>
      <c r="D405" s="79"/>
      <c r="E405" s="154"/>
      <c r="F405" s="155"/>
      <c r="G405" s="152"/>
      <c r="H405" s="152">
        <f t="shared" si="48"/>
        <v>0</v>
      </c>
      <c r="I405" s="152"/>
      <c r="J405" s="152"/>
      <c r="K405" s="153">
        <f t="shared" si="42"/>
        <v>0</v>
      </c>
      <c r="L405" s="155">
        <f t="shared" si="43"/>
        <v>0</v>
      </c>
      <c r="M405" s="152">
        <f t="shared" si="44"/>
        <v>0</v>
      </c>
      <c r="N405" s="152">
        <f t="shared" si="45"/>
        <v>0</v>
      </c>
      <c r="O405" s="152">
        <f t="shared" si="46"/>
        <v>0</v>
      </c>
      <c r="P405" s="153">
        <f t="shared" si="47"/>
        <v>0</v>
      </c>
      <c r="Q405" s="79"/>
    </row>
    <row r="406" spans="2:17" ht="14.25" x14ac:dyDescent="0.3">
      <c r="B406" s="136"/>
      <c r="C406" s="134"/>
      <c r="D406" s="79"/>
      <c r="E406" s="154"/>
      <c r="F406" s="155"/>
      <c r="G406" s="152"/>
      <c r="H406" s="152">
        <f t="shared" si="48"/>
        <v>0</v>
      </c>
      <c r="I406" s="152"/>
      <c r="J406" s="152"/>
      <c r="K406" s="153">
        <f t="shared" si="42"/>
        <v>0</v>
      </c>
      <c r="L406" s="155">
        <f t="shared" si="43"/>
        <v>0</v>
      </c>
      <c r="M406" s="152">
        <f t="shared" si="44"/>
        <v>0</v>
      </c>
      <c r="N406" s="152">
        <f t="shared" si="45"/>
        <v>0</v>
      </c>
      <c r="O406" s="152">
        <f t="shared" si="46"/>
        <v>0</v>
      </c>
      <c r="P406" s="153">
        <f t="shared" si="47"/>
        <v>0</v>
      </c>
      <c r="Q406" s="79"/>
    </row>
    <row r="407" spans="2:17" ht="14.25" x14ac:dyDescent="0.3">
      <c r="B407" s="136"/>
      <c r="C407" s="134"/>
      <c r="D407" s="79"/>
      <c r="E407" s="154"/>
      <c r="F407" s="155"/>
      <c r="G407" s="152"/>
      <c r="H407" s="152">
        <f t="shared" si="48"/>
        <v>0</v>
      </c>
      <c r="I407" s="152"/>
      <c r="J407" s="152"/>
      <c r="K407" s="153">
        <f t="shared" si="42"/>
        <v>0</v>
      </c>
      <c r="L407" s="155">
        <f t="shared" si="43"/>
        <v>0</v>
      </c>
      <c r="M407" s="152">
        <f t="shared" si="44"/>
        <v>0</v>
      </c>
      <c r="N407" s="152">
        <f t="shared" si="45"/>
        <v>0</v>
      </c>
      <c r="O407" s="152">
        <f t="shared" si="46"/>
        <v>0</v>
      </c>
      <c r="P407" s="153">
        <f t="shared" si="47"/>
        <v>0</v>
      </c>
      <c r="Q407" s="79"/>
    </row>
    <row r="408" spans="2:17" ht="14.25" x14ac:dyDescent="0.3">
      <c r="B408" s="136"/>
      <c r="C408" s="134"/>
      <c r="D408" s="79"/>
      <c r="E408" s="154"/>
      <c r="F408" s="155"/>
      <c r="G408" s="152"/>
      <c r="H408" s="152">
        <f t="shared" si="48"/>
        <v>0</v>
      </c>
      <c r="I408" s="152"/>
      <c r="J408" s="152"/>
      <c r="K408" s="153">
        <f t="shared" si="42"/>
        <v>0</v>
      </c>
      <c r="L408" s="155">
        <f t="shared" si="43"/>
        <v>0</v>
      </c>
      <c r="M408" s="152">
        <f t="shared" si="44"/>
        <v>0</v>
      </c>
      <c r="N408" s="152">
        <f t="shared" si="45"/>
        <v>0</v>
      </c>
      <c r="O408" s="152">
        <f t="shared" si="46"/>
        <v>0</v>
      </c>
      <c r="P408" s="153">
        <f t="shared" si="47"/>
        <v>0</v>
      </c>
      <c r="Q408" s="79"/>
    </row>
    <row r="409" spans="2:17" ht="14.25" x14ac:dyDescent="0.3">
      <c r="B409" s="136"/>
      <c r="C409" s="134"/>
      <c r="D409" s="79"/>
      <c r="E409" s="154"/>
      <c r="F409" s="155"/>
      <c r="G409" s="152"/>
      <c r="H409" s="152">
        <f t="shared" si="48"/>
        <v>0</v>
      </c>
      <c r="I409" s="152"/>
      <c r="J409" s="152"/>
      <c r="K409" s="153">
        <f t="shared" si="42"/>
        <v>0</v>
      </c>
      <c r="L409" s="155">
        <f t="shared" si="43"/>
        <v>0</v>
      </c>
      <c r="M409" s="152">
        <f t="shared" si="44"/>
        <v>0</v>
      </c>
      <c r="N409" s="152">
        <f t="shared" si="45"/>
        <v>0</v>
      </c>
      <c r="O409" s="152">
        <f t="shared" si="46"/>
        <v>0</v>
      </c>
      <c r="P409" s="153">
        <f t="shared" si="47"/>
        <v>0</v>
      </c>
      <c r="Q409" s="79"/>
    </row>
    <row r="410" spans="2:17" ht="14.25" x14ac:dyDescent="0.3">
      <c r="B410" s="136"/>
      <c r="C410" s="134"/>
      <c r="D410" s="79"/>
      <c r="E410" s="154"/>
      <c r="F410" s="155"/>
      <c r="G410" s="152"/>
      <c r="H410" s="152">
        <f t="shared" si="48"/>
        <v>0</v>
      </c>
      <c r="I410" s="152"/>
      <c r="J410" s="152"/>
      <c r="K410" s="153">
        <f t="shared" si="42"/>
        <v>0</v>
      </c>
      <c r="L410" s="155">
        <f t="shared" si="43"/>
        <v>0</v>
      </c>
      <c r="M410" s="152">
        <f t="shared" si="44"/>
        <v>0</v>
      </c>
      <c r="N410" s="152">
        <f t="shared" si="45"/>
        <v>0</v>
      </c>
      <c r="O410" s="152">
        <f t="shared" si="46"/>
        <v>0</v>
      </c>
      <c r="P410" s="153">
        <f t="shared" si="47"/>
        <v>0</v>
      </c>
      <c r="Q410" s="79"/>
    </row>
    <row r="411" spans="2:17" ht="14.25" x14ac:dyDescent="0.3">
      <c r="B411" s="136"/>
      <c r="C411" s="134"/>
      <c r="D411" s="79"/>
      <c r="E411" s="154"/>
      <c r="F411" s="155"/>
      <c r="G411" s="152"/>
      <c r="H411" s="152">
        <f t="shared" si="48"/>
        <v>0</v>
      </c>
      <c r="I411" s="152"/>
      <c r="J411" s="152"/>
      <c r="K411" s="153">
        <f t="shared" si="42"/>
        <v>0</v>
      </c>
      <c r="L411" s="155">
        <f t="shared" si="43"/>
        <v>0</v>
      </c>
      <c r="M411" s="152">
        <f t="shared" si="44"/>
        <v>0</v>
      </c>
      <c r="N411" s="152">
        <f t="shared" si="45"/>
        <v>0</v>
      </c>
      <c r="O411" s="152">
        <f t="shared" si="46"/>
        <v>0</v>
      </c>
      <c r="P411" s="153">
        <f t="shared" si="47"/>
        <v>0</v>
      </c>
      <c r="Q411" s="79"/>
    </row>
    <row r="412" spans="2:17" ht="14.25" x14ac:dyDescent="0.3">
      <c r="B412" s="136"/>
      <c r="C412" s="134"/>
      <c r="D412" s="79"/>
      <c r="E412" s="154"/>
      <c r="F412" s="155"/>
      <c r="G412" s="152"/>
      <c r="H412" s="152">
        <f t="shared" si="48"/>
        <v>0</v>
      </c>
      <c r="I412" s="152"/>
      <c r="J412" s="152"/>
      <c r="K412" s="153">
        <f t="shared" si="42"/>
        <v>0</v>
      </c>
      <c r="L412" s="155">
        <f t="shared" si="43"/>
        <v>0</v>
      </c>
      <c r="M412" s="152">
        <f t="shared" si="44"/>
        <v>0</v>
      </c>
      <c r="N412" s="152">
        <f t="shared" si="45"/>
        <v>0</v>
      </c>
      <c r="O412" s="152">
        <f t="shared" si="46"/>
        <v>0</v>
      </c>
      <c r="P412" s="153">
        <f t="shared" si="47"/>
        <v>0</v>
      </c>
      <c r="Q412" s="79"/>
    </row>
    <row r="413" spans="2:17" ht="14.25" x14ac:dyDescent="0.3">
      <c r="B413" s="136"/>
      <c r="C413" s="134"/>
      <c r="D413" s="79"/>
      <c r="E413" s="154"/>
      <c r="F413" s="155"/>
      <c r="G413" s="152"/>
      <c r="H413" s="152">
        <f t="shared" si="48"/>
        <v>0</v>
      </c>
      <c r="I413" s="152"/>
      <c r="J413" s="152"/>
      <c r="K413" s="153">
        <f t="shared" si="42"/>
        <v>0</v>
      </c>
      <c r="L413" s="155">
        <f t="shared" si="43"/>
        <v>0</v>
      </c>
      <c r="M413" s="152">
        <f t="shared" si="44"/>
        <v>0</v>
      </c>
      <c r="N413" s="152">
        <f t="shared" si="45"/>
        <v>0</v>
      </c>
      <c r="O413" s="152">
        <f t="shared" si="46"/>
        <v>0</v>
      </c>
      <c r="P413" s="153">
        <f t="shared" si="47"/>
        <v>0</v>
      </c>
      <c r="Q413" s="79"/>
    </row>
    <row r="414" spans="2:17" ht="14.25" x14ac:dyDescent="0.3">
      <c r="B414" s="136"/>
      <c r="C414" s="134"/>
      <c r="D414" s="79"/>
      <c r="E414" s="154"/>
      <c r="F414" s="155"/>
      <c r="G414" s="152"/>
      <c r="H414" s="152">
        <f t="shared" si="48"/>
        <v>0</v>
      </c>
      <c r="I414" s="152"/>
      <c r="J414" s="152"/>
      <c r="K414" s="153">
        <f t="shared" si="42"/>
        <v>0</v>
      </c>
      <c r="L414" s="155">
        <f t="shared" si="43"/>
        <v>0</v>
      </c>
      <c r="M414" s="152">
        <f t="shared" si="44"/>
        <v>0</v>
      </c>
      <c r="N414" s="152">
        <f t="shared" si="45"/>
        <v>0</v>
      </c>
      <c r="O414" s="152">
        <f t="shared" si="46"/>
        <v>0</v>
      </c>
      <c r="P414" s="153">
        <f t="shared" si="47"/>
        <v>0</v>
      </c>
      <c r="Q414" s="79"/>
    </row>
    <row r="415" spans="2:17" ht="14.25" x14ac:dyDescent="0.3">
      <c r="B415" s="136"/>
      <c r="C415" s="134"/>
      <c r="D415" s="79"/>
      <c r="E415" s="154"/>
      <c r="F415" s="155"/>
      <c r="G415" s="152"/>
      <c r="H415" s="152">
        <f t="shared" si="48"/>
        <v>0</v>
      </c>
      <c r="I415" s="152"/>
      <c r="J415" s="152"/>
      <c r="K415" s="153">
        <f t="shared" si="42"/>
        <v>0</v>
      </c>
      <c r="L415" s="155">
        <f t="shared" si="43"/>
        <v>0</v>
      </c>
      <c r="M415" s="152">
        <f t="shared" si="44"/>
        <v>0</v>
      </c>
      <c r="N415" s="152">
        <f t="shared" si="45"/>
        <v>0</v>
      </c>
      <c r="O415" s="152">
        <f t="shared" si="46"/>
        <v>0</v>
      </c>
      <c r="P415" s="153">
        <f t="shared" si="47"/>
        <v>0</v>
      </c>
      <c r="Q415" s="79"/>
    </row>
    <row r="416" spans="2:17" ht="14.25" x14ac:dyDescent="0.3">
      <c r="B416" s="136"/>
      <c r="C416" s="134"/>
      <c r="D416" s="79"/>
      <c r="E416" s="154"/>
      <c r="F416" s="155"/>
      <c r="G416" s="152"/>
      <c r="H416" s="152">
        <f t="shared" si="48"/>
        <v>0</v>
      </c>
      <c r="I416" s="152"/>
      <c r="J416" s="152"/>
      <c r="K416" s="153">
        <f t="shared" si="42"/>
        <v>0</v>
      </c>
      <c r="L416" s="155">
        <f t="shared" si="43"/>
        <v>0</v>
      </c>
      <c r="M416" s="152">
        <f t="shared" si="44"/>
        <v>0</v>
      </c>
      <c r="N416" s="152">
        <f t="shared" si="45"/>
        <v>0</v>
      </c>
      <c r="O416" s="152">
        <f t="shared" si="46"/>
        <v>0</v>
      </c>
      <c r="P416" s="153">
        <f t="shared" si="47"/>
        <v>0</v>
      </c>
      <c r="Q416" s="79"/>
    </row>
    <row r="417" spans="2:17" ht="14.25" x14ac:dyDescent="0.3">
      <c r="B417" s="136"/>
      <c r="C417" s="134"/>
      <c r="D417" s="79"/>
      <c r="E417" s="154"/>
      <c r="F417" s="155"/>
      <c r="G417" s="152"/>
      <c r="H417" s="152">
        <f t="shared" si="48"/>
        <v>0</v>
      </c>
      <c r="I417" s="152"/>
      <c r="J417" s="152"/>
      <c r="K417" s="153">
        <f t="shared" si="42"/>
        <v>0</v>
      </c>
      <c r="L417" s="155">
        <f t="shared" si="43"/>
        <v>0</v>
      </c>
      <c r="M417" s="152">
        <f t="shared" si="44"/>
        <v>0</v>
      </c>
      <c r="N417" s="152">
        <f t="shared" si="45"/>
        <v>0</v>
      </c>
      <c r="O417" s="152">
        <f t="shared" si="46"/>
        <v>0</v>
      </c>
      <c r="P417" s="153">
        <f t="shared" si="47"/>
        <v>0</v>
      </c>
      <c r="Q417" s="79"/>
    </row>
    <row r="418" spans="2:17" ht="14.25" x14ac:dyDescent="0.3">
      <c r="B418" s="136"/>
      <c r="C418" s="134"/>
      <c r="D418" s="79"/>
      <c r="E418" s="154"/>
      <c r="F418" s="155"/>
      <c r="G418" s="152"/>
      <c r="H418" s="152">
        <f t="shared" si="48"/>
        <v>0</v>
      </c>
      <c r="I418" s="152"/>
      <c r="J418" s="152"/>
      <c r="K418" s="153">
        <f t="shared" si="42"/>
        <v>0</v>
      </c>
      <c r="L418" s="155">
        <f t="shared" si="43"/>
        <v>0</v>
      </c>
      <c r="M418" s="152">
        <f t="shared" si="44"/>
        <v>0</v>
      </c>
      <c r="N418" s="152">
        <f t="shared" si="45"/>
        <v>0</v>
      </c>
      <c r="O418" s="152">
        <f t="shared" si="46"/>
        <v>0</v>
      </c>
      <c r="P418" s="153">
        <f t="shared" si="47"/>
        <v>0</v>
      </c>
      <c r="Q418" s="79"/>
    </row>
    <row r="419" spans="2:17" ht="14.25" x14ac:dyDescent="0.3">
      <c r="B419" s="136"/>
      <c r="C419" s="134"/>
      <c r="D419" s="79"/>
      <c r="E419" s="154"/>
      <c r="F419" s="155"/>
      <c r="G419" s="152"/>
      <c r="H419" s="152">
        <f t="shared" si="48"/>
        <v>0</v>
      </c>
      <c r="I419" s="152"/>
      <c r="J419" s="152"/>
      <c r="K419" s="153">
        <f t="shared" si="42"/>
        <v>0</v>
      </c>
      <c r="L419" s="155">
        <f t="shared" si="43"/>
        <v>0</v>
      </c>
      <c r="M419" s="152">
        <f t="shared" si="44"/>
        <v>0</v>
      </c>
      <c r="N419" s="152">
        <f t="shared" si="45"/>
        <v>0</v>
      </c>
      <c r="O419" s="152">
        <f t="shared" si="46"/>
        <v>0</v>
      </c>
      <c r="P419" s="153">
        <f t="shared" si="47"/>
        <v>0</v>
      </c>
      <c r="Q419" s="79"/>
    </row>
    <row r="420" spans="2:17" ht="14.25" x14ac:dyDescent="0.3">
      <c r="B420" s="136"/>
      <c r="C420" s="134"/>
      <c r="D420" s="79"/>
      <c r="E420" s="154"/>
      <c r="F420" s="155"/>
      <c r="G420" s="152"/>
      <c r="H420" s="152">
        <f t="shared" si="48"/>
        <v>0</v>
      </c>
      <c r="I420" s="152"/>
      <c r="J420" s="152"/>
      <c r="K420" s="153">
        <f t="shared" si="42"/>
        <v>0</v>
      </c>
      <c r="L420" s="155">
        <f t="shared" si="43"/>
        <v>0</v>
      </c>
      <c r="M420" s="152">
        <f t="shared" si="44"/>
        <v>0</v>
      </c>
      <c r="N420" s="152">
        <f t="shared" si="45"/>
        <v>0</v>
      </c>
      <c r="O420" s="152">
        <f t="shared" si="46"/>
        <v>0</v>
      </c>
      <c r="P420" s="153">
        <f t="shared" si="47"/>
        <v>0</v>
      </c>
      <c r="Q420" s="79"/>
    </row>
    <row r="421" spans="2:17" ht="14.25" x14ac:dyDescent="0.3">
      <c r="B421" s="136"/>
      <c r="C421" s="134"/>
      <c r="D421" s="79"/>
      <c r="E421" s="154"/>
      <c r="F421" s="155"/>
      <c r="G421" s="152"/>
      <c r="H421" s="152">
        <f t="shared" si="48"/>
        <v>0</v>
      </c>
      <c r="I421" s="152"/>
      <c r="J421" s="152"/>
      <c r="K421" s="153">
        <f t="shared" si="42"/>
        <v>0</v>
      </c>
      <c r="L421" s="155">
        <f t="shared" si="43"/>
        <v>0</v>
      </c>
      <c r="M421" s="152">
        <f t="shared" si="44"/>
        <v>0</v>
      </c>
      <c r="N421" s="152">
        <f t="shared" si="45"/>
        <v>0</v>
      </c>
      <c r="O421" s="152">
        <f t="shared" si="46"/>
        <v>0</v>
      </c>
      <c r="P421" s="153">
        <f t="shared" si="47"/>
        <v>0</v>
      </c>
      <c r="Q421" s="79"/>
    </row>
    <row r="422" spans="2:17" ht="14.25" x14ac:dyDescent="0.3">
      <c r="B422" s="136"/>
      <c r="C422" s="134"/>
      <c r="D422" s="79"/>
      <c r="E422" s="154"/>
      <c r="F422" s="155"/>
      <c r="G422" s="152"/>
      <c r="H422" s="152">
        <f t="shared" si="48"/>
        <v>0</v>
      </c>
      <c r="I422" s="152"/>
      <c r="J422" s="152"/>
      <c r="K422" s="153">
        <f t="shared" si="42"/>
        <v>0</v>
      </c>
      <c r="L422" s="155">
        <f t="shared" si="43"/>
        <v>0</v>
      </c>
      <c r="M422" s="152">
        <f t="shared" si="44"/>
        <v>0</v>
      </c>
      <c r="N422" s="152">
        <f t="shared" si="45"/>
        <v>0</v>
      </c>
      <c r="O422" s="152">
        <f t="shared" si="46"/>
        <v>0</v>
      </c>
      <c r="P422" s="153">
        <f t="shared" si="47"/>
        <v>0</v>
      </c>
      <c r="Q422" s="79"/>
    </row>
    <row r="423" spans="2:17" ht="14.25" x14ac:dyDescent="0.3">
      <c r="B423" s="136"/>
      <c r="C423" s="134"/>
      <c r="D423" s="79"/>
      <c r="E423" s="154"/>
      <c r="F423" s="155"/>
      <c r="G423" s="152"/>
      <c r="H423" s="152">
        <f t="shared" si="48"/>
        <v>0</v>
      </c>
      <c r="I423" s="152"/>
      <c r="J423" s="152"/>
      <c r="K423" s="153">
        <f t="shared" si="42"/>
        <v>0</v>
      </c>
      <c r="L423" s="155">
        <f t="shared" si="43"/>
        <v>0</v>
      </c>
      <c r="M423" s="152">
        <f t="shared" si="44"/>
        <v>0</v>
      </c>
      <c r="N423" s="152">
        <f t="shared" si="45"/>
        <v>0</v>
      </c>
      <c r="O423" s="152">
        <f t="shared" si="46"/>
        <v>0</v>
      </c>
      <c r="P423" s="153">
        <f t="shared" si="47"/>
        <v>0</v>
      </c>
      <c r="Q423" s="79"/>
    </row>
    <row r="424" spans="2:17" ht="14.25" x14ac:dyDescent="0.3">
      <c r="B424" s="136"/>
      <c r="C424" s="134"/>
      <c r="D424" s="79"/>
      <c r="E424" s="154"/>
      <c r="F424" s="155"/>
      <c r="G424" s="152"/>
      <c r="H424" s="152">
        <f t="shared" si="48"/>
        <v>0</v>
      </c>
      <c r="I424" s="152"/>
      <c r="J424" s="152"/>
      <c r="K424" s="153">
        <f t="shared" si="42"/>
        <v>0</v>
      </c>
      <c r="L424" s="155">
        <f t="shared" si="43"/>
        <v>0</v>
      </c>
      <c r="M424" s="152">
        <f t="shared" si="44"/>
        <v>0</v>
      </c>
      <c r="N424" s="152">
        <f t="shared" si="45"/>
        <v>0</v>
      </c>
      <c r="O424" s="152">
        <f t="shared" si="46"/>
        <v>0</v>
      </c>
      <c r="P424" s="153">
        <f t="shared" si="47"/>
        <v>0</v>
      </c>
      <c r="Q424" s="79"/>
    </row>
    <row r="425" spans="2:17" ht="14.25" x14ac:dyDescent="0.3">
      <c r="B425" s="136"/>
      <c r="C425" s="134"/>
      <c r="D425" s="79"/>
      <c r="E425" s="154"/>
      <c r="F425" s="155"/>
      <c r="G425" s="152"/>
      <c r="H425" s="152">
        <f t="shared" si="48"/>
        <v>0</v>
      </c>
      <c r="I425" s="152"/>
      <c r="J425" s="152"/>
      <c r="K425" s="153">
        <f t="shared" si="42"/>
        <v>0</v>
      </c>
      <c r="L425" s="155">
        <f t="shared" si="43"/>
        <v>0</v>
      </c>
      <c r="M425" s="152">
        <f t="shared" si="44"/>
        <v>0</v>
      </c>
      <c r="N425" s="152">
        <f t="shared" si="45"/>
        <v>0</v>
      </c>
      <c r="O425" s="152">
        <f t="shared" si="46"/>
        <v>0</v>
      </c>
      <c r="P425" s="153">
        <f t="shared" si="47"/>
        <v>0</v>
      </c>
      <c r="Q425" s="79"/>
    </row>
    <row r="426" spans="2:17" ht="14.25" x14ac:dyDescent="0.3">
      <c r="B426" s="136"/>
      <c r="C426" s="134"/>
      <c r="D426" s="79"/>
      <c r="E426" s="154"/>
      <c r="F426" s="155"/>
      <c r="G426" s="152"/>
      <c r="H426" s="152">
        <f t="shared" si="48"/>
        <v>0</v>
      </c>
      <c r="I426" s="152"/>
      <c r="J426" s="152"/>
      <c r="K426" s="153">
        <f t="shared" si="42"/>
        <v>0</v>
      </c>
      <c r="L426" s="155">
        <f t="shared" si="43"/>
        <v>0</v>
      </c>
      <c r="M426" s="152">
        <f t="shared" si="44"/>
        <v>0</v>
      </c>
      <c r="N426" s="152">
        <f t="shared" si="45"/>
        <v>0</v>
      </c>
      <c r="O426" s="152">
        <f t="shared" si="46"/>
        <v>0</v>
      </c>
      <c r="P426" s="153">
        <f t="shared" si="47"/>
        <v>0</v>
      </c>
      <c r="Q426" s="79"/>
    </row>
    <row r="427" spans="2:17" ht="14.25" x14ac:dyDescent="0.3">
      <c r="B427" s="136"/>
      <c r="C427" s="134"/>
      <c r="D427" s="79"/>
      <c r="E427" s="154"/>
      <c r="F427" s="155"/>
      <c r="G427" s="152"/>
      <c r="H427" s="152">
        <f t="shared" si="48"/>
        <v>0</v>
      </c>
      <c r="I427" s="152"/>
      <c r="J427" s="152"/>
      <c r="K427" s="153">
        <f t="shared" si="42"/>
        <v>0</v>
      </c>
      <c r="L427" s="155">
        <f t="shared" si="43"/>
        <v>0</v>
      </c>
      <c r="M427" s="152">
        <f t="shared" si="44"/>
        <v>0</v>
      </c>
      <c r="N427" s="152">
        <f t="shared" si="45"/>
        <v>0</v>
      </c>
      <c r="O427" s="152">
        <f t="shared" si="46"/>
        <v>0</v>
      </c>
      <c r="P427" s="153">
        <f t="shared" si="47"/>
        <v>0</v>
      </c>
      <c r="Q427" s="79"/>
    </row>
    <row r="428" spans="2:17" ht="14.25" x14ac:dyDescent="0.3">
      <c r="B428" s="136"/>
      <c r="C428" s="134"/>
      <c r="D428" s="79"/>
      <c r="E428" s="154"/>
      <c r="F428" s="155"/>
      <c r="G428" s="152"/>
      <c r="H428" s="152">
        <f t="shared" si="48"/>
        <v>0</v>
      </c>
      <c r="I428" s="152"/>
      <c r="J428" s="152"/>
      <c r="K428" s="153">
        <f t="shared" si="42"/>
        <v>0</v>
      </c>
      <c r="L428" s="155">
        <f t="shared" si="43"/>
        <v>0</v>
      </c>
      <c r="M428" s="152">
        <f t="shared" si="44"/>
        <v>0</v>
      </c>
      <c r="N428" s="152">
        <f t="shared" si="45"/>
        <v>0</v>
      </c>
      <c r="O428" s="152">
        <f t="shared" si="46"/>
        <v>0</v>
      </c>
      <c r="P428" s="153">
        <f t="shared" si="47"/>
        <v>0</v>
      </c>
      <c r="Q428" s="79"/>
    </row>
    <row r="429" spans="2:17" ht="14.25" x14ac:dyDescent="0.3">
      <c r="B429" s="136"/>
      <c r="C429" s="134"/>
      <c r="D429" s="79"/>
      <c r="E429" s="154"/>
      <c r="F429" s="155"/>
      <c r="G429" s="152"/>
      <c r="H429" s="152">
        <f t="shared" si="48"/>
        <v>0</v>
      </c>
      <c r="I429" s="152"/>
      <c r="J429" s="152"/>
      <c r="K429" s="153">
        <f t="shared" si="42"/>
        <v>0</v>
      </c>
      <c r="L429" s="155">
        <f t="shared" si="43"/>
        <v>0</v>
      </c>
      <c r="M429" s="152">
        <f t="shared" si="44"/>
        <v>0</v>
      </c>
      <c r="N429" s="152">
        <f t="shared" si="45"/>
        <v>0</v>
      </c>
      <c r="O429" s="152">
        <f t="shared" si="46"/>
        <v>0</v>
      </c>
      <c r="P429" s="153">
        <f t="shared" si="47"/>
        <v>0</v>
      </c>
      <c r="Q429" s="79"/>
    </row>
    <row r="430" spans="2:17" ht="14.25" x14ac:dyDescent="0.3">
      <c r="B430" s="136"/>
      <c r="C430" s="134"/>
      <c r="D430" s="79"/>
      <c r="E430" s="154"/>
      <c r="F430" s="155"/>
      <c r="G430" s="152"/>
      <c r="H430" s="152">
        <f t="shared" si="48"/>
        <v>0</v>
      </c>
      <c r="I430" s="152"/>
      <c r="J430" s="152"/>
      <c r="K430" s="153">
        <f t="shared" si="42"/>
        <v>0</v>
      </c>
      <c r="L430" s="155">
        <f t="shared" si="43"/>
        <v>0</v>
      </c>
      <c r="M430" s="152">
        <f t="shared" si="44"/>
        <v>0</v>
      </c>
      <c r="N430" s="152">
        <f t="shared" si="45"/>
        <v>0</v>
      </c>
      <c r="O430" s="152">
        <f t="shared" si="46"/>
        <v>0</v>
      </c>
      <c r="P430" s="153">
        <f t="shared" si="47"/>
        <v>0</v>
      </c>
      <c r="Q430" s="79"/>
    </row>
    <row r="431" spans="2:17" ht="14.25" x14ac:dyDescent="0.3">
      <c r="B431" s="136"/>
      <c r="C431" s="134"/>
      <c r="D431" s="79"/>
      <c r="E431" s="154"/>
      <c r="F431" s="155"/>
      <c r="G431" s="152"/>
      <c r="H431" s="152">
        <f t="shared" si="48"/>
        <v>0</v>
      </c>
      <c r="I431" s="152"/>
      <c r="J431" s="152"/>
      <c r="K431" s="153">
        <f t="shared" si="42"/>
        <v>0</v>
      </c>
      <c r="L431" s="155">
        <f t="shared" si="43"/>
        <v>0</v>
      </c>
      <c r="M431" s="152">
        <f t="shared" si="44"/>
        <v>0</v>
      </c>
      <c r="N431" s="152">
        <f t="shared" si="45"/>
        <v>0</v>
      </c>
      <c r="O431" s="152">
        <f t="shared" si="46"/>
        <v>0</v>
      </c>
      <c r="P431" s="153">
        <f t="shared" si="47"/>
        <v>0</v>
      </c>
      <c r="Q431" s="79"/>
    </row>
    <row r="432" spans="2:17" ht="14.25" x14ac:dyDescent="0.3">
      <c r="B432" s="136"/>
      <c r="C432" s="134"/>
      <c r="D432" s="79"/>
      <c r="E432" s="154"/>
      <c r="F432" s="155"/>
      <c r="G432" s="152"/>
      <c r="H432" s="152">
        <f t="shared" si="48"/>
        <v>0</v>
      </c>
      <c r="I432" s="152"/>
      <c r="J432" s="152"/>
      <c r="K432" s="153">
        <f t="shared" si="42"/>
        <v>0</v>
      </c>
      <c r="L432" s="155">
        <f t="shared" si="43"/>
        <v>0</v>
      </c>
      <c r="M432" s="152">
        <f t="shared" si="44"/>
        <v>0</v>
      </c>
      <c r="N432" s="152">
        <f t="shared" si="45"/>
        <v>0</v>
      </c>
      <c r="O432" s="152">
        <f t="shared" si="46"/>
        <v>0</v>
      </c>
      <c r="P432" s="153">
        <f t="shared" si="47"/>
        <v>0</v>
      </c>
      <c r="Q432" s="79"/>
    </row>
    <row r="433" spans="2:17" ht="14.25" x14ac:dyDescent="0.3">
      <c r="B433" s="136"/>
      <c r="C433" s="134"/>
      <c r="D433" s="79"/>
      <c r="E433" s="154"/>
      <c r="F433" s="155"/>
      <c r="G433" s="152"/>
      <c r="H433" s="152">
        <f t="shared" si="48"/>
        <v>0</v>
      </c>
      <c r="I433" s="152"/>
      <c r="J433" s="152"/>
      <c r="K433" s="153">
        <f t="shared" si="42"/>
        <v>0</v>
      </c>
      <c r="L433" s="155">
        <f t="shared" si="43"/>
        <v>0</v>
      </c>
      <c r="M433" s="152">
        <f t="shared" si="44"/>
        <v>0</v>
      </c>
      <c r="N433" s="152">
        <f t="shared" si="45"/>
        <v>0</v>
      </c>
      <c r="O433" s="152">
        <f t="shared" si="46"/>
        <v>0</v>
      </c>
      <c r="P433" s="153">
        <f t="shared" si="47"/>
        <v>0</v>
      </c>
      <c r="Q433" s="79"/>
    </row>
    <row r="434" spans="2:17" ht="14.25" x14ac:dyDescent="0.3">
      <c r="B434" s="136"/>
      <c r="C434" s="134"/>
      <c r="D434" s="79"/>
      <c r="E434" s="154"/>
      <c r="F434" s="155"/>
      <c r="G434" s="152"/>
      <c r="H434" s="152">
        <f t="shared" si="48"/>
        <v>0</v>
      </c>
      <c r="I434" s="152"/>
      <c r="J434" s="152"/>
      <c r="K434" s="153">
        <f t="shared" si="42"/>
        <v>0</v>
      </c>
      <c r="L434" s="155">
        <f t="shared" si="43"/>
        <v>0</v>
      </c>
      <c r="M434" s="152">
        <f t="shared" si="44"/>
        <v>0</v>
      </c>
      <c r="N434" s="152">
        <f t="shared" si="45"/>
        <v>0</v>
      </c>
      <c r="O434" s="152">
        <f t="shared" si="46"/>
        <v>0</v>
      </c>
      <c r="P434" s="153">
        <f t="shared" si="47"/>
        <v>0</v>
      </c>
      <c r="Q434" s="79"/>
    </row>
    <row r="435" spans="2:17" ht="14.25" x14ac:dyDescent="0.3">
      <c r="B435" s="136"/>
      <c r="C435" s="134"/>
      <c r="D435" s="79"/>
      <c r="E435" s="154"/>
      <c r="F435" s="155"/>
      <c r="G435" s="152"/>
      <c r="H435" s="152">
        <f t="shared" si="48"/>
        <v>0</v>
      </c>
      <c r="I435" s="152"/>
      <c r="J435" s="152"/>
      <c r="K435" s="153">
        <f t="shared" si="42"/>
        <v>0</v>
      </c>
      <c r="L435" s="155">
        <f t="shared" si="43"/>
        <v>0</v>
      </c>
      <c r="M435" s="152">
        <f t="shared" si="44"/>
        <v>0</v>
      </c>
      <c r="N435" s="152">
        <f t="shared" si="45"/>
        <v>0</v>
      </c>
      <c r="O435" s="152">
        <f t="shared" si="46"/>
        <v>0</v>
      </c>
      <c r="P435" s="153">
        <f t="shared" si="47"/>
        <v>0</v>
      </c>
      <c r="Q435" s="79"/>
    </row>
    <row r="436" spans="2:17" ht="14.25" x14ac:dyDescent="0.3">
      <c r="B436" s="136"/>
      <c r="C436" s="134"/>
      <c r="D436" s="79"/>
      <c r="E436" s="154"/>
      <c r="F436" s="155"/>
      <c r="G436" s="152"/>
      <c r="H436" s="152">
        <f t="shared" si="48"/>
        <v>0</v>
      </c>
      <c r="I436" s="152"/>
      <c r="J436" s="152"/>
      <c r="K436" s="153">
        <f t="shared" si="42"/>
        <v>0</v>
      </c>
      <c r="L436" s="155">
        <f t="shared" si="43"/>
        <v>0</v>
      </c>
      <c r="M436" s="152">
        <f t="shared" si="44"/>
        <v>0</v>
      </c>
      <c r="N436" s="152">
        <f t="shared" si="45"/>
        <v>0</v>
      </c>
      <c r="O436" s="152">
        <f t="shared" si="46"/>
        <v>0</v>
      </c>
      <c r="P436" s="153">
        <f t="shared" si="47"/>
        <v>0</v>
      </c>
      <c r="Q436" s="79"/>
    </row>
    <row r="437" spans="2:17" ht="14.25" x14ac:dyDescent="0.3">
      <c r="B437" s="136"/>
      <c r="C437" s="134"/>
      <c r="D437" s="79"/>
      <c r="E437" s="154"/>
      <c r="F437" s="155"/>
      <c r="G437" s="152"/>
      <c r="H437" s="152">
        <f t="shared" si="48"/>
        <v>0</v>
      </c>
      <c r="I437" s="152"/>
      <c r="J437" s="152"/>
      <c r="K437" s="153">
        <f t="shared" si="42"/>
        <v>0</v>
      </c>
      <c r="L437" s="155">
        <f t="shared" si="43"/>
        <v>0</v>
      </c>
      <c r="M437" s="152">
        <f t="shared" si="44"/>
        <v>0</v>
      </c>
      <c r="N437" s="152">
        <f t="shared" si="45"/>
        <v>0</v>
      </c>
      <c r="O437" s="152">
        <f t="shared" si="46"/>
        <v>0</v>
      </c>
      <c r="P437" s="153">
        <f t="shared" si="47"/>
        <v>0</v>
      </c>
      <c r="Q437" s="79"/>
    </row>
    <row r="438" spans="2:17" ht="14.25" x14ac:dyDescent="0.3">
      <c r="B438" s="136"/>
      <c r="C438" s="134"/>
      <c r="D438" s="79"/>
      <c r="E438" s="154"/>
      <c r="F438" s="155"/>
      <c r="G438" s="152"/>
      <c r="H438" s="152">
        <f t="shared" si="48"/>
        <v>0</v>
      </c>
      <c r="I438" s="152"/>
      <c r="J438" s="152"/>
      <c r="K438" s="153">
        <f t="shared" si="42"/>
        <v>0</v>
      </c>
      <c r="L438" s="155">
        <f t="shared" si="43"/>
        <v>0</v>
      </c>
      <c r="M438" s="152">
        <f t="shared" si="44"/>
        <v>0</v>
      </c>
      <c r="N438" s="152">
        <f t="shared" si="45"/>
        <v>0</v>
      </c>
      <c r="O438" s="152">
        <f t="shared" si="46"/>
        <v>0</v>
      </c>
      <c r="P438" s="153">
        <f t="shared" si="47"/>
        <v>0</v>
      </c>
      <c r="Q438" s="79"/>
    </row>
    <row r="439" spans="2:17" ht="14.25" x14ac:dyDescent="0.3">
      <c r="B439" s="136"/>
      <c r="C439" s="134"/>
      <c r="D439" s="79"/>
      <c r="E439" s="154"/>
      <c r="F439" s="155"/>
      <c r="G439" s="152"/>
      <c r="H439" s="152">
        <f t="shared" si="48"/>
        <v>0</v>
      </c>
      <c r="I439" s="152"/>
      <c r="J439" s="152"/>
      <c r="K439" s="153">
        <f t="shared" si="42"/>
        <v>0</v>
      </c>
      <c r="L439" s="155">
        <f t="shared" si="43"/>
        <v>0</v>
      </c>
      <c r="M439" s="152">
        <f t="shared" si="44"/>
        <v>0</v>
      </c>
      <c r="N439" s="152">
        <f t="shared" si="45"/>
        <v>0</v>
      </c>
      <c r="O439" s="152">
        <f t="shared" si="46"/>
        <v>0</v>
      </c>
      <c r="P439" s="153">
        <f t="shared" si="47"/>
        <v>0</v>
      </c>
      <c r="Q439" s="79"/>
    </row>
    <row r="440" spans="2:17" ht="14.25" x14ac:dyDescent="0.3">
      <c r="B440" s="136"/>
      <c r="C440" s="134"/>
      <c r="D440" s="79"/>
      <c r="E440" s="154"/>
      <c r="F440" s="155"/>
      <c r="G440" s="152"/>
      <c r="H440" s="152">
        <f t="shared" si="48"/>
        <v>0</v>
      </c>
      <c r="I440" s="152"/>
      <c r="J440" s="152"/>
      <c r="K440" s="153">
        <f t="shared" si="42"/>
        <v>0</v>
      </c>
      <c r="L440" s="155">
        <f t="shared" si="43"/>
        <v>0</v>
      </c>
      <c r="M440" s="152">
        <f t="shared" si="44"/>
        <v>0</v>
      </c>
      <c r="N440" s="152">
        <f t="shared" si="45"/>
        <v>0</v>
      </c>
      <c r="O440" s="152">
        <f t="shared" si="46"/>
        <v>0</v>
      </c>
      <c r="P440" s="153">
        <f t="shared" si="47"/>
        <v>0</v>
      </c>
      <c r="Q440" s="79"/>
    </row>
    <row r="441" spans="2:17" ht="14.25" x14ac:dyDescent="0.3">
      <c r="B441" s="136"/>
      <c r="C441" s="134"/>
      <c r="D441" s="79"/>
      <c r="E441" s="154"/>
      <c r="F441" s="155"/>
      <c r="G441" s="152"/>
      <c r="H441" s="152">
        <f t="shared" si="48"/>
        <v>0</v>
      </c>
      <c r="I441" s="152"/>
      <c r="J441" s="152"/>
      <c r="K441" s="153">
        <f t="shared" si="42"/>
        <v>0</v>
      </c>
      <c r="L441" s="155">
        <f t="shared" si="43"/>
        <v>0</v>
      </c>
      <c r="M441" s="152">
        <f t="shared" si="44"/>
        <v>0</v>
      </c>
      <c r="N441" s="152">
        <f t="shared" si="45"/>
        <v>0</v>
      </c>
      <c r="O441" s="152">
        <f t="shared" si="46"/>
        <v>0</v>
      </c>
      <c r="P441" s="153">
        <f t="shared" si="47"/>
        <v>0</v>
      </c>
      <c r="Q441" s="79"/>
    </row>
    <row r="442" spans="2:17" ht="14.25" x14ac:dyDescent="0.3">
      <c r="B442" s="136"/>
      <c r="C442" s="134"/>
      <c r="D442" s="79"/>
      <c r="E442" s="154"/>
      <c r="F442" s="155"/>
      <c r="G442" s="152"/>
      <c r="H442" s="152">
        <f t="shared" si="48"/>
        <v>0</v>
      </c>
      <c r="I442" s="152"/>
      <c r="J442" s="152"/>
      <c r="K442" s="153">
        <f t="shared" si="42"/>
        <v>0</v>
      </c>
      <c r="L442" s="155">
        <f t="shared" si="43"/>
        <v>0</v>
      </c>
      <c r="M442" s="152">
        <f t="shared" si="44"/>
        <v>0</v>
      </c>
      <c r="N442" s="152">
        <f t="shared" si="45"/>
        <v>0</v>
      </c>
      <c r="O442" s="152">
        <f t="shared" si="46"/>
        <v>0</v>
      </c>
      <c r="P442" s="153">
        <f t="shared" si="47"/>
        <v>0</v>
      </c>
      <c r="Q442" s="79"/>
    </row>
    <row r="443" spans="2:17" ht="14.25" x14ac:dyDescent="0.3">
      <c r="B443" s="136"/>
      <c r="C443" s="134"/>
      <c r="D443" s="79"/>
      <c r="E443" s="154"/>
      <c r="F443" s="155"/>
      <c r="G443" s="152"/>
      <c r="H443" s="152">
        <f t="shared" si="48"/>
        <v>0</v>
      </c>
      <c r="I443" s="152"/>
      <c r="J443" s="152"/>
      <c r="K443" s="153">
        <f t="shared" si="42"/>
        <v>0</v>
      </c>
      <c r="L443" s="155">
        <f t="shared" si="43"/>
        <v>0</v>
      </c>
      <c r="M443" s="152">
        <f t="shared" si="44"/>
        <v>0</v>
      </c>
      <c r="N443" s="152">
        <f t="shared" si="45"/>
        <v>0</v>
      </c>
      <c r="O443" s="152">
        <f t="shared" si="46"/>
        <v>0</v>
      </c>
      <c r="P443" s="153">
        <f t="shared" si="47"/>
        <v>0</v>
      </c>
      <c r="Q443" s="79"/>
    </row>
    <row r="444" spans="2:17" ht="14.25" x14ac:dyDescent="0.3">
      <c r="B444" s="136"/>
      <c r="C444" s="134"/>
      <c r="D444" s="79"/>
      <c r="E444" s="154"/>
      <c r="F444" s="155"/>
      <c r="G444" s="152"/>
      <c r="H444" s="152">
        <f t="shared" si="48"/>
        <v>0</v>
      </c>
      <c r="I444" s="152"/>
      <c r="J444" s="152"/>
      <c r="K444" s="153">
        <f t="shared" si="42"/>
        <v>0</v>
      </c>
      <c r="L444" s="155">
        <f t="shared" si="43"/>
        <v>0</v>
      </c>
      <c r="M444" s="152">
        <f t="shared" si="44"/>
        <v>0</v>
      </c>
      <c r="N444" s="152">
        <f t="shared" si="45"/>
        <v>0</v>
      </c>
      <c r="O444" s="152">
        <f t="shared" si="46"/>
        <v>0</v>
      </c>
      <c r="P444" s="153">
        <f t="shared" si="47"/>
        <v>0</v>
      </c>
      <c r="Q444" s="79"/>
    </row>
    <row r="445" spans="2:17" ht="14.25" x14ac:dyDescent="0.3">
      <c r="B445" s="136"/>
      <c r="C445" s="134"/>
      <c r="D445" s="79"/>
      <c r="E445" s="154"/>
      <c r="F445" s="155"/>
      <c r="G445" s="152"/>
      <c r="H445" s="152">
        <f t="shared" si="48"/>
        <v>0</v>
      </c>
      <c r="I445" s="152"/>
      <c r="J445" s="152"/>
      <c r="K445" s="153">
        <f t="shared" si="42"/>
        <v>0</v>
      </c>
      <c r="L445" s="155">
        <f t="shared" si="43"/>
        <v>0</v>
      </c>
      <c r="M445" s="152">
        <f t="shared" si="44"/>
        <v>0</v>
      </c>
      <c r="N445" s="152">
        <f t="shared" si="45"/>
        <v>0</v>
      </c>
      <c r="O445" s="152">
        <f t="shared" si="46"/>
        <v>0</v>
      </c>
      <c r="P445" s="153">
        <f t="shared" si="47"/>
        <v>0</v>
      </c>
      <c r="Q445" s="79"/>
    </row>
    <row r="446" spans="2:17" ht="14.25" x14ac:dyDescent="0.3">
      <c r="B446" s="136"/>
      <c r="C446" s="134"/>
      <c r="D446" s="79"/>
      <c r="E446" s="154"/>
      <c r="F446" s="155"/>
      <c r="G446" s="152"/>
      <c r="H446" s="152">
        <f t="shared" si="48"/>
        <v>0</v>
      </c>
      <c r="I446" s="152"/>
      <c r="J446" s="152"/>
      <c r="K446" s="153">
        <f t="shared" si="42"/>
        <v>0</v>
      </c>
      <c r="L446" s="155">
        <f t="shared" si="43"/>
        <v>0</v>
      </c>
      <c r="M446" s="152">
        <f t="shared" si="44"/>
        <v>0</v>
      </c>
      <c r="N446" s="152">
        <f t="shared" si="45"/>
        <v>0</v>
      </c>
      <c r="O446" s="152">
        <f t="shared" si="46"/>
        <v>0</v>
      </c>
      <c r="P446" s="153">
        <f t="shared" si="47"/>
        <v>0</v>
      </c>
      <c r="Q446" s="79"/>
    </row>
    <row r="447" spans="2:17" ht="14.25" x14ac:dyDescent="0.3">
      <c r="B447" s="136"/>
      <c r="C447" s="134"/>
      <c r="D447" s="79"/>
      <c r="E447" s="154"/>
      <c r="F447" s="155"/>
      <c r="G447" s="152"/>
      <c r="H447" s="152">
        <f t="shared" si="48"/>
        <v>0</v>
      </c>
      <c r="I447" s="152"/>
      <c r="J447" s="152"/>
      <c r="K447" s="153">
        <f t="shared" si="42"/>
        <v>0</v>
      </c>
      <c r="L447" s="155">
        <f t="shared" si="43"/>
        <v>0</v>
      </c>
      <c r="M447" s="152">
        <f t="shared" si="44"/>
        <v>0</v>
      </c>
      <c r="N447" s="152">
        <f t="shared" si="45"/>
        <v>0</v>
      </c>
      <c r="O447" s="152">
        <f t="shared" si="46"/>
        <v>0</v>
      </c>
      <c r="P447" s="153">
        <f t="shared" si="47"/>
        <v>0</v>
      </c>
      <c r="Q447" s="79"/>
    </row>
    <row r="448" spans="2:17" ht="14.25" x14ac:dyDescent="0.3">
      <c r="B448" s="136"/>
      <c r="C448" s="134"/>
      <c r="D448" s="79"/>
      <c r="E448" s="154"/>
      <c r="F448" s="155"/>
      <c r="G448" s="152"/>
      <c r="H448" s="152">
        <f t="shared" si="48"/>
        <v>0</v>
      </c>
      <c r="I448" s="152"/>
      <c r="J448" s="152"/>
      <c r="K448" s="153">
        <f t="shared" si="42"/>
        <v>0</v>
      </c>
      <c r="L448" s="155">
        <f t="shared" si="43"/>
        <v>0</v>
      </c>
      <c r="M448" s="152">
        <f t="shared" si="44"/>
        <v>0</v>
      </c>
      <c r="N448" s="152">
        <f t="shared" si="45"/>
        <v>0</v>
      </c>
      <c r="O448" s="152">
        <f t="shared" si="46"/>
        <v>0</v>
      </c>
      <c r="P448" s="153">
        <f t="shared" si="47"/>
        <v>0</v>
      </c>
      <c r="Q448" s="79"/>
    </row>
    <row r="449" spans="2:17" ht="14.25" x14ac:dyDescent="0.3">
      <c r="B449" s="136"/>
      <c r="C449" s="134"/>
      <c r="D449" s="79"/>
      <c r="E449" s="154"/>
      <c r="F449" s="155"/>
      <c r="G449" s="152"/>
      <c r="H449" s="152">
        <f t="shared" si="48"/>
        <v>0</v>
      </c>
      <c r="I449" s="152"/>
      <c r="J449" s="152"/>
      <c r="K449" s="153">
        <f t="shared" si="42"/>
        <v>0</v>
      </c>
      <c r="L449" s="155">
        <f t="shared" si="43"/>
        <v>0</v>
      </c>
      <c r="M449" s="152">
        <f t="shared" si="44"/>
        <v>0</v>
      </c>
      <c r="N449" s="152">
        <f t="shared" si="45"/>
        <v>0</v>
      </c>
      <c r="O449" s="152">
        <f t="shared" si="46"/>
        <v>0</v>
      </c>
      <c r="P449" s="153">
        <f t="shared" si="47"/>
        <v>0</v>
      </c>
      <c r="Q449" s="79"/>
    </row>
    <row r="450" spans="2:17" ht="14.25" x14ac:dyDescent="0.3">
      <c r="B450" s="136"/>
      <c r="C450" s="134"/>
      <c r="D450" s="79"/>
      <c r="E450" s="154"/>
      <c r="F450" s="155"/>
      <c r="G450" s="152"/>
      <c r="H450" s="152">
        <f t="shared" si="48"/>
        <v>0</v>
      </c>
      <c r="I450" s="152"/>
      <c r="J450" s="152"/>
      <c r="K450" s="153">
        <f t="shared" si="42"/>
        <v>0</v>
      </c>
      <c r="L450" s="155">
        <f t="shared" si="43"/>
        <v>0</v>
      </c>
      <c r="M450" s="152">
        <f t="shared" si="44"/>
        <v>0</v>
      </c>
      <c r="N450" s="152">
        <f t="shared" si="45"/>
        <v>0</v>
      </c>
      <c r="O450" s="152">
        <f t="shared" si="46"/>
        <v>0</v>
      </c>
      <c r="P450" s="153">
        <f t="shared" si="47"/>
        <v>0</v>
      </c>
      <c r="Q450" s="79"/>
    </row>
    <row r="451" spans="2:17" ht="14.25" x14ac:dyDescent="0.3">
      <c r="B451" s="136"/>
      <c r="C451" s="134"/>
      <c r="D451" s="79"/>
      <c r="E451" s="154"/>
      <c r="F451" s="155"/>
      <c r="G451" s="152"/>
      <c r="H451" s="152">
        <f t="shared" si="48"/>
        <v>0</v>
      </c>
      <c r="I451" s="152"/>
      <c r="J451" s="152"/>
      <c r="K451" s="153">
        <f t="shared" si="42"/>
        <v>0</v>
      </c>
      <c r="L451" s="155">
        <f t="shared" si="43"/>
        <v>0</v>
      </c>
      <c r="M451" s="152">
        <f t="shared" si="44"/>
        <v>0</v>
      </c>
      <c r="N451" s="152">
        <f t="shared" si="45"/>
        <v>0</v>
      </c>
      <c r="O451" s="152">
        <f t="shared" si="46"/>
        <v>0</v>
      </c>
      <c r="P451" s="153">
        <f t="shared" si="47"/>
        <v>0</v>
      </c>
      <c r="Q451" s="79"/>
    </row>
    <row r="452" spans="2:17" ht="14.25" x14ac:dyDescent="0.3">
      <c r="B452" s="136"/>
      <c r="C452" s="134"/>
      <c r="D452" s="79"/>
      <c r="E452" s="154"/>
      <c r="F452" s="155"/>
      <c r="G452" s="152"/>
      <c r="H452" s="152">
        <f t="shared" si="48"/>
        <v>0</v>
      </c>
      <c r="I452" s="152"/>
      <c r="J452" s="152"/>
      <c r="K452" s="153">
        <f t="shared" si="42"/>
        <v>0</v>
      </c>
      <c r="L452" s="155">
        <f t="shared" si="43"/>
        <v>0</v>
      </c>
      <c r="M452" s="152">
        <f t="shared" si="44"/>
        <v>0</v>
      </c>
      <c r="N452" s="152">
        <f t="shared" si="45"/>
        <v>0</v>
      </c>
      <c r="O452" s="152">
        <f t="shared" si="46"/>
        <v>0</v>
      </c>
      <c r="P452" s="153">
        <f t="shared" si="47"/>
        <v>0</v>
      </c>
      <c r="Q452" s="79"/>
    </row>
    <row r="453" spans="2:17" ht="14.25" x14ac:dyDescent="0.3">
      <c r="B453" s="136"/>
      <c r="C453" s="134"/>
      <c r="D453" s="79"/>
      <c r="E453" s="154"/>
      <c r="F453" s="155"/>
      <c r="G453" s="152"/>
      <c r="H453" s="152">
        <f t="shared" si="48"/>
        <v>0</v>
      </c>
      <c r="I453" s="152"/>
      <c r="J453" s="152"/>
      <c r="K453" s="153">
        <f t="shared" si="42"/>
        <v>0</v>
      </c>
      <c r="L453" s="155">
        <f t="shared" si="43"/>
        <v>0</v>
      </c>
      <c r="M453" s="152">
        <f t="shared" si="44"/>
        <v>0</v>
      </c>
      <c r="N453" s="152">
        <f t="shared" si="45"/>
        <v>0</v>
      </c>
      <c r="O453" s="152">
        <f t="shared" si="46"/>
        <v>0</v>
      </c>
      <c r="P453" s="153">
        <f t="shared" si="47"/>
        <v>0</v>
      </c>
      <c r="Q453" s="79"/>
    </row>
    <row r="454" spans="2:17" ht="14.25" x14ac:dyDescent="0.3">
      <c r="B454" s="136"/>
      <c r="C454" s="134"/>
      <c r="D454" s="79"/>
      <c r="E454" s="154"/>
      <c r="F454" s="155"/>
      <c r="G454" s="152"/>
      <c r="H454" s="152">
        <f t="shared" si="48"/>
        <v>0</v>
      </c>
      <c r="I454" s="152"/>
      <c r="J454" s="152"/>
      <c r="K454" s="153">
        <f t="shared" si="42"/>
        <v>0</v>
      </c>
      <c r="L454" s="155">
        <f t="shared" si="43"/>
        <v>0</v>
      </c>
      <c r="M454" s="152">
        <f t="shared" si="44"/>
        <v>0</v>
      </c>
      <c r="N454" s="152">
        <f t="shared" si="45"/>
        <v>0</v>
      </c>
      <c r="O454" s="152">
        <f t="shared" si="46"/>
        <v>0</v>
      </c>
      <c r="P454" s="153">
        <f t="shared" si="47"/>
        <v>0</v>
      </c>
      <c r="Q454" s="79"/>
    </row>
    <row r="455" spans="2:17" ht="14.25" x14ac:dyDescent="0.3">
      <c r="B455" s="136"/>
      <c r="C455" s="134"/>
      <c r="D455" s="79"/>
      <c r="E455" s="154"/>
      <c r="F455" s="155"/>
      <c r="G455" s="152"/>
      <c r="H455" s="152">
        <f t="shared" si="48"/>
        <v>0</v>
      </c>
      <c r="I455" s="152"/>
      <c r="J455" s="152"/>
      <c r="K455" s="153">
        <f t="shared" si="42"/>
        <v>0</v>
      </c>
      <c r="L455" s="155">
        <f t="shared" si="43"/>
        <v>0</v>
      </c>
      <c r="M455" s="152">
        <f t="shared" si="44"/>
        <v>0</v>
      </c>
      <c r="N455" s="152">
        <f t="shared" si="45"/>
        <v>0</v>
      </c>
      <c r="O455" s="152">
        <f t="shared" si="46"/>
        <v>0</v>
      </c>
      <c r="P455" s="153">
        <f t="shared" si="47"/>
        <v>0</v>
      </c>
      <c r="Q455" s="79"/>
    </row>
    <row r="456" spans="2:17" ht="14.25" x14ac:dyDescent="0.3">
      <c r="B456" s="136"/>
      <c r="C456" s="134"/>
      <c r="D456" s="79"/>
      <c r="E456" s="154"/>
      <c r="F456" s="155"/>
      <c r="G456" s="152"/>
      <c r="H456" s="152">
        <f t="shared" si="48"/>
        <v>0</v>
      </c>
      <c r="I456" s="152"/>
      <c r="J456" s="152"/>
      <c r="K456" s="153">
        <f t="shared" si="42"/>
        <v>0</v>
      </c>
      <c r="L456" s="155">
        <f t="shared" si="43"/>
        <v>0</v>
      </c>
      <c r="M456" s="152">
        <f t="shared" si="44"/>
        <v>0</v>
      </c>
      <c r="N456" s="152">
        <f t="shared" si="45"/>
        <v>0</v>
      </c>
      <c r="O456" s="152">
        <f t="shared" si="46"/>
        <v>0</v>
      </c>
      <c r="P456" s="153">
        <f t="shared" si="47"/>
        <v>0</v>
      </c>
      <c r="Q456" s="79"/>
    </row>
    <row r="457" spans="2:17" ht="14.25" x14ac:dyDescent="0.3">
      <c r="B457" s="136"/>
      <c r="C457" s="134"/>
      <c r="D457" s="79"/>
      <c r="E457" s="154"/>
      <c r="F457" s="155"/>
      <c r="G457" s="152"/>
      <c r="H457" s="152">
        <f t="shared" si="48"/>
        <v>0</v>
      </c>
      <c r="I457" s="152"/>
      <c r="J457" s="152"/>
      <c r="K457" s="153">
        <f t="shared" si="42"/>
        <v>0</v>
      </c>
      <c r="L457" s="155">
        <f t="shared" si="43"/>
        <v>0</v>
      </c>
      <c r="M457" s="152">
        <f t="shared" si="44"/>
        <v>0</v>
      </c>
      <c r="N457" s="152">
        <f t="shared" si="45"/>
        <v>0</v>
      </c>
      <c r="O457" s="152">
        <f t="shared" si="46"/>
        <v>0</v>
      </c>
      <c r="P457" s="153">
        <f t="shared" si="47"/>
        <v>0</v>
      </c>
      <c r="Q457" s="79"/>
    </row>
    <row r="458" spans="2:17" ht="14.25" x14ac:dyDescent="0.3">
      <c r="B458" s="136"/>
      <c r="C458" s="134"/>
      <c r="D458" s="79"/>
      <c r="E458" s="154"/>
      <c r="F458" s="155"/>
      <c r="G458" s="152"/>
      <c r="H458" s="152">
        <f t="shared" si="48"/>
        <v>0</v>
      </c>
      <c r="I458" s="152"/>
      <c r="J458" s="152"/>
      <c r="K458" s="153">
        <f t="shared" si="42"/>
        <v>0</v>
      </c>
      <c r="L458" s="155">
        <f t="shared" si="43"/>
        <v>0</v>
      </c>
      <c r="M458" s="152">
        <f t="shared" si="44"/>
        <v>0</v>
      </c>
      <c r="N458" s="152">
        <f t="shared" si="45"/>
        <v>0</v>
      </c>
      <c r="O458" s="152">
        <f t="shared" si="46"/>
        <v>0</v>
      </c>
      <c r="P458" s="153">
        <f t="shared" si="47"/>
        <v>0</v>
      </c>
      <c r="Q458" s="79"/>
    </row>
    <row r="459" spans="2:17" ht="14.25" x14ac:dyDescent="0.3">
      <c r="B459" s="136"/>
      <c r="C459" s="134"/>
      <c r="D459" s="79"/>
      <c r="E459" s="154"/>
      <c r="F459" s="155"/>
      <c r="G459" s="152"/>
      <c r="H459" s="152">
        <f t="shared" si="48"/>
        <v>0</v>
      </c>
      <c r="I459" s="152"/>
      <c r="J459" s="152"/>
      <c r="K459" s="153">
        <f t="shared" si="42"/>
        <v>0</v>
      </c>
      <c r="L459" s="155">
        <f t="shared" si="43"/>
        <v>0</v>
      </c>
      <c r="M459" s="152">
        <f t="shared" si="44"/>
        <v>0</v>
      </c>
      <c r="N459" s="152">
        <f t="shared" si="45"/>
        <v>0</v>
      </c>
      <c r="O459" s="152">
        <f t="shared" si="46"/>
        <v>0</v>
      </c>
      <c r="P459" s="153">
        <f t="shared" si="47"/>
        <v>0</v>
      </c>
      <c r="Q459" s="79"/>
    </row>
    <row r="460" spans="2:17" ht="14.25" x14ac:dyDescent="0.3">
      <c r="B460" s="136"/>
      <c r="C460" s="134"/>
      <c r="D460" s="79"/>
      <c r="E460" s="154"/>
      <c r="F460" s="155"/>
      <c r="G460" s="152"/>
      <c r="H460" s="152">
        <f t="shared" si="48"/>
        <v>0</v>
      </c>
      <c r="I460" s="152"/>
      <c r="J460" s="152"/>
      <c r="K460" s="153">
        <f t="shared" ref="K460:K497" si="49">SUM(H460:J460)</f>
        <v>0</v>
      </c>
      <c r="L460" s="155">
        <f t="shared" ref="L460:L497" si="50">ROUND(E460*F460,2)</f>
        <v>0</v>
      </c>
      <c r="M460" s="152">
        <f t="shared" ref="M460:M497" si="51">ROUND(H460*E460,2)</f>
        <v>0</v>
      </c>
      <c r="N460" s="152">
        <f t="shared" ref="N460:N497" si="52">ROUND(I460*E460,2)</f>
        <v>0</v>
      </c>
      <c r="O460" s="152">
        <f t="shared" ref="O460:O497" si="53">ROUND(J460*E460,2)</f>
        <v>0</v>
      </c>
      <c r="P460" s="153">
        <f t="shared" ref="P460:P497" si="54">SUM(M460:O460)</f>
        <v>0</v>
      </c>
      <c r="Q460" s="79"/>
    </row>
    <row r="461" spans="2:17" ht="14.25" x14ac:dyDescent="0.3">
      <c r="B461" s="136"/>
      <c r="C461" s="134"/>
      <c r="D461" s="79"/>
      <c r="E461" s="154"/>
      <c r="F461" s="155"/>
      <c r="G461" s="152"/>
      <c r="H461" s="152">
        <f t="shared" ref="H461:H497" si="55">ROUND(F461*G461,2)</f>
        <v>0</v>
      </c>
      <c r="I461" s="152"/>
      <c r="J461" s="152"/>
      <c r="K461" s="153">
        <f t="shared" si="49"/>
        <v>0</v>
      </c>
      <c r="L461" s="155">
        <f t="shared" si="50"/>
        <v>0</v>
      </c>
      <c r="M461" s="152">
        <f t="shared" si="51"/>
        <v>0</v>
      </c>
      <c r="N461" s="152">
        <f t="shared" si="52"/>
        <v>0</v>
      </c>
      <c r="O461" s="152">
        <f t="shared" si="53"/>
        <v>0</v>
      </c>
      <c r="P461" s="153">
        <f t="shared" si="54"/>
        <v>0</v>
      </c>
      <c r="Q461" s="79"/>
    </row>
    <row r="462" spans="2:17" ht="14.25" x14ac:dyDescent="0.3">
      <c r="B462" s="136"/>
      <c r="C462" s="134"/>
      <c r="D462" s="79"/>
      <c r="E462" s="154"/>
      <c r="F462" s="155"/>
      <c r="G462" s="152"/>
      <c r="H462" s="152">
        <f t="shared" si="55"/>
        <v>0</v>
      </c>
      <c r="I462" s="152"/>
      <c r="J462" s="152"/>
      <c r="K462" s="153">
        <f t="shared" si="49"/>
        <v>0</v>
      </c>
      <c r="L462" s="155">
        <f t="shared" si="50"/>
        <v>0</v>
      </c>
      <c r="M462" s="152">
        <f t="shared" si="51"/>
        <v>0</v>
      </c>
      <c r="N462" s="152">
        <f t="shared" si="52"/>
        <v>0</v>
      </c>
      <c r="O462" s="152">
        <f t="shared" si="53"/>
        <v>0</v>
      </c>
      <c r="P462" s="153">
        <f t="shared" si="54"/>
        <v>0</v>
      </c>
      <c r="Q462" s="79"/>
    </row>
    <row r="463" spans="2:17" ht="14.25" x14ac:dyDescent="0.3">
      <c r="B463" s="136"/>
      <c r="C463" s="134"/>
      <c r="D463" s="79"/>
      <c r="E463" s="154"/>
      <c r="F463" s="155"/>
      <c r="G463" s="152"/>
      <c r="H463" s="152">
        <f t="shared" si="55"/>
        <v>0</v>
      </c>
      <c r="I463" s="152"/>
      <c r="J463" s="152"/>
      <c r="K463" s="153">
        <f t="shared" si="49"/>
        <v>0</v>
      </c>
      <c r="L463" s="155">
        <f t="shared" si="50"/>
        <v>0</v>
      </c>
      <c r="M463" s="152">
        <f t="shared" si="51"/>
        <v>0</v>
      </c>
      <c r="N463" s="152">
        <f t="shared" si="52"/>
        <v>0</v>
      </c>
      <c r="O463" s="152">
        <f t="shared" si="53"/>
        <v>0</v>
      </c>
      <c r="P463" s="153">
        <f t="shared" si="54"/>
        <v>0</v>
      </c>
      <c r="Q463" s="79"/>
    </row>
    <row r="464" spans="2:17" ht="14.25" x14ac:dyDescent="0.3">
      <c r="B464" s="136"/>
      <c r="C464" s="134"/>
      <c r="D464" s="79"/>
      <c r="E464" s="154"/>
      <c r="F464" s="155"/>
      <c r="G464" s="152"/>
      <c r="H464" s="152">
        <f t="shared" si="55"/>
        <v>0</v>
      </c>
      <c r="I464" s="152"/>
      <c r="J464" s="152"/>
      <c r="K464" s="153">
        <f t="shared" si="49"/>
        <v>0</v>
      </c>
      <c r="L464" s="155">
        <f t="shared" si="50"/>
        <v>0</v>
      </c>
      <c r="M464" s="152">
        <f t="shared" si="51"/>
        <v>0</v>
      </c>
      <c r="N464" s="152">
        <f t="shared" si="52"/>
        <v>0</v>
      </c>
      <c r="O464" s="152">
        <f t="shared" si="53"/>
        <v>0</v>
      </c>
      <c r="P464" s="153">
        <f t="shared" si="54"/>
        <v>0</v>
      </c>
      <c r="Q464" s="79"/>
    </row>
    <row r="465" spans="2:17" ht="14.25" x14ac:dyDescent="0.3">
      <c r="B465" s="136"/>
      <c r="C465" s="134"/>
      <c r="D465" s="79"/>
      <c r="E465" s="154"/>
      <c r="F465" s="155"/>
      <c r="G465" s="152"/>
      <c r="H465" s="152">
        <f t="shared" si="55"/>
        <v>0</v>
      </c>
      <c r="I465" s="152"/>
      <c r="J465" s="152"/>
      <c r="K465" s="153">
        <f t="shared" si="49"/>
        <v>0</v>
      </c>
      <c r="L465" s="155">
        <f t="shared" si="50"/>
        <v>0</v>
      </c>
      <c r="M465" s="152">
        <f t="shared" si="51"/>
        <v>0</v>
      </c>
      <c r="N465" s="152">
        <f t="shared" si="52"/>
        <v>0</v>
      </c>
      <c r="O465" s="152">
        <f t="shared" si="53"/>
        <v>0</v>
      </c>
      <c r="P465" s="153">
        <f t="shared" si="54"/>
        <v>0</v>
      </c>
      <c r="Q465" s="79"/>
    </row>
    <row r="466" spans="2:17" ht="14.25" x14ac:dyDescent="0.3">
      <c r="B466" s="136"/>
      <c r="C466" s="134"/>
      <c r="D466" s="79"/>
      <c r="E466" s="154"/>
      <c r="F466" s="155"/>
      <c r="G466" s="152"/>
      <c r="H466" s="152">
        <f t="shared" si="55"/>
        <v>0</v>
      </c>
      <c r="I466" s="152"/>
      <c r="J466" s="152"/>
      <c r="K466" s="153">
        <f t="shared" si="49"/>
        <v>0</v>
      </c>
      <c r="L466" s="155">
        <f t="shared" si="50"/>
        <v>0</v>
      </c>
      <c r="M466" s="152">
        <f t="shared" si="51"/>
        <v>0</v>
      </c>
      <c r="N466" s="152">
        <f t="shared" si="52"/>
        <v>0</v>
      </c>
      <c r="O466" s="152">
        <f t="shared" si="53"/>
        <v>0</v>
      </c>
      <c r="P466" s="153">
        <f t="shared" si="54"/>
        <v>0</v>
      </c>
      <c r="Q466" s="79"/>
    </row>
    <row r="467" spans="2:17" ht="14.25" x14ac:dyDescent="0.3">
      <c r="B467" s="136"/>
      <c r="C467" s="134"/>
      <c r="D467" s="79"/>
      <c r="E467" s="154"/>
      <c r="F467" s="155"/>
      <c r="G467" s="152"/>
      <c r="H467" s="152">
        <f t="shared" si="55"/>
        <v>0</v>
      </c>
      <c r="I467" s="152"/>
      <c r="J467" s="152"/>
      <c r="K467" s="153">
        <f t="shared" si="49"/>
        <v>0</v>
      </c>
      <c r="L467" s="155">
        <f t="shared" si="50"/>
        <v>0</v>
      </c>
      <c r="M467" s="152">
        <f t="shared" si="51"/>
        <v>0</v>
      </c>
      <c r="N467" s="152">
        <f t="shared" si="52"/>
        <v>0</v>
      </c>
      <c r="O467" s="152">
        <f t="shared" si="53"/>
        <v>0</v>
      </c>
      <c r="P467" s="153">
        <f t="shared" si="54"/>
        <v>0</v>
      </c>
      <c r="Q467" s="79"/>
    </row>
    <row r="468" spans="2:17" ht="14.25" x14ac:dyDescent="0.3">
      <c r="B468" s="136"/>
      <c r="C468" s="134"/>
      <c r="D468" s="79"/>
      <c r="E468" s="154"/>
      <c r="F468" s="155"/>
      <c r="G468" s="152"/>
      <c r="H468" s="152">
        <f t="shared" si="55"/>
        <v>0</v>
      </c>
      <c r="I468" s="152"/>
      <c r="J468" s="152"/>
      <c r="K468" s="153">
        <f t="shared" si="49"/>
        <v>0</v>
      </c>
      <c r="L468" s="155">
        <f t="shared" si="50"/>
        <v>0</v>
      </c>
      <c r="M468" s="152">
        <f t="shared" si="51"/>
        <v>0</v>
      </c>
      <c r="N468" s="152">
        <f t="shared" si="52"/>
        <v>0</v>
      </c>
      <c r="O468" s="152">
        <f t="shared" si="53"/>
        <v>0</v>
      </c>
      <c r="P468" s="153">
        <f t="shared" si="54"/>
        <v>0</v>
      </c>
      <c r="Q468" s="79"/>
    </row>
    <row r="469" spans="2:17" ht="14.25" x14ac:dyDescent="0.3">
      <c r="B469" s="136"/>
      <c r="C469" s="134"/>
      <c r="D469" s="79"/>
      <c r="E469" s="154"/>
      <c r="F469" s="155"/>
      <c r="G469" s="152"/>
      <c r="H469" s="152">
        <f t="shared" si="55"/>
        <v>0</v>
      </c>
      <c r="I469" s="152"/>
      <c r="J469" s="152"/>
      <c r="K469" s="153">
        <f t="shared" si="49"/>
        <v>0</v>
      </c>
      <c r="L469" s="155">
        <f t="shared" si="50"/>
        <v>0</v>
      </c>
      <c r="M469" s="152">
        <f t="shared" si="51"/>
        <v>0</v>
      </c>
      <c r="N469" s="152">
        <f t="shared" si="52"/>
        <v>0</v>
      </c>
      <c r="O469" s="152">
        <f t="shared" si="53"/>
        <v>0</v>
      </c>
      <c r="P469" s="153">
        <f t="shared" si="54"/>
        <v>0</v>
      </c>
      <c r="Q469" s="79"/>
    </row>
    <row r="470" spans="2:17" ht="14.25" x14ac:dyDescent="0.3">
      <c r="B470" s="136"/>
      <c r="C470" s="134"/>
      <c r="D470" s="79"/>
      <c r="E470" s="154"/>
      <c r="F470" s="155"/>
      <c r="G470" s="152"/>
      <c r="H470" s="152">
        <f t="shared" si="55"/>
        <v>0</v>
      </c>
      <c r="I470" s="152"/>
      <c r="J470" s="152"/>
      <c r="K470" s="153">
        <f t="shared" si="49"/>
        <v>0</v>
      </c>
      <c r="L470" s="155">
        <f t="shared" si="50"/>
        <v>0</v>
      </c>
      <c r="M470" s="152">
        <f t="shared" si="51"/>
        <v>0</v>
      </c>
      <c r="N470" s="152">
        <f t="shared" si="52"/>
        <v>0</v>
      </c>
      <c r="O470" s="152">
        <f t="shared" si="53"/>
        <v>0</v>
      </c>
      <c r="P470" s="153">
        <f t="shared" si="54"/>
        <v>0</v>
      </c>
      <c r="Q470" s="79"/>
    </row>
    <row r="471" spans="2:17" ht="14.25" x14ac:dyDescent="0.3">
      <c r="B471" s="136"/>
      <c r="C471" s="134"/>
      <c r="D471" s="79"/>
      <c r="E471" s="154"/>
      <c r="F471" s="155"/>
      <c r="G471" s="152"/>
      <c r="H471" s="152">
        <f t="shared" si="55"/>
        <v>0</v>
      </c>
      <c r="I471" s="152"/>
      <c r="J471" s="152"/>
      <c r="K471" s="153">
        <f t="shared" si="49"/>
        <v>0</v>
      </c>
      <c r="L471" s="155">
        <f t="shared" si="50"/>
        <v>0</v>
      </c>
      <c r="M471" s="152">
        <f t="shared" si="51"/>
        <v>0</v>
      </c>
      <c r="N471" s="152">
        <f t="shared" si="52"/>
        <v>0</v>
      </c>
      <c r="O471" s="152">
        <f t="shared" si="53"/>
        <v>0</v>
      </c>
      <c r="P471" s="153">
        <f t="shared" si="54"/>
        <v>0</v>
      </c>
      <c r="Q471" s="79"/>
    </row>
    <row r="472" spans="2:17" ht="14.25" x14ac:dyDescent="0.3">
      <c r="B472" s="136"/>
      <c r="C472" s="134"/>
      <c r="D472" s="79"/>
      <c r="E472" s="154"/>
      <c r="F472" s="155"/>
      <c r="G472" s="152"/>
      <c r="H472" s="152">
        <f t="shared" si="55"/>
        <v>0</v>
      </c>
      <c r="I472" s="152"/>
      <c r="J472" s="152"/>
      <c r="K472" s="153">
        <f t="shared" si="49"/>
        <v>0</v>
      </c>
      <c r="L472" s="155">
        <f t="shared" si="50"/>
        <v>0</v>
      </c>
      <c r="M472" s="152">
        <f t="shared" si="51"/>
        <v>0</v>
      </c>
      <c r="N472" s="152">
        <f t="shared" si="52"/>
        <v>0</v>
      </c>
      <c r="O472" s="152">
        <f t="shared" si="53"/>
        <v>0</v>
      </c>
      <c r="P472" s="153">
        <f t="shared" si="54"/>
        <v>0</v>
      </c>
      <c r="Q472" s="79"/>
    </row>
    <row r="473" spans="2:17" ht="14.25" x14ac:dyDescent="0.3">
      <c r="B473" s="136"/>
      <c r="C473" s="134"/>
      <c r="D473" s="79"/>
      <c r="E473" s="154"/>
      <c r="F473" s="155"/>
      <c r="G473" s="152"/>
      <c r="H473" s="152">
        <f t="shared" si="55"/>
        <v>0</v>
      </c>
      <c r="I473" s="152"/>
      <c r="J473" s="152"/>
      <c r="K473" s="153">
        <f t="shared" si="49"/>
        <v>0</v>
      </c>
      <c r="L473" s="155">
        <f t="shared" si="50"/>
        <v>0</v>
      </c>
      <c r="M473" s="152">
        <f t="shared" si="51"/>
        <v>0</v>
      </c>
      <c r="N473" s="152">
        <f t="shared" si="52"/>
        <v>0</v>
      </c>
      <c r="O473" s="152">
        <f t="shared" si="53"/>
        <v>0</v>
      </c>
      <c r="P473" s="153">
        <f t="shared" si="54"/>
        <v>0</v>
      </c>
      <c r="Q473" s="79"/>
    </row>
    <row r="474" spans="2:17" ht="14.25" x14ac:dyDescent="0.3">
      <c r="B474" s="136"/>
      <c r="C474" s="134"/>
      <c r="D474" s="79"/>
      <c r="E474" s="154"/>
      <c r="F474" s="155"/>
      <c r="G474" s="152"/>
      <c r="H474" s="152">
        <f t="shared" si="55"/>
        <v>0</v>
      </c>
      <c r="I474" s="152"/>
      <c r="J474" s="152"/>
      <c r="K474" s="153">
        <f t="shared" si="49"/>
        <v>0</v>
      </c>
      <c r="L474" s="155">
        <f t="shared" si="50"/>
        <v>0</v>
      </c>
      <c r="M474" s="152">
        <f t="shared" si="51"/>
        <v>0</v>
      </c>
      <c r="N474" s="152">
        <f t="shared" si="52"/>
        <v>0</v>
      </c>
      <c r="O474" s="152">
        <f t="shared" si="53"/>
        <v>0</v>
      </c>
      <c r="P474" s="153">
        <f t="shared" si="54"/>
        <v>0</v>
      </c>
      <c r="Q474" s="79"/>
    </row>
    <row r="475" spans="2:17" ht="14.25" x14ac:dyDescent="0.3">
      <c r="B475" s="136"/>
      <c r="C475" s="134"/>
      <c r="D475" s="79"/>
      <c r="E475" s="154"/>
      <c r="F475" s="155"/>
      <c r="G475" s="152"/>
      <c r="H475" s="152">
        <f t="shared" si="55"/>
        <v>0</v>
      </c>
      <c r="I475" s="152"/>
      <c r="J475" s="152"/>
      <c r="K475" s="153">
        <f t="shared" si="49"/>
        <v>0</v>
      </c>
      <c r="L475" s="155">
        <f t="shared" si="50"/>
        <v>0</v>
      </c>
      <c r="M475" s="152">
        <f t="shared" si="51"/>
        <v>0</v>
      </c>
      <c r="N475" s="152">
        <f t="shared" si="52"/>
        <v>0</v>
      </c>
      <c r="O475" s="152">
        <f t="shared" si="53"/>
        <v>0</v>
      </c>
      <c r="P475" s="153">
        <f t="shared" si="54"/>
        <v>0</v>
      </c>
      <c r="Q475" s="79"/>
    </row>
    <row r="476" spans="2:17" ht="14.25" x14ac:dyDescent="0.3">
      <c r="B476" s="136"/>
      <c r="C476" s="134"/>
      <c r="D476" s="79"/>
      <c r="E476" s="154"/>
      <c r="F476" s="155"/>
      <c r="G476" s="152"/>
      <c r="H476" s="152">
        <f t="shared" si="55"/>
        <v>0</v>
      </c>
      <c r="I476" s="152"/>
      <c r="J476" s="152"/>
      <c r="K476" s="153">
        <f t="shared" si="49"/>
        <v>0</v>
      </c>
      <c r="L476" s="155">
        <f t="shared" si="50"/>
        <v>0</v>
      </c>
      <c r="M476" s="152">
        <f t="shared" si="51"/>
        <v>0</v>
      </c>
      <c r="N476" s="152">
        <f t="shared" si="52"/>
        <v>0</v>
      </c>
      <c r="O476" s="152">
        <f t="shared" si="53"/>
        <v>0</v>
      </c>
      <c r="P476" s="153">
        <f t="shared" si="54"/>
        <v>0</v>
      </c>
      <c r="Q476" s="79"/>
    </row>
    <row r="477" spans="2:17" ht="14.25" x14ac:dyDescent="0.3">
      <c r="B477" s="136"/>
      <c r="C477" s="134"/>
      <c r="D477" s="79"/>
      <c r="E477" s="154"/>
      <c r="F477" s="155"/>
      <c r="G477" s="152"/>
      <c r="H477" s="152">
        <f t="shared" si="55"/>
        <v>0</v>
      </c>
      <c r="I477" s="152"/>
      <c r="J477" s="152"/>
      <c r="K477" s="153">
        <f t="shared" si="49"/>
        <v>0</v>
      </c>
      <c r="L477" s="155">
        <f t="shared" si="50"/>
        <v>0</v>
      </c>
      <c r="M477" s="152">
        <f t="shared" si="51"/>
        <v>0</v>
      </c>
      <c r="N477" s="152">
        <f t="shared" si="52"/>
        <v>0</v>
      </c>
      <c r="O477" s="152">
        <f t="shared" si="53"/>
        <v>0</v>
      </c>
      <c r="P477" s="153">
        <f t="shared" si="54"/>
        <v>0</v>
      </c>
      <c r="Q477" s="79"/>
    </row>
    <row r="478" spans="2:17" ht="14.25" x14ac:dyDescent="0.3">
      <c r="B478" s="136"/>
      <c r="C478" s="134"/>
      <c r="D478" s="79"/>
      <c r="E478" s="154"/>
      <c r="F478" s="155"/>
      <c r="G478" s="152"/>
      <c r="H478" s="152">
        <f t="shared" si="55"/>
        <v>0</v>
      </c>
      <c r="I478" s="152"/>
      <c r="J478" s="152"/>
      <c r="K478" s="153">
        <f t="shared" si="49"/>
        <v>0</v>
      </c>
      <c r="L478" s="155">
        <f t="shared" si="50"/>
        <v>0</v>
      </c>
      <c r="M478" s="152">
        <f t="shared" si="51"/>
        <v>0</v>
      </c>
      <c r="N478" s="152">
        <f t="shared" si="52"/>
        <v>0</v>
      </c>
      <c r="O478" s="152">
        <f t="shared" si="53"/>
        <v>0</v>
      </c>
      <c r="P478" s="153">
        <f t="shared" si="54"/>
        <v>0</v>
      </c>
      <c r="Q478" s="79"/>
    </row>
    <row r="479" spans="2:17" ht="14.25" x14ac:dyDescent="0.3">
      <c r="B479" s="136"/>
      <c r="C479" s="134"/>
      <c r="D479" s="79"/>
      <c r="E479" s="154"/>
      <c r="F479" s="155"/>
      <c r="G479" s="152"/>
      <c r="H479" s="152">
        <f t="shared" si="55"/>
        <v>0</v>
      </c>
      <c r="I479" s="152"/>
      <c r="J479" s="152"/>
      <c r="K479" s="153">
        <f t="shared" si="49"/>
        <v>0</v>
      </c>
      <c r="L479" s="155">
        <f t="shared" si="50"/>
        <v>0</v>
      </c>
      <c r="M479" s="152">
        <f t="shared" si="51"/>
        <v>0</v>
      </c>
      <c r="N479" s="152">
        <f t="shared" si="52"/>
        <v>0</v>
      </c>
      <c r="O479" s="152">
        <f t="shared" si="53"/>
        <v>0</v>
      </c>
      <c r="P479" s="153">
        <f t="shared" si="54"/>
        <v>0</v>
      </c>
      <c r="Q479" s="79"/>
    </row>
    <row r="480" spans="2:17" ht="14.25" x14ac:dyDescent="0.3">
      <c r="B480" s="136"/>
      <c r="C480" s="134"/>
      <c r="D480" s="79"/>
      <c r="E480" s="154"/>
      <c r="F480" s="155"/>
      <c r="G480" s="152"/>
      <c r="H480" s="152">
        <f t="shared" si="55"/>
        <v>0</v>
      </c>
      <c r="I480" s="152"/>
      <c r="J480" s="152"/>
      <c r="K480" s="153">
        <f t="shared" si="49"/>
        <v>0</v>
      </c>
      <c r="L480" s="155">
        <f t="shared" si="50"/>
        <v>0</v>
      </c>
      <c r="M480" s="152">
        <f t="shared" si="51"/>
        <v>0</v>
      </c>
      <c r="N480" s="152">
        <f t="shared" si="52"/>
        <v>0</v>
      </c>
      <c r="O480" s="152">
        <f t="shared" si="53"/>
        <v>0</v>
      </c>
      <c r="P480" s="153">
        <f t="shared" si="54"/>
        <v>0</v>
      </c>
      <c r="Q480" s="79"/>
    </row>
    <row r="481" spans="2:17" ht="14.25" x14ac:dyDescent="0.3">
      <c r="B481" s="136"/>
      <c r="C481" s="134"/>
      <c r="D481" s="79"/>
      <c r="E481" s="154"/>
      <c r="F481" s="155"/>
      <c r="G481" s="152"/>
      <c r="H481" s="152">
        <f t="shared" si="55"/>
        <v>0</v>
      </c>
      <c r="I481" s="152"/>
      <c r="J481" s="152"/>
      <c r="K481" s="153">
        <f t="shared" si="49"/>
        <v>0</v>
      </c>
      <c r="L481" s="155">
        <f t="shared" si="50"/>
        <v>0</v>
      </c>
      <c r="M481" s="152">
        <f t="shared" si="51"/>
        <v>0</v>
      </c>
      <c r="N481" s="152">
        <f t="shared" si="52"/>
        <v>0</v>
      </c>
      <c r="O481" s="152">
        <f t="shared" si="53"/>
        <v>0</v>
      </c>
      <c r="P481" s="153">
        <f t="shared" si="54"/>
        <v>0</v>
      </c>
      <c r="Q481" s="79"/>
    </row>
    <row r="482" spans="2:17" ht="14.25" x14ac:dyDescent="0.3">
      <c r="B482" s="136"/>
      <c r="C482" s="134"/>
      <c r="D482" s="79"/>
      <c r="E482" s="154"/>
      <c r="F482" s="155"/>
      <c r="G482" s="152"/>
      <c r="H482" s="152">
        <f t="shared" si="55"/>
        <v>0</v>
      </c>
      <c r="I482" s="152"/>
      <c r="J482" s="152"/>
      <c r="K482" s="153">
        <f t="shared" si="49"/>
        <v>0</v>
      </c>
      <c r="L482" s="155">
        <f t="shared" si="50"/>
        <v>0</v>
      </c>
      <c r="M482" s="152">
        <f t="shared" si="51"/>
        <v>0</v>
      </c>
      <c r="N482" s="152">
        <f t="shared" si="52"/>
        <v>0</v>
      </c>
      <c r="O482" s="152">
        <f t="shared" si="53"/>
        <v>0</v>
      </c>
      <c r="P482" s="153">
        <f t="shared" si="54"/>
        <v>0</v>
      </c>
      <c r="Q482" s="79"/>
    </row>
    <row r="483" spans="2:17" ht="14.25" x14ac:dyDescent="0.3">
      <c r="B483" s="136"/>
      <c r="C483" s="134"/>
      <c r="D483" s="79"/>
      <c r="E483" s="154"/>
      <c r="F483" s="155"/>
      <c r="G483" s="152"/>
      <c r="H483" s="152">
        <f t="shared" si="55"/>
        <v>0</v>
      </c>
      <c r="I483" s="152"/>
      <c r="J483" s="152"/>
      <c r="K483" s="153">
        <f t="shared" si="49"/>
        <v>0</v>
      </c>
      <c r="L483" s="155">
        <f t="shared" si="50"/>
        <v>0</v>
      </c>
      <c r="M483" s="152">
        <f t="shared" si="51"/>
        <v>0</v>
      </c>
      <c r="N483" s="152">
        <f t="shared" si="52"/>
        <v>0</v>
      </c>
      <c r="O483" s="152">
        <f t="shared" si="53"/>
        <v>0</v>
      </c>
      <c r="P483" s="153">
        <f t="shared" si="54"/>
        <v>0</v>
      </c>
      <c r="Q483" s="79"/>
    </row>
    <row r="484" spans="2:17" ht="14.25" x14ac:dyDescent="0.3">
      <c r="B484" s="136"/>
      <c r="C484" s="134"/>
      <c r="D484" s="79"/>
      <c r="E484" s="154"/>
      <c r="F484" s="155"/>
      <c r="G484" s="152"/>
      <c r="H484" s="152">
        <f t="shared" si="55"/>
        <v>0</v>
      </c>
      <c r="I484" s="152"/>
      <c r="J484" s="152"/>
      <c r="K484" s="153">
        <f t="shared" si="49"/>
        <v>0</v>
      </c>
      <c r="L484" s="155">
        <f t="shared" si="50"/>
        <v>0</v>
      </c>
      <c r="M484" s="152">
        <f t="shared" si="51"/>
        <v>0</v>
      </c>
      <c r="N484" s="152">
        <f t="shared" si="52"/>
        <v>0</v>
      </c>
      <c r="O484" s="152">
        <f t="shared" si="53"/>
        <v>0</v>
      </c>
      <c r="P484" s="153">
        <f t="shared" si="54"/>
        <v>0</v>
      </c>
      <c r="Q484" s="79"/>
    </row>
    <row r="485" spans="2:17" ht="14.25" x14ac:dyDescent="0.3">
      <c r="B485" s="136"/>
      <c r="C485" s="134"/>
      <c r="D485" s="79"/>
      <c r="E485" s="154"/>
      <c r="F485" s="155"/>
      <c r="G485" s="152"/>
      <c r="H485" s="152">
        <f t="shared" si="55"/>
        <v>0</v>
      </c>
      <c r="I485" s="152"/>
      <c r="J485" s="152"/>
      <c r="K485" s="153">
        <f t="shared" si="49"/>
        <v>0</v>
      </c>
      <c r="L485" s="155">
        <f t="shared" si="50"/>
        <v>0</v>
      </c>
      <c r="M485" s="152">
        <f t="shared" si="51"/>
        <v>0</v>
      </c>
      <c r="N485" s="152">
        <f t="shared" si="52"/>
        <v>0</v>
      </c>
      <c r="O485" s="152">
        <f t="shared" si="53"/>
        <v>0</v>
      </c>
      <c r="P485" s="153">
        <f t="shared" si="54"/>
        <v>0</v>
      </c>
      <c r="Q485" s="79"/>
    </row>
    <row r="486" spans="2:17" ht="14.25" x14ac:dyDescent="0.3">
      <c r="B486" s="136"/>
      <c r="C486" s="134"/>
      <c r="D486" s="79"/>
      <c r="E486" s="154"/>
      <c r="F486" s="155"/>
      <c r="G486" s="152"/>
      <c r="H486" s="152">
        <f t="shared" si="55"/>
        <v>0</v>
      </c>
      <c r="I486" s="152"/>
      <c r="J486" s="152"/>
      <c r="K486" s="153">
        <f t="shared" si="49"/>
        <v>0</v>
      </c>
      <c r="L486" s="155">
        <f t="shared" si="50"/>
        <v>0</v>
      </c>
      <c r="M486" s="152">
        <f t="shared" si="51"/>
        <v>0</v>
      </c>
      <c r="N486" s="152">
        <f t="shared" si="52"/>
        <v>0</v>
      </c>
      <c r="O486" s="152">
        <f t="shared" si="53"/>
        <v>0</v>
      </c>
      <c r="P486" s="153">
        <f t="shared" si="54"/>
        <v>0</v>
      </c>
      <c r="Q486" s="79"/>
    </row>
    <row r="487" spans="2:17" ht="14.25" x14ac:dyDescent="0.3">
      <c r="B487" s="136"/>
      <c r="C487" s="134"/>
      <c r="D487" s="79"/>
      <c r="E487" s="154"/>
      <c r="F487" s="155"/>
      <c r="G487" s="152"/>
      <c r="H487" s="152">
        <f t="shared" si="55"/>
        <v>0</v>
      </c>
      <c r="I487" s="152"/>
      <c r="J487" s="152"/>
      <c r="K487" s="153">
        <f t="shared" si="49"/>
        <v>0</v>
      </c>
      <c r="L487" s="155">
        <f t="shared" si="50"/>
        <v>0</v>
      </c>
      <c r="M487" s="152">
        <f t="shared" si="51"/>
        <v>0</v>
      </c>
      <c r="N487" s="152">
        <f t="shared" si="52"/>
        <v>0</v>
      </c>
      <c r="O487" s="152">
        <f t="shared" si="53"/>
        <v>0</v>
      </c>
      <c r="P487" s="153">
        <f t="shared" si="54"/>
        <v>0</v>
      </c>
      <c r="Q487" s="79"/>
    </row>
    <row r="488" spans="2:17" ht="14.25" x14ac:dyDescent="0.3">
      <c r="B488" s="136"/>
      <c r="C488" s="134"/>
      <c r="D488" s="79"/>
      <c r="E488" s="154"/>
      <c r="F488" s="155"/>
      <c r="G488" s="152"/>
      <c r="H488" s="152">
        <f t="shared" si="55"/>
        <v>0</v>
      </c>
      <c r="I488" s="152"/>
      <c r="J488" s="152"/>
      <c r="K488" s="153">
        <f t="shared" si="49"/>
        <v>0</v>
      </c>
      <c r="L488" s="155">
        <f t="shared" si="50"/>
        <v>0</v>
      </c>
      <c r="M488" s="152">
        <f t="shared" si="51"/>
        <v>0</v>
      </c>
      <c r="N488" s="152">
        <f t="shared" si="52"/>
        <v>0</v>
      </c>
      <c r="O488" s="152">
        <f t="shared" si="53"/>
        <v>0</v>
      </c>
      <c r="P488" s="153">
        <f t="shared" si="54"/>
        <v>0</v>
      </c>
      <c r="Q488" s="79"/>
    </row>
    <row r="489" spans="2:17" ht="14.25" x14ac:dyDescent="0.3">
      <c r="B489" s="136"/>
      <c r="C489" s="134"/>
      <c r="D489" s="79"/>
      <c r="E489" s="154"/>
      <c r="F489" s="155"/>
      <c r="G489" s="152"/>
      <c r="H489" s="152">
        <f t="shared" si="55"/>
        <v>0</v>
      </c>
      <c r="I489" s="152"/>
      <c r="J489" s="152"/>
      <c r="K489" s="153">
        <f t="shared" si="49"/>
        <v>0</v>
      </c>
      <c r="L489" s="155">
        <f t="shared" si="50"/>
        <v>0</v>
      </c>
      <c r="M489" s="152">
        <f t="shared" si="51"/>
        <v>0</v>
      </c>
      <c r="N489" s="152">
        <f t="shared" si="52"/>
        <v>0</v>
      </c>
      <c r="O489" s="152">
        <f t="shared" si="53"/>
        <v>0</v>
      </c>
      <c r="P489" s="153">
        <f t="shared" si="54"/>
        <v>0</v>
      </c>
      <c r="Q489" s="79"/>
    </row>
    <row r="490" spans="2:17" ht="14.25" x14ac:dyDescent="0.3">
      <c r="B490" s="136"/>
      <c r="C490" s="134"/>
      <c r="D490" s="79"/>
      <c r="E490" s="154"/>
      <c r="F490" s="155"/>
      <c r="G490" s="152"/>
      <c r="H490" s="152">
        <f t="shared" si="55"/>
        <v>0</v>
      </c>
      <c r="I490" s="152"/>
      <c r="J490" s="152"/>
      <c r="K490" s="153">
        <f t="shared" si="49"/>
        <v>0</v>
      </c>
      <c r="L490" s="155">
        <f t="shared" si="50"/>
        <v>0</v>
      </c>
      <c r="M490" s="152">
        <f t="shared" si="51"/>
        <v>0</v>
      </c>
      <c r="N490" s="152">
        <f t="shared" si="52"/>
        <v>0</v>
      </c>
      <c r="O490" s="152">
        <f t="shared" si="53"/>
        <v>0</v>
      </c>
      <c r="P490" s="153">
        <f t="shared" si="54"/>
        <v>0</v>
      </c>
      <c r="Q490" s="79"/>
    </row>
    <row r="491" spans="2:17" ht="14.25" x14ac:dyDescent="0.3">
      <c r="B491" s="136"/>
      <c r="C491" s="134"/>
      <c r="D491" s="79"/>
      <c r="E491" s="154"/>
      <c r="F491" s="155"/>
      <c r="G491" s="152"/>
      <c r="H491" s="152">
        <f t="shared" si="55"/>
        <v>0</v>
      </c>
      <c r="I491" s="152"/>
      <c r="J491" s="152"/>
      <c r="K491" s="153">
        <f t="shared" si="49"/>
        <v>0</v>
      </c>
      <c r="L491" s="155">
        <f t="shared" si="50"/>
        <v>0</v>
      </c>
      <c r="M491" s="152">
        <f t="shared" si="51"/>
        <v>0</v>
      </c>
      <c r="N491" s="152">
        <f t="shared" si="52"/>
        <v>0</v>
      </c>
      <c r="O491" s="152">
        <f t="shared" si="53"/>
        <v>0</v>
      </c>
      <c r="P491" s="153">
        <f t="shared" si="54"/>
        <v>0</v>
      </c>
      <c r="Q491" s="79"/>
    </row>
    <row r="492" spans="2:17" ht="14.25" x14ac:dyDescent="0.3">
      <c r="B492" s="136"/>
      <c r="C492" s="134"/>
      <c r="D492" s="79"/>
      <c r="E492" s="154"/>
      <c r="F492" s="155"/>
      <c r="G492" s="152"/>
      <c r="H492" s="152">
        <f t="shared" si="55"/>
        <v>0</v>
      </c>
      <c r="I492" s="152"/>
      <c r="J492" s="152"/>
      <c r="K492" s="153">
        <f t="shared" si="49"/>
        <v>0</v>
      </c>
      <c r="L492" s="155">
        <f t="shared" si="50"/>
        <v>0</v>
      </c>
      <c r="M492" s="152">
        <f t="shared" si="51"/>
        <v>0</v>
      </c>
      <c r="N492" s="152">
        <f t="shared" si="52"/>
        <v>0</v>
      </c>
      <c r="O492" s="152">
        <f t="shared" si="53"/>
        <v>0</v>
      </c>
      <c r="P492" s="153">
        <f t="shared" si="54"/>
        <v>0</v>
      </c>
      <c r="Q492" s="79"/>
    </row>
    <row r="493" spans="2:17" ht="14.25" x14ac:dyDescent="0.3">
      <c r="B493" s="136"/>
      <c r="C493" s="134"/>
      <c r="D493" s="79"/>
      <c r="E493" s="154"/>
      <c r="F493" s="155"/>
      <c r="G493" s="152"/>
      <c r="H493" s="152">
        <f t="shared" si="55"/>
        <v>0</v>
      </c>
      <c r="I493" s="152"/>
      <c r="J493" s="152"/>
      <c r="K493" s="153">
        <f t="shared" si="49"/>
        <v>0</v>
      </c>
      <c r="L493" s="155">
        <f t="shared" si="50"/>
        <v>0</v>
      </c>
      <c r="M493" s="152">
        <f t="shared" si="51"/>
        <v>0</v>
      </c>
      <c r="N493" s="152">
        <f t="shared" si="52"/>
        <v>0</v>
      </c>
      <c r="O493" s="152">
        <f t="shared" si="53"/>
        <v>0</v>
      </c>
      <c r="P493" s="153">
        <f t="shared" si="54"/>
        <v>0</v>
      </c>
      <c r="Q493" s="79"/>
    </row>
    <row r="494" spans="2:17" ht="14.25" x14ac:dyDescent="0.3">
      <c r="B494" s="136"/>
      <c r="C494" s="134"/>
      <c r="D494" s="79"/>
      <c r="E494" s="154"/>
      <c r="F494" s="155"/>
      <c r="G494" s="152"/>
      <c r="H494" s="152">
        <f t="shared" si="55"/>
        <v>0</v>
      </c>
      <c r="I494" s="152"/>
      <c r="J494" s="152"/>
      <c r="K494" s="153">
        <f t="shared" si="49"/>
        <v>0</v>
      </c>
      <c r="L494" s="155">
        <f t="shared" si="50"/>
        <v>0</v>
      </c>
      <c r="M494" s="152">
        <f t="shared" si="51"/>
        <v>0</v>
      </c>
      <c r="N494" s="152">
        <f t="shared" si="52"/>
        <v>0</v>
      </c>
      <c r="O494" s="152">
        <f t="shared" si="53"/>
        <v>0</v>
      </c>
      <c r="P494" s="153">
        <f t="shared" si="54"/>
        <v>0</v>
      </c>
      <c r="Q494" s="79"/>
    </row>
    <row r="495" spans="2:17" ht="14.25" x14ac:dyDescent="0.3">
      <c r="B495" s="136"/>
      <c r="C495" s="134"/>
      <c r="D495" s="79"/>
      <c r="E495" s="154"/>
      <c r="F495" s="155"/>
      <c r="G495" s="152"/>
      <c r="H495" s="152">
        <f t="shared" si="55"/>
        <v>0</v>
      </c>
      <c r="I495" s="152"/>
      <c r="J495" s="152"/>
      <c r="K495" s="153">
        <f t="shared" si="49"/>
        <v>0</v>
      </c>
      <c r="L495" s="155">
        <f t="shared" si="50"/>
        <v>0</v>
      </c>
      <c r="M495" s="152">
        <f t="shared" si="51"/>
        <v>0</v>
      </c>
      <c r="N495" s="152">
        <f t="shared" si="52"/>
        <v>0</v>
      </c>
      <c r="O495" s="152">
        <f t="shared" si="53"/>
        <v>0</v>
      </c>
      <c r="P495" s="153">
        <f t="shared" si="54"/>
        <v>0</v>
      </c>
      <c r="Q495" s="79"/>
    </row>
    <row r="496" spans="2:17" ht="14.25" x14ac:dyDescent="0.3">
      <c r="B496" s="136"/>
      <c r="C496" s="134"/>
      <c r="D496" s="79"/>
      <c r="E496" s="154"/>
      <c r="F496" s="155"/>
      <c r="G496" s="152"/>
      <c r="H496" s="152">
        <f t="shared" si="55"/>
        <v>0</v>
      </c>
      <c r="I496" s="152"/>
      <c r="J496" s="152"/>
      <c r="K496" s="153">
        <f t="shared" si="49"/>
        <v>0</v>
      </c>
      <c r="L496" s="155">
        <f t="shared" si="50"/>
        <v>0</v>
      </c>
      <c r="M496" s="152">
        <f t="shared" si="51"/>
        <v>0</v>
      </c>
      <c r="N496" s="152">
        <f t="shared" si="52"/>
        <v>0</v>
      </c>
      <c r="O496" s="152">
        <f t="shared" si="53"/>
        <v>0</v>
      </c>
      <c r="P496" s="153">
        <f t="shared" si="54"/>
        <v>0</v>
      </c>
      <c r="Q496" s="79"/>
    </row>
    <row r="497" spans="2:17" ht="14.25" x14ac:dyDescent="0.3">
      <c r="B497" s="136"/>
      <c r="C497" s="134"/>
      <c r="D497" s="79"/>
      <c r="E497" s="154"/>
      <c r="F497" s="155"/>
      <c r="G497" s="152"/>
      <c r="H497" s="152">
        <f t="shared" si="55"/>
        <v>0</v>
      </c>
      <c r="I497" s="152"/>
      <c r="J497" s="152"/>
      <c r="K497" s="153">
        <f t="shared" si="49"/>
        <v>0</v>
      </c>
      <c r="L497" s="155">
        <f t="shared" si="50"/>
        <v>0</v>
      </c>
      <c r="M497" s="152">
        <f t="shared" si="51"/>
        <v>0</v>
      </c>
      <c r="N497" s="152">
        <f t="shared" si="52"/>
        <v>0</v>
      </c>
      <c r="O497" s="152">
        <f t="shared" si="53"/>
        <v>0</v>
      </c>
      <c r="P497" s="153">
        <f t="shared" si="54"/>
        <v>0</v>
      </c>
      <c r="Q497" s="79"/>
    </row>
    <row r="498" spans="2:17" s="73" customFormat="1" ht="24.75" customHeight="1" x14ac:dyDescent="0.25">
      <c r="B498" s="248" t="s">
        <v>32</v>
      </c>
      <c r="C498" s="248"/>
      <c r="D498" s="248"/>
      <c r="E498" s="248"/>
      <c r="F498" s="248"/>
      <c r="G498" s="248"/>
      <c r="H498" s="248"/>
      <c r="I498" s="248"/>
      <c r="J498" s="248"/>
      <c r="K498" s="248"/>
      <c r="L498" s="162">
        <f>SUM(L11:L497)</f>
        <v>0</v>
      </c>
      <c r="M498" s="159">
        <f>SUM(M11:M497)</f>
        <v>0</v>
      </c>
      <c r="N498" s="159">
        <f>SUM(N11:N497)</f>
        <v>0</v>
      </c>
      <c r="O498" s="159">
        <f>SUM(O11:O497)</f>
        <v>0</v>
      </c>
      <c r="P498" s="159">
        <f>SUM(P11:P497)</f>
        <v>0</v>
      </c>
      <c r="Q498" s="69"/>
    </row>
    <row r="499" spans="2:17" hidden="1" x14ac:dyDescent="0.25">
      <c r="B499" s="121"/>
      <c r="C499" s="121"/>
      <c r="D499" s="121"/>
      <c r="E499" s="121"/>
      <c r="F499" s="121"/>
      <c r="G499" s="121"/>
      <c r="H499" s="121"/>
      <c r="I499" s="121"/>
      <c r="J499" s="121"/>
      <c r="K499" s="121"/>
      <c r="L499" s="121"/>
      <c r="M499" s="160"/>
      <c r="N499" s="160"/>
      <c r="O499" s="160"/>
      <c r="P499" s="160"/>
    </row>
  </sheetData>
  <mergeCells count="16">
    <mergeCell ref="B498:K498"/>
    <mergeCell ref="Q9:Q10"/>
    <mergeCell ref="B4:I4"/>
    <mergeCell ref="B2:P2"/>
    <mergeCell ref="B5:I5"/>
    <mergeCell ref="G7:H7"/>
    <mergeCell ref="N7:O7"/>
    <mergeCell ref="B9:B10"/>
    <mergeCell ref="C9:C10"/>
    <mergeCell ref="D9:D10"/>
    <mergeCell ref="E9:E10"/>
    <mergeCell ref="L9:P9"/>
    <mergeCell ref="C6:I6"/>
    <mergeCell ref="F9:K9"/>
    <mergeCell ref="B7:F7"/>
    <mergeCell ref="J7:M7"/>
  </mergeCells>
  <conditionalFormatting sqref="B4">
    <cfRule type="containsBlanks" dxfId="26" priority="2">
      <formula>LEN(TRIM(B4))=0</formula>
    </cfRule>
  </conditionalFormatting>
  <conditionalFormatting sqref="B7:F7">
    <cfRule type="containsText" dxfId="25" priority="20" operator="containsText" text="Tāme sastādīta  20__. gada tirgus cenās, pamatojoties uz ___ daļas rasējumiem">
      <formula>NOT(ISERROR(SEARCH("Tāme sastādīta  20__. gada tirgus cenās, pamatojoties uz ___ daļas rasējumiem",B7)))</formula>
    </cfRule>
  </conditionalFormatting>
  <conditionalFormatting sqref="B11:G497">
    <cfRule type="cellIs" dxfId="24" priority="3" operator="equal">
      <formula>0</formula>
    </cfRule>
  </conditionalFormatting>
  <conditionalFormatting sqref="B498:K498">
    <cfRule type="containsText" dxfId="23" priority="6" operator="containsText" text="Tiešās izmaksas kopā, t. sk. darba devēja sociālais nodoklis __.__% ">
      <formula>NOT(ISERROR(SEARCH("Tiešās izmaksas kopā, t. sk. darba devēja sociālais nodoklis __.__% ",B498)))</formula>
    </cfRule>
  </conditionalFormatting>
  <conditionalFormatting sqref="G7:H7">
    <cfRule type="containsBlanks" dxfId="22" priority="1">
      <formula>LEN(TRIM(G7))=0</formula>
    </cfRule>
  </conditionalFormatting>
  <conditionalFormatting sqref="H11:H497 K11:P497 L498:P498">
    <cfRule type="cellIs" dxfId="21" priority="12" operator="equal">
      <formula>0</formula>
    </cfRule>
  </conditionalFormatting>
  <conditionalFormatting sqref="I11:J497">
    <cfRule type="cellIs" dxfId="20" priority="23" operator="equal">
      <formula>0</formula>
    </cfRule>
  </conditionalFormatting>
  <conditionalFormatting sqref="Q11:Q497">
    <cfRule type="cellIs" dxfId="19" priority="5" operator="equal">
      <formula>0</formula>
    </cfRule>
  </conditionalFormatting>
  <dataValidations count="1">
    <dataValidation type="list" allowBlank="1" showInputMessage="1" showErrorMessage="1" sqref="Q11:Q497" xr:uid="{103C3BF5-5BBE-459E-B8D2-48DC7FA317DD}">
      <formula1>"Attiecināmās,Neattiecināmās"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A2185-EF77-47DF-BBC7-CB663AF0BC1D}">
  <sheetPr codeName="Sheet11">
    <tabColor rgb="FFFFC000"/>
  </sheetPr>
  <dimension ref="A1:P507"/>
  <sheetViews>
    <sheetView topLeftCell="A5" workbookViewId="0">
      <selection activeCell="J15" sqref="J15"/>
    </sheetView>
  </sheetViews>
  <sheetFormatPr defaultColWidth="9.140625" defaultRowHeight="11.25" x14ac:dyDescent="0.2"/>
  <cols>
    <col min="1" max="1" width="4.5703125" style="1" customWidth="1"/>
    <col min="2" max="2" width="5.28515625" style="1" customWidth="1"/>
    <col min="3" max="3" width="38.42578125" style="1" customWidth="1"/>
    <col min="4" max="4" width="5.85546875" style="1" customWidth="1"/>
    <col min="5" max="5" width="8.7109375" style="1" customWidth="1"/>
    <col min="6" max="6" width="5.42578125" style="1" customWidth="1"/>
    <col min="7" max="7" width="4.85546875" style="1" customWidth="1"/>
    <col min="8" max="10" width="6.7109375" style="1" customWidth="1"/>
    <col min="11" max="11" width="7" style="1" customWidth="1"/>
    <col min="12" max="15" width="7.7109375" style="1" customWidth="1"/>
    <col min="16" max="16" width="9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>
        <f>'Lokālā tāme Nr.2'!Q2</f>
        <v>2</v>
      </c>
      <c r="E1" s="4"/>
      <c r="F1" s="4"/>
      <c r="G1" s="4"/>
      <c r="H1" s="4"/>
      <c r="I1" s="4"/>
      <c r="J1" s="4"/>
      <c r="N1" s="6"/>
      <c r="O1" s="7"/>
      <c r="P1" s="8"/>
    </row>
    <row r="2" spans="1:16" x14ac:dyDescent="0.2">
      <c r="A2" s="10"/>
      <c r="B2" s="10"/>
      <c r="C2" s="225" t="s">
        <v>28</v>
      </c>
      <c r="D2" s="225"/>
      <c r="E2" s="225"/>
      <c r="F2" s="225"/>
      <c r="G2" s="225"/>
      <c r="H2" s="225"/>
      <c r="I2" s="225"/>
      <c r="J2" s="10"/>
    </row>
    <row r="3" spans="1:16" ht="11.25" customHeight="1" x14ac:dyDescent="0.2">
      <c r="A3" s="226"/>
      <c r="B3" s="226"/>
      <c r="C3" s="226"/>
      <c r="D3" s="226"/>
      <c r="E3" s="226"/>
      <c r="F3" s="226"/>
      <c r="G3" s="11"/>
      <c r="H3" s="11"/>
      <c r="I3" s="11"/>
      <c r="J3" s="227" t="s">
        <v>14</v>
      </c>
      <c r="K3" s="227"/>
      <c r="L3" s="227"/>
      <c r="M3" s="227"/>
      <c r="N3" s="224">
        <f>P495</f>
        <v>0</v>
      </c>
      <c r="O3" s="224"/>
      <c r="P3" s="11"/>
    </row>
    <row r="4" spans="1:16" ht="15" customHeight="1" x14ac:dyDescent="0.2">
      <c r="A4" s="12"/>
      <c r="B4" s="13"/>
      <c r="C4" s="2"/>
      <c r="D4" s="4"/>
      <c r="E4" s="4"/>
      <c r="F4" s="4"/>
      <c r="G4" s="4"/>
      <c r="H4" s="4"/>
      <c r="I4" s="4"/>
      <c r="J4" s="4"/>
      <c r="K4" s="4"/>
      <c r="L4" s="36"/>
      <c r="M4" s="36"/>
      <c r="N4" s="36"/>
      <c r="O4" s="36"/>
      <c r="P4" s="7"/>
    </row>
    <row r="5" spans="1:16" ht="12" thickBot="1" x14ac:dyDescent="0.25">
      <c r="A5" s="12"/>
      <c r="B5" s="13"/>
      <c r="C5" s="2"/>
      <c r="D5" s="4"/>
      <c r="E5" s="4"/>
      <c r="F5" s="4"/>
      <c r="G5" s="4"/>
      <c r="H5" s="4"/>
      <c r="I5" s="4"/>
      <c r="J5" s="4"/>
      <c r="K5" s="4"/>
      <c r="L5" s="14"/>
      <c r="M5" s="14"/>
      <c r="N5" s="15"/>
      <c r="O5" s="6"/>
      <c r="P5" s="4"/>
    </row>
    <row r="6" spans="1:16" x14ac:dyDescent="0.2">
      <c r="A6" s="238" t="s">
        <v>6</v>
      </c>
      <c r="B6" s="240" t="s">
        <v>15</v>
      </c>
      <c r="C6" s="231" t="s">
        <v>16</v>
      </c>
      <c r="D6" s="243" t="s">
        <v>17</v>
      </c>
      <c r="E6" s="245" t="s">
        <v>18</v>
      </c>
      <c r="F6" s="230" t="s">
        <v>19</v>
      </c>
      <c r="G6" s="231"/>
      <c r="H6" s="231"/>
      <c r="I6" s="231"/>
      <c r="J6" s="231"/>
      <c r="K6" s="232"/>
      <c r="L6" s="230" t="s">
        <v>20</v>
      </c>
      <c r="M6" s="231"/>
      <c r="N6" s="231"/>
      <c r="O6" s="231"/>
      <c r="P6" s="232"/>
    </row>
    <row r="7" spans="1:16" ht="126.75" customHeight="1" thickBot="1" x14ac:dyDescent="0.25">
      <c r="A7" s="239"/>
      <c r="B7" s="241"/>
      <c r="C7" s="242"/>
      <c r="D7" s="244"/>
      <c r="E7" s="246"/>
      <c r="F7" s="39" t="s">
        <v>21</v>
      </c>
      <c r="G7" s="40" t="s">
        <v>22</v>
      </c>
      <c r="H7" s="40" t="s">
        <v>23</v>
      </c>
      <c r="I7" s="40" t="s">
        <v>24</v>
      </c>
      <c r="J7" s="40" t="s">
        <v>25</v>
      </c>
      <c r="K7" s="37" t="s">
        <v>26</v>
      </c>
      <c r="L7" s="39" t="s">
        <v>21</v>
      </c>
      <c r="M7" s="40" t="s">
        <v>23</v>
      </c>
      <c r="N7" s="40" t="s">
        <v>24</v>
      </c>
      <c r="O7" s="40" t="s">
        <v>25</v>
      </c>
      <c r="P7" s="37" t="s">
        <v>26</v>
      </c>
    </row>
    <row r="8" spans="1:16" x14ac:dyDescent="0.2">
      <c r="A8" s="44">
        <f>IF(P8=0,0,IF(COUNTBLANK(P8)=1,0,COUNTA($P$8:P8)))</f>
        <v>0</v>
      </c>
      <c r="B8" s="38">
        <f>IF($C$2="Attiecināmās izmaksas",IF('Lokālā tāme Nr.2'!$Q11="Attiecināmās",'Lokālā tāme Nr.2'!$B11,0),0)</f>
        <v>0</v>
      </c>
      <c r="C8" s="38">
        <f>IF($C$2="Attiecināmās izmaksas",IF('Lokālā tāme Nr.2'!$Q11="Attiecināmās",'Lokālā tāme Nr.2'!$C11,0),0)</f>
        <v>0</v>
      </c>
      <c r="D8" s="38">
        <f>IF($C$2="Attiecināmās izmaksas",IF('Lokālā tāme Nr.2'!$Q11="Attiecināmās",'Lokālā tāme Nr.2'!$D11,0),0)</f>
        <v>0</v>
      </c>
      <c r="E8" s="45">
        <f>IF($C$2="Attiecināmās izmaksas",IF('Lokālā tāme Nr.2'!$Q11="Attiecināmās",'Lokālā tāme Nr.2'!$E11,0),0)</f>
        <v>0</v>
      </c>
      <c r="F8" s="42">
        <f>IF($C$2="Attiecināmās izmaksas",IF('Lokālā tāme Nr.2'!$Q11="Attiecināmās",'Lokālā tāme Nr.2'!$F11,0),0)</f>
        <v>0</v>
      </c>
      <c r="G8" s="38">
        <f>IF($C$2="Attiecināmās izmaksas",IF('Lokālā tāme Nr.2'!$Q11="Attiecināmās",'Lokālā tāme Nr.2'!$G11,0),0)</f>
        <v>0</v>
      </c>
      <c r="H8" s="38">
        <f>IF($C$2="Attiecināmās izmaksas",IF('Lokālā tāme Nr.2'!$Q11="Attiecināmās",'Lokālā tāme Nr.2'!$H11,0),0)</f>
        <v>0</v>
      </c>
      <c r="I8" s="38">
        <f>IF($C$2="Attiecināmās izmaksas",IF('Lokālā tāme Nr.2'!$Q11="Attiecināmās",'Lokālā tāme Nr.2'!$I11,0),0)</f>
        <v>0</v>
      </c>
      <c r="J8" s="38">
        <f>IF($C$2="Attiecināmās izmaksas",IF('Lokālā tāme Nr.2'!$Q11="Attiecināmās",'Lokālā tāme Nr.2'!$J11,0),0)</f>
        <v>0</v>
      </c>
      <c r="K8" s="43">
        <f>IF($C$2="Attiecināmās izmaksas",IF('Lokālā tāme Nr.2'!$Q11="Attiecināmās",'Lokālā tāme Nr.2'!$K11,0),0)</f>
        <v>0</v>
      </c>
      <c r="L8" s="46">
        <f>IF($C$2="Attiecināmās izmaksas",IF('Lokālā tāme Nr.2'!$Q11="Attiecināmās",'Lokālā tāme Nr.2'!$L11,0),0)</f>
        <v>0</v>
      </c>
      <c r="M8" s="38">
        <f>IF($C$2="Attiecināmās izmaksas",IF('Lokālā tāme Nr.2'!$Q11="Attiecināmās",'Lokālā tāme Nr.2'!$M11,0),0)</f>
        <v>0</v>
      </c>
      <c r="N8" s="38">
        <f>IF($C$2="Attiecināmās izmaksas",IF('Lokālā tāme Nr.2'!$Q11="Attiecināmās",'Lokālā tāme Nr.2'!$N11,0),0)</f>
        <v>0</v>
      </c>
      <c r="O8" s="38">
        <f>IF($C$2="Attiecināmās izmaksas",IF('Lokālā tāme Nr.2'!$Q11="Attiecināmās",'Lokālā tāme Nr.2'!$O11,0),0)</f>
        <v>0</v>
      </c>
      <c r="P8" s="45">
        <f>IF($C$2="Attiecināmās izmaksas",IF('Lokālā tāme Nr.2'!$Q11="Attiecināmās",'Lokālā tāme Nr.2'!$P11,0),0)</f>
        <v>0</v>
      </c>
    </row>
    <row r="9" spans="1:16" x14ac:dyDescent="0.2">
      <c r="A9" s="19">
        <f>IF(P9=0,0,IF(COUNTBLANK(P9)=1,0,COUNTA($P$8:P9)))</f>
        <v>0</v>
      </c>
      <c r="B9" s="38">
        <f>IF($C$2="Attiecināmās izmaksas",IF('Lokālā tāme Nr.2'!$Q12="Attiecināmās",'Lokālā tāme Nr.2'!$B12,0),0)</f>
        <v>0</v>
      </c>
      <c r="C9" s="38">
        <f>IF($C$2="Attiecināmās izmaksas",IF('Lokālā tāme Nr.2'!$Q12="Attiecināmās",'Lokālā tāme Nr.2'!$C12,0),0)</f>
        <v>0</v>
      </c>
      <c r="D9" s="38">
        <f>IF($C$2="Attiecināmās izmaksas",IF('Lokālā tāme Nr.2'!$Q12="Attiecināmās",'Lokālā tāme Nr.2'!$D12,0),0)</f>
        <v>0</v>
      </c>
      <c r="E9" s="45">
        <f>IF($C$2="Attiecināmās izmaksas",IF('Lokālā tāme Nr.2'!$Q12="Attiecināmās",'Lokālā tāme Nr.2'!$E12,0),0)</f>
        <v>0</v>
      </c>
      <c r="F9" s="42">
        <f>IF($C$2="Attiecināmās izmaksas",IF('Lokālā tāme Nr.2'!$Q12="Attiecināmās",'Lokālā tāme Nr.2'!$F12,0),0)</f>
        <v>0</v>
      </c>
      <c r="G9" s="38">
        <f>IF($C$2="Attiecināmās izmaksas",IF('Lokālā tāme Nr.2'!$Q12="Attiecināmās",'Lokālā tāme Nr.2'!$G12,0),0)</f>
        <v>0</v>
      </c>
      <c r="H9" s="38">
        <f>IF($C$2="Attiecināmās izmaksas",IF('Lokālā tāme Nr.2'!$Q12="Attiecināmās",'Lokālā tāme Nr.2'!$H12,0),0)</f>
        <v>0</v>
      </c>
      <c r="I9" s="38">
        <f>IF($C$2="Attiecināmās izmaksas",IF('Lokālā tāme Nr.2'!$Q12="Attiecināmās",'Lokālā tāme Nr.2'!$I12,0),0)</f>
        <v>0</v>
      </c>
      <c r="J9" s="38">
        <f>IF($C$2="Attiecināmās izmaksas",IF('Lokālā tāme Nr.2'!$Q12="Attiecināmās",'Lokālā tāme Nr.2'!$J12,0),0)</f>
        <v>0</v>
      </c>
      <c r="K9" s="43">
        <f>IF($C$2="Attiecināmās izmaksas",IF('Lokālā tāme Nr.2'!$Q12="Attiecināmās",'Lokālā tāme Nr.2'!$K12,0),0)</f>
        <v>0</v>
      </c>
      <c r="L9" s="46">
        <f>IF($C$2="Attiecināmās izmaksas",IF('Lokālā tāme Nr.2'!$Q12="Attiecināmās",'Lokālā tāme Nr.2'!$L12,0),0)</f>
        <v>0</v>
      </c>
      <c r="M9" s="38">
        <f>IF($C$2="Attiecināmās izmaksas",IF('Lokālā tāme Nr.2'!$Q12="Attiecināmās",'Lokālā tāme Nr.2'!$M12,0),0)</f>
        <v>0</v>
      </c>
      <c r="N9" s="38">
        <f>IF($C$2="Attiecināmās izmaksas",IF('Lokālā tāme Nr.2'!$Q12="Attiecināmās",'Lokālā tāme Nr.2'!$N12,0),0)</f>
        <v>0</v>
      </c>
      <c r="O9" s="38">
        <f>IF($C$2="Attiecināmās izmaksas",IF('Lokālā tāme Nr.2'!$Q12="Attiecināmās",'Lokālā tāme Nr.2'!$O12,0),0)</f>
        <v>0</v>
      </c>
      <c r="P9" s="45">
        <f>IF($C$2="Attiecināmās izmaksas",IF('Lokālā tāme Nr.2'!$Q12="Attiecināmās",'Lokālā tāme Nr.2'!$P12,0),0)</f>
        <v>0</v>
      </c>
    </row>
    <row r="10" spans="1:16" x14ac:dyDescent="0.2">
      <c r="A10" s="19">
        <f>IF(P10=0,0,IF(COUNTBLANK(P10)=1,0,COUNTA($P$8:P10)))</f>
        <v>0</v>
      </c>
      <c r="B10" s="38">
        <f>IF($C$2="Attiecināmās izmaksas",IF('Lokālā tāme Nr.2'!$Q13="Attiecināmās",'Lokālā tāme Nr.2'!$B13,0),0)</f>
        <v>0</v>
      </c>
      <c r="C10" s="38">
        <f>IF($C$2="Attiecināmās izmaksas",IF('Lokālā tāme Nr.2'!$Q13="Attiecināmās",'Lokālā tāme Nr.2'!$C13,0),0)</f>
        <v>0</v>
      </c>
      <c r="D10" s="38">
        <f>IF($C$2="Attiecināmās izmaksas",IF('Lokālā tāme Nr.2'!$Q13="Attiecināmās",'Lokālā tāme Nr.2'!$D13,0),0)</f>
        <v>0</v>
      </c>
      <c r="E10" s="45">
        <f>IF($C$2="Attiecināmās izmaksas",IF('Lokālā tāme Nr.2'!$Q13="Attiecināmās",'Lokālā tāme Nr.2'!$E13,0),0)</f>
        <v>0</v>
      </c>
      <c r="F10" s="42">
        <f>IF($C$2="Attiecināmās izmaksas",IF('Lokālā tāme Nr.2'!$Q13="Attiecināmās",'Lokālā tāme Nr.2'!$F13,0),0)</f>
        <v>0</v>
      </c>
      <c r="G10" s="38">
        <f>IF($C$2="Attiecināmās izmaksas",IF('Lokālā tāme Nr.2'!$Q13="Attiecināmās",'Lokālā tāme Nr.2'!$G13,0),0)</f>
        <v>0</v>
      </c>
      <c r="H10" s="38">
        <f>IF($C$2="Attiecināmās izmaksas",IF('Lokālā tāme Nr.2'!$Q13="Attiecināmās",'Lokālā tāme Nr.2'!$H13,0),0)</f>
        <v>0</v>
      </c>
      <c r="I10" s="38">
        <f>IF($C$2="Attiecināmās izmaksas",IF('Lokālā tāme Nr.2'!$Q13="Attiecināmās",'Lokālā tāme Nr.2'!$I13,0),0)</f>
        <v>0</v>
      </c>
      <c r="J10" s="38">
        <f>IF($C$2="Attiecināmās izmaksas",IF('Lokālā tāme Nr.2'!$Q13="Attiecināmās",'Lokālā tāme Nr.2'!$J13,0),0)</f>
        <v>0</v>
      </c>
      <c r="K10" s="43">
        <f>IF($C$2="Attiecināmās izmaksas",IF('Lokālā tāme Nr.2'!$Q13="Attiecināmās",'Lokālā tāme Nr.2'!$K13,0),0)</f>
        <v>0</v>
      </c>
      <c r="L10" s="46">
        <f>IF($C$2="Attiecināmās izmaksas",IF('Lokālā tāme Nr.2'!$Q13="Attiecināmās",'Lokālā tāme Nr.2'!$L13,0),0)</f>
        <v>0</v>
      </c>
      <c r="M10" s="38">
        <f>IF($C$2="Attiecināmās izmaksas",IF('Lokālā tāme Nr.2'!$Q13="Attiecināmās",'Lokālā tāme Nr.2'!$M13,0),0)</f>
        <v>0</v>
      </c>
      <c r="N10" s="38">
        <f>IF($C$2="Attiecināmās izmaksas",IF('Lokālā tāme Nr.2'!$Q13="Attiecināmās",'Lokālā tāme Nr.2'!$N13,0),0)</f>
        <v>0</v>
      </c>
      <c r="O10" s="38">
        <f>IF($C$2="Attiecināmās izmaksas",IF('Lokālā tāme Nr.2'!$Q13="Attiecināmās",'Lokālā tāme Nr.2'!$O13,0),0)</f>
        <v>0</v>
      </c>
      <c r="P10" s="45">
        <f>IF($C$2="Attiecināmās izmaksas",IF('Lokālā tāme Nr.2'!$Q13="Attiecināmās",'Lokālā tāme Nr.2'!$P13,0),0)</f>
        <v>0</v>
      </c>
    </row>
    <row r="11" spans="1:16" x14ac:dyDescent="0.2">
      <c r="A11" s="19">
        <f>IF(P11=0,0,IF(COUNTBLANK(P11)=1,0,COUNTA($P$8:P11)))</f>
        <v>0</v>
      </c>
      <c r="B11" s="38">
        <f>IF($C$2="Attiecināmās izmaksas",IF('Lokālā tāme Nr.2'!$Q14="Attiecināmās",'Lokālā tāme Nr.2'!$B14,0),0)</f>
        <v>0</v>
      </c>
      <c r="C11" s="38">
        <f>IF($C$2="Attiecināmās izmaksas",IF('Lokālā tāme Nr.2'!$Q14="Attiecināmās",'Lokālā tāme Nr.2'!$C14,0),0)</f>
        <v>0</v>
      </c>
      <c r="D11" s="38">
        <f>IF($C$2="Attiecināmās izmaksas",IF('Lokālā tāme Nr.2'!$Q14="Attiecināmās",'Lokālā tāme Nr.2'!$D14,0),0)</f>
        <v>0</v>
      </c>
      <c r="E11" s="45">
        <f>IF($C$2="Attiecināmās izmaksas",IF('Lokālā tāme Nr.2'!$Q14="Attiecināmās",'Lokālā tāme Nr.2'!$E14,0),0)</f>
        <v>0</v>
      </c>
      <c r="F11" s="42">
        <f>IF($C$2="Attiecināmās izmaksas",IF('Lokālā tāme Nr.2'!$Q14="Attiecināmās",'Lokālā tāme Nr.2'!$F14,0),0)</f>
        <v>0</v>
      </c>
      <c r="G11" s="38">
        <f>IF($C$2="Attiecināmās izmaksas",IF('Lokālā tāme Nr.2'!$Q14="Attiecināmās",'Lokālā tāme Nr.2'!$G14,0),0)</f>
        <v>0</v>
      </c>
      <c r="H11" s="38">
        <f>IF($C$2="Attiecināmās izmaksas",IF('Lokālā tāme Nr.2'!$Q14="Attiecināmās",'Lokālā tāme Nr.2'!$H14,0),0)</f>
        <v>0</v>
      </c>
      <c r="I11" s="38">
        <f>IF($C$2="Attiecināmās izmaksas",IF('Lokālā tāme Nr.2'!$Q14="Attiecināmās",'Lokālā tāme Nr.2'!$I14,0),0)</f>
        <v>0</v>
      </c>
      <c r="J11" s="38">
        <f>IF($C$2="Attiecināmās izmaksas",IF('Lokālā tāme Nr.2'!$Q14="Attiecināmās",'Lokālā tāme Nr.2'!$J14,0),0)</f>
        <v>0</v>
      </c>
      <c r="K11" s="43">
        <f>IF($C$2="Attiecināmās izmaksas",IF('Lokālā tāme Nr.2'!$Q14="Attiecināmās",'Lokālā tāme Nr.2'!$K14,0),0)</f>
        <v>0</v>
      </c>
      <c r="L11" s="46">
        <f>IF($C$2="Attiecināmās izmaksas",IF('Lokālā tāme Nr.2'!$Q14="Attiecināmās",'Lokālā tāme Nr.2'!$L14,0),0)</f>
        <v>0</v>
      </c>
      <c r="M11" s="38">
        <f>IF($C$2="Attiecināmās izmaksas",IF('Lokālā tāme Nr.2'!$Q14="Attiecināmās",'Lokālā tāme Nr.2'!$M14,0),0)</f>
        <v>0</v>
      </c>
      <c r="N11" s="38">
        <f>IF($C$2="Attiecināmās izmaksas",IF('Lokālā tāme Nr.2'!$Q14="Attiecināmās",'Lokālā tāme Nr.2'!$N14,0),0)</f>
        <v>0</v>
      </c>
      <c r="O11" s="38">
        <f>IF($C$2="Attiecināmās izmaksas",IF('Lokālā tāme Nr.2'!$Q14="Attiecināmās",'Lokālā tāme Nr.2'!$O14,0),0)</f>
        <v>0</v>
      </c>
      <c r="P11" s="45">
        <f>IF($C$2="Attiecināmās izmaksas",IF('Lokālā tāme Nr.2'!$Q14="Attiecināmās",'Lokālā tāme Nr.2'!$P14,0),0)</f>
        <v>0</v>
      </c>
    </row>
    <row r="12" spans="1:16" x14ac:dyDescent="0.2">
      <c r="A12" s="19">
        <f>IF(P12=0,0,IF(COUNTBLANK(P12)=1,0,COUNTA($P$8:P12)))</f>
        <v>0</v>
      </c>
      <c r="B12" s="38">
        <f>IF($C$2="Attiecināmās izmaksas",IF('Lokālā tāme Nr.2'!$Q15="Attiecināmās",'Lokālā tāme Nr.2'!$B15,0),0)</f>
        <v>0</v>
      </c>
      <c r="C12" s="38">
        <f>IF($C$2="Attiecināmās izmaksas",IF('Lokālā tāme Nr.2'!$Q15="Attiecināmās",'Lokālā tāme Nr.2'!$C15,0),0)</f>
        <v>0</v>
      </c>
      <c r="D12" s="38">
        <f>IF($C$2="Attiecināmās izmaksas",IF('Lokālā tāme Nr.2'!$Q15="Attiecināmās",'Lokālā tāme Nr.2'!$D15,0),0)</f>
        <v>0</v>
      </c>
      <c r="E12" s="45">
        <f>IF($C$2="Attiecināmās izmaksas",IF('Lokālā tāme Nr.2'!$Q15="Attiecināmās",'Lokālā tāme Nr.2'!$E15,0),0)</f>
        <v>0</v>
      </c>
      <c r="F12" s="42">
        <f>IF($C$2="Attiecināmās izmaksas",IF('Lokālā tāme Nr.2'!$Q15="Attiecināmās",'Lokālā tāme Nr.2'!$F15,0),0)</f>
        <v>0</v>
      </c>
      <c r="G12" s="38">
        <f>IF($C$2="Attiecināmās izmaksas",IF('Lokālā tāme Nr.2'!$Q15="Attiecināmās",'Lokālā tāme Nr.2'!$G15,0),0)</f>
        <v>0</v>
      </c>
      <c r="H12" s="38">
        <f>IF($C$2="Attiecināmās izmaksas",IF('Lokālā tāme Nr.2'!$Q15="Attiecināmās",'Lokālā tāme Nr.2'!$H15,0),0)</f>
        <v>0</v>
      </c>
      <c r="I12" s="38">
        <f>IF($C$2="Attiecināmās izmaksas",IF('Lokālā tāme Nr.2'!$Q15="Attiecināmās",'Lokālā tāme Nr.2'!$I15,0),0)</f>
        <v>0</v>
      </c>
      <c r="J12" s="38">
        <f>IF($C$2="Attiecināmās izmaksas",IF('Lokālā tāme Nr.2'!$Q15="Attiecināmās",'Lokālā tāme Nr.2'!$J15,0),0)</f>
        <v>0</v>
      </c>
      <c r="K12" s="43">
        <f>IF($C$2="Attiecināmās izmaksas",IF('Lokālā tāme Nr.2'!$Q15="Attiecināmās",'Lokālā tāme Nr.2'!$K15,0),0)</f>
        <v>0</v>
      </c>
      <c r="L12" s="46">
        <f>IF($C$2="Attiecināmās izmaksas",IF('Lokālā tāme Nr.2'!$Q15="Attiecināmās",'Lokālā tāme Nr.2'!$L15,0),0)</f>
        <v>0</v>
      </c>
      <c r="M12" s="38">
        <f>IF($C$2="Attiecināmās izmaksas",IF('Lokālā tāme Nr.2'!$Q15="Attiecināmās",'Lokālā tāme Nr.2'!$M15,0),0)</f>
        <v>0</v>
      </c>
      <c r="N12" s="38">
        <f>IF($C$2="Attiecināmās izmaksas",IF('Lokālā tāme Nr.2'!$Q15="Attiecināmās",'Lokālā tāme Nr.2'!$N15,0),0)</f>
        <v>0</v>
      </c>
      <c r="O12" s="38">
        <f>IF($C$2="Attiecināmās izmaksas",IF('Lokālā tāme Nr.2'!$Q15="Attiecināmās",'Lokālā tāme Nr.2'!$O15,0),0)</f>
        <v>0</v>
      </c>
      <c r="P12" s="45">
        <f>IF($C$2="Attiecināmās izmaksas",IF('Lokālā tāme Nr.2'!$Q15="Attiecināmās",'Lokālā tāme Nr.2'!$P15,0),0)</f>
        <v>0</v>
      </c>
    </row>
    <row r="13" spans="1:16" x14ac:dyDescent="0.2">
      <c r="A13" s="19">
        <f>IF(P13=0,0,IF(COUNTBLANK(P13)=1,0,COUNTA($P$8:P13)))</f>
        <v>0</v>
      </c>
      <c r="B13" s="38">
        <f>IF($C$2="Attiecināmās izmaksas",IF('Lokālā tāme Nr.2'!$Q16="Attiecināmās",'Lokālā tāme Nr.2'!$B16,0),0)</f>
        <v>0</v>
      </c>
      <c r="C13" s="38">
        <f>IF($C$2="Attiecināmās izmaksas",IF('Lokālā tāme Nr.2'!$Q16="Attiecināmās",'Lokālā tāme Nr.2'!$C16,0),0)</f>
        <v>0</v>
      </c>
      <c r="D13" s="38">
        <f>IF($C$2="Attiecināmās izmaksas",IF('Lokālā tāme Nr.2'!$Q16="Attiecināmās",'Lokālā tāme Nr.2'!$D16,0),0)</f>
        <v>0</v>
      </c>
      <c r="E13" s="45">
        <f>IF($C$2="Attiecināmās izmaksas",IF('Lokālā tāme Nr.2'!$Q16="Attiecināmās",'Lokālā tāme Nr.2'!$E16,0),0)</f>
        <v>0</v>
      </c>
      <c r="F13" s="42">
        <f>IF($C$2="Attiecināmās izmaksas",IF('Lokālā tāme Nr.2'!$Q16="Attiecināmās",'Lokālā tāme Nr.2'!$F16,0),0)</f>
        <v>0</v>
      </c>
      <c r="G13" s="38">
        <f>IF($C$2="Attiecināmās izmaksas",IF('Lokālā tāme Nr.2'!$Q16="Attiecināmās",'Lokālā tāme Nr.2'!$G16,0),0)</f>
        <v>0</v>
      </c>
      <c r="H13" s="38">
        <f>IF($C$2="Attiecināmās izmaksas",IF('Lokālā tāme Nr.2'!$Q16="Attiecināmās",'Lokālā tāme Nr.2'!$H16,0),0)</f>
        <v>0</v>
      </c>
      <c r="I13" s="38">
        <f>IF($C$2="Attiecināmās izmaksas",IF('Lokālā tāme Nr.2'!$Q16="Attiecināmās",'Lokālā tāme Nr.2'!$I16,0),0)</f>
        <v>0</v>
      </c>
      <c r="J13" s="38">
        <f>IF($C$2="Attiecināmās izmaksas",IF('Lokālā tāme Nr.2'!$Q16="Attiecināmās",'Lokālā tāme Nr.2'!$J16,0),0)</f>
        <v>0</v>
      </c>
      <c r="K13" s="43">
        <f>IF($C$2="Attiecināmās izmaksas",IF('Lokālā tāme Nr.2'!$Q16="Attiecināmās",'Lokālā tāme Nr.2'!$K16,0),0)</f>
        <v>0</v>
      </c>
      <c r="L13" s="46">
        <f>IF($C$2="Attiecināmās izmaksas",IF('Lokālā tāme Nr.2'!$Q16="Attiecināmās",'Lokālā tāme Nr.2'!$L16,0),0)</f>
        <v>0</v>
      </c>
      <c r="M13" s="38">
        <f>IF($C$2="Attiecināmās izmaksas",IF('Lokālā tāme Nr.2'!$Q16="Attiecināmās",'Lokālā tāme Nr.2'!$M16,0),0)</f>
        <v>0</v>
      </c>
      <c r="N13" s="38">
        <f>IF($C$2="Attiecināmās izmaksas",IF('Lokālā tāme Nr.2'!$Q16="Attiecināmās",'Lokālā tāme Nr.2'!$N16,0),0)</f>
        <v>0</v>
      </c>
      <c r="O13" s="38">
        <f>IF($C$2="Attiecināmās izmaksas",IF('Lokālā tāme Nr.2'!$Q16="Attiecināmās",'Lokālā tāme Nr.2'!$O16,0),0)</f>
        <v>0</v>
      </c>
      <c r="P13" s="45">
        <f>IF($C$2="Attiecināmās izmaksas",IF('Lokālā tāme Nr.2'!$Q16="Attiecināmās",'Lokālā tāme Nr.2'!$P16,0),0)</f>
        <v>0</v>
      </c>
    </row>
    <row r="14" spans="1:16" x14ac:dyDescent="0.2">
      <c r="A14" s="19">
        <f>IF(P14=0,0,IF(COUNTBLANK(P14)=1,0,COUNTA($P$8:P14)))</f>
        <v>0</v>
      </c>
      <c r="B14" s="38">
        <f>IF($C$2="Attiecināmās izmaksas",IF('Lokālā tāme Nr.2'!$Q17="Attiecināmās",'Lokālā tāme Nr.2'!$B17,0),0)</f>
        <v>0</v>
      </c>
      <c r="C14" s="38">
        <f>IF($C$2="Attiecināmās izmaksas",IF('Lokālā tāme Nr.2'!$Q17="Attiecināmās",'Lokālā tāme Nr.2'!$C17,0),0)</f>
        <v>0</v>
      </c>
      <c r="D14" s="38">
        <f>IF($C$2="Attiecināmās izmaksas",IF('Lokālā tāme Nr.2'!$Q17="Attiecināmās",'Lokālā tāme Nr.2'!$D17,0),0)</f>
        <v>0</v>
      </c>
      <c r="E14" s="45">
        <f>IF($C$2="Attiecināmās izmaksas",IF('Lokālā tāme Nr.2'!$Q17="Attiecināmās",'Lokālā tāme Nr.2'!$E17,0),0)</f>
        <v>0</v>
      </c>
      <c r="F14" s="42">
        <f>IF($C$2="Attiecināmās izmaksas",IF('Lokālā tāme Nr.2'!$Q17="Attiecināmās",'Lokālā tāme Nr.2'!$F17,0),0)</f>
        <v>0</v>
      </c>
      <c r="G14" s="38">
        <f>IF($C$2="Attiecināmās izmaksas",IF('Lokālā tāme Nr.2'!$Q17="Attiecināmās",'Lokālā tāme Nr.2'!$G17,0),0)</f>
        <v>0</v>
      </c>
      <c r="H14" s="38">
        <f>IF($C$2="Attiecināmās izmaksas",IF('Lokālā tāme Nr.2'!$Q17="Attiecināmās",'Lokālā tāme Nr.2'!$H17,0),0)</f>
        <v>0</v>
      </c>
      <c r="I14" s="38">
        <f>IF($C$2="Attiecināmās izmaksas",IF('Lokālā tāme Nr.2'!$Q17="Attiecināmās",'Lokālā tāme Nr.2'!$I17,0),0)</f>
        <v>0</v>
      </c>
      <c r="J14" s="38">
        <f>IF($C$2="Attiecināmās izmaksas",IF('Lokālā tāme Nr.2'!$Q17="Attiecināmās",'Lokālā tāme Nr.2'!$J17,0),0)</f>
        <v>0</v>
      </c>
      <c r="K14" s="43">
        <f>IF($C$2="Attiecināmās izmaksas",IF('Lokālā tāme Nr.2'!$Q17="Attiecināmās",'Lokālā tāme Nr.2'!$K17,0),0)</f>
        <v>0</v>
      </c>
      <c r="L14" s="46">
        <f>IF($C$2="Attiecināmās izmaksas",IF('Lokālā tāme Nr.2'!$Q17="Attiecināmās",'Lokālā tāme Nr.2'!$L17,0),0)</f>
        <v>0</v>
      </c>
      <c r="M14" s="38">
        <f>IF($C$2="Attiecināmās izmaksas",IF('Lokālā tāme Nr.2'!$Q17="Attiecināmās",'Lokālā tāme Nr.2'!$M17,0),0)</f>
        <v>0</v>
      </c>
      <c r="N14" s="38">
        <f>IF($C$2="Attiecināmās izmaksas",IF('Lokālā tāme Nr.2'!$Q17="Attiecināmās",'Lokālā tāme Nr.2'!$N17,0),0)</f>
        <v>0</v>
      </c>
      <c r="O14" s="38">
        <f>IF($C$2="Attiecināmās izmaksas",IF('Lokālā tāme Nr.2'!$Q17="Attiecināmās",'Lokālā tāme Nr.2'!$O17,0),0)</f>
        <v>0</v>
      </c>
      <c r="P14" s="45">
        <f>IF($C$2="Attiecināmās izmaksas",IF('Lokālā tāme Nr.2'!$Q17="Attiecināmās",'Lokālā tāme Nr.2'!$P17,0),0)</f>
        <v>0</v>
      </c>
    </row>
    <row r="15" spans="1:16" x14ac:dyDescent="0.2">
      <c r="A15" s="19">
        <f>IF(P15=0,0,IF(COUNTBLANK(P15)=1,0,COUNTA($P$8:P15)))</f>
        <v>0</v>
      </c>
      <c r="B15" s="38">
        <f>IF($C$2="Attiecināmās izmaksas",IF('Lokālā tāme Nr.2'!$Q18="Attiecināmās",'Lokālā tāme Nr.2'!$B18,0),0)</f>
        <v>0</v>
      </c>
      <c r="C15" s="38">
        <f>IF($C$2="Attiecināmās izmaksas",IF('Lokālā tāme Nr.2'!$Q18="Attiecināmās",'Lokālā tāme Nr.2'!$C18,0),0)</f>
        <v>0</v>
      </c>
      <c r="D15" s="38">
        <f>IF($C$2="Attiecināmās izmaksas",IF('Lokālā tāme Nr.2'!$Q18="Attiecināmās",'Lokālā tāme Nr.2'!$D18,0),0)</f>
        <v>0</v>
      </c>
      <c r="E15" s="45">
        <f>IF($C$2="Attiecināmās izmaksas",IF('Lokālā tāme Nr.2'!$Q18="Attiecināmās",'Lokālā tāme Nr.2'!$E18,0),0)</f>
        <v>0</v>
      </c>
      <c r="F15" s="42">
        <f>IF($C$2="Attiecināmās izmaksas",IF('Lokālā tāme Nr.2'!$Q18="Attiecināmās",'Lokālā tāme Nr.2'!$F18,0),0)</f>
        <v>0</v>
      </c>
      <c r="G15" s="38">
        <f>IF($C$2="Attiecināmās izmaksas",IF('Lokālā tāme Nr.2'!$Q18="Attiecināmās",'Lokālā tāme Nr.2'!$G18,0),0)</f>
        <v>0</v>
      </c>
      <c r="H15" s="38">
        <f>IF($C$2="Attiecināmās izmaksas",IF('Lokālā tāme Nr.2'!$Q18="Attiecināmās",'Lokālā tāme Nr.2'!$H18,0),0)</f>
        <v>0</v>
      </c>
      <c r="I15" s="38">
        <f>IF($C$2="Attiecināmās izmaksas",IF('Lokālā tāme Nr.2'!$Q18="Attiecināmās",'Lokālā tāme Nr.2'!$I18,0),0)</f>
        <v>0</v>
      </c>
      <c r="J15" s="38">
        <f>IF($C$2="Attiecināmās izmaksas",IF('Lokālā tāme Nr.2'!$Q18="Attiecināmās",'Lokālā tāme Nr.2'!$J18,0),0)</f>
        <v>0</v>
      </c>
      <c r="K15" s="43">
        <f>IF($C$2="Attiecināmās izmaksas",IF('Lokālā tāme Nr.2'!$Q18="Attiecināmās",'Lokālā tāme Nr.2'!$K18,0),0)</f>
        <v>0</v>
      </c>
      <c r="L15" s="46">
        <f>IF($C$2="Attiecināmās izmaksas",IF('Lokālā tāme Nr.2'!$Q18="Attiecināmās",'Lokālā tāme Nr.2'!$L18,0),0)</f>
        <v>0</v>
      </c>
      <c r="M15" s="38">
        <f>IF($C$2="Attiecināmās izmaksas",IF('Lokālā tāme Nr.2'!$Q18="Attiecināmās",'Lokālā tāme Nr.2'!$M18,0),0)</f>
        <v>0</v>
      </c>
      <c r="N15" s="38">
        <f>IF($C$2="Attiecināmās izmaksas",IF('Lokālā tāme Nr.2'!$Q18="Attiecināmās",'Lokālā tāme Nr.2'!$N18,0),0)</f>
        <v>0</v>
      </c>
      <c r="O15" s="38">
        <f>IF($C$2="Attiecināmās izmaksas",IF('Lokālā tāme Nr.2'!$Q18="Attiecināmās",'Lokālā tāme Nr.2'!$O18,0),0)</f>
        <v>0</v>
      </c>
      <c r="P15" s="45">
        <f>IF($C$2="Attiecināmās izmaksas",IF('Lokālā tāme Nr.2'!$Q18="Attiecināmās",'Lokālā tāme Nr.2'!$P18,0),0)</f>
        <v>0</v>
      </c>
    </row>
    <row r="16" spans="1:16" x14ac:dyDescent="0.2">
      <c r="A16" s="19">
        <f>IF(P16=0,0,IF(COUNTBLANK(P16)=1,0,COUNTA($P$8:P16)))</f>
        <v>0</v>
      </c>
      <c r="B16" s="38">
        <f>IF($C$2="Attiecināmās izmaksas",IF('Lokālā tāme Nr.2'!$Q19="Attiecināmās",'Lokālā tāme Nr.2'!$B19,0),0)</f>
        <v>0</v>
      </c>
      <c r="C16" s="38">
        <f>IF($C$2="Attiecināmās izmaksas",IF('Lokālā tāme Nr.2'!$Q19="Attiecināmās",'Lokālā tāme Nr.2'!$C19,0),0)</f>
        <v>0</v>
      </c>
      <c r="D16" s="38">
        <f>IF($C$2="Attiecināmās izmaksas",IF('Lokālā tāme Nr.2'!$Q19="Attiecināmās",'Lokālā tāme Nr.2'!$D19,0),0)</f>
        <v>0</v>
      </c>
      <c r="E16" s="45">
        <f>IF($C$2="Attiecināmās izmaksas",IF('Lokālā tāme Nr.2'!$Q19="Attiecināmās",'Lokālā tāme Nr.2'!$E19,0),0)</f>
        <v>0</v>
      </c>
      <c r="F16" s="42">
        <f>IF($C$2="Attiecināmās izmaksas",IF('Lokālā tāme Nr.2'!$Q19="Attiecināmās",'Lokālā tāme Nr.2'!$F19,0),0)</f>
        <v>0</v>
      </c>
      <c r="G16" s="38">
        <f>IF($C$2="Attiecināmās izmaksas",IF('Lokālā tāme Nr.2'!$Q19="Attiecināmās",'Lokālā tāme Nr.2'!$G19,0),0)</f>
        <v>0</v>
      </c>
      <c r="H16" s="38">
        <f>IF($C$2="Attiecināmās izmaksas",IF('Lokālā tāme Nr.2'!$Q19="Attiecināmās",'Lokālā tāme Nr.2'!$H19,0),0)</f>
        <v>0</v>
      </c>
      <c r="I16" s="38">
        <f>IF($C$2="Attiecināmās izmaksas",IF('Lokālā tāme Nr.2'!$Q19="Attiecināmās",'Lokālā tāme Nr.2'!$I19,0),0)</f>
        <v>0</v>
      </c>
      <c r="J16" s="38">
        <f>IF($C$2="Attiecināmās izmaksas",IF('Lokālā tāme Nr.2'!$Q19="Attiecināmās",'Lokālā tāme Nr.2'!$J19,0),0)</f>
        <v>0</v>
      </c>
      <c r="K16" s="43">
        <f>IF($C$2="Attiecināmās izmaksas",IF('Lokālā tāme Nr.2'!$Q19="Attiecināmās",'Lokālā tāme Nr.2'!$K19,0),0)</f>
        <v>0</v>
      </c>
      <c r="L16" s="46">
        <f>IF($C$2="Attiecināmās izmaksas",IF('Lokālā tāme Nr.2'!$Q19="Attiecināmās",'Lokālā tāme Nr.2'!$L19,0),0)</f>
        <v>0</v>
      </c>
      <c r="M16" s="38">
        <f>IF($C$2="Attiecināmās izmaksas",IF('Lokālā tāme Nr.2'!$Q19="Attiecināmās",'Lokālā tāme Nr.2'!$M19,0),0)</f>
        <v>0</v>
      </c>
      <c r="N16" s="38">
        <f>IF($C$2="Attiecināmās izmaksas",IF('Lokālā tāme Nr.2'!$Q19="Attiecināmās",'Lokālā tāme Nr.2'!$N19,0),0)</f>
        <v>0</v>
      </c>
      <c r="O16" s="38">
        <f>IF($C$2="Attiecināmās izmaksas",IF('Lokālā tāme Nr.2'!$Q19="Attiecināmās",'Lokālā tāme Nr.2'!$O19,0),0)</f>
        <v>0</v>
      </c>
      <c r="P16" s="45">
        <f>IF($C$2="Attiecināmās izmaksas",IF('Lokālā tāme Nr.2'!$Q19="Attiecināmās",'Lokālā tāme Nr.2'!$P19,0),0)</f>
        <v>0</v>
      </c>
    </row>
    <row r="17" spans="1:16" x14ac:dyDescent="0.2">
      <c r="A17" s="19">
        <f>IF(P17=0,0,IF(COUNTBLANK(P17)=1,0,COUNTA($P$8:P17)))</f>
        <v>0</v>
      </c>
      <c r="B17" s="38">
        <f>IF($C$2="Attiecināmās izmaksas",IF('Lokālā tāme Nr.2'!$Q20="Attiecināmās",'Lokālā tāme Nr.2'!$B20,0),0)</f>
        <v>0</v>
      </c>
      <c r="C17" s="38">
        <f>IF($C$2="Attiecināmās izmaksas",IF('Lokālā tāme Nr.2'!$Q20="Attiecināmās",'Lokālā tāme Nr.2'!$C20,0),0)</f>
        <v>0</v>
      </c>
      <c r="D17" s="38">
        <f>IF($C$2="Attiecināmās izmaksas",IF('Lokālā tāme Nr.2'!$Q20="Attiecināmās",'Lokālā tāme Nr.2'!$D20,0),0)</f>
        <v>0</v>
      </c>
      <c r="E17" s="45">
        <f>IF($C$2="Attiecināmās izmaksas",IF('Lokālā tāme Nr.2'!$Q20="Attiecināmās",'Lokālā tāme Nr.2'!$E20,0),0)</f>
        <v>0</v>
      </c>
      <c r="F17" s="42">
        <f>IF($C$2="Attiecināmās izmaksas",IF('Lokālā tāme Nr.2'!$Q20="Attiecināmās",'Lokālā tāme Nr.2'!$F20,0),0)</f>
        <v>0</v>
      </c>
      <c r="G17" s="38">
        <f>IF($C$2="Attiecināmās izmaksas",IF('Lokālā tāme Nr.2'!$Q20="Attiecināmās",'Lokālā tāme Nr.2'!$G20,0),0)</f>
        <v>0</v>
      </c>
      <c r="H17" s="38">
        <f>IF($C$2="Attiecināmās izmaksas",IF('Lokālā tāme Nr.2'!$Q20="Attiecināmās",'Lokālā tāme Nr.2'!$H20,0),0)</f>
        <v>0</v>
      </c>
      <c r="I17" s="38">
        <f>IF($C$2="Attiecināmās izmaksas",IF('Lokālā tāme Nr.2'!$Q20="Attiecināmās",'Lokālā tāme Nr.2'!$I20,0),0)</f>
        <v>0</v>
      </c>
      <c r="J17" s="38">
        <f>IF($C$2="Attiecināmās izmaksas",IF('Lokālā tāme Nr.2'!$Q20="Attiecināmās",'Lokālā tāme Nr.2'!$J20,0),0)</f>
        <v>0</v>
      </c>
      <c r="K17" s="43">
        <f>IF($C$2="Attiecināmās izmaksas",IF('Lokālā tāme Nr.2'!$Q20="Attiecināmās",'Lokālā tāme Nr.2'!$K20,0),0)</f>
        <v>0</v>
      </c>
      <c r="L17" s="46">
        <f>IF($C$2="Attiecināmās izmaksas",IF('Lokālā tāme Nr.2'!$Q20="Attiecināmās",'Lokālā tāme Nr.2'!$L20,0),0)</f>
        <v>0</v>
      </c>
      <c r="M17" s="38">
        <f>IF($C$2="Attiecināmās izmaksas",IF('Lokālā tāme Nr.2'!$Q20="Attiecināmās",'Lokālā tāme Nr.2'!$M20,0),0)</f>
        <v>0</v>
      </c>
      <c r="N17" s="38">
        <f>IF($C$2="Attiecināmās izmaksas",IF('Lokālā tāme Nr.2'!$Q20="Attiecināmās",'Lokālā tāme Nr.2'!$N20,0),0)</f>
        <v>0</v>
      </c>
      <c r="O17" s="38">
        <f>IF($C$2="Attiecināmās izmaksas",IF('Lokālā tāme Nr.2'!$Q20="Attiecināmās",'Lokālā tāme Nr.2'!$O20,0),0)</f>
        <v>0</v>
      </c>
      <c r="P17" s="45">
        <f>IF($C$2="Attiecināmās izmaksas",IF('Lokālā tāme Nr.2'!$Q20="Attiecināmās",'Lokālā tāme Nr.2'!$P20,0),0)</f>
        <v>0</v>
      </c>
    </row>
    <row r="18" spans="1:16" x14ac:dyDescent="0.2">
      <c r="A18" s="19">
        <f>IF(P18=0,0,IF(COUNTBLANK(P18)=1,0,COUNTA($P$8:P18)))</f>
        <v>0</v>
      </c>
      <c r="B18" s="38">
        <f>IF($C$2="Attiecināmās izmaksas",IF('Lokālā tāme Nr.2'!$Q21="Attiecināmās",'Lokālā tāme Nr.2'!$B21,0),0)</f>
        <v>0</v>
      </c>
      <c r="C18" s="38">
        <f>IF($C$2="Attiecināmās izmaksas",IF('Lokālā tāme Nr.2'!$Q21="Attiecināmās",'Lokālā tāme Nr.2'!$C21,0),0)</f>
        <v>0</v>
      </c>
      <c r="D18" s="38">
        <f>IF($C$2="Attiecināmās izmaksas",IF('Lokālā tāme Nr.2'!$Q21="Attiecināmās",'Lokālā tāme Nr.2'!$D21,0),0)</f>
        <v>0</v>
      </c>
      <c r="E18" s="45">
        <f>IF($C$2="Attiecināmās izmaksas",IF('Lokālā tāme Nr.2'!$Q21="Attiecināmās",'Lokālā tāme Nr.2'!$E21,0),0)</f>
        <v>0</v>
      </c>
      <c r="F18" s="42">
        <f>IF($C$2="Attiecināmās izmaksas",IF('Lokālā tāme Nr.2'!$Q21="Attiecināmās",'Lokālā tāme Nr.2'!$F21,0),0)</f>
        <v>0</v>
      </c>
      <c r="G18" s="38">
        <f>IF($C$2="Attiecināmās izmaksas",IF('Lokālā tāme Nr.2'!$Q21="Attiecināmās",'Lokālā tāme Nr.2'!$G21,0),0)</f>
        <v>0</v>
      </c>
      <c r="H18" s="38">
        <f>IF($C$2="Attiecināmās izmaksas",IF('Lokālā tāme Nr.2'!$Q21="Attiecināmās",'Lokālā tāme Nr.2'!$H21,0),0)</f>
        <v>0</v>
      </c>
      <c r="I18" s="38">
        <f>IF($C$2="Attiecināmās izmaksas",IF('Lokālā tāme Nr.2'!$Q21="Attiecināmās",'Lokālā tāme Nr.2'!$I21,0),0)</f>
        <v>0</v>
      </c>
      <c r="J18" s="38">
        <f>IF($C$2="Attiecināmās izmaksas",IF('Lokālā tāme Nr.2'!$Q21="Attiecināmās",'Lokālā tāme Nr.2'!$J21,0),0)</f>
        <v>0</v>
      </c>
      <c r="K18" s="43">
        <f>IF($C$2="Attiecināmās izmaksas",IF('Lokālā tāme Nr.2'!$Q21="Attiecināmās",'Lokālā tāme Nr.2'!$K21,0),0)</f>
        <v>0</v>
      </c>
      <c r="L18" s="46">
        <f>IF($C$2="Attiecināmās izmaksas",IF('Lokālā tāme Nr.2'!$Q21="Attiecināmās",'Lokālā tāme Nr.2'!$L21,0),0)</f>
        <v>0</v>
      </c>
      <c r="M18" s="38">
        <f>IF($C$2="Attiecināmās izmaksas",IF('Lokālā tāme Nr.2'!$Q21="Attiecināmās",'Lokālā tāme Nr.2'!$M21,0),0)</f>
        <v>0</v>
      </c>
      <c r="N18" s="38">
        <f>IF($C$2="Attiecināmās izmaksas",IF('Lokālā tāme Nr.2'!$Q21="Attiecināmās",'Lokālā tāme Nr.2'!$N21,0),0)</f>
        <v>0</v>
      </c>
      <c r="O18" s="38">
        <f>IF($C$2="Attiecināmās izmaksas",IF('Lokālā tāme Nr.2'!$Q21="Attiecināmās",'Lokālā tāme Nr.2'!$O21,0),0)</f>
        <v>0</v>
      </c>
      <c r="P18" s="45">
        <f>IF($C$2="Attiecināmās izmaksas",IF('Lokālā tāme Nr.2'!$Q21="Attiecināmās",'Lokālā tāme Nr.2'!$P21,0),0)</f>
        <v>0</v>
      </c>
    </row>
    <row r="19" spans="1:16" x14ac:dyDescent="0.2">
      <c r="A19" s="19">
        <f>IF(P19=0,0,IF(COUNTBLANK(P19)=1,0,COUNTA($P$8:P19)))</f>
        <v>0</v>
      </c>
      <c r="B19" s="38">
        <f>IF($C$2="Attiecināmās izmaksas",IF('Lokālā tāme Nr.2'!$Q22="Attiecināmās",'Lokālā tāme Nr.2'!$B22,0),0)</f>
        <v>0</v>
      </c>
      <c r="C19" s="38">
        <f>IF($C$2="Attiecināmās izmaksas",IF('Lokālā tāme Nr.2'!$Q22="Attiecināmās",'Lokālā tāme Nr.2'!$C22,0),0)</f>
        <v>0</v>
      </c>
      <c r="D19" s="38">
        <f>IF($C$2="Attiecināmās izmaksas",IF('Lokālā tāme Nr.2'!$Q22="Attiecināmās",'Lokālā tāme Nr.2'!$D22,0),0)</f>
        <v>0</v>
      </c>
      <c r="E19" s="45">
        <f>IF($C$2="Attiecināmās izmaksas",IF('Lokālā tāme Nr.2'!$Q22="Attiecināmās",'Lokālā tāme Nr.2'!$E22,0),0)</f>
        <v>0</v>
      </c>
      <c r="F19" s="42">
        <f>IF($C$2="Attiecināmās izmaksas",IF('Lokālā tāme Nr.2'!$Q22="Attiecināmās",'Lokālā tāme Nr.2'!$F22,0),0)</f>
        <v>0</v>
      </c>
      <c r="G19" s="38">
        <f>IF($C$2="Attiecināmās izmaksas",IF('Lokālā tāme Nr.2'!$Q22="Attiecināmās",'Lokālā tāme Nr.2'!$G22,0),0)</f>
        <v>0</v>
      </c>
      <c r="H19" s="38">
        <f>IF($C$2="Attiecināmās izmaksas",IF('Lokālā tāme Nr.2'!$Q22="Attiecināmās",'Lokālā tāme Nr.2'!$H22,0),0)</f>
        <v>0</v>
      </c>
      <c r="I19" s="38">
        <f>IF($C$2="Attiecināmās izmaksas",IF('Lokālā tāme Nr.2'!$Q22="Attiecināmās",'Lokālā tāme Nr.2'!$I22,0),0)</f>
        <v>0</v>
      </c>
      <c r="J19" s="38">
        <f>IF($C$2="Attiecināmās izmaksas",IF('Lokālā tāme Nr.2'!$Q22="Attiecināmās",'Lokālā tāme Nr.2'!$J22,0),0)</f>
        <v>0</v>
      </c>
      <c r="K19" s="43">
        <f>IF($C$2="Attiecināmās izmaksas",IF('Lokālā tāme Nr.2'!$Q22="Attiecināmās",'Lokālā tāme Nr.2'!$K22,0),0)</f>
        <v>0</v>
      </c>
      <c r="L19" s="46">
        <f>IF($C$2="Attiecināmās izmaksas",IF('Lokālā tāme Nr.2'!$Q22="Attiecināmās",'Lokālā tāme Nr.2'!$L22,0),0)</f>
        <v>0</v>
      </c>
      <c r="M19" s="38">
        <f>IF($C$2="Attiecināmās izmaksas",IF('Lokālā tāme Nr.2'!$Q22="Attiecināmās",'Lokālā tāme Nr.2'!$M22,0),0)</f>
        <v>0</v>
      </c>
      <c r="N19" s="38">
        <f>IF($C$2="Attiecināmās izmaksas",IF('Lokālā tāme Nr.2'!$Q22="Attiecināmās",'Lokālā tāme Nr.2'!$N22,0),0)</f>
        <v>0</v>
      </c>
      <c r="O19" s="38">
        <f>IF($C$2="Attiecināmās izmaksas",IF('Lokālā tāme Nr.2'!$Q22="Attiecināmās",'Lokālā tāme Nr.2'!$O22,0),0)</f>
        <v>0</v>
      </c>
      <c r="P19" s="45">
        <f>IF($C$2="Attiecināmās izmaksas",IF('Lokālā tāme Nr.2'!$Q22="Attiecināmās",'Lokālā tāme Nr.2'!$P22,0),0)</f>
        <v>0</v>
      </c>
    </row>
    <row r="20" spans="1:16" x14ac:dyDescent="0.2">
      <c r="A20" s="19">
        <f>IF(P20=0,0,IF(COUNTBLANK(P20)=1,0,COUNTA($P$8:P20)))</f>
        <v>0</v>
      </c>
      <c r="B20" s="38">
        <f>IF($C$2="Attiecināmās izmaksas",IF('Lokālā tāme Nr.2'!$Q23="Attiecināmās",'Lokālā tāme Nr.2'!$B23,0),0)</f>
        <v>0</v>
      </c>
      <c r="C20" s="38">
        <f>IF($C$2="Attiecināmās izmaksas",IF('Lokālā tāme Nr.2'!$Q23="Attiecināmās",'Lokālā tāme Nr.2'!$C23,0),0)</f>
        <v>0</v>
      </c>
      <c r="D20" s="38">
        <f>IF($C$2="Attiecināmās izmaksas",IF('Lokālā tāme Nr.2'!$Q23="Attiecināmās",'Lokālā tāme Nr.2'!$D23,0),0)</f>
        <v>0</v>
      </c>
      <c r="E20" s="45">
        <f>IF($C$2="Attiecināmās izmaksas",IF('Lokālā tāme Nr.2'!$Q23="Attiecināmās",'Lokālā tāme Nr.2'!$E23,0),0)</f>
        <v>0</v>
      </c>
      <c r="F20" s="42">
        <f>IF($C$2="Attiecināmās izmaksas",IF('Lokālā tāme Nr.2'!$Q23="Attiecināmās",'Lokālā tāme Nr.2'!$F23,0),0)</f>
        <v>0</v>
      </c>
      <c r="G20" s="38">
        <f>IF($C$2="Attiecināmās izmaksas",IF('Lokālā tāme Nr.2'!$Q23="Attiecināmās",'Lokālā tāme Nr.2'!$G23,0),0)</f>
        <v>0</v>
      </c>
      <c r="H20" s="38">
        <f>IF($C$2="Attiecināmās izmaksas",IF('Lokālā tāme Nr.2'!$Q23="Attiecināmās",'Lokālā tāme Nr.2'!$H23,0),0)</f>
        <v>0</v>
      </c>
      <c r="I20" s="38">
        <f>IF($C$2="Attiecināmās izmaksas",IF('Lokālā tāme Nr.2'!$Q23="Attiecināmās",'Lokālā tāme Nr.2'!$I23,0),0)</f>
        <v>0</v>
      </c>
      <c r="J20" s="38">
        <f>IF($C$2="Attiecināmās izmaksas",IF('Lokālā tāme Nr.2'!$Q23="Attiecināmās",'Lokālā tāme Nr.2'!$J23,0),0)</f>
        <v>0</v>
      </c>
      <c r="K20" s="43">
        <f>IF($C$2="Attiecināmās izmaksas",IF('Lokālā tāme Nr.2'!$Q23="Attiecināmās",'Lokālā tāme Nr.2'!$K23,0),0)</f>
        <v>0</v>
      </c>
      <c r="L20" s="46">
        <f>IF($C$2="Attiecināmās izmaksas",IF('Lokālā tāme Nr.2'!$Q23="Attiecināmās",'Lokālā tāme Nr.2'!$L23,0),0)</f>
        <v>0</v>
      </c>
      <c r="M20" s="38">
        <f>IF($C$2="Attiecināmās izmaksas",IF('Lokālā tāme Nr.2'!$Q23="Attiecināmās",'Lokālā tāme Nr.2'!$M23,0),0)</f>
        <v>0</v>
      </c>
      <c r="N20" s="38">
        <f>IF($C$2="Attiecināmās izmaksas",IF('Lokālā tāme Nr.2'!$Q23="Attiecināmās",'Lokālā tāme Nr.2'!$N23,0),0)</f>
        <v>0</v>
      </c>
      <c r="O20" s="38">
        <f>IF($C$2="Attiecināmās izmaksas",IF('Lokālā tāme Nr.2'!$Q23="Attiecināmās",'Lokālā tāme Nr.2'!$O23,0),0)</f>
        <v>0</v>
      </c>
      <c r="P20" s="45">
        <f>IF($C$2="Attiecināmās izmaksas",IF('Lokālā tāme Nr.2'!$Q23="Attiecināmās",'Lokālā tāme Nr.2'!$P23,0),0)</f>
        <v>0</v>
      </c>
    </row>
    <row r="21" spans="1:16" x14ac:dyDescent="0.2">
      <c r="A21" s="19">
        <f>IF(P21=0,0,IF(COUNTBLANK(P21)=1,0,COUNTA($P$8:P21)))</f>
        <v>0</v>
      </c>
      <c r="B21" s="38">
        <f>IF($C$2="Attiecināmās izmaksas",IF('Lokālā tāme Nr.2'!$Q24="Attiecināmās",'Lokālā tāme Nr.2'!$B24,0),0)</f>
        <v>0</v>
      </c>
      <c r="C21" s="38">
        <f>IF($C$2="Attiecināmās izmaksas",IF('Lokālā tāme Nr.2'!$Q24="Attiecināmās",'Lokālā tāme Nr.2'!$C24,0),0)</f>
        <v>0</v>
      </c>
      <c r="D21" s="38">
        <f>IF($C$2="Attiecināmās izmaksas",IF('Lokālā tāme Nr.2'!$Q24="Attiecināmās",'Lokālā tāme Nr.2'!$D24,0),0)</f>
        <v>0</v>
      </c>
      <c r="E21" s="45">
        <f>IF($C$2="Attiecināmās izmaksas",IF('Lokālā tāme Nr.2'!$Q24="Attiecināmās",'Lokālā tāme Nr.2'!$E24,0),0)</f>
        <v>0</v>
      </c>
      <c r="F21" s="42">
        <f>IF($C$2="Attiecināmās izmaksas",IF('Lokālā tāme Nr.2'!$Q24="Attiecināmās",'Lokālā tāme Nr.2'!$F24,0),0)</f>
        <v>0</v>
      </c>
      <c r="G21" s="38">
        <f>IF($C$2="Attiecināmās izmaksas",IF('Lokālā tāme Nr.2'!$Q24="Attiecināmās",'Lokālā tāme Nr.2'!$G24,0),0)</f>
        <v>0</v>
      </c>
      <c r="H21" s="38">
        <f>IF($C$2="Attiecināmās izmaksas",IF('Lokālā tāme Nr.2'!$Q24="Attiecināmās",'Lokālā tāme Nr.2'!$H24,0),0)</f>
        <v>0</v>
      </c>
      <c r="I21" s="38">
        <f>IF($C$2="Attiecināmās izmaksas",IF('Lokālā tāme Nr.2'!$Q24="Attiecināmās",'Lokālā tāme Nr.2'!$I24,0),0)</f>
        <v>0</v>
      </c>
      <c r="J21" s="38">
        <f>IF($C$2="Attiecināmās izmaksas",IF('Lokālā tāme Nr.2'!$Q24="Attiecināmās",'Lokālā tāme Nr.2'!$J24,0),0)</f>
        <v>0</v>
      </c>
      <c r="K21" s="43">
        <f>IF($C$2="Attiecināmās izmaksas",IF('Lokālā tāme Nr.2'!$Q24="Attiecināmās",'Lokālā tāme Nr.2'!$K24,0),0)</f>
        <v>0</v>
      </c>
      <c r="L21" s="46">
        <f>IF($C$2="Attiecināmās izmaksas",IF('Lokālā tāme Nr.2'!$Q24="Attiecināmās",'Lokālā tāme Nr.2'!$L24,0),0)</f>
        <v>0</v>
      </c>
      <c r="M21" s="38">
        <f>IF($C$2="Attiecināmās izmaksas",IF('Lokālā tāme Nr.2'!$Q24="Attiecināmās",'Lokālā tāme Nr.2'!$M24,0),0)</f>
        <v>0</v>
      </c>
      <c r="N21" s="38">
        <f>IF($C$2="Attiecināmās izmaksas",IF('Lokālā tāme Nr.2'!$Q24="Attiecināmās",'Lokālā tāme Nr.2'!$N24,0),0)</f>
        <v>0</v>
      </c>
      <c r="O21" s="38">
        <f>IF($C$2="Attiecināmās izmaksas",IF('Lokālā tāme Nr.2'!$Q24="Attiecināmās",'Lokālā tāme Nr.2'!$O24,0),0)</f>
        <v>0</v>
      </c>
      <c r="P21" s="45">
        <f>IF($C$2="Attiecināmās izmaksas",IF('Lokālā tāme Nr.2'!$Q24="Attiecināmās",'Lokālā tāme Nr.2'!$P24,0),0)</f>
        <v>0</v>
      </c>
    </row>
    <row r="22" spans="1:16" x14ac:dyDescent="0.2">
      <c r="A22" s="19">
        <f>IF(P22=0,0,IF(COUNTBLANK(P22)=1,0,COUNTA($P$8:P22)))</f>
        <v>0</v>
      </c>
      <c r="B22" s="38">
        <f>IF($C$2="Attiecināmās izmaksas",IF('Lokālā tāme Nr.2'!$Q25="Attiecināmās",'Lokālā tāme Nr.2'!$B25,0),0)</f>
        <v>0</v>
      </c>
      <c r="C22" s="38">
        <f>IF($C$2="Attiecināmās izmaksas",IF('Lokālā tāme Nr.2'!$Q25="Attiecināmās",'Lokālā tāme Nr.2'!$C25,0),0)</f>
        <v>0</v>
      </c>
      <c r="D22" s="38">
        <f>IF($C$2="Attiecināmās izmaksas",IF('Lokālā tāme Nr.2'!$Q25="Attiecināmās",'Lokālā tāme Nr.2'!$D25,0),0)</f>
        <v>0</v>
      </c>
      <c r="E22" s="45">
        <f>IF($C$2="Attiecināmās izmaksas",IF('Lokālā tāme Nr.2'!$Q25="Attiecināmās",'Lokālā tāme Nr.2'!$E25,0),0)</f>
        <v>0</v>
      </c>
      <c r="F22" s="42">
        <f>IF($C$2="Attiecināmās izmaksas",IF('Lokālā tāme Nr.2'!$Q25="Attiecināmās",'Lokālā tāme Nr.2'!$F25,0),0)</f>
        <v>0</v>
      </c>
      <c r="G22" s="38">
        <f>IF($C$2="Attiecināmās izmaksas",IF('Lokālā tāme Nr.2'!$Q25="Attiecināmās",'Lokālā tāme Nr.2'!$G25,0),0)</f>
        <v>0</v>
      </c>
      <c r="H22" s="38">
        <f>IF($C$2="Attiecināmās izmaksas",IF('Lokālā tāme Nr.2'!$Q25="Attiecināmās",'Lokālā tāme Nr.2'!$H25,0),0)</f>
        <v>0</v>
      </c>
      <c r="I22" s="38">
        <f>IF($C$2="Attiecināmās izmaksas",IF('Lokālā tāme Nr.2'!$Q25="Attiecināmās",'Lokālā tāme Nr.2'!$I25,0),0)</f>
        <v>0</v>
      </c>
      <c r="J22" s="38">
        <f>IF($C$2="Attiecināmās izmaksas",IF('Lokālā tāme Nr.2'!$Q25="Attiecināmās",'Lokālā tāme Nr.2'!$J25,0),0)</f>
        <v>0</v>
      </c>
      <c r="K22" s="43">
        <f>IF($C$2="Attiecināmās izmaksas",IF('Lokālā tāme Nr.2'!$Q25="Attiecināmās",'Lokālā tāme Nr.2'!$K25,0),0)</f>
        <v>0</v>
      </c>
      <c r="L22" s="46">
        <f>IF($C$2="Attiecināmās izmaksas",IF('Lokālā tāme Nr.2'!$Q25="Attiecināmās",'Lokālā tāme Nr.2'!$L25,0),0)</f>
        <v>0</v>
      </c>
      <c r="M22" s="38">
        <f>IF($C$2="Attiecināmās izmaksas",IF('Lokālā tāme Nr.2'!$Q25="Attiecināmās",'Lokālā tāme Nr.2'!$M25,0),0)</f>
        <v>0</v>
      </c>
      <c r="N22" s="38">
        <f>IF($C$2="Attiecināmās izmaksas",IF('Lokālā tāme Nr.2'!$Q25="Attiecināmās",'Lokālā tāme Nr.2'!$N25,0),0)</f>
        <v>0</v>
      </c>
      <c r="O22" s="38">
        <f>IF($C$2="Attiecināmās izmaksas",IF('Lokālā tāme Nr.2'!$Q25="Attiecināmās",'Lokālā tāme Nr.2'!$O25,0),0)</f>
        <v>0</v>
      </c>
      <c r="P22" s="45">
        <f>IF($C$2="Attiecināmās izmaksas",IF('Lokālā tāme Nr.2'!$Q25="Attiecināmās",'Lokālā tāme Nr.2'!$P25,0),0)</f>
        <v>0</v>
      </c>
    </row>
    <row r="23" spans="1:16" x14ac:dyDescent="0.2">
      <c r="A23" s="19">
        <f>IF(P23=0,0,IF(COUNTBLANK(P23)=1,0,COUNTA($P$8:P23)))</f>
        <v>0</v>
      </c>
      <c r="B23" s="38">
        <f>IF($C$2="Attiecināmās izmaksas",IF('Lokālā tāme Nr.2'!$Q26="Attiecināmās",'Lokālā tāme Nr.2'!$B26,0),0)</f>
        <v>0</v>
      </c>
      <c r="C23" s="38">
        <f>IF($C$2="Attiecināmās izmaksas",IF('Lokālā tāme Nr.2'!$Q26="Attiecināmās",'Lokālā tāme Nr.2'!$C26,0),0)</f>
        <v>0</v>
      </c>
      <c r="D23" s="38">
        <f>IF($C$2="Attiecināmās izmaksas",IF('Lokālā tāme Nr.2'!$Q26="Attiecināmās",'Lokālā tāme Nr.2'!$D26,0),0)</f>
        <v>0</v>
      </c>
      <c r="E23" s="45">
        <f>IF($C$2="Attiecināmās izmaksas",IF('Lokālā tāme Nr.2'!$Q26="Attiecināmās",'Lokālā tāme Nr.2'!$E26,0),0)</f>
        <v>0</v>
      </c>
      <c r="F23" s="42">
        <f>IF($C$2="Attiecināmās izmaksas",IF('Lokālā tāme Nr.2'!$Q26="Attiecināmās",'Lokālā tāme Nr.2'!$F26,0),0)</f>
        <v>0</v>
      </c>
      <c r="G23" s="38">
        <f>IF($C$2="Attiecināmās izmaksas",IF('Lokālā tāme Nr.2'!$Q26="Attiecināmās",'Lokālā tāme Nr.2'!$G26,0),0)</f>
        <v>0</v>
      </c>
      <c r="H23" s="38">
        <f>IF($C$2="Attiecināmās izmaksas",IF('Lokālā tāme Nr.2'!$Q26="Attiecināmās",'Lokālā tāme Nr.2'!$H26,0),0)</f>
        <v>0</v>
      </c>
      <c r="I23" s="38">
        <f>IF($C$2="Attiecināmās izmaksas",IF('Lokālā tāme Nr.2'!$Q26="Attiecināmās",'Lokālā tāme Nr.2'!$I26,0),0)</f>
        <v>0</v>
      </c>
      <c r="J23" s="38">
        <f>IF($C$2="Attiecināmās izmaksas",IF('Lokālā tāme Nr.2'!$Q26="Attiecināmās",'Lokālā tāme Nr.2'!$J26,0),0)</f>
        <v>0</v>
      </c>
      <c r="K23" s="43">
        <f>IF($C$2="Attiecināmās izmaksas",IF('Lokālā tāme Nr.2'!$Q26="Attiecināmās",'Lokālā tāme Nr.2'!$K26,0),0)</f>
        <v>0</v>
      </c>
      <c r="L23" s="46">
        <f>IF($C$2="Attiecināmās izmaksas",IF('Lokālā tāme Nr.2'!$Q26="Attiecināmās",'Lokālā tāme Nr.2'!$L26,0),0)</f>
        <v>0</v>
      </c>
      <c r="M23" s="38">
        <f>IF($C$2="Attiecināmās izmaksas",IF('Lokālā tāme Nr.2'!$Q26="Attiecināmās",'Lokālā tāme Nr.2'!$M26,0),0)</f>
        <v>0</v>
      </c>
      <c r="N23" s="38">
        <f>IF($C$2="Attiecināmās izmaksas",IF('Lokālā tāme Nr.2'!$Q26="Attiecināmās",'Lokālā tāme Nr.2'!$N26,0),0)</f>
        <v>0</v>
      </c>
      <c r="O23" s="38">
        <f>IF($C$2="Attiecināmās izmaksas",IF('Lokālā tāme Nr.2'!$Q26="Attiecināmās",'Lokālā tāme Nr.2'!$O26,0),0)</f>
        <v>0</v>
      </c>
      <c r="P23" s="45">
        <f>IF($C$2="Attiecināmās izmaksas",IF('Lokālā tāme Nr.2'!$Q26="Attiecināmās",'Lokālā tāme Nr.2'!$P26,0),0)</f>
        <v>0</v>
      </c>
    </row>
    <row r="24" spans="1:16" x14ac:dyDescent="0.2">
      <c r="A24" s="19">
        <f>IF(P24=0,0,IF(COUNTBLANK(P24)=1,0,COUNTA($P$8:P24)))</f>
        <v>0</v>
      </c>
      <c r="B24" s="38">
        <f>IF($C$2="Attiecināmās izmaksas",IF('Lokālā tāme Nr.2'!$Q27="Attiecināmās",'Lokālā tāme Nr.2'!$B27,0),0)</f>
        <v>0</v>
      </c>
      <c r="C24" s="38">
        <f>IF($C$2="Attiecināmās izmaksas",IF('Lokālā tāme Nr.2'!$Q27="Attiecināmās",'Lokālā tāme Nr.2'!$C27,0),0)</f>
        <v>0</v>
      </c>
      <c r="D24" s="38">
        <f>IF($C$2="Attiecināmās izmaksas",IF('Lokālā tāme Nr.2'!$Q27="Attiecināmās",'Lokālā tāme Nr.2'!$D27,0),0)</f>
        <v>0</v>
      </c>
      <c r="E24" s="45">
        <f>IF($C$2="Attiecināmās izmaksas",IF('Lokālā tāme Nr.2'!$Q27="Attiecināmās",'Lokālā tāme Nr.2'!$E27,0),0)</f>
        <v>0</v>
      </c>
      <c r="F24" s="42">
        <f>IF($C$2="Attiecināmās izmaksas",IF('Lokālā tāme Nr.2'!$Q27="Attiecināmās",'Lokālā tāme Nr.2'!$F27,0),0)</f>
        <v>0</v>
      </c>
      <c r="G24" s="38">
        <f>IF($C$2="Attiecināmās izmaksas",IF('Lokālā tāme Nr.2'!$Q27="Attiecināmās",'Lokālā tāme Nr.2'!$G27,0),0)</f>
        <v>0</v>
      </c>
      <c r="H24" s="38">
        <f>IF($C$2="Attiecināmās izmaksas",IF('Lokālā tāme Nr.2'!$Q27="Attiecināmās",'Lokālā tāme Nr.2'!$H27,0),0)</f>
        <v>0</v>
      </c>
      <c r="I24" s="38">
        <f>IF($C$2="Attiecināmās izmaksas",IF('Lokālā tāme Nr.2'!$Q27="Attiecināmās",'Lokālā tāme Nr.2'!$I27,0),0)</f>
        <v>0</v>
      </c>
      <c r="J24" s="38">
        <f>IF($C$2="Attiecināmās izmaksas",IF('Lokālā tāme Nr.2'!$Q27="Attiecināmās",'Lokālā tāme Nr.2'!$J27,0),0)</f>
        <v>0</v>
      </c>
      <c r="K24" s="43">
        <f>IF($C$2="Attiecināmās izmaksas",IF('Lokālā tāme Nr.2'!$Q27="Attiecināmās",'Lokālā tāme Nr.2'!$K27,0),0)</f>
        <v>0</v>
      </c>
      <c r="L24" s="46">
        <f>IF($C$2="Attiecināmās izmaksas",IF('Lokālā tāme Nr.2'!$Q27="Attiecināmās",'Lokālā tāme Nr.2'!$L27,0),0)</f>
        <v>0</v>
      </c>
      <c r="M24" s="38">
        <f>IF($C$2="Attiecināmās izmaksas",IF('Lokālā tāme Nr.2'!$Q27="Attiecināmās",'Lokālā tāme Nr.2'!$M27,0),0)</f>
        <v>0</v>
      </c>
      <c r="N24" s="38">
        <f>IF($C$2="Attiecināmās izmaksas",IF('Lokālā tāme Nr.2'!$Q27="Attiecināmās",'Lokālā tāme Nr.2'!$N27,0),0)</f>
        <v>0</v>
      </c>
      <c r="O24" s="38">
        <f>IF($C$2="Attiecināmās izmaksas",IF('Lokālā tāme Nr.2'!$Q27="Attiecināmās",'Lokālā tāme Nr.2'!$O27,0),0)</f>
        <v>0</v>
      </c>
      <c r="P24" s="45">
        <f>IF($C$2="Attiecināmās izmaksas",IF('Lokālā tāme Nr.2'!$Q27="Attiecināmās",'Lokālā tāme Nr.2'!$P27,0),0)</f>
        <v>0</v>
      </c>
    </row>
    <row r="25" spans="1:16" x14ac:dyDescent="0.2">
      <c r="A25" s="19">
        <f>IF(P25=0,0,IF(COUNTBLANK(P25)=1,0,COUNTA($P$8:P25)))</f>
        <v>0</v>
      </c>
      <c r="B25" s="38">
        <f>IF($C$2="Attiecināmās izmaksas",IF('Lokālā tāme Nr.2'!$Q28="Attiecināmās",'Lokālā tāme Nr.2'!$B28,0),0)</f>
        <v>0</v>
      </c>
      <c r="C25" s="38">
        <f>IF($C$2="Attiecināmās izmaksas",IF('Lokālā tāme Nr.2'!$Q28="Attiecināmās",'Lokālā tāme Nr.2'!$C28,0),0)</f>
        <v>0</v>
      </c>
      <c r="D25" s="38">
        <f>IF($C$2="Attiecināmās izmaksas",IF('Lokālā tāme Nr.2'!$Q28="Attiecināmās",'Lokālā tāme Nr.2'!$D28,0),0)</f>
        <v>0</v>
      </c>
      <c r="E25" s="45">
        <f>IF($C$2="Attiecināmās izmaksas",IF('Lokālā tāme Nr.2'!$Q28="Attiecināmās",'Lokālā tāme Nr.2'!$E28,0),0)</f>
        <v>0</v>
      </c>
      <c r="F25" s="42">
        <f>IF($C$2="Attiecināmās izmaksas",IF('Lokālā tāme Nr.2'!$Q28="Attiecināmās",'Lokālā tāme Nr.2'!$F28,0),0)</f>
        <v>0</v>
      </c>
      <c r="G25" s="38">
        <f>IF($C$2="Attiecināmās izmaksas",IF('Lokālā tāme Nr.2'!$Q28="Attiecināmās",'Lokālā tāme Nr.2'!$G28,0),0)</f>
        <v>0</v>
      </c>
      <c r="H25" s="38">
        <f>IF($C$2="Attiecināmās izmaksas",IF('Lokālā tāme Nr.2'!$Q28="Attiecināmās",'Lokālā tāme Nr.2'!$H28,0),0)</f>
        <v>0</v>
      </c>
      <c r="I25" s="38">
        <f>IF($C$2="Attiecināmās izmaksas",IF('Lokālā tāme Nr.2'!$Q28="Attiecināmās",'Lokālā tāme Nr.2'!$I28,0),0)</f>
        <v>0</v>
      </c>
      <c r="J25" s="38">
        <f>IF($C$2="Attiecināmās izmaksas",IF('Lokālā tāme Nr.2'!$Q28="Attiecināmās",'Lokālā tāme Nr.2'!$J28,0),0)</f>
        <v>0</v>
      </c>
      <c r="K25" s="43">
        <f>IF($C$2="Attiecināmās izmaksas",IF('Lokālā tāme Nr.2'!$Q28="Attiecināmās",'Lokālā tāme Nr.2'!$K28,0),0)</f>
        <v>0</v>
      </c>
      <c r="L25" s="46">
        <f>IF($C$2="Attiecināmās izmaksas",IF('Lokālā tāme Nr.2'!$Q28="Attiecināmās",'Lokālā tāme Nr.2'!$L28,0),0)</f>
        <v>0</v>
      </c>
      <c r="M25" s="38">
        <f>IF($C$2="Attiecināmās izmaksas",IF('Lokālā tāme Nr.2'!$Q28="Attiecināmās",'Lokālā tāme Nr.2'!$M28,0),0)</f>
        <v>0</v>
      </c>
      <c r="N25" s="38">
        <f>IF($C$2="Attiecināmās izmaksas",IF('Lokālā tāme Nr.2'!$Q28="Attiecināmās",'Lokālā tāme Nr.2'!$N28,0),0)</f>
        <v>0</v>
      </c>
      <c r="O25" s="38">
        <f>IF($C$2="Attiecināmās izmaksas",IF('Lokālā tāme Nr.2'!$Q28="Attiecināmās",'Lokālā tāme Nr.2'!$O28,0),0)</f>
        <v>0</v>
      </c>
      <c r="P25" s="45">
        <f>IF($C$2="Attiecināmās izmaksas",IF('Lokālā tāme Nr.2'!$Q28="Attiecināmās",'Lokālā tāme Nr.2'!$P28,0),0)</f>
        <v>0</v>
      </c>
    </row>
    <row r="26" spans="1:16" x14ac:dyDescent="0.2">
      <c r="A26" s="19">
        <f>IF(P26=0,0,IF(COUNTBLANK(P26)=1,0,COUNTA($P$8:P26)))</f>
        <v>0</v>
      </c>
      <c r="B26" s="38">
        <f>IF($C$2="Attiecināmās izmaksas",IF('Lokālā tāme Nr.2'!$Q29="Attiecināmās",'Lokālā tāme Nr.2'!$B29,0),0)</f>
        <v>0</v>
      </c>
      <c r="C26" s="38">
        <f>IF($C$2="Attiecināmās izmaksas",IF('Lokālā tāme Nr.2'!$Q29="Attiecināmās",'Lokālā tāme Nr.2'!$C29,0),0)</f>
        <v>0</v>
      </c>
      <c r="D26" s="38">
        <f>IF($C$2="Attiecināmās izmaksas",IF('Lokālā tāme Nr.2'!$Q29="Attiecināmās",'Lokālā tāme Nr.2'!$D29,0),0)</f>
        <v>0</v>
      </c>
      <c r="E26" s="45">
        <f>IF($C$2="Attiecināmās izmaksas",IF('Lokālā tāme Nr.2'!$Q29="Attiecināmās",'Lokālā tāme Nr.2'!$E29,0),0)</f>
        <v>0</v>
      </c>
      <c r="F26" s="42">
        <f>IF($C$2="Attiecināmās izmaksas",IF('Lokālā tāme Nr.2'!$Q29="Attiecināmās",'Lokālā tāme Nr.2'!$F29,0),0)</f>
        <v>0</v>
      </c>
      <c r="G26" s="38">
        <f>IF($C$2="Attiecināmās izmaksas",IF('Lokālā tāme Nr.2'!$Q29="Attiecināmās",'Lokālā tāme Nr.2'!$G29,0),0)</f>
        <v>0</v>
      </c>
      <c r="H26" s="38">
        <f>IF($C$2="Attiecināmās izmaksas",IF('Lokālā tāme Nr.2'!$Q29="Attiecināmās",'Lokālā tāme Nr.2'!$H29,0),0)</f>
        <v>0</v>
      </c>
      <c r="I26" s="38">
        <f>IF($C$2="Attiecināmās izmaksas",IF('Lokālā tāme Nr.2'!$Q29="Attiecināmās",'Lokālā tāme Nr.2'!$I29,0),0)</f>
        <v>0</v>
      </c>
      <c r="J26" s="38">
        <f>IF($C$2="Attiecināmās izmaksas",IF('Lokālā tāme Nr.2'!$Q29="Attiecināmās",'Lokālā tāme Nr.2'!$J29,0),0)</f>
        <v>0</v>
      </c>
      <c r="K26" s="43">
        <f>IF($C$2="Attiecināmās izmaksas",IF('Lokālā tāme Nr.2'!$Q29="Attiecināmās",'Lokālā tāme Nr.2'!$K29,0),0)</f>
        <v>0</v>
      </c>
      <c r="L26" s="46">
        <f>IF($C$2="Attiecināmās izmaksas",IF('Lokālā tāme Nr.2'!$Q29="Attiecināmās",'Lokālā tāme Nr.2'!$L29,0),0)</f>
        <v>0</v>
      </c>
      <c r="M26" s="38">
        <f>IF($C$2="Attiecināmās izmaksas",IF('Lokālā tāme Nr.2'!$Q29="Attiecināmās",'Lokālā tāme Nr.2'!$M29,0),0)</f>
        <v>0</v>
      </c>
      <c r="N26" s="38">
        <f>IF($C$2="Attiecināmās izmaksas",IF('Lokālā tāme Nr.2'!$Q29="Attiecināmās",'Lokālā tāme Nr.2'!$N29,0),0)</f>
        <v>0</v>
      </c>
      <c r="O26" s="38">
        <f>IF($C$2="Attiecināmās izmaksas",IF('Lokālā tāme Nr.2'!$Q29="Attiecināmās",'Lokālā tāme Nr.2'!$O29,0),0)</f>
        <v>0</v>
      </c>
      <c r="P26" s="45">
        <f>IF($C$2="Attiecināmās izmaksas",IF('Lokālā tāme Nr.2'!$Q29="Attiecināmās",'Lokālā tāme Nr.2'!$P29,0),0)</f>
        <v>0</v>
      </c>
    </row>
    <row r="27" spans="1:16" x14ac:dyDescent="0.2">
      <c r="A27" s="19">
        <f>IF(P27=0,0,IF(COUNTBLANK(P27)=1,0,COUNTA($P$8:P27)))</f>
        <v>0</v>
      </c>
      <c r="B27" s="38">
        <f>IF($C$2="Attiecināmās izmaksas",IF('Lokālā tāme Nr.2'!$Q30="Attiecināmās",'Lokālā tāme Nr.2'!$B30,0),0)</f>
        <v>0</v>
      </c>
      <c r="C27" s="38">
        <f>IF($C$2="Attiecināmās izmaksas",IF('Lokālā tāme Nr.2'!$Q30="Attiecināmās",'Lokālā tāme Nr.2'!$C30,0),0)</f>
        <v>0</v>
      </c>
      <c r="D27" s="38">
        <f>IF($C$2="Attiecināmās izmaksas",IF('Lokālā tāme Nr.2'!$Q30="Attiecināmās",'Lokālā tāme Nr.2'!$D30,0),0)</f>
        <v>0</v>
      </c>
      <c r="E27" s="45">
        <f>IF($C$2="Attiecināmās izmaksas",IF('Lokālā tāme Nr.2'!$Q30="Attiecināmās",'Lokālā tāme Nr.2'!$E30,0),0)</f>
        <v>0</v>
      </c>
      <c r="F27" s="42">
        <f>IF($C$2="Attiecināmās izmaksas",IF('Lokālā tāme Nr.2'!$Q30="Attiecināmās",'Lokālā tāme Nr.2'!$F30,0),0)</f>
        <v>0</v>
      </c>
      <c r="G27" s="38">
        <f>IF($C$2="Attiecināmās izmaksas",IF('Lokālā tāme Nr.2'!$Q30="Attiecināmās",'Lokālā tāme Nr.2'!$G30,0),0)</f>
        <v>0</v>
      </c>
      <c r="H27" s="38">
        <f>IF($C$2="Attiecināmās izmaksas",IF('Lokālā tāme Nr.2'!$Q30="Attiecināmās",'Lokālā tāme Nr.2'!$H30,0),0)</f>
        <v>0</v>
      </c>
      <c r="I27" s="38">
        <f>IF($C$2="Attiecināmās izmaksas",IF('Lokālā tāme Nr.2'!$Q30="Attiecināmās",'Lokālā tāme Nr.2'!$I30,0),0)</f>
        <v>0</v>
      </c>
      <c r="J27" s="38">
        <f>IF($C$2="Attiecināmās izmaksas",IF('Lokālā tāme Nr.2'!$Q30="Attiecināmās",'Lokālā tāme Nr.2'!$J30,0),0)</f>
        <v>0</v>
      </c>
      <c r="K27" s="43">
        <f>IF($C$2="Attiecināmās izmaksas",IF('Lokālā tāme Nr.2'!$Q30="Attiecināmās",'Lokālā tāme Nr.2'!$K30,0),0)</f>
        <v>0</v>
      </c>
      <c r="L27" s="46">
        <f>IF($C$2="Attiecināmās izmaksas",IF('Lokālā tāme Nr.2'!$Q30="Attiecināmās",'Lokālā tāme Nr.2'!$L30,0),0)</f>
        <v>0</v>
      </c>
      <c r="M27" s="38">
        <f>IF($C$2="Attiecināmās izmaksas",IF('Lokālā tāme Nr.2'!$Q30="Attiecināmās",'Lokālā tāme Nr.2'!$M30,0),0)</f>
        <v>0</v>
      </c>
      <c r="N27" s="38">
        <f>IF($C$2="Attiecināmās izmaksas",IF('Lokālā tāme Nr.2'!$Q30="Attiecināmās",'Lokālā tāme Nr.2'!$N30,0),0)</f>
        <v>0</v>
      </c>
      <c r="O27" s="38">
        <f>IF($C$2="Attiecināmās izmaksas",IF('Lokālā tāme Nr.2'!$Q30="Attiecināmās",'Lokālā tāme Nr.2'!$O30,0),0)</f>
        <v>0</v>
      </c>
      <c r="P27" s="45">
        <f>IF($C$2="Attiecināmās izmaksas",IF('Lokālā tāme Nr.2'!$Q30="Attiecināmās",'Lokālā tāme Nr.2'!$P30,0),0)</f>
        <v>0</v>
      </c>
    </row>
    <row r="28" spans="1:16" x14ac:dyDescent="0.2">
      <c r="A28" s="19">
        <f>IF(P28=0,0,IF(COUNTBLANK(P28)=1,0,COUNTA($P$8:P28)))</f>
        <v>0</v>
      </c>
      <c r="B28" s="38">
        <f>IF($C$2="Attiecināmās izmaksas",IF('Lokālā tāme Nr.2'!$Q31="Attiecināmās",'Lokālā tāme Nr.2'!$B31,0),0)</f>
        <v>0</v>
      </c>
      <c r="C28" s="38">
        <f>IF($C$2="Attiecināmās izmaksas",IF('Lokālā tāme Nr.2'!$Q31="Attiecināmās",'Lokālā tāme Nr.2'!$C31,0),0)</f>
        <v>0</v>
      </c>
      <c r="D28" s="38">
        <f>IF($C$2="Attiecināmās izmaksas",IF('Lokālā tāme Nr.2'!$Q31="Attiecināmās",'Lokālā tāme Nr.2'!$D31,0),0)</f>
        <v>0</v>
      </c>
      <c r="E28" s="45">
        <f>IF($C$2="Attiecināmās izmaksas",IF('Lokālā tāme Nr.2'!$Q31="Attiecināmās",'Lokālā tāme Nr.2'!$E31,0),0)</f>
        <v>0</v>
      </c>
      <c r="F28" s="42">
        <f>IF($C$2="Attiecināmās izmaksas",IF('Lokālā tāme Nr.2'!$Q31="Attiecināmās",'Lokālā tāme Nr.2'!$F31,0),0)</f>
        <v>0</v>
      </c>
      <c r="G28" s="38">
        <f>IF($C$2="Attiecināmās izmaksas",IF('Lokālā tāme Nr.2'!$Q31="Attiecināmās",'Lokālā tāme Nr.2'!$G31,0),0)</f>
        <v>0</v>
      </c>
      <c r="H28" s="38">
        <f>IF($C$2="Attiecināmās izmaksas",IF('Lokālā tāme Nr.2'!$Q31="Attiecināmās",'Lokālā tāme Nr.2'!$H31,0),0)</f>
        <v>0</v>
      </c>
      <c r="I28" s="38">
        <f>IF($C$2="Attiecināmās izmaksas",IF('Lokālā tāme Nr.2'!$Q31="Attiecināmās",'Lokālā tāme Nr.2'!$I31,0),0)</f>
        <v>0</v>
      </c>
      <c r="J28" s="38">
        <f>IF($C$2="Attiecināmās izmaksas",IF('Lokālā tāme Nr.2'!$Q31="Attiecināmās",'Lokālā tāme Nr.2'!$J31,0),0)</f>
        <v>0</v>
      </c>
      <c r="K28" s="43">
        <f>IF($C$2="Attiecināmās izmaksas",IF('Lokālā tāme Nr.2'!$Q31="Attiecināmās",'Lokālā tāme Nr.2'!$K31,0),0)</f>
        <v>0</v>
      </c>
      <c r="L28" s="46">
        <f>IF($C$2="Attiecināmās izmaksas",IF('Lokālā tāme Nr.2'!$Q31="Attiecināmās",'Lokālā tāme Nr.2'!$L31,0),0)</f>
        <v>0</v>
      </c>
      <c r="M28" s="38">
        <f>IF($C$2="Attiecināmās izmaksas",IF('Lokālā tāme Nr.2'!$Q31="Attiecināmās",'Lokālā tāme Nr.2'!$M31,0),0)</f>
        <v>0</v>
      </c>
      <c r="N28" s="38">
        <f>IF($C$2="Attiecināmās izmaksas",IF('Lokālā tāme Nr.2'!$Q31="Attiecināmās",'Lokālā tāme Nr.2'!$N31,0),0)</f>
        <v>0</v>
      </c>
      <c r="O28" s="38">
        <f>IF($C$2="Attiecināmās izmaksas",IF('Lokālā tāme Nr.2'!$Q31="Attiecināmās",'Lokālā tāme Nr.2'!$O31,0),0)</f>
        <v>0</v>
      </c>
      <c r="P28" s="45">
        <f>IF($C$2="Attiecināmās izmaksas",IF('Lokālā tāme Nr.2'!$Q31="Attiecināmās",'Lokālā tāme Nr.2'!$P31,0),0)</f>
        <v>0</v>
      </c>
    </row>
    <row r="29" spans="1:16" x14ac:dyDescent="0.2">
      <c r="A29" s="19">
        <f>IF(P29=0,0,IF(COUNTBLANK(P29)=1,0,COUNTA($P$8:P29)))</f>
        <v>0</v>
      </c>
      <c r="B29" s="38">
        <f>IF($C$2="Attiecināmās izmaksas",IF('Lokālā tāme Nr.2'!$Q32="Attiecināmās",'Lokālā tāme Nr.2'!$B32,0),0)</f>
        <v>0</v>
      </c>
      <c r="C29" s="38">
        <f>IF($C$2="Attiecināmās izmaksas",IF('Lokālā tāme Nr.2'!$Q32="Attiecināmās",'Lokālā tāme Nr.2'!$C32,0),0)</f>
        <v>0</v>
      </c>
      <c r="D29" s="38">
        <f>IF($C$2="Attiecināmās izmaksas",IF('Lokālā tāme Nr.2'!$Q32="Attiecināmās",'Lokālā tāme Nr.2'!$D32,0),0)</f>
        <v>0</v>
      </c>
      <c r="E29" s="45">
        <f>IF($C$2="Attiecināmās izmaksas",IF('Lokālā tāme Nr.2'!$Q32="Attiecināmās",'Lokālā tāme Nr.2'!$E32,0),0)</f>
        <v>0</v>
      </c>
      <c r="F29" s="42">
        <f>IF($C$2="Attiecināmās izmaksas",IF('Lokālā tāme Nr.2'!$Q32="Attiecināmās",'Lokālā tāme Nr.2'!$F32,0),0)</f>
        <v>0</v>
      </c>
      <c r="G29" s="38">
        <f>IF($C$2="Attiecināmās izmaksas",IF('Lokālā tāme Nr.2'!$Q32="Attiecināmās",'Lokālā tāme Nr.2'!$G32,0),0)</f>
        <v>0</v>
      </c>
      <c r="H29" s="38">
        <f>IF($C$2="Attiecināmās izmaksas",IF('Lokālā tāme Nr.2'!$Q32="Attiecināmās",'Lokālā tāme Nr.2'!$H32,0),0)</f>
        <v>0</v>
      </c>
      <c r="I29" s="38">
        <f>IF($C$2="Attiecināmās izmaksas",IF('Lokālā tāme Nr.2'!$Q32="Attiecināmās",'Lokālā tāme Nr.2'!$I32,0),0)</f>
        <v>0</v>
      </c>
      <c r="J29" s="38">
        <f>IF($C$2="Attiecināmās izmaksas",IF('Lokālā tāme Nr.2'!$Q32="Attiecināmās",'Lokālā tāme Nr.2'!$J32,0),0)</f>
        <v>0</v>
      </c>
      <c r="K29" s="43">
        <f>IF($C$2="Attiecināmās izmaksas",IF('Lokālā tāme Nr.2'!$Q32="Attiecināmās",'Lokālā tāme Nr.2'!$K32,0),0)</f>
        <v>0</v>
      </c>
      <c r="L29" s="46">
        <f>IF($C$2="Attiecināmās izmaksas",IF('Lokālā tāme Nr.2'!$Q32="Attiecināmās",'Lokālā tāme Nr.2'!$L32,0),0)</f>
        <v>0</v>
      </c>
      <c r="M29" s="38">
        <f>IF($C$2="Attiecināmās izmaksas",IF('Lokālā tāme Nr.2'!$Q32="Attiecināmās",'Lokālā tāme Nr.2'!$M32,0),0)</f>
        <v>0</v>
      </c>
      <c r="N29" s="38">
        <f>IF($C$2="Attiecināmās izmaksas",IF('Lokālā tāme Nr.2'!$Q32="Attiecināmās",'Lokālā tāme Nr.2'!$N32,0),0)</f>
        <v>0</v>
      </c>
      <c r="O29" s="38">
        <f>IF($C$2="Attiecināmās izmaksas",IF('Lokālā tāme Nr.2'!$Q32="Attiecināmās",'Lokālā tāme Nr.2'!$O32,0),0)</f>
        <v>0</v>
      </c>
      <c r="P29" s="45">
        <f>IF($C$2="Attiecināmās izmaksas",IF('Lokālā tāme Nr.2'!$Q32="Attiecināmās",'Lokālā tāme Nr.2'!$P32,0),0)</f>
        <v>0</v>
      </c>
    </row>
    <row r="30" spans="1:16" x14ac:dyDescent="0.2">
      <c r="A30" s="19">
        <f>IF(P30=0,0,IF(COUNTBLANK(P30)=1,0,COUNTA($P$8:P30)))</f>
        <v>0</v>
      </c>
      <c r="B30" s="38">
        <f>IF($C$2="Attiecināmās izmaksas",IF('Lokālā tāme Nr.2'!$Q33="Attiecināmās",'Lokālā tāme Nr.2'!$B33,0),0)</f>
        <v>0</v>
      </c>
      <c r="C30" s="38">
        <f>IF($C$2="Attiecināmās izmaksas",IF('Lokālā tāme Nr.2'!$Q33="Attiecināmās",'Lokālā tāme Nr.2'!$C33,0),0)</f>
        <v>0</v>
      </c>
      <c r="D30" s="38">
        <f>IF($C$2="Attiecināmās izmaksas",IF('Lokālā tāme Nr.2'!$Q33="Attiecināmās",'Lokālā tāme Nr.2'!$D33,0),0)</f>
        <v>0</v>
      </c>
      <c r="E30" s="45">
        <f>IF($C$2="Attiecināmās izmaksas",IF('Lokālā tāme Nr.2'!$Q33="Attiecināmās",'Lokālā tāme Nr.2'!$E33,0),0)</f>
        <v>0</v>
      </c>
      <c r="F30" s="42">
        <f>IF($C$2="Attiecināmās izmaksas",IF('Lokālā tāme Nr.2'!$Q33="Attiecināmās",'Lokālā tāme Nr.2'!$F33,0),0)</f>
        <v>0</v>
      </c>
      <c r="G30" s="38">
        <f>IF($C$2="Attiecināmās izmaksas",IF('Lokālā tāme Nr.2'!$Q33="Attiecināmās",'Lokālā tāme Nr.2'!$G33,0),0)</f>
        <v>0</v>
      </c>
      <c r="H30" s="38">
        <f>IF($C$2="Attiecināmās izmaksas",IF('Lokālā tāme Nr.2'!$Q33="Attiecināmās",'Lokālā tāme Nr.2'!$H33,0),0)</f>
        <v>0</v>
      </c>
      <c r="I30" s="38">
        <f>IF($C$2="Attiecināmās izmaksas",IF('Lokālā tāme Nr.2'!$Q33="Attiecināmās",'Lokālā tāme Nr.2'!$I33,0),0)</f>
        <v>0</v>
      </c>
      <c r="J30" s="38">
        <f>IF($C$2="Attiecināmās izmaksas",IF('Lokālā tāme Nr.2'!$Q33="Attiecināmās",'Lokālā tāme Nr.2'!$J33,0),0)</f>
        <v>0</v>
      </c>
      <c r="K30" s="43">
        <f>IF($C$2="Attiecināmās izmaksas",IF('Lokālā tāme Nr.2'!$Q33="Attiecināmās",'Lokālā tāme Nr.2'!$K33,0),0)</f>
        <v>0</v>
      </c>
      <c r="L30" s="46">
        <f>IF($C$2="Attiecināmās izmaksas",IF('Lokālā tāme Nr.2'!$Q33="Attiecināmās",'Lokālā tāme Nr.2'!$L33,0),0)</f>
        <v>0</v>
      </c>
      <c r="M30" s="38">
        <f>IF($C$2="Attiecināmās izmaksas",IF('Lokālā tāme Nr.2'!$Q33="Attiecināmās",'Lokālā tāme Nr.2'!$M33,0),0)</f>
        <v>0</v>
      </c>
      <c r="N30" s="38">
        <f>IF($C$2="Attiecināmās izmaksas",IF('Lokālā tāme Nr.2'!$Q33="Attiecināmās",'Lokālā tāme Nr.2'!$N33,0),0)</f>
        <v>0</v>
      </c>
      <c r="O30" s="38">
        <f>IF($C$2="Attiecināmās izmaksas",IF('Lokālā tāme Nr.2'!$Q33="Attiecināmās",'Lokālā tāme Nr.2'!$O33,0),0)</f>
        <v>0</v>
      </c>
      <c r="P30" s="45">
        <f>IF($C$2="Attiecināmās izmaksas",IF('Lokālā tāme Nr.2'!$Q33="Attiecināmās",'Lokālā tāme Nr.2'!$P33,0),0)</f>
        <v>0</v>
      </c>
    </row>
    <row r="31" spans="1:16" x14ac:dyDescent="0.2">
      <c r="A31" s="19">
        <f>IF(P31=0,0,IF(COUNTBLANK(P31)=1,0,COUNTA($P$8:P31)))</f>
        <v>0</v>
      </c>
      <c r="B31" s="38">
        <f>IF($C$2="Attiecināmās izmaksas",IF('Lokālā tāme Nr.2'!$Q34="Attiecināmās",'Lokālā tāme Nr.2'!$B34,0),0)</f>
        <v>0</v>
      </c>
      <c r="C31" s="38">
        <f>IF($C$2="Attiecināmās izmaksas",IF('Lokālā tāme Nr.2'!$Q34="Attiecināmās",'Lokālā tāme Nr.2'!$C34,0),0)</f>
        <v>0</v>
      </c>
      <c r="D31" s="38">
        <f>IF($C$2="Attiecināmās izmaksas",IF('Lokālā tāme Nr.2'!$Q34="Attiecināmās",'Lokālā tāme Nr.2'!$D34,0),0)</f>
        <v>0</v>
      </c>
      <c r="E31" s="45">
        <f>IF($C$2="Attiecināmās izmaksas",IF('Lokālā tāme Nr.2'!$Q34="Attiecināmās",'Lokālā tāme Nr.2'!$E34,0),0)</f>
        <v>0</v>
      </c>
      <c r="F31" s="42">
        <f>IF($C$2="Attiecināmās izmaksas",IF('Lokālā tāme Nr.2'!$Q34="Attiecināmās",'Lokālā tāme Nr.2'!$F34,0),0)</f>
        <v>0</v>
      </c>
      <c r="G31" s="38">
        <f>IF($C$2="Attiecināmās izmaksas",IF('Lokālā tāme Nr.2'!$Q34="Attiecināmās",'Lokālā tāme Nr.2'!$G34,0),0)</f>
        <v>0</v>
      </c>
      <c r="H31" s="38">
        <f>IF($C$2="Attiecināmās izmaksas",IF('Lokālā tāme Nr.2'!$Q34="Attiecināmās",'Lokālā tāme Nr.2'!$H34,0),0)</f>
        <v>0</v>
      </c>
      <c r="I31" s="38">
        <f>IF($C$2="Attiecināmās izmaksas",IF('Lokālā tāme Nr.2'!$Q34="Attiecināmās",'Lokālā tāme Nr.2'!$I34,0),0)</f>
        <v>0</v>
      </c>
      <c r="J31" s="38">
        <f>IF($C$2="Attiecināmās izmaksas",IF('Lokālā tāme Nr.2'!$Q34="Attiecināmās",'Lokālā tāme Nr.2'!$J34,0),0)</f>
        <v>0</v>
      </c>
      <c r="K31" s="43">
        <f>IF($C$2="Attiecināmās izmaksas",IF('Lokālā tāme Nr.2'!$Q34="Attiecināmās",'Lokālā tāme Nr.2'!$K34,0),0)</f>
        <v>0</v>
      </c>
      <c r="L31" s="46">
        <f>IF($C$2="Attiecināmās izmaksas",IF('Lokālā tāme Nr.2'!$Q34="Attiecināmās",'Lokālā tāme Nr.2'!$L34,0),0)</f>
        <v>0</v>
      </c>
      <c r="M31" s="38">
        <f>IF($C$2="Attiecināmās izmaksas",IF('Lokālā tāme Nr.2'!$Q34="Attiecināmās",'Lokālā tāme Nr.2'!$M34,0),0)</f>
        <v>0</v>
      </c>
      <c r="N31" s="38">
        <f>IF($C$2="Attiecināmās izmaksas",IF('Lokālā tāme Nr.2'!$Q34="Attiecināmās",'Lokālā tāme Nr.2'!$N34,0),0)</f>
        <v>0</v>
      </c>
      <c r="O31" s="38">
        <f>IF($C$2="Attiecināmās izmaksas",IF('Lokālā tāme Nr.2'!$Q34="Attiecināmās",'Lokālā tāme Nr.2'!$O34,0),0)</f>
        <v>0</v>
      </c>
      <c r="P31" s="45">
        <f>IF($C$2="Attiecināmās izmaksas",IF('Lokālā tāme Nr.2'!$Q34="Attiecināmās",'Lokālā tāme Nr.2'!$P34,0),0)</f>
        <v>0</v>
      </c>
    </row>
    <row r="32" spans="1:16" x14ac:dyDescent="0.2">
      <c r="A32" s="19">
        <f>IF(P32=0,0,IF(COUNTBLANK(P32)=1,0,COUNTA($P$8:P32)))</f>
        <v>0</v>
      </c>
      <c r="B32" s="38">
        <f>IF($C$2="Attiecināmās izmaksas",IF('Lokālā tāme Nr.2'!$Q35="Attiecināmās",'Lokālā tāme Nr.2'!$B35,0),0)</f>
        <v>0</v>
      </c>
      <c r="C32" s="38">
        <f>IF($C$2="Attiecināmās izmaksas",IF('Lokālā tāme Nr.2'!$Q35="Attiecināmās",'Lokālā tāme Nr.2'!$C35,0),0)</f>
        <v>0</v>
      </c>
      <c r="D32" s="38">
        <f>IF($C$2="Attiecināmās izmaksas",IF('Lokālā tāme Nr.2'!$Q35="Attiecināmās",'Lokālā tāme Nr.2'!$D35,0),0)</f>
        <v>0</v>
      </c>
      <c r="E32" s="45">
        <f>IF($C$2="Attiecināmās izmaksas",IF('Lokālā tāme Nr.2'!$Q35="Attiecināmās",'Lokālā tāme Nr.2'!$E35,0),0)</f>
        <v>0</v>
      </c>
      <c r="F32" s="42">
        <f>IF($C$2="Attiecināmās izmaksas",IF('Lokālā tāme Nr.2'!$Q35="Attiecināmās",'Lokālā tāme Nr.2'!$F35,0),0)</f>
        <v>0</v>
      </c>
      <c r="G32" s="38">
        <f>IF($C$2="Attiecināmās izmaksas",IF('Lokālā tāme Nr.2'!$Q35="Attiecināmās",'Lokālā tāme Nr.2'!$G35,0),0)</f>
        <v>0</v>
      </c>
      <c r="H32" s="38">
        <f>IF($C$2="Attiecināmās izmaksas",IF('Lokālā tāme Nr.2'!$Q35="Attiecināmās",'Lokālā tāme Nr.2'!$H35,0),0)</f>
        <v>0</v>
      </c>
      <c r="I32" s="38">
        <f>IF($C$2="Attiecināmās izmaksas",IF('Lokālā tāme Nr.2'!$Q35="Attiecināmās",'Lokālā tāme Nr.2'!$I35,0),0)</f>
        <v>0</v>
      </c>
      <c r="J32" s="38">
        <f>IF($C$2="Attiecināmās izmaksas",IF('Lokālā tāme Nr.2'!$Q35="Attiecināmās",'Lokālā tāme Nr.2'!$J35,0),0)</f>
        <v>0</v>
      </c>
      <c r="K32" s="43">
        <f>IF($C$2="Attiecināmās izmaksas",IF('Lokālā tāme Nr.2'!$Q35="Attiecināmās",'Lokālā tāme Nr.2'!$K35,0),0)</f>
        <v>0</v>
      </c>
      <c r="L32" s="46">
        <f>IF($C$2="Attiecināmās izmaksas",IF('Lokālā tāme Nr.2'!$Q35="Attiecināmās",'Lokālā tāme Nr.2'!$L35,0),0)</f>
        <v>0</v>
      </c>
      <c r="M32" s="38">
        <f>IF($C$2="Attiecināmās izmaksas",IF('Lokālā tāme Nr.2'!$Q35="Attiecināmās",'Lokālā tāme Nr.2'!$M35,0),0)</f>
        <v>0</v>
      </c>
      <c r="N32" s="38">
        <f>IF($C$2="Attiecināmās izmaksas",IF('Lokālā tāme Nr.2'!$Q35="Attiecināmās",'Lokālā tāme Nr.2'!$N35,0),0)</f>
        <v>0</v>
      </c>
      <c r="O32" s="38">
        <f>IF($C$2="Attiecināmās izmaksas",IF('Lokālā tāme Nr.2'!$Q35="Attiecināmās",'Lokālā tāme Nr.2'!$O35,0),0)</f>
        <v>0</v>
      </c>
      <c r="P32" s="45">
        <f>IF($C$2="Attiecināmās izmaksas",IF('Lokālā tāme Nr.2'!$Q35="Attiecināmās",'Lokālā tāme Nr.2'!$P35,0),0)</f>
        <v>0</v>
      </c>
    </row>
    <row r="33" spans="1:16" x14ac:dyDescent="0.2">
      <c r="A33" s="19">
        <f>IF(P33=0,0,IF(COUNTBLANK(P33)=1,0,COUNTA($P$8:P33)))</f>
        <v>0</v>
      </c>
      <c r="B33" s="38">
        <f>IF($C$2="Attiecināmās izmaksas",IF('Lokālā tāme Nr.2'!$Q36="Attiecināmās",'Lokālā tāme Nr.2'!$B36,0),0)</f>
        <v>0</v>
      </c>
      <c r="C33" s="38">
        <f>IF($C$2="Attiecināmās izmaksas",IF('Lokālā tāme Nr.2'!$Q36="Attiecināmās",'Lokālā tāme Nr.2'!$C36,0),0)</f>
        <v>0</v>
      </c>
      <c r="D33" s="38">
        <f>IF($C$2="Attiecināmās izmaksas",IF('Lokālā tāme Nr.2'!$Q36="Attiecināmās",'Lokālā tāme Nr.2'!$D36,0),0)</f>
        <v>0</v>
      </c>
      <c r="E33" s="45">
        <f>IF($C$2="Attiecināmās izmaksas",IF('Lokālā tāme Nr.2'!$Q36="Attiecināmās",'Lokālā tāme Nr.2'!$E36,0),0)</f>
        <v>0</v>
      </c>
      <c r="F33" s="42">
        <f>IF($C$2="Attiecināmās izmaksas",IF('Lokālā tāme Nr.2'!$Q36="Attiecināmās",'Lokālā tāme Nr.2'!$F36,0),0)</f>
        <v>0</v>
      </c>
      <c r="G33" s="38">
        <f>IF($C$2="Attiecināmās izmaksas",IF('Lokālā tāme Nr.2'!$Q36="Attiecināmās",'Lokālā tāme Nr.2'!$G36,0),0)</f>
        <v>0</v>
      </c>
      <c r="H33" s="38">
        <f>IF($C$2="Attiecināmās izmaksas",IF('Lokālā tāme Nr.2'!$Q36="Attiecināmās",'Lokālā tāme Nr.2'!$H36,0),0)</f>
        <v>0</v>
      </c>
      <c r="I33" s="38">
        <f>IF($C$2="Attiecināmās izmaksas",IF('Lokālā tāme Nr.2'!$Q36="Attiecināmās",'Lokālā tāme Nr.2'!$I36,0),0)</f>
        <v>0</v>
      </c>
      <c r="J33" s="38">
        <f>IF($C$2="Attiecināmās izmaksas",IF('Lokālā tāme Nr.2'!$Q36="Attiecināmās",'Lokālā tāme Nr.2'!$J36,0),0)</f>
        <v>0</v>
      </c>
      <c r="K33" s="43">
        <f>IF($C$2="Attiecināmās izmaksas",IF('Lokālā tāme Nr.2'!$Q36="Attiecināmās",'Lokālā tāme Nr.2'!$K36,0),0)</f>
        <v>0</v>
      </c>
      <c r="L33" s="46">
        <f>IF($C$2="Attiecināmās izmaksas",IF('Lokālā tāme Nr.2'!$Q36="Attiecināmās",'Lokālā tāme Nr.2'!$L36,0),0)</f>
        <v>0</v>
      </c>
      <c r="M33" s="38">
        <f>IF($C$2="Attiecināmās izmaksas",IF('Lokālā tāme Nr.2'!$Q36="Attiecināmās",'Lokālā tāme Nr.2'!$M36,0),0)</f>
        <v>0</v>
      </c>
      <c r="N33" s="38">
        <f>IF($C$2="Attiecināmās izmaksas",IF('Lokālā tāme Nr.2'!$Q36="Attiecināmās",'Lokālā tāme Nr.2'!$N36,0),0)</f>
        <v>0</v>
      </c>
      <c r="O33" s="38">
        <f>IF($C$2="Attiecināmās izmaksas",IF('Lokālā tāme Nr.2'!$Q36="Attiecināmās",'Lokālā tāme Nr.2'!$O36,0),0)</f>
        <v>0</v>
      </c>
      <c r="P33" s="45">
        <f>IF($C$2="Attiecināmās izmaksas",IF('Lokālā tāme Nr.2'!$Q36="Attiecināmās",'Lokālā tāme Nr.2'!$P36,0),0)</f>
        <v>0</v>
      </c>
    </row>
    <row r="34" spans="1:16" x14ac:dyDescent="0.2">
      <c r="A34" s="19">
        <f>IF(P34=0,0,IF(COUNTBLANK(P34)=1,0,COUNTA($P$8:P34)))</f>
        <v>0</v>
      </c>
      <c r="B34" s="38">
        <f>IF($C$2="Attiecināmās izmaksas",IF('Lokālā tāme Nr.2'!$Q37="Attiecināmās",'Lokālā tāme Nr.2'!$B37,0),0)</f>
        <v>0</v>
      </c>
      <c r="C34" s="38">
        <f>IF($C$2="Attiecināmās izmaksas",IF('Lokālā tāme Nr.2'!$Q37="Attiecināmās",'Lokālā tāme Nr.2'!$C37,0),0)</f>
        <v>0</v>
      </c>
      <c r="D34" s="38">
        <f>IF($C$2="Attiecināmās izmaksas",IF('Lokālā tāme Nr.2'!$Q37="Attiecināmās",'Lokālā tāme Nr.2'!$D37,0),0)</f>
        <v>0</v>
      </c>
      <c r="E34" s="45">
        <f>IF($C$2="Attiecināmās izmaksas",IF('Lokālā tāme Nr.2'!$Q37="Attiecināmās",'Lokālā tāme Nr.2'!$E37,0),0)</f>
        <v>0</v>
      </c>
      <c r="F34" s="42">
        <f>IF($C$2="Attiecināmās izmaksas",IF('Lokālā tāme Nr.2'!$Q37="Attiecināmās",'Lokālā tāme Nr.2'!$F37,0),0)</f>
        <v>0</v>
      </c>
      <c r="G34" s="38">
        <f>IF($C$2="Attiecināmās izmaksas",IF('Lokālā tāme Nr.2'!$Q37="Attiecināmās",'Lokālā tāme Nr.2'!$G37,0),0)</f>
        <v>0</v>
      </c>
      <c r="H34" s="38">
        <f>IF($C$2="Attiecināmās izmaksas",IF('Lokālā tāme Nr.2'!$Q37="Attiecināmās",'Lokālā tāme Nr.2'!$H37,0),0)</f>
        <v>0</v>
      </c>
      <c r="I34" s="38">
        <f>IF($C$2="Attiecināmās izmaksas",IF('Lokālā tāme Nr.2'!$Q37="Attiecināmās",'Lokālā tāme Nr.2'!$I37,0),0)</f>
        <v>0</v>
      </c>
      <c r="J34" s="38">
        <f>IF($C$2="Attiecināmās izmaksas",IF('Lokālā tāme Nr.2'!$Q37="Attiecināmās",'Lokālā tāme Nr.2'!$J37,0),0)</f>
        <v>0</v>
      </c>
      <c r="K34" s="43">
        <f>IF($C$2="Attiecināmās izmaksas",IF('Lokālā tāme Nr.2'!$Q37="Attiecināmās",'Lokālā tāme Nr.2'!$K37,0),0)</f>
        <v>0</v>
      </c>
      <c r="L34" s="46">
        <f>IF($C$2="Attiecināmās izmaksas",IF('Lokālā tāme Nr.2'!$Q37="Attiecināmās",'Lokālā tāme Nr.2'!$L37,0),0)</f>
        <v>0</v>
      </c>
      <c r="M34" s="38">
        <f>IF($C$2="Attiecināmās izmaksas",IF('Lokālā tāme Nr.2'!$Q37="Attiecināmās",'Lokālā tāme Nr.2'!$M37,0),0)</f>
        <v>0</v>
      </c>
      <c r="N34" s="38">
        <f>IF($C$2="Attiecināmās izmaksas",IF('Lokālā tāme Nr.2'!$Q37="Attiecināmās",'Lokālā tāme Nr.2'!$N37,0),0)</f>
        <v>0</v>
      </c>
      <c r="O34" s="38">
        <f>IF($C$2="Attiecināmās izmaksas",IF('Lokālā tāme Nr.2'!$Q37="Attiecināmās",'Lokālā tāme Nr.2'!$O37,0),0)</f>
        <v>0</v>
      </c>
      <c r="P34" s="45">
        <f>IF($C$2="Attiecināmās izmaksas",IF('Lokālā tāme Nr.2'!$Q37="Attiecināmās",'Lokālā tāme Nr.2'!$P37,0),0)</f>
        <v>0</v>
      </c>
    </row>
    <row r="35" spans="1:16" x14ac:dyDescent="0.2">
      <c r="A35" s="19">
        <f>IF(P35=0,0,IF(COUNTBLANK(P35)=1,0,COUNTA($P$8:P35)))</f>
        <v>0</v>
      </c>
      <c r="B35" s="38">
        <f>IF($C$2="Attiecināmās izmaksas",IF('Lokālā tāme Nr.2'!$Q38="Attiecināmās",'Lokālā tāme Nr.2'!$B38,0),0)</f>
        <v>0</v>
      </c>
      <c r="C35" s="38">
        <f>IF($C$2="Attiecināmās izmaksas",IF('Lokālā tāme Nr.2'!$Q38="Attiecināmās",'Lokālā tāme Nr.2'!$C38,0),0)</f>
        <v>0</v>
      </c>
      <c r="D35" s="38">
        <f>IF($C$2="Attiecināmās izmaksas",IF('Lokālā tāme Nr.2'!$Q38="Attiecināmās",'Lokālā tāme Nr.2'!$D38,0),0)</f>
        <v>0</v>
      </c>
      <c r="E35" s="45">
        <f>IF($C$2="Attiecināmās izmaksas",IF('Lokālā tāme Nr.2'!$Q38="Attiecināmās",'Lokālā tāme Nr.2'!$E38,0),0)</f>
        <v>0</v>
      </c>
      <c r="F35" s="42">
        <f>IF($C$2="Attiecināmās izmaksas",IF('Lokālā tāme Nr.2'!$Q38="Attiecināmās",'Lokālā tāme Nr.2'!$F38,0),0)</f>
        <v>0</v>
      </c>
      <c r="G35" s="38">
        <f>IF($C$2="Attiecināmās izmaksas",IF('Lokālā tāme Nr.2'!$Q38="Attiecināmās",'Lokālā tāme Nr.2'!$G38,0),0)</f>
        <v>0</v>
      </c>
      <c r="H35" s="38">
        <f>IF($C$2="Attiecināmās izmaksas",IF('Lokālā tāme Nr.2'!$Q38="Attiecināmās",'Lokālā tāme Nr.2'!$H38,0),0)</f>
        <v>0</v>
      </c>
      <c r="I35" s="38">
        <f>IF($C$2="Attiecināmās izmaksas",IF('Lokālā tāme Nr.2'!$Q38="Attiecināmās",'Lokālā tāme Nr.2'!$I38,0),0)</f>
        <v>0</v>
      </c>
      <c r="J35" s="38">
        <f>IF($C$2="Attiecināmās izmaksas",IF('Lokālā tāme Nr.2'!$Q38="Attiecināmās",'Lokālā tāme Nr.2'!$J38,0),0)</f>
        <v>0</v>
      </c>
      <c r="K35" s="43">
        <f>IF($C$2="Attiecināmās izmaksas",IF('Lokālā tāme Nr.2'!$Q38="Attiecināmās",'Lokālā tāme Nr.2'!$K38,0),0)</f>
        <v>0</v>
      </c>
      <c r="L35" s="46">
        <f>IF($C$2="Attiecināmās izmaksas",IF('Lokālā tāme Nr.2'!$Q38="Attiecināmās",'Lokālā tāme Nr.2'!$L38,0),0)</f>
        <v>0</v>
      </c>
      <c r="M35" s="38">
        <f>IF($C$2="Attiecināmās izmaksas",IF('Lokālā tāme Nr.2'!$Q38="Attiecināmās",'Lokālā tāme Nr.2'!$M38,0),0)</f>
        <v>0</v>
      </c>
      <c r="N35" s="38">
        <f>IF($C$2="Attiecināmās izmaksas",IF('Lokālā tāme Nr.2'!$Q38="Attiecināmās",'Lokālā tāme Nr.2'!$N38,0),0)</f>
        <v>0</v>
      </c>
      <c r="O35" s="38">
        <f>IF($C$2="Attiecināmās izmaksas",IF('Lokālā tāme Nr.2'!$Q38="Attiecināmās",'Lokālā tāme Nr.2'!$O38,0),0)</f>
        <v>0</v>
      </c>
      <c r="P35" s="45">
        <f>IF($C$2="Attiecināmās izmaksas",IF('Lokālā tāme Nr.2'!$Q38="Attiecināmās",'Lokālā tāme Nr.2'!$P38,0),0)</f>
        <v>0</v>
      </c>
    </row>
    <row r="36" spans="1:16" x14ac:dyDescent="0.2">
      <c r="A36" s="19">
        <f>IF(P36=0,0,IF(COUNTBLANK(P36)=1,0,COUNTA($P$8:P36)))</f>
        <v>0</v>
      </c>
      <c r="B36" s="38">
        <f>IF($C$2="Attiecināmās izmaksas",IF('Lokālā tāme Nr.2'!$Q39="Attiecināmās",'Lokālā tāme Nr.2'!$B39,0),0)</f>
        <v>0</v>
      </c>
      <c r="C36" s="38">
        <f>IF($C$2="Attiecināmās izmaksas",IF('Lokālā tāme Nr.2'!$Q39="Attiecināmās",'Lokālā tāme Nr.2'!$C39,0),0)</f>
        <v>0</v>
      </c>
      <c r="D36" s="38">
        <f>IF($C$2="Attiecināmās izmaksas",IF('Lokālā tāme Nr.2'!$Q39="Attiecināmās",'Lokālā tāme Nr.2'!$D39,0),0)</f>
        <v>0</v>
      </c>
      <c r="E36" s="45">
        <f>IF($C$2="Attiecināmās izmaksas",IF('Lokālā tāme Nr.2'!$Q39="Attiecināmās",'Lokālā tāme Nr.2'!$E39,0),0)</f>
        <v>0</v>
      </c>
      <c r="F36" s="42">
        <f>IF($C$2="Attiecināmās izmaksas",IF('Lokālā tāme Nr.2'!$Q39="Attiecināmās",'Lokālā tāme Nr.2'!$F39,0),0)</f>
        <v>0</v>
      </c>
      <c r="G36" s="38">
        <f>IF($C$2="Attiecināmās izmaksas",IF('Lokālā tāme Nr.2'!$Q39="Attiecināmās",'Lokālā tāme Nr.2'!$G39,0),0)</f>
        <v>0</v>
      </c>
      <c r="H36" s="38">
        <f>IF($C$2="Attiecināmās izmaksas",IF('Lokālā tāme Nr.2'!$Q39="Attiecināmās",'Lokālā tāme Nr.2'!$H39,0),0)</f>
        <v>0</v>
      </c>
      <c r="I36" s="38">
        <f>IF($C$2="Attiecināmās izmaksas",IF('Lokālā tāme Nr.2'!$Q39="Attiecināmās",'Lokālā tāme Nr.2'!$I39,0),0)</f>
        <v>0</v>
      </c>
      <c r="J36" s="38">
        <f>IF($C$2="Attiecināmās izmaksas",IF('Lokālā tāme Nr.2'!$Q39="Attiecināmās",'Lokālā tāme Nr.2'!$J39,0),0)</f>
        <v>0</v>
      </c>
      <c r="K36" s="43">
        <f>IF($C$2="Attiecināmās izmaksas",IF('Lokālā tāme Nr.2'!$Q39="Attiecināmās",'Lokālā tāme Nr.2'!$K39,0),0)</f>
        <v>0</v>
      </c>
      <c r="L36" s="46">
        <f>IF($C$2="Attiecināmās izmaksas",IF('Lokālā tāme Nr.2'!$Q39="Attiecināmās",'Lokālā tāme Nr.2'!$L39,0),0)</f>
        <v>0</v>
      </c>
      <c r="M36" s="38">
        <f>IF($C$2="Attiecināmās izmaksas",IF('Lokālā tāme Nr.2'!$Q39="Attiecināmās",'Lokālā tāme Nr.2'!$M39,0),0)</f>
        <v>0</v>
      </c>
      <c r="N36" s="38">
        <f>IF($C$2="Attiecināmās izmaksas",IF('Lokālā tāme Nr.2'!$Q39="Attiecināmās",'Lokālā tāme Nr.2'!$N39,0),0)</f>
        <v>0</v>
      </c>
      <c r="O36" s="38">
        <f>IF($C$2="Attiecināmās izmaksas",IF('Lokālā tāme Nr.2'!$Q39="Attiecināmās",'Lokālā tāme Nr.2'!$O39,0),0)</f>
        <v>0</v>
      </c>
      <c r="P36" s="45">
        <f>IF($C$2="Attiecināmās izmaksas",IF('Lokālā tāme Nr.2'!$Q39="Attiecināmās",'Lokālā tāme Nr.2'!$P39,0),0)</f>
        <v>0</v>
      </c>
    </row>
    <row r="37" spans="1:16" x14ac:dyDescent="0.2">
      <c r="A37" s="19">
        <f>IF(P37=0,0,IF(COUNTBLANK(P37)=1,0,COUNTA($P$8:P37)))</f>
        <v>0</v>
      </c>
      <c r="B37" s="38">
        <f>IF($C$2="Attiecināmās izmaksas",IF('Lokālā tāme Nr.2'!$Q40="Attiecināmās",'Lokālā tāme Nr.2'!$B40,0),0)</f>
        <v>0</v>
      </c>
      <c r="C37" s="38">
        <f>IF($C$2="Attiecināmās izmaksas",IF('Lokālā tāme Nr.2'!$Q40="Attiecināmās",'Lokālā tāme Nr.2'!$C40,0),0)</f>
        <v>0</v>
      </c>
      <c r="D37" s="38">
        <f>IF($C$2="Attiecināmās izmaksas",IF('Lokālā tāme Nr.2'!$Q40="Attiecināmās",'Lokālā tāme Nr.2'!$D40,0),0)</f>
        <v>0</v>
      </c>
      <c r="E37" s="45">
        <f>IF($C$2="Attiecināmās izmaksas",IF('Lokālā tāme Nr.2'!$Q40="Attiecināmās",'Lokālā tāme Nr.2'!$E40,0),0)</f>
        <v>0</v>
      </c>
      <c r="F37" s="42">
        <f>IF($C$2="Attiecināmās izmaksas",IF('Lokālā tāme Nr.2'!$Q40="Attiecināmās",'Lokālā tāme Nr.2'!$F40,0),0)</f>
        <v>0</v>
      </c>
      <c r="G37" s="38">
        <f>IF($C$2="Attiecināmās izmaksas",IF('Lokālā tāme Nr.2'!$Q40="Attiecināmās",'Lokālā tāme Nr.2'!$G40,0),0)</f>
        <v>0</v>
      </c>
      <c r="H37" s="38">
        <f>IF($C$2="Attiecināmās izmaksas",IF('Lokālā tāme Nr.2'!$Q40="Attiecināmās",'Lokālā tāme Nr.2'!$H40,0),0)</f>
        <v>0</v>
      </c>
      <c r="I37" s="38">
        <f>IF($C$2="Attiecināmās izmaksas",IF('Lokālā tāme Nr.2'!$Q40="Attiecināmās",'Lokālā tāme Nr.2'!$I40,0),0)</f>
        <v>0</v>
      </c>
      <c r="J37" s="38">
        <f>IF($C$2="Attiecināmās izmaksas",IF('Lokālā tāme Nr.2'!$Q40="Attiecināmās",'Lokālā tāme Nr.2'!$J40,0),0)</f>
        <v>0</v>
      </c>
      <c r="K37" s="43">
        <f>IF($C$2="Attiecināmās izmaksas",IF('Lokālā tāme Nr.2'!$Q40="Attiecināmās",'Lokālā tāme Nr.2'!$K40,0),0)</f>
        <v>0</v>
      </c>
      <c r="L37" s="46">
        <f>IF($C$2="Attiecināmās izmaksas",IF('Lokālā tāme Nr.2'!$Q40="Attiecināmās",'Lokālā tāme Nr.2'!$L40,0),0)</f>
        <v>0</v>
      </c>
      <c r="M37" s="38">
        <f>IF($C$2="Attiecināmās izmaksas",IF('Lokālā tāme Nr.2'!$Q40="Attiecināmās",'Lokālā tāme Nr.2'!$M40,0),0)</f>
        <v>0</v>
      </c>
      <c r="N37" s="38">
        <f>IF($C$2="Attiecināmās izmaksas",IF('Lokālā tāme Nr.2'!$Q40="Attiecināmās",'Lokālā tāme Nr.2'!$N40,0),0)</f>
        <v>0</v>
      </c>
      <c r="O37" s="38">
        <f>IF($C$2="Attiecināmās izmaksas",IF('Lokālā tāme Nr.2'!$Q40="Attiecināmās",'Lokālā tāme Nr.2'!$O40,0),0)</f>
        <v>0</v>
      </c>
      <c r="P37" s="45">
        <f>IF($C$2="Attiecināmās izmaksas",IF('Lokālā tāme Nr.2'!$Q40="Attiecināmās",'Lokālā tāme Nr.2'!$P40,0),0)</f>
        <v>0</v>
      </c>
    </row>
    <row r="38" spans="1:16" x14ac:dyDescent="0.2">
      <c r="A38" s="19">
        <f>IF(P38=0,0,IF(COUNTBLANK(P38)=1,0,COUNTA($P$8:P38)))</f>
        <v>0</v>
      </c>
      <c r="B38" s="38">
        <f>IF($C$2="Attiecināmās izmaksas",IF('Lokālā tāme Nr.2'!$Q41="Attiecināmās",'Lokālā tāme Nr.2'!$B41,0),0)</f>
        <v>0</v>
      </c>
      <c r="C38" s="38">
        <f>IF($C$2="Attiecināmās izmaksas",IF('Lokālā tāme Nr.2'!$Q41="Attiecināmās",'Lokālā tāme Nr.2'!$C41,0),0)</f>
        <v>0</v>
      </c>
      <c r="D38" s="38">
        <f>IF($C$2="Attiecināmās izmaksas",IF('Lokālā tāme Nr.2'!$Q41="Attiecināmās",'Lokālā tāme Nr.2'!$D41,0),0)</f>
        <v>0</v>
      </c>
      <c r="E38" s="45">
        <f>IF($C$2="Attiecināmās izmaksas",IF('Lokālā tāme Nr.2'!$Q41="Attiecināmās",'Lokālā tāme Nr.2'!$E41,0),0)</f>
        <v>0</v>
      </c>
      <c r="F38" s="42">
        <f>IF($C$2="Attiecināmās izmaksas",IF('Lokālā tāme Nr.2'!$Q41="Attiecināmās",'Lokālā tāme Nr.2'!$F41,0),0)</f>
        <v>0</v>
      </c>
      <c r="G38" s="38">
        <f>IF($C$2="Attiecināmās izmaksas",IF('Lokālā tāme Nr.2'!$Q41="Attiecināmās",'Lokālā tāme Nr.2'!$G41,0),0)</f>
        <v>0</v>
      </c>
      <c r="H38" s="38">
        <f>IF($C$2="Attiecināmās izmaksas",IF('Lokālā tāme Nr.2'!$Q41="Attiecināmās",'Lokālā tāme Nr.2'!$H41,0),0)</f>
        <v>0</v>
      </c>
      <c r="I38" s="38">
        <f>IF($C$2="Attiecināmās izmaksas",IF('Lokālā tāme Nr.2'!$Q41="Attiecināmās",'Lokālā tāme Nr.2'!$I41,0),0)</f>
        <v>0</v>
      </c>
      <c r="J38" s="38">
        <f>IF($C$2="Attiecināmās izmaksas",IF('Lokālā tāme Nr.2'!$Q41="Attiecināmās",'Lokālā tāme Nr.2'!$J41,0),0)</f>
        <v>0</v>
      </c>
      <c r="K38" s="43">
        <f>IF($C$2="Attiecināmās izmaksas",IF('Lokālā tāme Nr.2'!$Q41="Attiecināmās",'Lokālā tāme Nr.2'!$K41,0),0)</f>
        <v>0</v>
      </c>
      <c r="L38" s="46">
        <f>IF($C$2="Attiecināmās izmaksas",IF('Lokālā tāme Nr.2'!$Q41="Attiecināmās",'Lokālā tāme Nr.2'!$L41,0),0)</f>
        <v>0</v>
      </c>
      <c r="M38" s="38">
        <f>IF($C$2="Attiecināmās izmaksas",IF('Lokālā tāme Nr.2'!$Q41="Attiecināmās",'Lokālā tāme Nr.2'!$M41,0),0)</f>
        <v>0</v>
      </c>
      <c r="N38" s="38">
        <f>IF($C$2="Attiecināmās izmaksas",IF('Lokālā tāme Nr.2'!$Q41="Attiecināmās",'Lokālā tāme Nr.2'!$N41,0),0)</f>
        <v>0</v>
      </c>
      <c r="O38" s="38">
        <f>IF($C$2="Attiecināmās izmaksas",IF('Lokālā tāme Nr.2'!$Q41="Attiecināmās",'Lokālā tāme Nr.2'!$O41,0),0)</f>
        <v>0</v>
      </c>
      <c r="P38" s="45">
        <f>IF($C$2="Attiecināmās izmaksas",IF('Lokālā tāme Nr.2'!$Q41="Attiecināmās",'Lokālā tāme Nr.2'!$P41,0),0)</f>
        <v>0</v>
      </c>
    </row>
    <row r="39" spans="1:16" x14ac:dyDescent="0.2">
      <c r="A39" s="19">
        <f>IF(P39=0,0,IF(COUNTBLANK(P39)=1,0,COUNTA($P$8:P39)))</f>
        <v>0</v>
      </c>
      <c r="B39" s="38">
        <f>IF($C$2="Attiecināmās izmaksas",IF('Lokālā tāme Nr.2'!$Q42="Attiecināmās",'Lokālā tāme Nr.2'!$B42,0),0)</f>
        <v>0</v>
      </c>
      <c r="C39" s="38">
        <f>IF($C$2="Attiecināmās izmaksas",IF('Lokālā tāme Nr.2'!$Q42="Attiecināmās",'Lokālā tāme Nr.2'!$C42,0),0)</f>
        <v>0</v>
      </c>
      <c r="D39" s="38">
        <f>IF($C$2="Attiecināmās izmaksas",IF('Lokālā tāme Nr.2'!$Q42="Attiecināmās",'Lokālā tāme Nr.2'!$D42,0),0)</f>
        <v>0</v>
      </c>
      <c r="E39" s="45">
        <f>IF($C$2="Attiecināmās izmaksas",IF('Lokālā tāme Nr.2'!$Q42="Attiecināmās",'Lokālā tāme Nr.2'!$E42,0),0)</f>
        <v>0</v>
      </c>
      <c r="F39" s="42">
        <f>IF($C$2="Attiecināmās izmaksas",IF('Lokālā tāme Nr.2'!$Q42="Attiecināmās",'Lokālā tāme Nr.2'!$F42,0),0)</f>
        <v>0</v>
      </c>
      <c r="G39" s="38">
        <f>IF($C$2="Attiecināmās izmaksas",IF('Lokālā tāme Nr.2'!$Q42="Attiecināmās",'Lokālā tāme Nr.2'!$G42,0),0)</f>
        <v>0</v>
      </c>
      <c r="H39" s="38">
        <f>IF($C$2="Attiecināmās izmaksas",IF('Lokālā tāme Nr.2'!$Q42="Attiecināmās",'Lokālā tāme Nr.2'!$H42,0),0)</f>
        <v>0</v>
      </c>
      <c r="I39" s="38">
        <f>IF($C$2="Attiecināmās izmaksas",IF('Lokālā tāme Nr.2'!$Q42="Attiecināmās",'Lokālā tāme Nr.2'!$I42,0),0)</f>
        <v>0</v>
      </c>
      <c r="J39" s="38">
        <f>IF($C$2="Attiecināmās izmaksas",IF('Lokālā tāme Nr.2'!$Q42="Attiecināmās",'Lokālā tāme Nr.2'!$J42,0),0)</f>
        <v>0</v>
      </c>
      <c r="K39" s="43">
        <f>IF($C$2="Attiecināmās izmaksas",IF('Lokālā tāme Nr.2'!$Q42="Attiecināmās",'Lokālā tāme Nr.2'!$K42,0),0)</f>
        <v>0</v>
      </c>
      <c r="L39" s="46">
        <f>IF($C$2="Attiecināmās izmaksas",IF('Lokālā tāme Nr.2'!$Q42="Attiecināmās",'Lokālā tāme Nr.2'!$L42,0),0)</f>
        <v>0</v>
      </c>
      <c r="M39" s="38">
        <f>IF($C$2="Attiecināmās izmaksas",IF('Lokālā tāme Nr.2'!$Q42="Attiecināmās",'Lokālā tāme Nr.2'!$M42,0),0)</f>
        <v>0</v>
      </c>
      <c r="N39" s="38">
        <f>IF($C$2="Attiecināmās izmaksas",IF('Lokālā tāme Nr.2'!$Q42="Attiecināmās",'Lokālā tāme Nr.2'!$N42,0),0)</f>
        <v>0</v>
      </c>
      <c r="O39" s="38">
        <f>IF($C$2="Attiecināmās izmaksas",IF('Lokālā tāme Nr.2'!$Q42="Attiecināmās",'Lokālā tāme Nr.2'!$O42,0),0)</f>
        <v>0</v>
      </c>
      <c r="P39" s="45">
        <f>IF($C$2="Attiecināmās izmaksas",IF('Lokālā tāme Nr.2'!$Q42="Attiecināmās",'Lokālā tāme Nr.2'!$P42,0),0)</f>
        <v>0</v>
      </c>
    </row>
    <row r="40" spans="1:16" x14ac:dyDescent="0.2">
      <c r="A40" s="19">
        <f>IF(P40=0,0,IF(COUNTBLANK(P40)=1,0,COUNTA($P$8:P40)))</f>
        <v>0</v>
      </c>
      <c r="B40" s="38">
        <f>IF($C$2="Attiecināmās izmaksas",IF('Lokālā tāme Nr.2'!$Q43="Attiecināmās",'Lokālā tāme Nr.2'!$B43,0),0)</f>
        <v>0</v>
      </c>
      <c r="C40" s="38">
        <f>IF($C$2="Attiecināmās izmaksas",IF('Lokālā tāme Nr.2'!$Q43="Attiecināmās",'Lokālā tāme Nr.2'!$C43,0),0)</f>
        <v>0</v>
      </c>
      <c r="D40" s="38">
        <f>IF($C$2="Attiecināmās izmaksas",IF('Lokālā tāme Nr.2'!$Q43="Attiecināmās",'Lokālā tāme Nr.2'!$D43,0),0)</f>
        <v>0</v>
      </c>
      <c r="E40" s="45">
        <f>IF($C$2="Attiecināmās izmaksas",IF('Lokālā tāme Nr.2'!$Q43="Attiecināmās",'Lokālā tāme Nr.2'!$E43,0),0)</f>
        <v>0</v>
      </c>
      <c r="F40" s="42">
        <f>IF($C$2="Attiecināmās izmaksas",IF('Lokālā tāme Nr.2'!$Q43="Attiecināmās",'Lokālā tāme Nr.2'!$F43,0),0)</f>
        <v>0</v>
      </c>
      <c r="G40" s="38">
        <f>IF($C$2="Attiecināmās izmaksas",IF('Lokālā tāme Nr.2'!$Q43="Attiecināmās",'Lokālā tāme Nr.2'!$G43,0),0)</f>
        <v>0</v>
      </c>
      <c r="H40" s="38">
        <f>IF($C$2="Attiecināmās izmaksas",IF('Lokālā tāme Nr.2'!$Q43="Attiecināmās",'Lokālā tāme Nr.2'!$H43,0),0)</f>
        <v>0</v>
      </c>
      <c r="I40" s="38">
        <f>IF($C$2="Attiecināmās izmaksas",IF('Lokālā tāme Nr.2'!$Q43="Attiecināmās",'Lokālā tāme Nr.2'!$I43,0),0)</f>
        <v>0</v>
      </c>
      <c r="J40" s="38">
        <f>IF($C$2="Attiecināmās izmaksas",IF('Lokālā tāme Nr.2'!$Q43="Attiecināmās",'Lokālā tāme Nr.2'!$J43,0),0)</f>
        <v>0</v>
      </c>
      <c r="K40" s="43">
        <f>IF($C$2="Attiecināmās izmaksas",IF('Lokālā tāme Nr.2'!$Q43="Attiecināmās",'Lokālā tāme Nr.2'!$K43,0),0)</f>
        <v>0</v>
      </c>
      <c r="L40" s="46">
        <f>IF($C$2="Attiecināmās izmaksas",IF('Lokālā tāme Nr.2'!$Q43="Attiecināmās",'Lokālā tāme Nr.2'!$L43,0),0)</f>
        <v>0</v>
      </c>
      <c r="M40" s="38">
        <f>IF($C$2="Attiecināmās izmaksas",IF('Lokālā tāme Nr.2'!$Q43="Attiecināmās",'Lokālā tāme Nr.2'!$M43,0),0)</f>
        <v>0</v>
      </c>
      <c r="N40" s="38">
        <f>IF($C$2="Attiecināmās izmaksas",IF('Lokālā tāme Nr.2'!$Q43="Attiecināmās",'Lokālā tāme Nr.2'!$N43,0),0)</f>
        <v>0</v>
      </c>
      <c r="O40" s="38">
        <f>IF($C$2="Attiecināmās izmaksas",IF('Lokālā tāme Nr.2'!$Q43="Attiecināmās",'Lokālā tāme Nr.2'!$O43,0),0)</f>
        <v>0</v>
      </c>
      <c r="P40" s="45">
        <f>IF($C$2="Attiecināmās izmaksas",IF('Lokālā tāme Nr.2'!$Q43="Attiecināmās",'Lokālā tāme Nr.2'!$P43,0),0)</f>
        <v>0</v>
      </c>
    </row>
    <row r="41" spans="1:16" x14ac:dyDescent="0.2">
      <c r="A41" s="19">
        <f>IF(P41=0,0,IF(COUNTBLANK(P41)=1,0,COUNTA($P$8:P41)))</f>
        <v>0</v>
      </c>
      <c r="B41" s="38">
        <f>IF($C$2="Attiecināmās izmaksas",IF('Lokālā tāme Nr.2'!$Q44="Attiecināmās",'Lokālā tāme Nr.2'!$B44,0),0)</f>
        <v>0</v>
      </c>
      <c r="C41" s="38">
        <f>IF($C$2="Attiecināmās izmaksas",IF('Lokālā tāme Nr.2'!$Q44="Attiecināmās",'Lokālā tāme Nr.2'!$C44,0),0)</f>
        <v>0</v>
      </c>
      <c r="D41" s="38">
        <f>IF($C$2="Attiecināmās izmaksas",IF('Lokālā tāme Nr.2'!$Q44="Attiecināmās",'Lokālā tāme Nr.2'!$D44,0),0)</f>
        <v>0</v>
      </c>
      <c r="E41" s="45">
        <f>IF($C$2="Attiecināmās izmaksas",IF('Lokālā tāme Nr.2'!$Q44="Attiecināmās",'Lokālā tāme Nr.2'!$E44,0),0)</f>
        <v>0</v>
      </c>
      <c r="F41" s="42">
        <f>IF($C$2="Attiecināmās izmaksas",IF('Lokālā tāme Nr.2'!$Q44="Attiecināmās",'Lokālā tāme Nr.2'!$F44,0),0)</f>
        <v>0</v>
      </c>
      <c r="G41" s="38">
        <f>IF($C$2="Attiecināmās izmaksas",IF('Lokālā tāme Nr.2'!$Q44="Attiecināmās",'Lokālā tāme Nr.2'!$G44,0),0)</f>
        <v>0</v>
      </c>
      <c r="H41" s="38">
        <f>IF($C$2="Attiecināmās izmaksas",IF('Lokālā tāme Nr.2'!$Q44="Attiecināmās",'Lokālā tāme Nr.2'!$H44,0),0)</f>
        <v>0</v>
      </c>
      <c r="I41" s="38">
        <f>IF($C$2="Attiecināmās izmaksas",IF('Lokālā tāme Nr.2'!$Q44="Attiecināmās",'Lokālā tāme Nr.2'!$I44,0),0)</f>
        <v>0</v>
      </c>
      <c r="J41" s="38">
        <f>IF($C$2="Attiecināmās izmaksas",IF('Lokālā tāme Nr.2'!$Q44="Attiecināmās",'Lokālā tāme Nr.2'!$J44,0),0)</f>
        <v>0</v>
      </c>
      <c r="K41" s="43">
        <f>IF($C$2="Attiecināmās izmaksas",IF('Lokālā tāme Nr.2'!$Q44="Attiecināmās",'Lokālā tāme Nr.2'!$K44,0),0)</f>
        <v>0</v>
      </c>
      <c r="L41" s="46">
        <f>IF($C$2="Attiecināmās izmaksas",IF('Lokālā tāme Nr.2'!$Q44="Attiecināmās",'Lokālā tāme Nr.2'!$L44,0),0)</f>
        <v>0</v>
      </c>
      <c r="M41" s="38">
        <f>IF($C$2="Attiecināmās izmaksas",IF('Lokālā tāme Nr.2'!$Q44="Attiecināmās",'Lokālā tāme Nr.2'!$M44,0),0)</f>
        <v>0</v>
      </c>
      <c r="N41" s="38">
        <f>IF($C$2="Attiecināmās izmaksas",IF('Lokālā tāme Nr.2'!$Q44="Attiecināmās",'Lokālā tāme Nr.2'!$N44,0),0)</f>
        <v>0</v>
      </c>
      <c r="O41" s="38">
        <f>IF($C$2="Attiecināmās izmaksas",IF('Lokālā tāme Nr.2'!$Q44="Attiecināmās",'Lokālā tāme Nr.2'!$O44,0),0)</f>
        <v>0</v>
      </c>
      <c r="P41" s="45">
        <f>IF($C$2="Attiecināmās izmaksas",IF('Lokālā tāme Nr.2'!$Q44="Attiecināmās",'Lokālā tāme Nr.2'!$P44,0),0)</f>
        <v>0</v>
      </c>
    </row>
    <row r="42" spans="1:16" x14ac:dyDescent="0.2">
      <c r="A42" s="19">
        <f>IF(P42=0,0,IF(COUNTBLANK(P42)=1,0,COUNTA($P$8:P42)))</f>
        <v>0</v>
      </c>
      <c r="B42" s="38">
        <f>IF($C$2="Attiecināmās izmaksas",IF('Lokālā tāme Nr.2'!$Q45="Attiecināmās",'Lokālā tāme Nr.2'!$B45,0),0)</f>
        <v>0</v>
      </c>
      <c r="C42" s="38">
        <f>IF($C$2="Attiecināmās izmaksas",IF('Lokālā tāme Nr.2'!$Q45="Attiecināmās",'Lokālā tāme Nr.2'!$C45,0),0)</f>
        <v>0</v>
      </c>
      <c r="D42" s="38">
        <f>IF($C$2="Attiecināmās izmaksas",IF('Lokālā tāme Nr.2'!$Q45="Attiecināmās",'Lokālā tāme Nr.2'!$D45,0),0)</f>
        <v>0</v>
      </c>
      <c r="E42" s="45">
        <f>IF($C$2="Attiecināmās izmaksas",IF('Lokālā tāme Nr.2'!$Q45="Attiecināmās",'Lokālā tāme Nr.2'!$E45,0),0)</f>
        <v>0</v>
      </c>
      <c r="F42" s="42">
        <f>IF($C$2="Attiecināmās izmaksas",IF('Lokālā tāme Nr.2'!$Q45="Attiecināmās",'Lokālā tāme Nr.2'!$F45,0),0)</f>
        <v>0</v>
      </c>
      <c r="G42" s="38">
        <f>IF($C$2="Attiecināmās izmaksas",IF('Lokālā tāme Nr.2'!$Q45="Attiecināmās",'Lokālā tāme Nr.2'!$G45,0),0)</f>
        <v>0</v>
      </c>
      <c r="H42" s="38">
        <f>IF($C$2="Attiecināmās izmaksas",IF('Lokālā tāme Nr.2'!$Q45="Attiecināmās",'Lokālā tāme Nr.2'!$H45,0),0)</f>
        <v>0</v>
      </c>
      <c r="I42" s="38">
        <f>IF($C$2="Attiecināmās izmaksas",IF('Lokālā tāme Nr.2'!$Q45="Attiecināmās",'Lokālā tāme Nr.2'!$I45,0),0)</f>
        <v>0</v>
      </c>
      <c r="J42" s="38">
        <f>IF($C$2="Attiecināmās izmaksas",IF('Lokālā tāme Nr.2'!$Q45="Attiecināmās",'Lokālā tāme Nr.2'!$J45,0),0)</f>
        <v>0</v>
      </c>
      <c r="K42" s="43">
        <f>IF($C$2="Attiecināmās izmaksas",IF('Lokālā tāme Nr.2'!$Q45="Attiecināmās",'Lokālā tāme Nr.2'!$K45,0),0)</f>
        <v>0</v>
      </c>
      <c r="L42" s="46">
        <f>IF($C$2="Attiecināmās izmaksas",IF('Lokālā tāme Nr.2'!$Q45="Attiecināmās",'Lokālā tāme Nr.2'!$L45,0),0)</f>
        <v>0</v>
      </c>
      <c r="M42" s="38">
        <f>IF($C$2="Attiecināmās izmaksas",IF('Lokālā tāme Nr.2'!$Q45="Attiecināmās",'Lokālā tāme Nr.2'!$M45,0),0)</f>
        <v>0</v>
      </c>
      <c r="N42" s="38">
        <f>IF($C$2="Attiecināmās izmaksas",IF('Lokālā tāme Nr.2'!$Q45="Attiecināmās",'Lokālā tāme Nr.2'!$N45,0),0)</f>
        <v>0</v>
      </c>
      <c r="O42" s="38">
        <f>IF($C$2="Attiecināmās izmaksas",IF('Lokālā tāme Nr.2'!$Q45="Attiecināmās",'Lokālā tāme Nr.2'!$O45,0),0)</f>
        <v>0</v>
      </c>
      <c r="P42" s="45">
        <f>IF($C$2="Attiecināmās izmaksas",IF('Lokālā tāme Nr.2'!$Q45="Attiecināmās",'Lokālā tāme Nr.2'!$P45,0),0)</f>
        <v>0</v>
      </c>
    </row>
    <row r="43" spans="1:16" x14ac:dyDescent="0.2">
      <c r="A43" s="19">
        <f>IF(P43=0,0,IF(COUNTBLANK(P43)=1,0,COUNTA($P$8:P43)))</f>
        <v>0</v>
      </c>
      <c r="B43" s="38">
        <f>IF($C$2="Attiecināmās izmaksas",IF('Lokālā tāme Nr.2'!$Q46="Attiecināmās",'Lokālā tāme Nr.2'!$B46,0),0)</f>
        <v>0</v>
      </c>
      <c r="C43" s="38">
        <f>IF($C$2="Attiecināmās izmaksas",IF('Lokālā tāme Nr.2'!$Q46="Attiecināmās",'Lokālā tāme Nr.2'!$C46,0),0)</f>
        <v>0</v>
      </c>
      <c r="D43" s="38">
        <f>IF($C$2="Attiecināmās izmaksas",IF('Lokālā tāme Nr.2'!$Q46="Attiecināmās",'Lokālā tāme Nr.2'!$D46,0),0)</f>
        <v>0</v>
      </c>
      <c r="E43" s="45">
        <f>IF($C$2="Attiecināmās izmaksas",IF('Lokālā tāme Nr.2'!$Q46="Attiecināmās",'Lokālā tāme Nr.2'!$E46,0),0)</f>
        <v>0</v>
      </c>
      <c r="F43" s="42">
        <f>IF($C$2="Attiecināmās izmaksas",IF('Lokālā tāme Nr.2'!$Q46="Attiecināmās",'Lokālā tāme Nr.2'!$F46,0),0)</f>
        <v>0</v>
      </c>
      <c r="G43" s="38">
        <f>IF($C$2="Attiecināmās izmaksas",IF('Lokālā tāme Nr.2'!$Q46="Attiecināmās",'Lokālā tāme Nr.2'!$G46,0),0)</f>
        <v>0</v>
      </c>
      <c r="H43" s="38">
        <f>IF($C$2="Attiecināmās izmaksas",IF('Lokālā tāme Nr.2'!$Q46="Attiecināmās",'Lokālā tāme Nr.2'!$H46,0),0)</f>
        <v>0</v>
      </c>
      <c r="I43" s="38">
        <f>IF($C$2="Attiecināmās izmaksas",IF('Lokālā tāme Nr.2'!$Q46="Attiecināmās",'Lokālā tāme Nr.2'!$I46,0),0)</f>
        <v>0</v>
      </c>
      <c r="J43" s="38">
        <f>IF($C$2="Attiecināmās izmaksas",IF('Lokālā tāme Nr.2'!$Q46="Attiecināmās",'Lokālā tāme Nr.2'!$J46,0),0)</f>
        <v>0</v>
      </c>
      <c r="K43" s="43">
        <f>IF($C$2="Attiecināmās izmaksas",IF('Lokālā tāme Nr.2'!$Q46="Attiecināmās",'Lokālā tāme Nr.2'!$K46,0),0)</f>
        <v>0</v>
      </c>
      <c r="L43" s="46">
        <f>IF($C$2="Attiecināmās izmaksas",IF('Lokālā tāme Nr.2'!$Q46="Attiecināmās",'Lokālā tāme Nr.2'!$L46,0),0)</f>
        <v>0</v>
      </c>
      <c r="M43" s="38">
        <f>IF($C$2="Attiecināmās izmaksas",IF('Lokālā tāme Nr.2'!$Q46="Attiecināmās",'Lokālā tāme Nr.2'!$M46,0),0)</f>
        <v>0</v>
      </c>
      <c r="N43" s="38">
        <f>IF($C$2="Attiecināmās izmaksas",IF('Lokālā tāme Nr.2'!$Q46="Attiecināmās",'Lokālā tāme Nr.2'!$N46,0),0)</f>
        <v>0</v>
      </c>
      <c r="O43" s="38">
        <f>IF($C$2="Attiecināmās izmaksas",IF('Lokālā tāme Nr.2'!$Q46="Attiecināmās",'Lokālā tāme Nr.2'!$O46,0),0)</f>
        <v>0</v>
      </c>
      <c r="P43" s="45">
        <f>IF($C$2="Attiecināmās izmaksas",IF('Lokālā tāme Nr.2'!$Q46="Attiecināmās",'Lokālā tāme Nr.2'!$P46,0),0)</f>
        <v>0</v>
      </c>
    </row>
    <row r="44" spans="1:16" x14ac:dyDescent="0.2">
      <c r="A44" s="19">
        <f>IF(P44=0,0,IF(COUNTBLANK(P44)=1,0,COUNTA($P$8:P44)))</f>
        <v>0</v>
      </c>
      <c r="B44" s="38">
        <f>IF($C$2="Attiecināmās izmaksas",IF('Lokālā tāme Nr.2'!$Q47="Attiecināmās",'Lokālā tāme Nr.2'!$B47,0),0)</f>
        <v>0</v>
      </c>
      <c r="C44" s="38">
        <f>IF($C$2="Attiecināmās izmaksas",IF('Lokālā tāme Nr.2'!$Q47="Attiecināmās",'Lokālā tāme Nr.2'!$C47,0),0)</f>
        <v>0</v>
      </c>
      <c r="D44" s="38">
        <f>IF($C$2="Attiecināmās izmaksas",IF('Lokālā tāme Nr.2'!$Q47="Attiecināmās",'Lokālā tāme Nr.2'!$D47,0),0)</f>
        <v>0</v>
      </c>
      <c r="E44" s="45">
        <f>IF($C$2="Attiecināmās izmaksas",IF('Lokālā tāme Nr.2'!$Q47="Attiecināmās",'Lokālā tāme Nr.2'!$E47,0),0)</f>
        <v>0</v>
      </c>
      <c r="F44" s="42">
        <f>IF($C$2="Attiecināmās izmaksas",IF('Lokālā tāme Nr.2'!$Q47="Attiecināmās",'Lokālā tāme Nr.2'!$F47,0),0)</f>
        <v>0</v>
      </c>
      <c r="G44" s="38">
        <f>IF($C$2="Attiecināmās izmaksas",IF('Lokālā tāme Nr.2'!$Q47="Attiecināmās",'Lokālā tāme Nr.2'!$G47,0),0)</f>
        <v>0</v>
      </c>
      <c r="H44" s="38">
        <f>IF($C$2="Attiecināmās izmaksas",IF('Lokālā tāme Nr.2'!$Q47="Attiecināmās",'Lokālā tāme Nr.2'!$H47,0),0)</f>
        <v>0</v>
      </c>
      <c r="I44" s="38">
        <f>IF($C$2="Attiecināmās izmaksas",IF('Lokālā tāme Nr.2'!$Q47="Attiecināmās",'Lokālā tāme Nr.2'!$I47,0),0)</f>
        <v>0</v>
      </c>
      <c r="J44" s="38">
        <f>IF($C$2="Attiecināmās izmaksas",IF('Lokālā tāme Nr.2'!$Q47="Attiecināmās",'Lokālā tāme Nr.2'!$J47,0),0)</f>
        <v>0</v>
      </c>
      <c r="K44" s="43">
        <f>IF($C$2="Attiecināmās izmaksas",IF('Lokālā tāme Nr.2'!$Q47="Attiecināmās",'Lokālā tāme Nr.2'!$K47,0),0)</f>
        <v>0</v>
      </c>
      <c r="L44" s="46">
        <f>IF($C$2="Attiecināmās izmaksas",IF('Lokālā tāme Nr.2'!$Q47="Attiecināmās",'Lokālā tāme Nr.2'!$L47,0),0)</f>
        <v>0</v>
      </c>
      <c r="M44" s="38">
        <f>IF($C$2="Attiecināmās izmaksas",IF('Lokālā tāme Nr.2'!$Q47="Attiecināmās",'Lokālā tāme Nr.2'!$M47,0),0)</f>
        <v>0</v>
      </c>
      <c r="N44" s="38">
        <f>IF($C$2="Attiecināmās izmaksas",IF('Lokālā tāme Nr.2'!$Q47="Attiecināmās",'Lokālā tāme Nr.2'!$N47,0),0)</f>
        <v>0</v>
      </c>
      <c r="O44" s="38">
        <f>IF($C$2="Attiecināmās izmaksas",IF('Lokālā tāme Nr.2'!$Q47="Attiecināmās",'Lokālā tāme Nr.2'!$O47,0),0)</f>
        <v>0</v>
      </c>
      <c r="P44" s="45">
        <f>IF($C$2="Attiecināmās izmaksas",IF('Lokālā tāme Nr.2'!$Q47="Attiecināmās",'Lokālā tāme Nr.2'!$P47,0),0)</f>
        <v>0</v>
      </c>
    </row>
    <row r="45" spans="1:16" x14ac:dyDescent="0.2">
      <c r="A45" s="19">
        <f>IF(P45=0,0,IF(COUNTBLANK(P45)=1,0,COUNTA($P$8:P45)))</f>
        <v>0</v>
      </c>
      <c r="B45" s="38">
        <f>IF($C$2="Attiecināmās izmaksas",IF('Lokālā tāme Nr.2'!$Q48="Attiecināmās",'Lokālā tāme Nr.2'!$B48,0),0)</f>
        <v>0</v>
      </c>
      <c r="C45" s="38">
        <f>IF($C$2="Attiecināmās izmaksas",IF('Lokālā tāme Nr.2'!$Q48="Attiecināmās",'Lokālā tāme Nr.2'!$C48,0),0)</f>
        <v>0</v>
      </c>
      <c r="D45" s="38">
        <f>IF($C$2="Attiecināmās izmaksas",IF('Lokālā tāme Nr.2'!$Q48="Attiecināmās",'Lokālā tāme Nr.2'!$D48,0),0)</f>
        <v>0</v>
      </c>
      <c r="E45" s="45">
        <f>IF($C$2="Attiecināmās izmaksas",IF('Lokālā tāme Nr.2'!$Q48="Attiecināmās",'Lokālā tāme Nr.2'!$E48,0),0)</f>
        <v>0</v>
      </c>
      <c r="F45" s="42">
        <f>IF($C$2="Attiecināmās izmaksas",IF('Lokālā tāme Nr.2'!$Q48="Attiecināmās",'Lokālā tāme Nr.2'!$F48,0),0)</f>
        <v>0</v>
      </c>
      <c r="G45" s="38">
        <f>IF($C$2="Attiecināmās izmaksas",IF('Lokālā tāme Nr.2'!$Q48="Attiecināmās",'Lokālā tāme Nr.2'!$G48,0),0)</f>
        <v>0</v>
      </c>
      <c r="H45" s="38">
        <f>IF($C$2="Attiecināmās izmaksas",IF('Lokālā tāme Nr.2'!$Q48="Attiecināmās",'Lokālā tāme Nr.2'!$H48,0),0)</f>
        <v>0</v>
      </c>
      <c r="I45" s="38">
        <f>IF($C$2="Attiecināmās izmaksas",IF('Lokālā tāme Nr.2'!$Q48="Attiecināmās",'Lokālā tāme Nr.2'!$I48,0),0)</f>
        <v>0</v>
      </c>
      <c r="J45" s="38">
        <f>IF($C$2="Attiecināmās izmaksas",IF('Lokālā tāme Nr.2'!$Q48="Attiecināmās",'Lokālā tāme Nr.2'!$J48,0),0)</f>
        <v>0</v>
      </c>
      <c r="K45" s="43">
        <f>IF($C$2="Attiecināmās izmaksas",IF('Lokālā tāme Nr.2'!$Q48="Attiecināmās",'Lokālā tāme Nr.2'!$K48,0),0)</f>
        <v>0</v>
      </c>
      <c r="L45" s="46">
        <f>IF($C$2="Attiecināmās izmaksas",IF('Lokālā tāme Nr.2'!$Q48="Attiecināmās",'Lokālā tāme Nr.2'!$L48,0),0)</f>
        <v>0</v>
      </c>
      <c r="M45" s="38">
        <f>IF($C$2="Attiecināmās izmaksas",IF('Lokālā tāme Nr.2'!$Q48="Attiecināmās",'Lokālā tāme Nr.2'!$M48,0),0)</f>
        <v>0</v>
      </c>
      <c r="N45" s="38">
        <f>IF($C$2="Attiecināmās izmaksas",IF('Lokālā tāme Nr.2'!$Q48="Attiecināmās",'Lokālā tāme Nr.2'!$N48,0),0)</f>
        <v>0</v>
      </c>
      <c r="O45" s="38">
        <f>IF($C$2="Attiecināmās izmaksas",IF('Lokālā tāme Nr.2'!$Q48="Attiecināmās",'Lokālā tāme Nr.2'!$O48,0),0)</f>
        <v>0</v>
      </c>
      <c r="P45" s="45">
        <f>IF($C$2="Attiecināmās izmaksas",IF('Lokālā tāme Nr.2'!$Q48="Attiecināmās",'Lokālā tāme Nr.2'!$P48,0),0)</f>
        <v>0</v>
      </c>
    </row>
    <row r="46" spans="1:16" x14ac:dyDescent="0.2">
      <c r="A46" s="19">
        <f>IF(P46=0,0,IF(COUNTBLANK(P46)=1,0,COUNTA($P$8:P46)))</f>
        <v>0</v>
      </c>
      <c r="B46" s="38">
        <f>IF($C$2="Attiecināmās izmaksas",IF('Lokālā tāme Nr.2'!$Q49="Attiecināmās",'Lokālā tāme Nr.2'!$B49,0),0)</f>
        <v>0</v>
      </c>
      <c r="C46" s="38">
        <f>IF($C$2="Attiecināmās izmaksas",IF('Lokālā tāme Nr.2'!$Q49="Attiecināmās",'Lokālā tāme Nr.2'!$C49,0),0)</f>
        <v>0</v>
      </c>
      <c r="D46" s="38">
        <f>IF($C$2="Attiecināmās izmaksas",IF('Lokālā tāme Nr.2'!$Q49="Attiecināmās",'Lokālā tāme Nr.2'!$D49,0),0)</f>
        <v>0</v>
      </c>
      <c r="E46" s="45">
        <f>IF($C$2="Attiecināmās izmaksas",IF('Lokālā tāme Nr.2'!$Q49="Attiecināmās",'Lokālā tāme Nr.2'!$E49,0),0)</f>
        <v>0</v>
      </c>
      <c r="F46" s="42">
        <f>IF($C$2="Attiecināmās izmaksas",IF('Lokālā tāme Nr.2'!$Q49="Attiecināmās",'Lokālā tāme Nr.2'!$F49,0),0)</f>
        <v>0</v>
      </c>
      <c r="G46" s="38">
        <f>IF($C$2="Attiecināmās izmaksas",IF('Lokālā tāme Nr.2'!$Q49="Attiecināmās",'Lokālā tāme Nr.2'!$G49,0),0)</f>
        <v>0</v>
      </c>
      <c r="H46" s="38">
        <f>IF($C$2="Attiecināmās izmaksas",IF('Lokālā tāme Nr.2'!$Q49="Attiecināmās",'Lokālā tāme Nr.2'!$H49,0),0)</f>
        <v>0</v>
      </c>
      <c r="I46" s="38">
        <f>IF($C$2="Attiecināmās izmaksas",IF('Lokālā tāme Nr.2'!$Q49="Attiecināmās",'Lokālā tāme Nr.2'!$I49,0),0)</f>
        <v>0</v>
      </c>
      <c r="J46" s="38">
        <f>IF($C$2="Attiecināmās izmaksas",IF('Lokālā tāme Nr.2'!$Q49="Attiecināmās",'Lokālā tāme Nr.2'!$J49,0),0)</f>
        <v>0</v>
      </c>
      <c r="K46" s="43">
        <f>IF($C$2="Attiecināmās izmaksas",IF('Lokālā tāme Nr.2'!$Q49="Attiecināmās",'Lokālā tāme Nr.2'!$K49,0),0)</f>
        <v>0</v>
      </c>
      <c r="L46" s="46">
        <f>IF($C$2="Attiecināmās izmaksas",IF('Lokālā tāme Nr.2'!$Q49="Attiecināmās",'Lokālā tāme Nr.2'!$L49,0),0)</f>
        <v>0</v>
      </c>
      <c r="M46" s="38">
        <f>IF($C$2="Attiecināmās izmaksas",IF('Lokālā tāme Nr.2'!$Q49="Attiecināmās",'Lokālā tāme Nr.2'!$M49,0),0)</f>
        <v>0</v>
      </c>
      <c r="N46" s="38">
        <f>IF($C$2="Attiecināmās izmaksas",IF('Lokālā tāme Nr.2'!$Q49="Attiecināmās",'Lokālā tāme Nr.2'!$N49,0),0)</f>
        <v>0</v>
      </c>
      <c r="O46" s="38">
        <f>IF($C$2="Attiecināmās izmaksas",IF('Lokālā tāme Nr.2'!$Q49="Attiecināmās",'Lokālā tāme Nr.2'!$O49,0),0)</f>
        <v>0</v>
      </c>
      <c r="P46" s="45">
        <f>IF($C$2="Attiecināmās izmaksas",IF('Lokālā tāme Nr.2'!$Q49="Attiecināmās",'Lokālā tāme Nr.2'!$P49,0),0)</f>
        <v>0</v>
      </c>
    </row>
    <row r="47" spans="1:16" x14ac:dyDescent="0.2">
      <c r="A47" s="19">
        <f>IF(P47=0,0,IF(COUNTBLANK(P47)=1,0,COUNTA($P$8:P47)))</f>
        <v>0</v>
      </c>
      <c r="B47" s="38">
        <f>IF($C$2="Attiecināmās izmaksas",IF('Lokālā tāme Nr.2'!$Q50="Attiecināmās",'Lokālā tāme Nr.2'!$B50,0),0)</f>
        <v>0</v>
      </c>
      <c r="C47" s="38">
        <f>IF($C$2="Attiecināmās izmaksas",IF('Lokālā tāme Nr.2'!$Q50="Attiecināmās",'Lokālā tāme Nr.2'!$C50,0),0)</f>
        <v>0</v>
      </c>
      <c r="D47" s="38">
        <f>IF($C$2="Attiecināmās izmaksas",IF('Lokālā tāme Nr.2'!$Q50="Attiecināmās",'Lokālā tāme Nr.2'!$D50,0),0)</f>
        <v>0</v>
      </c>
      <c r="E47" s="45">
        <f>IF($C$2="Attiecināmās izmaksas",IF('Lokālā tāme Nr.2'!$Q50="Attiecināmās",'Lokālā tāme Nr.2'!$E50,0),0)</f>
        <v>0</v>
      </c>
      <c r="F47" s="42">
        <f>IF($C$2="Attiecināmās izmaksas",IF('Lokālā tāme Nr.2'!$Q50="Attiecināmās",'Lokālā tāme Nr.2'!$F50,0),0)</f>
        <v>0</v>
      </c>
      <c r="G47" s="38">
        <f>IF($C$2="Attiecināmās izmaksas",IF('Lokālā tāme Nr.2'!$Q50="Attiecināmās",'Lokālā tāme Nr.2'!$G50,0),0)</f>
        <v>0</v>
      </c>
      <c r="H47" s="38">
        <f>IF($C$2="Attiecināmās izmaksas",IF('Lokālā tāme Nr.2'!$Q50="Attiecināmās",'Lokālā tāme Nr.2'!$H50,0),0)</f>
        <v>0</v>
      </c>
      <c r="I47" s="38">
        <f>IF($C$2="Attiecināmās izmaksas",IF('Lokālā tāme Nr.2'!$Q50="Attiecināmās",'Lokālā tāme Nr.2'!$I50,0),0)</f>
        <v>0</v>
      </c>
      <c r="J47" s="38">
        <f>IF($C$2="Attiecināmās izmaksas",IF('Lokālā tāme Nr.2'!$Q50="Attiecināmās",'Lokālā tāme Nr.2'!$J50,0),0)</f>
        <v>0</v>
      </c>
      <c r="K47" s="43">
        <f>IF($C$2="Attiecināmās izmaksas",IF('Lokālā tāme Nr.2'!$Q50="Attiecināmās",'Lokālā tāme Nr.2'!$K50,0),0)</f>
        <v>0</v>
      </c>
      <c r="L47" s="46">
        <f>IF($C$2="Attiecināmās izmaksas",IF('Lokālā tāme Nr.2'!$Q50="Attiecināmās",'Lokālā tāme Nr.2'!$L50,0),0)</f>
        <v>0</v>
      </c>
      <c r="M47" s="38">
        <f>IF($C$2="Attiecināmās izmaksas",IF('Lokālā tāme Nr.2'!$Q50="Attiecināmās",'Lokālā tāme Nr.2'!$M50,0),0)</f>
        <v>0</v>
      </c>
      <c r="N47" s="38">
        <f>IF($C$2="Attiecināmās izmaksas",IF('Lokālā tāme Nr.2'!$Q50="Attiecināmās",'Lokālā tāme Nr.2'!$N50,0),0)</f>
        <v>0</v>
      </c>
      <c r="O47" s="38">
        <f>IF($C$2="Attiecināmās izmaksas",IF('Lokālā tāme Nr.2'!$Q50="Attiecināmās",'Lokālā tāme Nr.2'!$O50,0),0)</f>
        <v>0</v>
      </c>
      <c r="P47" s="45">
        <f>IF($C$2="Attiecināmās izmaksas",IF('Lokālā tāme Nr.2'!$Q50="Attiecināmās",'Lokālā tāme Nr.2'!$P50,0),0)</f>
        <v>0</v>
      </c>
    </row>
    <row r="48" spans="1:16" x14ac:dyDescent="0.2">
      <c r="A48" s="19">
        <f>IF(P48=0,0,IF(COUNTBLANK(P48)=1,0,COUNTA($P$8:P48)))</f>
        <v>0</v>
      </c>
      <c r="B48" s="38">
        <f>IF($C$2="Attiecināmās izmaksas",IF('Lokālā tāme Nr.2'!$Q51="Attiecināmās",'Lokālā tāme Nr.2'!$B51,0),0)</f>
        <v>0</v>
      </c>
      <c r="C48" s="38">
        <f>IF($C$2="Attiecināmās izmaksas",IF('Lokālā tāme Nr.2'!$Q51="Attiecināmās",'Lokālā tāme Nr.2'!$C51,0),0)</f>
        <v>0</v>
      </c>
      <c r="D48" s="38">
        <f>IF($C$2="Attiecināmās izmaksas",IF('Lokālā tāme Nr.2'!$Q51="Attiecināmās",'Lokālā tāme Nr.2'!$D51,0),0)</f>
        <v>0</v>
      </c>
      <c r="E48" s="45">
        <f>IF($C$2="Attiecināmās izmaksas",IF('Lokālā tāme Nr.2'!$Q51="Attiecināmās",'Lokālā tāme Nr.2'!$E51,0),0)</f>
        <v>0</v>
      </c>
      <c r="F48" s="42">
        <f>IF($C$2="Attiecināmās izmaksas",IF('Lokālā tāme Nr.2'!$Q51="Attiecināmās",'Lokālā tāme Nr.2'!$F51,0),0)</f>
        <v>0</v>
      </c>
      <c r="G48" s="38">
        <f>IF($C$2="Attiecināmās izmaksas",IF('Lokālā tāme Nr.2'!$Q51="Attiecināmās",'Lokālā tāme Nr.2'!$G51,0),0)</f>
        <v>0</v>
      </c>
      <c r="H48" s="38">
        <f>IF($C$2="Attiecināmās izmaksas",IF('Lokālā tāme Nr.2'!$Q51="Attiecināmās",'Lokālā tāme Nr.2'!$H51,0),0)</f>
        <v>0</v>
      </c>
      <c r="I48" s="38">
        <f>IF($C$2="Attiecināmās izmaksas",IF('Lokālā tāme Nr.2'!$Q51="Attiecināmās",'Lokālā tāme Nr.2'!$I51,0),0)</f>
        <v>0</v>
      </c>
      <c r="J48" s="38">
        <f>IF($C$2="Attiecināmās izmaksas",IF('Lokālā tāme Nr.2'!$Q51="Attiecināmās",'Lokālā tāme Nr.2'!$J51,0),0)</f>
        <v>0</v>
      </c>
      <c r="K48" s="43">
        <f>IF($C$2="Attiecināmās izmaksas",IF('Lokālā tāme Nr.2'!$Q51="Attiecināmās",'Lokālā tāme Nr.2'!$K51,0),0)</f>
        <v>0</v>
      </c>
      <c r="L48" s="46">
        <f>IF($C$2="Attiecināmās izmaksas",IF('Lokālā tāme Nr.2'!$Q51="Attiecināmās",'Lokālā tāme Nr.2'!$L51,0),0)</f>
        <v>0</v>
      </c>
      <c r="M48" s="38">
        <f>IF($C$2="Attiecināmās izmaksas",IF('Lokālā tāme Nr.2'!$Q51="Attiecināmās",'Lokālā tāme Nr.2'!$M51,0),0)</f>
        <v>0</v>
      </c>
      <c r="N48" s="38">
        <f>IF($C$2="Attiecināmās izmaksas",IF('Lokālā tāme Nr.2'!$Q51="Attiecināmās",'Lokālā tāme Nr.2'!$N51,0),0)</f>
        <v>0</v>
      </c>
      <c r="O48" s="38">
        <f>IF($C$2="Attiecināmās izmaksas",IF('Lokālā tāme Nr.2'!$Q51="Attiecināmās",'Lokālā tāme Nr.2'!$O51,0),0)</f>
        <v>0</v>
      </c>
      <c r="P48" s="45">
        <f>IF($C$2="Attiecināmās izmaksas",IF('Lokālā tāme Nr.2'!$Q51="Attiecināmās",'Lokālā tāme Nr.2'!$P51,0),0)</f>
        <v>0</v>
      </c>
    </row>
    <row r="49" spans="1:16" x14ac:dyDescent="0.2">
      <c r="A49" s="19">
        <f>IF(P49=0,0,IF(COUNTBLANK(P49)=1,0,COUNTA($P$8:P49)))</f>
        <v>0</v>
      </c>
      <c r="B49" s="38">
        <f>IF($C$2="Attiecināmās izmaksas",IF('Lokālā tāme Nr.2'!$Q52="Attiecināmās",'Lokālā tāme Nr.2'!$B52,0),0)</f>
        <v>0</v>
      </c>
      <c r="C49" s="38">
        <f>IF($C$2="Attiecināmās izmaksas",IF('Lokālā tāme Nr.2'!$Q52="Attiecināmās",'Lokālā tāme Nr.2'!$C52,0),0)</f>
        <v>0</v>
      </c>
      <c r="D49" s="38">
        <f>IF($C$2="Attiecināmās izmaksas",IF('Lokālā tāme Nr.2'!$Q52="Attiecināmās",'Lokālā tāme Nr.2'!$D52,0),0)</f>
        <v>0</v>
      </c>
      <c r="E49" s="45">
        <f>IF($C$2="Attiecināmās izmaksas",IF('Lokālā tāme Nr.2'!$Q52="Attiecināmās",'Lokālā tāme Nr.2'!$E52,0),0)</f>
        <v>0</v>
      </c>
      <c r="F49" s="42">
        <f>IF($C$2="Attiecināmās izmaksas",IF('Lokālā tāme Nr.2'!$Q52="Attiecināmās",'Lokālā tāme Nr.2'!$F52,0),0)</f>
        <v>0</v>
      </c>
      <c r="G49" s="38">
        <f>IF($C$2="Attiecināmās izmaksas",IF('Lokālā tāme Nr.2'!$Q52="Attiecināmās",'Lokālā tāme Nr.2'!$G52,0),0)</f>
        <v>0</v>
      </c>
      <c r="H49" s="38">
        <f>IF($C$2="Attiecināmās izmaksas",IF('Lokālā tāme Nr.2'!$Q52="Attiecināmās",'Lokālā tāme Nr.2'!$H52,0),0)</f>
        <v>0</v>
      </c>
      <c r="I49" s="38">
        <f>IF($C$2="Attiecināmās izmaksas",IF('Lokālā tāme Nr.2'!$Q52="Attiecināmās",'Lokālā tāme Nr.2'!$I52,0),0)</f>
        <v>0</v>
      </c>
      <c r="J49" s="38">
        <f>IF($C$2="Attiecināmās izmaksas",IF('Lokālā tāme Nr.2'!$Q52="Attiecināmās",'Lokālā tāme Nr.2'!$J52,0),0)</f>
        <v>0</v>
      </c>
      <c r="K49" s="43">
        <f>IF($C$2="Attiecināmās izmaksas",IF('Lokālā tāme Nr.2'!$Q52="Attiecināmās",'Lokālā tāme Nr.2'!$K52,0),0)</f>
        <v>0</v>
      </c>
      <c r="L49" s="46">
        <f>IF($C$2="Attiecināmās izmaksas",IF('Lokālā tāme Nr.2'!$Q52="Attiecināmās",'Lokālā tāme Nr.2'!$L52,0),0)</f>
        <v>0</v>
      </c>
      <c r="M49" s="38">
        <f>IF($C$2="Attiecināmās izmaksas",IF('Lokālā tāme Nr.2'!$Q52="Attiecināmās",'Lokālā tāme Nr.2'!$M52,0),0)</f>
        <v>0</v>
      </c>
      <c r="N49" s="38">
        <f>IF($C$2="Attiecināmās izmaksas",IF('Lokālā tāme Nr.2'!$Q52="Attiecināmās",'Lokālā tāme Nr.2'!$N52,0),0)</f>
        <v>0</v>
      </c>
      <c r="O49" s="38">
        <f>IF($C$2="Attiecināmās izmaksas",IF('Lokālā tāme Nr.2'!$Q52="Attiecināmās",'Lokālā tāme Nr.2'!$O52,0),0)</f>
        <v>0</v>
      </c>
      <c r="P49" s="45">
        <f>IF($C$2="Attiecināmās izmaksas",IF('Lokālā tāme Nr.2'!$Q52="Attiecināmās",'Lokālā tāme Nr.2'!$P52,0),0)</f>
        <v>0</v>
      </c>
    </row>
    <row r="50" spans="1:16" x14ac:dyDescent="0.2">
      <c r="A50" s="19">
        <f>IF(P50=0,0,IF(COUNTBLANK(P50)=1,0,COUNTA($P$8:P50)))</f>
        <v>0</v>
      </c>
      <c r="B50" s="38">
        <f>IF($C$2="Attiecināmās izmaksas",IF('Lokālā tāme Nr.2'!$Q53="Attiecināmās",'Lokālā tāme Nr.2'!$B53,0),0)</f>
        <v>0</v>
      </c>
      <c r="C50" s="38">
        <f>IF($C$2="Attiecināmās izmaksas",IF('Lokālā tāme Nr.2'!$Q53="Attiecināmās",'Lokālā tāme Nr.2'!$C53,0),0)</f>
        <v>0</v>
      </c>
      <c r="D50" s="38">
        <f>IF($C$2="Attiecināmās izmaksas",IF('Lokālā tāme Nr.2'!$Q53="Attiecināmās",'Lokālā tāme Nr.2'!$D53,0),0)</f>
        <v>0</v>
      </c>
      <c r="E50" s="45">
        <f>IF($C$2="Attiecināmās izmaksas",IF('Lokālā tāme Nr.2'!$Q53="Attiecināmās",'Lokālā tāme Nr.2'!$E53,0),0)</f>
        <v>0</v>
      </c>
      <c r="F50" s="42">
        <f>IF($C$2="Attiecināmās izmaksas",IF('Lokālā tāme Nr.2'!$Q53="Attiecināmās",'Lokālā tāme Nr.2'!$F53,0),0)</f>
        <v>0</v>
      </c>
      <c r="G50" s="38">
        <f>IF($C$2="Attiecināmās izmaksas",IF('Lokālā tāme Nr.2'!$Q53="Attiecināmās",'Lokālā tāme Nr.2'!$G53,0),0)</f>
        <v>0</v>
      </c>
      <c r="H50" s="38">
        <f>IF($C$2="Attiecināmās izmaksas",IF('Lokālā tāme Nr.2'!$Q53="Attiecināmās",'Lokālā tāme Nr.2'!$H53,0),0)</f>
        <v>0</v>
      </c>
      <c r="I50" s="38">
        <f>IF($C$2="Attiecināmās izmaksas",IF('Lokālā tāme Nr.2'!$Q53="Attiecināmās",'Lokālā tāme Nr.2'!$I53,0),0)</f>
        <v>0</v>
      </c>
      <c r="J50" s="38">
        <f>IF($C$2="Attiecināmās izmaksas",IF('Lokālā tāme Nr.2'!$Q53="Attiecināmās",'Lokālā tāme Nr.2'!$J53,0),0)</f>
        <v>0</v>
      </c>
      <c r="K50" s="43">
        <f>IF($C$2="Attiecināmās izmaksas",IF('Lokālā tāme Nr.2'!$Q53="Attiecināmās",'Lokālā tāme Nr.2'!$K53,0),0)</f>
        <v>0</v>
      </c>
      <c r="L50" s="46">
        <f>IF($C$2="Attiecināmās izmaksas",IF('Lokālā tāme Nr.2'!$Q53="Attiecināmās",'Lokālā tāme Nr.2'!$L53,0),0)</f>
        <v>0</v>
      </c>
      <c r="M50" s="38">
        <f>IF($C$2="Attiecināmās izmaksas",IF('Lokālā tāme Nr.2'!$Q53="Attiecināmās",'Lokālā tāme Nr.2'!$M53,0),0)</f>
        <v>0</v>
      </c>
      <c r="N50" s="38">
        <f>IF($C$2="Attiecināmās izmaksas",IF('Lokālā tāme Nr.2'!$Q53="Attiecināmās",'Lokālā tāme Nr.2'!$N53,0),0)</f>
        <v>0</v>
      </c>
      <c r="O50" s="38">
        <f>IF($C$2="Attiecināmās izmaksas",IF('Lokālā tāme Nr.2'!$Q53="Attiecināmās",'Lokālā tāme Nr.2'!$O53,0),0)</f>
        <v>0</v>
      </c>
      <c r="P50" s="45">
        <f>IF($C$2="Attiecināmās izmaksas",IF('Lokālā tāme Nr.2'!$Q53="Attiecināmās",'Lokālā tāme Nr.2'!$P53,0),0)</f>
        <v>0</v>
      </c>
    </row>
    <row r="51" spans="1:16" x14ac:dyDescent="0.2">
      <c r="A51" s="19">
        <f>IF(P51=0,0,IF(COUNTBLANK(P51)=1,0,COUNTA($P$8:P51)))</f>
        <v>0</v>
      </c>
      <c r="B51" s="38">
        <f>IF($C$2="Attiecināmās izmaksas",IF('Lokālā tāme Nr.2'!$Q54="Attiecināmās",'Lokālā tāme Nr.2'!$B54,0),0)</f>
        <v>0</v>
      </c>
      <c r="C51" s="38">
        <f>IF($C$2="Attiecināmās izmaksas",IF('Lokālā tāme Nr.2'!$Q54="Attiecināmās",'Lokālā tāme Nr.2'!$C54,0),0)</f>
        <v>0</v>
      </c>
      <c r="D51" s="38">
        <f>IF($C$2="Attiecināmās izmaksas",IF('Lokālā tāme Nr.2'!$Q54="Attiecināmās",'Lokālā tāme Nr.2'!$D54,0),0)</f>
        <v>0</v>
      </c>
      <c r="E51" s="45">
        <f>IF($C$2="Attiecināmās izmaksas",IF('Lokālā tāme Nr.2'!$Q54="Attiecināmās",'Lokālā tāme Nr.2'!$E54,0),0)</f>
        <v>0</v>
      </c>
      <c r="F51" s="42">
        <f>IF($C$2="Attiecināmās izmaksas",IF('Lokālā tāme Nr.2'!$Q54="Attiecināmās",'Lokālā tāme Nr.2'!$F54,0),0)</f>
        <v>0</v>
      </c>
      <c r="G51" s="38">
        <f>IF($C$2="Attiecināmās izmaksas",IF('Lokālā tāme Nr.2'!$Q54="Attiecināmās",'Lokālā tāme Nr.2'!$G54,0),0)</f>
        <v>0</v>
      </c>
      <c r="H51" s="38">
        <f>IF($C$2="Attiecināmās izmaksas",IF('Lokālā tāme Nr.2'!$Q54="Attiecināmās",'Lokālā tāme Nr.2'!$H54,0),0)</f>
        <v>0</v>
      </c>
      <c r="I51" s="38">
        <f>IF($C$2="Attiecināmās izmaksas",IF('Lokālā tāme Nr.2'!$Q54="Attiecināmās",'Lokālā tāme Nr.2'!$I54,0),0)</f>
        <v>0</v>
      </c>
      <c r="J51" s="38">
        <f>IF($C$2="Attiecināmās izmaksas",IF('Lokālā tāme Nr.2'!$Q54="Attiecināmās",'Lokālā tāme Nr.2'!$J54,0),0)</f>
        <v>0</v>
      </c>
      <c r="K51" s="43">
        <f>IF($C$2="Attiecināmās izmaksas",IF('Lokālā tāme Nr.2'!$Q54="Attiecināmās",'Lokālā tāme Nr.2'!$K54,0),0)</f>
        <v>0</v>
      </c>
      <c r="L51" s="46">
        <f>IF($C$2="Attiecināmās izmaksas",IF('Lokālā tāme Nr.2'!$Q54="Attiecināmās",'Lokālā tāme Nr.2'!$L54,0),0)</f>
        <v>0</v>
      </c>
      <c r="M51" s="38">
        <f>IF($C$2="Attiecināmās izmaksas",IF('Lokālā tāme Nr.2'!$Q54="Attiecināmās",'Lokālā tāme Nr.2'!$M54,0),0)</f>
        <v>0</v>
      </c>
      <c r="N51" s="38">
        <f>IF($C$2="Attiecināmās izmaksas",IF('Lokālā tāme Nr.2'!$Q54="Attiecināmās",'Lokālā tāme Nr.2'!$N54,0),0)</f>
        <v>0</v>
      </c>
      <c r="O51" s="38">
        <f>IF($C$2="Attiecināmās izmaksas",IF('Lokālā tāme Nr.2'!$Q54="Attiecināmās",'Lokālā tāme Nr.2'!$O54,0),0)</f>
        <v>0</v>
      </c>
      <c r="P51" s="45">
        <f>IF($C$2="Attiecināmās izmaksas",IF('Lokālā tāme Nr.2'!$Q54="Attiecināmās",'Lokālā tāme Nr.2'!$P54,0),0)</f>
        <v>0</v>
      </c>
    </row>
    <row r="52" spans="1:16" x14ac:dyDescent="0.2">
      <c r="A52" s="19">
        <f>IF(P52=0,0,IF(COUNTBLANK(P52)=1,0,COUNTA($P$8:P52)))</f>
        <v>0</v>
      </c>
      <c r="B52" s="38">
        <f>IF($C$2="Attiecināmās izmaksas",IF('Lokālā tāme Nr.2'!$Q55="Attiecināmās",'Lokālā tāme Nr.2'!$B55,0),0)</f>
        <v>0</v>
      </c>
      <c r="C52" s="38">
        <f>IF($C$2="Attiecināmās izmaksas",IF('Lokālā tāme Nr.2'!$Q55="Attiecināmās",'Lokālā tāme Nr.2'!$C55,0),0)</f>
        <v>0</v>
      </c>
      <c r="D52" s="38">
        <f>IF($C$2="Attiecināmās izmaksas",IF('Lokālā tāme Nr.2'!$Q55="Attiecināmās",'Lokālā tāme Nr.2'!$D55,0),0)</f>
        <v>0</v>
      </c>
      <c r="E52" s="45">
        <f>IF($C$2="Attiecināmās izmaksas",IF('Lokālā tāme Nr.2'!$Q55="Attiecināmās",'Lokālā tāme Nr.2'!$E55,0),0)</f>
        <v>0</v>
      </c>
      <c r="F52" s="42">
        <f>IF($C$2="Attiecināmās izmaksas",IF('Lokālā tāme Nr.2'!$Q55="Attiecināmās",'Lokālā tāme Nr.2'!$F55,0),0)</f>
        <v>0</v>
      </c>
      <c r="G52" s="38">
        <f>IF($C$2="Attiecināmās izmaksas",IF('Lokālā tāme Nr.2'!$Q55="Attiecināmās",'Lokālā tāme Nr.2'!$G55,0),0)</f>
        <v>0</v>
      </c>
      <c r="H52" s="38">
        <f>IF($C$2="Attiecināmās izmaksas",IF('Lokālā tāme Nr.2'!$Q55="Attiecināmās",'Lokālā tāme Nr.2'!$H55,0),0)</f>
        <v>0</v>
      </c>
      <c r="I52" s="38">
        <f>IF($C$2="Attiecināmās izmaksas",IF('Lokālā tāme Nr.2'!$Q55="Attiecināmās",'Lokālā tāme Nr.2'!$I55,0),0)</f>
        <v>0</v>
      </c>
      <c r="J52" s="38">
        <f>IF($C$2="Attiecināmās izmaksas",IF('Lokālā tāme Nr.2'!$Q55="Attiecināmās",'Lokālā tāme Nr.2'!$J55,0),0)</f>
        <v>0</v>
      </c>
      <c r="K52" s="43">
        <f>IF($C$2="Attiecināmās izmaksas",IF('Lokālā tāme Nr.2'!$Q55="Attiecināmās",'Lokālā tāme Nr.2'!$K55,0),0)</f>
        <v>0</v>
      </c>
      <c r="L52" s="46">
        <f>IF($C$2="Attiecināmās izmaksas",IF('Lokālā tāme Nr.2'!$Q55="Attiecināmās",'Lokālā tāme Nr.2'!$L55,0),0)</f>
        <v>0</v>
      </c>
      <c r="M52" s="38">
        <f>IF($C$2="Attiecināmās izmaksas",IF('Lokālā tāme Nr.2'!$Q55="Attiecināmās",'Lokālā tāme Nr.2'!$M55,0),0)</f>
        <v>0</v>
      </c>
      <c r="N52" s="38">
        <f>IF($C$2="Attiecināmās izmaksas",IF('Lokālā tāme Nr.2'!$Q55="Attiecināmās",'Lokālā tāme Nr.2'!$N55,0),0)</f>
        <v>0</v>
      </c>
      <c r="O52" s="38">
        <f>IF($C$2="Attiecināmās izmaksas",IF('Lokālā tāme Nr.2'!$Q55="Attiecināmās",'Lokālā tāme Nr.2'!$O55,0),0)</f>
        <v>0</v>
      </c>
      <c r="P52" s="45">
        <f>IF($C$2="Attiecināmās izmaksas",IF('Lokālā tāme Nr.2'!$Q55="Attiecināmās",'Lokālā tāme Nr.2'!$P55,0),0)</f>
        <v>0</v>
      </c>
    </row>
    <row r="53" spans="1:16" x14ac:dyDescent="0.2">
      <c r="A53" s="19">
        <f>IF(P53=0,0,IF(COUNTBLANK(P53)=1,0,COUNTA($P$8:P53)))</f>
        <v>0</v>
      </c>
      <c r="B53" s="38">
        <f>IF($C$2="Attiecināmās izmaksas",IF('Lokālā tāme Nr.2'!$Q56="Attiecināmās",'Lokālā tāme Nr.2'!$B56,0),0)</f>
        <v>0</v>
      </c>
      <c r="C53" s="38">
        <f>IF($C$2="Attiecināmās izmaksas",IF('Lokālā tāme Nr.2'!$Q56="Attiecināmās",'Lokālā tāme Nr.2'!$C56,0),0)</f>
        <v>0</v>
      </c>
      <c r="D53" s="38">
        <f>IF($C$2="Attiecināmās izmaksas",IF('Lokālā tāme Nr.2'!$Q56="Attiecināmās",'Lokālā tāme Nr.2'!$D56,0),0)</f>
        <v>0</v>
      </c>
      <c r="E53" s="45">
        <f>IF($C$2="Attiecināmās izmaksas",IF('Lokālā tāme Nr.2'!$Q56="Attiecināmās",'Lokālā tāme Nr.2'!$E56,0),0)</f>
        <v>0</v>
      </c>
      <c r="F53" s="42">
        <f>IF($C$2="Attiecināmās izmaksas",IF('Lokālā tāme Nr.2'!$Q56="Attiecināmās",'Lokālā tāme Nr.2'!$F56,0),0)</f>
        <v>0</v>
      </c>
      <c r="G53" s="38">
        <f>IF($C$2="Attiecināmās izmaksas",IF('Lokālā tāme Nr.2'!$Q56="Attiecināmās",'Lokālā tāme Nr.2'!$G56,0),0)</f>
        <v>0</v>
      </c>
      <c r="H53" s="38">
        <f>IF($C$2="Attiecināmās izmaksas",IF('Lokālā tāme Nr.2'!$Q56="Attiecināmās",'Lokālā tāme Nr.2'!$H56,0),0)</f>
        <v>0</v>
      </c>
      <c r="I53" s="38">
        <f>IF($C$2="Attiecināmās izmaksas",IF('Lokālā tāme Nr.2'!$Q56="Attiecināmās",'Lokālā tāme Nr.2'!$I56,0),0)</f>
        <v>0</v>
      </c>
      <c r="J53" s="38">
        <f>IF($C$2="Attiecināmās izmaksas",IF('Lokālā tāme Nr.2'!$Q56="Attiecināmās",'Lokālā tāme Nr.2'!$J56,0),0)</f>
        <v>0</v>
      </c>
      <c r="K53" s="43">
        <f>IF($C$2="Attiecināmās izmaksas",IF('Lokālā tāme Nr.2'!$Q56="Attiecināmās",'Lokālā tāme Nr.2'!$K56,0),0)</f>
        <v>0</v>
      </c>
      <c r="L53" s="46">
        <f>IF($C$2="Attiecināmās izmaksas",IF('Lokālā tāme Nr.2'!$Q56="Attiecināmās",'Lokālā tāme Nr.2'!$L56,0),0)</f>
        <v>0</v>
      </c>
      <c r="M53" s="38">
        <f>IF($C$2="Attiecināmās izmaksas",IF('Lokālā tāme Nr.2'!$Q56="Attiecināmās",'Lokālā tāme Nr.2'!$M56,0),0)</f>
        <v>0</v>
      </c>
      <c r="N53" s="38">
        <f>IF($C$2="Attiecināmās izmaksas",IF('Lokālā tāme Nr.2'!$Q56="Attiecināmās",'Lokālā tāme Nr.2'!$N56,0),0)</f>
        <v>0</v>
      </c>
      <c r="O53" s="38">
        <f>IF($C$2="Attiecināmās izmaksas",IF('Lokālā tāme Nr.2'!$Q56="Attiecināmās",'Lokālā tāme Nr.2'!$O56,0),0)</f>
        <v>0</v>
      </c>
      <c r="P53" s="45">
        <f>IF($C$2="Attiecināmās izmaksas",IF('Lokālā tāme Nr.2'!$Q56="Attiecināmās",'Lokālā tāme Nr.2'!$P56,0),0)</f>
        <v>0</v>
      </c>
    </row>
    <row r="54" spans="1:16" x14ac:dyDescent="0.2">
      <c r="A54" s="19">
        <f>IF(P54=0,0,IF(COUNTBLANK(P54)=1,0,COUNTA($P$8:P54)))</f>
        <v>0</v>
      </c>
      <c r="B54" s="38">
        <f>IF($C$2="Attiecināmās izmaksas",IF('Lokālā tāme Nr.2'!$Q57="Attiecināmās",'Lokālā tāme Nr.2'!$B57,0),0)</f>
        <v>0</v>
      </c>
      <c r="C54" s="38">
        <f>IF($C$2="Attiecināmās izmaksas",IF('Lokālā tāme Nr.2'!$Q57="Attiecināmās",'Lokālā tāme Nr.2'!$C57,0),0)</f>
        <v>0</v>
      </c>
      <c r="D54" s="38">
        <f>IF($C$2="Attiecināmās izmaksas",IF('Lokālā tāme Nr.2'!$Q57="Attiecināmās",'Lokālā tāme Nr.2'!$D57,0),0)</f>
        <v>0</v>
      </c>
      <c r="E54" s="45">
        <f>IF($C$2="Attiecināmās izmaksas",IF('Lokālā tāme Nr.2'!$Q57="Attiecināmās",'Lokālā tāme Nr.2'!$E57,0),0)</f>
        <v>0</v>
      </c>
      <c r="F54" s="42">
        <f>IF($C$2="Attiecināmās izmaksas",IF('Lokālā tāme Nr.2'!$Q57="Attiecināmās",'Lokālā tāme Nr.2'!$F57,0),0)</f>
        <v>0</v>
      </c>
      <c r="G54" s="38">
        <f>IF($C$2="Attiecināmās izmaksas",IF('Lokālā tāme Nr.2'!$Q57="Attiecināmās",'Lokālā tāme Nr.2'!$G57,0),0)</f>
        <v>0</v>
      </c>
      <c r="H54" s="38">
        <f>IF($C$2="Attiecināmās izmaksas",IF('Lokālā tāme Nr.2'!$Q57="Attiecināmās",'Lokālā tāme Nr.2'!$H57,0),0)</f>
        <v>0</v>
      </c>
      <c r="I54" s="38">
        <f>IF($C$2="Attiecināmās izmaksas",IF('Lokālā tāme Nr.2'!$Q57="Attiecināmās",'Lokālā tāme Nr.2'!$I57,0),0)</f>
        <v>0</v>
      </c>
      <c r="J54" s="38">
        <f>IF($C$2="Attiecināmās izmaksas",IF('Lokālā tāme Nr.2'!$Q57="Attiecināmās",'Lokālā tāme Nr.2'!$J57,0),0)</f>
        <v>0</v>
      </c>
      <c r="K54" s="43">
        <f>IF($C$2="Attiecināmās izmaksas",IF('Lokālā tāme Nr.2'!$Q57="Attiecināmās",'Lokālā tāme Nr.2'!$K57,0),0)</f>
        <v>0</v>
      </c>
      <c r="L54" s="46">
        <f>IF($C$2="Attiecināmās izmaksas",IF('Lokālā tāme Nr.2'!$Q57="Attiecināmās",'Lokālā tāme Nr.2'!$L57,0),0)</f>
        <v>0</v>
      </c>
      <c r="M54" s="38">
        <f>IF($C$2="Attiecināmās izmaksas",IF('Lokālā tāme Nr.2'!$Q57="Attiecināmās",'Lokālā tāme Nr.2'!$M57,0),0)</f>
        <v>0</v>
      </c>
      <c r="N54" s="38">
        <f>IF($C$2="Attiecināmās izmaksas",IF('Lokālā tāme Nr.2'!$Q57="Attiecināmās",'Lokālā tāme Nr.2'!$N57,0),0)</f>
        <v>0</v>
      </c>
      <c r="O54" s="38">
        <f>IF($C$2="Attiecināmās izmaksas",IF('Lokālā tāme Nr.2'!$Q57="Attiecināmās",'Lokālā tāme Nr.2'!$O57,0),0)</f>
        <v>0</v>
      </c>
      <c r="P54" s="45">
        <f>IF($C$2="Attiecināmās izmaksas",IF('Lokālā tāme Nr.2'!$Q57="Attiecināmās",'Lokālā tāme Nr.2'!$P57,0),0)</f>
        <v>0</v>
      </c>
    </row>
    <row r="55" spans="1:16" x14ac:dyDescent="0.2">
      <c r="A55" s="19">
        <f>IF(P55=0,0,IF(COUNTBLANK(P55)=1,0,COUNTA($P$8:P55)))</f>
        <v>0</v>
      </c>
      <c r="B55" s="38">
        <f>IF($C$2="Attiecināmās izmaksas",IF('Lokālā tāme Nr.2'!$Q58="Attiecināmās",'Lokālā tāme Nr.2'!$B58,0),0)</f>
        <v>0</v>
      </c>
      <c r="C55" s="38">
        <f>IF($C$2="Attiecināmās izmaksas",IF('Lokālā tāme Nr.2'!$Q58="Attiecināmās",'Lokālā tāme Nr.2'!$C58,0),0)</f>
        <v>0</v>
      </c>
      <c r="D55" s="38">
        <f>IF($C$2="Attiecināmās izmaksas",IF('Lokālā tāme Nr.2'!$Q58="Attiecināmās",'Lokālā tāme Nr.2'!$D58,0),0)</f>
        <v>0</v>
      </c>
      <c r="E55" s="45">
        <f>IF($C$2="Attiecināmās izmaksas",IF('Lokālā tāme Nr.2'!$Q58="Attiecināmās",'Lokālā tāme Nr.2'!$E58,0),0)</f>
        <v>0</v>
      </c>
      <c r="F55" s="42">
        <f>IF($C$2="Attiecināmās izmaksas",IF('Lokālā tāme Nr.2'!$Q58="Attiecināmās",'Lokālā tāme Nr.2'!$F58,0),0)</f>
        <v>0</v>
      </c>
      <c r="G55" s="38">
        <f>IF($C$2="Attiecināmās izmaksas",IF('Lokālā tāme Nr.2'!$Q58="Attiecināmās",'Lokālā tāme Nr.2'!$G58,0),0)</f>
        <v>0</v>
      </c>
      <c r="H55" s="38">
        <f>IF($C$2="Attiecināmās izmaksas",IF('Lokālā tāme Nr.2'!$Q58="Attiecināmās",'Lokālā tāme Nr.2'!$H58,0),0)</f>
        <v>0</v>
      </c>
      <c r="I55" s="38">
        <f>IF($C$2="Attiecināmās izmaksas",IF('Lokālā tāme Nr.2'!$Q58="Attiecināmās",'Lokālā tāme Nr.2'!$I58,0),0)</f>
        <v>0</v>
      </c>
      <c r="J55" s="38">
        <f>IF($C$2="Attiecināmās izmaksas",IF('Lokālā tāme Nr.2'!$Q58="Attiecināmās",'Lokālā tāme Nr.2'!$J58,0),0)</f>
        <v>0</v>
      </c>
      <c r="K55" s="43">
        <f>IF($C$2="Attiecināmās izmaksas",IF('Lokālā tāme Nr.2'!$Q58="Attiecināmās",'Lokālā tāme Nr.2'!$K58,0),0)</f>
        <v>0</v>
      </c>
      <c r="L55" s="46">
        <f>IF($C$2="Attiecināmās izmaksas",IF('Lokālā tāme Nr.2'!$Q58="Attiecināmās",'Lokālā tāme Nr.2'!$L58,0),0)</f>
        <v>0</v>
      </c>
      <c r="M55" s="38">
        <f>IF($C$2="Attiecināmās izmaksas",IF('Lokālā tāme Nr.2'!$Q58="Attiecināmās",'Lokālā tāme Nr.2'!$M58,0),0)</f>
        <v>0</v>
      </c>
      <c r="N55" s="38">
        <f>IF($C$2="Attiecināmās izmaksas",IF('Lokālā tāme Nr.2'!$Q58="Attiecināmās",'Lokālā tāme Nr.2'!$N58,0),0)</f>
        <v>0</v>
      </c>
      <c r="O55" s="38">
        <f>IF($C$2="Attiecināmās izmaksas",IF('Lokālā tāme Nr.2'!$Q58="Attiecināmās",'Lokālā tāme Nr.2'!$O58,0),0)</f>
        <v>0</v>
      </c>
      <c r="P55" s="45">
        <f>IF($C$2="Attiecināmās izmaksas",IF('Lokālā tāme Nr.2'!$Q58="Attiecināmās",'Lokālā tāme Nr.2'!$P58,0),0)</f>
        <v>0</v>
      </c>
    </row>
    <row r="56" spans="1:16" x14ac:dyDescent="0.2">
      <c r="A56" s="19">
        <f>IF(P56=0,0,IF(COUNTBLANK(P56)=1,0,COUNTA($P$8:P56)))</f>
        <v>0</v>
      </c>
      <c r="B56" s="38">
        <f>IF($C$2="Attiecināmās izmaksas",IF('Lokālā tāme Nr.2'!$Q59="Attiecināmās",'Lokālā tāme Nr.2'!$B59,0),0)</f>
        <v>0</v>
      </c>
      <c r="C56" s="38">
        <f>IF($C$2="Attiecināmās izmaksas",IF('Lokālā tāme Nr.2'!$Q59="Attiecināmās",'Lokālā tāme Nr.2'!$C59,0),0)</f>
        <v>0</v>
      </c>
      <c r="D56" s="38">
        <f>IF($C$2="Attiecināmās izmaksas",IF('Lokālā tāme Nr.2'!$Q59="Attiecināmās",'Lokālā tāme Nr.2'!$D59,0),0)</f>
        <v>0</v>
      </c>
      <c r="E56" s="45">
        <f>IF($C$2="Attiecināmās izmaksas",IF('Lokālā tāme Nr.2'!$Q59="Attiecināmās",'Lokālā tāme Nr.2'!$E59,0),0)</f>
        <v>0</v>
      </c>
      <c r="F56" s="42">
        <f>IF($C$2="Attiecināmās izmaksas",IF('Lokālā tāme Nr.2'!$Q59="Attiecināmās",'Lokālā tāme Nr.2'!$F59,0),0)</f>
        <v>0</v>
      </c>
      <c r="G56" s="38">
        <f>IF($C$2="Attiecināmās izmaksas",IF('Lokālā tāme Nr.2'!$Q59="Attiecināmās",'Lokālā tāme Nr.2'!$G59,0),0)</f>
        <v>0</v>
      </c>
      <c r="H56" s="38">
        <f>IF($C$2="Attiecināmās izmaksas",IF('Lokālā tāme Nr.2'!$Q59="Attiecināmās",'Lokālā tāme Nr.2'!$H59,0),0)</f>
        <v>0</v>
      </c>
      <c r="I56" s="38">
        <f>IF($C$2="Attiecināmās izmaksas",IF('Lokālā tāme Nr.2'!$Q59="Attiecināmās",'Lokālā tāme Nr.2'!$I59,0),0)</f>
        <v>0</v>
      </c>
      <c r="J56" s="38">
        <f>IF($C$2="Attiecināmās izmaksas",IF('Lokālā tāme Nr.2'!$Q59="Attiecināmās",'Lokālā tāme Nr.2'!$J59,0),0)</f>
        <v>0</v>
      </c>
      <c r="K56" s="43">
        <f>IF($C$2="Attiecināmās izmaksas",IF('Lokālā tāme Nr.2'!$Q59="Attiecināmās",'Lokālā tāme Nr.2'!$K59,0),0)</f>
        <v>0</v>
      </c>
      <c r="L56" s="46">
        <f>IF($C$2="Attiecināmās izmaksas",IF('Lokālā tāme Nr.2'!$Q59="Attiecināmās",'Lokālā tāme Nr.2'!$L59,0),0)</f>
        <v>0</v>
      </c>
      <c r="M56" s="38">
        <f>IF($C$2="Attiecināmās izmaksas",IF('Lokālā tāme Nr.2'!$Q59="Attiecināmās",'Lokālā tāme Nr.2'!$M59,0),0)</f>
        <v>0</v>
      </c>
      <c r="N56" s="38">
        <f>IF($C$2="Attiecināmās izmaksas",IF('Lokālā tāme Nr.2'!$Q59="Attiecināmās",'Lokālā tāme Nr.2'!$N59,0),0)</f>
        <v>0</v>
      </c>
      <c r="O56" s="38">
        <f>IF($C$2="Attiecināmās izmaksas",IF('Lokālā tāme Nr.2'!$Q59="Attiecināmās",'Lokālā tāme Nr.2'!$O59,0),0)</f>
        <v>0</v>
      </c>
      <c r="P56" s="45">
        <f>IF($C$2="Attiecināmās izmaksas",IF('Lokālā tāme Nr.2'!$Q59="Attiecināmās",'Lokālā tāme Nr.2'!$P59,0),0)</f>
        <v>0</v>
      </c>
    </row>
    <row r="57" spans="1:16" x14ac:dyDescent="0.2">
      <c r="A57" s="19">
        <f>IF(P57=0,0,IF(COUNTBLANK(P57)=1,0,COUNTA($P$8:P57)))</f>
        <v>0</v>
      </c>
      <c r="B57" s="38">
        <f>IF($C$2="Attiecināmās izmaksas",IF('Lokālā tāme Nr.2'!$Q60="Attiecināmās",'Lokālā tāme Nr.2'!$B60,0),0)</f>
        <v>0</v>
      </c>
      <c r="C57" s="38">
        <f>IF($C$2="Attiecināmās izmaksas",IF('Lokālā tāme Nr.2'!$Q60="Attiecināmās",'Lokālā tāme Nr.2'!$C60,0),0)</f>
        <v>0</v>
      </c>
      <c r="D57" s="38">
        <f>IF($C$2="Attiecināmās izmaksas",IF('Lokālā tāme Nr.2'!$Q60="Attiecināmās",'Lokālā tāme Nr.2'!$D60,0),0)</f>
        <v>0</v>
      </c>
      <c r="E57" s="45">
        <f>IF($C$2="Attiecināmās izmaksas",IF('Lokālā tāme Nr.2'!$Q60="Attiecināmās",'Lokālā tāme Nr.2'!$E60,0),0)</f>
        <v>0</v>
      </c>
      <c r="F57" s="42">
        <f>IF($C$2="Attiecināmās izmaksas",IF('Lokālā tāme Nr.2'!$Q60="Attiecināmās",'Lokālā tāme Nr.2'!$F60,0),0)</f>
        <v>0</v>
      </c>
      <c r="G57" s="38">
        <f>IF($C$2="Attiecināmās izmaksas",IF('Lokālā tāme Nr.2'!$Q60="Attiecināmās",'Lokālā tāme Nr.2'!$G60,0),0)</f>
        <v>0</v>
      </c>
      <c r="H57" s="38">
        <f>IF($C$2="Attiecināmās izmaksas",IF('Lokālā tāme Nr.2'!$Q60="Attiecināmās",'Lokālā tāme Nr.2'!$H60,0),0)</f>
        <v>0</v>
      </c>
      <c r="I57" s="38">
        <f>IF($C$2="Attiecināmās izmaksas",IF('Lokālā tāme Nr.2'!$Q60="Attiecināmās",'Lokālā tāme Nr.2'!$I60,0),0)</f>
        <v>0</v>
      </c>
      <c r="J57" s="38">
        <f>IF($C$2="Attiecināmās izmaksas",IF('Lokālā tāme Nr.2'!$Q60="Attiecināmās",'Lokālā tāme Nr.2'!$J60,0),0)</f>
        <v>0</v>
      </c>
      <c r="K57" s="43">
        <f>IF($C$2="Attiecināmās izmaksas",IF('Lokālā tāme Nr.2'!$Q60="Attiecināmās",'Lokālā tāme Nr.2'!$K60,0),0)</f>
        <v>0</v>
      </c>
      <c r="L57" s="46">
        <f>IF($C$2="Attiecināmās izmaksas",IF('Lokālā tāme Nr.2'!$Q60="Attiecināmās",'Lokālā tāme Nr.2'!$L60,0),0)</f>
        <v>0</v>
      </c>
      <c r="M57" s="38">
        <f>IF($C$2="Attiecināmās izmaksas",IF('Lokālā tāme Nr.2'!$Q60="Attiecināmās",'Lokālā tāme Nr.2'!$M60,0),0)</f>
        <v>0</v>
      </c>
      <c r="N57" s="38">
        <f>IF($C$2="Attiecināmās izmaksas",IF('Lokālā tāme Nr.2'!$Q60="Attiecināmās",'Lokālā tāme Nr.2'!$N60,0),0)</f>
        <v>0</v>
      </c>
      <c r="O57" s="38">
        <f>IF($C$2="Attiecināmās izmaksas",IF('Lokālā tāme Nr.2'!$Q60="Attiecināmās",'Lokālā tāme Nr.2'!$O60,0),0)</f>
        <v>0</v>
      </c>
      <c r="P57" s="45">
        <f>IF($C$2="Attiecināmās izmaksas",IF('Lokālā tāme Nr.2'!$Q60="Attiecināmās",'Lokālā tāme Nr.2'!$P60,0),0)</f>
        <v>0</v>
      </c>
    </row>
    <row r="58" spans="1:16" x14ac:dyDescent="0.2">
      <c r="A58" s="19">
        <f>IF(P58=0,0,IF(COUNTBLANK(P58)=1,0,COUNTA($P$8:P58)))</f>
        <v>0</v>
      </c>
      <c r="B58" s="38">
        <f>IF($C$2="Attiecināmās izmaksas",IF('Lokālā tāme Nr.2'!$Q61="Attiecināmās",'Lokālā tāme Nr.2'!$B61,0),0)</f>
        <v>0</v>
      </c>
      <c r="C58" s="38">
        <f>IF($C$2="Attiecināmās izmaksas",IF('Lokālā tāme Nr.2'!$Q61="Attiecināmās",'Lokālā tāme Nr.2'!$C61,0),0)</f>
        <v>0</v>
      </c>
      <c r="D58" s="38">
        <f>IF($C$2="Attiecināmās izmaksas",IF('Lokālā tāme Nr.2'!$Q61="Attiecināmās",'Lokālā tāme Nr.2'!$D61,0),0)</f>
        <v>0</v>
      </c>
      <c r="E58" s="45">
        <f>IF($C$2="Attiecināmās izmaksas",IF('Lokālā tāme Nr.2'!$Q61="Attiecināmās",'Lokālā tāme Nr.2'!$E61,0),0)</f>
        <v>0</v>
      </c>
      <c r="F58" s="42">
        <f>IF($C$2="Attiecināmās izmaksas",IF('Lokālā tāme Nr.2'!$Q61="Attiecināmās",'Lokālā tāme Nr.2'!$F61,0),0)</f>
        <v>0</v>
      </c>
      <c r="G58" s="38">
        <f>IF($C$2="Attiecināmās izmaksas",IF('Lokālā tāme Nr.2'!$Q61="Attiecināmās",'Lokālā tāme Nr.2'!$G61,0),0)</f>
        <v>0</v>
      </c>
      <c r="H58" s="38">
        <f>IF($C$2="Attiecināmās izmaksas",IF('Lokālā tāme Nr.2'!$Q61="Attiecināmās",'Lokālā tāme Nr.2'!$H61,0),0)</f>
        <v>0</v>
      </c>
      <c r="I58" s="38">
        <f>IF($C$2="Attiecināmās izmaksas",IF('Lokālā tāme Nr.2'!$Q61="Attiecināmās",'Lokālā tāme Nr.2'!$I61,0),0)</f>
        <v>0</v>
      </c>
      <c r="J58" s="38">
        <f>IF($C$2="Attiecināmās izmaksas",IF('Lokālā tāme Nr.2'!$Q61="Attiecināmās",'Lokālā tāme Nr.2'!$J61,0),0)</f>
        <v>0</v>
      </c>
      <c r="K58" s="43">
        <f>IF($C$2="Attiecināmās izmaksas",IF('Lokālā tāme Nr.2'!$Q61="Attiecināmās",'Lokālā tāme Nr.2'!$K61,0),0)</f>
        <v>0</v>
      </c>
      <c r="L58" s="46">
        <f>IF($C$2="Attiecināmās izmaksas",IF('Lokālā tāme Nr.2'!$Q61="Attiecināmās",'Lokālā tāme Nr.2'!$L61,0),0)</f>
        <v>0</v>
      </c>
      <c r="M58" s="38">
        <f>IF($C$2="Attiecināmās izmaksas",IF('Lokālā tāme Nr.2'!$Q61="Attiecināmās",'Lokālā tāme Nr.2'!$M61,0),0)</f>
        <v>0</v>
      </c>
      <c r="N58" s="38">
        <f>IF($C$2="Attiecināmās izmaksas",IF('Lokālā tāme Nr.2'!$Q61="Attiecināmās",'Lokālā tāme Nr.2'!$N61,0),0)</f>
        <v>0</v>
      </c>
      <c r="O58" s="38">
        <f>IF($C$2="Attiecināmās izmaksas",IF('Lokālā tāme Nr.2'!$Q61="Attiecināmās",'Lokālā tāme Nr.2'!$O61,0),0)</f>
        <v>0</v>
      </c>
      <c r="P58" s="45">
        <f>IF($C$2="Attiecināmās izmaksas",IF('Lokālā tāme Nr.2'!$Q61="Attiecināmās",'Lokālā tāme Nr.2'!$P61,0),0)</f>
        <v>0</v>
      </c>
    </row>
    <row r="59" spans="1:16" x14ac:dyDescent="0.2">
      <c r="A59" s="19">
        <f>IF(P59=0,0,IF(COUNTBLANK(P59)=1,0,COUNTA($P$8:P59)))</f>
        <v>0</v>
      </c>
      <c r="B59" s="38">
        <f>IF($C$2="Attiecināmās izmaksas",IF('Lokālā tāme Nr.2'!$Q62="Attiecināmās",'Lokālā tāme Nr.2'!$B62,0),0)</f>
        <v>0</v>
      </c>
      <c r="C59" s="38">
        <f>IF($C$2="Attiecināmās izmaksas",IF('Lokālā tāme Nr.2'!$Q62="Attiecināmās",'Lokālā tāme Nr.2'!$C62,0),0)</f>
        <v>0</v>
      </c>
      <c r="D59" s="38">
        <f>IF($C$2="Attiecināmās izmaksas",IF('Lokālā tāme Nr.2'!$Q62="Attiecināmās",'Lokālā tāme Nr.2'!$D62,0),0)</f>
        <v>0</v>
      </c>
      <c r="E59" s="45">
        <f>IF($C$2="Attiecināmās izmaksas",IF('Lokālā tāme Nr.2'!$Q62="Attiecināmās",'Lokālā tāme Nr.2'!$E62,0),0)</f>
        <v>0</v>
      </c>
      <c r="F59" s="42">
        <f>IF($C$2="Attiecināmās izmaksas",IF('Lokālā tāme Nr.2'!$Q62="Attiecināmās",'Lokālā tāme Nr.2'!$F62,0),0)</f>
        <v>0</v>
      </c>
      <c r="G59" s="38">
        <f>IF($C$2="Attiecināmās izmaksas",IF('Lokālā tāme Nr.2'!$Q62="Attiecināmās",'Lokālā tāme Nr.2'!$G62,0),0)</f>
        <v>0</v>
      </c>
      <c r="H59" s="38">
        <f>IF($C$2="Attiecināmās izmaksas",IF('Lokālā tāme Nr.2'!$Q62="Attiecināmās",'Lokālā tāme Nr.2'!$H62,0),0)</f>
        <v>0</v>
      </c>
      <c r="I59" s="38">
        <f>IF($C$2="Attiecināmās izmaksas",IF('Lokālā tāme Nr.2'!$Q62="Attiecināmās",'Lokālā tāme Nr.2'!$I62,0),0)</f>
        <v>0</v>
      </c>
      <c r="J59" s="38">
        <f>IF($C$2="Attiecināmās izmaksas",IF('Lokālā tāme Nr.2'!$Q62="Attiecināmās",'Lokālā tāme Nr.2'!$J62,0),0)</f>
        <v>0</v>
      </c>
      <c r="K59" s="43">
        <f>IF($C$2="Attiecināmās izmaksas",IF('Lokālā tāme Nr.2'!$Q62="Attiecināmās",'Lokālā tāme Nr.2'!$K62,0),0)</f>
        <v>0</v>
      </c>
      <c r="L59" s="46">
        <f>IF($C$2="Attiecināmās izmaksas",IF('Lokālā tāme Nr.2'!$Q62="Attiecināmās",'Lokālā tāme Nr.2'!$L62,0),0)</f>
        <v>0</v>
      </c>
      <c r="M59" s="38">
        <f>IF($C$2="Attiecināmās izmaksas",IF('Lokālā tāme Nr.2'!$Q62="Attiecināmās",'Lokālā tāme Nr.2'!$M62,0),0)</f>
        <v>0</v>
      </c>
      <c r="N59" s="38">
        <f>IF($C$2="Attiecināmās izmaksas",IF('Lokālā tāme Nr.2'!$Q62="Attiecināmās",'Lokālā tāme Nr.2'!$N62,0),0)</f>
        <v>0</v>
      </c>
      <c r="O59" s="38">
        <f>IF($C$2="Attiecināmās izmaksas",IF('Lokālā tāme Nr.2'!$Q62="Attiecināmās",'Lokālā tāme Nr.2'!$O62,0),0)</f>
        <v>0</v>
      </c>
      <c r="P59" s="45">
        <f>IF($C$2="Attiecināmās izmaksas",IF('Lokālā tāme Nr.2'!$Q62="Attiecināmās",'Lokālā tāme Nr.2'!$P62,0),0)</f>
        <v>0</v>
      </c>
    </row>
    <row r="60" spans="1:16" x14ac:dyDescent="0.2">
      <c r="A60" s="19">
        <f>IF(P60=0,0,IF(COUNTBLANK(P60)=1,0,COUNTA($P$8:P60)))</f>
        <v>0</v>
      </c>
      <c r="B60" s="38">
        <f>IF($C$2="Attiecināmās izmaksas",IF('Lokālā tāme Nr.2'!$Q63="Attiecināmās",'Lokālā tāme Nr.2'!$B63,0),0)</f>
        <v>0</v>
      </c>
      <c r="C60" s="38">
        <f>IF($C$2="Attiecināmās izmaksas",IF('Lokālā tāme Nr.2'!$Q63="Attiecināmās",'Lokālā tāme Nr.2'!$C63,0),0)</f>
        <v>0</v>
      </c>
      <c r="D60" s="38">
        <f>IF($C$2="Attiecināmās izmaksas",IF('Lokālā tāme Nr.2'!$Q63="Attiecināmās",'Lokālā tāme Nr.2'!$D63,0),0)</f>
        <v>0</v>
      </c>
      <c r="E60" s="45">
        <f>IF($C$2="Attiecināmās izmaksas",IF('Lokālā tāme Nr.2'!$Q63="Attiecināmās",'Lokālā tāme Nr.2'!$E63,0),0)</f>
        <v>0</v>
      </c>
      <c r="F60" s="42">
        <f>IF($C$2="Attiecināmās izmaksas",IF('Lokālā tāme Nr.2'!$Q63="Attiecināmās",'Lokālā tāme Nr.2'!$F63,0),0)</f>
        <v>0</v>
      </c>
      <c r="G60" s="38">
        <f>IF($C$2="Attiecināmās izmaksas",IF('Lokālā tāme Nr.2'!$Q63="Attiecināmās",'Lokālā tāme Nr.2'!$G63,0),0)</f>
        <v>0</v>
      </c>
      <c r="H60" s="38">
        <f>IF($C$2="Attiecināmās izmaksas",IF('Lokālā tāme Nr.2'!$Q63="Attiecināmās",'Lokālā tāme Nr.2'!$H63,0),0)</f>
        <v>0</v>
      </c>
      <c r="I60" s="38">
        <f>IF($C$2="Attiecināmās izmaksas",IF('Lokālā tāme Nr.2'!$Q63="Attiecināmās",'Lokālā tāme Nr.2'!$I63,0),0)</f>
        <v>0</v>
      </c>
      <c r="J60" s="38">
        <f>IF($C$2="Attiecināmās izmaksas",IF('Lokālā tāme Nr.2'!$Q63="Attiecināmās",'Lokālā tāme Nr.2'!$J63,0),0)</f>
        <v>0</v>
      </c>
      <c r="K60" s="43">
        <f>IF($C$2="Attiecināmās izmaksas",IF('Lokālā tāme Nr.2'!$Q63="Attiecināmās",'Lokālā tāme Nr.2'!$K63,0),0)</f>
        <v>0</v>
      </c>
      <c r="L60" s="46">
        <f>IF($C$2="Attiecināmās izmaksas",IF('Lokālā tāme Nr.2'!$Q63="Attiecināmās",'Lokālā tāme Nr.2'!$L63,0),0)</f>
        <v>0</v>
      </c>
      <c r="M60" s="38">
        <f>IF($C$2="Attiecināmās izmaksas",IF('Lokālā tāme Nr.2'!$Q63="Attiecināmās",'Lokālā tāme Nr.2'!$M63,0),0)</f>
        <v>0</v>
      </c>
      <c r="N60" s="38">
        <f>IF($C$2="Attiecināmās izmaksas",IF('Lokālā tāme Nr.2'!$Q63="Attiecināmās",'Lokālā tāme Nr.2'!$N63,0),0)</f>
        <v>0</v>
      </c>
      <c r="O60" s="38">
        <f>IF($C$2="Attiecināmās izmaksas",IF('Lokālā tāme Nr.2'!$Q63="Attiecināmās",'Lokālā tāme Nr.2'!$O63,0),0)</f>
        <v>0</v>
      </c>
      <c r="P60" s="45">
        <f>IF($C$2="Attiecināmās izmaksas",IF('Lokālā tāme Nr.2'!$Q63="Attiecināmās",'Lokālā tāme Nr.2'!$P63,0),0)</f>
        <v>0</v>
      </c>
    </row>
    <row r="61" spans="1:16" x14ac:dyDescent="0.2">
      <c r="A61" s="19">
        <f>IF(P61=0,0,IF(COUNTBLANK(P61)=1,0,COUNTA($P$8:P61)))</f>
        <v>0</v>
      </c>
      <c r="B61" s="38">
        <f>IF($C$2="Attiecināmās izmaksas",IF('Lokālā tāme Nr.2'!$Q64="Attiecināmās",'Lokālā tāme Nr.2'!$B64,0),0)</f>
        <v>0</v>
      </c>
      <c r="C61" s="38">
        <f>IF($C$2="Attiecināmās izmaksas",IF('Lokālā tāme Nr.2'!$Q64="Attiecināmās",'Lokālā tāme Nr.2'!$C64,0),0)</f>
        <v>0</v>
      </c>
      <c r="D61" s="38">
        <f>IF($C$2="Attiecināmās izmaksas",IF('Lokālā tāme Nr.2'!$Q64="Attiecināmās",'Lokālā tāme Nr.2'!$D64,0),0)</f>
        <v>0</v>
      </c>
      <c r="E61" s="45">
        <f>IF($C$2="Attiecināmās izmaksas",IF('Lokālā tāme Nr.2'!$Q64="Attiecināmās",'Lokālā tāme Nr.2'!$E64,0),0)</f>
        <v>0</v>
      </c>
      <c r="F61" s="42">
        <f>IF($C$2="Attiecināmās izmaksas",IF('Lokālā tāme Nr.2'!$Q64="Attiecināmās",'Lokālā tāme Nr.2'!$F64,0),0)</f>
        <v>0</v>
      </c>
      <c r="G61" s="38">
        <f>IF($C$2="Attiecināmās izmaksas",IF('Lokālā tāme Nr.2'!$Q64="Attiecināmās",'Lokālā tāme Nr.2'!$G64,0),0)</f>
        <v>0</v>
      </c>
      <c r="H61" s="38">
        <f>IF($C$2="Attiecināmās izmaksas",IF('Lokālā tāme Nr.2'!$Q64="Attiecināmās",'Lokālā tāme Nr.2'!$H64,0),0)</f>
        <v>0</v>
      </c>
      <c r="I61" s="38">
        <f>IF($C$2="Attiecināmās izmaksas",IF('Lokālā tāme Nr.2'!$Q64="Attiecināmās",'Lokālā tāme Nr.2'!$I64,0),0)</f>
        <v>0</v>
      </c>
      <c r="J61" s="38">
        <f>IF($C$2="Attiecināmās izmaksas",IF('Lokālā tāme Nr.2'!$Q64="Attiecināmās",'Lokālā tāme Nr.2'!$J64,0),0)</f>
        <v>0</v>
      </c>
      <c r="K61" s="43">
        <f>IF($C$2="Attiecināmās izmaksas",IF('Lokālā tāme Nr.2'!$Q64="Attiecināmās",'Lokālā tāme Nr.2'!$K64,0),0)</f>
        <v>0</v>
      </c>
      <c r="L61" s="46">
        <f>IF($C$2="Attiecināmās izmaksas",IF('Lokālā tāme Nr.2'!$Q64="Attiecināmās",'Lokālā tāme Nr.2'!$L64,0),0)</f>
        <v>0</v>
      </c>
      <c r="M61" s="38">
        <f>IF($C$2="Attiecināmās izmaksas",IF('Lokālā tāme Nr.2'!$Q64="Attiecināmās",'Lokālā tāme Nr.2'!$M64,0),0)</f>
        <v>0</v>
      </c>
      <c r="N61" s="38">
        <f>IF($C$2="Attiecināmās izmaksas",IF('Lokālā tāme Nr.2'!$Q64="Attiecināmās",'Lokālā tāme Nr.2'!$N64,0),0)</f>
        <v>0</v>
      </c>
      <c r="O61" s="38">
        <f>IF($C$2="Attiecināmās izmaksas",IF('Lokālā tāme Nr.2'!$Q64="Attiecināmās",'Lokālā tāme Nr.2'!$O64,0),0)</f>
        <v>0</v>
      </c>
      <c r="P61" s="45">
        <f>IF($C$2="Attiecināmās izmaksas",IF('Lokālā tāme Nr.2'!$Q64="Attiecināmās",'Lokālā tāme Nr.2'!$P64,0),0)</f>
        <v>0</v>
      </c>
    </row>
    <row r="62" spans="1:16" x14ac:dyDescent="0.2">
      <c r="A62" s="19">
        <f>IF(P62=0,0,IF(COUNTBLANK(P62)=1,0,COUNTA($P$8:P62)))</f>
        <v>0</v>
      </c>
      <c r="B62" s="38">
        <f>IF($C$2="Attiecināmās izmaksas",IF('Lokālā tāme Nr.2'!$Q65="Attiecināmās",'Lokālā tāme Nr.2'!$B65,0),0)</f>
        <v>0</v>
      </c>
      <c r="C62" s="38">
        <f>IF($C$2="Attiecināmās izmaksas",IF('Lokālā tāme Nr.2'!$Q65="Attiecināmās",'Lokālā tāme Nr.2'!$C65,0),0)</f>
        <v>0</v>
      </c>
      <c r="D62" s="38">
        <f>IF($C$2="Attiecināmās izmaksas",IF('Lokālā tāme Nr.2'!$Q65="Attiecināmās",'Lokālā tāme Nr.2'!$D65,0),0)</f>
        <v>0</v>
      </c>
      <c r="E62" s="45">
        <f>IF($C$2="Attiecināmās izmaksas",IF('Lokālā tāme Nr.2'!$Q65="Attiecināmās",'Lokālā tāme Nr.2'!$E65,0),0)</f>
        <v>0</v>
      </c>
      <c r="F62" s="42">
        <f>IF($C$2="Attiecināmās izmaksas",IF('Lokālā tāme Nr.2'!$Q65="Attiecināmās",'Lokālā tāme Nr.2'!$F65,0),0)</f>
        <v>0</v>
      </c>
      <c r="G62" s="38">
        <f>IF($C$2="Attiecināmās izmaksas",IF('Lokālā tāme Nr.2'!$Q65="Attiecināmās",'Lokālā tāme Nr.2'!$G65,0),0)</f>
        <v>0</v>
      </c>
      <c r="H62" s="38">
        <f>IF($C$2="Attiecināmās izmaksas",IF('Lokālā tāme Nr.2'!$Q65="Attiecināmās",'Lokālā tāme Nr.2'!$H65,0),0)</f>
        <v>0</v>
      </c>
      <c r="I62" s="38">
        <f>IF($C$2="Attiecināmās izmaksas",IF('Lokālā tāme Nr.2'!$Q65="Attiecināmās",'Lokālā tāme Nr.2'!$I65,0),0)</f>
        <v>0</v>
      </c>
      <c r="J62" s="38">
        <f>IF($C$2="Attiecināmās izmaksas",IF('Lokālā tāme Nr.2'!$Q65="Attiecināmās",'Lokālā tāme Nr.2'!$J65,0),0)</f>
        <v>0</v>
      </c>
      <c r="K62" s="43">
        <f>IF($C$2="Attiecināmās izmaksas",IF('Lokālā tāme Nr.2'!$Q65="Attiecināmās",'Lokālā tāme Nr.2'!$K65,0),0)</f>
        <v>0</v>
      </c>
      <c r="L62" s="46">
        <f>IF($C$2="Attiecināmās izmaksas",IF('Lokālā tāme Nr.2'!$Q65="Attiecināmās",'Lokālā tāme Nr.2'!$L65,0),0)</f>
        <v>0</v>
      </c>
      <c r="M62" s="38">
        <f>IF($C$2="Attiecināmās izmaksas",IF('Lokālā tāme Nr.2'!$Q65="Attiecināmās",'Lokālā tāme Nr.2'!$M65,0),0)</f>
        <v>0</v>
      </c>
      <c r="N62" s="38">
        <f>IF($C$2="Attiecināmās izmaksas",IF('Lokālā tāme Nr.2'!$Q65="Attiecināmās",'Lokālā tāme Nr.2'!$N65,0),0)</f>
        <v>0</v>
      </c>
      <c r="O62" s="38">
        <f>IF($C$2="Attiecināmās izmaksas",IF('Lokālā tāme Nr.2'!$Q65="Attiecināmās",'Lokālā tāme Nr.2'!$O65,0),0)</f>
        <v>0</v>
      </c>
      <c r="P62" s="45">
        <f>IF($C$2="Attiecināmās izmaksas",IF('Lokālā tāme Nr.2'!$Q65="Attiecināmās",'Lokālā tāme Nr.2'!$P65,0),0)</f>
        <v>0</v>
      </c>
    </row>
    <row r="63" spans="1:16" x14ac:dyDescent="0.2">
      <c r="A63" s="19">
        <f>IF(P63=0,0,IF(COUNTBLANK(P63)=1,0,COUNTA($P$8:P63)))</f>
        <v>0</v>
      </c>
      <c r="B63" s="38">
        <f>IF($C$2="Attiecināmās izmaksas",IF('Lokālā tāme Nr.2'!$Q66="Attiecināmās",'Lokālā tāme Nr.2'!$B66,0),0)</f>
        <v>0</v>
      </c>
      <c r="C63" s="38">
        <f>IF($C$2="Attiecināmās izmaksas",IF('Lokālā tāme Nr.2'!$Q66="Attiecināmās",'Lokālā tāme Nr.2'!$C66,0),0)</f>
        <v>0</v>
      </c>
      <c r="D63" s="38">
        <f>IF($C$2="Attiecināmās izmaksas",IF('Lokālā tāme Nr.2'!$Q66="Attiecināmās",'Lokālā tāme Nr.2'!$D66,0),0)</f>
        <v>0</v>
      </c>
      <c r="E63" s="45">
        <f>IF($C$2="Attiecināmās izmaksas",IF('Lokālā tāme Nr.2'!$Q66="Attiecināmās",'Lokālā tāme Nr.2'!$E66,0),0)</f>
        <v>0</v>
      </c>
      <c r="F63" s="42">
        <f>IF($C$2="Attiecināmās izmaksas",IF('Lokālā tāme Nr.2'!$Q66="Attiecināmās",'Lokālā tāme Nr.2'!$F66,0),0)</f>
        <v>0</v>
      </c>
      <c r="G63" s="38">
        <f>IF($C$2="Attiecināmās izmaksas",IF('Lokālā tāme Nr.2'!$Q66="Attiecināmās",'Lokālā tāme Nr.2'!$G66,0),0)</f>
        <v>0</v>
      </c>
      <c r="H63" s="38">
        <f>IF($C$2="Attiecināmās izmaksas",IF('Lokālā tāme Nr.2'!$Q66="Attiecināmās",'Lokālā tāme Nr.2'!$H66,0),0)</f>
        <v>0</v>
      </c>
      <c r="I63" s="38">
        <f>IF($C$2="Attiecināmās izmaksas",IF('Lokālā tāme Nr.2'!$Q66="Attiecināmās",'Lokālā tāme Nr.2'!$I66,0),0)</f>
        <v>0</v>
      </c>
      <c r="J63" s="38">
        <f>IF($C$2="Attiecināmās izmaksas",IF('Lokālā tāme Nr.2'!$Q66="Attiecināmās",'Lokālā tāme Nr.2'!$J66,0),0)</f>
        <v>0</v>
      </c>
      <c r="K63" s="43">
        <f>IF($C$2="Attiecināmās izmaksas",IF('Lokālā tāme Nr.2'!$Q66="Attiecināmās",'Lokālā tāme Nr.2'!$K66,0),0)</f>
        <v>0</v>
      </c>
      <c r="L63" s="46">
        <f>IF($C$2="Attiecināmās izmaksas",IF('Lokālā tāme Nr.2'!$Q66="Attiecināmās",'Lokālā tāme Nr.2'!$L66,0),0)</f>
        <v>0</v>
      </c>
      <c r="M63" s="38">
        <f>IF($C$2="Attiecināmās izmaksas",IF('Lokālā tāme Nr.2'!$Q66="Attiecināmās",'Lokālā tāme Nr.2'!$M66,0),0)</f>
        <v>0</v>
      </c>
      <c r="N63" s="38">
        <f>IF($C$2="Attiecināmās izmaksas",IF('Lokālā tāme Nr.2'!$Q66="Attiecināmās",'Lokālā tāme Nr.2'!$N66,0),0)</f>
        <v>0</v>
      </c>
      <c r="O63" s="38">
        <f>IF($C$2="Attiecināmās izmaksas",IF('Lokālā tāme Nr.2'!$Q66="Attiecināmās",'Lokālā tāme Nr.2'!$O66,0),0)</f>
        <v>0</v>
      </c>
      <c r="P63" s="45">
        <f>IF($C$2="Attiecināmās izmaksas",IF('Lokālā tāme Nr.2'!$Q66="Attiecināmās",'Lokālā tāme Nr.2'!$P66,0),0)</f>
        <v>0</v>
      </c>
    </row>
    <row r="64" spans="1:16" x14ac:dyDescent="0.2">
      <c r="A64" s="19">
        <f>IF(P64=0,0,IF(COUNTBLANK(P64)=1,0,COUNTA($P$8:P64)))</f>
        <v>0</v>
      </c>
      <c r="B64" s="38">
        <f>IF($C$2="Attiecināmās izmaksas",IF('Lokālā tāme Nr.2'!$Q67="Attiecināmās",'Lokālā tāme Nr.2'!$B67,0),0)</f>
        <v>0</v>
      </c>
      <c r="C64" s="38">
        <f>IF($C$2="Attiecināmās izmaksas",IF('Lokālā tāme Nr.2'!$Q67="Attiecināmās",'Lokālā tāme Nr.2'!$C67,0),0)</f>
        <v>0</v>
      </c>
      <c r="D64" s="38">
        <f>IF($C$2="Attiecināmās izmaksas",IF('Lokālā tāme Nr.2'!$Q67="Attiecināmās",'Lokālā tāme Nr.2'!$D67,0),0)</f>
        <v>0</v>
      </c>
      <c r="E64" s="45">
        <f>IF($C$2="Attiecināmās izmaksas",IF('Lokālā tāme Nr.2'!$Q67="Attiecināmās",'Lokālā tāme Nr.2'!$E67,0),0)</f>
        <v>0</v>
      </c>
      <c r="F64" s="42">
        <f>IF($C$2="Attiecināmās izmaksas",IF('Lokālā tāme Nr.2'!$Q67="Attiecināmās",'Lokālā tāme Nr.2'!$F67,0),0)</f>
        <v>0</v>
      </c>
      <c r="G64" s="38">
        <f>IF($C$2="Attiecināmās izmaksas",IF('Lokālā tāme Nr.2'!$Q67="Attiecināmās",'Lokālā tāme Nr.2'!$G67,0),0)</f>
        <v>0</v>
      </c>
      <c r="H64" s="38">
        <f>IF($C$2="Attiecināmās izmaksas",IF('Lokālā tāme Nr.2'!$Q67="Attiecināmās",'Lokālā tāme Nr.2'!$H67,0),0)</f>
        <v>0</v>
      </c>
      <c r="I64" s="38">
        <f>IF($C$2="Attiecināmās izmaksas",IF('Lokālā tāme Nr.2'!$Q67="Attiecināmās",'Lokālā tāme Nr.2'!$I67,0),0)</f>
        <v>0</v>
      </c>
      <c r="J64" s="38">
        <f>IF($C$2="Attiecināmās izmaksas",IF('Lokālā tāme Nr.2'!$Q67="Attiecināmās",'Lokālā tāme Nr.2'!$J67,0),0)</f>
        <v>0</v>
      </c>
      <c r="K64" s="43">
        <f>IF($C$2="Attiecināmās izmaksas",IF('Lokālā tāme Nr.2'!$Q67="Attiecināmās",'Lokālā tāme Nr.2'!$K67,0),0)</f>
        <v>0</v>
      </c>
      <c r="L64" s="46">
        <f>IF($C$2="Attiecināmās izmaksas",IF('Lokālā tāme Nr.2'!$Q67="Attiecināmās",'Lokālā tāme Nr.2'!$L67,0),0)</f>
        <v>0</v>
      </c>
      <c r="M64" s="38">
        <f>IF($C$2="Attiecināmās izmaksas",IF('Lokālā tāme Nr.2'!$Q67="Attiecināmās",'Lokālā tāme Nr.2'!$M67,0),0)</f>
        <v>0</v>
      </c>
      <c r="N64" s="38">
        <f>IF($C$2="Attiecināmās izmaksas",IF('Lokālā tāme Nr.2'!$Q67="Attiecināmās",'Lokālā tāme Nr.2'!$N67,0),0)</f>
        <v>0</v>
      </c>
      <c r="O64" s="38">
        <f>IF($C$2="Attiecināmās izmaksas",IF('Lokālā tāme Nr.2'!$Q67="Attiecināmās",'Lokālā tāme Nr.2'!$O67,0),0)</f>
        <v>0</v>
      </c>
      <c r="P64" s="45">
        <f>IF($C$2="Attiecināmās izmaksas",IF('Lokālā tāme Nr.2'!$Q67="Attiecināmās",'Lokālā tāme Nr.2'!$P67,0),0)</f>
        <v>0</v>
      </c>
    </row>
    <row r="65" spans="1:16" x14ac:dyDescent="0.2">
      <c r="A65" s="19">
        <f>IF(P65=0,0,IF(COUNTBLANK(P65)=1,0,COUNTA($P$8:P65)))</f>
        <v>0</v>
      </c>
      <c r="B65" s="38">
        <f>IF($C$2="Attiecināmās izmaksas",IF('Lokālā tāme Nr.2'!$Q68="Attiecināmās",'Lokālā tāme Nr.2'!$B68,0),0)</f>
        <v>0</v>
      </c>
      <c r="C65" s="38">
        <f>IF($C$2="Attiecināmās izmaksas",IF('Lokālā tāme Nr.2'!$Q68="Attiecināmās",'Lokālā tāme Nr.2'!$C68,0),0)</f>
        <v>0</v>
      </c>
      <c r="D65" s="38">
        <f>IF($C$2="Attiecināmās izmaksas",IF('Lokālā tāme Nr.2'!$Q68="Attiecināmās",'Lokālā tāme Nr.2'!$D68,0),0)</f>
        <v>0</v>
      </c>
      <c r="E65" s="45">
        <f>IF($C$2="Attiecināmās izmaksas",IF('Lokālā tāme Nr.2'!$Q68="Attiecināmās",'Lokālā tāme Nr.2'!$E68,0),0)</f>
        <v>0</v>
      </c>
      <c r="F65" s="42">
        <f>IF($C$2="Attiecināmās izmaksas",IF('Lokālā tāme Nr.2'!$Q68="Attiecināmās",'Lokālā tāme Nr.2'!$F68,0),0)</f>
        <v>0</v>
      </c>
      <c r="G65" s="38">
        <f>IF($C$2="Attiecināmās izmaksas",IF('Lokālā tāme Nr.2'!$Q68="Attiecināmās",'Lokālā tāme Nr.2'!$G68,0),0)</f>
        <v>0</v>
      </c>
      <c r="H65" s="38">
        <f>IF($C$2="Attiecināmās izmaksas",IF('Lokālā tāme Nr.2'!$Q68="Attiecināmās",'Lokālā tāme Nr.2'!$H68,0),0)</f>
        <v>0</v>
      </c>
      <c r="I65" s="38">
        <f>IF($C$2="Attiecināmās izmaksas",IF('Lokālā tāme Nr.2'!$Q68="Attiecināmās",'Lokālā tāme Nr.2'!$I68,0),0)</f>
        <v>0</v>
      </c>
      <c r="J65" s="38">
        <f>IF($C$2="Attiecināmās izmaksas",IF('Lokālā tāme Nr.2'!$Q68="Attiecināmās",'Lokālā tāme Nr.2'!$J68,0),0)</f>
        <v>0</v>
      </c>
      <c r="K65" s="43">
        <f>IF($C$2="Attiecināmās izmaksas",IF('Lokālā tāme Nr.2'!$Q68="Attiecināmās",'Lokālā tāme Nr.2'!$K68,0),0)</f>
        <v>0</v>
      </c>
      <c r="L65" s="46">
        <f>IF($C$2="Attiecināmās izmaksas",IF('Lokālā tāme Nr.2'!$Q68="Attiecināmās",'Lokālā tāme Nr.2'!$L68,0),0)</f>
        <v>0</v>
      </c>
      <c r="M65" s="38">
        <f>IF($C$2="Attiecināmās izmaksas",IF('Lokālā tāme Nr.2'!$Q68="Attiecināmās",'Lokālā tāme Nr.2'!$M68,0),0)</f>
        <v>0</v>
      </c>
      <c r="N65" s="38">
        <f>IF($C$2="Attiecināmās izmaksas",IF('Lokālā tāme Nr.2'!$Q68="Attiecināmās",'Lokālā tāme Nr.2'!$N68,0),0)</f>
        <v>0</v>
      </c>
      <c r="O65" s="38">
        <f>IF($C$2="Attiecināmās izmaksas",IF('Lokālā tāme Nr.2'!$Q68="Attiecināmās",'Lokālā tāme Nr.2'!$O68,0),0)</f>
        <v>0</v>
      </c>
      <c r="P65" s="45">
        <f>IF($C$2="Attiecināmās izmaksas",IF('Lokālā tāme Nr.2'!$Q68="Attiecināmās",'Lokālā tāme Nr.2'!$P68,0),0)</f>
        <v>0</v>
      </c>
    </row>
    <row r="66" spans="1:16" x14ac:dyDescent="0.2">
      <c r="A66" s="19">
        <f>IF(P66=0,0,IF(COUNTBLANK(P66)=1,0,COUNTA($P$8:P66)))</f>
        <v>0</v>
      </c>
      <c r="B66" s="38">
        <f>IF($C$2="Attiecināmās izmaksas",IF('Lokālā tāme Nr.2'!$Q69="Attiecināmās",'Lokālā tāme Nr.2'!$B69,0),0)</f>
        <v>0</v>
      </c>
      <c r="C66" s="38">
        <f>IF($C$2="Attiecināmās izmaksas",IF('Lokālā tāme Nr.2'!$Q69="Attiecināmās",'Lokālā tāme Nr.2'!$C69,0),0)</f>
        <v>0</v>
      </c>
      <c r="D66" s="38">
        <f>IF($C$2="Attiecināmās izmaksas",IF('Lokālā tāme Nr.2'!$Q69="Attiecināmās",'Lokālā tāme Nr.2'!$D69,0),0)</f>
        <v>0</v>
      </c>
      <c r="E66" s="45">
        <f>IF($C$2="Attiecināmās izmaksas",IF('Lokālā tāme Nr.2'!$Q69="Attiecināmās",'Lokālā tāme Nr.2'!$E69,0),0)</f>
        <v>0</v>
      </c>
      <c r="F66" s="42">
        <f>IF($C$2="Attiecināmās izmaksas",IF('Lokālā tāme Nr.2'!$Q69="Attiecināmās",'Lokālā tāme Nr.2'!$F69,0),0)</f>
        <v>0</v>
      </c>
      <c r="G66" s="38">
        <f>IF($C$2="Attiecināmās izmaksas",IF('Lokālā tāme Nr.2'!$Q69="Attiecināmās",'Lokālā tāme Nr.2'!$G69,0),0)</f>
        <v>0</v>
      </c>
      <c r="H66" s="38">
        <f>IF($C$2="Attiecināmās izmaksas",IF('Lokālā tāme Nr.2'!$Q69="Attiecināmās",'Lokālā tāme Nr.2'!$H69,0),0)</f>
        <v>0</v>
      </c>
      <c r="I66" s="38">
        <f>IF($C$2="Attiecināmās izmaksas",IF('Lokālā tāme Nr.2'!$Q69="Attiecināmās",'Lokālā tāme Nr.2'!$I69,0),0)</f>
        <v>0</v>
      </c>
      <c r="J66" s="38">
        <f>IF($C$2="Attiecināmās izmaksas",IF('Lokālā tāme Nr.2'!$Q69="Attiecināmās",'Lokālā tāme Nr.2'!$J69,0),0)</f>
        <v>0</v>
      </c>
      <c r="K66" s="43">
        <f>IF($C$2="Attiecināmās izmaksas",IF('Lokālā tāme Nr.2'!$Q69="Attiecināmās",'Lokālā tāme Nr.2'!$K69,0),0)</f>
        <v>0</v>
      </c>
      <c r="L66" s="46">
        <f>IF($C$2="Attiecināmās izmaksas",IF('Lokālā tāme Nr.2'!$Q69="Attiecināmās",'Lokālā tāme Nr.2'!$L69,0),0)</f>
        <v>0</v>
      </c>
      <c r="M66" s="38">
        <f>IF($C$2="Attiecināmās izmaksas",IF('Lokālā tāme Nr.2'!$Q69="Attiecināmās",'Lokālā tāme Nr.2'!$M69,0),0)</f>
        <v>0</v>
      </c>
      <c r="N66" s="38">
        <f>IF($C$2="Attiecināmās izmaksas",IF('Lokālā tāme Nr.2'!$Q69="Attiecināmās",'Lokālā tāme Nr.2'!$N69,0),0)</f>
        <v>0</v>
      </c>
      <c r="O66" s="38">
        <f>IF($C$2="Attiecināmās izmaksas",IF('Lokālā tāme Nr.2'!$Q69="Attiecināmās",'Lokālā tāme Nr.2'!$O69,0),0)</f>
        <v>0</v>
      </c>
      <c r="P66" s="45">
        <f>IF($C$2="Attiecināmās izmaksas",IF('Lokālā tāme Nr.2'!$Q69="Attiecināmās",'Lokālā tāme Nr.2'!$P69,0),0)</f>
        <v>0</v>
      </c>
    </row>
    <row r="67" spans="1:16" x14ac:dyDescent="0.2">
      <c r="A67" s="19">
        <f>IF(P67=0,0,IF(COUNTBLANK(P67)=1,0,COUNTA($P$8:P67)))</f>
        <v>0</v>
      </c>
      <c r="B67" s="38">
        <f>IF($C$2="Attiecināmās izmaksas",IF('Lokālā tāme Nr.2'!$Q70="Attiecināmās",'Lokālā tāme Nr.2'!$B70,0),0)</f>
        <v>0</v>
      </c>
      <c r="C67" s="38">
        <f>IF($C$2="Attiecināmās izmaksas",IF('Lokālā tāme Nr.2'!$Q70="Attiecināmās",'Lokālā tāme Nr.2'!$C70,0),0)</f>
        <v>0</v>
      </c>
      <c r="D67" s="38">
        <f>IF($C$2="Attiecināmās izmaksas",IF('Lokālā tāme Nr.2'!$Q70="Attiecināmās",'Lokālā tāme Nr.2'!$D70,0),0)</f>
        <v>0</v>
      </c>
      <c r="E67" s="45">
        <f>IF($C$2="Attiecināmās izmaksas",IF('Lokālā tāme Nr.2'!$Q70="Attiecināmās",'Lokālā tāme Nr.2'!$E70,0),0)</f>
        <v>0</v>
      </c>
      <c r="F67" s="42">
        <f>IF($C$2="Attiecināmās izmaksas",IF('Lokālā tāme Nr.2'!$Q70="Attiecināmās",'Lokālā tāme Nr.2'!$F70,0),0)</f>
        <v>0</v>
      </c>
      <c r="G67" s="38">
        <f>IF($C$2="Attiecināmās izmaksas",IF('Lokālā tāme Nr.2'!$Q70="Attiecināmās",'Lokālā tāme Nr.2'!$G70,0),0)</f>
        <v>0</v>
      </c>
      <c r="H67" s="38">
        <f>IF($C$2="Attiecināmās izmaksas",IF('Lokālā tāme Nr.2'!$Q70="Attiecināmās",'Lokālā tāme Nr.2'!$H70,0),0)</f>
        <v>0</v>
      </c>
      <c r="I67" s="38">
        <f>IF($C$2="Attiecināmās izmaksas",IF('Lokālā tāme Nr.2'!$Q70="Attiecināmās",'Lokālā tāme Nr.2'!$I70,0),0)</f>
        <v>0</v>
      </c>
      <c r="J67" s="38">
        <f>IF($C$2="Attiecināmās izmaksas",IF('Lokālā tāme Nr.2'!$Q70="Attiecināmās",'Lokālā tāme Nr.2'!$J70,0),0)</f>
        <v>0</v>
      </c>
      <c r="K67" s="43">
        <f>IF($C$2="Attiecināmās izmaksas",IF('Lokālā tāme Nr.2'!$Q70="Attiecināmās",'Lokālā tāme Nr.2'!$K70,0),0)</f>
        <v>0</v>
      </c>
      <c r="L67" s="46">
        <f>IF($C$2="Attiecināmās izmaksas",IF('Lokālā tāme Nr.2'!$Q70="Attiecināmās",'Lokālā tāme Nr.2'!$L70,0),0)</f>
        <v>0</v>
      </c>
      <c r="M67" s="38">
        <f>IF($C$2="Attiecināmās izmaksas",IF('Lokālā tāme Nr.2'!$Q70="Attiecināmās",'Lokālā tāme Nr.2'!$M70,0),0)</f>
        <v>0</v>
      </c>
      <c r="N67" s="38">
        <f>IF($C$2="Attiecināmās izmaksas",IF('Lokālā tāme Nr.2'!$Q70="Attiecināmās",'Lokālā tāme Nr.2'!$N70,0),0)</f>
        <v>0</v>
      </c>
      <c r="O67" s="38">
        <f>IF($C$2="Attiecināmās izmaksas",IF('Lokālā tāme Nr.2'!$Q70="Attiecināmās",'Lokālā tāme Nr.2'!$O70,0),0)</f>
        <v>0</v>
      </c>
      <c r="P67" s="45">
        <f>IF($C$2="Attiecināmās izmaksas",IF('Lokālā tāme Nr.2'!$Q70="Attiecināmās",'Lokālā tāme Nr.2'!$P70,0),0)</f>
        <v>0</v>
      </c>
    </row>
    <row r="68" spans="1:16" x14ac:dyDescent="0.2">
      <c r="A68" s="19">
        <f>IF(P68=0,0,IF(COUNTBLANK(P68)=1,0,COUNTA($P$8:P68)))</f>
        <v>0</v>
      </c>
      <c r="B68" s="38">
        <f>IF($C$2="Attiecināmās izmaksas",IF('Lokālā tāme Nr.2'!$Q71="Attiecināmās",'Lokālā tāme Nr.2'!$B71,0),0)</f>
        <v>0</v>
      </c>
      <c r="C68" s="38">
        <f>IF($C$2="Attiecināmās izmaksas",IF('Lokālā tāme Nr.2'!$Q71="Attiecināmās",'Lokālā tāme Nr.2'!$C71,0),0)</f>
        <v>0</v>
      </c>
      <c r="D68" s="38">
        <f>IF($C$2="Attiecināmās izmaksas",IF('Lokālā tāme Nr.2'!$Q71="Attiecināmās",'Lokālā tāme Nr.2'!$D71,0),0)</f>
        <v>0</v>
      </c>
      <c r="E68" s="45">
        <f>IF($C$2="Attiecināmās izmaksas",IF('Lokālā tāme Nr.2'!$Q71="Attiecināmās",'Lokālā tāme Nr.2'!$E71,0),0)</f>
        <v>0</v>
      </c>
      <c r="F68" s="42">
        <f>IF($C$2="Attiecināmās izmaksas",IF('Lokālā tāme Nr.2'!$Q71="Attiecināmās",'Lokālā tāme Nr.2'!$F71,0),0)</f>
        <v>0</v>
      </c>
      <c r="G68" s="38">
        <f>IF($C$2="Attiecināmās izmaksas",IF('Lokālā tāme Nr.2'!$Q71="Attiecināmās",'Lokālā tāme Nr.2'!$G71,0),0)</f>
        <v>0</v>
      </c>
      <c r="H68" s="38">
        <f>IF($C$2="Attiecināmās izmaksas",IF('Lokālā tāme Nr.2'!$Q71="Attiecināmās",'Lokālā tāme Nr.2'!$H71,0),0)</f>
        <v>0</v>
      </c>
      <c r="I68" s="38">
        <f>IF($C$2="Attiecināmās izmaksas",IF('Lokālā tāme Nr.2'!$Q71="Attiecināmās",'Lokālā tāme Nr.2'!$I71,0),0)</f>
        <v>0</v>
      </c>
      <c r="J68" s="38">
        <f>IF($C$2="Attiecināmās izmaksas",IF('Lokālā tāme Nr.2'!$Q71="Attiecināmās",'Lokālā tāme Nr.2'!$J71,0),0)</f>
        <v>0</v>
      </c>
      <c r="K68" s="43">
        <f>IF($C$2="Attiecināmās izmaksas",IF('Lokālā tāme Nr.2'!$Q71="Attiecināmās",'Lokālā tāme Nr.2'!$K71,0),0)</f>
        <v>0</v>
      </c>
      <c r="L68" s="46">
        <f>IF($C$2="Attiecināmās izmaksas",IF('Lokālā tāme Nr.2'!$Q71="Attiecināmās",'Lokālā tāme Nr.2'!$L71,0),0)</f>
        <v>0</v>
      </c>
      <c r="M68" s="38">
        <f>IF($C$2="Attiecināmās izmaksas",IF('Lokālā tāme Nr.2'!$Q71="Attiecināmās",'Lokālā tāme Nr.2'!$M71,0),0)</f>
        <v>0</v>
      </c>
      <c r="N68" s="38">
        <f>IF($C$2="Attiecināmās izmaksas",IF('Lokālā tāme Nr.2'!$Q71="Attiecināmās",'Lokālā tāme Nr.2'!$N71,0),0)</f>
        <v>0</v>
      </c>
      <c r="O68" s="38">
        <f>IF($C$2="Attiecināmās izmaksas",IF('Lokālā tāme Nr.2'!$Q71="Attiecināmās",'Lokālā tāme Nr.2'!$O71,0),0)</f>
        <v>0</v>
      </c>
      <c r="P68" s="45">
        <f>IF($C$2="Attiecināmās izmaksas",IF('Lokālā tāme Nr.2'!$Q71="Attiecināmās",'Lokālā tāme Nr.2'!$P71,0),0)</f>
        <v>0</v>
      </c>
    </row>
    <row r="69" spans="1:16" x14ac:dyDescent="0.2">
      <c r="A69" s="19">
        <f>IF(P69=0,0,IF(COUNTBLANK(P69)=1,0,COUNTA($P$8:P69)))</f>
        <v>0</v>
      </c>
      <c r="B69" s="38">
        <f>IF($C$2="Attiecināmās izmaksas",IF('Lokālā tāme Nr.2'!$Q72="Attiecināmās",'Lokālā tāme Nr.2'!$B72,0),0)</f>
        <v>0</v>
      </c>
      <c r="C69" s="38">
        <f>IF($C$2="Attiecināmās izmaksas",IF('Lokālā tāme Nr.2'!$Q72="Attiecināmās",'Lokālā tāme Nr.2'!$C72,0),0)</f>
        <v>0</v>
      </c>
      <c r="D69" s="38">
        <f>IF($C$2="Attiecināmās izmaksas",IF('Lokālā tāme Nr.2'!$Q72="Attiecināmās",'Lokālā tāme Nr.2'!$D72,0),0)</f>
        <v>0</v>
      </c>
      <c r="E69" s="45">
        <f>IF($C$2="Attiecināmās izmaksas",IF('Lokālā tāme Nr.2'!$Q72="Attiecināmās",'Lokālā tāme Nr.2'!$E72,0),0)</f>
        <v>0</v>
      </c>
      <c r="F69" s="42">
        <f>IF($C$2="Attiecināmās izmaksas",IF('Lokālā tāme Nr.2'!$Q72="Attiecināmās",'Lokālā tāme Nr.2'!$F72,0),0)</f>
        <v>0</v>
      </c>
      <c r="G69" s="38">
        <f>IF($C$2="Attiecināmās izmaksas",IF('Lokālā tāme Nr.2'!$Q72="Attiecināmās",'Lokālā tāme Nr.2'!$G72,0),0)</f>
        <v>0</v>
      </c>
      <c r="H69" s="38">
        <f>IF($C$2="Attiecināmās izmaksas",IF('Lokālā tāme Nr.2'!$Q72="Attiecināmās",'Lokālā tāme Nr.2'!$H72,0),0)</f>
        <v>0</v>
      </c>
      <c r="I69" s="38">
        <f>IF($C$2="Attiecināmās izmaksas",IF('Lokālā tāme Nr.2'!$Q72="Attiecināmās",'Lokālā tāme Nr.2'!$I72,0),0)</f>
        <v>0</v>
      </c>
      <c r="J69" s="38">
        <f>IF($C$2="Attiecināmās izmaksas",IF('Lokālā tāme Nr.2'!$Q72="Attiecināmās",'Lokālā tāme Nr.2'!$J72,0),0)</f>
        <v>0</v>
      </c>
      <c r="K69" s="43">
        <f>IF($C$2="Attiecināmās izmaksas",IF('Lokālā tāme Nr.2'!$Q72="Attiecināmās",'Lokālā tāme Nr.2'!$K72,0),0)</f>
        <v>0</v>
      </c>
      <c r="L69" s="46">
        <f>IF($C$2="Attiecināmās izmaksas",IF('Lokālā tāme Nr.2'!$Q72="Attiecināmās",'Lokālā tāme Nr.2'!$L72,0),0)</f>
        <v>0</v>
      </c>
      <c r="M69" s="38">
        <f>IF($C$2="Attiecināmās izmaksas",IF('Lokālā tāme Nr.2'!$Q72="Attiecināmās",'Lokālā tāme Nr.2'!$M72,0),0)</f>
        <v>0</v>
      </c>
      <c r="N69" s="38">
        <f>IF($C$2="Attiecināmās izmaksas",IF('Lokālā tāme Nr.2'!$Q72="Attiecināmās",'Lokālā tāme Nr.2'!$N72,0),0)</f>
        <v>0</v>
      </c>
      <c r="O69" s="38">
        <f>IF($C$2="Attiecināmās izmaksas",IF('Lokālā tāme Nr.2'!$Q72="Attiecināmās",'Lokālā tāme Nr.2'!$O72,0),0)</f>
        <v>0</v>
      </c>
      <c r="P69" s="45">
        <f>IF($C$2="Attiecināmās izmaksas",IF('Lokālā tāme Nr.2'!$Q72="Attiecināmās",'Lokālā tāme Nr.2'!$P72,0),0)</f>
        <v>0</v>
      </c>
    </row>
    <row r="70" spans="1:16" x14ac:dyDescent="0.2">
      <c r="A70" s="19">
        <f>IF(P70=0,0,IF(COUNTBLANK(P70)=1,0,COUNTA($P$8:P70)))</f>
        <v>0</v>
      </c>
      <c r="B70" s="38">
        <f>IF($C$2="Attiecināmās izmaksas",IF('Lokālā tāme Nr.2'!$Q73="Attiecināmās",'Lokālā tāme Nr.2'!$B73,0),0)</f>
        <v>0</v>
      </c>
      <c r="C70" s="38">
        <f>IF($C$2="Attiecināmās izmaksas",IF('Lokālā tāme Nr.2'!$Q73="Attiecināmās",'Lokālā tāme Nr.2'!$C73,0),0)</f>
        <v>0</v>
      </c>
      <c r="D70" s="38">
        <f>IF($C$2="Attiecināmās izmaksas",IF('Lokālā tāme Nr.2'!$Q73="Attiecināmās",'Lokālā tāme Nr.2'!$D73,0),0)</f>
        <v>0</v>
      </c>
      <c r="E70" s="45">
        <f>IF($C$2="Attiecināmās izmaksas",IF('Lokālā tāme Nr.2'!$Q73="Attiecināmās",'Lokālā tāme Nr.2'!$E73,0),0)</f>
        <v>0</v>
      </c>
      <c r="F70" s="42">
        <f>IF($C$2="Attiecināmās izmaksas",IF('Lokālā tāme Nr.2'!$Q73="Attiecināmās",'Lokālā tāme Nr.2'!$F73,0),0)</f>
        <v>0</v>
      </c>
      <c r="G70" s="38">
        <f>IF($C$2="Attiecināmās izmaksas",IF('Lokālā tāme Nr.2'!$Q73="Attiecināmās",'Lokālā tāme Nr.2'!$G73,0),0)</f>
        <v>0</v>
      </c>
      <c r="H70" s="38">
        <f>IF($C$2="Attiecināmās izmaksas",IF('Lokālā tāme Nr.2'!$Q73="Attiecināmās",'Lokālā tāme Nr.2'!$H73,0),0)</f>
        <v>0</v>
      </c>
      <c r="I70" s="38">
        <f>IF($C$2="Attiecināmās izmaksas",IF('Lokālā tāme Nr.2'!$Q73="Attiecināmās",'Lokālā tāme Nr.2'!$I73,0),0)</f>
        <v>0</v>
      </c>
      <c r="J70" s="38">
        <f>IF($C$2="Attiecināmās izmaksas",IF('Lokālā tāme Nr.2'!$Q73="Attiecināmās",'Lokālā tāme Nr.2'!$J73,0),0)</f>
        <v>0</v>
      </c>
      <c r="K70" s="43">
        <f>IF($C$2="Attiecināmās izmaksas",IF('Lokālā tāme Nr.2'!$Q73="Attiecināmās",'Lokālā tāme Nr.2'!$K73,0),0)</f>
        <v>0</v>
      </c>
      <c r="L70" s="46">
        <f>IF($C$2="Attiecināmās izmaksas",IF('Lokālā tāme Nr.2'!$Q73="Attiecināmās",'Lokālā tāme Nr.2'!$L73,0),0)</f>
        <v>0</v>
      </c>
      <c r="M70" s="38">
        <f>IF($C$2="Attiecināmās izmaksas",IF('Lokālā tāme Nr.2'!$Q73="Attiecināmās",'Lokālā tāme Nr.2'!$M73,0),0)</f>
        <v>0</v>
      </c>
      <c r="N70" s="38">
        <f>IF($C$2="Attiecināmās izmaksas",IF('Lokālā tāme Nr.2'!$Q73="Attiecināmās",'Lokālā tāme Nr.2'!$N73,0),0)</f>
        <v>0</v>
      </c>
      <c r="O70" s="38">
        <f>IF($C$2="Attiecināmās izmaksas",IF('Lokālā tāme Nr.2'!$Q73="Attiecināmās",'Lokālā tāme Nr.2'!$O73,0),0)</f>
        <v>0</v>
      </c>
      <c r="P70" s="45">
        <f>IF($C$2="Attiecināmās izmaksas",IF('Lokālā tāme Nr.2'!$Q73="Attiecināmās",'Lokālā tāme Nr.2'!$P73,0),0)</f>
        <v>0</v>
      </c>
    </row>
    <row r="71" spans="1:16" x14ac:dyDescent="0.2">
      <c r="A71" s="19">
        <f>IF(P71=0,0,IF(COUNTBLANK(P71)=1,0,COUNTA($P$8:P71)))</f>
        <v>0</v>
      </c>
      <c r="B71" s="38">
        <f>IF($C$2="Attiecināmās izmaksas",IF('Lokālā tāme Nr.2'!$Q74="Attiecināmās",'Lokālā tāme Nr.2'!$B74,0),0)</f>
        <v>0</v>
      </c>
      <c r="C71" s="38">
        <f>IF($C$2="Attiecināmās izmaksas",IF('Lokālā tāme Nr.2'!$Q74="Attiecināmās",'Lokālā tāme Nr.2'!$C74,0),0)</f>
        <v>0</v>
      </c>
      <c r="D71" s="38">
        <f>IF($C$2="Attiecināmās izmaksas",IF('Lokālā tāme Nr.2'!$Q74="Attiecināmās",'Lokālā tāme Nr.2'!$D74,0),0)</f>
        <v>0</v>
      </c>
      <c r="E71" s="45">
        <f>IF($C$2="Attiecināmās izmaksas",IF('Lokālā tāme Nr.2'!$Q74="Attiecināmās",'Lokālā tāme Nr.2'!$E74,0),0)</f>
        <v>0</v>
      </c>
      <c r="F71" s="42">
        <f>IF($C$2="Attiecināmās izmaksas",IF('Lokālā tāme Nr.2'!$Q74="Attiecināmās",'Lokālā tāme Nr.2'!$F74,0),0)</f>
        <v>0</v>
      </c>
      <c r="G71" s="38">
        <f>IF($C$2="Attiecināmās izmaksas",IF('Lokālā tāme Nr.2'!$Q74="Attiecināmās",'Lokālā tāme Nr.2'!$G74,0),0)</f>
        <v>0</v>
      </c>
      <c r="H71" s="38">
        <f>IF($C$2="Attiecināmās izmaksas",IF('Lokālā tāme Nr.2'!$Q74="Attiecināmās",'Lokālā tāme Nr.2'!$H74,0),0)</f>
        <v>0</v>
      </c>
      <c r="I71" s="38">
        <f>IF($C$2="Attiecināmās izmaksas",IF('Lokālā tāme Nr.2'!$Q74="Attiecināmās",'Lokālā tāme Nr.2'!$I74,0),0)</f>
        <v>0</v>
      </c>
      <c r="J71" s="38">
        <f>IF($C$2="Attiecināmās izmaksas",IF('Lokālā tāme Nr.2'!$Q74="Attiecināmās",'Lokālā tāme Nr.2'!$J74,0),0)</f>
        <v>0</v>
      </c>
      <c r="K71" s="43">
        <f>IF($C$2="Attiecināmās izmaksas",IF('Lokālā tāme Nr.2'!$Q74="Attiecināmās",'Lokālā tāme Nr.2'!$K74,0),0)</f>
        <v>0</v>
      </c>
      <c r="L71" s="46">
        <f>IF($C$2="Attiecināmās izmaksas",IF('Lokālā tāme Nr.2'!$Q74="Attiecināmās",'Lokālā tāme Nr.2'!$L74,0),0)</f>
        <v>0</v>
      </c>
      <c r="M71" s="38">
        <f>IF($C$2="Attiecināmās izmaksas",IF('Lokālā tāme Nr.2'!$Q74="Attiecināmās",'Lokālā tāme Nr.2'!$M74,0),0)</f>
        <v>0</v>
      </c>
      <c r="N71" s="38">
        <f>IF($C$2="Attiecināmās izmaksas",IF('Lokālā tāme Nr.2'!$Q74="Attiecināmās",'Lokālā tāme Nr.2'!$N74,0),0)</f>
        <v>0</v>
      </c>
      <c r="O71" s="38">
        <f>IF($C$2="Attiecināmās izmaksas",IF('Lokālā tāme Nr.2'!$Q74="Attiecināmās",'Lokālā tāme Nr.2'!$O74,0),0)</f>
        <v>0</v>
      </c>
      <c r="P71" s="45">
        <f>IF($C$2="Attiecināmās izmaksas",IF('Lokālā tāme Nr.2'!$Q74="Attiecināmās",'Lokālā tāme Nr.2'!$P74,0),0)</f>
        <v>0</v>
      </c>
    </row>
    <row r="72" spans="1:16" x14ac:dyDescent="0.2">
      <c r="A72" s="19">
        <f>IF(P72=0,0,IF(COUNTBLANK(P72)=1,0,COUNTA($P$8:P72)))</f>
        <v>0</v>
      </c>
      <c r="B72" s="38">
        <f>IF($C$2="Attiecināmās izmaksas",IF('Lokālā tāme Nr.2'!$Q75="Attiecināmās",'Lokālā tāme Nr.2'!$B75,0),0)</f>
        <v>0</v>
      </c>
      <c r="C72" s="38">
        <f>IF($C$2="Attiecināmās izmaksas",IF('Lokālā tāme Nr.2'!$Q75="Attiecināmās",'Lokālā tāme Nr.2'!$C75,0),0)</f>
        <v>0</v>
      </c>
      <c r="D72" s="38">
        <f>IF($C$2="Attiecināmās izmaksas",IF('Lokālā tāme Nr.2'!$Q75="Attiecināmās",'Lokālā tāme Nr.2'!$D75,0),0)</f>
        <v>0</v>
      </c>
      <c r="E72" s="45">
        <f>IF($C$2="Attiecināmās izmaksas",IF('Lokālā tāme Nr.2'!$Q75="Attiecināmās",'Lokālā tāme Nr.2'!$E75,0),0)</f>
        <v>0</v>
      </c>
      <c r="F72" s="42">
        <f>IF($C$2="Attiecināmās izmaksas",IF('Lokālā tāme Nr.2'!$Q75="Attiecināmās",'Lokālā tāme Nr.2'!$F75,0),0)</f>
        <v>0</v>
      </c>
      <c r="G72" s="38">
        <f>IF($C$2="Attiecināmās izmaksas",IF('Lokālā tāme Nr.2'!$Q75="Attiecināmās",'Lokālā tāme Nr.2'!$G75,0),0)</f>
        <v>0</v>
      </c>
      <c r="H72" s="38">
        <f>IF($C$2="Attiecināmās izmaksas",IF('Lokālā tāme Nr.2'!$Q75="Attiecināmās",'Lokālā tāme Nr.2'!$H75,0),0)</f>
        <v>0</v>
      </c>
      <c r="I72" s="38">
        <f>IF($C$2="Attiecināmās izmaksas",IF('Lokālā tāme Nr.2'!$Q75="Attiecināmās",'Lokālā tāme Nr.2'!$I75,0),0)</f>
        <v>0</v>
      </c>
      <c r="J72" s="38">
        <f>IF($C$2="Attiecināmās izmaksas",IF('Lokālā tāme Nr.2'!$Q75="Attiecināmās",'Lokālā tāme Nr.2'!$J75,0),0)</f>
        <v>0</v>
      </c>
      <c r="K72" s="43">
        <f>IF($C$2="Attiecināmās izmaksas",IF('Lokālā tāme Nr.2'!$Q75="Attiecināmās",'Lokālā tāme Nr.2'!$K75,0),0)</f>
        <v>0</v>
      </c>
      <c r="L72" s="46">
        <f>IF($C$2="Attiecināmās izmaksas",IF('Lokālā tāme Nr.2'!$Q75="Attiecināmās",'Lokālā tāme Nr.2'!$L75,0),0)</f>
        <v>0</v>
      </c>
      <c r="M72" s="38">
        <f>IF($C$2="Attiecināmās izmaksas",IF('Lokālā tāme Nr.2'!$Q75="Attiecināmās",'Lokālā tāme Nr.2'!$M75,0),0)</f>
        <v>0</v>
      </c>
      <c r="N72" s="38">
        <f>IF($C$2="Attiecināmās izmaksas",IF('Lokālā tāme Nr.2'!$Q75="Attiecināmās",'Lokālā tāme Nr.2'!$N75,0),0)</f>
        <v>0</v>
      </c>
      <c r="O72" s="38">
        <f>IF($C$2="Attiecināmās izmaksas",IF('Lokālā tāme Nr.2'!$Q75="Attiecināmās",'Lokālā tāme Nr.2'!$O75,0),0)</f>
        <v>0</v>
      </c>
      <c r="P72" s="45">
        <f>IF($C$2="Attiecināmās izmaksas",IF('Lokālā tāme Nr.2'!$Q75="Attiecināmās",'Lokālā tāme Nr.2'!$P75,0),0)</f>
        <v>0</v>
      </c>
    </row>
    <row r="73" spans="1:16" x14ac:dyDescent="0.2">
      <c r="A73" s="19">
        <f>IF(P73=0,0,IF(COUNTBLANK(P73)=1,0,COUNTA($P$8:P73)))</f>
        <v>0</v>
      </c>
      <c r="B73" s="38">
        <f>IF($C$2="Attiecināmās izmaksas",IF('Lokālā tāme Nr.2'!$Q76="Attiecināmās",'Lokālā tāme Nr.2'!$B76,0),0)</f>
        <v>0</v>
      </c>
      <c r="C73" s="38">
        <f>IF($C$2="Attiecināmās izmaksas",IF('Lokālā tāme Nr.2'!$Q76="Attiecināmās",'Lokālā tāme Nr.2'!$C76,0),0)</f>
        <v>0</v>
      </c>
      <c r="D73" s="38">
        <f>IF($C$2="Attiecināmās izmaksas",IF('Lokālā tāme Nr.2'!$Q76="Attiecināmās",'Lokālā tāme Nr.2'!$D76,0),0)</f>
        <v>0</v>
      </c>
      <c r="E73" s="45">
        <f>IF($C$2="Attiecināmās izmaksas",IF('Lokālā tāme Nr.2'!$Q76="Attiecināmās",'Lokālā tāme Nr.2'!$E76,0),0)</f>
        <v>0</v>
      </c>
      <c r="F73" s="42">
        <f>IF($C$2="Attiecināmās izmaksas",IF('Lokālā tāme Nr.2'!$Q76="Attiecināmās",'Lokālā tāme Nr.2'!$F76,0),0)</f>
        <v>0</v>
      </c>
      <c r="G73" s="38">
        <f>IF($C$2="Attiecināmās izmaksas",IF('Lokālā tāme Nr.2'!$Q76="Attiecināmās",'Lokālā tāme Nr.2'!$G76,0),0)</f>
        <v>0</v>
      </c>
      <c r="H73" s="38">
        <f>IF($C$2="Attiecināmās izmaksas",IF('Lokālā tāme Nr.2'!$Q76="Attiecināmās",'Lokālā tāme Nr.2'!$H76,0),0)</f>
        <v>0</v>
      </c>
      <c r="I73" s="38">
        <f>IF($C$2="Attiecināmās izmaksas",IF('Lokālā tāme Nr.2'!$Q76="Attiecināmās",'Lokālā tāme Nr.2'!$I76,0),0)</f>
        <v>0</v>
      </c>
      <c r="J73" s="38">
        <f>IF($C$2="Attiecināmās izmaksas",IF('Lokālā tāme Nr.2'!$Q76="Attiecināmās",'Lokālā tāme Nr.2'!$J76,0),0)</f>
        <v>0</v>
      </c>
      <c r="K73" s="43">
        <f>IF($C$2="Attiecināmās izmaksas",IF('Lokālā tāme Nr.2'!$Q76="Attiecināmās",'Lokālā tāme Nr.2'!$K76,0),0)</f>
        <v>0</v>
      </c>
      <c r="L73" s="46">
        <f>IF($C$2="Attiecināmās izmaksas",IF('Lokālā tāme Nr.2'!$Q76="Attiecināmās",'Lokālā tāme Nr.2'!$L76,0),0)</f>
        <v>0</v>
      </c>
      <c r="M73" s="38">
        <f>IF($C$2="Attiecināmās izmaksas",IF('Lokālā tāme Nr.2'!$Q76="Attiecināmās",'Lokālā tāme Nr.2'!$M76,0),0)</f>
        <v>0</v>
      </c>
      <c r="N73" s="38">
        <f>IF($C$2="Attiecināmās izmaksas",IF('Lokālā tāme Nr.2'!$Q76="Attiecināmās",'Lokālā tāme Nr.2'!$N76,0),0)</f>
        <v>0</v>
      </c>
      <c r="O73" s="38">
        <f>IF($C$2="Attiecināmās izmaksas",IF('Lokālā tāme Nr.2'!$Q76="Attiecināmās",'Lokālā tāme Nr.2'!$O76,0),0)</f>
        <v>0</v>
      </c>
      <c r="P73" s="45">
        <f>IF($C$2="Attiecināmās izmaksas",IF('Lokālā tāme Nr.2'!$Q76="Attiecināmās",'Lokālā tāme Nr.2'!$P76,0),0)</f>
        <v>0</v>
      </c>
    </row>
    <row r="74" spans="1:16" x14ac:dyDescent="0.2">
      <c r="A74" s="19">
        <f>IF(P74=0,0,IF(COUNTBLANK(P74)=1,0,COUNTA($P$8:P74)))</f>
        <v>0</v>
      </c>
      <c r="B74" s="38">
        <f>IF($C$2="Attiecināmās izmaksas",IF('Lokālā tāme Nr.2'!$Q77="Attiecināmās",'Lokālā tāme Nr.2'!$B77,0),0)</f>
        <v>0</v>
      </c>
      <c r="C74" s="38">
        <f>IF($C$2="Attiecināmās izmaksas",IF('Lokālā tāme Nr.2'!$Q77="Attiecināmās",'Lokālā tāme Nr.2'!$C77,0),0)</f>
        <v>0</v>
      </c>
      <c r="D74" s="38">
        <f>IF($C$2="Attiecināmās izmaksas",IF('Lokālā tāme Nr.2'!$Q77="Attiecināmās",'Lokālā tāme Nr.2'!$D77,0),0)</f>
        <v>0</v>
      </c>
      <c r="E74" s="45">
        <f>IF($C$2="Attiecināmās izmaksas",IF('Lokālā tāme Nr.2'!$Q77="Attiecināmās",'Lokālā tāme Nr.2'!$E77,0),0)</f>
        <v>0</v>
      </c>
      <c r="F74" s="42">
        <f>IF($C$2="Attiecināmās izmaksas",IF('Lokālā tāme Nr.2'!$Q77="Attiecināmās",'Lokālā tāme Nr.2'!$F77,0),0)</f>
        <v>0</v>
      </c>
      <c r="G74" s="38">
        <f>IF($C$2="Attiecināmās izmaksas",IF('Lokālā tāme Nr.2'!$Q77="Attiecināmās",'Lokālā tāme Nr.2'!$G77,0),0)</f>
        <v>0</v>
      </c>
      <c r="H74" s="38">
        <f>IF($C$2="Attiecināmās izmaksas",IF('Lokālā tāme Nr.2'!$Q77="Attiecināmās",'Lokālā tāme Nr.2'!$H77,0),0)</f>
        <v>0</v>
      </c>
      <c r="I74" s="38">
        <f>IF($C$2="Attiecināmās izmaksas",IF('Lokālā tāme Nr.2'!$Q77="Attiecināmās",'Lokālā tāme Nr.2'!$I77,0),0)</f>
        <v>0</v>
      </c>
      <c r="J74" s="38">
        <f>IF($C$2="Attiecināmās izmaksas",IF('Lokālā tāme Nr.2'!$Q77="Attiecināmās",'Lokālā tāme Nr.2'!$J77,0),0)</f>
        <v>0</v>
      </c>
      <c r="K74" s="43">
        <f>IF($C$2="Attiecināmās izmaksas",IF('Lokālā tāme Nr.2'!$Q77="Attiecināmās",'Lokālā tāme Nr.2'!$K77,0),0)</f>
        <v>0</v>
      </c>
      <c r="L74" s="46">
        <f>IF($C$2="Attiecināmās izmaksas",IF('Lokālā tāme Nr.2'!$Q77="Attiecināmās",'Lokālā tāme Nr.2'!$L77,0),0)</f>
        <v>0</v>
      </c>
      <c r="M74" s="38">
        <f>IF($C$2="Attiecināmās izmaksas",IF('Lokālā tāme Nr.2'!$Q77="Attiecināmās",'Lokālā tāme Nr.2'!$M77,0),0)</f>
        <v>0</v>
      </c>
      <c r="N74" s="38">
        <f>IF($C$2="Attiecināmās izmaksas",IF('Lokālā tāme Nr.2'!$Q77="Attiecināmās",'Lokālā tāme Nr.2'!$N77,0),0)</f>
        <v>0</v>
      </c>
      <c r="O74" s="38">
        <f>IF($C$2="Attiecināmās izmaksas",IF('Lokālā tāme Nr.2'!$Q77="Attiecināmās",'Lokālā tāme Nr.2'!$O77,0),0)</f>
        <v>0</v>
      </c>
      <c r="P74" s="45">
        <f>IF($C$2="Attiecināmās izmaksas",IF('Lokālā tāme Nr.2'!$Q77="Attiecināmās",'Lokālā tāme Nr.2'!$P77,0),0)</f>
        <v>0</v>
      </c>
    </row>
    <row r="75" spans="1:16" x14ac:dyDescent="0.2">
      <c r="A75" s="19">
        <f>IF(P75=0,0,IF(COUNTBLANK(P75)=1,0,COUNTA($P$8:P75)))</f>
        <v>0</v>
      </c>
      <c r="B75" s="38">
        <f>IF($C$2="Attiecināmās izmaksas",IF('Lokālā tāme Nr.2'!$Q78="Attiecināmās",'Lokālā tāme Nr.2'!$B78,0),0)</f>
        <v>0</v>
      </c>
      <c r="C75" s="38">
        <f>IF($C$2="Attiecināmās izmaksas",IF('Lokālā tāme Nr.2'!$Q78="Attiecināmās",'Lokālā tāme Nr.2'!$C78,0),0)</f>
        <v>0</v>
      </c>
      <c r="D75" s="38">
        <f>IF($C$2="Attiecināmās izmaksas",IF('Lokālā tāme Nr.2'!$Q78="Attiecināmās",'Lokālā tāme Nr.2'!$D78,0),0)</f>
        <v>0</v>
      </c>
      <c r="E75" s="45">
        <f>IF($C$2="Attiecināmās izmaksas",IF('Lokālā tāme Nr.2'!$Q78="Attiecināmās",'Lokālā tāme Nr.2'!$E78,0),0)</f>
        <v>0</v>
      </c>
      <c r="F75" s="42">
        <f>IF($C$2="Attiecināmās izmaksas",IF('Lokālā tāme Nr.2'!$Q78="Attiecināmās",'Lokālā tāme Nr.2'!$F78,0),0)</f>
        <v>0</v>
      </c>
      <c r="G75" s="38">
        <f>IF($C$2="Attiecināmās izmaksas",IF('Lokālā tāme Nr.2'!$Q78="Attiecināmās",'Lokālā tāme Nr.2'!$G78,0),0)</f>
        <v>0</v>
      </c>
      <c r="H75" s="38">
        <f>IF($C$2="Attiecināmās izmaksas",IF('Lokālā tāme Nr.2'!$Q78="Attiecināmās",'Lokālā tāme Nr.2'!$H78,0),0)</f>
        <v>0</v>
      </c>
      <c r="I75" s="38">
        <f>IF($C$2="Attiecināmās izmaksas",IF('Lokālā tāme Nr.2'!$Q78="Attiecināmās",'Lokālā tāme Nr.2'!$I78,0),0)</f>
        <v>0</v>
      </c>
      <c r="J75" s="38">
        <f>IF($C$2="Attiecināmās izmaksas",IF('Lokālā tāme Nr.2'!$Q78="Attiecināmās",'Lokālā tāme Nr.2'!$J78,0),0)</f>
        <v>0</v>
      </c>
      <c r="K75" s="43">
        <f>IF($C$2="Attiecināmās izmaksas",IF('Lokālā tāme Nr.2'!$Q78="Attiecināmās",'Lokālā tāme Nr.2'!$K78,0),0)</f>
        <v>0</v>
      </c>
      <c r="L75" s="46">
        <f>IF($C$2="Attiecināmās izmaksas",IF('Lokālā tāme Nr.2'!$Q78="Attiecināmās",'Lokālā tāme Nr.2'!$L78,0),0)</f>
        <v>0</v>
      </c>
      <c r="M75" s="38">
        <f>IF($C$2="Attiecināmās izmaksas",IF('Lokālā tāme Nr.2'!$Q78="Attiecināmās",'Lokālā tāme Nr.2'!$M78,0),0)</f>
        <v>0</v>
      </c>
      <c r="N75" s="38">
        <f>IF($C$2="Attiecināmās izmaksas",IF('Lokālā tāme Nr.2'!$Q78="Attiecināmās",'Lokālā tāme Nr.2'!$N78,0),0)</f>
        <v>0</v>
      </c>
      <c r="O75" s="38">
        <f>IF($C$2="Attiecināmās izmaksas",IF('Lokālā tāme Nr.2'!$Q78="Attiecināmās",'Lokālā tāme Nr.2'!$O78,0),0)</f>
        <v>0</v>
      </c>
      <c r="P75" s="45">
        <f>IF($C$2="Attiecināmās izmaksas",IF('Lokālā tāme Nr.2'!$Q78="Attiecināmās",'Lokālā tāme Nr.2'!$P78,0),0)</f>
        <v>0</v>
      </c>
    </row>
    <row r="76" spans="1:16" x14ac:dyDescent="0.2">
      <c r="A76" s="19">
        <f>IF(P76=0,0,IF(COUNTBLANK(P76)=1,0,COUNTA($P$8:P76)))</f>
        <v>0</v>
      </c>
      <c r="B76" s="38">
        <f>IF($C$2="Attiecināmās izmaksas",IF('Lokālā tāme Nr.2'!$Q79="Attiecināmās",'Lokālā tāme Nr.2'!$B79,0),0)</f>
        <v>0</v>
      </c>
      <c r="C76" s="38">
        <f>IF($C$2="Attiecināmās izmaksas",IF('Lokālā tāme Nr.2'!$Q79="Attiecināmās",'Lokālā tāme Nr.2'!$C79,0),0)</f>
        <v>0</v>
      </c>
      <c r="D76" s="38">
        <f>IF($C$2="Attiecināmās izmaksas",IF('Lokālā tāme Nr.2'!$Q79="Attiecināmās",'Lokālā tāme Nr.2'!$D79,0),0)</f>
        <v>0</v>
      </c>
      <c r="E76" s="45">
        <f>IF($C$2="Attiecināmās izmaksas",IF('Lokālā tāme Nr.2'!$Q79="Attiecināmās",'Lokālā tāme Nr.2'!$E79,0),0)</f>
        <v>0</v>
      </c>
      <c r="F76" s="42">
        <f>IF($C$2="Attiecināmās izmaksas",IF('Lokālā tāme Nr.2'!$Q79="Attiecināmās",'Lokālā tāme Nr.2'!$F79,0),0)</f>
        <v>0</v>
      </c>
      <c r="G76" s="38">
        <f>IF($C$2="Attiecināmās izmaksas",IF('Lokālā tāme Nr.2'!$Q79="Attiecināmās",'Lokālā tāme Nr.2'!$G79,0),0)</f>
        <v>0</v>
      </c>
      <c r="H76" s="38">
        <f>IF($C$2="Attiecināmās izmaksas",IF('Lokālā tāme Nr.2'!$Q79="Attiecināmās",'Lokālā tāme Nr.2'!$H79,0),0)</f>
        <v>0</v>
      </c>
      <c r="I76" s="38">
        <f>IF($C$2="Attiecināmās izmaksas",IF('Lokālā tāme Nr.2'!$Q79="Attiecināmās",'Lokālā tāme Nr.2'!$I79,0),0)</f>
        <v>0</v>
      </c>
      <c r="J76" s="38">
        <f>IF($C$2="Attiecināmās izmaksas",IF('Lokālā tāme Nr.2'!$Q79="Attiecināmās",'Lokālā tāme Nr.2'!$J79,0),0)</f>
        <v>0</v>
      </c>
      <c r="K76" s="43">
        <f>IF($C$2="Attiecināmās izmaksas",IF('Lokālā tāme Nr.2'!$Q79="Attiecināmās",'Lokālā tāme Nr.2'!$K79,0),0)</f>
        <v>0</v>
      </c>
      <c r="L76" s="46">
        <f>IF($C$2="Attiecināmās izmaksas",IF('Lokālā tāme Nr.2'!$Q79="Attiecināmās",'Lokālā tāme Nr.2'!$L79,0),0)</f>
        <v>0</v>
      </c>
      <c r="M76" s="38">
        <f>IF($C$2="Attiecināmās izmaksas",IF('Lokālā tāme Nr.2'!$Q79="Attiecināmās",'Lokālā tāme Nr.2'!$M79,0),0)</f>
        <v>0</v>
      </c>
      <c r="N76" s="38">
        <f>IF($C$2="Attiecināmās izmaksas",IF('Lokālā tāme Nr.2'!$Q79="Attiecināmās",'Lokālā tāme Nr.2'!$N79,0),0)</f>
        <v>0</v>
      </c>
      <c r="O76" s="38">
        <f>IF($C$2="Attiecināmās izmaksas",IF('Lokālā tāme Nr.2'!$Q79="Attiecināmās",'Lokālā tāme Nr.2'!$O79,0),0)</f>
        <v>0</v>
      </c>
      <c r="P76" s="45">
        <f>IF($C$2="Attiecināmās izmaksas",IF('Lokālā tāme Nr.2'!$Q79="Attiecināmās",'Lokālā tāme Nr.2'!$P79,0),0)</f>
        <v>0</v>
      </c>
    </row>
    <row r="77" spans="1:16" x14ac:dyDescent="0.2">
      <c r="A77" s="19">
        <f>IF(P77=0,0,IF(COUNTBLANK(P77)=1,0,COUNTA($P$8:P77)))</f>
        <v>0</v>
      </c>
      <c r="B77" s="38">
        <f>IF($C$2="Attiecināmās izmaksas",IF('Lokālā tāme Nr.2'!$Q80="Attiecināmās",'Lokālā tāme Nr.2'!$B80,0),0)</f>
        <v>0</v>
      </c>
      <c r="C77" s="38">
        <f>IF($C$2="Attiecināmās izmaksas",IF('Lokālā tāme Nr.2'!$Q80="Attiecināmās",'Lokālā tāme Nr.2'!$C80,0),0)</f>
        <v>0</v>
      </c>
      <c r="D77" s="38">
        <f>IF($C$2="Attiecināmās izmaksas",IF('Lokālā tāme Nr.2'!$Q80="Attiecināmās",'Lokālā tāme Nr.2'!$D80,0),0)</f>
        <v>0</v>
      </c>
      <c r="E77" s="45">
        <f>IF($C$2="Attiecināmās izmaksas",IF('Lokālā tāme Nr.2'!$Q80="Attiecināmās",'Lokālā tāme Nr.2'!$E80,0),0)</f>
        <v>0</v>
      </c>
      <c r="F77" s="42">
        <f>IF($C$2="Attiecināmās izmaksas",IF('Lokālā tāme Nr.2'!$Q80="Attiecināmās",'Lokālā tāme Nr.2'!$F80,0),0)</f>
        <v>0</v>
      </c>
      <c r="G77" s="38">
        <f>IF($C$2="Attiecināmās izmaksas",IF('Lokālā tāme Nr.2'!$Q80="Attiecināmās",'Lokālā tāme Nr.2'!$G80,0),0)</f>
        <v>0</v>
      </c>
      <c r="H77" s="38">
        <f>IF($C$2="Attiecināmās izmaksas",IF('Lokālā tāme Nr.2'!$Q80="Attiecināmās",'Lokālā tāme Nr.2'!$H80,0),0)</f>
        <v>0</v>
      </c>
      <c r="I77" s="38">
        <f>IF($C$2="Attiecināmās izmaksas",IF('Lokālā tāme Nr.2'!$Q80="Attiecināmās",'Lokālā tāme Nr.2'!$I80,0),0)</f>
        <v>0</v>
      </c>
      <c r="J77" s="38">
        <f>IF($C$2="Attiecināmās izmaksas",IF('Lokālā tāme Nr.2'!$Q80="Attiecināmās",'Lokālā tāme Nr.2'!$J80,0),0)</f>
        <v>0</v>
      </c>
      <c r="K77" s="43">
        <f>IF($C$2="Attiecināmās izmaksas",IF('Lokālā tāme Nr.2'!$Q80="Attiecināmās",'Lokālā tāme Nr.2'!$K80,0),0)</f>
        <v>0</v>
      </c>
      <c r="L77" s="46">
        <f>IF($C$2="Attiecināmās izmaksas",IF('Lokālā tāme Nr.2'!$Q80="Attiecināmās",'Lokālā tāme Nr.2'!$L80,0),0)</f>
        <v>0</v>
      </c>
      <c r="M77" s="38">
        <f>IF($C$2="Attiecināmās izmaksas",IF('Lokālā tāme Nr.2'!$Q80="Attiecināmās",'Lokālā tāme Nr.2'!$M80,0),0)</f>
        <v>0</v>
      </c>
      <c r="N77" s="38">
        <f>IF($C$2="Attiecināmās izmaksas",IF('Lokālā tāme Nr.2'!$Q80="Attiecināmās",'Lokālā tāme Nr.2'!$N80,0),0)</f>
        <v>0</v>
      </c>
      <c r="O77" s="38">
        <f>IF($C$2="Attiecināmās izmaksas",IF('Lokālā tāme Nr.2'!$Q80="Attiecināmās",'Lokālā tāme Nr.2'!$O80,0),0)</f>
        <v>0</v>
      </c>
      <c r="P77" s="45">
        <f>IF($C$2="Attiecināmās izmaksas",IF('Lokālā tāme Nr.2'!$Q80="Attiecināmās",'Lokālā tāme Nr.2'!$P80,0),0)</f>
        <v>0</v>
      </c>
    </row>
    <row r="78" spans="1:16" x14ac:dyDescent="0.2">
      <c r="A78" s="19">
        <f>IF(P78=0,0,IF(COUNTBLANK(P78)=1,0,COUNTA($P$8:P78)))</f>
        <v>0</v>
      </c>
      <c r="B78" s="38">
        <f>IF($C$2="Attiecināmās izmaksas",IF('Lokālā tāme Nr.2'!$Q81="Attiecināmās",'Lokālā tāme Nr.2'!$B81,0),0)</f>
        <v>0</v>
      </c>
      <c r="C78" s="38">
        <f>IF($C$2="Attiecināmās izmaksas",IF('Lokālā tāme Nr.2'!$Q81="Attiecināmās",'Lokālā tāme Nr.2'!$C81,0),0)</f>
        <v>0</v>
      </c>
      <c r="D78" s="38">
        <f>IF($C$2="Attiecināmās izmaksas",IF('Lokālā tāme Nr.2'!$Q81="Attiecināmās",'Lokālā tāme Nr.2'!$D81,0),0)</f>
        <v>0</v>
      </c>
      <c r="E78" s="45">
        <f>IF($C$2="Attiecināmās izmaksas",IF('Lokālā tāme Nr.2'!$Q81="Attiecināmās",'Lokālā tāme Nr.2'!$E81,0),0)</f>
        <v>0</v>
      </c>
      <c r="F78" s="42">
        <f>IF($C$2="Attiecināmās izmaksas",IF('Lokālā tāme Nr.2'!$Q81="Attiecināmās",'Lokālā tāme Nr.2'!$F81,0),0)</f>
        <v>0</v>
      </c>
      <c r="G78" s="38">
        <f>IF($C$2="Attiecināmās izmaksas",IF('Lokālā tāme Nr.2'!$Q81="Attiecināmās",'Lokālā tāme Nr.2'!$G81,0),0)</f>
        <v>0</v>
      </c>
      <c r="H78" s="38">
        <f>IF($C$2="Attiecināmās izmaksas",IF('Lokālā tāme Nr.2'!$Q81="Attiecināmās",'Lokālā tāme Nr.2'!$H81,0),0)</f>
        <v>0</v>
      </c>
      <c r="I78" s="38">
        <f>IF($C$2="Attiecināmās izmaksas",IF('Lokālā tāme Nr.2'!$Q81="Attiecināmās",'Lokālā tāme Nr.2'!$I81,0),0)</f>
        <v>0</v>
      </c>
      <c r="J78" s="38">
        <f>IF($C$2="Attiecināmās izmaksas",IF('Lokālā tāme Nr.2'!$Q81="Attiecināmās",'Lokālā tāme Nr.2'!$J81,0),0)</f>
        <v>0</v>
      </c>
      <c r="K78" s="43">
        <f>IF($C$2="Attiecināmās izmaksas",IF('Lokālā tāme Nr.2'!$Q81="Attiecināmās",'Lokālā tāme Nr.2'!$K81,0),0)</f>
        <v>0</v>
      </c>
      <c r="L78" s="46">
        <f>IF($C$2="Attiecināmās izmaksas",IF('Lokālā tāme Nr.2'!$Q81="Attiecināmās",'Lokālā tāme Nr.2'!$L81,0),0)</f>
        <v>0</v>
      </c>
      <c r="M78" s="38">
        <f>IF($C$2="Attiecināmās izmaksas",IF('Lokālā tāme Nr.2'!$Q81="Attiecināmās",'Lokālā tāme Nr.2'!$M81,0),0)</f>
        <v>0</v>
      </c>
      <c r="N78" s="38">
        <f>IF($C$2="Attiecināmās izmaksas",IF('Lokālā tāme Nr.2'!$Q81="Attiecināmās",'Lokālā tāme Nr.2'!$N81,0),0)</f>
        <v>0</v>
      </c>
      <c r="O78" s="38">
        <f>IF($C$2="Attiecināmās izmaksas",IF('Lokālā tāme Nr.2'!$Q81="Attiecināmās",'Lokālā tāme Nr.2'!$O81,0),0)</f>
        <v>0</v>
      </c>
      <c r="P78" s="45">
        <f>IF($C$2="Attiecināmās izmaksas",IF('Lokālā tāme Nr.2'!$Q81="Attiecināmās",'Lokālā tāme Nr.2'!$P81,0),0)</f>
        <v>0</v>
      </c>
    </row>
    <row r="79" spans="1:16" x14ac:dyDescent="0.2">
      <c r="A79" s="19">
        <f>IF(P79=0,0,IF(COUNTBLANK(P79)=1,0,COUNTA($P$8:P79)))</f>
        <v>0</v>
      </c>
      <c r="B79" s="38">
        <f>IF($C$2="Attiecināmās izmaksas",IF('Lokālā tāme Nr.2'!$Q82="Attiecināmās",'Lokālā tāme Nr.2'!$B82,0),0)</f>
        <v>0</v>
      </c>
      <c r="C79" s="38">
        <f>IF($C$2="Attiecināmās izmaksas",IF('Lokālā tāme Nr.2'!$Q82="Attiecināmās",'Lokālā tāme Nr.2'!$C82,0),0)</f>
        <v>0</v>
      </c>
      <c r="D79" s="38">
        <f>IF($C$2="Attiecināmās izmaksas",IF('Lokālā tāme Nr.2'!$Q82="Attiecināmās",'Lokālā tāme Nr.2'!$D82,0),0)</f>
        <v>0</v>
      </c>
      <c r="E79" s="45">
        <f>IF($C$2="Attiecināmās izmaksas",IF('Lokālā tāme Nr.2'!$Q82="Attiecināmās",'Lokālā tāme Nr.2'!$E82,0),0)</f>
        <v>0</v>
      </c>
      <c r="F79" s="42">
        <f>IF($C$2="Attiecināmās izmaksas",IF('Lokālā tāme Nr.2'!$Q82="Attiecināmās",'Lokālā tāme Nr.2'!$F82,0),0)</f>
        <v>0</v>
      </c>
      <c r="G79" s="38">
        <f>IF($C$2="Attiecināmās izmaksas",IF('Lokālā tāme Nr.2'!$Q82="Attiecināmās",'Lokālā tāme Nr.2'!$G82,0),0)</f>
        <v>0</v>
      </c>
      <c r="H79" s="38">
        <f>IF($C$2="Attiecināmās izmaksas",IF('Lokālā tāme Nr.2'!$Q82="Attiecināmās",'Lokālā tāme Nr.2'!$H82,0),0)</f>
        <v>0</v>
      </c>
      <c r="I79" s="38">
        <f>IF($C$2="Attiecināmās izmaksas",IF('Lokālā tāme Nr.2'!$Q82="Attiecināmās",'Lokālā tāme Nr.2'!$I82,0),0)</f>
        <v>0</v>
      </c>
      <c r="J79" s="38">
        <f>IF($C$2="Attiecināmās izmaksas",IF('Lokālā tāme Nr.2'!$Q82="Attiecināmās",'Lokālā tāme Nr.2'!$J82,0),0)</f>
        <v>0</v>
      </c>
      <c r="K79" s="43">
        <f>IF($C$2="Attiecināmās izmaksas",IF('Lokālā tāme Nr.2'!$Q82="Attiecināmās",'Lokālā tāme Nr.2'!$K82,0),0)</f>
        <v>0</v>
      </c>
      <c r="L79" s="46">
        <f>IF($C$2="Attiecināmās izmaksas",IF('Lokālā tāme Nr.2'!$Q82="Attiecināmās",'Lokālā tāme Nr.2'!$L82,0),0)</f>
        <v>0</v>
      </c>
      <c r="M79" s="38">
        <f>IF($C$2="Attiecināmās izmaksas",IF('Lokālā tāme Nr.2'!$Q82="Attiecināmās",'Lokālā tāme Nr.2'!$M82,0),0)</f>
        <v>0</v>
      </c>
      <c r="N79" s="38">
        <f>IF($C$2="Attiecināmās izmaksas",IF('Lokālā tāme Nr.2'!$Q82="Attiecināmās",'Lokālā tāme Nr.2'!$N82,0),0)</f>
        <v>0</v>
      </c>
      <c r="O79" s="38">
        <f>IF($C$2="Attiecināmās izmaksas",IF('Lokālā tāme Nr.2'!$Q82="Attiecināmās",'Lokālā tāme Nr.2'!$O82,0),0)</f>
        <v>0</v>
      </c>
      <c r="P79" s="45">
        <f>IF($C$2="Attiecināmās izmaksas",IF('Lokālā tāme Nr.2'!$Q82="Attiecināmās",'Lokālā tāme Nr.2'!$P82,0),0)</f>
        <v>0</v>
      </c>
    </row>
    <row r="80" spans="1:16" x14ac:dyDescent="0.2">
      <c r="A80" s="19">
        <f>IF(P80=0,0,IF(COUNTBLANK(P80)=1,0,COUNTA($P$8:P80)))</f>
        <v>0</v>
      </c>
      <c r="B80" s="38">
        <f>IF($C$2="Attiecināmās izmaksas",IF('Lokālā tāme Nr.2'!$Q83="Attiecināmās",'Lokālā tāme Nr.2'!$B83,0),0)</f>
        <v>0</v>
      </c>
      <c r="C80" s="38">
        <f>IF($C$2="Attiecināmās izmaksas",IF('Lokālā tāme Nr.2'!$Q83="Attiecināmās",'Lokālā tāme Nr.2'!$C83,0),0)</f>
        <v>0</v>
      </c>
      <c r="D80" s="38">
        <f>IF($C$2="Attiecināmās izmaksas",IF('Lokālā tāme Nr.2'!$Q83="Attiecināmās",'Lokālā tāme Nr.2'!$D83,0),0)</f>
        <v>0</v>
      </c>
      <c r="E80" s="45">
        <f>IF($C$2="Attiecināmās izmaksas",IF('Lokālā tāme Nr.2'!$Q83="Attiecināmās",'Lokālā tāme Nr.2'!$E83,0),0)</f>
        <v>0</v>
      </c>
      <c r="F80" s="42">
        <f>IF($C$2="Attiecināmās izmaksas",IF('Lokālā tāme Nr.2'!$Q83="Attiecināmās",'Lokālā tāme Nr.2'!$F83,0),0)</f>
        <v>0</v>
      </c>
      <c r="G80" s="38">
        <f>IF($C$2="Attiecināmās izmaksas",IF('Lokālā tāme Nr.2'!$Q83="Attiecināmās",'Lokālā tāme Nr.2'!$G83,0),0)</f>
        <v>0</v>
      </c>
      <c r="H80" s="38">
        <f>IF($C$2="Attiecināmās izmaksas",IF('Lokālā tāme Nr.2'!$Q83="Attiecināmās",'Lokālā tāme Nr.2'!$H83,0),0)</f>
        <v>0</v>
      </c>
      <c r="I80" s="38">
        <f>IF($C$2="Attiecināmās izmaksas",IF('Lokālā tāme Nr.2'!$Q83="Attiecināmās",'Lokālā tāme Nr.2'!$I83,0),0)</f>
        <v>0</v>
      </c>
      <c r="J80" s="38">
        <f>IF($C$2="Attiecināmās izmaksas",IF('Lokālā tāme Nr.2'!$Q83="Attiecināmās",'Lokālā tāme Nr.2'!$J83,0),0)</f>
        <v>0</v>
      </c>
      <c r="K80" s="43">
        <f>IF($C$2="Attiecināmās izmaksas",IF('Lokālā tāme Nr.2'!$Q83="Attiecināmās",'Lokālā tāme Nr.2'!$K83,0),0)</f>
        <v>0</v>
      </c>
      <c r="L80" s="46">
        <f>IF($C$2="Attiecināmās izmaksas",IF('Lokālā tāme Nr.2'!$Q83="Attiecināmās",'Lokālā tāme Nr.2'!$L83,0),0)</f>
        <v>0</v>
      </c>
      <c r="M80" s="38">
        <f>IF($C$2="Attiecināmās izmaksas",IF('Lokālā tāme Nr.2'!$Q83="Attiecināmās",'Lokālā tāme Nr.2'!$M83,0),0)</f>
        <v>0</v>
      </c>
      <c r="N80" s="38">
        <f>IF($C$2="Attiecināmās izmaksas",IF('Lokālā tāme Nr.2'!$Q83="Attiecināmās",'Lokālā tāme Nr.2'!$N83,0),0)</f>
        <v>0</v>
      </c>
      <c r="O80" s="38">
        <f>IF($C$2="Attiecināmās izmaksas",IF('Lokālā tāme Nr.2'!$Q83="Attiecināmās",'Lokālā tāme Nr.2'!$O83,0),0)</f>
        <v>0</v>
      </c>
      <c r="P80" s="45">
        <f>IF($C$2="Attiecināmās izmaksas",IF('Lokālā tāme Nr.2'!$Q83="Attiecināmās",'Lokālā tāme Nr.2'!$P83,0),0)</f>
        <v>0</v>
      </c>
    </row>
    <row r="81" spans="1:16" x14ac:dyDescent="0.2">
      <c r="A81" s="19">
        <f>IF(P81=0,0,IF(COUNTBLANK(P81)=1,0,COUNTA($P$8:P81)))</f>
        <v>0</v>
      </c>
      <c r="B81" s="38">
        <f>IF($C$2="Attiecināmās izmaksas",IF('Lokālā tāme Nr.2'!$Q84="Attiecināmās",'Lokālā tāme Nr.2'!$B84,0),0)</f>
        <v>0</v>
      </c>
      <c r="C81" s="38">
        <f>IF($C$2="Attiecināmās izmaksas",IF('Lokālā tāme Nr.2'!$Q84="Attiecināmās",'Lokālā tāme Nr.2'!$C84,0),0)</f>
        <v>0</v>
      </c>
      <c r="D81" s="38">
        <f>IF($C$2="Attiecināmās izmaksas",IF('Lokālā tāme Nr.2'!$Q84="Attiecināmās",'Lokālā tāme Nr.2'!$D84,0),0)</f>
        <v>0</v>
      </c>
      <c r="E81" s="45">
        <f>IF($C$2="Attiecināmās izmaksas",IF('Lokālā tāme Nr.2'!$Q84="Attiecināmās",'Lokālā tāme Nr.2'!$E84,0),0)</f>
        <v>0</v>
      </c>
      <c r="F81" s="42">
        <f>IF($C$2="Attiecināmās izmaksas",IF('Lokālā tāme Nr.2'!$Q84="Attiecināmās",'Lokālā tāme Nr.2'!$F84,0),0)</f>
        <v>0</v>
      </c>
      <c r="G81" s="38">
        <f>IF($C$2="Attiecināmās izmaksas",IF('Lokālā tāme Nr.2'!$Q84="Attiecināmās",'Lokālā tāme Nr.2'!$G84,0),0)</f>
        <v>0</v>
      </c>
      <c r="H81" s="38">
        <f>IF($C$2="Attiecināmās izmaksas",IF('Lokālā tāme Nr.2'!$Q84="Attiecināmās",'Lokālā tāme Nr.2'!$H84,0),0)</f>
        <v>0</v>
      </c>
      <c r="I81" s="38">
        <f>IF($C$2="Attiecināmās izmaksas",IF('Lokālā tāme Nr.2'!$Q84="Attiecināmās",'Lokālā tāme Nr.2'!$I84,0),0)</f>
        <v>0</v>
      </c>
      <c r="J81" s="38">
        <f>IF($C$2="Attiecināmās izmaksas",IF('Lokālā tāme Nr.2'!$Q84="Attiecināmās",'Lokālā tāme Nr.2'!$J84,0),0)</f>
        <v>0</v>
      </c>
      <c r="K81" s="43">
        <f>IF($C$2="Attiecināmās izmaksas",IF('Lokālā tāme Nr.2'!$Q84="Attiecināmās",'Lokālā tāme Nr.2'!$K84,0),0)</f>
        <v>0</v>
      </c>
      <c r="L81" s="46">
        <f>IF($C$2="Attiecināmās izmaksas",IF('Lokālā tāme Nr.2'!$Q84="Attiecināmās",'Lokālā tāme Nr.2'!$L84,0),0)</f>
        <v>0</v>
      </c>
      <c r="M81" s="38">
        <f>IF($C$2="Attiecināmās izmaksas",IF('Lokālā tāme Nr.2'!$Q84="Attiecināmās",'Lokālā tāme Nr.2'!$M84,0),0)</f>
        <v>0</v>
      </c>
      <c r="N81" s="38">
        <f>IF($C$2="Attiecināmās izmaksas",IF('Lokālā tāme Nr.2'!$Q84="Attiecināmās",'Lokālā tāme Nr.2'!$N84,0),0)</f>
        <v>0</v>
      </c>
      <c r="O81" s="38">
        <f>IF($C$2="Attiecināmās izmaksas",IF('Lokālā tāme Nr.2'!$Q84="Attiecināmās",'Lokālā tāme Nr.2'!$O84,0),0)</f>
        <v>0</v>
      </c>
      <c r="P81" s="45">
        <f>IF($C$2="Attiecināmās izmaksas",IF('Lokālā tāme Nr.2'!$Q84="Attiecināmās",'Lokālā tāme Nr.2'!$P84,0),0)</f>
        <v>0</v>
      </c>
    </row>
    <row r="82" spans="1:16" x14ac:dyDescent="0.2">
      <c r="A82" s="19">
        <f>IF(P82=0,0,IF(COUNTBLANK(P82)=1,0,COUNTA($P$8:P82)))</f>
        <v>0</v>
      </c>
      <c r="B82" s="38">
        <f>IF($C$2="Attiecināmās izmaksas",IF('Lokālā tāme Nr.2'!$Q85="Attiecināmās",'Lokālā tāme Nr.2'!$B85,0),0)</f>
        <v>0</v>
      </c>
      <c r="C82" s="38">
        <f>IF($C$2="Attiecināmās izmaksas",IF('Lokālā tāme Nr.2'!$Q85="Attiecināmās",'Lokālā tāme Nr.2'!$C85,0),0)</f>
        <v>0</v>
      </c>
      <c r="D82" s="38">
        <f>IF($C$2="Attiecināmās izmaksas",IF('Lokālā tāme Nr.2'!$Q85="Attiecināmās",'Lokālā tāme Nr.2'!$D85,0),0)</f>
        <v>0</v>
      </c>
      <c r="E82" s="45">
        <f>IF($C$2="Attiecināmās izmaksas",IF('Lokālā tāme Nr.2'!$Q85="Attiecināmās",'Lokālā tāme Nr.2'!$E85,0),0)</f>
        <v>0</v>
      </c>
      <c r="F82" s="42">
        <f>IF($C$2="Attiecināmās izmaksas",IF('Lokālā tāme Nr.2'!$Q85="Attiecināmās",'Lokālā tāme Nr.2'!$F85,0),0)</f>
        <v>0</v>
      </c>
      <c r="G82" s="38">
        <f>IF($C$2="Attiecināmās izmaksas",IF('Lokālā tāme Nr.2'!$Q85="Attiecināmās",'Lokālā tāme Nr.2'!$G85,0),0)</f>
        <v>0</v>
      </c>
      <c r="H82" s="38">
        <f>IF($C$2="Attiecināmās izmaksas",IF('Lokālā tāme Nr.2'!$Q85="Attiecināmās",'Lokālā tāme Nr.2'!$H85,0),0)</f>
        <v>0</v>
      </c>
      <c r="I82" s="38">
        <f>IF($C$2="Attiecināmās izmaksas",IF('Lokālā tāme Nr.2'!$Q85="Attiecināmās",'Lokālā tāme Nr.2'!$I85,0),0)</f>
        <v>0</v>
      </c>
      <c r="J82" s="38">
        <f>IF($C$2="Attiecināmās izmaksas",IF('Lokālā tāme Nr.2'!$Q85="Attiecināmās",'Lokālā tāme Nr.2'!$J85,0),0)</f>
        <v>0</v>
      </c>
      <c r="K82" s="43">
        <f>IF($C$2="Attiecināmās izmaksas",IF('Lokālā tāme Nr.2'!$Q85="Attiecināmās",'Lokālā tāme Nr.2'!$K85,0),0)</f>
        <v>0</v>
      </c>
      <c r="L82" s="46">
        <f>IF($C$2="Attiecināmās izmaksas",IF('Lokālā tāme Nr.2'!$Q85="Attiecināmās",'Lokālā tāme Nr.2'!$L85,0),0)</f>
        <v>0</v>
      </c>
      <c r="M82" s="38">
        <f>IF($C$2="Attiecināmās izmaksas",IF('Lokālā tāme Nr.2'!$Q85="Attiecināmās",'Lokālā tāme Nr.2'!$M85,0),0)</f>
        <v>0</v>
      </c>
      <c r="N82" s="38">
        <f>IF($C$2="Attiecināmās izmaksas",IF('Lokālā tāme Nr.2'!$Q85="Attiecināmās",'Lokālā tāme Nr.2'!$N85,0),0)</f>
        <v>0</v>
      </c>
      <c r="O82" s="38">
        <f>IF($C$2="Attiecināmās izmaksas",IF('Lokālā tāme Nr.2'!$Q85="Attiecināmās",'Lokālā tāme Nr.2'!$O85,0),0)</f>
        <v>0</v>
      </c>
      <c r="P82" s="45">
        <f>IF($C$2="Attiecināmās izmaksas",IF('Lokālā tāme Nr.2'!$Q85="Attiecināmās",'Lokālā tāme Nr.2'!$P85,0),0)</f>
        <v>0</v>
      </c>
    </row>
    <row r="83" spans="1:16" x14ac:dyDescent="0.2">
      <c r="A83" s="19">
        <f>IF(P83=0,0,IF(COUNTBLANK(P83)=1,0,COUNTA($P$8:P83)))</f>
        <v>0</v>
      </c>
      <c r="B83" s="38">
        <f>IF($C$2="Attiecināmās izmaksas",IF('Lokālā tāme Nr.2'!$Q86="Attiecināmās",'Lokālā tāme Nr.2'!$B86,0),0)</f>
        <v>0</v>
      </c>
      <c r="C83" s="38">
        <f>IF($C$2="Attiecināmās izmaksas",IF('Lokālā tāme Nr.2'!$Q86="Attiecināmās",'Lokālā tāme Nr.2'!$C86,0),0)</f>
        <v>0</v>
      </c>
      <c r="D83" s="38">
        <f>IF($C$2="Attiecināmās izmaksas",IF('Lokālā tāme Nr.2'!$Q86="Attiecināmās",'Lokālā tāme Nr.2'!$D86,0),0)</f>
        <v>0</v>
      </c>
      <c r="E83" s="45">
        <f>IF($C$2="Attiecināmās izmaksas",IF('Lokālā tāme Nr.2'!$Q86="Attiecināmās",'Lokālā tāme Nr.2'!$E86,0),0)</f>
        <v>0</v>
      </c>
      <c r="F83" s="42">
        <f>IF($C$2="Attiecināmās izmaksas",IF('Lokālā tāme Nr.2'!$Q86="Attiecināmās",'Lokālā tāme Nr.2'!$F86,0),0)</f>
        <v>0</v>
      </c>
      <c r="G83" s="38">
        <f>IF($C$2="Attiecināmās izmaksas",IF('Lokālā tāme Nr.2'!$Q86="Attiecināmās",'Lokālā tāme Nr.2'!$G86,0),0)</f>
        <v>0</v>
      </c>
      <c r="H83" s="38">
        <f>IF($C$2="Attiecināmās izmaksas",IF('Lokālā tāme Nr.2'!$Q86="Attiecināmās",'Lokālā tāme Nr.2'!$H86,0),0)</f>
        <v>0</v>
      </c>
      <c r="I83" s="38">
        <f>IF($C$2="Attiecināmās izmaksas",IF('Lokālā tāme Nr.2'!$Q86="Attiecināmās",'Lokālā tāme Nr.2'!$I86,0),0)</f>
        <v>0</v>
      </c>
      <c r="J83" s="38">
        <f>IF($C$2="Attiecināmās izmaksas",IF('Lokālā tāme Nr.2'!$Q86="Attiecināmās",'Lokālā tāme Nr.2'!$J86,0),0)</f>
        <v>0</v>
      </c>
      <c r="K83" s="43">
        <f>IF($C$2="Attiecināmās izmaksas",IF('Lokālā tāme Nr.2'!$Q86="Attiecināmās",'Lokālā tāme Nr.2'!$K86,0),0)</f>
        <v>0</v>
      </c>
      <c r="L83" s="46">
        <f>IF($C$2="Attiecināmās izmaksas",IF('Lokālā tāme Nr.2'!$Q86="Attiecināmās",'Lokālā tāme Nr.2'!$L86,0),0)</f>
        <v>0</v>
      </c>
      <c r="M83" s="38">
        <f>IF($C$2="Attiecināmās izmaksas",IF('Lokālā tāme Nr.2'!$Q86="Attiecināmās",'Lokālā tāme Nr.2'!$M86,0),0)</f>
        <v>0</v>
      </c>
      <c r="N83" s="38">
        <f>IF($C$2="Attiecināmās izmaksas",IF('Lokālā tāme Nr.2'!$Q86="Attiecināmās",'Lokālā tāme Nr.2'!$N86,0),0)</f>
        <v>0</v>
      </c>
      <c r="O83" s="38">
        <f>IF($C$2="Attiecināmās izmaksas",IF('Lokālā tāme Nr.2'!$Q86="Attiecināmās",'Lokālā tāme Nr.2'!$O86,0),0)</f>
        <v>0</v>
      </c>
      <c r="P83" s="45">
        <f>IF($C$2="Attiecināmās izmaksas",IF('Lokālā tāme Nr.2'!$Q86="Attiecināmās",'Lokālā tāme Nr.2'!$P86,0),0)</f>
        <v>0</v>
      </c>
    </row>
    <row r="84" spans="1:16" x14ac:dyDescent="0.2">
      <c r="A84" s="19">
        <f>IF(P84=0,0,IF(COUNTBLANK(P84)=1,0,COUNTA($P$8:P84)))</f>
        <v>0</v>
      </c>
      <c r="B84" s="38">
        <f>IF($C$2="Attiecināmās izmaksas",IF('Lokālā tāme Nr.2'!$Q87="Attiecināmās",'Lokālā tāme Nr.2'!$B87,0),0)</f>
        <v>0</v>
      </c>
      <c r="C84" s="38">
        <f>IF($C$2="Attiecināmās izmaksas",IF('Lokālā tāme Nr.2'!$Q87="Attiecināmās",'Lokālā tāme Nr.2'!$C87,0),0)</f>
        <v>0</v>
      </c>
      <c r="D84" s="38">
        <f>IF($C$2="Attiecināmās izmaksas",IF('Lokālā tāme Nr.2'!$Q87="Attiecināmās",'Lokālā tāme Nr.2'!$D87,0),0)</f>
        <v>0</v>
      </c>
      <c r="E84" s="45">
        <f>IF($C$2="Attiecināmās izmaksas",IF('Lokālā tāme Nr.2'!$Q87="Attiecināmās",'Lokālā tāme Nr.2'!$E87,0),0)</f>
        <v>0</v>
      </c>
      <c r="F84" s="42">
        <f>IF($C$2="Attiecināmās izmaksas",IF('Lokālā tāme Nr.2'!$Q87="Attiecināmās",'Lokālā tāme Nr.2'!$F87,0),0)</f>
        <v>0</v>
      </c>
      <c r="G84" s="38">
        <f>IF($C$2="Attiecināmās izmaksas",IF('Lokālā tāme Nr.2'!$Q87="Attiecināmās",'Lokālā tāme Nr.2'!$G87,0),0)</f>
        <v>0</v>
      </c>
      <c r="H84" s="38">
        <f>IF($C$2="Attiecināmās izmaksas",IF('Lokālā tāme Nr.2'!$Q87="Attiecināmās",'Lokālā tāme Nr.2'!$H87,0),0)</f>
        <v>0</v>
      </c>
      <c r="I84" s="38">
        <f>IF($C$2="Attiecināmās izmaksas",IF('Lokālā tāme Nr.2'!$Q87="Attiecināmās",'Lokālā tāme Nr.2'!$I87,0),0)</f>
        <v>0</v>
      </c>
      <c r="J84" s="38">
        <f>IF($C$2="Attiecināmās izmaksas",IF('Lokālā tāme Nr.2'!$Q87="Attiecināmās",'Lokālā tāme Nr.2'!$J87,0),0)</f>
        <v>0</v>
      </c>
      <c r="K84" s="43">
        <f>IF($C$2="Attiecināmās izmaksas",IF('Lokālā tāme Nr.2'!$Q87="Attiecināmās",'Lokālā tāme Nr.2'!$K87,0),0)</f>
        <v>0</v>
      </c>
      <c r="L84" s="46">
        <f>IF($C$2="Attiecināmās izmaksas",IF('Lokālā tāme Nr.2'!$Q87="Attiecināmās",'Lokālā tāme Nr.2'!$L87,0),0)</f>
        <v>0</v>
      </c>
      <c r="M84" s="38">
        <f>IF($C$2="Attiecināmās izmaksas",IF('Lokālā tāme Nr.2'!$Q87="Attiecināmās",'Lokālā tāme Nr.2'!$M87,0),0)</f>
        <v>0</v>
      </c>
      <c r="N84" s="38">
        <f>IF($C$2="Attiecināmās izmaksas",IF('Lokālā tāme Nr.2'!$Q87="Attiecināmās",'Lokālā tāme Nr.2'!$N87,0),0)</f>
        <v>0</v>
      </c>
      <c r="O84" s="38">
        <f>IF($C$2="Attiecināmās izmaksas",IF('Lokālā tāme Nr.2'!$Q87="Attiecināmās",'Lokālā tāme Nr.2'!$O87,0),0)</f>
        <v>0</v>
      </c>
      <c r="P84" s="45">
        <f>IF($C$2="Attiecināmās izmaksas",IF('Lokālā tāme Nr.2'!$Q87="Attiecināmās",'Lokālā tāme Nr.2'!$P87,0),0)</f>
        <v>0</v>
      </c>
    </row>
    <row r="85" spans="1:16" x14ac:dyDescent="0.2">
      <c r="A85" s="19">
        <f>IF(P85=0,0,IF(COUNTBLANK(P85)=1,0,COUNTA($P$8:P85)))</f>
        <v>0</v>
      </c>
      <c r="B85" s="38">
        <f>IF($C$2="Attiecināmās izmaksas",IF('Lokālā tāme Nr.2'!$Q88="Attiecināmās",'Lokālā tāme Nr.2'!$B88,0),0)</f>
        <v>0</v>
      </c>
      <c r="C85" s="38">
        <f>IF($C$2="Attiecināmās izmaksas",IF('Lokālā tāme Nr.2'!$Q88="Attiecināmās",'Lokālā tāme Nr.2'!$C88,0),0)</f>
        <v>0</v>
      </c>
      <c r="D85" s="38">
        <f>IF($C$2="Attiecināmās izmaksas",IF('Lokālā tāme Nr.2'!$Q88="Attiecināmās",'Lokālā tāme Nr.2'!$D88,0),0)</f>
        <v>0</v>
      </c>
      <c r="E85" s="45">
        <f>IF($C$2="Attiecināmās izmaksas",IF('Lokālā tāme Nr.2'!$Q88="Attiecināmās",'Lokālā tāme Nr.2'!$E88,0),0)</f>
        <v>0</v>
      </c>
      <c r="F85" s="42">
        <f>IF($C$2="Attiecināmās izmaksas",IF('Lokālā tāme Nr.2'!$Q88="Attiecināmās",'Lokālā tāme Nr.2'!$F88,0),0)</f>
        <v>0</v>
      </c>
      <c r="G85" s="38">
        <f>IF($C$2="Attiecināmās izmaksas",IF('Lokālā tāme Nr.2'!$Q88="Attiecināmās",'Lokālā tāme Nr.2'!$G88,0),0)</f>
        <v>0</v>
      </c>
      <c r="H85" s="38">
        <f>IF($C$2="Attiecināmās izmaksas",IF('Lokālā tāme Nr.2'!$Q88="Attiecināmās",'Lokālā tāme Nr.2'!$H88,0),0)</f>
        <v>0</v>
      </c>
      <c r="I85" s="38">
        <f>IF($C$2="Attiecināmās izmaksas",IF('Lokālā tāme Nr.2'!$Q88="Attiecināmās",'Lokālā tāme Nr.2'!$I88,0),0)</f>
        <v>0</v>
      </c>
      <c r="J85" s="38">
        <f>IF($C$2="Attiecināmās izmaksas",IF('Lokālā tāme Nr.2'!$Q88="Attiecināmās",'Lokālā tāme Nr.2'!$J88,0),0)</f>
        <v>0</v>
      </c>
      <c r="K85" s="43">
        <f>IF($C$2="Attiecināmās izmaksas",IF('Lokālā tāme Nr.2'!$Q88="Attiecināmās",'Lokālā tāme Nr.2'!$K88,0),0)</f>
        <v>0</v>
      </c>
      <c r="L85" s="46">
        <f>IF($C$2="Attiecināmās izmaksas",IF('Lokālā tāme Nr.2'!$Q88="Attiecināmās",'Lokālā tāme Nr.2'!$L88,0),0)</f>
        <v>0</v>
      </c>
      <c r="M85" s="38">
        <f>IF($C$2="Attiecināmās izmaksas",IF('Lokālā tāme Nr.2'!$Q88="Attiecināmās",'Lokālā tāme Nr.2'!$M88,0),0)</f>
        <v>0</v>
      </c>
      <c r="N85" s="38">
        <f>IF($C$2="Attiecināmās izmaksas",IF('Lokālā tāme Nr.2'!$Q88="Attiecināmās",'Lokālā tāme Nr.2'!$N88,0),0)</f>
        <v>0</v>
      </c>
      <c r="O85" s="38">
        <f>IF($C$2="Attiecināmās izmaksas",IF('Lokālā tāme Nr.2'!$Q88="Attiecināmās",'Lokālā tāme Nr.2'!$O88,0),0)</f>
        <v>0</v>
      </c>
      <c r="P85" s="45">
        <f>IF($C$2="Attiecināmās izmaksas",IF('Lokālā tāme Nr.2'!$Q88="Attiecināmās",'Lokālā tāme Nr.2'!$P88,0),0)</f>
        <v>0</v>
      </c>
    </row>
    <row r="86" spans="1:16" x14ac:dyDescent="0.2">
      <c r="A86" s="19">
        <f>IF(P86=0,0,IF(COUNTBLANK(P86)=1,0,COUNTA($P$8:P86)))</f>
        <v>0</v>
      </c>
      <c r="B86" s="38">
        <f>IF($C$2="Attiecināmās izmaksas",IF('Lokālā tāme Nr.2'!$Q89="Attiecināmās",'Lokālā tāme Nr.2'!$B89,0),0)</f>
        <v>0</v>
      </c>
      <c r="C86" s="38">
        <f>IF($C$2="Attiecināmās izmaksas",IF('Lokālā tāme Nr.2'!$Q89="Attiecināmās",'Lokālā tāme Nr.2'!$C89,0),0)</f>
        <v>0</v>
      </c>
      <c r="D86" s="38">
        <f>IF($C$2="Attiecināmās izmaksas",IF('Lokālā tāme Nr.2'!$Q89="Attiecināmās",'Lokālā tāme Nr.2'!$D89,0),0)</f>
        <v>0</v>
      </c>
      <c r="E86" s="45">
        <f>IF($C$2="Attiecināmās izmaksas",IF('Lokālā tāme Nr.2'!$Q89="Attiecināmās",'Lokālā tāme Nr.2'!$E89,0),0)</f>
        <v>0</v>
      </c>
      <c r="F86" s="42">
        <f>IF($C$2="Attiecināmās izmaksas",IF('Lokālā tāme Nr.2'!$Q89="Attiecināmās",'Lokālā tāme Nr.2'!$F89,0),0)</f>
        <v>0</v>
      </c>
      <c r="G86" s="38">
        <f>IF($C$2="Attiecināmās izmaksas",IF('Lokālā tāme Nr.2'!$Q89="Attiecināmās",'Lokālā tāme Nr.2'!$G89,0),0)</f>
        <v>0</v>
      </c>
      <c r="H86" s="38">
        <f>IF($C$2="Attiecināmās izmaksas",IF('Lokālā tāme Nr.2'!$Q89="Attiecināmās",'Lokālā tāme Nr.2'!$H89,0),0)</f>
        <v>0</v>
      </c>
      <c r="I86" s="38">
        <f>IF($C$2="Attiecināmās izmaksas",IF('Lokālā tāme Nr.2'!$Q89="Attiecināmās",'Lokālā tāme Nr.2'!$I89,0),0)</f>
        <v>0</v>
      </c>
      <c r="J86" s="38">
        <f>IF($C$2="Attiecināmās izmaksas",IF('Lokālā tāme Nr.2'!$Q89="Attiecināmās",'Lokālā tāme Nr.2'!$J89,0),0)</f>
        <v>0</v>
      </c>
      <c r="K86" s="43">
        <f>IF($C$2="Attiecināmās izmaksas",IF('Lokālā tāme Nr.2'!$Q89="Attiecināmās",'Lokālā tāme Nr.2'!$K89,0),0)</f>
        <v>0</v>
      </c>
      <c r="L86" s="46">
        <f>IF($C$2="Attiecināmās izmaksas",IF('Lokālā tāme Nr.2'!$Q89="Attiecināmās",'Lokālā tāme Nr.2'!$L89,0),0)</f>
        <v>0</v>
      </c>
      <c r="M86" s="38">
        <f>IF($C$2="Attiecināmās izmaksas",IF('Lokālā tāme Nr.2'!$Q89="Attiecināmās",'Lokālā tāme Nr.2'!$M89,0),0)</f>
        <v>0</v>
      </c>
      <c r="N86" s="38">
        <f>IF($C$2="Attiecināmās izmaksas",IF('Lokālā tāme Nr.2'!$Q89="Attiecināmās",'Lokālā tāme Nr.2'!$N89,0),0)</f>
        <v>0</v>
      </c>
      <c r="O86" s="38">
        <f>IF($C$2="Attiecināmās izmaksas",IF('Lokālā tāme Nr.2'!$Q89="Attiecināmās",'Lokālā tāme Nr.2'!$O89,0),0)</f>
        <v>0</v>
      </c>
      <c r="P86" s="45">
        <f>IF($C$2="Attiecināmās izmaksas",IF('Lokālā tāme Nr.2'!$Q89="Attiecināmās",'Lokālā tāme Nr.2'!$P89,0),0)</f>
        <v>0</v>
      </c>
    </row>
    <row r="87" spans="1:16" x14ac:dyDescent="0.2">
      <c r="A87" s="19">
        <f>IF(P87=0,0,IF(COUNTBLANK(P87)=1,0,COUNTA($P$8:P87)))</f>
        <v>0</v>
      </c>
      <c r="B87" s="38">
        <f>IF($C$2="Attiecināmās izmaksas",IF('Lokālā tāme Nr.2'!$Q90="Attiecināmās",'Lokālā tāme Nr.2'!$B90,0),0)</f>
        <v>0</v>
      </c>
      <c r="C87" s="38">
        <f>IF($C$2="Attiecināmās izmaksas",IF('Lokālā tāme Nr.2'!$Q90="Attiecināmās",'Lokālā tāme Nr.2'!$C90,0),0)</f>
        <v>0</v>
      </c>
      <c r="D87" s="38">
        <f>IF($C$2="Attiecināmās izmaksas",IF('Lokālā tāme Nr.2'!$Q90="Attiecināmās",'Lokālā tāme Nr.2'!$D90,0),0)</f>
        <v>0</v>
      </c>
      <c r="E87" s="45">
        <f>IF($C$2="Attiecināmās izmaksas",IF('Lokālā tāme Nr.2'!$Q90="Attiecināmās",'Lokālā tāme Nr.2'!$E90,0),0)</f>
        <v>0</v>
      </c>
      <c r="F87" s="42">
        <f>IF($C$2="Attiecināmās izmaksas",IF('Lokālā tāme Nr.2'!$Q90="Attiecināmās",'Lokālā tāme Nr.2'!$F90,0),0)</f>
        <v>0</v>
      </c>
      <c r="G87" s="38">
        <f>IF($C$2="Attiecināmās izmaksas",IF('Lokālā tāme Nr.2'!$Q90="Attiecināmās",'Lokālā tāme Nr.2'!$G90,0),0)</f>
        <v>0</v>
      </c>
      <c r="H87" s="38">
        <f>IF($C$2="Attiecināmās izmaksas",IF('Lokālā tāme Nr.2'!$Q90="Attiecināmās",'Lokālā tāme Nr.2'!$H90,0),0)</f>
        <v>0</v>
      </c>
      <c r="I87" s="38">
        <f>IF($C$2="Attiecināmās izmaksas",IF('Lokālā tāme Nr.2'!$Q90="Attiecināmās",'Lokālā tāme Nr.2'!$I90,0),0)</f>
        <v>0</v>
      </c>
      <c r="J87" s="38">
        <f>IF($C$2="Attiecināmās izmaksas",IF('Lokālā tāme Nr.2'!$Q90="Attiecināmās",'Lokālā tāme Nr.2'!$J90,0),0)</f>
        <v>0</v>
      </c>
      <c r="K87" s="43">
        <f>IF($C$2="Attiecināmās izmaksas",IF('Lokālā tāme Nr.2'!$Q90="Attiecināmās",'Lokālā tāme Nr.2'!$K90,0),0)</f>
        <v>0</v>
      </c>
      <c r="L87" s="46">
        <f>IF($C$2="Attiecināmās izmaksas",IF('Lokālā tāme Nr.2'!$Q90="Attiecināmās",'Lokālā tāme Nr.2'!$L90,0),0)</f>
        <v>0</v>
      </c>
      <c r="M87" s="38">
        <f>IF($C$2="Attiecināmās izmaksas",IF('Lokālā tāme Nr.2'!$Q90="Attiecināmās",'Lokālā tāme Nr.2'!$M90,0),0)</f>
        <v>0</v>
      </c>
      <c r="N87" s="38">
        <f>IF($C$2="Attiecināmās izmaksas",IF('Lokālā tāme Nr.2'!$Q90="Attiecināmās",'Lokālā tāme Nr.2'!$N90,0),0)</f>
        <v>0</v>
      </c>
      <c r="O87" s="38">
        <f>IF($C$2="Attiecināmās izmaksas",IF('Lokālā tāme Nr.2'!$Q90="Attiecināmās",'Lokālā tāme Nr.2'!$O90,0),0)</f>
        <v>0</v>
      </c>
      <c r="P87" s="45">
        <f>IF($C$2="Attiecināmās izmaksas",IF('Lokālā tāme Nr.2'!$Q90="Attiecināmās",'Lokālā tāme Nr.2'!$P90,0),0)</f>
        <v>0</v>
      </c>
    </row>
    <row r="88" spans="1:16" x14ac:dyDescent="0.2">
      <c r="A88" s="19">
        <f>IF(P88=0,0,IF(COUNTBLANK(P88)=1,0,COUNTA($P$8:P88)))</f>
        <v>0</v>
      </c>
      <c r="B88" s="38">
        <f>IF($C$2="Attiecināmās izmaksas",IF('Lokālā tāme Nr.2'!$Q91="Attiecināmās",'Lokālā tāme Nr.2'!$B91,0),0)</f>
        <v>0</v>
      </c>
      <c r="C88" s="38">
        <f>IF($C$2="Attiecināmās izmaksas",IF('Lokālā tāme Nr.2'!$Q91="Attiecināmās",'Lokālā tāme Nr.2'!$C91,0),0)</f>
        <v>0</v>
      </c>
      <c r="D88" s="38">
        <f>IF($C$2="Attiecināmās izmaksas",IF('Lokālā tāme Nr.2'!$Q91="Attiecināmās",'Lokālā tāme Nr.2'!$D91,0),0)</f>
        <v>0</v>
      </c>
      <c r="E88" s="45">
        <f>IF($C$2="Attiecināmās izmaksas",IF('Lokālā tāme Nr.2'!$Q91="Attiecināmās",'Lokālā tāme Nr.2'!$E91,0),0)</f>
        <v>0</v>
      </c>
      <c r="F88" s="42">
        <f>IF($C$2="Attiecināmās izmaksas",IF('Lokālā tāme Nr.2'!$Q91="Attiecināmās",'Lokālā tāme Nr.2'!$F91,0),0)</f>
        <v>0</v>
      </c>
      <c r="G88" s="38">
        <f>IF($C$2="Attiecināmās izmaksas",IF('Lokālā tāme Nr.2'!$Q91="Attiecināmās",'Lokālā tāme Nr.2'!$G91,0),0)</f>
        <v>0</v>
      </c>
      <c r="H88" s="38">
        <f>IF($C$2="Attiecināmās izmaksas",IF('Lokālā tāme Nr.2'!$Q91="Attiecināmās",'Lokālā tāme Nr.2'!$H91,0),0)</f>
        <v>0</v>
      </c>
      <c r="I88" s="38">
        <f>IF($C$2="Attiecināmās izmaksas",IF('Lokālā tāme Nr.2'!$Q91="Attiecināmās",'Lokālā tāme Nr.2'!$I91,0),0)</f>
        <v>0</v>
      </c>
      <c r="J88" s="38">
        <f>IF($C$2="Attiecināmās izmaksas",IF('Lokālā tāme Nr.2'!$Q91="Attiecināmās",'Lokālā tāme Nr.2'!$J91,0),0)</f>
        <v>0</v>
      </c>
      <c r="K88" s="43">
        <f>IF($C$2="Attiecināmās izmaksas",IF('Lokālā tāme Nr.2'!$Q91="Attiecināmās",'Lokālā tāme Nr.2'!$K91,0),0)</f>
        <v>0</v>
      </c>
      <c r="L88" s="46">
        <f>IF($C$2="Attiecināmās izmaksas",IF('Lokālā tāme Nr.2'!$Q91="Attiecināmās",'Lokālā tāme Nr.2'!$L91,0),0)</f>
        <v>0</v>
      </c>
      <c r="M88" s="38">
        <f>IF($C$2="Attiecināmās izmaksas",IF('Lokālā tāme Nr.2'!$Q91="Attiecināmās",'Lokālā tāme Nr.2'!$M91,0),0)</f>
        <v>0</v>
      </c>
      <c r="N88" s="38">
        <f>IF($C$2="Attiecināmās izmaksas",IF('Lokālā tāme Nr.2'!$Q91="Attiecināmās",'Lokālā tāme Nr.2'!$N91,0),0)</f>
        <v>0</v>
      </c>
      <c r="O88" s="38">
        <f>IF($C$2="Attiecināmās izmaksas",IF('Lokālā tāme Nr.2'!$Q91="Attiecināmās",'Lokālā tāme Nr.2'!$O91,0),0)</f>
        <v>0</v>
      </c>
      <c r="P88" s="45">
        <f>IF($C$2="Attiecināmās izmaksas",IF('Lokālā tāme Nr.2'!$Q91="Attiecināmās",'Lokālā tāme Nr.2'!$P91,0),0)</f>
        <v>0</v>
      </c>
    </row>
    <row r="89" spans="1:16" x14ac:dyDescent="0.2">
      <c r="A89" s="19">
        <f>IF(P89=0,0,IF(COUNTBLANK(P89)=1,0,COUNTA($P$8:P89)))</f>
        <v>0</v>
      </c>
      <c r="B89" s="38">
        <f>IF($C$2="Attiecināmās izmaksas",IF('Lokālā tāme Nr.2'!$Q92="Attiecināmās",'Lokālā tāme Nr.2'!$B92,0),0)</f>
        <v>0</v>
      </c>
      <c r="C89" s="38">
        <f>IF($C$2="Attiecināmās izmaksas",IF('Lokālā tāme Nr.2'!$Q92="Attiecināmās",'Lokālā tāme Nr.2'!$C92,0),0)</f>
        <v>0</v>
      </c>
      <c r="D89" s="38">
        <f>IF($C$2="Attiecināmās izmaksas",IF('Lokālā tāme Nr.2'!$Q92="Attiecināmās",'Lokālā tāme Nr.2'!$D92,0),0)</f>
        <v>0</v>
      </c>
      <c r="E89" s="45">
        <f>IF($C$2="Attiecināmās izmaksas",IF('Lokālā tāme Nr.2'!$Q92="Attiecināmās",'Lokālā tāme Nr.2'!$E92,0),0)</f>
        <v>0</v>
      </c>
      <c r="F89" s="42">
        <f>IF($C$2="Attiecināmās izmaksas",IF('Lokālā tāme Nr.2'!$Q92="Attiecināmās",'Lokālā tāme Nr.2'!$F92,0),0)</f>
        <v>0</v>
      </c>
      <c r="G89" s="38">
        <f>IF($C$2="Attiecināmās izmaksas",IF('Lokālā tāme Nr.2'!$Q92="Attiecināmās",'Lokālā tāme Nr.2'!$G92,0),0)</f>
        <v>0</v>
      </c>
      <c r="H89" s="38">
        <f>IF($C$2="Attiecināmās izmaksas",IF('Lokālā tāme Nr.2'!$Q92="Attiecināmās",'Lokālā tāme Nr.2'!$H92,0),0)</f>
        <v>0</v>
      </c>
      <c r="I89" s="38">
        <f>IF($C$2="Attiecināmās izmaksas",IF('Lokālā tāme Nr.2'!$Q92="Attiecināmās",'Lokālā tāme Nr.2'!$I92,0),0)</f>
        <v>0</v>
      </c>
      <c r="J89" s="38">
        <f>IF($C$2="Attiecināmās izmaksas",IF('Lokālā tāme Nr.2'!$Q92="Attiecināmās",'Lokālā tāme Nr.2'!$J92,0),0)</f>
        <v>0</v>
      </c>
      <c r="K89" s="43">
        <f>IF($C$2="Attiecināmās izmaksas",IF('Lokālā tāme Nr.2'!$Q92="Attiecināmās",'Lokālā tāme Nr.2'!$K92,0),0)</f>
        <v>0</v>
      </c>
      <c r="L89" s="46">
        <f>IF($C$2="Attiecināmās izmaksas",IF('Lokālā tāme Nr.2'!$Q92="Attiecināmās",'Lokālā tāme Nr.2'!$L92,0),0)</f>
        <v>0</v>
      </c>
      <c r="M89" s="38">
        <f>IF($C$2="Attiecināmās izmaksas",IF('Lokālā tāme Nr.2'!$Q92="Attiecināmās",'Lokālā tāme Nr.2'!$M92,0),0)</f>
        <v>0</v>
      </c>
      <c r="N89" s="38">
        <f>IF($C$2="Attiecināmās izmaksas",IF('Lokālā tāme Nr.2'!$Q92="Attiecināmās",'Lokālā tāme Nr.2'!$N92,0),0)</f>
        <v>0</v>
      </c>
      <c r="O89" s="38">
        <f>IF($C$2="Attiecināmās izmaksas",IF('Lokālā tāme Nr.2'!$Q92="Attiecināmās",'Lokālā tāme Nr.2'!$O92,0),0)</f>
        <v>0</v>
      </c>
      <c r="P89" s="45">
        <f>IF($C$2="Attiecināmās izmaksas",IF('Lokālā tāme Nr.2'!$Q92="Attiecināmās",'Lokālā tāme Nr.2'!$P92,0),0)</f>
        <v>0</v>
      </c>
    </row>
    <row r="90" spans="1:16" x14ac:dyDescent="0.2">
      <c r="A90" s="19">
        <f>IF(P90=0,0,IF(COUNTBLANK(P90)=1,0,COUNTA($P$8:P90)))</f>
        <v>0</v>
      </c>
      <c r="B90" s="38">
        <f>IF($C$2="Attiecināmās izmaksas",IF('Lokālā tāme Nr.2'!$Q93="Attiecināmās",'Lokālā tāme Nr.2'!$B93,0),0)</f>
        <v>0</v>
      </c>
      <c r="C90" s="38">
        <f>IF($C$2="Attiecināmās izmaksas",IF('Lokālā tāme Nr.2'!$Q93="Attiecināmās",'Lokālā tāme Nr.2'!$C93,0),0)</f>
        <v>0</v>
      </c>
      <c r="D90" s="38">
        <f>IF($C$2="Attiecināmās izmaksas",IF('Lokālā tāme Nr.2'!$Q93="Attiecināmās",'Lokālā tāme Nr.2'!$D93,0),0)</f>
        <v>0</v>
      </c>
      <c r="E90" s="45">
        <f>IF($C$2="Attiecināmās izmaksas",IF('Lokālā tāme Nr.2'!$Q93="Attiecināmās",'Lokālā tāme Nr.2'!$E93,0),0)</f>
        <v>0</v>
      </c>
      <c r="F90" s="42">
        <f>IF($C$2="Attiecināmās izmaksas",IF('Lokālā tāme Nr.2'!$Q93="Attiecināmās",'Lokālā tāme Nr.2'!$F93,0),0)</f>
        <v>0</v>
      </c>
      <c r="G90" s="38">
        <f>IF($C$2="Attiecināmās izmaksas",IF('Lokālā tāme Nr.2'!$Q93="Attiecināmās",'Lokālā tāme Nr.2'!$G93,0),0)</f>
        <v>0</v>
      </c>
      <c r="H90" s="38">
        <f>IF($C$2="Attiecināmās izmaksas",IF('Lokālā tāme Nr.2'!$Q93="Attiecināmās",'Lokālā tāme Nr.2'!$H93,0),0)</f>
        <v>0</v>
      </c>
      <c r="I90" s="38">
        <f>IF($C$2="Attiecināmās izmaksas",IF('Lokālā tāme Nr.2'!$Q93="Attiecināmās",'Lokālā tāme Nr.2'!$I93,0),0)</f>
        <v>0</v>
      </c>
      <c r="J90" s="38">
        <f>IF($C$2="Attiecināmās izmaksas",IF('Lokālā tāme Nr.2'!$Q93="Attiecināmās",'Lokālā tāme Nr.2'!$J93,0),0)</f>
        <v>0</v>
      </c>
      <c r="K90" s="43">
        <f>IF($C$2="Attiecināmās izmaksas",IF('Lokālā tāme Nr.2'!$Q93="Attiecināmās",'Lokālā tāme Nr.2'!$K93,0),0)</f>
        <v>0</v>
      </c>
      <c r="L90" s="46">
        <f>IF($C$2="Attiecināmās izmaksas",IF('Lokālā tāme Nr.2'!$Q93="Attiecināmās",'Lokālā tāme Nr.2'!$L93,0),0)</f>
        <v>0</v>
      </c>
      <c r="M90" s="38">
        <f>IF($C$2="Attiecināmās izmaksas",IF('Lokālā tāme Nr.2'!$Q93="Attiecināmās",'Lokālā tāme Nr.2'!$M93,0),0)</f>
        <v>0</v>
      </c>
      <c r="N90" s="38">
        <f>IF($C$2="Attiecināmās izmaksas",IF('Lokālā tāme Nr.2'!$Q93="Attiecināmās",'Lokālā tāme Nr.2'!$N93,0),0)</f>
        <v>0</v>
      </c>
      <c r="O90" s="38">
        <f>IF($C$2="Attiecināmās izmaksas",IF('Lokālā tāme Nr.2'!$Q93="Attiecināmās",'Lokālā tāme Nr.2'!$O93,0),0)</f>
        <v>0</v>
      </c>
      <c r="P90" s="45">
        <f>IF($C$2="Attiecināmās izmaksas",IF('Lokālā tāme Nr.2'!$Q93="Attiecināmās",'Lokālā tāme Nr.2'!$P93,0),0)</f>
        <v>0</v>
      </c>
    </row>
    <row r="91" spans="1:16" x14ac:dyDescent="0.2">
      <c r="A91" s="19">
        <f>IF(P91=0,0,IF(COUNTBLANK(P91)=1,0,COUNTA($P$8:P91)))</f>
        <v>0</v>
      </c>
      <c r="B91" s="38">
        <f>IF($C$2="Attiecināmās izmaksas",IF('Lokālā tāme Nr.2'!$Q94="Attiecināmās",'Lokālā tāme Nr.2'!$B94,0),0)</f>
        <v>0</v>
      </c>
      <c r="C91" s="38">
        <f>IF($C$2="Attiecināmās izmaksas",IF('Lokālā tāme Nr.2'!$Q94="Attiecināmās",'Lokālā tāme Nr.2'!$C94,0),0)</f>
        <v>0</v>
      </c>
      <c r="D91" s="38">
        <f>IF($C$2="Attiecināmās izmaksas",IF('Lokālā tāme Nr.2'!$Q94="Attiecināmās",'Lokālā tāme Nr.2'!$D94,0),0)</f>
        <v>0</v>
      </c>
      <c r="E91" s="45">
        <f>IF($C$2="Attiecināmās izmaksas",IF('Lokālā tāme Nr.2'!$Q94="Attiecināmās",'Lokālā tāme Nr.2'!$E94,0),0)</f>
        <v>0</v>
      </c>
      <c r="F91" s="42">
        <f>IF($C$2="Attiecināmās izmaksas",IF('Lokālā tāme Nr.2'!$Q94="Attiecināmās",'Lokālā tāme Nr.2'!$F94,0),0)</f>
        <v>0</v>
      </c>
      <c r="G91" s="38">
        <f>IF($C$2="Attiecināmās izmaksas",IF('Lokālā tāme Nr.2'!$Q94="Attiecināmās",'Lokālā tāme Nr.2'!$G94,0),0)</f>
        <v>0</v>
      </c>
      <c r="H91" s="38">
        <f>IF($C$2="Attiecināmās izmaksas",IF('Lokālā tāme Nr.2'!$Q94="Attiecināmās",'Lokālā tāme Nr.2'!$H94,0),0)</f>
        <v>0</v>
      </c>
      <c r="I91" s="38">
        <f>IF($C$2="Attiecināmās izmaksas",IF('Lokālā tāme Nr.2'!$Q94="Attiecināmās",'Lokālā tāme Nr.2'!$I94,0),0)</f>
        <v>0</v>
      </c>
      <c r="J91" s="38">
        <f>IF($C$2="Attiecināmās izmaksas",IF('Lokālā tāme Nr.2'!$Q94="Attiecināmās",'Lokālā tāme Nr.2'!$J94,0),0)</f>
        <v>0</v>
      </c>
      <c r="K91" s="43">
        <f>IF($C$2="Attiecināmās izmaksas",IF('Lokālā tāme Nr.2'!$Q94="Attiecināmās",'Lokālā tāme Nr.2'!$K94,0),0)</f>
        <v>0</v>
      </c>
      <c r="L91" s="46">
        <f>IF($C$2="Attiecināmās izmaksas",IF('Lokālā tāme Nr.2'!$Q94="Attiecināmās",'Lokālā tāme Nr.2'!$L94,0),0)</f>
        <v>0</v>
      </c>
      <c r="M91" s="38">
        <f>IF($C$2="Attiecināmās izmaksas",IF('Lokālā tāme Nr.2'!$Q94="Attiecināmās",'Lokālā tāme Nr.2'!$M94,0),0)</f>
        <v>0</v>
      </c>
      <c r="N91" s="38">
        <f>IF($C$2="Attiecināmās izmaksas",IF('Lokālā tāme Nr.2'!$Q94="Attiecināmās",'Lokālā tāme Nr.2'!$N94,0),0)</f>
        <v>0</v>
      </c>
      <c r="O91" s="38">
        <f>IF($C$2="Attiecināmās izmaksas",IF('Lokālā tāme Nr.2'!$Q94="Attiecināmās",'Lokālā tāme Nr.2'!$O94,0),0)</f>
        <v>0</v>
      </c>
      <c r="P91" s="45">
        <f>IF($C$2="Attiecināmās izmaksas",IF('Lokālā tāme Nr.2'!$Q94="Attiecināmās",'Lokālā tāme Nr.2'!$P94,0),0)</f>
        <v>0</v>
      </c>
    </row>
    <row r="92" spans="1:16" x14ac:dyDescent="0.2">
      <c r="A92" s="19">
        <f>IF(P92=0,0,IF(COUNTBLANK(P92)=1,0,COUNTA($P$8:P92)))</f>
        <v>0</v>
      </c>
      <c r="B92" s="38">
        <f>IF($C$2="Attiecināmās izmaksas",IF('Lokālā tāme Nr.2'!$Q95="Attiecināmās",'Lokālā tāme Nr.2'!$B95,0),0)</f>
        <v>0</v>
      </c>
      <c r="C92" s="38">
        <f>IF($C$2="Attiecināmās izmaksas",IF('Lokālā tāme Nr.2'!$Q95="Attiecināmās",'Lokālā tāme Nr.2'!$C95,0),0)</f>
        <v>0</v>
      </c>
      <c r="D92" s="38">
        <f>IF($C$2="Attiecināmās izmaksas",IF('Lokālā tāme Nr.2'!$Q95="Attiecināmās",'Lokālā tāme Nr.2'!$D95,0),0)</f>
        <v>0</v>
      </c>
      <c r="E92" s="45">
        <f>IF($C$2="Attiecināmās izmaksas",IF('Lokālā tāme Nr.2'!$Q95="Attiecināmās",'Lokālā tāme Nr.2'!$E95,0),0)</f>
        <v>0</v>
      </c>
      <c r="F92" s="42">
        <f>IF($C$2="Attiecināmās izmaksas",IF('Lokālā tāme Nr.2'!$Q95="Attiecināmās",'Lokālā tāme Nr.2'!$F95,0),0)</f>
        <v>0</v>
      </c>
      <c r="G92" s="38">
        <f>IF($C$2="Attiecināmās izmaksas",IF('Lokālā tāme Nr.2'!$Q95="Attiecināmās",'Lokālā tāme Nr.2'!$G95,0),0)</f>
        <v>0</v>
      </c>
      <c r="H92" s="38">
        <f>IF($C$2="Attiecināmās izmaksas",IF('Lokālā tāme Nr.2'!$Q95="Attiecināmās",'Lokālā tāme Nr.2'!$H95,0),0)</f>
        <v>0</v>
      </c>
      <c r="I92" s="38">
        <f>IF($C$2="Attiecināmās izmaksas",IF('Lokālā tāme Nr.2'!$Q95="Attiecināmās",'Lokālā tāme Nr.2'!$I95,0),0)</f>
        <v>0</v>
      </c>
      <c r="J92" s="38">
        <f>IF($C$2="Attiecināmās izmaksas",IF('Lokālā tāme Nr.2'!$Q95="Attiecināmās",'Lokālā tāme Nr.2'!$J95,0),0)</f>
        <v>0</v>
      </c>
      <c r="K92" s="43">
        <f>IF($C$2="Attiecināmās izmaksas",IF('Lokālā tāme Nr.2'!$Q95="Attiecināmās",'Lokālā tāme Nr.2'!$K95,0),0)</f>
        <v>0</v>
      </c>
      <c r="L92" s="46">
        <f>IF($C$2="Attiecināmās izmaksas",IF('Lokālā tāme Nr.2'!$Q95="Attiecināmās",'Lokālā tāme Nr.2'!$L95,0),0)</f>
        <v>0</v>
      </c>
      <c r="M92" s="38">
        <f>IF($C$2="Attiecināmās izmaksas",IF('Lokālā tāme Nr.2'!$Q95="Attiecināmās",'Lokālā tāme Nr.2'!$M95,0),0)</f>
        <v>0</v>
      </c>
      <c r="N92" s="38">
        <f>IF($C$2="Attiecināmās izmaksas",IF('Lokālā tāme Nr.2'!$Q95="Attiecināmās",'Lokālā tāme Nr.2'!$N95,0),0)</f>
        <v>0</v>
      </c>
      <c r="O92" s="38">
        <f>IF($C$2="Attiecināmās izmaksas",IF('Lokālā tāme Nr.2'!$Q95="Attiecināmās",'Lokālā tāme Nr.2'!$O95,0),0)</f>
        <v>0</v>
      </c>
      <c r="P92" s="45">
        <f>IF($C$2="Attiecināmās izmaksas",IF('Lokālā tāme Nr.2'!$Q95="Attiecināmās",'Lokālā tāme Nr.2'!$P95,0),0)</f>
        <v>0</v>
      </c>
    </row>
    <row r="93" spans="1:16" x14ac:dyDescent="0.2">
      <c r="A93" s="19">
        <f>IF(P93=0,0,IF(COUNTBLANK(P93)=1,0,COUNTA($P$8:P93)))</f>
        <v>0</v>
      </c>
      <c r="B93" s="38">
        <f>IF($C$2="Attiecināmās izmaksas",IF('Lokālā tāme Nr.2'!$Q96="Attiecināmās",'Lokālā tāme Nr.2'!$B96,0),0)</f>
        <v>0</v>
      </c>
      <c r="C93" s="38">
        <f>IF($C$2="Attiecināmās izmaksas",IF('Lokālā tāme Nr.2'!$Q96="Attiecināmās",'Lokālā tāme Nr.2'!$C96,0),0)</f>
        <v>0</v>
      </c>
      <c r="D93" s="38">
        <f>IF($C$2="Attiecināmās izmaksas",IF('Lokālā tāme Nr.2'!$Q96="Attiecināmās",'Lokālā tāme Nr.2'!$D96,0),0)</f>
        <v>0</v>
      </c>
      <c r="E93" s="45">
        <f>IF($C$2="Attiecināmās izmaksas",IF('Lokālā tāme Nr.2'!$Q96="Attiecināmās",'Lokālā tāme Nr.2'!$E96,0),0)</f>
        <v>0</v>
      </c>
      <c r="F93" s="42">
        <f>IF($C$2="Attiecināmās izmaksas",IF('Lokālā tāme Nr.2'!$Q96="Attiecināmās",'Lokālā tāme Nr.2'!$F96,0),0)</f>
        <v>0</v>
      </c>
      <c r="G93" s="38">
        <f>IF($C$2="Attiecināmās izmaksas",IF('Lokālā tāme Nr.2'!$Q96="Attiecināmās",'Lokālā tāme Nr.2'!$G96,0),0)</f>
        <v>0</v>
      </c>
      <c r="H93" s="38">
        <f>IF($C$2="Attiecināmās izmaksas",IF('Lokālā tāme Nr.2'!$Q96="Attiecināmās",'Lokālā tāme Nr.2'!$H96,0),0)</f>
        <v>0</v>
      </c>
      <c r="I93" s="38">
        <f>IF($C$2="Attiecināmās izmaksas",IF('Lokālā tāme Nr.2'!$Q96="Attiecināmās",'Lokālā tāme Nr.2'!$I96,0),0)</f>
        <v>0</v>
      </c>
      <c r="J93" s="38">
        <f>IF($C$2="Attiecināmās izmaksas",IF('Lokālā tāme Nr.2'!$Q96="Attiecināmās",'Lokālā tāme Nr.2'!$J96,0),0)</f>
        <v>0</v>
      </c>
      <c r="K93" s="43">
        <f>IF($C$2="Attiecināmās izmaksas",IF('Lokālā tāme Nr.2'!$Q96="Attiecināmās",'Lokālā tāme Nr.2'!$K96,0),0)</f>
        <v>0</v>
      </c>
      <c r="L93" s="46">
        <f>IF($C$2="Attiecināmās izmaksas",IF('Lokālā tāme Nr.2'!$Q96="Attiecināmās",'Lokālā tāme Nr.2'!$L96,0),0)</f>
        <v>0</v>
      </c>
      <c r="M93" s="38">
        <f>IF($C$2="Attiecināmās izmaksas",IF('Lokālā tāme Nr.2'!$Q96="Attiecināmās",'Lokālā tāme Nr.2'!$M96,0),0)</f>
        <v>0</v>
      </c>
      <c r="N93" s="38">
        <f>IF($C$2="Attiecināmās izmaksas",IF('Lokālā tāme Nr.2'!$Q96="Attiecināmās",'Lokālā tāme Nr.2'!$N96,0),0)</f>
        <v>0</v>
      </c>
      <c r="O93" s="38">
        <f>IF($C$2="Attiecināmās izmaksas",IF('Lokālā tāme Nr.2'!$Q96="Attiecināmās",'Lokālā tāme Nr.2'!$O96,0),0)</f>
        <v>0</v>
      </c>
      <c r="P93" s="45">
        <f>IF($C$2="Attiecināmās izmaksas",IF('Lokālā tāme Nr.2'!$Q96="Attiecināmās",'Lokālā tāme Nr.2'!$P96,0),0)</f>
        <v>0</v>
      </c>
    </row>
    <row r="94" spans="1:16" x14ac:dyDescent="0.2">
      <c r="A94" s="19">
        <f>IF(P94=0,0,IF(COUNTBLANK(P94)=1,0,COUNTA($P$8:P94)))</f>
        <v>0</v>
      </c>
      <c r="B94" s="38">
        <f>IF($C$2="Attiecināmās izmaksas",IF('Lokālā tāme Nr.2'!$Q97="Attiecināmās",'Lokālā tāme Nr.2'!$B97,0),0)</f>
        <v>0</v>
      </c>
      <c r="C94" s="38">
        <f>IF($C$2="Attiecināmās izmaksas",IF('Lokālā tāme Nr.2'!$Q97="Attiecināmās",'Lokālā tāme Nr.2'!$C97,0),0)</f>
        <v>0</v>
      </c>
      <c r="D94" s="38">
        <f>IF($C$2="Attiecināmās izmaksas",IF('Lokālā tāme Nr.2'!$Q97="Attiecināmās",'Lokālā tāme Nr.2'!$D97,0),0)</f>
        <v>0</v>
      </c>
      <c r="E94" s="45">
        <f>IF($C$2="Attiecināmās izmaksas",IF('Lokālā tāme Nr.2'!$Q97="Attiecināmās",'Lokālā tāme Nr.2'!$E97,0),0)</f>
        <v>0</v>
      </c>
      <c r="F94" s="42">
        <f>IF($C$2="Attiecināmās izmaksas",IF('Lokālā tāme Nr.2'!$Q97="Attiecināmās",'Lokālā tāme Nr.2'!$F97,0),0)</f>
        <v>0</v>
      </c>
      <c r="G94" s="38">
        <f>IF($C$2="Attiecināmās izmaksas",IF('Lokālā tāme Nr.2'!$Q97="Attiecināmās",'Lokālā tāme Nr.2'!$G97,0),0)</f>
        <v>0</v>
      </c>
      <c r="H94" s="38">
        <f>IF($C$2="Attiecināmās izmaksas",IF('Lokālā tāme Nr.2'!$Q97="Attiecināmās",'Lokālā tāme Nr.2'!$H97,0),0)</f>
        <v>0</v>
      </c>
      <c r="I94" s="38">
        <f>IF($C$2="Attiecināmās izmaksas",IF('Lokālā tāme Nr.2'!$Q97="Attiecināmās",'Lokālā tāme Nr.2'!$I97,0),0)</f>
        <v>0</v>
      </c>
      <c r="J94" s="38">
        <f>IF($C$2="Attiecināmās izmaksas",IF('Lokālā tāme Nr.2'!$Q97="Attiecināmās",'Lokālā tāme Nr.2'!$J97,0),0)</f>
        <v>0</v>
      </c>
      <c r="K94" s="43">
        <f>IF($C$2="Attiecināmās izmaksas",IF('Lokālā tāme Nr.2'!$Q97="Attiecināmās",'Lokālā tāme Nr.2'!$K97,0),0)</f>
        <v>0</v>
      </c>
      <c r="L94" s="46">
        <f>IF($C$2="Attiecināmās izmaksas",IF('Lokālā tāme Nr.2'!$Q97="Attiecināmās",'Lokālā tāme Nr.2'!$L97,0),0)</f>
        <v>0</v>
      </c>
      <c r="M94" s="38">
        <f>IF($C$2="Attiecināmās izmaksas",IF('Lokālā tāme Nr.2'!$Q97="Attiecināmās",'Lokālā tāme Nr.2'!$M97,0),0)</f>
        <v>0</v>
      </c>
      <c r="N94" s="38">
        <f>IF($C$2="Attiecināmās izmaksas",IF('Lokālā tāme Nr.2'!$Q97="Attiecināmās",'Lokālā tāme Nr.2'!$N97,0),0)</f>
        <v>0</v>
      </c>
      <c r="O94" s="38">
        <f>IF($C$2="Attiecināmās izmaksas",IF('Lokālā tāme Nr.2'!$Q97="Attiecināmās",'Lokālā tāme Nr.2'!$O97,0),0)</f>
        <v>0</v>
      </c>
      <c r="P94" s="45">
        <f>IF($C$2="Attiecināmās izmaksas",IF('Lokālā tāme Nr.2'!$Q97="Attiecināmās",'Lokālā tāme Nr.2'!$P97,0),0)</f>
        <v>0</v>
      </c>
    </row>
    <row r="95" spans="1:16" x14ac:dyDescent="0.2">
      <c r="A95" s="19">
        <f>IF(P95=0,0,IF(COUNTBLANK(P95)=1,0,COUNTA($P$8:P95)))</f>
        <v>0</v>
      </c>
      <c r="B95" s="38">
        <f>IF($C$2="Attiecināmās izmaksas",IF('Lokālā tāme Nr.2'!$Q98="Attiecināmās",'Lokālā tāme Nr.2'!$B98,0),0)</f>
        <v>0</v>
      </c>
      <c r="C95" s="38">
        <f>IF($C$2="Attiecināmās izmaksas",IF('Lokālā tāme Nr.2'!$Q98="Attiecināmās",'Lokālā tāme Nr.2'!$C98,0),0)</f>
        <v>0</v>
      </c>
      <c r="D95" s="38">
        <f>IF($C$2="Attiecināmās izmaksas",IF('Lokālā tāme Nr.2'!$Q98="Attiecināmās",'Lokālā tāme Nr.2'!$D98,0),0)</f>
        <v>0</v>
      </c>
      <c r="E95" s="45">
        <f>IF($C$2="Attiecināmās izmaksas",IF('Lokālā tāme Nr.2'!$Q98="Attiecināmās",'Lokālā tāme Nr.2'!$E98,0),0)</f>
        <v>0</v>
      </c>
      <c r="F95" s="42">
        <f>IF($C$2="Attiecināmās izmaksas",IF('Lokālā tāme Nr.2'!$Q98="Attiecināmās",'Lokālā tāme Nr.2'!$F98,0),0)</f>
        <v>0</v>
      </c>
      <c r="G95" s="38">
        <f>IF($C$2="Attiecināmās izmaksas",IF('Lokālā tāme Nr.2'!$Q98="Attiecināmās",'Lokālā tāme Nr.2'!$G98,0),0)</f>
        <v>0</v>
      </c>
      <c r="H95" s="38">
        <f>IF($C$2="Attiecināmās izmaksas",IF('Lokālā tāme Nr.2'!$Q98="Attiecināmās",'Lokālā tāme Nr.2'!$H98,0),0)</f>
        <v>0</v>
      </c>
      <c r="I95" s="38">
        <f>IF($C$2="Attiecināmās izmaksas",IF('Lokālā tāme Nr.2'!$Q98="Attiecināmās",'Lokālā tāme Nr.2'!$I98,0),0)</f>
        <v>0</v>
      </c>
      <c r="J95" s="38">
        <f>IF($C$2="Attiecināmās izmaksas",IF('Lokālā tāme Nr.2'!$Q98="Attiecināmās",'Lokālā tāme Nr.2'!$J98,0),0)</f>
        <v>0</v>
      </c>
      <c r="K95" s="43">
        <f>IF($C$2="Attiecināmās izmaksas",IF('Lokālā tāme Nr.2'!$Q98="Attiecināmās",'Lokālā tāme Nr.2'!$K98,0),0)</f>
        <v>0</v>
      </c>
      <c r="L95" s="46">
        <f>IF($C$2="Attiecināmās izmaksas",IF('Lokālā tāme Nr.2'!$Q98="Attiecināmās",'Lokālā tāme Nr.2'!$L98,0),0)</f>
        <v>0</v>
      </c>
      <c r="M95" s="38">
        <f>IF($C$2="Attiecināmās izmaksas",IF('Lokālā tāme Nr.2'!$Q98="Attiecināmās",'Lokālā tāme Nr.2'!$M98,0),0)</f>
        <v>0</v>
      </c>
      <c r="N95" s="38">
        <f>IF($C$2="Attiecināmās izmaksas",IF('Lokālā tāme Nr.2'!$Q98="Attiecināmās",'Lokālā tāme Nr.2'!$N98,0),0)</f>
        <v>0</v>
      </c>
      <c r="O95" s="38">
        <f>IF($C$2="Attiecināmās izmaksas",IF('Lokālā tāme Nr.2'!$Q98="Attiecināmās",'Lokālā tāme Nr.2'!$O98,0),0)</f>
        <v>0</v>
      </c>
      <c r="P95" s="45">
        <f>IF($C$2="Attiecināmās izmaksas",IF('Lokālā tāme Nr.2'!$Q98="Attiecināmās",'Lokālā tāme Nr.2'!$P98,0),0)</f>
        <v>0</v>
      </c>
    </row>
    <row r="96" spans="1:16" x14ac:dyDescent="0.2">
      <c r="A96" s="19">
        <f>IF(P96=0,0,IF(COUNTBLANK(P96)=1,0,COUNTA($P$8:P96)))</f>
        <v>0</v>
      </c>
      <c r="B96" s="38">
        <f>IF($C$2="Attiecināmās izmaksas",IF('Lokālā tāme Nr.2'!$Q99="Attiecināmās",'Lokālā tāme Nr.2'!$B99,0),0)</f>
        <v>0</v>
      </c>
      <c r="C96" s="38">
        <f>IF($C$2="Attiecināmās izmaksas",IF('Lokālā tāme Nr.2'!$Q99="Attiecināmās",'Lokālā tāme Nr.2'!$C99,0),0)</f>
        <v>0</v>
      </c>
      <c r="D96" s="38">
        <f>IF($C$2="Attiecināmās izmaksas",IF('Lokālā tāme Nr.2'!$Q99="Attiecināmās",'Lokālā tāme Nr.2'!$D99,0),0)</f>
        <v>0</v>
      </c>
      <c r="E96" s="45">
        <f>IF($C$2="Attiecināmās izmaksas",IF('Lokālā tāme Nr.2'!$Q99="Attiecināmās",'Lokālā tāme Nr.2'!$E99,0),0)</f>
        <v>0</v>
      </c>
      <c r="F96" s="42">
        <f>IF($C$2="Attiecināmās izmaksas",IF('Lokālā tāme Nr.2'!$Q99="Attiecināmās",'Lokālā tāme Nr.2'!$F99,0),0)</f>
        <v>0</v>
      </c>
      <c r="G96" s="38">
        <f>IF($C$2="Attiecināmās izmaksas",IF('Lokālā tāme Nr.2'!$Q99="Attiecināmās",'Lokālā tāme Nr.2'!$G99,0),0)</f>
        <v>0</v>
      </c>
      <c r="H96" s="38">
        <f>IF($C$2="Attiecināmās izmaksas",IF('Lokālā tāme Nr.2'!$Q99="Attiecināmās",'Lokālā tāme Nr.2'!$H99,0),0)</f>
        <v>0</v>
      </c>
      <c r="I96" s="38">
        <f>IF($C$2="Attiecināmās izmaksas",IF('Lokālā tāme Nr.2'!$Q99="Attiecināmās",'Lokālā tāme Nr.2'!$I99,0),0)</f>
        <v>0</v>
      </c>
      <c r="J96" s="38">
        <f>IF($C$2="Attiecināmās izmaksas",IF('Lokālā tāme Nr.2'!$Q99="Attiecināmās",'Lokālā tāme Nr.2'!$J99,0),0)</f>
        <v>0</v>
      </c>
      <c r="K96" s="43">
        <f>IF($C$2="Attiecināmās izmaksas",IF('Lokālā tāme Nr.2'!$Q99="Attiecināmās",'Lokālā tāme Nr.2'!$K99,0),0)</f>
        <v>0</v>
      </c>
      <c r="L96" s="46">
        <f>IF($C$2="Attiecināmās izmaksas",IF('Lokālā tāme Nr.2'!$Q99="Attiecināmās",'Lokālā tāme Nr.2'!$L99,0),0)</f>
        <v>0</v>
      </c>
      <c r="M96" s="38">
        <f>IF($C$2="Attiecināmās izmaksas",IF('Lokālā tāme Nr.2'!$Q99="Attiecināmās",'Lokālā tāme Nr.2'!$M99,0),0)</f>
        <v>0</v>
      </c>
      <c r="N96" s="38">
        <f>IF($C$2="Attiecināmās izmaksas",IF('Lokālā tāme Nr.2'!$Q99="Attiecināmās",'Lokālā tāme Nr.2'!$N99,0),0)</f>
        <v>0</v>
      </c>
      <c r="O96" s="38">
        <f>IF($C$2="Attiecināmās izmaksas",IF('Lokālā tāme Nr.2'!$Q99="Attiecināmās",'Lokālā tāme Nr.2'!$O99,0),0)</f>
        <v>0</v>
      </c>
      <c r="P96" s="45">
        <f>IF($C$2="Attiecināmās izmaksas",IF('Lokālā tāme Nr.2'!$Q99="Attiecināmās",'Lokālā tāme Nr.2'!$P99,0),0)</f>
        <v>0</v>
      </c>
    </row>
    <row r="97" spans="1:16" x14ac:dyDescent="0.2">
      <c r="A97" s="19">
        <f>IF(P97=0,0,IF(COUNTBLANK(P97)=1,0,COUNTA($P$8:P97)))</f>
        <v>0</v>
      </c>
      <c r="B97" s="38">
        <f>IF($C$2="Attiecināmās izmaksas",IF('Lokālā tāme Nr.2'!$Q100="Attiecināmās",'Lokālā tāme Nr.2'!$B100,0),0)</f>
        <v>0</v>
      </c>
      <c r="C97" s="38">
        <f>IF($C$2="Attiecināmās izmaksas",IF('Lokālā tāme Nr.2'!$Q100="Attiecināmās",'Lokālā tāme Nr.2'!$C100,0),0)</f>
        <v>0</v>
      </c>
      <c r="D97" s="38">
        <f>IF($C$2="Attiecināmās izmaksas",IF('Lokālā tāme Nr.2'!$Q100="Attiecināmās",'Lokālā tāme Nr.2'!$D100,0),0)</f>
        <v>0</v>
      </c>
      <c r="E97" s="45">
        <f>IF($C$2="Attiecināmās izmaksas",IF('Lokālā tāme Nr.2'!$Q100="Attiecināmās",'Lokālā tāme Nr.2'!$E100,0),0)</f>
        <v>0</v>
      </c>
      <c r="F97" s="42">
        <f>IF($C$2="Attiecināmās izmaksas",IF('Lokālā tāme Nr.2'!$Q100="Attiecināmās",'Lokālā tāme Nr.2'!$F100,0),0)</f>
        <v>0</v>
      </c>
      <c r="G97" s="38">
        <f>IF($C$2="Attiecināmās izmaksas",IF('Lokālā tāme Nr.2'!$Q100="Attiecināmās",'Lokālā tāme Nr.2'!$G100,0),0)</f>
        <v>0</v>
      </c>
      <c r="H97" s="38">
        <f>IF($C$2="Attiecināmās izmaksas",IF('Lokālā tāme Nr.2'!$Q100="Attiecināmās",'Lokālā tāme Nr.2'!$H100,0),0)</f>
        <v>0</v>
      </c>
      <c r="I97" s="38">
        <f>IF($C$2="Attiecināmās izmaksas",IF('Lokālā tāme Nr.2'!$Q100="Attiecināmās",'Lokālā tāme Nr.2'!$I100,0),0)</f>
        <v>0</v>
      </c>
      <c r="J97" s="38">
        <f>IF($C$2="Attiecināmās izmaksas",IF('Lokālā tāme Nr.2'!$Q100="Attiecināmās",'Lokālā tāme Nr.2'!$J100,0),0)</f>
        <v>0</v>
      </c>
      <c r="K97" s="43">
        <f>IF($C$2="Attiecināmās izmaksas",IF('Lokālā tāme Nr.2'!$Q100="Attiecināmās",'Lokālā tāme Nr.2'!$K100,0),0)</f>
        <v>0</v>
      </c>
      <c r="L97" s="46">
        <f>IF($C$2="Attiecināmās izmaksas",IF('Lokālā tāme Nr.2'!$Q100="Attiecināmās",'Lokālā tāme Nr.2'!$L100,0),0)</f>
        <v>0</v>
      </c>
      <c r="M97" s="38">
        <f>IF($C$2="Attiecināmās izmaksas",IF('Lokālā tāme Nr.2'!$Q100="Attiecināmās",'Lokālā tāme Nr.2'!$M100,0),0)</f>
        <v>0</v>
      </c>
      <c r="N97" s="38">
        <f>IF($C$2="Attiecināmās izmaksas",IF('Lokālā tāme Nr.2'!$Q100="Attiecināmās",'Lokālā tāme Nr.2'!$N100,0),0)</f>
        <v>0</v>
      </c>
      <c r="O97" s="38">
        <f>IF($C$2="Attiecināmās izmaksas",IF('Lokālā tāme Nr.2'!$Q100="Attiecināmās",'Lokālā tāme Nr.2'!$O100,0),0)</f>
        <v>0</v>
      </c>
      <c r="P97" s="45">
        <f>IF($C$2="Attiecināmās izmaksas",IF('Lokālā tāme Nr.2'!$Q100="Attiecināmās",'Lokālā tāme Nr.2'!$P100,0),0)</f>
        <v>0</v>
      </c>
    </row>
    <row r="98" spans="1:16" x14ac:dyDescent="0.2">
      <c r="A98" s="19">
        <f>IF(P98=0,0,IF(COUNTBLANK(P98)=1,0,COUNTA($P$8:P98)))</f>
        <v>0</v>
      </c>
      <c r="B98" s="38">
        <f>IF($C$2="Attiecināmās izmaksas",IF('Lokālā tāme Nr.2'!$Q101="Attiecināmās",'Lokālā tāme Nr.2'!$B101,0),0)</f>
        <v>0</v>
      </c>
      <c r="C98" s="38">
        <f>IF($C$2="Attiecināmās izmaksas",IF('Lokālā tāme Nr.2'!$Q101="Attiecināmās",'Lokālā tāme Nr.2'!$C101,0),0)</f>
        <v>0</v>
      </c>
      <c r="D98" s="38">
        <f>IF($C$2="Attiecināmās izmaksas",IF('Lokālā tāme Nr.2'!$Q101="Attiecināmās",'Lokālā tāme Nr.2'!$D101,0),0)</f>
        <v>0</v>
      </c>
      <c r="E98" s="45">
        <f>IF($C$2="Attiecināmās izmaksas",IF('Lokālā tāme Nr.2'!$Q101="Attiecināmās",'Lokālā tāme Nr.2'!$E101,0),0)</f>
        <v>0</v>
      </c>
      <c r="F98" s="42">
        <f>IF($C$2="Attiecināmās izmaksas",IF('Lokālā tāme Nr.2'!$Q101="Attiecināmās",'Lokālā tāme Nr.2'!$F101,0),0)</f>
        <v>0</v>
      </c>
      <c r="G98" s="38">
        <f>IF($C$2="Attiecināmās izmaksas",IF('Lokālā tāme Nr.2'!$Q101="Attiecināmās",'Lokālā tāme Nr.2'!$G101,0),0)</f>
        <v>0</v>
      </c>
      <c r="H98" s="38">
        <f>IF($C$2="Attiecināmās izmaksas",IF('Lokālā tāme Nr.2'!$Q101="Attiecināmās",'Lokālā tāme Nr.2'!$H101,0),0)</f>
        <v>0</v>
      </c>
      <c r="I98" s="38">
        <f>IF($C$2="Attiecināmās izmaksas",IF('Lokālā tāme Nr.2'!$Q101="Attiecināmās",'Lokālā tāme Nr.2'!$I101,0),0)</f>
        <v>0</v>
      </c>
      <c r="J98" s="38">
        <f>IF($C$2="Attiecināmās izmaksas",IF('Lokālā tāme Nr.2'!$Q101="Attiecināmās",'Lokālā tāme Nr.2'!$J101,0),0)</f>
        <v>0</v>
      </c>
      <c r="K98" s="43">
        <f>IF($C$2="Attiecināmās izmaksas",IF('Lokālā tāme Nr.2'!$Q101="Attiecināmās",'Lokālā tāme Nr.2'!$K101,0),0)</f>
        <v>0</v>
      </c>
      <c r="L98" s="46">
        <f>IF($C$2="Attiecināmās izmaksas",IF('Lokālā tāme Nr.2'!$Q101="Attiecināmās",'Lokālā tāme Nr.2'!$L101,0),0)</f>
        <v>0</v>
      </c>
      <c r="M98" s="38">
        <f>IF($C$2="Attiecināmās izmaksas",IF('Lokālā tāme Nr.2'!$Q101="Attiecināmās",'Lokālā tāme Nr.2'!$M101,0),0)</f>
        <v>0</v>
      </c>
      <c r="N98" s="38">
        <f>IF($C$2="Attiecināmās izmaksas",IF('Lokālā tāme Nr.2'!$Q101="Attiecināmās",'Lokālā tāme Nr.2'!$N101,0),0)</f>
        <v>0</v>
      </c>
      <c r="O98" s="38">
        <f>IF($C$2="Attiecināmās izmaksas",IF('Lokālā tāme Nr.2'!$Q101="Attiecināmās",'Lokālā tāme Nr.2'!$O101,0),0)</f>
        <v>0</v>
      </c>
      <c r="P98" s="45">
        <f>IF($C$2="Attiecināmās izmaksas",IF('Lokālā tāme Nr.2'!$Q101="Attiecināmās",'Lokālā tāme Nr.2'!$P101,0),0)</f>
        <v>0</v>
      </c>
    </row>
    <row r="99" spans="1:16" x14ac:dyDescent="0.2">
      <c r="A99" s="19">
        <f>IF(P99=0,0,IF(COUNTBLANK(P99)=1,0,COUNTA($P$8:P99)))</f>
        <v>0</v>
      </c>
      <c r="B99" s="38">
        <f>IF($C$2="Attiecināmās izmaksas",IF('Lokālā tāme Nr.2'!$Q102="Attiecināmās",'Lokālā tāme Nr.2'!$B102,0),0)</f>
        <v>0</v>
      </c>
      <c r="C99" s="38">
        <f>IF($C$2="Attiecināmās izmaksas",IF('Lokālā tāme Nr.2'!$Q102="Attiecināmās",'Lokālā tāme Nr.2'!$C102,0),0)</f>
        <v>0</v>
      </c>
      <c r="D99" s="38">
        <f>IF($C$2="Attiecināmās izmaksas",IF('Lokālā tāme Nr.2'!$Q102="Attiecināmās",'Lokālā tāme Nr.2'!$D102,0),0)</f>
        <v>0</v>
      </c>
      <c r="E99" s="45">
        <f>IF($C$2="Attiecināmās izmaksas",IF('Lokālā tāme Nr.2'!$Q102="Attiecināmās",'Lokālā tāme Nr.2'!$E102,0),0)</f>
        <v>0</v>
      </c>
      <c r="F99" s="42">
        <f>IF($C$2="Attiecināmās izmaksas",IF('Lokālā tāme Nr.2'!$Q102="Attiecināmās",'Lokālā tāme Nr.2'!$F102,0),0)</f>
        <v>0</v>
      </c>
      <c r="G99" s="38">
        <f>IF($C$2="Attiecināmās izmaksas",IF('Lokālā tāme Nr.2'!$Q102="Attiecināmās",'Lokālā tāme Nr.2'!$G102,0),0)</f>
        <v>0</v>
      </c>
      <c r="H99" s="38">
        <f>IF($C$2="Attiecināmās izmaksas",IF('Lokālā tāme Nr.2'!$Q102="Attiecināmās",'Lokālā tāme Nr.2'!$H102,0),0)</f>
        <v>0</v>
      </c>
      <c r="I99" s="38">
        <f>IF($C$2="Attiecināmās izmaksas",IF('Lokālā tāme Nr.2'!$Q102="Attiecināmās",'Lokālā tāme Nr.2'!$I102,0),0)</f>
        <v>0</v>
      </c>
      <c r="J99" s="38">
        <f>IF($C$2="Attiecināmās izmaksas",IF('Lokālā tāme Nr.2'!$Q102="Attiecināmās",'Lokālā tāme Nr.2'!$J102,0),0)</f>
        <v>0</v>
      </c>
      <c r="K99" s="43">
        <f>IF($C$2="Attiecināmās izmaksas",IF('Lokālā tāme Nr.2'!$Q102="Attiecināmās",'Lokālā tāme Nr.2'!$K102,0),0)</f>
        <v>0</v>
      </c>
      <c r="L99" s="46">
        <f>IF($C$2="Attiecināmās izmaksas",IF('Lokālā tāme Nr.2'!$Q102="Attiecināmās",'Lokālā tāme Nr.2'!$L102,0),0)</f>
        <v>0</v>
      </c>
      <c r="M99" s="38">
        <f>IF($C$2="Attiecināmās izmaksas",IF('Lokālā tāme Nr.2'!$Q102="Attiecināmās",'Lokālā tāme Nr.2'!$M102,0),0)</f>
        <v>0</v>
      </c>
      <c r="N99" s="38">
        <f>IF($C$2="Attiecināmās izmaksas",IF('Lokālā tāme Nr.2'!$Q102="Attiecināmās",'Lokālā tāme Nr.2'!$N102,0),0)</f>
        <v>0</v>
      </c>
      <c r="O99" s="38">
        <f>IF($C$2="Attiecināmās izmaksas",IF('Lokālā tāme Nr.2'!$Q102="Attiecināmās",'Lokālā tāme Nr.2'!$O102,0),0)</f>
        <v>0</v>
      </c>
      <c r="P99" s="45">
        <f>IF($C$2="Attiecināmās izmaksas",IF('Lokālā tāme Nr.2'!$Q102="Attiecināmās",'Lokālā tāme Nr.2'!$P102,0),0)</f>
        <v>0</v>
      </c>
    </row>
    <row r="100" spans="1:16" x14ac:dyDescent="0.2">
      <c r="A100" s="19">
        <f>IF(P100=0,0,IF(COUNTBLANK(P100)=1,0,COUNTA($P$8:P100)))</f>
        <v>0</v>
      </c>
      <c r="B100" s="38">
        <f>IF($C$2="Attiecināmās izmaksas",IF('Lokālā tāme Nr.2'!$Q103="Attiecināmās",'Lokālā tāme Nr.2'!$B103,0),0)</f>
        <v>0</v>
      </c>
      <c r="C100" s="38">
        <f>IF($C$2="Attiecināmās izmaksas",IF('Lokālā tāme Nr.2'!$Q103="Attiecināmās",'Lokālā tāme Nr.2'!$C103,0),0)</f>
        <v>0</v>
      </c>
      <c r="D100" s="38">
        <f>IF($C$2="Attiecināmās izmaksas",IF('Lokālā tāme Nr.2'!$Q103="Attiecināmās",'Lokālā tāme Nr.2'!$D103,0),0)</f>
        <v>0</v>
      </c>
      <c r="E100" s="45">
        <f>IF($C$2="Attiecināmās izmaksas",IF('Lokālā tāme Nr.2'!$Q103="Attiecināmās",'Lokālā tāme Nr.2'!$E103,0),0)</f>
        <v>0</v>
      </c>
      <c r="F100" s="42">
        <f>IF($C$2="Attiecināmās izmaksas",IF('Lokālā tāme Nr.2'!$Q103="Attiecināmās",'Lokālā tāme Nr.2'!$F103,0),0)</f>
        <v>0</v>
      </c>
      <c r="G100" s="38">
        <f>IF($C$2="Attiecināmās izmaksas",IF('Lokālā tāme Nr.2'!$Q103="Attiecināmās",'Lokālā tāme Nr.2'!$G103,0),0)</f>
        <v>0</v>
      </c>
      <c r="H100" s="38">
        <f>IF($C$2="Attiecināmās izmaksas",IF('Lokālā tāme Nr.2'!$Q103="Attiecināmās",'Lokālā tāme Nr.2'!$H103,0),0)</f>
        <v>0</v>
      </c>
      <c r="I100" s="38">
        <f>IF($C$2="Attiecināmās izmaksas",IF('Lokālā tāme Nr.2'!$Q103="Attiecināmās",'Lokālā tāme Nr.2'!$I103,0),0)</f>
        <v>0</v>
      </c>
      <c r="J100" s="38">
        <f>IF($C$2="Attiecināmās izmaksas",IF('Lokālā tāme Nr.2'!$Q103="Attiecināmās",'Lokālā tāme Nr.2'!$J103,0),0)</f>
        <v>0</v>
      </c>
      <c r="K100" s="43">
        <f>IF($C$2="Attiecināmās izmaksas",IF('Lokālā tāme Nr.2'!$Q103="Attiecināmās",'Lokālā tāme Nr.2'!$K103,0),0)</f>
        <v>0</v>
      </c>
      <c r="L100" s="46">
        <f>IF($C$2="Attiecināmās izmaksas",IF('Lokālā tāme Nr.2'!$Q103="Attiecināmās",'Lokālā tāme Nr.2'!$L103,0),0)</f>
        <v>0</v>
      </c>
      <c r="M100" s="38">
        <f>IF($C$2="Attiecināmās izmaksas",IF('Lokālā tāme Nr.2'!$Q103="Attiecināmās",'Lokālā tāme Nr.2'!$M103,0),0)</f>
        <v>0</v>
      </c>
      <c r="N100" s="38">
        <f>IF($C$2="Attiecināmās izmaksas",IF('Lokālā tāme Nr.2'!$Q103="Attiecināmās",'Lokālā tāme Nr.2'!$N103,0),0)</f>
        <v>0</v>
      </c>
      <c r="O100" s="38">
        <f>IF($C$2="Attiecināmās izmaksas",IF('Lokālā tāme Nr.2'!$Q103="Attiecināmās",'Lokālā tāme Nr.2'!$O103,0),0)</f>
        <v>0</v>
      </c>
      <c r="P100" s="45">
        <f>IF($C$2="Attiecināmās izmaksas",IF('Lokālā tāme Nr.2'!$Q103="Attiecināmās",'Lokālā tāme Nr.2'!$P103,0),0)</f>
        <v>0</v>
      </c>
    </row>
    <row r="101" spans="1:16" x14ac:dyDescent="0.2">
      <c r="A101" s="19">
        <f>IF(P101=0,0,IF(COUNTBLANK(P101)=1,0,COUNTA($P$8:P101)))</f>
        <v>0</v>
      </c>
      <c r="B101" s="38">
        <f>IF($C$2="Attiecināmās izmaksas",IF('Lokālā tāme Nr.2'!$Q104="Attiecināmās",'Lokālā tāme Nr.2'!$B104,0),0)</f>
        <v>0</v>
      </c>
      <c r="C101" s="38">
        <f>IF($C$2="Attiecināmās izmaksas",IF('Lokālā tāme Nr.2'!$Q104="Attiecināmās",'Lokālā tāme Nr.2'!$C104,0),0)</f>
        <v>0</v>
      </c>
      <c r="D101" s="38">
        <f>IF($C$2="Attiecināmās izmaksas",IF('Lokālā tāme Nr.2'!$Q104="Attiecināmās",'Lokālā tāme Nr.2'!$D104,0),0)</f>
        <v>0</v>
      </c>
      <c r="E101" s="45">
        <f>IF($C$2="Attiecināmās izmaksas",IF('Lokālā tāme Nr.2'!$Q104="Attiecināmās",'Lokālā tāme Nr.2'!$E104,0),0)</f>
        <v>0</v>
      </c>
      <c r="F101" s="42">
        <f>IF($C$2="Attiecināmās izmaksas",IF('Lokālā tāme Nr.2'!$Q104="Attiecināmās",'Lokālā tāme Nr.2'!$F104,0),0)</f>
        <v>0</v>
      </c>
      <c r="G101" s="38">
        <f>IF($C$2="Attiecināmās izmaksas",IF('Lokālā tāme Nr.2'!$Q104="Attiecināmās",'Lokālā tāme Nr.2'!$G104,0),0)</f>
        <v>0</v>
      </c>
      <c r="H101" s="38">
        <f>IF($C$2="Attiecināmās izmaksas",IF('Lokālā tāme Nr.2'!$Q104="Attiecināmās",'Lokālā tāme Nr.2'!$H104,0),0)</f>
        <v>0</v>
      </c>
      <c r="I101" s="38">
        <f>IF($C$2="Attiecināmās izmaksas",IF('Lokālā tāme Nr.2'!$Q104="Attiecināmās",'Lokālā tāme Nr.2'!$I104,0),0)</f>
        <v>0</v>
      </c>
      <c r="J101" s="38">
        <f>IF($C$2="Attiecināmās izmaksas",IF('Lokālā tāme Nr.2'!$Q104="Attiecināmās",'Lokālā tāme Nr.2'!$J104,0),0)</f>
        <v>0</v>
      </c>
      <c r="K101" s="43">
        <f>IF($C$2="Attiecināmās izmaksas",IF('Lokālā tāme Nr.2'!$Q104="Attiecināmās",'Lokālā tāme Nr.2'!$K104,0),0)</f>
        <v>0</v>
      </c>
      <c r="L101" s="46">
        <f>IF($C$2="Attiecināmās izmaksas",IF('Lokālā tāme Nr.2'!$Q104="Attiecināmās",'Lokālā tāme Nr.2'!$L104,0),0)</f>
        <v>0</v>
      </c>
      <c r="M101" s="38">
        <f>IF($C$2="Attiecināmās izmaksas",IF('Lokālā tāme Nr.2'!$Q104="Attiecināmās",'Lokālā tāme Nr.2'!$M104,0),0)</f>
        <v>0</v>
      </c>
      <c r="N101" s="38">
        <f>IF($C$2="Attiecināmās izmaksas",IF('Lokālā tāme Nr.2'!$Q104="Attiecināmās",'Lokālā tāme Nr.2'!$N104,0),0)</f>
        <v>0</v>
      </c>
      <c r="O101" s="38">
        <f>IF($C$2="Attiecināmās izmaksas",IF('Lokālā tāme Nr.2'!$Q104="Attiecināmās",'Lokālā tāme Nr.2'!$O104,0),0)</f>
        <v>0</v>
      </c>
      <c r="P101" s="45">
        <f>IF($C$2="Attiecināmās izmaksas",IF('Lokālā tāme Nr.2'!$Q104="Attiecināmās",'Lokālā tāme Nr.2'!$P104,0),0)</f>
        <v>0</v>
      </c>
    </row>
    <row r="102" spans="1:16" x14ac:dyDescent="0.2">
      <c r="A102" s="19">
        <f>IF(P102=0,0,IF(COUNTBLANK(P102)=1,0,COUNTA($P$8:P102)))</f>
        <v>0</v>
      </c>
      <c r="B102" s="38">
        <f>IF($C$2="Attiecināmās izmaksas",IF('Lokālā tāme Nr.2'!$Q105="Attiecināmās",'Lokālā tāme Nr.2'!$B105,0),0)</f>
        <v>0</v>
      </c>
      <c r="C102" s="38">
        <f>IF($C$2="Attiecināmās izmaksas",IF('Lokālā tāme Nr.2'!$Q105="Attiecināmās",'Lokālā tāme Nr.2'!$C105,0),0)</f>
        <v>0</v>
      </c>
      <c r="D102" s="38">
        <f>IF($C$2="Attiecināmās izmaksas",IF('Lokālā tāme Nr.2'!$Q105="Attiecināmās",'Lokālā tāme Nr.2'!$D105,0),0)</f>
        <v>0</v>
      </c>
      <c r="E102" s="45">
        <f>IF($C$2="Attiecināmās izmaksas",IF('Lokālā tāme Nr.2'!$Q105="Attiecināmās",'Lokālā tāme Nr.2'!$E105,0),0)</f>
        <v>0</v>
      </c>
      <c r="F102" s="42">
        <f>IF($C$2="Attiecināmās izmaksas",IF('Lokālā tāme Nr.2'!$Q105="Attiecināmās",'Lokālā tāme Nr.2'!$F105,0),0)</f>
        <v>0</v>
      </c>
      <c r="G102" s="38">
        <f>IF($C$2="Attiecināmās izmaksas",IF('Lokālā tāme Nr.2'!$Q105="Attiecināmās",'Lokālā tāme Nr.2'!$G105,0),0)</f>
        <v>0</v>
      </c>
      <c r="H102" s="38">
        <f>IF($C$2="Attiecināmās izmaksas",IF('Lokālā tāme Nr.2'!$Q105="Attiecināmās",'Lokālā tāme Nr.2'!$H105,0),0)</f>
        <v>0</v>
      </c>
      <c r="I102" s="38">
        <f>IF($C$2="Attiecināmās izmaksas",IF('Lokālā tāme Nr.2'!$Q105="Attiecināmās",'Lokālā tāme Nr.2'!$I105,0),0)</f>
        <v>0</v>
      </c>
      <c r="J102" s="38">
        <f>IF($C$2="Attiecināmās izmaksas",IF('Lokālā tāme Nr.2'!$Q105="Attiecināmās",'Lokālā tāme Nr.2'!$J105,0),0)</f>
        <v>0</v>
      </c>
      <c r="K102" s="43">
        <f>IF($C$2="Attiecināmās izmaksas",IF('Lokālā tāme Nr.2'!$Q105="Attiecināmās",'Lokālā tāme Nr.2'!$K105,0),0)</f>
        <v>0</v>
      </c>
      <c r="L102" s="46">
        <f>IF($C$2="Attiecināmās izmaksas",IF('Lokālā tāme Nr.2'!$Q105="Attiecināmās",'Lokālā tāme Nr.2'!$L105,0),0)</f>
        <v>0</v>
      </c>
      <c r="M102" s="38">
        <f>IF($C$2="Attiecināmās izmaksas",IF('Lokālā tāme Nr.2'!$Q105="Attiecināmās",'Lokālā tāme Nr.2'!$M105,0),0)</f>
        <v>0</v>
      </c>
      <c r="N102" s="38">
        <f>IF($C$2="Attiecināmās izmaksas",IF('Lokālā tāme Nr.2'!$Q105="Attiecināmās",'Lokālā tāme Nr.2'!$N105,0),0)</f>
        <v>0</v>
      </c>
      <c r="O102" s="38">
        <f>IF($C$2="Attiecināmās izmaksas",IF('Lokālā tāme Nr.2'!$Q105="Attiecināmās",'Lokālā tāme Nr.2'!$O105,0),0)</f>
        <v>0</v>
      </c>
      <c r="P102" s="45">
        <f>IF($C$2="Attiecināmās izmaksas",IF('Lokālā tāme Nr.2'!$Q105="Attiecināmās",'Lokālā tāme Nr.2'!$P105,0),0)</f>
        <v>0</v>
      </c>
    </row>
    <row r="103" spans="1:16" x14ac:dyDescent="0.2">
      <c r="A103" s="19">
        <f>IF(P103=0,0,IF(COUNTBLANK(P103)=1,0,COUNTA($P$8:P103)))</f>
        <v>0</v>
      </c>
      <c r="B103" s="38">
        <f>IF($C$2="Attiecināmās izmaksas",IF('Lokālā tāme Nr.2'!$Q106="Attiecināmās",'Lokālā tāme Nr.2'!$B106,0),0)</f>
        <v>0</v>
      </c>
      <c r="C103" s="38">
        <f>IF($C$2="Attiecināmās izmaksas",IF('Lokālā tāme Nr.2'!$Q106="Attiecināmās",'Lokālā tāme Nr.2'!$C106,0),0)</f>
        <v>0</v>
      </c>
      <c r="D103" s="38">
        <f>IF($C$2="Attiecināmās izmaksas",IF('Lokālā tāme Nr.2'!$Q106="Attiecināmās",'Lokālā tāme Nr.2'!$D106,0),0)</f>
        <v>0</v>
      </c>
      <c r="E103" s="45">
        <f>IF($C$2="Attiecināmās izmaksas",IF('Lokālā tāme Nr.2'!$Q106="Attiecināmās",'Lokālā tāme Nr.2'!$E106,0),0)</f>
        <v>0</v>
      </c>
      <c r="F103" s="42">
        <f>IF($C$2="Attiecināmās izmaksas",IF('Lokālā tāme Nr.2'!$Q106="Attiecināmās",'Lokālā tāme Nr.2'!$F106,0),0)</f>
        <v>0</v>
      </c>
      <c r="G103" s="38">
        <f>IF($C$2="Attiecināmās izmaksas",IF('Lokālā tāme Nr.2'!$Q106="Attiecināmās",'Lokālā tāme Nr.2'!$G106,0),0)</f>
        <v>0</v>
      </c>
      <c r="H103" s="38">
        <f>IF($C$2="Attiecināmās izmaksas",IF('Lokālā tāme Nr.2'!$Q106="Attiecināmās",'Lokālā tāme Nr.2'!$H106,0),0)</f>
        <v>0</v>
      </c>
      <c r="I103" s="38">
        <f>IF($C$2="Attiecināmās izmaksas",IF('Lokālā tāme Nr.2'!$Q106="Attiecināmās",'Lokālā tāme Nr.2'!$I106,0),0)</f>
        <v>0</v>
      </c>
      <c r="J103" s="38">
        <f>IF($C$2="Attiecināmās izmaksas",IF('Lokālā tāme Nr.2'!$Q106="Attiecināmās",'Lokālā tāme Nr.2'!$J106,0),0)</f>
        <v>0</v>
      </c>
      <c r="K103" s="43">
        <f>IF($C$2="Attiecināmās izmaksas",IF('Lokālā tāme Nr.2'!$Q106="Attiecināmās",'Lokālā tāme Nr.2'!$K106,0),0)</f>
        <v>0</v>
      </c>
      <c r="L103" s="46">
        <f>IF($C$2="Attiecināmās izmaksas",IF('Lokālā tāme Nr.2'!$Q106="Attiecināmās",'Lokālā tāme Nr.2'!$L106,0),0)</f>
        <v>0</v>
      </c>
      <c r="M103" s="38">
        <f>IF($C$2="Attiecināmās izmaksas",IF('Lokālā tāme Nr.2'!$Q106="Attiecināmās",'Lokālā tāme Nr.2'!$M106,0),0)</f>
        <v>0</v>
      </c>
      <c r="N103" s="38">
        <f>IF($C$2="Attiecināmās izmaksas",IF('Lokālā tāme Nr.2'!$Q106="Attiecināmās",'Lokālā tāme Nr.2'!$N106,0),0)</f>
        <v>0</v>
      </c>
      <c r="O103" s="38">
        <f>IF($C$2="Attiecināmās izmaksas",IF('Lokālā tāme Nr.2'!$Q106="Attiecināmās",'Lokālā tāme Nr.2'!$O106,0),0)</f>
        <v>0</v>
      </c>
      <c r="P103" s="45">
        <f>IF($C$2="Attiecināmās izmaksas",IF('Lokālā tāme Nr.2'!$Q106="Attiecināmās",'Lokālā tāme Nr.2'!$P106,0),0)</f>
        <v>0</v>
      </c>
    </row>
    <row r="104" spans="1:16" x14ac:dyDescent="0.2">
      <c r="A104" s="19">
        <f>IF(P104=0,0,IF(COUNTBLANK(P104)=1,0,COUNTA($P$8:P104)))</f>
        <v>0</v>
      </c>
      <c r="B104" s="38">
        <f>IF($C$2="Attiecināmās izmaksas",IF('Lokālā tāme Nr.2'!$Q107="Attiecināmās",'Lokālā tāme Nr.2'!$B107,0),0)</f>
        <v>0</v>
      </c>
      <c r="C104" s="38">
        <f>IF($C$2="Attiecināmās izmaksas",IF('Lokālā tāme Nr.2'!$Q107="Attiecināmās",'Lokālā tāme Nr.2'!$C107,0),0)</f>
        <v>0</v>
      </c>
      <c r="D104" s="38">
        <f>IF($C$2="Attiecināmās izmaksas",IF('Lokālā tāme Nr.2'!$Q107="Attiecināmās",'Lokālā tāme Nr.2'!$D107,0),0)</f>
        <v>0</v>
      </c>
      <c r="E104" s="45">
        <f>IF($C$2="Attiecināmās izmaksas",IF('Lokālā tāme Nr.2'!$Q107="Attiecināmās",'Lokālā tāme Nr.2'!$E107,0),0)</f>
        <v>0</v>
      </c>
      <c r="F104" s="42">
        <f>IF($C$2="Attiecināmās izmaksas",IF('Lokālā tāme Nr.2'!$Q107="Attiecināmās",'Lokālā tāme Nr.2'!$F107,0),0)</f>
        <v>0</v>
      </c>
      <c r="G104" s="38">
        <f>IF($C$2="Attiecināmās izmaksas",IF('Lokālā tāme Nr.2'!$Q107="Attiecināmās",'Lokālā tāme Nr.2'!$G107,0),0)</f>
        <v>0</v>
      </c>
      <c r="H104" s="38">
        <f>IF($C$2="Attiecināmās izmaksas",IF('Lokālā tāme Nr.2'!$Q107="Attiecināmās",'Lokālā tāme Nr.2'!$H107,0),0)</f>
        <v>0</v>
      </c>
      <c r="I104" s="38">
        <f>IF($C$2="Attiecināmās izmaksas",IF('Lokālā tāme Nr.2'!$Q107="Attiecināmās",'Lokālā tāme Nr.2'!$I107,0),0)</f>
        <v>0</v>
      </c>
      <c r="J104" s="38">
        <f>IF($C$2="Attiecināmās izmaksas",IF('Lokālā tāme Nr.2'!$Q107="Attiecināmās",'Lokālā tāme Nr.2'!$J107,0),0)</f>
        <v>0</v>
      </c>
      <c r="K104" s="43">
        <f>IF($C$2="Attiecināmās izmaksas",IF('Lokālā tāme Nr.2'!$Q107="Attiecināmās",'Lokālā tāme Nr.2'!$K107,0),0)</f>
        <v>0</v>
      </c>
      <c r="L104" s="46">
        <f>IF($C$2="Attiecināmās izmaksas",IF('Lokālā tāme Nr.2'!$Q107="Attiecināmās",'Lokālā tāme Nr.2'!$L107,0),0)</f>
        <v>0</v>
      </c>
      <c r="M104" s="38">
        <f>IF($C$2="Attiecināmās izmaksas",IF('Lokālā tāme Nr.2'!$Q107="Attiecināmās",'Lokālā tāme Nr.2'!$M107,0),0)</f>
        <v>0</v>
      </c>
      <c r="N104" s="38">
        <f>IF($C$2="Attiecināmās izmaksas",IF('Lokālā tāme Nr.2'!$Q107="Attiecināmās",'Lokālā tāme Nr.2'!$N107,0),0)</f>
        <v>0</v>
      </c>
      <c r="O104" s="38">
        <f>IF($C$2="Attiecināmās izmaksas",IF('Lokālā tāme Nr.2'!$Q107="Attiecināmās",'Lokālā tāme Nr.2'!$O107,0),0)</f>
        <v>0</v>
      </c>
      <c r="P104" s="45">
        <f>IF($C$2="Attiecināmās izmaksas",IF('Lokālā tāme Nr.2'!$Q107="Attiecināmās",'Lokālā tāme Nr.2'!$P107,0),0)</f>
        <v>0</v>
      </c>
    </row>
    <row r="105" spans="1:16" x14ac:dyDescent="0.2">
      <c r="A105" s="19">
        <f>IF(P105=0,0,IF(COUNTBLANK(P105)=1,0,COUNTA($P$8:P105)))</f>
        <v>0</v>
      </c>
      <c r="B105" s="38">
        <f>IF($C$2="Attiecināmās izmaksas",IF('Lokālā tāme Nr.2'!$Q108="Attiecināmās",'Lokālā tāme Nr.2'!$B108,0),0)</f>
        <v>0</v>
      </c>
      <c r="C105" s="38">
        <f>IF($C$2="Attiecināmās izmaksas",IF('Lokālā tāme Nr.2'!$Q108="Attiecināmās",'Lokālā tāme Nr.2'!$C108,0),0)</f>
        <v>0</v>
      </c>
      <c r="D105" s="38">
        <f>IF($C$2="Attiecināmās izmaksas",IF('Lokālā tāme Nr.2'!$Q108="Attiecināmās",'Lokālā tāme Nr.2'!$D108,0),0)</f>
        <v>0</v>
      </c>
      <c r="E105" s="45">
        <f>IF($C$2="Attiecināmās izmaksas",IF('Lokālā tāme Nr.2'!$Q108="Attiecināmās",'Lokālā tāme Nr.2'!$E108,0),0)</f>
        <v>0</v>
      </c>
      <c r="F105" s="42">
        <f>IF($C$2="Attiecināmās izmaksas",IF('Lokālā tāme Nr.2'!$Q108="Attiecināmās",'Lokālā tāme Nr.2'!$F108,0),0)</f>
        <v>0</v>
      </c>
      <c r="G105" s="38">
        <f>IF($C$2="Attiecināmās izmaksas",IF('Lokālā tāme Nr.2'!$Q108="Attiecināmās",'Lokālā tāme Nr.2'!$G108,0),0)</f>
        <v>0</v>
      </c>
      <c r="H105" s="38">
        <f>IF($C$2="Attiecināmās izmaksas",IF('Lokālā tāme Nr.2'!$Q108="Attiecināmās",'Lokālā tāme Nr.2'!$H108,0),0)</f>
        <v>0</v>
      </c>
      <c r="I105" s="38">
        <f>IF($C$2="Attiecināmās izmaksas",IF('Lokālā tāme Nr.2'!$Q108="Attiecināmās",'Lokālā tāme Nr.2'!$I108,0),0)</f>
        <v>0</v>
      </c>
      <c r="J105" s="38">
        <f>IF($C$2="Attiecināmās izmaksas",IF('Lokālā tāme Nr.2'!$Q108="Attiecināmās",'Lokālā tāme Nr.2'!$J108,0),0)</f>
        <v>0</v>
      </c>
      <c r="K105" s="43">
        <f>IF($C$2="Attiecināmās izmaksas",IF('Lokālā tāme Nr.2'!$Q108="Attiecināmās",'Lokālā tāme Nr.2'!$K108,0),0)</f>
        <v>0</v>
      </c>
      <c r="L105" s="46">
        <f>IF($C$2="Attiecināmās izmaksas",IF('Lokālā tāme Nr.2'!$Q108="Attiecināmās",'Lokālā tāme Nr.2'!$L108,0),0)</f>
        <v>0</v>
      </c>
      <c r="M105" s="38">
        <f>IF($C$2="Attiecināmās izmaksas",IF('Lokālā tāme Nr.2'!$Q108="Attiecināmās",'Lokālā tāme Nr.2'!$M108,0),0)</f>
        <v>0</v>
      </c>
      <c r="N105" s="38">
        <f>IF($C$2="Attiecināmās izmaksas",IF('Lokālā tāme Nr.2'!$Q108="Attiecināmās",'Lokālā tāme Nr.2'!$N108,0),0)</f>
        <v>0</v>
      </c>
      <c r="O105" s="38">
        <f>IF($C$2="Attiecināmās izmaksas",IF('Lokālā tāme Nr.2'!$Q108="Attiecināmās",'Lokālā tāme Nr.2'!$O108,0),0)</f>
        <v>0</v>
      </c>
      <c r="P105" s="45">
        <f>IF($C$2="Attiecināmās izmaksas",IF('Lokālā tāme Nr.2'!$Q108="Attiecināmās",'Lokālā tāme Nr.2'!$P108,0),0)</f>
        <v>0</v>
      </c>
    </row>
    <row r="106" spans="1:16" x14ac:dyDescent="0.2">
      <c r="A106" s="19">
        <f>IF(P106=0,0,IF(COUNTBLANK(P106)=1,0,COUNTA($P$8:P106)))</f>
        <v>0</v>
      </c>
      <c r="B106" s="38">
        <f>IF($C$2="Attiecināmās izmaksas",IF('Lokālā tāme Nr.2'!$Q109="Attiecināmās",'Lokālā tāme Nr.2'!$B109,0),0)</f>
        <v>0</v>
      </c>
      <c r="C106" s="38">
        <f>IF($C$2="Attiecināmās izmaksas",IF('Lokālā tāme Nr.2'!$Q109="Attiecināmās",'Lokālā tāme Nr.2'!$C109,0),0)</f>
        <v>0</v>
      </c>
      <c r="D106" s="38">
        <f>IF($C$2="Attiecināmās izmaksas",IF('Lokālā tāme Nr.2'!$Q109="Attiecināmās",'Lokālā tāme Nr.2'!$D109,0),0)</f>
        <v>0</v>
      </c>
      <c r="E106" s="45">
        <f>IF($C$2="Attiecināmās izmaksas",IF('Lokālā tāme Nr.2'!$Q109="Attiecināmās",'Lokālā tāme Nr.2'!$E109,0),0)</f>
        <v>0</v>
      </c>
      <c r="F106" s="42">
        <f>IF($C$2="Attiecināmās izmaksas",IF('Lokālā tāme Nr.2'!$Q109="Attiecināmās",'Lokālā tāme Nr.2'!$F109,0),0)</f>
        <v>0</v>
      </c>
      <c r="G106" s="38">
        <f>IF($C$2="Attiecināmās izmaksas",IF('Lokālā tāme Nr.2'!$Q109="Attiecināmās",'Lokālā tāme Nr.2'!$G109,0),0)</f>
        <v>0</v>
      </c>
      <c r="H106" s="38">
        <f>IF($C$2="Attiecināmās izmaksas",IF('Lokālā tāme Nr.2'!$Q109="Attiecināmās",'Lokālā tāme Nr.2'!$H109,0),0)</f>
        <v>0</v>
      </c>
      <c r="I106" s="38">
        <f>IF($C$2="Attiecināmās izmaksas",IF('Lokālā tāme Nr.2'!$Q109="Attiecināmās",'Lokālā tāme Nr.2'!$I109,0),0)</f>
        <v>0</v>
      </c>
      <c r="J106" s="38">
        <f>IF($C$2="Attiecināmās izmaksas",IF('Lokālā tāme Nr.2'!$Q109="Attiecināmās",'Lokālā tāme Nr.2'!$J109,0),0)</f>
        <v>0</v>
      </c>
      <c r="K106" s="43">
        <f>IF($C$2="Attiecināmās izmaksas",IF('Lokālā tāme Nr.2'!$Q109="Attiecināmās",'Lokālā tāme Nr.2'!$K109,0),0)</f>
        <v>0</v>
      </c>
      <c r="L106" s="46">
        <f>IF($C$2="Attiecināmās izmaksas",IF('Lokālā tāme Nr.2'!$Q109="Attiecināmās",'Lokālā tāme Nr.2'!$L109,0),0)</f>
        <v>0</v>
      </c>
      <c r="M106" s="38">
        <f>IF($C$2="Attiecināmās izmaksas",IF('Lokālā tāme Nr.2'!$Q109="Attiecināmās",'Lokālā tāme Nr.2'!$M109,0),0)</f>
        <v>0</v>
      </c>
      <c r="N106" s="38">
        <f>IF($C$2="Attiecināmās izmaksas",IF('Lokālā tāme Nr.2'!$Q109="Attiecināmās",'Lokālā tāme Nr.2'!$N109,0),0)</f>
        <v>0</v>
      </c>
      <c r="O106" s="38">
        <f>IF($C$2="Attiecināmās izmaksas",IF('Lokālā tāme Nr.2'!$Q109="Attiecināmās",'Lokālā tāme Nr.2'!$O109,0),0)</f>
        <v>0</v>
      </c>
      <c r="P106" s="45">
        <f>IF($C$2="Attiecināmās izmaksas",IF('Lokālā tāme Nr.2'!$Q109="Attiecināmās",'Lokālā tāme Nr.2'!$P109,0),0)</f>
        <v>0</v>
      </c>
    </row>
    <row r="107" spans="1:16" x14ac:dyDescent="0.2">
      <c r="A107" s="19">
        <f>IF(P107=0,0,IF(COUNTBLANK(P107)=1,0,COUNTA($P$8:P107)))</f>
        <v>0</v>
      </c>
      <c r="B107" s="38">
        <f>IF($C$2="Attiecināmās izmaksas",IF('Lokālā tāme Nr.2'!$Q110="Attiecināmās",'Lokālā tāme Nr.2'!$B110,0),0)</f>
        <v>0</v>
      </c>
      <c r="C107" s="38">
        <f>IF($C$2="Attiecināmās izmaksas",IF('Lokālā tāme Nr.2'!$Q110="Attiecināmās",'Lokālā tāme Nr.2'!$C110,0),0)</f>
        <v>0</v>
      </c>
      <c r="D107" s="38">
        <f>IF($C$2="Attiecināmās izmaksas",IF('Lokālā tāme Nr.2'!$Q110="Attiecināmās",'Lokālā tāme Nr.2'!$D110,0),0)</f>
        <v>0</v>
      </c>
      <c r="E107" s="45">
        <f>IF($C$2="Attiecināmās izmaksas",IF('Lokālā tāme Nr.2'!$Q110="Attiecināmās",'Lokālā tāme Nr.2'!$E110,0),0)</f>
        <v>0</v>
      </c>
      <c r="F107" s="42">
        <f>IF($C$2="Attiecināmās izmaksas",IF('Lokālā tāme Nr.2'!$Q110="Attiecināmās",'Lokālā tāme Nr.2'!$F110,0),0)</f>
        <v>0</v>
      </c>
      <c r="G107" s="38">
        <f>IF($C$2="Attiecināmās izmaksas",IF('Lokālā tāme Nr.2'!$Q110="Attiecināmās",'Lokālā tāme Nr.2'!$G110,0),0)</f>
        <v>0</v>
      </c>
      <c r="H107" s="38">
        <f>IF($C$2="Attiecināmās izmaksas",IF('Lokālā tāme Nr.2'!$Q110="Attiecināmās",'Lokālā tāme Nr.2'!$H110,0),0)</f>
        <v>0</v>
      </c>
      <c r="I107" s="38">
        <f>IF($C$2="Attiecināmās izmaksas",IF('Lokālā tāme Nr.2'!$Q110="Attiecināmās",'Lokālā tāme Nr.2'!$I110,0),0)</f>
        <v>0</v>
      </c>
      <c r="J107" s="38">
        <f>IF($C$2="Attiecināmās izmaksas",IF('Lokālā tāme Nr.2'!$Q110="Attiecināmās",'Lokālā tāme Nr.2'!$J110,0),0)</f>
        <v>0</v>
      </c>
      <c r="K107" s="43">
        <f>IF($C$2="Attiecināmās izmaksas",IF('Lokālā tāme Nr.2'!$Q110="Attiecināmās",'Lokālā tāme Nr.2'!$K110,0),0)</f>
        <v>0</v>
      </c>
      <c r="L107" s="46">
        <f>IF($C$2="Attiecināmās izmaksas",IF('Lokālā tāme Nr.2'!$Q110="Attiecināmās",'Lokālā tāme Nr.2'!$L110,0),0)</f>
        <v>0</v>
      </c>
      <c r="M107" s="38">
        <f>IF($C$2="Attiecināmās izmaksas",IF('Lokālā tāme Nr.2'!$Q110="Attiecināmās",'Lokālā tāme Nr.2'!$M110,0),0)</f>
        <v>0</v>
      </c>
      <c r="N107" s="38">
        <f>IF($C$2="Attiecināmās izmaksas",IF('Lokālā tāme Nr.2'!$Q110="Attiecināmās",'Lokālā tāme Nr.2'!$N110,0),0)</f>
        <v>0</v>
      </c>
      <c r="O107" s="38">
        <f>IF($C$2="Attiecināmās izmaksas",IF('Lokālā tāme Nr.2'!$Q110="Attiecināmās",'Lokālā tāme Nr.2'!$O110,0),0)</f>
        <v>0</v>
      </c>
      <c r="P107" s="45">
        <f>IF($C$2="Attiecināmās izmaksas",IF('Lokālā tāme Nr.2'!$Q110="Attiecināmās",'Lokālā tāme Nr.2'!$P110,0),0)</f>
        <v>0</v>
      </c>
    </row>
    <row r="108" spans="1:16" x14ac:dyDescent="0.2">
      <c r="A108" s="19">
        <f>IF(P108=0,0,IF(COUNTBLANK(P108)=1,0,COUNTA($P$8:P108)))</f>
        <v>0</v>
      </c>
      <c r="B108" s="38">
        <f>IF($C$2="Attiecināmās izmaksas",IF('Lokālā tāme Nr.2'!$Q111="Attiecināmās",'Lokālā tāme Nr.2'!$B111,0),0)</f>
        <v>0</v>
      </c>
      <c r="C108" s="38">
        <f>IF($C$2="Attiecināmās izmaksas",IF('Lokālā tāme Nr.2'!$Q111="Attiecināmās",'Lokālā tāme Nr.2'!$C111,0),0)</f>
        <v>0</v>
      </c>
      <c r="D108" s="38">
        <f>IF($C$2="Attiecināmās izmaksas",IF('Lokālā tāme Nr.2'!$Q111="Attiecināmās",'Lokālā tāme Nr.2'!$D111,0),0)</f>
        <v>0</v>
      </c>
      <c r="E108" s="45">
        <f>IF($C$2="Attiecināmās izmaksas",IF('Lokālā tāme Nr.2'!$Q111="Attiecināmās",'Lokālā tāme Nr.2'!$E111,0),0)</f>
        <v>0</v>
      </c>
      <c r="F108" s="42">
        <f>IF($C$2="Attiecināmās izmaksas",IF('Lokālā tāme Nr.2'!$Q111="Attiecināmās",'Lokālā tāme Nr.2'!$F111,0),0)</f>
        <v>0</v>
      </c>
      <c r="G108" s="38">
        <f>IF($C$2="Attiecināmās izmaksas",IF('Lokālā tāme Nr.2'!$Q111="Attiecināmās",'Lokālā tāme Nr.2'!$G111,0),0)</f>
        <v>0</v>
      </c>
      <c r="H108" s="38">
        <f>IF($C$2="Attiecināmās izmaksas",IF('Lokālā tāme Nr.2'!$Q111="Attiecināmās",'Lokālā tāme Nr.2'!$H111,0),0)</f>
        <v>0</v>
      </c>
      <c r="I108" s="38">
        <f>IF($C$2="Attiecināmās izmaksas",IF('Lokālā tāme Nr.2'!$Q111="Attiecināmās",'Lokālā tāme Nr.2'!$I111,0),0)</f>
        <v>0</v>
      </c>
      <c r="J108" s="38">
        <f>IF($C$2="Attiecināmās izmaksas",IF('Lokālā tāme Nr.2'!$Q111="Attiecināmās",'Lokālā tāme Nr.2'!$J111,0),0)</f>
        <v>0</v>
      </c>
      <c r="K108" s="43">
        <f>IF($C$2="Attiecināmās izmaksas",IF('Lokālā tāme Nr.2'!$Q111="Attiecināmās",'Lokālā tāme Nr.2'!$K111,0),0)</f>
        <v>0</v>
      </c>
      <c r="L108" s="46">
        <f>IF($C$2="Attiecināmās izmaksas",IF('Lokālā tāme Nr.2'!$Q111="Attiecināmās",'Lokālā tāme Nr.2'!$L111,0),0)</f>
        <v>0</v>
      </c>
      <c r="M108" s="38">
        <f>IF($C$2="Attiecināmās izmaksas",IF('Lokālā tāme Nr.2'!$Q111="Attiecināmās",'Lokālā tāme Nr.2'!$M111,0),0)</f>
        <v>0</v>
      </c>
      <c r="N108" s="38">
        <f>IF($C$2="Attiecināmās izmaksas",IF('Lokālā tāme Nr.2'!$Q111="Attiecināmās",'Lokālā tāme Nr.2'!$N111,0),0)</f>
        <v>0</v>
      </c>
      <c r="O108" s="38">
        <f>IF($C$2="Attiecināmās izmaksas",IF('Lokālā tāme Nr.2'!$Q111="Attiecināmās",'Lokālā tāme Nr.2'!$O111,0),0)</f>
        <v>0</v>
      </c>
      <c r="P108" s="45">
        <f>IF($C$2="Attiecināmās izmaksas",IF('Lokālā tāme Nr.2'!$Q111="Attiecināmās",'Lokālā tāme Nr.2'!$P111,0),0)</f>
        <v>0</v>
      </c>
    </row>
    <row r="109" spans="1:16" x14ac:dyDescent="0.2">
      <c r="A109" s="19">
        <f>IF(P109=0,0,IF(COUNTBLANK(P109)=1,0,COUNTA($P$8:P109)))</f>
        <v>0</v>
      </c>
      <c r="B109" s="38">
        <f>IF($C$2="Attiecināmās izmaksas",IF('Lokālā tāme Nr.2'!$Q112="Attiecināmās",'Lokālā tāme Nr.2'!$B112,0),0)</f>
        <v>0</v>
      </c>
      <c r="C109" s="38">
        <f>IF($C$2="Attiecināmās izmaksas",IF('Lokālā tāme Nr.2'!$Q112="Attiecināmās",'Lokālā tāme Nr.2'!$C112,0),0)</f>
        <v>0</v>
      </c>
      <c r="D109" s="38">
        <f>IF($C$2="Attiecināmās izmaksas",IF('Lokālā tāme Nr.2'!$Q112="Attiecināmās",'Lokālā tāme Nr.2'!$D112,0),0)</f>
        <v>0</v>
      </c>
      <c r="E109" s="45">
        <f>IF($C$2="Attiecināmās izmaksas",IF('Lokālā tāme Nr.2'!$Q112="Attiecināmās",'Lokālā tāme Nr.2'!$E112,0),0)</f>
        <v>0</v>
      </c>
      <c r="F109" s="42">
        <f>IF($C$2="Attiecināmās izmaksas",IF('Lokālā tāme Nr.2'!$Q112="Attiecināmās",'Lokālā tāme Nr.2'!$F112,0),0)</f>
        <v>0</v>
      </c>
      <c r="G109" s="38">
        <f>IF($C$2="Attiecināmās izmaksas",IF('Lokālā tāme Nr.2'!$Q112="Attiecināmās",'Lokālā tāme Nr.2'!$G112,0),0)</f>
        <v>0</v>
      </c>
      <c r="H109" s="38">
        <f>IF($C$2="Attiecināmās izmaksas",IF('Lokālā tāme Nr.2'!$Q112="Attiecināmās",'Lokālā tāme Nr.2'!$H112,0),0)</f>
        <v>0</v>
      </c>
      <c r="I109" s="38">
        <f>IF($C$2="Attiecināmās izmaksas",IF('Lokālā tāme Nr.2'!$Q112="Attiecināmās",'Lokālā tāme Nr.2'!$I112,0),0)</f>
        <v>0</v>
      </c>
      <c r="J109" s="38">
        <f>IF($C$2="Attiecināmās izmaksas",IF('Lokālā tāme Nr.2'!$Q112="Attiecināmās",'Lokālā tāme Nr.2'!$J112,0),0)</f>
        <v>0</v>
      </c>
      <c r="K109" s="43">
        <f>IF($C$2="Attiecināmās izmaksas",IF('Lokālā tāme Nr.2'!$Q112="Attiecināmās",'Lokālā tāme Nr.2'!$K112,0),0)</f>
        <v>0</v>
      </c>
      <c r="L109" s="46">
        <f>IF($C$2="Attiecināmās izmaksas",IF('Lokālā tāme Nr.2'!$Q112="Attiecināmās",'Lokālā tāme Nr.2'!$L112,0),0)</f>
        <v>0</v>
      </c>
      <c r="M109" s="38">
        <f>IF($C$2="Attiecināmās izmaksas",IF('Lokālā tāme Nr.2'!$Q112="Attiecināmās",'Lokālā tāme Nr.2'!$M112,0),0)</f>
        <v>0</v>
      </c>
      <c r="N109" s="38">
        <f>IF($C$2="Attiecināmās izmaksas",IF('Lokālā tāme Nr.2'!$Q112="Attiecināmās",'Lokālā tāme Nr.2'!$N112,0),0)</f>
        <v>0</v>
      </c>
      <c r="O109" s="38">
        <f>IF($C$2="Attiecināmās izmaksas",IF('Lokālā tāme Nr.2'!$Q112="Attiecināmās",'Lokālā tāme Nr.2'!$O112,0),0)</f>
        <v>0</v>
      </c>
      <c r="P109" s="45">
        <f>IF($C$2="Attiecināmās izmaksas",IF('Lokālā tāme Nr.2'!$Q112="Attiecināmās",'Lokālā tāme Nr.2'!$P112,0),0)</f>
        <v>0</v>
      </c>
    </row>
    <row r="110" spans="1:16" x14ac:dyDescent="0.2">
      <c r="A110" s="19">
        <f>IF(P110=0,0,IF(COUNTBLANK(P110)=1,0,COUNTA($P$8:P110)))</f>
        <v>0</v>
      </c>
      <c r="B110" s="38">
        <f>IF($C$2="Attiecināmās izmaksas",IF('Lokālā tāme Nr.2'!$Q113="Attiecināmās",'Lokālā tāme Nr.2'!$B113,0),0)</f>
        <v>0</v>
      </c>
      <c r="C110" s="38">
        <f>IF($C$2="Attiecināmās izmaksas",IF('Lokālā tāme Nr.2'!$Q113="Attiecināmās",'Lokālā tāme Nr.2'!$C113,0),0)</f>
        <v>0</v>
      </c>
      <c r="D110" s="38">
        <f>IF($C$2="Attiecināmās izmaksas",IF('Lokālā tāme Nr.2'!$Q113="Attiecināmās",'Lokālā tāme Nr.2'!$D113,0),0)</f>
        <v>0</v>
      </c>
      <c r="E110" s="45">
        <f>IF($C$2="Attiecināmās izmaksas",IF('Lokālā tāme Nr.2'!$Q113="Attiecināmās",'Lokālā tāme Nr.2'!$E113,0),0)</f>
        <v>0</v>
      </c>
      <c r="F110" s="42">
        <f>IF($C$2="Attiecināmās izmaksas",IF('Lokālā tāme Nr.2'!$Q113="Attiecināmās",'Lokālā tāme Nr.2'!$F113,0),0)</f>
        <v>0</v>
      </c>
      <c r="G110" s="38">
        <f>IF($C$2="Attiecināmās izmaksas",IF('Lokālā tāme Nr.2'!$Q113="Attiecināmās",'Lokālā tāme Nr.2'!$G113,0),0)</f>
        <v>0</v>
      </c>
      <c r="H110" s="38">
        <f>IF($C$2="Attiecināmās izmaksas",IF('Lokālā tāme Nr.2'!$Q113="Attiecināmās",'Lokālā tāme Nr.2'!$H113,0),0)</f>
        <v>0</v>
      </c>
      <c r="I110" s="38">
        <f>IF($C$2="Attiecināmās izmaksas",IF('Lokālā tāme Nr.2'!$Q113="Attiecināmās",'Lokālā tāme Nr.2'!$I113,0),0)</f>
        <v>0</v>
      </c>
      <c r="J110" s="38">
        <f>IF($C$2="Attiecināmās izmaksas",IF('Lokālā tāme Nr.2'!$Q113="Attiecināmās",'Lokālā tāme Nr.2'!$J113,0),0)</f>
        <v>0</v>
      </c>
      <c r="K110" s="43">
        <f>IF($C$2="Attiecināmās izmaksas",IF('Lokālā tāme Nr.2'!$Q113="Attiecināmās",'Lokālā tāme Nr.2'!$K113,0),0)</f>
        <v>0</v>
      </c>
      <c r="L110" s="46">
        <f>IF($C$2="Attiecināmās izmaksas",IF('Lokālā tāme Nr.2'!$Q113="Attiecināmās",'Lokālā tāme Nr.2'!$L113,0),0)</f>
        <v>0</v>
      </c>
      <c r="M110" s="38">
        <f>IF($C$2="Attiecināmās izmaksas",IF('Lokālā tāme Nr.2'!$Q113="Attiecināmās",'Lokālā tāme Nr.2'!$M113,0),0)</f>
        <v>0</v>
      </c>
      <c r="N110" s="38">
        <f>IF($C$2="Attiecināmās izmaksas",IF('Lokālā tāme Nr.2'!$Q113="Attiecināmās",'Lokālā tāme Nr.2'!$N113,0),0)</f>
        <v>0</v>
      </c>
      <c r="O110" s="38">
        <f>IF($C$2="Attiecināmās izmaksas",IF('Lokālā tāme Nr.2'!$Q113="Attiecināmās",'Lokālā tāme Nr.2'!$O113,0),0)</f>
        <v>0</v>
      </c>
      <c r="P110" s="45">
        <f>IF($C$2="Attiecināmās izmaksas",IF('Lokālā tāme Nr.2'!$Q113="Attiecināmās",'Lokālā tāme Nr.2'!$P113,0),0)</f>
        <v>0</v>
      </c>
    </row>
    <row r="111" spans="1:16" x14ac:dyDescent="0.2">
      <c r="A111" s="19">
        <f>IF(P111=0,0,IF(COUNTBLANK(P111)=1,0,COUNTA($P$8:P111)))</f>
        <v>0</v>
      </c>
      <c r="B111" s="38">
        <f>IF($C$2="Attiecināmās izmaksas",IF('Lokālā tāme Nr.2'!$Q114="Attiecināmās",'Lokālā tāme Nr.2'!$B114,0),0)</f>
        <v>0</v>
      </c>
      <c r="C111" s="38">
        <f>IF($C$2="Attiecināmās izmaksas",IF('Lokālā tāme Nr.2'!$Q114="Attiecināmās",'Lokālā tāme Nr.2'!$C114,0),0)</f>
        <v>0</v>
      </c>
      <c r="D111" s="38">
        <f>IF($C$2="Attiecināmās izmaksas",IF('Lokālā tāme Nr.2'!$Q114="Attiecināmās",'Lokālā tāme Nr.2'!$D114,0),0)</f>
        <v>0</v>
      </c>
      <c r="E111" s="45">
        <f>IF($C$2="Attiecināmās izmaksas",IF('Lokālā tāme Nr.2'!$Q114="Attiecināmās",'Lokālā tāme Nr.2'!$E114,0),0)</f>
        <v>0</v>
      </c>
      <c r="F111" s="42">
        <f>IF($C$2="Attiecināmās izmaksas",IF('Lokālā tāme Nr.2'!$Q114="Attiecināmās",'Lokālā tāme Nr.2'!$F114,0),0)</f>
        <v>0</v>
      </c>
      <c r="G111" s="38">
        <f>IF($C$2="Attiecināmās izmaksas",IF('Lokālā tāme Nr.2'!$Q114="Attiecināmās",'Lokālā tāme Nr.2'!$G114,0),0)</f>
        <v>0</v>
      </c>
      <c r="H111" s="38">
        <f>IF($C$2="Attiecināmās izmaksas",IF('Lokālā tāme Nr.2'!$Q114="Attiecināmās",'Lokālā tāme Nr.2'!$H114,0),0)</f>
        <v>0</v>
      </c>
      <c r="I111" s="38">
        <f>IF($C$2="Attiecināmās izmaksas",IF('Lokālā tāme Nr.2'!$Q114="Attiecināmās",'Lokālā tāme Nr.2'!$I114,0),0)</f>
        <v>0</v>
      </c>
      <c r="J111" s="38">
        <f>IF($C$2="Attiecināmās izmaksas",IF('Lokālā tāme Nr.2'!$Q114="Attiecināmās",'Lokālā tāme Nr.2'!$J114,0),0)</f>
        <v>0</v>
      </c>
      <c r="K111" s="43">
        <f>IF($C$2="Attiecināmās izmaksas",IF('Lokālā tāme Nr.2'!$Q114="Attiecināmās",'Lokālā tāme Nr.2'!$K114,0),0)</f>
        <v>0</v>
      </c>
      <c r="L111" s="46">
        <f>IF($C$2="Attiecināmās izmaksas",IF('Lokālā tāme Nr.2'!$Q114="Attiecināmās",'Lokālā tāme Nr.2'!$L114,0),0)</f>
        <v>0</v>
      </c>
      <c r="M111" s="38">
        <f>IF($C$2="Attiecināmās izmaksas",IF('Lokālā tāme Nr.2'!$Q114="Attiecināmās",'Lokālā tāme Nr.2'!$M114,0),0)</f>
        <v>0</v>
      </c>
      <c r="N111" s="38">
        <f>IF($C$2="Attiecināmās izmaksas",IF('Lokālā tāme Nr.2'!$Q114="Attiecināmās",'Lokālā tāme Nr.2'!$N114,0),0)</f>
        <v>0</v>
      </c>
      <c r="O111" s="38">
        <f>IF($C$2="Attiecināmās izmaksas",IF('Lokālā tāme Nr.2'!$Q114="Attiecināmās",'Lokālā tāme Nr.2'!$O114,0),0)</f>
        <v>0</v>
      </c>
      <c r="P111" s="45">
        <f>IF($C$2="Attiecināmās izmaksas",IF('Lokālā tāme Nr.2'!$Q114="Attiecināmās",'Lokālā tāme Nr.2'!$P114,0),0)</f>
        <v>0</v>
      </c>
    </row>
    <row r="112" spans="1:16" x14ac:dyDescent="0.2">
      <c r="A112" s="19">
        <f>IF(P112=0,0,IF(COUNTBLANK(P112)=1,0,COUNTA($P$8:P112)))</f>
        <v>0</v>
      </c>
      <c r="B112" s="38">
        <f>IF($C$2="Attiecināmās izmaksas",IF('Lokālā tāme Nr.2'!$Q115="Attiecināmās",'Lokālā tāme Nr.2'!$B115,0),0)</f>
        <v>0</v>
      </c>
      <c r="C112" s="38">
        <f>IF($C$2="Attiecināmās izmaksas",IF('Lokālā tāme Nr.2'!$Q115="Attiecināmās",'Lokālā tāme Nr.2'!$C115,0),0)</f>
        <v>0</v>
      </c>
      <c r="D112" s="38">
        <f>IF($C$2="Attiecināmās izmaksas",IF('Lokālā tāme Nr.2'!$Q115="Attiecināmās",'Lokālā tāme Nr.2'!$D115,0),0)</f>
        <v>0</v>
      </c>
      <c r="E112" s="45">
        <f>IF($C$2="Attiecināmās izmaksas",IF('Lokālā tāme Nr.2'!$Q115="Attiecināmās",'Lokālā tāme Nr.2'!$E115,0),0)</f>
        <v>0</v>
      </c>
      <c r="F112" s="42">
        <f>IF($C$2="Attiecināmās izmaksas",IF('Lokālā tāme Nr.2'!$Q115="Attiecināmās",'Lokālā tāme Nr.2'!$F115,0),0)</f>
        <v>0</v>
      </c>
      <c r="G112" s="38">
        <f>IF($C$2="Attiecināmās izmaksas",IF('Lokālā tāme Nr.2'!$Q115="Attiecināmās",'Lokālā tāme Nr.2'!$G115,0),0)</f>
        <v>0</v>
      </c>
      <c r="H112" s="38">
        <f>IF($C$2="Attiecināmās izmaksas",IF('Lokālā tāme Nr.2'!$Q115="Attiecināmās",'Lokālā tāme Nr.2'!$H115,0),0)</f>
        <v>0</v>
      </c>
      <c r="I112" s="38">
        <f>IF($C$2="Attiecināmās izmaksas",IF('Lokālā tāme Nr.2'!$Q115="Attiecināmās",'Lokālā tāme Nr.2'!$I115,0),0)</f>
        <v>0</v>
      </c>
      <c r="J112" s="38">
        <f>IF($C$2="Attiecināmās izmaksas",IF('Lokālā tāme Nr.2'!$Q115="Attiecināmās",'Lokālā tāme Nr.2'!$J115,0),0)</f>
        <v>0</v>
      </c>
      <c r="K112" s="43">
        <f>IF($C$2="Attiecināmās izmaksas",IF('Lokālā tāme Nr.2'!$Q115="Attiecināmās",'Lokālā tāme Nr.2'!$K115,0),0)</f>
        <v>0</v>
      </c>
      <c r="L112" s="46">
        <f>IF($C$2="Attiecināmās izmaksas",IF('Lokālā tāme Nr.2'!$Q115="Attiecināmās",'Lokālā tāme Nr.2'!$L115,0),0)</f>
        <v>0</v>
      </c>
      <c r="M112" s="38">
        <f>IF($C$2="Attiecināmās izmaksas",IF('Lokālā tāme Nr.2'!$Q115="Attiecināmās",'Lokālā tāme Nr.2'!$M115,0),0)</f>
        <v>0</v>
      </c>
      <c r="N112" s="38">
        <f>IF($C$2="Attiecināmās izmaksas",IF('Lokālā tāme Nr.2'!$Q115="Attiecināmās",'Lokālā tāme Nr.2'!$N115,0),0)</f>
        <v>0</v>
      </c>
      <c r="O112" s="38">
        <f>IF($C$2="Attiecināmās izmaksas",IF('Lokālā tāme Nr.2'!$Q115="Attiecināmās",'Lokālā tāme Nr.2'!$O115,0),0)</f>
        <v>0</v>
      </c>
      <c r="P112" s="45">
        <f>IF($C$2="Attiecināmās izmaksas",IF('Lokālā tāme Nr.2'!$Q115="Attiecināmās",'Lokālā tāme Nr.2'!$P115,0),0)</f>
        <v>0</v>
      </c>
    </row>
    <row r="113" spans="1:16" x14ac:dyDescent="0.2">
      <c r="A113" s="19">
        <f>IF(P113=0,0,IF(COUNTBLANK(P113)=1,0,COUNTA($P$8:P113)))</f>
        <v>0</v>
      </c>
      <c r="B113" s="38">
        <f>IF($C$2="Attiecināmās izmaksas",IF('Lokālā tāme Nr.2'!$Q116="Attiecināmās",'Lokālā tāme Nr.2'!$B116,0),0)</f>
        <v>0</v>
      </c>
      <c r="C113" s="38">
        <f>IF($C$2="Attiecināmās izmaksas",IF('Lokālā tāme Nr.2'!$Q116="Attiecināmās",'Lokālā tāme Nr.2'!$C116,0),0)</f>
        <v>0</v>
      </c>
      <c r="D113" s="38">
        <f>IF($C$2="Attiecināmās izmaksas",IF('Lokālā tāme Nr.2'!$Q116="Attiecināmās",'Lokālā tāme Nr.2'!$D116,0),0)</f>
        <v>0</v>
      </c>
      <c r="E113" s="45">
        <f>IF($C$2="Attiecināmās izmaksas",IF('Lokālā tāme Nr.2'!$Q116="Attiecināmās",'Lokālā tāme Nr.2'!$E116,0),0)</f>
        <v>0</v>
      </c>
      <c r="F113" s="42">
        <f>IF($C$2="Attiecināmās izmaksas",IF('Lokālā tāme Nr.2'!$Q116="Attiecināmās",'Lokālā tāme Nr.2'!$F116,0),0)</f>
        <v>0</v>
      </c>
      <c r="G113" s="38">
        <f>IF($C$2="Attiecināmās izmaksas",IF('Lokālā tāme Nr.2'!$Q116="Attiecināmās",'Lokālā tāme Nr.2'!$G116,0),0)</f>
        <v>0</v>
      </c>
      <c r="H113" s="38">
        <f>IF($C$2="Attiecināmās izmaksas",IF('Lokālā tāme Nr.2'!$Q116="Attiecināmās",'Lokālā tāme Nr.2'!$H116,0),0)</f>
        <v>0</v>
      </c>
      <c r="I113" s="38">
        <f>IF($C$2="Attiecināmās izmaksas",IF('Lokālā tāme Nr.2'!$Q116="Attiecināmās",'Lokālā tāme Nr.2'!$I116,0),0)</f>
        <v>0</v>
      </c>
      <c r="J113" s="38">
        <f>IF($C$2="Attiecināmās izmaksas",IF('Lokālā tāme Nr.2'!$Q116="Attiecināmās",'Lokālā tāme Nr.2'!$J116,0),0)</f>
        <v>0</v>
      </c>
      <c r="K113" s="43">
        <f>IF($C$2="Attiecināmās izmaksas",IF('Lokālā tāme Nr.2'!$Q116="Attiecināmās",'Lokālā tāme Nr.2'!$K116,0),0)</f>
        <v>0</v>
      </c>
      <c r="L113" s="46">
        <f>IF($C$2="Attiecināmās izmaksas",IF('Lokālā tāme Nr.2'!$Q116="Attiecināmās",'Lokālā tāme Nr.2'!$L116,0),0)</f>
        <v>0</v>
      </c>
      <c r="M113" s="38">
        <f>IF($C$2="Attiecināmās izmaksas",IF('Lokālā tāme Nr.2'!$Q116="Attiecināmās",'Lokālā tāme Nr.2'!$M116,0),0)</f>
        <v>0</v>
      </c>
      <c r="N113" s="38">
        <f>IF($C$2="Attiecināmās izmaksas",IF('Lokālā tāme Nr.2'!$Q116="Attiecināmās",'Lokālā tāme Nr.2'!$N116,0),0)</f>
        <v>0</v>
      </c>
      <c r="O113" s="38">
        <f>IF($C$2="Attiecināmās izmaksas",IF('Lokālā tāme Nr.2'!$Q116="Attiecināmās",'Lokālā tāme Nr.2'!$O116,0),0)</f>
        <v>0</v>
      </c>
      <c r="P113" s="45">
        <f>IF($C$2="Attiecināmās izmaksas",IF('Lokālā tāme Nr.2'!$Q116="Attiecināmās",'Lokālā tāme Nr.2'!$P116,0),0)</f>
        <v>0</v>
      </c>
    </row>
    <row r="114" spans="1:16" x14ac:dyDescent="0.2">
      <c r="A114" s="19">
        <f>IF(P114=0,0,IF(COUNTBLANK(P114)=1,0,COUNTA($P$8:P114)))</f>
        <v>0</v>
      </c>
      <c r="B114" s="38">
        <f>IF($C$2="Attiecināmās izmaksas",IF('Lokālā tāme Nr.2'!$Q117="Attiecināmās",'Lokālā tāme Nr.2'!$B117,0),0)</f>
        <v>0</v>
      </c>
      <c r="C114" s="38">
        <f>IF($C$2="Attiecināmās izmaksas",IF('Lokālā tāme Nr.2'!$Q117="Attiecināmās",'Lokālā tāme Nr.2'!$C117,0),0)</f>
        <v>0</v>
      </c>
      <c r="D114" s="38">
        <f>IF($C$2="Attiecināmās izmaksas",IF('Lokālā tāme Nr.2'!$Q117="Attiecināmās",'Lokālā tāme Nr.2'!$D117,0),0)</f>
        <v>0</v>
      </c>
      <c r="E114" s="45">
        <f>IF($C$2="Attiecināmās izmaksas",IF('Lokālā tāme Nr.2'!$Q117="Attiecināmās",'Lokālā tāme Nr.2'!$E117,0),0)</f>
        <v>0</v>
      </c>
      <c r="F114" s="42">
        <f>IF($C$2="Attiecināmās izmaksas",IF('Lokālā tāme Nr.2'!$Q117="Attiecināmās",'Lokālā tāme Nr.2'!$F117,0),0)</f>
        <v>0</v>
      </c>
      <c r="G114" s="38">
        <f>IF($C$2="Attiecināmās izmaksas",IF('Lokālā tāme Nr.2'!$Q117="Attiecināmās",'Lokālā tāme Nr.2'!$G117,0),0)</f>
        <v>0</v>
      </c>
      <c r="H114" s="38">
        <f>IF($C$2="Attiecināmās izmaksas",IF('Lokālā tāme Nr.2'!$Q117="Attiecināmās",'Lokālā tāme Nr.2'!$H117,0),0)</f>
        <v>0</v>
      </c>
      <c r="I114" s="38">
        <f>IF($C$2="Attiecināmās izmaksas",IF('Lokālā tāme Nr.2'!$Q117="Attiecināmās",'Lokālā tāme Nr.2'!$I117,0),0)</f>
        <v>0</v>
      </c>
      <c r="J114" s="38">
        <f>IF($C$2="Attiecināmās izmaksas",IF('Lokālā tāme Nr.2'!$Q117="Attiecināmās",'Lokālā tāme Nr.2'!$J117,0),0)</f>
        <v>0</v>
      </c>
      <c r="K114" s="43">
        <f>IF($C$2="Attiecināmās izmaksas",IF('Lokālā tāme Nr.2'!$Q117="Attiecināmās",'Lokālā tāme Nr.2'!$K117,0),0)</f>
        <v>0</v>
      </c>
      <c r="L114" s="46">
        <f>IF($C$2="Attiecināmās izmaksas",IF('Lokālā tāme Nr.2'!$Q117="Attiecināmās",'Lokālā tāme Nr.2'!$L117,0),0)</f>
        <v>0</v>
      </c>
      <c r="M114" s="38">
        <f>IF($C$2="Attiecināmās izmaksas",IF('Lokālā tāme Nr.2'!$Q117="Attiecināmās",'Lokālā tāme Nr.2'!$M117,0),0)</f>
        <v>0</v>
      </c>
      <c r="N114" s="38">
        <f>IF($C$2="Attiecināmās izmaksas",IF('Lokālā tāme Nr.2'!$Q117="Attiecināmās",'Lokālā tāme Nr.2'!$N117,0),0)</f>
        <v>0</v>
      </c>
      <c r="O114" s="38">
        <f>IF($C$2="Attiecināmās izmaksas",IF('Lokālā tāme Nr.2'!$Q117="Attiecināmās",'Lokālā tāme Nr.2'!$O117,0),0)</f>
        <v>0</v>
      </c>
      <c r="P114" s="45">
        <f>IF($C$2="Attiecināmās izmaksas",IF('Lokālā tāme Nr.2'!$Q117="Attiecināmās",'Lokālā tāme Nr.2'!$P117,0),0)</f>
        <v>0</v>
      </c>
    </row>
    <row r="115" spans="1:16" x14ac:dyDescent="0.2">
      <c r="A115" s="19">
        <f>IF(P115=0,0,IF(COUNTBLANK(P115)=1,0,COUNTA($P$8:P115)))</f>
        <v>0</v>
      </c>
      <c r="B115" s="38">
        <f>IF($C$2="Attiecināmās izmaksas",IF('Lokālā tāme Nr.2'!$Q118="Attiecināmās",'Lokālā tāme Nr.2'!$B118,0),0)</f>
        <v>0</v>
      </c>
      <c r="C115" s="38">
        <f>IF($C$2="Attiecināmās izmaksas",IF('Lokālā tāme Nr.2'!$Q118="Attiecināmās",'Lokālā tāme Nr.2'!$C118,0),0)</f>
        <v>0</v>
      </c>
      <c r="D115" s="38">
        <f>IF($C$2="Attiecināmās izmaksas",IF('Lokālā tāme Nr.2'!$Q118="Attiecināmās",'Lokālā tāme Nr.2'!$D118,0),0)</f>
        <v>0</v>
      </c>
      <c r="E115" s="45">
        <f>IF($C$2="Attiecināmās izmaksas",IF('Lokālā tāme Nr.2'!$Q118="Attiecināmās",'Lokālā tāme Nr.2'!$E118,0),0)</f>
        <v>0</v>
      </c>
      <c r="F115" s="42">
        <f>IF($C$2="Attiecināmās izmaksas",IF('Lokālā tāme Nr.2'!$Q118="Attiecināmās",'Lokālā tāme Nr.2'!$F118,0),0)</f>
        <v>0</v>
      </c>
      <c r="G115" s="38">
        <f>IF($C$2="Attiecināmās izmaksas",IF('Lokālā tāme Nr.2'!$Q118="Attiecināmās",'Lokālā tāme Nr.2'!$G118,0),0)</f>
        <v>0</v>
      </c>
      <c r="H115" s="38">
        <f>IF($C$2="Attiecināmās izmaksas",IF('Lokālā tāme Nr.2'!$Q118="Attiecināmās",'Lokālā tāme Nr.2'!$H118,0),0)</f>
        <v>0</v>
      </c>
      <c r="I115" s="38">
        <f>IF($C$2="Attiecināmās izmaksas",IF('Lokālā tāme Nr.2'!$Q118="Attiecināmās",'Lokālā tāme Nr.2'!$I118,0),0)</f>
        <v>0</v>
      </c>
      <c r="J115" s="38">
        <f>IF($C$2="Attiecināmās izmaksas",IF('Lokālā tāme Nr.2'!$Q118="Attiecināmās",'Lokālā tāme Nr.2'!$J118,0),0)</f>
        <v>0</v>
      </c>
      <c r="K115" s="43">
        <f>IF($C$2="Attiecināmās izmaksas",IF('Lokālā tāme Nr.2'!$Q118="Attiecināmās",'Lokālā tāme Nr.2'!$K118,0),0)</f>
        <v>0</v>
      </c>
      <c r="L115" s="46">
        <f>IF($C$2="Attiecināmās izmaksas",IF('Lokālā tāme Nr.2'!$Q118="Attiecināmās",'Lokālā tāme Nr.2'!$L118,0),0)</f>
        <v>0</v>
      </c>
      <c r="M115" s="38">
        <f>IF($C$2="Attiecināmās izmaksas",IF('Lokālā tāme Nr.2'!$Q118="Attiecināmās",'Lokālā tāme Nr.2'!$M118,0),0)</f>
        <v>0</v>
      </c>
      <c r="N115" s="38">
        <f>IF($C$2="Attiecināmās izmaksas",IF('Lokālā tāme Nr.2'!$Q118="Attiecināmās",'Lokālā tāme Nr.2'!$N118,0),0)</f>
        <v>0</v>
      </c>
      <c r="O115" s="38">
        <f>IF($C$2="Attiecināmās izmaksas",IF('Lokālā tāme Nr.2'!$Q118="Attiecināmās",'Lokālā tāme Nr.2'!$O118,0),0)</f>
        <v>0</v>
      </c>
      <c r="P115" s="45">
        <f>IF($C$2="Attiecināmās izmaksas",IF('Lokālā tāme Nr.2'!$Q118="Attiecināmās",'Lokālā tāme Nr.2'!$P118,0),0)</f>
        <v>0</v>
      </c>
    </row>
    <row r="116" spans="1:16" x14ac:dyDescent="0.2">
      <c r="A116" s="19">
        <f>IF(P116=0,0,IF(COUNTBLANK(P116)=1,0,COUNTA($P$8:P116)))</f>
        <v>0</v>
      </c>
      <c r="B116" s="38">
        <f>IF($C$2="Attiecināmās izmaksas",IF('Lokālā tāme Nr.2'!$Q119="Attiecināmās",'Lokālā tāme Nr.2'!$B119,0),0)</f>
        <v>0</v>
      </c>
      <c r="C116" s="38">
        <f>IF($C$2="Attiecināmās izmaksas",IF('Lokālā tāme Nr.2'!$Q119="Attiecināmās",'Lokālā tāme Nr.2'!$C119,0),0)</f>
        <v>0</v>
      </c>
      <c r="D116" s="38">
        <f>IF($C$2="Attiecināmās izmaksas",IF('Lokālā tāme Nr.2'!$Q119="Attiecināmās",'Lokālā tāme Nr.2'!$D119,0),0)</f>
        <v>0</v>
      </c>
      <c r="E116" s="45">
        <f>IF($C$2="Attiecināmās izmaksas",IF('Lokālā tāme Nr.2'!$Q119="Attiecināmās",'Lokālā tāme Nr.2'!$E119,0),0)</f>
        <v>0</v>
      </c>
      <c r="F116" s="42">
        <f>IF($C$2="Attiecināmās izmaksas",IF('Lokālā tāme Nr.2'!$Q119="Attiecināmās",'Lokālā tāme Nr.2'!$F119,0),0)</f>
        <v>0</v>
      </c>
      <c r="G116" s="38">
        <f>IF($C$2="Attiecināmās izmaksas",IF('Lokālā tāme Nr.2'!$Q119="Attiecināmās",'Lokālā tāme Nr.2'!$G119,0),0)</f>
        <v>0</v>
      </c>
      <c r="H116" s="38">
        <f>IF($C$2="Attiecināmās izmaksas",IF('Lokālā tāme Nr.2'!$Q119="Attiecināmās",'Lokālā tāme Nr.2'!$H119,0),0)</f>
        <v>0</v>
      </c>
      <c r="I116" s="38">
        <f>IF($C$2="Attiecināmās izmaksas",IF('Lokālā tāme Nr.2'!$Q119="Attiecināmās",'Lokālā tāme Nr.2'!$I119,0),0)</f>
        <v>0</v>
      </c>
      <c r="J116" s="38">
        <f>IF($C$2="Attiecināmās izmaksas",IF('Lokālā tāme Nr.2'!$Q119="Attiecināmās",'Lokālā tāme Nr.2'!$J119,0),0)</f>
        <v>0</v>
      </c>
      <c r="K116" s="43">
        <f>IF($C$2="Attiecināmās izmaksas",IF('Lokālā tāme Nr.2'!$Q119="Attiecināmās",'Lokālā tāme Nr.2'!$K119,0),0)</f>
        <v>0</v>
      </c>
      <c r="L116" s="46">
        <f>IF($C$2="Attiecināmās izmaksas",IF('Lokālā tāme Nr.2'!$Q119="Attiecināmās",'Lokālā tāme Nr.2'!$L119,0),0)</f>
        <v>0</v>
      </c>
      <c r="M116" s="38">
        <f>IF($C$2="Attiecināmās izmaksas",IF('Lokālā tāme Nr.2'!$Q119="Attiecināmās",'Lokālā tāme Nr.2'!$M119,0),0)</f>
        <v>0</v>
      </c>
      <c r="N116" s="38">
        <f>IF($C$2="Attiecināmās izmaksas",IF('Lokālā tāme Nr.2'!$Q119="Attiecināmās",'Lokālā tāme Nr.2'!$N119,0),0)</f>
        <v>0</v>
      </c>
      <c r="O116" s="38">
        <f>IF($C$2="Attiecināmās izmaksas",IF('Lokālā tāme Nr.2'!$Q119="Attiecināmās",'Lokālā tāme Nr.2'!$O119,0),0)</f>
        <v>0</v>
      </c>
      <c r="P116" s="45">
        <f>IF($C$2="Attiecināmās izmaksas",IF('Lokālā tāme Nr.2'!$Q119="Attiecināmās",'Lokālā tāme Nr.2'!$P119,0),0)</f>
        <v>0</v>
      </c>
    </row>
    <row r="117" spans="1:16" x14ac:dyDescent="0.2">
      <c r="A117" s="19">
        <f>IF(P117=0,0,IF(COUNTBLANK(P117)=1,0,COUNTA($P$8:P117)))</f>
        <v>0</v>
      </c>
      <c r="B117" s="38">
        <f>IF($C$2="Attiecināmās izmaksas",IF('Lokālā tāme Nr.2'!$Q120="Attiecināmās",'Lokālā tāme Nr.2'!$B120,0),0)</f>
        <v>0</v>
      </c>
      <c r="C117" s="38">
        <f>IF($C$2="Attiecināmās izmaksas",IF('Lokālā tāme Nr.2'!$Q120="Attiecināmās",'Lokālā tāme Nr.2'!$C120,0),0)</f>
        <v>0</v>
      </c>
      <c r="D117" s="38">
        <f>IF($C$2="Attiecināmās izmaksas",IF('Lokālā tāme Nr.2'!$Q120="Attiecināmās",'Lokālā tāme Nr.2'!$D120,0),0)</f>
        <v>0</v>
      </c>
      <c r="E117" s="45">
        <f>IF($C$2="Attiecināmās izmaksas",IF('Lokālā tāme Nr.2'!$Q120="Attiecināmās",'Lokālā tāme Nr.2'!$E120,0),0)</f>
        <v>0</v>
      </c>
      <c r="F117" s="42">
        <f>IF($C$2="Attiecināmās izmaksas",IF('Lokālā tāme Nr.2'!$Q120="Attiecināmās",'Lokālā tāme Nr.2'!$F120,0),0)</f>
        <v>0</v>
      </c>
      <c r="G117" s="38">
        <f>IF($C$2="Attiecināmās izmaksas",IF('Lokālā tāme Nr.2'!$Q120="Attiecināmās",'Lokālā tāme Nr.2'!$G120,0),0)</f>
        <v>0</v>
      </c>
      <c r="H117" s="38">
        <f>IF($C$2="Attiecināmās izmaksas",IF('Lokālā tāme Nr.2'!$Q120="Attiecināmās",'Lokālā tāme Nr.2'!$H120,0),0)</f>
        <v>0</v>
      </c>
      <c r="I117" s="38">
        <f>IF($C$2="Attiecināmās izmaksas",IF('Lokālā tāme Nr.2'!$Q120="Attiecināmās",'Lokālā tāme Nr.2'!$I120,0),0)</f>
        <v>0</v>
      </c>
      <c r="J117" s="38">
        <f>IF($C$2="Attiecināmās izmaksas",IF('Lokālā tāme Nr.2'!$Q120="Attiecināmās",'Lokālā tāme Nr.2'!$J120,0),0)</f>
        <v>0</v>
      </c>
      <c r="K117" s="43">
        <f>IF($C$2="Attiecināmās izmaksas",IF('Lokālā tāme Nr.2'!$Q120="Attiecināmās",'Lokālā tāme Nr.2'!$K120,0),0)</f>
        <v>0</v>
      </c>
      <c r="L117" s="46">
        <f>IF($C$2="Attiecināmās izmaksas",IF('Lokālā tāme Nr.2'!$Q120="Attiecināmās",'Lokālā tāme Nr.2'!$L120,0),0)</f>
        <v>0</v>
      </c>
      <c r="M117" s="38">
        <f>IF($C$2="Attiecināmās izmaksas",IF('Lokālā tāme Nr.2'!$Q120="Attiecināmās",'Lokālā tāme Nr.2'!$M120,0),0)</f>
        <v>0</v>
      </c>
      <c r="N117" s="38">
        <f>IF($C$2="Attiecināmās izmaksas",IF('Lokālā tāme Nr.2'!$Q120="Attiecināmās",'Lokālā tāme Nr.2'!$N120,0),0)</f>
        <v>0</v>
      </c>
      <c r="O117" s="38">
        <f>IF($C$2="Attiecināmās izmaksas",IF('Lokālā tāme Nr.2'!$Q120="Attiecināmās",'Lokālā tāme Nr.2'!$O120,0),0)</f>
        <v>0</v>
      </c>
      <c r="P117" s="45">
        <f>IF($C$2="Attiecināmās izmaksas",IF('Lokālā tāme Nr.2'!$Q120="Attiecināmās",'Lokālā tāme Nr.2'!$P120,0),0)</f>
        <v>0</v>
      </c>
    </row>
    <row r="118" spans="1:16" x14ac:dyDescent="0.2">
      <c r="A118" s="19">
        <f>IF(P118=0,0,IF(COUNTBLANK(P118)=1,0,COUNTA($P$8:P118)))</f>
        <v>0</v>
      </c>
      <c r="B118" s="38">
        <f>IF($C$2="Attiecināmās izmaksas",IF('Lokālā tāme Nr.2'!$Q121="Attiecināmās",'Lokālā tāme Nr.2'!$B121,0),0)</f>
        <v>0</v>
      </c>
      <c r="C118" s="38">
        <f>IF($C$2="Attiecināmās izmaksas",IF('Lokālā tāme Nr.2'!$Q121="Attiecināmās",'Lokālā tāme Nr.2'!$C121,0),0)</f>
        <v>0</v>
      </c>
      <c r="D118" s="38">
        <f>IF($C$2="Attiecināmās izmaksas",IF('Lokālā tāme Nr.2'!$Q121="Attiecināmās",'Lokālā tāme Nr.2'!$D121,0),0)</f>
        <v>0</v>
      </c>
      <c r="E118" s="45">
        <f>IF($C$2="Attiecināmās izmaksas",IF('Lokālā tāme Nr.2'!$Q121="Attiecināmās",'Lokālā tāme Nr.2'!$E121,0),0)</f>
        <v>0</v>
      </c>
      <c r="F118" s="42">
        <f>IF($C$2="Attiecināmās izmaksas",IF('Lokālā tāme Nr.2'!$Q121="Attiecināmās",'Lokālā tāme Nr.2'!$F121,0),0)</f>
        <v>0</v>
      </c>
      <c r="G118" s="38">
        <f>IF($C$2="Attiecināmās izmaksas",IF('Lokālā tāme Nr.2'!$Q121="Attiecināmās",'Lokālā tāme Nr.2'!$G121,0),0)</f>
        <v>0</v>
      </c>
      <c r="H118" s="38">
        <f>IF($C$2="Attiecināmās izmaksas",IF('Lokālā tāme Nr.2'!$Q121="Attiecināmās",'Lokālā tāme Nr.2'!$H121,0),0)</f>
        <v>0</v>
      </c>
      <c r="I118" s="38">
        <f>IF($C$2="Attiecināmās izmaksas",IF('Lokālā tāme Nr.2'!$Q121="Attiecināmās",'Lokālā tāme Nr.2'!$I121,0),0)</f>
        <v>0</v>
      </c>
      <c r="J118" s="38">
        <f>IF($C$2="Attiecināmās izmaksas",IF('Lokālā tāme Nr.2'!$Q121="Attiecināmās",'Lokālā tāme Nr.2'!$J121,0),0)</f>
        <v>0</v>
      </c>
      <c r="K118" s="43">
        <f>IF($C$2="Attiecināmās izmaksas",IF('Lokālā tāme Nr.2'!$Q121="Attiecināmās",'Lokālā tāme Nr.2'!$K121,0),0)</f>
        <v>0</v>
      </c>
      <c r="L118" s="46">
        <f>IF($C$2="Attiecināmās izmaksas",IF('Lokālā tāme Nr.2'!$Q121="Attiecināmās",'Lokālā tāme Nr.2'!$L121,0),0)</f>
        <v>0</v>
      </c>
      <c r="M118" s="38">
        <f>IF($C$2="Attiecināmās izmaksas",IF('Lokālā tāme Nr.2'!$Q121="Attiecināmās",'Lokālā tāme Nr.2'!$M121,0),0)</f>
        <v>0</v>
      </c>
      <c r="N118" s="38">
        <f>IF($C$2="Attiecināmās izmaksas",IF('Lokālā tāme Nr.2'!$Q121="Attiecināmās",'Lokālā tāme Nr.2'!$N121,0),0)</f>
        <v>0</v>
      </c>
      <c r="O118" s="38">
        <f>IF($C$2="Attiecināmās izmaksas",IF('Lokālā tāme Nr.2'!$Q121="Attiecināmās",'Lokālā tāme Nr.2'!$O121,0),0)</f>
        <v>0</v>
      </c>
      <c r="P118" s="45">
        <f>IF($C$2="Attiecināmās izmaksas",IF('Lokālā tāme Nr.2'!$Q121="Attiecināmās",'Lokālā tāme Nr.2'!$P121,0),0)</f>
        <v>0</v>
      </c>
    </row>
    <row r="119" spans="1:16" x14ac:dyDescent="0.2">
      <c r="A119" s="19">
        <f>IF(P119=0,0,IF(COUNTBLANK(P119)=1,0,COUNTA($P$8:P119)))</f>
        <v>0</v>
      </c>
      <c r="B119" s="38">
        <f>IF($C$2="Attiecināmās izmaksas",IF('Lokālā tāme Nr.2'!$Q122="Attiecināmās",'Lokālā tāme Nr.2'!$B122,0),0)</f>
        <v>0</v>
      </c>
      <c r="C119" s="38">
        <f>IF($C$2="Attiecināmās izmaksas",IF('Lokālā tāme Nr.2'!$Q122="Attiecināmās",'Lokālā tāme Nr.2'!$C122,0),0)</f>
        <v>0</v>
      </c>
      <c r="D119" s="38">
        <f>IF($C$2="Attiecināmās izmaksas",IF('Lokālā tāme Nr.2'!$Q122="Attiecināmās",'Lokālā tāme Nr.2'!$D122,0),0)</f>
        <v>0</v>
      </c>
      <c r="E119" s="45">
        <f>IF($C$2="Attiecināmās izmaksas",IF('Lokālā tāme Nr.2'!$Q122="Attiecināmās",'Lokālā tāme Nr.2'!$E122,0),0)</f>
        <v>0</v>
      </c>
      <c r="F119" s="42">
        <f>IF($C$2="Attiecināmās izmaksas",IF('Lokālā tāme Nr.2'!$Q122="Attiecināmās",'Lokālā tāme Nr.2'!$F122,0),0)</f>
        <v>0</v>
      </c>
      <c r="G119" s="38">
        <f>IF($C$2="Attiecināmās izmaksas",IF('Lokālā tāme Nr.2'!$Q122="Attiecināmās",'Lokālā tāme Nr.2'!$G122,0),0)</f>
        <v>0</v>
      </c>
      <c r="H119" s="38">
        <f>IF($C$2="Attiecināmās izmaksas",IF('Lokālā tāme Nr.2'!$Q122="Attiecināmās",'Lokālā tāme Nr.2'!$H122,0),0)</f>
        <v>0</v>
      </c>
      <c r="I119" s="38">
        <f>IF($C$2="Attiecināmās izmaksas",IF('Lokālā tāme Nr.2'!$Q122="Attiecināmās",'Lokālā tāme Nr.2'!$I122,0),0)</f>
        <v>0</v>
      </c>
      <c r="J119" s="38">
        <f>IF($C$2="Attiecināmās izmaksas",IF('Lokālā tāme Nr.2'!$Q122="Attiecināmās",'Lokālā tāme Nr.2'!$J122,0),0)</f>
        <v>0</v>
      </c>
      <c r="K119" s="43">
        <f>IF($C$2="Attiecināmās izmaksas",IF('Lokālā tāme Nr.2'!$Q122="Attiecināmās",'Lokālā tāme Nr.2'!$K122,0),0)</f>
        <v>0</v>
      </c>
      <c r="L119" s="46">
        <f>IF($C$2="Attiecināmās izmaksas",IF('Lokālā tāme Nr.2'!$Q122="Attiecināmās",'Lokālā tāme Nr.2'!$L122,0),0)</f>
        <v>0</v>
      </c>
      <c r="M119" s="38">
        <f>IF($C$2="Attiecināmās izmaksas",IF('Lokālā tāme Nr.2'!$Q122="Attiecināmās",'Lokālā tāme Nr.2'!$M122,0),0)</f>
        <v>0</v>
      </c>
      <c r="N119" s="38">
        <f>IF($C$2="Attiecināmās izmaksas",IF('Lokālā tāme Nr.2'!$Q122="Attiecināmās",'Lokālā tāme Nr.2'!$N122,0),0)</f>
        <v>0</v>
      </c>
      <c r="O119" s="38">
        <f>IF($C$2="Attiecināmās izmaksas",IF('Lokālā tāme Nr.2'!$Q122="Attiecināmās",'Lokālā tāme Nr.2'!$O122,0),0)</f>
        <v>0</v>
      </c>
      <c r="P119" s="45">
        <f>IF($C$2="Attiecināmās izmaksas",IF('Lokālā tāme Nr.2'!$Q122="Attiecināmās",'Lokālā tāme Nr.2'!$P122,0),0)</f>
        <v>0</v>
      </c>
    </row>
    <row r="120" spans="1:16" x14ac:dyDescent="0.2">
      <c r="A120" s="19">
        <f>IF(P120=0,0,IF(COUNTBLANK(P120)=1,0,COUNTA($P$8:P120)))</f>
        <v>0</v>
      </c>
      <c r="B120" s="38">
        <f>IF($C$2="Attiecināmās izmaksas",IF('Lokālā tāme Nr.2'!$Q123="Attiecināmās",'Lokālā tāme Nr.2'!$B123,0),0)</f>
        <v>0</v>
      </c>
      <c r="C120" s="38">
        <f>IF($C$2="Attiecināmās izmaksas",IF('Lokālā tāme Nr.2'!$Q123="Attiecināmās",'Lokālā tāme Nr.2'!$C123,0),0)</f>
        <v>0</v>
      </c>
      <c r="D120" s="38">
        <f>IF($C$2="Attiecināmās izmaksas",IF('Lokālā tāme Nr.2'!$Q123="Attiecināmās",'Lokālā tāme Nr.2'!$D123,0),0)</f>
        <v>0</v>
      </c>
      <c r="E120" s="45">
        <f>IF($C$2="Attiecināmās izmaksas",IF('Lokālā tāme Nr.2'!$Q123="Attiecināmās",'Lokālā tāme Nr.2'!$E123,0),0)</f>
        <v>0</v>
      </c>
      <c r="F120" s="42">
        <f>IF($C$2="Attiecināmās izmaksas",IF('Lokālā tāme Nr.2'!$Q123="Attiecināmās",'Lokālā tāme Nr.2'!$F123,0),0)</f>
        <v>0</v>
      </c>
      <c r="G120" s="38">
        <f>IF($C$2="Attiecināmās izmaksas",IF('Lokālā tāme Nr.2'!$Q123="Attiecināmās",'Lokālā tāme Nr.2'!$G123,0),0)</f>
        <v>0</v>
      </c>
      <c r="H120" s="38">
        <f>IF($C$2="Attiecināmās izmaksas",IF('Lokālā tāme Nr.2'!$Q123="Attiecināmās",'Lokālā tāme Nr.2'!$H123,0),0)</f>
        <v>0</v>
      </c>
      <c r="I120" s="38">
        <f>IF($C$2="Attiecināmās izmaksas",IF('Lokālā tāme Nr.2'!$Q123="Attiecināmās",'Lokālā tāme Nr.2'!$I123,0),0)</f>
        <v>0</v>
      </c>
      <c r="J120" s="38">
        <f>IF($C$2="Attiecināmās izmaksas",IF('Lokālā tāme Nr.2'!$Q123="Attiecināmās",'Lokālā tāme Nr.2'!$J123,0),0)</f>
        <v>0</v>
      </c>
      <c r="K120" s="43">
        <f>IF($C$2="Attiecināmās izmaksas",IF('Lokālā tāme Nr.2'!$Q123="Attiecināmās",'Lokālā tāme Nr.2'!$K123,0),0)</f>
        <v>0</v>
      </c>
      <c r="L120" s="46">
        <f>IF($C$2="Attiecināmās izmaksas",IF('Lokālā tāme Nr.2'!$Q123="Attiecināmās",'Lokālā tāme Nr.2'!$L123,0),0)</f>
        <v>0</v>
      </c>
      <c r="M120" s="38">
        <f>IF($C$2="Attiecināmās izmaksas",IF('Lokālā tāme Nr.2'!$Q123="Attiecināmās",'Lokālā tāme Nr.2'!$M123,0),0)</f>
        <v>0</v>
      </c>
      <c r="N120" s="38">
        <f>IF($C$2="Attiecināmās izmaksas",IF('Lokālā tāme Nr.2'!$Q123="Attiecināmās",'Lokālā tāme Nr.2'!$N123,0),0)</f>
        <v>0</v>
      </c>
      <c r="O120" s="38">
        <f>IF($C$2="Attiecināmās izmaksas",IF('Lokālā tāme Nr.2'!$Q123="Attiecināmās",'Lokālā tāme Nr.2'!$O123,0),0)</f>
        <v>0</v>
      </c>
      <c r="P120" s="45">
        <f>IF($C$2="Attiecināmās izmaksas",IF('Lokālā tāme Nr.2'!$Q123="Attiecināmās",'Lokālā tāme Nr.2'!$P123,0),0)</f>
        <v>0</v>
      </c>
    </row>
    <row r="121" spans="1:16" x14ac:dyDescent="0.2">
      <c r="A121" s="19">
        <f>IF(P121=0,0,IF(COUNTBLANK(P121)=1,0,COUNTA($P$8:P121)))</f>
        <v>0</v>
      </c>
      <c r="B121" s="38">
        <f>IF($C$2="Attiecināmās izmaksas",IF('Lokālā tāme Nr.2'!$Q124="Attiecināmās",'Lokālā tāme Nr.2'!$B124,0),0)</f>
        <v>0</v>
      </c>
      <c r="C121" s="38">
        <f>IF($C$2="Attiecināmās izmaksas",IF('Lokālā tāme Nr.2'!$Q124="Attiecināmās",'Lokālā tāme Nr.2'!$C124,0),0)</f>
        <v>0</v>
      </c>
      <c r="D121" s="38">
        <f>IF($C$2="Attiecināmās izmaksas",IF('Lokālā tāme Nr.2'!$Q124="Attiecināmās",'Lokālā tāme Nr.2'!$D124,0),0)</f>
        <v>0</v>
      </c>
      <c r="E121" s="45">
        <f>IF($C$2="Attiecināmās izmaksas",IF('Lokālā tāme Nr.2'!$Q124="Attiecināmās",'Lokālā tāme Nr.2'!$E124,0),0)</f>
        <v>0</v>
      </c>
      <c r="F121" s="42">
        <f>IF($C$2="Attiecināmās izmaksas",IF('Lokālā tāme Nr.2'!$Q124="Attiecināmās",'Lokālā tāme Nr.2'!$F124,0),0)</f>
        <v>0</v>
      </c>
      <c r="G121" s="38">
        <f>IF($C$2="Attiecināmās izmaksas",IF('Lokālā tāme Nr.2'!$Q124="Attiecināmās",'Lokālā tāme Nr.2'!$G124,0),0)</f>
        <v>0</v>
      </c>
      <c r="H121" s="38">
        <f>IF($C$2="Attiecināmās izmaksas",IF('Lokālā tāme Nr.2'!$Q124="Attiecināmās",'Lokālā tāme Nr.2'!$H124,0),0)</f>
        <v>0</v>
      </c>
      <c r="I121" s="38">
        <f>IF($C$2="Attiecināmās izmaksas",IF('Lokālā tāme Nr.2'!$Q124="Attiecināmās",'Lokālā tāme Nr.2'!$I124,0),0)</f>
        <v>0</v>
      </c>
      <c r="J121" s="38">
        <f>IF($C$2="Attiecināmās izmaksas",IF('Lokālā tāme Nr.2'!$Q124="Attiecināmās",'Lokālā tāme Nr.2'!$J124,0),0)</f>
        <v>0</v>
      </c>
      <c r="K121" s="43">
        <f>IF($C$2="Attiecināmās izmaksas",IF('Lokālā tāme Nr.2'!$Q124="Attiecināmās",'Lokālā tāme Nr.2'!$K124,0),0)</f>
        <v>0</v>
      </c>
      <c r="L121" s="46">
        <f>IF($C$2="Attiecināmās izmaksas",IF('Lokālā tāme Nr.2'!$Q124="Attiecināmās",'Lokālā tāme Nr.2'!$L124,0),0)</f>
        <v>0</v>
      </c>
      <c r="M121" s="38">
        <f>IF($C$2="Attiecināmās izmaksas",IF('Lokālā tāme Nr.2'!$Q124="Attiecināmās",'Lokālā tāme Nr.2'!$M124,0),0)</f>
        <v>0</v>
      </c>
      <c r="N121" s="38">
        <f>IF($C$2="Attiecināmās izmaksas",IF('Lokālā tāme Nr.2'!$Q124="Attiecināmās",'Lokālā tāme Nr.2'!$N124,0),0)</f>
        <v>0</v>
      </c>
      <c r="O121" s="38">
        <f>IF($C$2="Attiecināmās izmaksas",IF('Lokālā tāme Nr.2'!$Q124="Attiecināmās",'Lokālā tāme Nr.2'!$O124,0),0)</f>
        <v>0</v>
      </c>
      <c r="P121" s="45">
        <f>IF($C$2="Attiecināmās izmaksas",IF('Lokālā tāme Nr.2'!$Q124="Attiecināmās",'Lokālā tāme Nr.2'!$P124,0),0)</f>
        <v>0</v>
      </c>
    </row>
    <row r="122" spans="1:16" x14ac:dyDescent="0.2">
      <c r="A122" s="19">
        <f>IF(P122=0,0,IF(COUNTBLANK(P122)=1,0,COUNTA($P$8:P122)))</f>
        <v>0</v>
      </c>
      <c r="B122" s="38">
        <f>IF($C$2="Attiecināmās izmaksas",IF('Lokālā tāme Nr.2'!$Q125="Attiecināmās",'Lokālā tāme Nr.2'!$B125,0),0)</f>
        <v>0</v>
      </c>
      <c r="C122" s="38">
        <f>IF($C$2="Attiecināmās izmaksas",IF('Lokālā tāme Nr.2'!$Q125="Attiecināmās",'Lokālā tāme Nr.2'!$C125,0),0)</f>
        <v>0</v>
      </c>
      <c r="D122" s="38">
        <f>IF($C$2="Attiecināmās izmaksas",IF('Lokālā tāme Nr.2'!$Q125="Attiecināmās",'Lokālā tāme Nr.2'!$D125,0),0)</f>
        <v>0</v>
      </c>
      <c r="E122" s="45">
        <f>IF($C$2="Attiecināmās izmaksas",IF('Lokālā tāme Nr.2'!$Q125="Attiecināmās",'Lokālā tāme Nr.2'!$E125,0),0)</f>
        <v>0</v>
      </c>
      <c r="F122" s="42">
        <f>IF($C$2="Attiecināmās izmaksas",IF('Lokālā tāme Nr.2'!$Q125="Attiecināmās",'Lokālā tāme Nr.2'!$F125,0),0)</f>
        <v>0</v>
      </c>
      <c r="G122" s="38">
        <f>IF($C$2="Attiecināmās izmaksas",IF('Lokālā tāme Nr.2'!$Q125="Attiecināmās",'Lokālā tāme Nr.2'!$G125,0),0)</f>
        <v>0</v>
      </c>
      <c r="H122" s="38">
        <f>IF($C$2="Attiecināmās izmaksas",IF('Lokālā tāme Nr.2'!$Q125="Attiecināmās",'Lokālā tāme Nr.2'!$H125,0),0)</f>
        <v>0</v>
      </c>
      <c r="I122" s="38">
        <f>IF($C$2="Attiecināmās izmaksas",IF('Lokālā tāme Nr.2'!$Q125="Attiecināmās",'Lokālā tāme Nr.2'!$I125,0),0)</f>
        <v>0</v>
      </c>
      <c r="J122" s="38">
        <f>IF($C$2="Attiecināmās izmaksas",IF('Lokālā tāme Nr.2'!$Q125="Attiecināmās",'Lokālā tāme Nr.2'!$J125,0),0)</f>
        <v>0</v>
      </c>
      <c r="K122" s="43">
        <f>IF($C$2="Attiecināmās izmaksas",IF('Lokālā tāme Nr.2'!$Q125="Attiecināmās",'Lokālā tāme Nr.2'!$K125,0),0)</f>
        <v>0</v>
      </c>
      <c r="L122" s="46">
        <f>IF($C$2="Attiecināmās izmaksas",IF('Lokālā tāme Nr.2'!$Q125="Attiecināmās",'Lokālā tāme Nr.2'!$L125,0),0)</f>
        <v>0</v>
      </c>
      <c r="M122" s="38">
        <f>IF($C$2="Attiecināmās izmaksas",IF('Lokālā tāme Nr.2'!$Q125="Attiecināmās",'Lokālā tāme Nr.2'!$M125,0),0)</f>
        <v>0</v>
      </c>
      <c r="N122" s="38">
        <f>IF($C$2="Attiecināmās izmaksas",IF('Lokālā tāme Nr.2'!$Q125="Attiecināmās",'Lokālā tāme Nr.2'!$N125,0),0)</f>
        <v>0</v>
      </c>
      <c r="O122" s="38">
        <f>IF($C$2="Attiecināmās izmaksas",IF('Lokālā tāme Nr.2'!$Q125="Attiecināmās",'Lokālā tāme Nr.2'!$O125,0),0)</f>
        <v>0</v>
      </c>
      <c r="P122" s="45">
        <f>IF($C$2="Attiecināmās izmaksas",IF('Lokālā tāme Nr.2'!$Q125="Attiecināmās",'Lokālā tāme Nr.2'!$P125,0),0)</f>
        <v>0</v>
      </c>
    </row>
    <row r="123" spans="1:16" x14ac:dyDescent="0.2">
      <c r="A123" s="19">
        <f>IF(P123=0,0,IF(COUNTBLANK(P123)=1,0,COUNTA($P$8:P123)))</f>
        <v>0</v>
      </c>
      <c r="B123" s="38">
        <f>IF($C$2="Attiecināmās izmaksas",IF('Lokālā tāme Nr.2'!$Q126="Attiecināmās",'Lokālā tāme Nr.2'!$B126,0),0)</f>
        <v>0</v>
      </c>
      <c r="C123" s="38">
        <f>IF($C$2="Attiecināmās izmaksas",IF('Lokālā tāme Nr.2'!$Q126="Attiecināmās",'Lokālā tāme Nr.2'!$C126,0),0)</f>
        <v>0</v>
      </c>
      <c r="D123" s="38">
        <f>IF($C$2="Attiecināmās izmaksas",IF('Lokālā tāme Nr.2'!$Q126="Attiecināmās",'Lokālā tāme Nr.2'!$D126,0),0)</f>
        <v>0</v>
      </c>
      <c r="E123" s="45">
        <f>IF($C$2="Attiecināmās izmaksas",IF('Lokālā tāme Nr.2'!$Q126="Attiecināmās",'Lokālā tāme Nr.2'!$E126,0),0)</f>
        <v>0</v>
      </c>
      <c r="F123" s="42">
        <f>IF($C$2="Attiecināmās izmaksas",IF('Lokālā tāme Nr.2'!$Q126="Attiecināmās",'Lokālā tāme Nr.2'!$F126,0),0)</f>
        <v>0</v>
      </c>
      <c r="G123" s="38">
        <f>IF($C$2="Attiecināmās izmaksas",IF('Lokālā tāme Nr.2'!$Q126="Attiecināmās",'Lokālā tāme Nr.2'!$G126,0),0)</f>
        <v>0</v>
      </c>
      <c r="H123" s="38">
        <f>IF($C$2="Attiecināmās izmaksas",IF('Lokālā tāme Nr.2'!$Q126="Attiecināmās",'Lokālā tāme Nr.2'!$H126,0),0)</f>
        <v>0</v>
      </c>
      <c r="I123" s="38">
        <f>IF($C$2="Attiecināmās izmaksas",IF('Lokālā tāme Nr.2'!$Q126="Attiecināmās",'Lokālā tāme Nr.2'!$I126,0),0)</f>
        <v>0</v>
      </c>
      <c r="J123" s="38">
        <f>IF($C$2="Attiecināmās izmaksas",IF('Lokālā tāme Nr.2'!$Q126="Attiecināmās",'Lokālā tāme Nr.2'!$J126,0),0)</f>
        <v>0</v>
      </c>
      <c r="K123" s="43">
        <f>IF($C$2="Attiecināmās izmaksas",IF('Lokālā tāme Nr.2'!$Q126="Attiecināmās",'Lokālā tāme Nr.2'!$K126,0),0)</f>
        <v>0</v>
      </c>
      <c r="L123" s="46">
        <f>IF($C$2="Attiecināmās izmaksas",IF('Lokālā tāme Nr.2'!$Q126="Attiecināmās",'Lokālā tāme Nr.2'!$L126,0),0)</f>
        <v>0</v>
      </c>
      <c r="M123" s="38">
        <f>IF($C$2="Attiecināmās izmaksas",IF('Lokālā tāme Nr.2'!$Q126="Attiecināmās",'Lokālā tāme Nr.2'!$M126,0),0)</f>
        <v>0</v>
      </c>
      <c r="N123" s="38">
        <f>IF($C$2="Attiecināmās izmaksas",IF('Lokālā tāme Nr.2'!$Q126="Attiecināmās",'Lokālā tāme Nr.2'!$N126,0),0)</f>
        <v>0</v>
      </c>
      <c r="O123" s="38">
        <f>IF($C$2="Attiecināmās izmaksas",IF('Lokālā tāme Nr.2'!$Q126="Attiecināmās",'Lokālā tāme Nr.2'!$O126,0),0)</f>
        <v>0</v>
      </c>
      <c r="P123" s="45">
        <f>IF($C$2="Attiecināmās izmaksas",IF('Lokālā tāme Nr.2'!$Q126="Attiecināmās",'Lokālā tāme Nr.2'!$P126,0),0)</f>
        <v>0</v>
      </c>
    </row>
    <row r="124" spans="1:16" x14ac:dyDescent="0.2">
      <c r="A124" s="19">
        <f>IF(P124=0,0,IF(COUNTBLANK(P124)=1,0,COUNTA($P$8:P124)))</f>
        <v>0</v>
      </c>
      <c r="B124" s="38">
        <f>IF($C$2="Attiecināmās izmaksas",IF('Lokālā tāme Nr.2'!$Q127="Attiecināmās",'Lokālā tāme Nr.2'!$B127,0),0)</f>
        <v>0</v>
      </c>
      <c r="C124" s="38">
        <f>IF($C$2="Attiecināmās izmaksas",IF('Lokālā tāme Nr.2'!$Q127="Attiecināmās",'Lokālā tāme Nr.2'!$C127,0),0)</f>
        <v>0</v>
      </c>
      <c r="D124" s="38">
        <f>IF($C$2="Attiecināmās izmaksas",IF('Lokālā tāme Nr.2'!$Q127="Attiecināmās",'Lokālā tāme Nr.2'!$D127,0),0)</f>
        <v>0</v>
      </c>
      <c r="E124" s="45">
        <f>IF($C$2="Attiecināmās izmaksas",IF('Lokālā tāme Nr.2'!$Q127="Attiecināmās",'Lokālā tāme Nr.2'!$E127,0),0)</f>
        <v>0</v>
      </c>
      <c r="F124" s="42">
        <f>IF($C$2="Attiecināmās izmaksas",IF('Lokālā tāme Nr.2'!$Q127="Attiecināmās",'Lokālā tāme Nr.2'!$F127,0),0)</f>
        <v>0</v>
      </c>
      <c r="G124" s="38">
        <f>IF($C$2="Attiecināmās izmaksas",IF('Lokālā tāme Nr.2'!$Q127="Attiecināmās",'Lokālā tāme Nr.2'!$G127,0),0)</f>
        <v>0</v>
      </c>
      <c r="H124" s="38">
        <f>IF($C$2="Attiecināmās izmaksas",IF('Lokālā tāme Nr.2'!$Q127="Attiecināmās",'Lokālā tāme Nr.2'!$H127,0),0)</f>
        <v>0</v>
      </c>
      <c r="I124" s="38">
        <f>IF($C$2="Attiecināmās izmaksas",IF('Lokālā tāme Nr.2'!$Q127="Attiecināmās",'Lokālā tāme Nr.2'!$I127,0),0)</f>
        <v>0</v>
      </c>
      <c r="J124" s="38">
        <f>IF($C$2="Attiecināmās izmaksas",IF('Lokālā tāme Nr.2'!$Q127="Attiecināmās",'Lokālā tāme Nr.2'!$J127,0),0)</f>
        <v>0</v>
      </c>
      <c r="K124" s="43">
        <f>IF($C$2="Attiecināmās izmaksas",IF('Lokālā tāme Nr.2'!$Q127="Attiecināmās",'Lokālā tāme Nr.2'!$K127,0),0)</f>
        <v>0</v>
      </c>
      <c r="L124" s="46">
        <f>IF($C$2="Attiecināmās izmaksas",IF('Lokālā tāme Nr.2'!$Q127="Attiecināmās",'Lokālā tāme Nr.2'!$L127,0),0)</f>
        <v>0</v>
      </c>
      <c r="M124" s="38">
        <f>IF($C$2="Attiecināmās izmaksas",IF('Lokālā tāme Nr.2'!$Q127="Attiecināmās",'Lokālā tāme Nr.2'!$M127,0),0)</f>
        <v>0</v>
      </c>
      <c r="N124" s="38">
        <f>IF($C$2="Attiecināmās izmaksas",IF('Lokālā tāme Nr.2'!$Q127="Attiecināmās",'Lokālā tāme Nr.2'!$N127,0),0)</f>
        <v>0</v>
      </c>
      <c r="O124" s="38">
        <f>IF($C$2="Attiecināmās izmaksas",IF('Lokālā tāme Nr.2'!$Q127="Attiecināmās",'Lokālā tāme Nr.2'!$O127,0),0)</f>
        <v>0</v>
      </c>
      <c r="P124" s="45">
        <f>IF($C$2="Attiecināmās izmaksas",IF('Lokālā tāme Nr.2'!$Q127="Attiecināmās",'Lokālā tāme Nr.2'!$P127,0),0)</f>
        <v>0</v>
      </c>
    </row>
    <row r="125" spans="1:16" x14ac:dyDescent="0.2">
      <c r="A125" s="19">
        <f>IF(P125=0,0,IF(COUNTBLANK(P125)=1,0,COUNTA($P$8:P125)))</f>
        <v>0</v>
      </c>
      <c r="B125" s="38">
        <f>IF($C$2="Attiecināmās izmaksas",IF('Lokālā tāme Nr.2'!$Q128="Attiecināmās",'Lokālā tāme Nr.2'!$B128,0),0)</f>
        <v>0</v>
      </c>
      <c r="C125" s="38">
        <f>IF($C$2="Attiecināmās izmaksas",IF('Lokālā tāme Nr.2'!$Q128="Attiecināmās",'Lokālā tāme Nr.2'!$C128,0),0)</f>
        <v>0</v>
      </c>
      <c r="D125" s="38">
        <f>IF($C$2="Attiecināmās izmaksas",IF('Lokālā tāme Nr.2'!$Q128="Attiecināmās",'Lokālā tāme Nr.2'!$D128,0),0)</f>
        <v>0</v>
      </c>
      <c r="E125" s="45">
        <f>IF($C$2="Attiecināmās izmaksas",IF('Lokālā tāme Nr.2'!$Q128="Attiecināmās",'Lokālā tāme Nr.2'!$E128,0),0)</f>
        <v>0</v>
      </c>
      <c r="F125" s="42">
        <f>IF($C$2="Attiecināmās izmaksas",IF('Lokālā tāme Nr.2'!$Q128="Attiecināmās",'Lokālā tāme Nr.2'!$F128,0),0)</f>
        <v>0</v>
      </c>
      <c r="G125" s="38">
        <f>IF($C$2="Attiecināmās izmaksas",IF('Lokālā tāme Nr.2'!$Q128="Attiecināmās",'Lokālā tāme Nr.2'!$G128,0),0)</f>
        <v>0</v>
      </c>
      <c r="H125" s="38">
        <f>IF($C$2="Attiecināmās izmaksas",IF('Lokālā tāme Nr.2'!$Q128="Attiecināmās",'Lokālā tāme Nr.2'!$H128,0),0)</f>
        <v>0</v>
      </c>
      <c r="I125" s="38">
        <f>IF($C$2="Attiecināmās izmaksas",IF('Lokālā tāme Nr.2'!$Q128="Attiecināmās",'Lokālā tāme Nr.2'!$I128,0),0)</f>
        <v>0</v>
      </c>
      <c r="J125" s="38">
        <f>IF($C$2="Attiecināmās izmaksas",IF('Lokālā tāme Nr.2'!$Q128="Attiecināmās",'Lokālā tāme Nr.2'!$J128,0),0)</f>
        <v>0</v>
      </c>
      <c r="K125" s="43">
        <f>IF($C$2="Attiecināmās izmaksas",IF('Lokālā tāme Nr.2'!$Q128="Attiecināmās",'Lokālā tāme Nr.2'!$K128,0),0)</f>
        <v>0</v>
      </c>
      <c r="L125" s="46">
        <f>IF($C$2="Attiecināmās izmaksas",IF('Lokālā tāme Nr.2'!$Q128="Attiecināmās",'Lokālā tāme Nr.2'!$L128,0),0)</f>
        <v>0</v>
      </c>
      <c r="M125" s="38">
        <f>IF($C$2="Attiecināmās izmaksas",IF('Lokālā tāme Nr.2'!$Q128="Attiecināmās",'Lokālā tāme Nr.2'!$M128,0),0)</f>
        <v>0</v>
      </c>
      <c r="N125" s="38">
        <f>IF($C$2="Attiecināmās izmaksas",IF('Lokālā tāme Nr.2'!$Q128="Attiecināmās",'Lokālā tāme Nr.2'!$N128,0),0)</f>
        <v>0</v>
      </c>
      <c r="O125" s="38">
        <f>IF($C$2="Attiecināmās izmaksas",IF('Lokālā tāme Nr.2'!$Q128="Attiecināmās",'Lokālā tāme Nr.2'!$O128,0),0)</f>
        <v>0</v>
      </c>
      <c r="P125" s="45">
        <f>IF($C$2="Attiecināmās izmaksas",IF('Lokālā tāme Nr.2'!$Q128="Attiecināmās",'Lokālā tāme Nr.2'!$P128,0),0)</f>
        <v>0</v>
      </c>
    </row>
    <row r="126" spans="1:16" x14ac:dyDescent="0.2">
      <c r="A126" s="19">
        <f>IF(P126=0,0,IF(COUNTBLANK(P126)=1,0,COUNTA($P$8:P126)))</f>
        <v>0</v>
      </c>
      <c r="B126" s="38">
        <f>IF($C$2="Attiecināmās izmaksas",IF('Lokālā tāme Nr.2'!$Q129="Attiecināmās",'Lokālā tāme Nr.2'!$B129,0),0)</f>
        <v>0</v>
      </c>
      <c r="C126" s="38">
        <f>IF($C$2="Attiecināmās izmaksas",IF('Lokālā tāme Nr.2'!$Q129="Attiecināmās",'Lokālā tāme Nr.2'!$C129,0),0)</f>
        <v>0</v>
      </c>
      <c r="D126" s="38">
        <f>IF($C$2="Attiecināmās izmaksas",IF('Lokālā tāme Nr.2'!$Q129="Attiecināmās",'Lokālā tāme Nr.2'!$D129,0),0)</f>
        <v>0</v>
      </c>
      <c r="E126" s="45">
        <f>IF($C$2="Attiecināmās izmaksas",IF('Lokālā tāme Nr.2'!$Q129="Attiecināmās",'Lokālā tāme Nr.2'!$E129,0),0)</f>
        <v>0</v>
      </c>
      <c r="F126" s="42">
        <f>IF($C$2="Attiecināmās izmaksas",IF('Lokālā tāme Nr.2'!$Q129="Attiecināmās",'Lokālā tāme Nr.2'!$F129,0),0)</f>
        <v>0</v>
      </c>
      <c r="G126" s="38">
        <f>IF($C$2="Attiecināmās izmaksas",IF('Lokālā tāme Nr.2'!$Q129="Attiecināmās",'Lokālā tāme Nr.2'!$G129,0),0)</f>
        <v>0</v>
      </c>
      <c r="H126" s="38">
        <f>IF($C$2="Attiecināmās izmaksas",IF('Lokālā tāme Nr.2'!$Q129="Attiecināmās",'Lokālā tāme Nr.2'!$H129,0),0)</f>
        <v>0</v>
      </c>
      <c r="I126" s="38">
        <f>IF($C$2="Attiecināmās izmaksas",IF('Lokālā tāme Nr.2'!$Q129="Attiecināmās",'Lokālā tāme Nr.2'!$I129,0),0)</f>
        <v>0</v>
      </c>
      <c r="J126" s="38">
        <f>IF($C$2="Attiecināmās izmaksas",IF('Lokālā tāme Nr.2'!$Q129="Attiecināmās",'Lokālā tāme Nr.2'!$J129,0),0)</f>
        <v>0</v>
      </c>
      <c r="K126" s="43">
        <f>IF($C$2="Attiecināmās izmaksas",IF('Lokālā tāme Nr.2'!$Q129="Attiecināmās",'Lokālā tāme Nr.2'!$K129,0),0)</f>
        <v>0</v>
      </c>
      <c r="L126" s="46">
        <f>IF($C$2="Attiecināmās izmaksas",IF('Lokālā tāme Nr.2'!$Q129="Attiecināmās",'Lokālā tāme Nr.2'!$L129,0),0)</f>
        <v>0</v>
      </c>
      <c r="M126" s="38">
        <f>IF($C$2="Attiecināmās izmaksas",IF('Lokālā tāme Nr.2'!$Q129="Attiecināmās",'Lokālā tāme Nr.2'!$M129,0),0)</f>
        <v>0</v>
      </c>
      <c r="N126" s="38">
        <f>IF($C$2="Attiecināmās izmaksas",IF('Lokālā tāme Nr.2'!$Q129="Attiecināmās",'Lokālā tāme Nr.2'!$N129,0),0)</f>
        <v>0</v>
      </c>
      <c r="O126" s="38">
        <f>IF($C$2="Attiecināmās izmaksas",IF('Lokālā tāme Nr.2'!$Q129="Attiecināmās",'Lokālā tāme Nr.2'!$O129,0),0)</f>
        <v>0</v>
      </c>
      <c r="P126" s="45">
        <f>IF($C$2="Attiecināmās izmaksas",IF('Lokālā tāme Nr.2'!$Q129="Attiecināmās",'Lokālā tāme Nr.2'!$P129,0),0)</f>
        <v>0</v>
      </c>
    </row>
    <row r="127" spans="1:16" x14ac:dyDescent="0.2">
      <c r="A127" s="19">
        <f>IF(P127=0,0,IF(COUNTBLANK(P127)=1,0,COUNTA($P$8:P127)))</f>
        <v>0</v>
      </c>
      <c r="B127" s="38">
        <f>IF($C$2="Attiecināmās izmaksas",IF('Lokālā tāme Nr.2'!$Q130="Attiecināmās",'Lokālā tāme Nr.2'!$B130,0),0)</f>
        <v>0</v>
      </c>
      <c r="C127" s="38">
        <f>IF($C$2="Attiecināmās izmaksas",IF('Lokālā tāme Nr.2'!$Q130="Attiecināmās",'Lokālā tāme Nr.2'!$C130,0),0)</f>
        <v>0</v>
      </c>
      <c r="D127" s="38">
        <f>IF($C$2="Attiecināmās izmaksas",IF('Lokālā tāme Nr.2'!$Q130="Attiecināmās",'Lokālā tāme Nr.2'!$D130,0),0)</f>
        <v>0</v>
      </c>
      <c r="E127" s="45">
        <f>IF($C$2="Attiecināmās izmaksas",IF('Lokālā tāme Nr.2'!$Q130="Attiecināmās",'Lokālā tāme Nr.2'!$E130,0),0)</f>
        <v>0</v>
      </c>
      <c r="F127" s="42">
        <f>IF($C$2="Attiecināmās izmaksas",IF('Lokālā tāme Nr.2'!$Q130="Attiecināmās",'Lokālā tāme Nr.2'!$F130,0),0)</f>
        <v>0</v>
      </c>
      <c r="G127" s="38">
        <f>IF($C$2="Attiecināmās izmaksas",IF('Lokālā tāme Nr.2'!$Q130="Attiecināmās",'Lokālā tāme Nr.2'!$G130,0),0)</f>
        <v>0</v>
      </c>
      <c r="H127" s="38">
        <f>IF($C$2="Attiecināmās izmaksas",IF('Lokālā tāme Nr.2'!$Q130="Attiecināmās",'Lokālā tāme Nr.2'!$H130,0),0)</f>
        <v>0</v>
      </c>
      <c r="I127" s="38">
        <f>IF($C$2="Attiecināmās izmaksas",IF('Lokālā tāme Nr.2'!$Q130="Attiecināmās",'Lokālā tāme Nr.2'!$I130,0),0)</f>
        <v>0</v>
      </c>
      <c r="J127" s="38">
        <f>IF($C$2="Attiecināmās izmaksas",IF('Lokālā tāme Nr.2'!$Q130="Attiecināmās",'Lokālā tāme Nr.2'!$J130,0),0)</f>
        <v>0</v>
      </c>
      <c r="K127" s="43">
        <f>IF($C$2="Attiecināmās izmaksas",IF('Lokālā tāme Nr.2'!$Q130="Attiecināmās",'Lokālā tāme Nr.2'!$K130,0),0)</f>
        <v>0</v>
      </c>
      <c r="L127" s="46">
        <f>IF($C$2="Attiecināmās izmaksas",IF('Lokālā tāme Nr.2'!$Q130="Attiecināmās",'Lokālā tāme Nr.2'!$L130,0),0)</f>
        <v>0</v>
      </c>
      <c r="M127" s="38">
        <f>IF($C$2="Attiecināmās izmaksas",IF('Lokālā tāme Nr.2'!$Q130="Attiecināmās",'Lokālā tāme Nr.2'!$M130,0),0)</f>
        <v>0</v>
      </c>
      <c r="N127" s="38">
        <f>IF($C$2="Attiecināmās izmaksas",IF('Lokālā tāme Nr.2'!$Q130="Attiecināmās",'Lokālā tāme Nr.2'!$N130,0),0)</f>
        <v>0</v>
      </c>
      <c r="O127" s="38">
        <f>IF($C$2="Attiecināmās izmaksas",IF('Lokālā tāme Nr.2'!$Q130="Attiecināmās",'Lokālā tāme Nr.2'!$O130,0),0)</f>
        <v>0</v>
      </c>
      <c r="P127" s="45">
        <f>IF($C$2="Attiecināmās izmaksas",IF('Lokālā tāme Nr.2'!$Q130="Attiecināmās",'Lokālā tāme Nr.2'!$P130,0),0)</f>
        <v>0</v>
      </c>
    </row>
    <row r="128" spans="1:16" x14ac:dyDescent="0.2">
      <c r="A128" s="19">
        <f>IF(P128=0,0,IF(COUNTBLANK(P128)=1,0,COUNTA($P$8:P128)))</f>
        <v>0</v>
      </c>
      <c r="B128" s="38">
        <f>IF($C$2="Attiecināmās izmaksas",IF('Lokālā tāme Nr.2'!$Q131="Attiecināmās",'Lokālā tāme Nr.2'!$B131,0),0)</f>
        <v>0</v>
      </c>
      <c r="C128" s="38">
        <f>IF($C$2="Attiecināmās izmaksas",IF('Lokālā tāme Nr.2'!$Q131="Attiecināmās",'Lokālā tāme Nr.2'!$C131,0),0)</f>
        <v>0</v>
      </c>
      <c r="D128" s="38">
        <f>IF($C$2="Attiecināmās izmaksas",IF('Lokālā tāme Nr.2'!$Q131="Attiecināmās",'Lokālā tāme Nr.2'!$D131,0),0)</f>
        <v>0</v>
      </c>
      <c r="E128" s="45">
        <f>IF($C$2="Attiecināmās izmaksas",IF('Lokālā tāme Nr.2'!$Q131="Attiecināmās",'Lokālā tāme Nr.2'!$E131,0),0)</f>
        <v>0</v>
      </c>
      <c r="F128" s="42">
        <f>IF($C$2="Attiecināmās izmaksas",IF('Lokālā tāme Nr.2'!$Q131="Attiecināmās",'Lokālā tāme Nr.2'!$F131,0),0)</f>
        <v>0</v>
      </c>
      <c r="G128" s="38">
        <f>IF($C$2="Attiecināmās izmaksas",IF('Lokālā tāme Nr.2'!$Q131="Attiecināmās",'Lokālā tāme Nr.2'!$G131,0),0)</f>
        <v>0</v>
      </c>
      <c r="H128" s="38">
        <f>IF($C$2="Attiecināmās izmaksas",IF('Lokālā tāme Nr.2'!$Q131="Attiecināmās",'Lokālā tāme Nr.2'!$H131,0),0)</f>
        <v>0</v>
      </c>
      <c r="I128" s="38">
        <f>IF($C$2="Attiecināmās izmaksas",IF('Lokālā tāme Nr.2'!$Q131="Attiecināmās",'Lokālā tāme Nr.2'!$I131,0),0)</f>
        <v>0</v>
      </c>
      <c r="J128" s="38">
        <f>IF($C$2="Attiecināmās izmaksas",IF('Lokālā tāme Nr.2'!$Q131="Attiecināmās",'Lokālā tāme Nr.2'!$J131,0),0)</f>
        <v>0</v>
      </c>
      <c r="K128" s="43">
        <f>IF($C$2="Attiecināmās izmaksas",IF('Lokālā tāme Nr.2'!$Q131="Attiecināmās",'Lokālā tāme Nr.2'!$K131,0),0)</f>
        <v>0</v>
      </c>
      <c r="L128" s="46">
        <f>IF($C$2="Attiecināmās izmaksas",IF('Lokālā tāme Nr.2'!$Q131="Attiecināmās",'Lokālā tāme Nr.2'!$L131,0),0)</f>
        <v>0</v>
      </c>
      <c r="M128" s="38">
        <f>IF($C$2="Attiecināmās izmaksas",IF('Lokālā tāme Nr.2'!$Q131="Attiecināmās",'Lokālā tāme Nr.2'!$M131,0),0)</f>
        <v>0</v>
      </c>
      <c r="N128" s="38">
        <f>IF($C$2="Attiecināmās izmaksas",IF('Lokālā tāme Nr.2'!$Q131="Attiecināmās",'Lokālā tāme Nr.2'!$N131,0),0)</f>
        <v>0</v>
      </c>
      <c r="O128" s="38">
        <f>IF($C$2="Attiecināmās izmaksas",IF('Lokālā tāme Nr.2'!$Q131="Attiecināmās",'Lokālā tāme Nr.2'!$O131,0),0)</f>
        <v>0</v>
      </c>
      <c r="P128" s="45">
        <f>IF($C$2="Attiecināmās izmaksas",IF('Lokālā tāme Nr.2'!$Q131="Attiecināmās",'Lokālā tāme Nr.2'!$P131,0),0)</f>
        <v>0</v>
      </c>
    </row>
    <row r="129" spans="1:16" x14ac:dyDescent="0.2">
      <c r="A129" s="19">
        <f>IF(P129=0,0,IF(COUNTBLANK(P129)=1,0,COUNTA($P$8:P129)))</f>
        <v>0</v>
      </c>
      <c r="B129" s="38">
        <f>IF($C$2="Attiecināmās izmaksas",IF('Lokālā tāme Nr.2'!$Q132="Attiecināmās",'Lokālā tāme Nr.2'!$B132,0),0)</f>
        <v>0</v>
      </c>
      <c r="C129" s="38">
        <f>IF($C$2="Attiecināmās izmaksas",IF('Lokālā tāme Nr.2'!$Q132="Attiecināmās",'Lokālā tāme Nr.2'!$C132,0),0)</f>
        <v>0</v>
      </c>
      <c r="D129" s="38">
        <f>IF($C$2="Attiecināmās izmaksas",IF('Lokālā tāme Nr.2'!$Q132="Attiecināmās",'Lokālā tāme Nr.2'!$D132,0),0)</f>
        <v>0</v>
      </c>
      <c r="E129" s="45">
        <f>IF($C$2="Attiecināmās izmaksas",IF('Lokālā tāme Nr.2'!$Q132="Attiecināmās",'Lokālā tāme Nr.2'!$E132,0),0)</f>
        <v>0</v>
      </c>
      <c r="F129" s="42">
        <f>IF($C$2="Attiecināmās izmaksas",IF('Lokālā tāme Nr.2'!$Q132="Attiecināmās",'Lokālā tāme Nr.2'!$F132,0),0)</f>
        <v>0</v>
      </c>
      <c r="G129" s="38">
        <f>IF($C$2="Attiecināmās izmaksas",IF('Lokālā tāme Nr.2'!$Q132="Attiecināmās",'Lokālā tāme Nr.2'!$G132,0),0)</f>
        <v>0</v>
      </c>
      <c r="H129" s="38">
        <f>IF($C$2="Attiecināmās izmaksas",IF('Lokālā tāme Nr.2'!$Q132="Attiecināmās",'Lokālā tāme Nr.2'!$H132,0),0)</f>
        <v>0</v>
      </c>
      <c r="I129" s="38">
        <f>IF($C$2="Attiecināmās izmaksas",IF('Lokālā tāme Nr.2'!$Q132="Attiecināmās",'Lokālā tāme Nr.2'!$I132,0),0)</f>
        <v>0</v>
      </c>
      <c r="J129" s="38">
        <f>IF($C$2="Attiecināmās izmaksas",IF('Lokālā tāme Nr.2'!$Q132="Attiecināmās",'Lokālā tāme Nr.2'!$J132,0),0)</f>
        <v>0</v>
      </c>
      <c r="K129" s="43">
        <f>IF($C$2="Attiecināmās izmaksas",IF('Lokālā tāme Nr.2'!$Q132="Attiecināmās",'Lokālā tāme Nr.2'!$K132,0),0)</f>
        <v>0</v>
      </c>
      <c r="L129" s="46">
        <f>IF($C$2="Attiecināmās izmaksas",IF('Lokālā tāme Nr.2'!$Q132="Attiecināmās",'Lokālā tāme Nr.2'!$L132,0),0)</f>
        <v>0</v>
      </c>
      <c r="M129" s="38">
        <f>IF($C$2="Attiecināmās izmaksas",IF('Lokālā tāme Nr.2'!$Q132="Attiecināmās",'Lokālā tāme Nr.2'!$M132,0),0)</f>
        <v>0</v>
      </c>
      <c r="N129" s="38">
        <f>IF($C$2="Attiecināmās izmaksas",IF('Lokālā tāme Nr.2'!$Q132="Attiecināmās",'Lokālā tāme Nr.2'!$N132,0),0)</f>
        <v>0</v>
      </c>
      <c r="O129" s="38">
        <f>IF($C$2="Attiecināmās izmaksas",IF('Lokālā tāme Nr.2'!$Q132="Attiecināmās",'Lokālā tāme Nr.2'!$O132,0),0)</f>
        <v>0</v>
      </c>
      <c r="P129" s="45">
        <f>IF($C$2="Attiecināmās izmaksas",IF('Lokālā tāme Nr.2'!$Q132="Attiecināmās",'Lokālā tāme Nr.2'!$P132,0),0)</f>
        <v>0</v>
      </c>
    </row>
    <row r="130" spans="1:16" x14ac:dyDescent="0.2">
      <c r="A130" s="19">
        <f>IF(P130=0,0,IF(COUNTBLANK(P130)=1,0,COUNTA($P$8:P130)))</f>
        <v>0</v>
      </c>
      <c r="B130" s="38">
        <f>IF($C$2="Attiecināmās izmaksas",IF('Lokālā tāme Nr.2'!$Q133="Attiecināmās",'Lokālā tāme Nr.2'!$B133,0),0)</f>
        <v>0</v>
      </c>
      <c r="C130" s="38">
        <f>IF($C$2="Attiecināmās izmaksas",IF('Lokālā tāme Nr.2'!$Q133="Attiecināmās",'Lokālā tāme Nr.2'!$C133,0),0)</f>
        <v>0</v>
      </c>
      <c r="D130" s="38">
        <f>IF($C$2="Attiecināmās izmaksas",IF('Lokālā tāme Nr.2'!$Q133="Attiecināmās",'Lokālā tāme Nr.2'!$D133,0),0)</f>
        <v>0</v>
      </c>
      <c r="E130" s="45">
        <f>IF($C$2="Attiecināmās izmaksas",IF('Lokālā tāme Nr.2'!$Q133="Attiecināmās",'Lokālā tāme Nr.2'!$E133,0),0)</f>
        <v>0</v>
      </c>
      <c r="F130" s="42">
        <f>IF($C$2="Attiecināmās izmaksas",IF('Lokālā tāme Nr.2'!$Q133="Attiecināmās",'Lokālā tāme Nr.2'!$F133,0),0)</f>
        <v>0</v>
      </c>
      <c r="G130" s="38">
        <f>IF($C$2="Attiecināmās izmaksas",IF('Lokālā tāme Nr.2'!$Q133="Attiecināmās",'Lokālā tāme Nr.2'!$G133,0),0)</f>
        <v>0</v>
      </c>
      <c r="H130" s="38">
        <f>IF($C$2="Attiecināmās izmaksas",IF('Lokālā tāme Nr.2'!$Q133="Attiecināmās",'Lokālā tāme Nr.2'!$H133,0),0)</f>
        <v>0</v>
      </c>
      <c r="I130" s="38">
        <f>IF($C$2="Attiecināmās izmaksas",IF('Lokālā tāme Nr.2'!$Q133="Attiecināmās",'Lokālā tāme Nr.2'!$I133,0),0)</f>
        <v>0</v>
      </c>
      <c r="J130" s="38">
        <f>IF($C$2="Attiecināmās izmaksas",IF('Lokālā tāme Nr.2'!$Q133="Attiecināmās",'Lokālā tāme Nr.2'!$J133,0),0)</f>
        <v>0</v>
      </c>
      <c r="K130" s="43">
        <f>IF($C$2="Attiecināmās izmaksas",IF('Lokālā tāme Nr.2'!$Q133="Attiecināmās",'Lokālā tāme Nr.2'!$K133,0),0)</f>
        <v>0</v>
      </c>
      <c r="L130" s="46">
        <f>IF($C$2="Attiecināmās izmaksas",IF('Lokālā tāme Nr.2'!$Q133="Attiecināmās",'Lokālā tāme Nr.2'!$L133,0),0)</f>
        <v>0</v>
      </c>
      <c r="M130" s="38">
        <f>IF($C$2="Attiecināmās izmaksas",IF('Lokālā tāme Nr.2'!$Q133="Attiecināmās",'Lokālā tāme Nr.2'!$M133,0),0)</f>
        <v>0</v>
      </c>
      <c r="N130" s="38">
        <f>IF($C$2="Attiecināmās izmaksas",IF('Lokālā tāme Nr.2'!$Q133="Attiecināmās",'Lokālā tāme Nr.2'!$N133,0),0)</f>
        <v>0</v>
      </c>
      <c r="O130" s="38">
        <f>IF($C$2="Attiecināmās izmaksas",IF('Lokālā tāme Nr.2'!$Q133="Attiecināmās",'Lokālā tāme Nr.2'!$O133,0),0)</f>
        <v>0</v>
      </c>
      <c r="P130" s="45">
        <f>IF($C$2="Attiecināmās izmaksas",IF('Lokālā tāme Nr.2'!$Q133="Attiecināmās",'Lokālā tāme Nr.2'!$P133,0),0)</f>
        <v>0</v>
      </c>
    </row>
    <row r="131" spans="1:16" x14ac:dyDescent="0.2">
      <c r="A131" s="19">
        <f>IF(P131=0,0,IF(COUNTBLANK(P131)=1,0,COUNTA($P$8:P131)))</f>
        <v>0</v>
      </c>
      <c r="B131" s="38">
        <f>IF($C$2="Attiecināmās izmaksas",IF('Lokālā tāme Nr.2'!$Q134="Attiecināmās",'Lokālā tāme Nr.2'!$B134,0),0)</f>
        <v>0</v>
      </c>
      <c r="C131" s="38">
        <f>IF($C$2="Attiecināmās izmaksas",IF('Lokālā tāme Nr.2'!$Q134="Attiecināmās",'Lokālā tāme Nr.2'!$C134,0),0)</f>
        <v>0</v>
      </c>
      <c r="D131" s="38">
        <f>IF($C$2="Attiecināmās izmaksas",IF('Lokālā tāme Nr.2'!$Q134="Attiecināmās",'Lokālā tāme Nr.2'!$D134,0),0)</f>
        <v>0</v>
      </c>
      <c r="E131" s="45">
        <f>IF($C$2="Attiecināmās izmaksas",IF('Lokālā tāme Nr.2'!$Q134="Attiecināmās",'Lokālā tāme Nr.2'!$E134,0),0)</f>
        <v>0</v>
      </c>
      <c r="F131" s="42">
        <f>IF($C$2="Attiecināmās izmaksas",IF('Lokālā tāme Nr.2'!$Q134="Attiecināmās",'Lokālā tāme Nr.2'!$F134,0),0)</f>
        <v>0</v>
      </c>
      <c r="G131" s="38">
        <f>IF($C$2="Attiecināmās izmaksas",IF('Lokālā tāme Nr.2'!$Q134="Attiecināmās",'Lokālā tāme Nr.2'!$G134,0),0)</f>
        <v>0</v>
      </c>
      <c r="H131" s="38">
        <f>IF($C$2="Attiecināmās izmaksas",IF('Lokālā tāme Nr.2'!$Q134="Attiecināmās",'Lokālā tāme Nr.2'!$H134,0),0)</f>
        <v>0</v>
      </c>
      <c r="I131" s="38">
        <f>IF($C$2="Attiecināmās izmaksas",IF('Lokālā tāme Nr.2'!$Q134="Attiecināmās",'Lokālā tāme Nr.2'!$I134,0),0)</f>
        <v>0</v>
      </c>
      <c r="J131" s="38">
        <f>IF($C$2="Attiecināmās izmaksas",IF('Lokālā tāme Nr.2'!$Q134="Attiecināmās",'Lokālā tāme Nr.2'!$J134,0),0)</f>
        <v>0</v>
      </c>
      <c r="K131" s="43">
        <f>IF($C$2="Attiecināmās izmaksas",IF('Lokālā tāme Nr.2'!$Q134="Attiecināmās",'Lokālā tāme Nr.2'!$K134,0),0)</f>
        <v>0</v>
      </c>
      <c r="L131" s="46">
        <f>IF($C$2="Attiecināmās izmaksas",IF('Lokālā tāme Nr.2'!$Q134="Attiecināmās",'Lokālā tāme Nr.2'!$L134,0),0)</f>
        <v>0</v>
      </c>
      <c r="M131" s="38">
        <f>IF($C$2="Attiecināmās izmaksas",IF('Lokālā tāme Nr.2'!$Q134="Attiecināmās",'Lokālā tāme Nr.2'!$M134,0),0)</f>
        <v>0</v>
      </c>
      <c r="N131" s="38">
        <f>IF($C$2="Attiecināmās izmaksas",IF('Lokālā tāme Nr.2'!$Q134="Attiecināmās",'Lokālā tāme Nr.2'!$N134,0),0)</f>
        <v>0</v>
      </c>
      <c r="O131" s="38">
        <f>IF($C$2="Attiecināmās izmaksas",IF('Lokālā tāme Nr.2'!$Q134="Attiecināmās",'Lokālā tāme Nr.2'!$O134,0),0)</f>
        <v>0</v>
      </c>
      <c r="P131" s="45">
        <f>IF($C$2="Attiecināmās izmaksas",IF('Lokālā tāme Nr.2'!$Q134="Attiecināmās",'Lokālā tāme Nr.2'!$P134,0),0)</f>
        <v>0</v>
      </c>
    </row>
    <row r="132" spans="1:16" x14ac:dyDescent="0.2">
      <c r="A132" s="19">
        <f>IF(P132=0,0,IF(COUNTBLANK(P132)=1,0,COUNTA($P$8:P132)))</f>
        <v>0</v>
      </c>
      <c r="B132" s="38">
        <f>IF($C$2="Attiecināmās izmaksas",IF('Lokālā tāme Nr.2'!$Q135="Attiecināmās",'Lokālā tāme Nr.2'!$B135,0),0)</f>
        <v>0</v>
      </c>
      <c r="C132" s="38">
        <f>IF($C$2="Attiecināmās izmaksas",IF('Lokālā tāme Nr.2'!$Q135="Attiecināmās",'Lokālā tāme Nr.2'!$C135,0),0)</f>
        <v>0</v>
      </c>
      <c r="D132" s="38">
        <f>IF($C$2="Attiecināmās izmaksas",IF('Lokālā tāme Nr.2'!$Q135="Attiecināmās",'Lokālā tāme Nr.2'!$D135,0),0)</f>
        <v>0</v>
      </c>
      <c r="E132" s="45">
        <f>IF($C$2="Attiecināmās izmaksas",IF('Lokālā tāme Nr.2'!$Q135="Attiecināmās",'Lokālā tāme Nr.2'!$E135,0),0)</f>
        <v>0</v>
      </c>
      <c r="F132" s="42">
        <f>IF($C$2="Attiecināmās izmaksas",IF('Lokālā tāme Nr.2'!$Q135="Attiecināmās",'Lokālā tāme Nr.2'!$F135,0),0)</f>
        <v>0</v>
      </c>
      <c r="G132" s="38">
        <f>IF($C$2="Attiecināmās izmaksas",IF('Lokālā tāme Nr.2'!$Q135="Attiecināmās",'Lokālā tāme Nr.2'!$G135,0),0)</f>
        <v>0</v>
      </c>
      <c r="H132" s="38">
        <f>IF($C$2="Attiecināmās izmaksas",IF('Lokālā tāme Nr.2'!$Q135="Attiecināmās",'Lokālā tāme Nr.2'!$H135,0),0)</f>
        <v>0</v>
      </c>
      <c r="I132" s="38">
        <f>IF($C$2="Attiecināmās izmaksas",IF('Lokālā tāme Nr.2'!$Q135="Attiecināmās",'Lokālā tāme Nr.2'!$I135,0),0)</f>
        <v>0</v>
      </c>
      <c r="J132" s="38">
        <f>IF($C$2="Attiecināmās izmaksas",IF('Lokālā tāme Nr.2'!$Q135="Attiecināmās",'Lokālā tāme Nr.2'!$J135,0),0)</f>
        <v>0</v>
      </c>
      <c r="K132" s="43">
        <f>IF($C$2="Attiecināmās izmaksas",IF('Lokālā tāme Nr.2'!$Q135="Attiecināmās",'Lokālā tāme Nr.2'!$K135,0),0)</f>
        <v>0</v>
      </c>
      <c r="L132" s="46">
        <f>IF($C$2="Attiecināmās izmaksas",IF('Lokālā tāme Nr.2'!$Q135="Attiecināmās",'Lokālā tāme Nr.2'!$L135,0),0)</f>
        <v>0</v>
      </c>
      <c r="M132" s="38">
        <f>IF($C$2="Attiecināmās izmaksas",IF('Lokālā tāme Nr.2'!$Q135="Attiecināmās",'Lokālā tāme Nr.2'!$M135,0),0)</f>
        <v>0</v>
      </c>
      <c r="N132" s="38">
        <f>IF($C$2="Attiecināmās izmaksas",IF('Lokālā tāme Nr.2'!$Q135="Attiecināmās",'Lokālā tāme Nr.2'!$N135,0),0)</f>
        <v>0</v>
      </c>
      <c r="O132" s="38">
        <f>IF($C$2="Attiecināmās izmaksas",IF('Lokālā tāme Nr.2'!$Q135="Attiecināmās",'Lokālā tāme Nr.2'!$O135,0),0)</f>
        <v>0</v>
      </c>
      <c r="P132" s="45">
        <f>IF($C$2="Attiecināmās izmaksas",IF('Lokālā tāme Nr.2'!$Q135="Attiecināmās",'Lokālā tāme Nr.2'!$P135,0),0)</f>
        <v>0</v>
      </c>
    </row>
    <row r="133" spans="1:16" x14ac:dyDescent="0.2">
      <c r="A133" s="19">
        <f>IF(P133=0,0,IF(COUNTBLANK(P133)=1,0,COUNTA($P$8:P133)))</f>
        <v>0</v>
      </c>
      <c r="B133" s="38">
        <f>IF($C$2="Attiecināmās izmaksas",IF('Lokālā tāme Nr.2'!$Q136="Attiecināmās",'Lokālā tāme Nr.2'!$B136,0),0)</f>
        <v>0</v>
      </c>
      <c r="C133" s="38">
        <f>IF($C$2="Attiecināmās izmaksas",IF('Lokālā tāme Nr.2'!$Q136="Attiecināmās",'Lokālā tāme Nr.2'!$C136,0),0)</f>
        <v>0</v>
      </c>
      <c r="D133" s="38">
        <f>IF($C$2="Attiecināmās izmaksas",IF('Lokālā tāme Nr.2'!$Q136="Attiecināmās",'Lokālā tāme Nr.2'!$D136,0),0)</f>
        <v>0</v>
      </c>
      <c r="E133" s="45">
        <f>IF($C$2="Attiecināmās izmaksas",IF('Lokālā tāme Nr.2'!$Q136="Attiecināmās",'Lokālā tāme Nr.2'!$E136,0),0)</f>
        <v>0</v>
      </c>
      <c r="F133" s="42">
        <f>IF($C$2="Attiecināmās izmaksas",IF('Lokālā tāme Nr.2'!$Q136="Attiecināmās",'Lokālā tāme Nr.2'!$F136,0),0)</f>
        <v>0</v>
      </c>
      <c r="G133" s="38">
        <f>IF($C$2="Attiecināmās izmaksas",IF('Lokālā tāme Nr.2'!$Q136="Attiecināmās",'Lokālā tāme Nr.2'!$G136,0),0)</f>
        <v>0</v>
      </c>
      <c r="H133" s="38">
        <f>IF($C$2="Attiecināmās izmaksas",IF('Lokālā tāme Nr.2'!$Q136="Attiecināmās",'Lokālā tāme Nr.2'!$H136,0),0)</f>
        <v>0</v>
      </c>
      <c r="I133" s="38">
        <f>IF($C$2="Attiecināmās izmaksas",IF('Lokālā tāme Nr.2'!$Q136="Attiecināmās",'Lokālā tāme Nr.2'!$I136,0),0)</f>
        <v>0</v>
      </c>
      <c r="J133" s="38">
        <f>IF($C$2="Attiecināmās izmaksas",IF('Lokālā tāme Nr.2'!$Q136="Attiecināmās",'Lokālā tāme Nr.2'!$J136,0),0)</f>
        <v>0</v>
      </c>
      <c r="K133" s="43">
        <f>IF($C$2="Attiecināmās izmaksas",IF('Lokālā tāme Nr.2'!$Q136="Attiecināmās",'Lokālā tāme Nr.2'!$K136,0),0)</f>
        <v>0</v>
      </c>
      <c r="L133" s="46">
        <f>IF($C$2="Attiecināmās izmaksas",IF('Lokālā tāme Nr.2'!$Q136="Attiecināmās",'Lokālā tāme Nr.2'!$L136,0),0)</f>
        <v>0</v>
      </c>
      <c r="M133" s="38">
        <f>IF($C$2="Attiecināmās izmaksas",IF('Lokālā tāme Nr.2'!$Q136="Attiecināmās",'Lokālā tāme Nr.2'!$M136,0),0)</f>
        <v>0</v>
      </c>
      <c r="N133" s="38">
        <f>IF($C$2="Attiecināmās izmaksas",IF('Lokālā tāme Nr.2'!$Q136="Attiecināmās",'Lokālā tāme Nr.2'!$N136,0),0)</f>
        <v>0</v>
      </c>
      <c r="O133" s="38">
        <f>IF($C$2="Attiecināmās izmaksas",IF('Lokālā tāme Nr.2'!$Q136="Attiecināmās",'Lokālā tāme Nr.2'!$O136,0),0)</f>
        <v>0</v>
      </c>
      <c r="P133" s="45">
        <f>IF($C$2="Attiecināmās izmaksas",IF('Lokālā tāme Nr.2'!$Q136="Attiecināmās",'Lokālā tāme Nr.2'!$P136,0),0)</f>
        <v>0</v>
      </c>
    </row>
    <row r="134" spans="1:16" x14ac:dyDescent="0.2">
      <c r="A134" s="19">
        <f>IF(P134=0,0,IF(COUNTBLANK(P134)=1,0,COUNTA($P$8:P134)))</f>
        <v>0</v>
      </c>
      <c r="B134" s="38">
        <f>IF($C$2="Attiecināmās izmaksas",IF('Lokālā tāme Nr.2'!$Q137="Attiecināmās",'Lokālā tāme Nr.2'!$B137,0),0)</f>
        <v>0</v>
      </c>
      <c r="C134" s="38">
        <f>IF($C$2="Attiecināmās izmaksas",IF('Lokālā tāme Nr.2'!$Q137="Attiecināmās",'Lokālā tāme Nr.2'!$C137,0),0)</f>
        <v>0</v>
      </c>
      <c r="D134" s="38">
        <f>IF($C$2="Attiecināmās izmaksas",IF('Lokālā tāme Nr.2'!$Q137="Attiecināmās",'Lokālā tāme Nr.2'!$D137,0),0)</f>
        <v>0</v>
      </c>
      <c r="E134" s="45">
        <f>IF($C$2="Attiecināmās izmaksas",IF('Lokālā tāme Nr.2'!$Q137="Attiecināmās",'Lokālā tāme Nr.2'!$E137,0),0)</f>
        <v>0</v>
      </c>
      <c r="F134" s="42">
        <f>IF($C$2="Attiecināmās izmaksas",IF('Lokālā tāme Nr.2'!$Q137="Attiecināmās",'Lokālā tāme Nr.2'!$F137,0),0)</f>
        <v>0</v>
      </c>
      <c r="G134" s="38">
        <f>IF($C$2="Attiecināmās izmaksas",IF('Lokālā tāme Nr.2'!$Q137="Attiecināmās",'Lokālā tāme Nr.2'!$G137,0),0)</f>
        <v>0</v>
      </c>
      <c r="H134" s="38">
        <f>IF($C$2="Attiecināmās izmaksas",IF('Lokālā tāme Nr.2'!$Q137="Attiecināmās",'Lokālā tāme Nr.2'!$H137,0),0)</f>
        <v>0</v>
      </c>
      <c r="I134" s="38">
        <f>IF($C$2="Attiecināmās izmaksas",IF('Lokālā tāme Nr.2'!$Q137="Attiecināmās",'Lokālā tāme Nr.2'!$I137,0),0)</f>
        <v>0</v>
      </c>
      <c r="J134" s="38">
        <f>IF($C$2="Attiecināmās izmaksas",IF('Lokālā tāme Nr.2'!$Q137="Attiecināmās",'Lokālā tāme Nr.2'!$J137,0),0)</f>
        <v>0</v>
      </c>
      <c r="K134" s="43">
        <f>IF($C$2="Attiecināmās izmaksas",IF('Lokālā tāme Nr.2'!$Q137="Attiecināmās",'Lokālā tāme Nr.2'!$K137,0),0)</f>
        <v>0</v>
      </c>
      <c r="L134" s="46">
        <f>IF($C$2="Attiecināmās izmaksas",IF('Lokālā tāme Nr.2'!$Q137="Attiecināmās",'Lokālā tāme Nr.2'!$L137,0),0)</f>
        <v>0</v>
      </c>
      <c r="M134" s="38">
        <f>IF($C$2="Attiecināmās izmaksas",IF('Lokālā tāme Nr.2'!$Q137="Attiecināmās",'Lokālā tāme Nr.2'!$M137,0),0)</f>
        <v>0</v>
      </c>
      <c r="N134" s="38">
        <f>IF($C$2="Attiecināmās izmaksas",IF('Lokālā tāme Nr.2'!$Q137="Attiecināmās",'Lokālā tāme Nr.2'!$N137,0),0)</f>
        <v>0</v>
      </c>
      <c r="O134" s="38">
        <f>IF($C$2="Attiecināmās izmaksas",IF('Lokālā tāme Nr.2'!$Q137="Attiecināmās",'Lokālā tāme Nr.2'!$O137,0),0)</f>
        <v>0</v>
      </c>
      <c r="P134" s="45">
        <f>IF($C$2="Attiecināmās izmaksas",IF('Lokālā tāme Nr.2'!$Q137="Attiecināmās",'Lokālā tāme Nr.2'!$P137,0),0)</f>
        <v>0</v>
      </c>
    </row>
    <row r="135" spans="1:16" x14ac:dyDescent="0.2">
      <c r="A135" s="19">
        <f>IF(P135=0,0,IF(COUNTBLANK(P135)=1,0,COUNTA($P$8:P135)))</f>
        <v>0</v>
      </c>
      <c r="B135" s="38">
        <f>IF($C$2="Attiecināmās izmaksas",IF('Lokālā tāme Nr.2'!$Q138="Attiecināmās",'Lokālā tāme Nr.2'!$B138,0),0)</f>
        <v>0</v>
      </c>
      <c r="C135" s="38">
        <f>IF($C$2="Attiecināmās izmaksas",IF('Lokālā tāme Nr.2'!$Q138="Attiecināmās",'Lokālā tāme Nr.2'!$C138,0),0)</f>
        <v>0</v>
      </c>
      <c r="D135" s="38">
        <f>IF($C$2="Attiecināmās izmaksas",IF('Lokālā tāme Nr.2'!$Q138="Attiecināmās",'Lokālā tāme Nr.2'!$D138,0),0)</f>
        <v>0</v>
      </c>
      <c r="E135" s="45">
        <f>IF($C$2="Attiecināmās izmaksas",IF('Lokālā tāme Nr.2'!$Q138="Attiecināmās",'Lokālā tāme Nr.2'!$E138,0),0)</f>
        <v>0</v>
      </c>
      <c r="F135" s="42">
        <f>IF($C$2="Attiecināmās izmaksas",IF('Lokālā tāme Nr.2'!$Q138="Attiecināmās",'Lokālā tāme Nr.2'!$F138,0),0)</f>
        <v>0</v>
      </c>
      <c r="G135" s="38">
        <f>IF($C$2="Attiecināmās izmaksas",IF('Lokālā tāme Nr.2'!$Q138="Attiecināmās",'Lokālā tāme Nr.2'!$G138,0),0)</f>
        <v>0</v>
      </c>
      <c r="H135" s="38">
        <f>IF($C$2="Attiecināmās izmaksas",IF('Lokālā tāme Nr.2'!$Q138="Attiecināmās",'Lokālā tāme Nr.2'!$H138,0),0)</f>
        <v>0</v>
      </c>
      <c r="I135" s="38">
        <f>IF($C$2="Attiecināmās izmaksas",IF('Lokālā tāme Nr.2'!$Q138="Attiecināmās",'Lokālā tāme Nr.2'!$I138,0),0)</f>
        <v>0</v>
      </c>
      <c r="J135" s="38">
        <f>IF($C$2="Attiecināmās izmaksas",IF('Lokālā tāme Nr.2'!$Q138="Attiecināmās",'Lokālā tāme Nr.2'!$J138,0),0)</f>
        <v>0</v>
      </c>
      <c r="K135" s="43">
        <f>IF($C$2="Attiecināmās izmaksas",IF('Lokālā tāme Nr.2'!$Q138="Attiecināmās",'Lokālā tāme Nr.2'!$K138,0),0)</f>
        <v>0</v>
      </c>
      <c r="L135" s="46">
        <f>IF($C$2="Attiecināmās izmaksas",IF('Lokālā tāme Nr.2'!$Q138="Attiecināmās",'Lokālā tāme Nr.2'!$L138,0),0)</f>
        <v>0</v>
      </c>
      <c r="M135" s="38">
        <f>IF($C$2="Attiecināmās izmaksas",IF('Lokālā tāme Nr.2'!$Q138="Attiecināmās",'Lokālā tāme Nr.2'!$M138,0),0)</f>
        <v>0</v>
      </c>
      <c r="N135" s="38">
        <f>IF($C$2="Attiecināmās izmaksas",IF('Lokālā tāme Nr.2'!$Q138="Attiecināmās",'Lokālā tāme Nr.2'!$N138,0),0)</f>
        <v>0</v>
      </c>
      <c r="O135" s="38">
        <f>IF($C$2="Attiecināmās izmaksas",IF('Lokālā tāme Nr.2'!$Q138="Attiecināmās",'Lokālā tāme Nr.2'!$O138,0),0)</f>
        <v>0</v>
      </c>
      <c r="P135" s="45">
        <f>IF($C$2="Attiecināmās izmaksas",IF('Lokālā tāme Nr.2'!$Q138="Attiecināmās",'Lokālā tāme Nr.2'!$P138,0),0)</f>
        <v>0</v>
      </c>
    </row>
    <row r="136" spans="1:16" x14ac:dyDescent="0.2">
      <c r="A136" s="19">
        <f>IF(P136=0,0,IF(COUNTBLANK(P136)=1,0,COUNTA($P$8:P136)))</f>
        <v>0</v>
      </c>
      <c r="B136" s="38">
        <f>IF($C$2="Attiecināmās izmaksas",IF('Lokālā tāme Nr.2'!$Q139="Attiecināmās",'Lokālā tāme Nr.2'!$B139,0),0)</f>
        <v>0</v>
      </c>
      <c r="C136" s="38">
        <f>IF($C$2="Attiecināmās izmaksas",IF('Lokālā tāme Nr.2'!$Q139="Attiecināmās",'Lokālā tāme Nr.2'!$C139,0),0)</f>
        <v>0</v>
      </c>
      <c r="D136" s="38">
        <f>IF($C$2="Attiecināmās izmaksas",IF('Lokālā tāme Nr.2'!$Q139="Attiecināmās",'Lokālā tāme Nr.2'!$D139,0),0)</f>
        <v>0</v>
      </c>
      <c r="E136" s="45">
        <f>IF($C$2="Attiecināmās izmaksas",IF('Lokālā tāme Nr.2'!$Q139="Attiecināmās",'Lokālā tāme Nr.2'!$E139,0),0)</f>
        <v>0</v>
      </c>
      <c r="F136" s="42">
        <f>IF($C$2="Attiecināmās izmaksas",IF('Lokālā tāme Nr.2'!$Q139="Attiecināmās",'Lokālā tāme Nr.2'!$F139,0),0)</f>
        <v>0</v>
      </c>
      <c r="G136" s="38">
        <f>IF($C$2="Attiecināmās izmaksas",IF('Lokālā tāme Nr.2'!$Q139="Attiecināmās",'Lokālā tāme Nr.2'!$G139,0),0)</f>
        <v>0</v>
      </c>
      <c r="H136" s="38">
        <f>IF($C$2="Attiecināmās izmaksas",IF('Lokālā tāme Nr.2'!$Q139="Attiecināmās",'Lokālā tāme Nr.2'!$H139,0),0)</f>
        <v>0</v>
      </c>
      <c r="I136" s="38">
        <f>IF($C$2="Attiecināmās izmaksas",IF('Lokālā tāme Nr.2'!$Q139="Attiecināmās",'Lokālā tāme Nr.2'!$I139,0),0)</f>
        <v>0</v>
      </c>
      <c r="J136" s="38">
        <f>IF($C$2="Attiecināmās izmaksas",IF('Lokālā tāme Nr.2'!$Q139="Attiecināmās",'Lokālā tāme Nr.2'!$J139,0),0)</f>
        <v>0</v>
      </c>
      <c r="K136" s="43">
        <f>IF($C$2="Attiecināmās izmaksas",IF('Lokālā tāme Nr.2'!$Q139="Attiecināmās",'Lokālā tāme Nr.2'!$K139,0),0)</f>
        <v>0</v>
      </c>
      <c r="L136" s="46">
        <f>IF($C$2="Attiecināmās izmaksas",IF('Lokālā tāme Nr.2'!$Q139="Attiecināmās",'Lokālā tāme Nr.2'!$L139,0),0)</f>
        <v>0</v>
      </c>
      <c r="M136" s="38">
        <f>IF($C$2="Attiecināmās izmaksas",IF('Lokālā tāme Nr.2'!$Q139="Attiecināmās",'Lokālā tāme Nr.2'!$M139,0),0)</f>
        <v>0</v>
      </c>
      <c r="N136" s="38">
        <f>IF($C$2="Attiecināmās izmaksas",IF('Lokālā tāme Nr.2'!$Q139="Attiecināmās",'Lokālā tāme Nr.2'!$N139,0),0)</f>
        <v>0</v>
      </c>
      <c r="O136" s="38">
        <f>IF($C$2="Attiecināmās izmaksas",IF('Lokālā tāme Nr.2'!$Q139="Attiecināmās",'Lokālā tāme Nr.2'!$O139,0),0)</f>
        <v>0</v>
      </c>
      <c r="P136" s="45">
        <f>IF($C$2="Attiecināmās izmaksas",IF('Lokālā tāme Nr.2'!$Q139="Attiecināmās",'Lokālā tāme Nr.2'!$P139,0),0)</f>
        <v>0</v>
      </c>
    </row>
    <row r="137" spans="1:16" x14ac:dyDescent="0.2">
      <c r="A137" s="19">
        <f>IF(P137=0,0,IF(COUNTBLANK(P137)=1,0,COUNTA($P$8:P137)))</f>
        <v>0</v>
      </c>
      <c r="B137" s="38">
        <f>IF($C$2="Attiecināmās izmaksas",IF('Lokālā tāme Nr.2'!$Q140="Attiecināmās",'Lokālā tāme Nr.2'!$B140,0),0)</f>
        <v>0</v>
      </c>
      <c r="C137" s="38">
        <f>IF($C$2="Attiecināmās izmaksas",IF('Lokālā tāme Nr.2'!$Q140="Attiecināmās",'Lokālā tāme Nr.2'!$C140,0),0)</f>
        <v>0</v>
      </c>
      <c r="D137" s="38">
        <f>IF($C$2="Attiecināmās izmaksas",IF('Lokālā tāme Nr.2'!$Q140="Attiecināmās",'Lokālā tāme Nr.2'!$D140,0),0)</f>
        <v>0</v>
      </c>
      <c r="E137" s="45">
        <f>IF($C$2="Attiecināmās izmaksas",IF('Lokālā tāme Nr.2'!$Q140="Attiecināmās",'Lokālā tāme Nr.2'!$E140,0),0)</f>
        <v>0</v>
      </c>
      <c r="F137" s="42">
        <f>IF($C$2="Attiecināmās izmaksas",IF('Lokālā tāme Nr.2'!$Q140="Attiecināmās",'Lokālā tāme Nr.2'!$F140,0),0)</f>
        <v>0</v>
      </c>
      <c r="G137" s="38">
        <f>IF($C$2="Attiecināmās izmaksas",IF('Lokālā tāme Nr.2'!$Q140="Attiecināmās",'Lokālā tāme Nr.2'!$G140,0),0)</f>
        <v>0</v>
      </c>
      <c r="H137" s="38">
        <f>IF($C$2="Attiecināmās izmaksas",IF('Lokālā tāme Nr.2'!$Q140="Attiecināmās",'Lokālā tāme Nr.2'!$H140,0),0)</f>
        <v>0</v>
      </c>
      <c r="I137" s="38">
        <f>IF($C$2="Attiecināmās izmaksas",IF('Lokālā tāme Nr.2'!$Q140="Attiecināmās",'Lokālā tāme Nr.2'!$I140,0),0)</f>
        <v>0</v>
      </c>
      <c r="J137" s="38">
        <f>IF($C$2="Attiecināmās izmaksas",IF('Lokālā tāme Nr.2'!$Q140="Attiecināmās",'Lokālā tāme Nr.2'!$J140,0),0)</f>
        <v>0</v>
      </c>
      <c r="K137" s="43">
        <f>IF($C$2="Attiecināmās izmaksas",IF('Lokālā tāme Nr.2'!$Q140="Attiecināmās",'Lokālā tāme Nr.2'!$K140,0),0)</f>
        <v>0</v>
      </c>
      <c r="L137" s="46">
        <f>IF($C$2="Attiecināmās izmaksas",IF('Lokālā tāme Nr.2'!$Q140="Attiecināmās",'Lokālā tāme Nr.2'!$L140,0),0)</f>
        <v>0</v>
      </c>
      <c r="M137" s="38">
        <f>IF($C$2="Attiecināmās izmaksas",IF('Lokālā tāme Nr.2'!$Q140="Attiecināmās",'Lokālā tāme Nr.2'!$M140,0),0)</f>
        <v>0</v>
      </c>
      <c r="N137" s="38">
        <f>IF($C$2="Attiecināmās izmaksas",IF('Lokālā tāme Nr.2'!$Q140="Attiecināmās",'Lokālā tāme Nr.2'!$N140,0),0)</f>
        <v>0</v>
      </c>
      <c r="O137" s="38">
        <f>IF($C$2="Attiecināmās izmaksas",IF('Lokālā tāme Nr.2'!$Q140="Attiecināmās",'Lokālā tāme Nr.2'!$O140,0),0)</f>
        <v>0</v>
      </c>
      <c r="P137" s="45">
        <f>IF($C$2="Attiecināmās izmaksas",IF('Lokālā tāme Nr.2'!$Q140="Attiecināmās",'Lokālā tāme Nr.2'!$P140,0),0)</f>
        <v>0</v>
      </c>
    </row>
    <row r="138" spans="1:16" x14ac:dyDescent="0.2">
      <c r="A138" s="19">
        <f>IF(P138=0,0,IF(COUNTBLANK(P138)=1,0,COUNTA($P$8:P138)))</f>
        <v>0</v>
      </c>
      <c r="B138" s="38">
        <f>IF($C$2="Attiecināmās izmaksas",IF('Lokālā tāme Nr.2'!$Q141="Attiecināmās",'Lokālā tāme Nr.2'!$B141,0),0)</f>
        <v>0</v>
      </c>
      <c r="C138" s="38">
        <f>IF($C$2="Attiecināmās izmaksas",IF('Lokālā tāme Nr.2'!$Q141="Attiecināmās",'Lokālā tāme Nr.2'!$C141,0),0)</f>
        <v>0</v>
      </c>
      <c r="D138" s="38">
        <f>IF($C$2="Attiecināmās izmaksas",IF('Lokālā tāme Nr.2'!$Q141="Attiecināmās",'Lokālā tāme Nr.2'!$D141,0),0)</f>
        <v>0</v>
      </c>
      <c r="E138" s="45">
        <f>IF($C$2="Attiecināmās izmaksas",IF('Lokālā tāme Nr.2'!$Q141="Attiecināmās",'Lokālā tāme Nr.2'!$E141,0),0)</f>
        <v>0</v>
      </c>
      <c r="F138" s="42">
        <f>IF($C$2="Attiecināmās izmaksas",IF('Lokālā tāme Nr.2'!$Q141="Attiecināmās",'Lokālā tāme Nr.2'!$F141,0),0)</f>
        <v>0</v>
      </c>
      <c r="G138" s="38">
        <f>IF($C$2="Attiecināmās izmaksas",IF('Lokālā tāme Nr.2'!$Q141="Attiecināmās",'Lokālā tāme Nr.2'!$G141,0),0)</f>
        <v>0</v>
      </c>
      <c r="H138" s="38">
        <f>IF($C$2="Attiecināmās izmaksas",IF('Lokālā tāme Nr.2'!$Q141="Attiecināmās",'Lokālā tāme Nr.2'!$H141,0),0)</f>
        <v>0</v>
      </c>
      <c r="I138" s="38">
        <f>IF($C$2="Attiecināmās izmaksas",IF('Lokālā tāme Nr.2'!$Q141="Attiecināmās",'Lokālā tāme Nr.2'!$I141,0),0)</f>
        <v>0</v>
      </c>
      <c r="J138" s="38">
        <f>IF($C$2="Attiecināmās izmaksas",IF('Lokālā tāme Nr.2'!$Q141="Attiecināmās",'Lokālā tāme Nr.2'!$J141,0),0)</f>
        <v>0</v>
      </c>
      <c r="K138" s="43">
        <f>IF($C$2="Attiecināmās izmaksas",IF('Lokālā tāme Nr.2'!$Q141="Attiecināmās",'Lokālā tāme Nr.2'!$K141,0),0)</f>
        <v>0</v>
      </c>
      <c r="L138" s="46">
        <f>IF($C$2="Attiecināmās izmaksas",IF('Lokālā tāme Nr.2'!$Q141="Attiecināmās",'Lokālā tāme Nr.2'!$L141,0),0)</f>
        <v>0</v>
      </c>
      <c r="M138" s="38">
        <f>IF($C$2="Attiecināmās izmaksas",IF('Lokālā tāme Nr.2'!$Q141="Attiecināmās",'Lokālā tāme Nr.2'!$M141,0),0)</f>
        <v>0</v>
      </c>
      <c r="N138" s="38">
        <f>IF($C$2="Attiecināmās izmaksas",IF('Lokālā tāme Nr.2'!$Q141="Attiecināmās",'Lokālā tāme Nr.2'!$N141,0),0)</f>
        <v>0</v>
      </c>
      <c r="O138" s="38">
        <f>IF($C$2="Attiecināmās izmaksas",IF('Lokālā tāme Nr.2'!$Q141="Attiecināmās",'Lokālā tāme Nr.2'!$O141,0),0)</f>
        <v>0</v>
      </c>
      <c r="P138" s="45">
        <f>IF($C$2="Attiecināmās izmaksas",IF('Lokālā tāme Nr.2'!$Q141="Attiecināmās",'Lokālā tāme Nr.2'!$P141,0),0)</f>
        <v>0</v>
      </c>
    </row>
    <row r="139" spans="1:16" x14ac:dyDescent="0.2">
      <c r="A139" s="19">
        <f>IF(P139=0,0,IF(COUNTBLANK(P139)=1,0,COUNTA($P$8:P139)))</f>
        <v>0</v>
      </c>
      <c r="B139" s="38">
        <f>IF($C$2="Attiecināmās izmaksas",IF('Lokālā tāme Nr.2'!$Q142="Attiecināmās",'Lokālā tāme Nr.2'!$B142,0),0)</f>
        <v>0</v>
      </c>
      <c r="C139" s="38">
        <f>IF($C$2="Attiecināmās izmaksas",IF('Lokālā tāme Nr.2'!$Q142="Attiecināmās",'Lokālā tāme Nr.2'!$C142,0),0)</f>
        <v>0</v>
      </c>
      <c r="D139" s="38">
        <f>IF($C$2="Attiecināmās izmaksas",IF('Lokālā tāme Nr.2'!$Q142="Attiecināmās",'Lokālā tāme Nr.2'!$D142,0),0)</f>
        <v>0</v>
      </c>
      <c r="E139" s="45">
        <f>IF($C$2="Attiecināmās izmaksas",IF('Lokālā tāme Nr.2'!$Q142="Attiecināmās",'Lokālā tāme Nr.2'!$E142,0),0)</f>
        <v>0</v>
      </c>
      <c r="F139" s="42">
        <f>IF($C$2="Attiecināmās izmaksas",IF('Lokālā tāme Nr.2'!$Q142="Attiecināmās",'Lokālā tāme Nr.2'!$F142,0),0)</f>
        <v>0</v>
      </c>
      <c r="G139" s="38">
        <f>IF($C$2="Attiecināmās izmaksas",IF('Lokālā tāme Nr.2'!$Q142="Attiecināmās",'Lokālā tāme Nr.2'!$G142,0),0)</f>
        <v>0</v>
      </c>
      <c r="H139" s="38">
        <f>IF($C$2="Attiecināmās izmaksas",IF('Lokālā tāme Nr.2'!$Q142="Attiecināmās",'Lokālā tāme Nr.2'!$H142,0),0)</f>
        <v>0</v>
      </c>
      <c r="I139" s="38">
        <f>IF($C$2="Attiecināmās izmaksas",IF('Lokālā tāme Nr.2'!$Q142="Attiecināmās",'Lokālā tāme Nr.2'!$I142,0),0)</f>
        <v>0</v>
      </c>
      <c r="J139" s="38">
        <f>IF($C$2="Attiecināmās izmaksas",IF('Lokālā tāme Nr.2'!$Q142="Attiecināmās",'Lokālā tāme Nr.2'!$J142,0),0)</f>
        <v>0</v>
      </c>
      <c r="K139" s="43">
        <f>IF($C$2="Attiecināmās izmaksas",IF('Lokālā tāme Nr.2'!$Q142="Attiecināmās",'Lokālā tāme Nr.2'!$K142,0),0)</f>
        <v>0</v>
      </c>
      <c r="L139" s="46">
        <f>IF($C$2="Attiecināmās izmaksas",IF('Lokālā tāme Nr.2'!$Q142="Attiecināmās",'Lokālā tāme Nr.2'!$L142,0),0)</f>
        <v>0</v>
      </c>
      <c r="M139" s="38">
        <f>IF($C$2="Attiecināmās izmaksas",IF('Lokālā tāme Nr.2'!$Q142="Attiecināmās",'Lokālā tāme Nr.2'!$M142,0),0)</f>
        <v>0</v>
      </c>
      <c r="N139" s="38">
        <f>IF($C$2="Attiecināmās izmaksas",IF('Lokālā tāme Nr.2'!$Q142="Attiecināmās",'Lokālā tāme Nr.2'!$N142,0),0)</f>
        <v>0</v>
      </c>
      <c r="O139" s="38">
        <f>IF($C$2="Attiecināmās izmaksas",IF('Lokālā tāme Nr.2'!$Q142="Attiecināmās",'Lokālā tāme Nr.2'!$O142,0),0)</f>
        <v>0</v>
      </c>
      <c r="P139" s="45">
        <f>IF($C$2="Attiecināmās izmaksas",IF('Lokālā tāme Nr.2'!$Q142="Attiecināmās",'Lokālā tāme Nr.2'!$P142,0),0)</f>
        <v>0</v>
      </c>
    </row>
    <row r="140" spans="1:16" x14ac:dyDescent="0.2">
      <c r="A140" s="19">
        <f>IF(P140=0,0,IF(COUNTBLANK(P140)=1,0,COUNTA($P$8:P140)))</f>
        <v>0</v>
      </c>
      <c r="B140" s="38">
        <f>IF($C$2="Attiecināmās izmaksas",IF('Lokālā tāme Nr.2'!$Q143="Attiecināmās",'Lokālā tāme Nr.2'!$B143,0),0)</f>
        <v>0</v>
      </c>
      <c r="C140" s="38">
        <f>IF($C$2="Attiecināmās izmaksas",IF('Lokālā tāme Nr.2'!$Q143="Attiecināmās",'Lokālā tāme Nr.2'!$C143,0),0)</f>
        <v>0</v>
      </c>
      <c r="D140" s="38">
        <f>IF($C$2="Attiecināmās izmaksas",IF('Lokālā tāme Nr.2'!$Q143="Attiecināmās",'Lokālā tāme Nr.2'!$D143,0),0)</f>
        <v>0</v>
      </c>
      <c r="E140" s="45">
        <f>IF($C$2="Attiecināmās izmaksas",IF('Lokālā tāme Nr.2'!$Q143="Attiecināmās",'Lokālā tāme Nr.2'!$E143,0),0)</f>
        <v>0</v>
      </c>
      <c r="F140" s="42">
        <f>IF($C$2="Attiecināmās izmaksas",IF('Lokālā tāme Nr.2'!$Q143="Attiecināmās",'Lokālā tāme Nr.2'!$F143,0),0)</f>
        <v>0</v>
      </c>
      <c r="G140" s="38">
        <f>IF($C$2="Attiecināmās izmaksas",IF('Lokālā tāme Nr.2'!$Q143="Attiecināmās",'Lokālā tāme Nr.2'!$G143,0),0)</f>
        <v>0</v>
      </c>
      <c r="H140" s="38">
        <f>IF($C$2="Attiecināmās izmaksas",IF('Lokālā tāme Nr.2'!$Q143="Attiecināmās",'Lokālā tāme Nr.2'!$H143,0),0)</f>
        <v>0</v>
      </c>
      <c r="I140" s="38">
        <f>IF($C$2="Attiecināmās izmaksas",IF('Lokālā tāme Nr.2'!$Q143="Attiecināmās",'Lokālā tāme Nr.2'!$I143,0),0)</f>
        <v>0</v>
      </c>
      <c r="J140" s="38">
        <f>IF($C$2="Attiecināmās izmaksas",IF('Lokālā tāme Nr.2'!$Q143="Attiecināmās",'Lokālā tāme Nr.2'!$J143,0),0)</f>
        <v>0</v>
      </c>
      <c r="K140" s="43">
        <f>IF($C$2="Attiecināmās izmaksas",IF('Lokālā tāme Nr.2'!$Q143="Attiecināmās",'Lokālā tāme Nr.2'!$K143,0),0)</f>
        <v>0</v>
      </c>
      <c r="L140" s="46">
        <f>IF($C$2="Attiecināmās izmaksas",IF('Lokālā tāme Nr.2'!$Q143="Attiecināmās",'Lokālā tāme Nr.2'!$L143,0),0)</f>
        <v>0</v>
      </c>
      <c r="M140" s="38">
        <f>IF($C$2="Attiecināmās izmaksas",IF('Lokālā tāme Nr.2'!$Q143="Attiecināmās",'Lokālā tāme Nr.2'!$M143,0),0)</f>
        <v>0</v>
      </c>
      <c r="N140" s="38">
        <f>IF($C$2="Attiecināmās izmaksas",IF('Lokālā tāme Nr.2'!$Q143="Attiecināmās",'Lokālā tāme Nr.2'!$N143,0),0)</f>
        <v>0</v>
      </c>
      <c r="O140" s="38">
        <f>IF($C$2="Attiecināmās izmaksas",IF('Lokālā tāme Nr.2'!$Q143="Attiecināmās",'Lokālā tāme Nr.2'!$O143,0),0)</f>
        <v>0</v>
      </c>
      <c r="P140" s="45">
        <f>IF($C$2="Attiecināmās izmaksas",IF('Lokālā tāme Nr.2'!$Q143="Attiecināmās",'Lokālā tāme Nr.2'!$P143,0),0)</f>
        <v>0</v>
      </c>
    </row>
    <row r="141" spans="1:16" x14ac:dyDescent="0.2">
      <c r="A141" s="19">
        <f>IF(P141=0,0,IF(COUNTBLANK(P141)=1,0,COUNTA($P$8:P141)))</f>
        <v>0</v>
      </c>
      <c r="B141" s="38">
        <f>IF($C$2="Attiecināmās izmaksas",IF('Lokālā tāme Nr.2'!$Q144="Attiecināmās",'Lokālā tāme Nr.2'!$B144,0),0)</f>
        <v>0</v>
      </c>
      <c r="C141" s="38">
        <f>IF($C$2="Attiecināmās izmaksas",IF('Lokālā tāme Nr.2'!$Q144="Attiecināmās",'Lokālā tāme Nr.2'!$C144,0),0)</f>
        <v>0</v>
      </c>
      <c r="D141" s="38">
        <f>IF($C$2="Attiecināmās izmaksas",IF('Lokālā tāme Nr.2'!$Q144="Attiecināmās",'Lokālā tāme Nr.2'!$D144,0),0)</f>
        <v>0</v>
      </c>
      <c r="E141" s="45">
        <f>IF($C$2="Attiecināmās izmaksas",IF('Lokālā tāme Nr.2'!$Q144="Attiecināmās",'Lokālā tāme Nr.2'!$E144,0),0)</f>
        <v>0</v>
      </c>
      <c r="F141" s="42">
        <f>IF($C$2="Attiecināmās izmaksas",IF('Lokālā tāme Nr.2'!$Q144="Attiecināmās",'Lokālā tāme Nr.2'!$F144,0),0)</f>
        <v>0</v>
      </c>
      <c r="G141" s="38">
        <f>IF($C$2="Attiecināmās izmaksas",IF('Lokālā tāme Nr.2'!$Q144="Attiecināmās",'Lokālā tāme Nr.2'!$G144,0),0)</f>
        <v>0</v>
      </c>
      <c r="H141" s="38">
        <f>IF($C$2="Attiecināmās izmaksas",IF('Lokālā tāme Nr.2'!$Q144="Attiecināmās",'Lokālā tāme Nr.2'!$H144,0),0)</f>
        <v>0</v>
      </c>
      <c r="I141" s="38">
        <f>IF($C$2="Attiecināmās izmaksas",IF('Lokālā tāme Nr.2'!$Q144="Attiecināmās",'Lokālā tāme Nr.2'!$I144,0),0)</f>
        <v>0</v>
      </c>
      <c r="J141" s="38">
        <f>IF($C$2="Attiecināmās izmaksas",IF('Lokālā tāme Nr.2'!$Q144="Attiecināmās",'Lokālā tāme Nr.2'!$J144,0),0)</f>
        <v>0</v>
      </c>
      <c r="K141" s="43">
        <f>IF($C$2="Attiecināmās izmaksas",IF('Lokālā tāme Nr.2'!$Q144="Attiecināmās",'Lokālā tāme Nr.2'!$K144,0),0)</f>
        <v>0</v>
      </c>
      <c r="L141" s="46">
        <f>IF($C$2="Attiecināmās izmaksas",IF('Lokālā tāme Nr.2'!$Q144="Attiecināmās",'Lokālā tāme Nr.2'!$L144,0),0)</f>
        <v>0</v>
      </c>
      <c r="M141" s="38">
        <f>IF($C$2="Attiecināmās izmaksas",IF('Lokālā tāme Nr.2'!$Q144="Attiecināmās",'Lokālā tāme Nr.2'!$M144,0),0)</f>
        <v>0</v>
      </c>
      <c r="N141" s="38">
        <f>IF($C$2="Attiecināmās izmaksas",IF('Lokālā tāme Nr.2'!$Q144="Attiecināmās",'Lokālā tāme Nr.2'!$N144,0),0)</f>
        <v>0</v>
      </c>
      <c r="O141" s="38">
        <f>IF($C$2="Attiecināmās izmaksas",IF('Lokālā tāme Nr.2'!$Q144="Attiecināmās",'Lokālā tāme Nr.2'!$O144,0),0)</f>
        <v>0</v>
      </c>
      <c r="P141" s="45">
        <f>IF($C$2="Attiecināmās izmaksas",IF('Lokālā tāme Nr.2'!$Q144="Attiecināmās",'Lokālā tāme Nr.2'!$P144,0),0)</f>
        <v>0</v>
      </c>
    </row>
    <row r="142" spans="1:16" x14ac:dyDescent="0.2">
      <c r="A142" s="19">
        <f>IF(P142=0,0,IF(COUNTBLANK(P142)=1,0,COUNTA($P$8:P142)))</f>
        <v>0</v>
      </c>
      <c r="B142" s="38">
        <f>IF($C$2="Attiecināmās izmaksas",IF('Lokālā tāme Nr.2'!$Q145="Attiecināmās",'Lokālā tāme Nr.2'!$B145,0),0)</f>
        <v>0</v>
      </c>
      <c r="C142" s="38">
        <f>IF($C$2="Attiecināmās izmaksas",IF('Lokālā tāme Nr.2'!$Q145="Attiecināmās",'Lokālā tāme Nr.2'!$C145,0),0)</f>
        <v>0</v>
      </c>
      <c r="D142" s="38">
        <f>IF($C$2="Attiecināmās izmaksas",IF('Lokālā tāme Nr.2'!$Q145="Attiecināmās",'Lokālā tāme Nr.2'!$D145,0),0)</f>
        <v>0</v>
      </c>
      <c r="E142" s="45">
        <f>IF($C$2="Attiecināmās izmaksas",IF('Lokālā tāme Nr.2'!$Q145="Attiecināmās",'Lokālā tāme Nr.2'!$E145,0),0)</f>
        <v>0</v>
      </c>
      <c r="F142" s="42">
        <f>IF($C$2="Attiecināmās izmaksas",IF('Lokālā tāme Nr.2'!$Q145="Attiecināmās",'Lokālā tāme Nr.2'!$F145,0),0)</f>
        <v>0</v>
      </c>
      <c r="G142" s="38">
        <f>IF($C$2="Attiecināmās izmaksas",IF('Lokālā tāme Nr.2'!$Q145="Attiecināmās",'Lokālā tāme Nr.2'!$G145,0),0)</f>
        <v>0</v>
      </c>
      <c r="H142" s="38">
        <f>IF($C$2="Attiecināmās izmaksas",IF('Lokālā tāme Nr.2'!$Q145="Attiecināmās",'Lokālā tāme Nr.2'!$H145,0),0)</f>
        <v>0</v>
      </c>
      <c r="I142" s="38">
        <f>IF($C$2="Attiecināmās izmaksas",IF('Lokālā tāme Nr.2'!$Q145="Attiecināmās",'Lokālā tāme Nr.2'!$I145,0),0)</f>
        <v>0</v>
      </c>
      <c r="J142" s="38">
        <f>IF($C$2="Attiecināmās izmaksas",IF('Lokālā tāme Nr.2'!$Q145="Attiecināmās",'Lokālā tāme Nr.2'!$J145,0),0)</f>
        <v>0</v>
      </c>
      <c r="K142" s="43">
        <f>IF($C$2="Attiecināmās izmaksas",IF('Lokālā tāme Nr.2'!$Q145="Attiecināmās",'Lokālā tāme Nr.2'!$K145,0),0)</f>
        <v>0</v>
      </c>
      <c r="L142" s="46">
        <f>IF($C$2="Attiecināmās izmaksas",IF('Lokālā tāme Nr.2'!$Q145="Attiecināmās",'Lokālā tāme Nr.2'!$L145,0),0)</f>
        <v>0</v>
      </c>
      <c r="M142" s="38">
        <f>IF($C$2="Attiecināmās izmaksas",IF('Lokālā tāme Nr.2'!$Q145="Attiecināmās",'Lokālā tāme Nr.2'!$M145,0),0)</f>
        <v>0</v>
      </c>
      <c r="N142" s="38">
        <f>IF($C$2="Attiecināmās izmaksas",IF('Lokālā tāme Nr.2'!$Q145="Attiecināmās",'Lokālā tāme Nr.2'!$N145,0),0)</f>
        <v>0</v>
      </c>
      <c r="O142" s="38">
        <f>IF($C$2="Attiecināmās izmaksas",IF('Lokālā tāme Nr.2'!$Q145="Attiecināmās",'Lokālā tāme Nr.2'!$O145,0),0)</f>
        <v>0</v>
      </c>
      <c r="P142" s="45">
        <f>IF($C$2="Attiecināmās izmaksas",IF('Lokālā tāme Nr.2'!$Q145="Attiecināmās",'Lokālā tāme Nr.2'!$P145,0),0)</f>
        <v>0</v>
      </c>
    </row>
    <row r="143" spans="1:16" x14ac:dyDescent="0.2">
      <c r="A143" s="19">
        <f>IF(P143=0,0,IF(COUNTBLANK(P143)=1,0,COUNTA($P$8:P143)))</f>
        <v>0</v>
      </c>
      <c r="B143" s="38">
        <f>IF($C$2="Attiecināmās izmaksas",IF('Lokālā tāme Nr.2'!$Q146="Attiecināmās",'Lokālā tāme Nr.2'!$B146,0),0)</f>
        <v>0</v>
      </c>
      <c r="C143" s="38">
        <f>IF($C$2="Attiecināmās izmaksas",IF('Lokālā tāme Nr.2'!$Q146="Attiecināmās",'Lokālā tāme Nr.2'!$C146,0),0)</f>
        <v>0</v>
      </c>
      <c r="D143" s="38">
        <f>IF($C$2="Attiecināmās izmaksas",IF('Lokālā tāme Nr.2'!$Q146="Attiecināmās",'Lokālā tāme Nr.2'!$D146,0),0)</f>
        <v>0</v>
      </c>
      <c r="E143" s="45">
        <f>IF($C$2="Attiecināmās izmaksas",IF('Lokālā tāme Nr.2'!$Q146="Attiecināmās",'Lokālā tāme Nr.2'!$E146,0),0)</f>
        <v>0</v>
      </c>
      <c r="F143" s="42">
        <f>IF($C$2="Attiecināmās izmaksas",IF('Lokālā tāme Nr.2'!$Q146="Attiecināmās",'Lokālā tāme Nr.2'!$F146,0),0)</f>
        <v>0</v>
      </c>
      <c r="G143" s="38">
        <f>IF($C$2="Attiecināmās izmaksas",IF('Lokālā tāme Nr.2'!$Q146="Attiecināmās",'Lokālā tāme Nr.2'!$G146,0),0)</f>
        <v>0</v>
      </c>
      <c r="H143" s="38">
        <f>IF($C$2="Attiecināmās izmaksas",IF('Lokālā tāme Nr.2'!$Q146="Attiecināmās",'Lokālā tāme Nr.2'!$H146,0),0)</f>
        <v>0</v>
      </c>
      <c r="I143" s="38">
        <f>IF($C$2="Attiecināmās izmaksas",IF('Lokālā tāme Nr.2'!$Q146="Attiecināmās",'Lokālā tāme Nr.2'!$I146,0),0)</f>
        <v>0</v>
      </c>
      <c r="J143" s="38">
        <f>IF($C$2="Attiecināmās izmaksas",IF('Lokālā tāme Nr.2'!$Q146="Attiecināmās",'Lokālā tāme Nr.2'!$J146,0),0)</f>
        <v>0</v>
      </c>
      <c r="K143" s="43">
        <f>IF($C$2="Attiecināmās izmaksas",IF('Lokālā tāme Nr.2'!$Q146="Attiecināmās",'Lokālā tāme Nr.2'!$K146,0),0)</f>
        <v>0</v>
      </c>
      <c r="L143" s="46">
        <f>IF($C$2="Attiecināmās izmaksas",IF('Lokālā tāme Nr.2'!$Q146="Attiecināmās",'Lokālā tāme Nr.2'!$L146,0),0)</f>
        <v>0</v>
      </c>
      <c r="M143" s="38">
        <f>IF($C$2="Attiecināmās izmaksas",IF('Lokālā tāme Nr.2'!$Q146="Attiecināmās",'Lokālā tāme Nr.2'!$M146,0),0)</f>
        <v>0</v>
      </c>
      <c r="N143" s="38">
        <f>IF($C$2="Attiecināmās izmaksas",IF('Lokālā tāme Nr.2'!$Q146="Attiecināmās",'Lokālā tāme Nr.2'!$N146,0),0)</f>
        <v>0</v>
      </c>
      <c r="O143" s="38">
        <f>IF($C$2="Attiecināmās izmaksas",IF('Lokālā tāme Nr.2'!$Q146="Attiecināmās",'Lokālā tāme Nr.2'!$O146,0),0)</f>
        <v>0</v>
      </c>
      <c r="P143" s="45">
        <f>IF($C$2="Attiecināmās izmaksas",IF('Lokālā tāme Nr.2'!$Q146="Attiecināmās",'Lokālā tāme Nr.2'!$P146,0),0)</f>
        <v>0</v>
      </c>
    </row>
    <row r="144" spans="1:16" x14ac:dyDescent="0.2">
      <c r="A144" s="19">
        <f>IF(P144=0,0,IF(COUNTBLANK(P144)=1,0,COUNTA($P$8:P144)))</f>
        <v>0</v>
      </c>
      <c r="B144" s="38">
        <f>IF($C$2="Attiecināmās izmaksas",IF('Lokālā tāme Nr.2'!$Q147="Attiecināmās",'Lokālā tāme Nr.2'!$B147,0),0)</f>
        <v>0</v>
      </c>
      <c r="C144" s="38">
        <f>IF($C$2="Attiecināmās izmaksas",IF('Lokālā tāme Nr.2'!$Q147="Attiecināmās",'Lokālā tāme Nr.2'!$C147,0),0)</f>
        <v>0</v>
      </c>
      <c r="D144" s="38">
        <f>IF($C$2="Attiecināmās izmaksas",IF('Lokālā tāme Nr.2'!$Q147="Attiecināmās",'Lokālā tāme Nr.2'!$D147,0),0)</f>
        <v>0</v>
      </c>
      <c r="E144" s="45">
        <f>IF($C$2="Attiecināmās izmaksas",IF('Lokālā tāme Nr.2'!$Q147="Attiecināmās",'Lokālā tāme Nr.2'!$E147,0),0)</f>
        <v>0</v>
      </c>
      <c r="F144" s="42">
        <f>IF($C$2="Attiecināmās izmaksas",IF('Lokālā tāme Nr.2'!$Q147="Attiecināmās",'Lokālā tāme Nr.2'!$F147,0),0)</f>
        <v>0</v>
      </c>
      <c r="G144" s="38">
        <f>IF($C$2="Attiecināmās izmaksas",IF('Lokālā tāme Nr.2'!$Q147="Attiecināmās",'Lokālā tāme Nr.2'!$G147,0),0)</f>
        <v>0</v>
      </c>
      <c r="H144" s="38">
        <f>IF($C$2="Attiecināmās izmaksas",IF('Lokālā tāme Nr.2'!$Q147="Attiecināmās",'Lokālā tāme Nr.2'!$H147,0),0)</f>
        <v>0</v>
      </c>
      <c r="I144" s="38">
        <f>IF($C$2="Attiecināmās izmaksas",IF('Lokālā tāme Nr.2'!$Q147="Attiecināmās",'Lokālā tāme Nr.2'!$I147,0),0)</f>
        <v>0</v>
      </c>
      <c r="J144" s="38">
        <f>IF($C$2="Attiecināmās izmaksas",IF('Lokālā tāme Nr.2'!$Q147="Attiecināmās",'Lokālā tāme Nr.2'!$J147,0),0)</f>
        <v>0</v>
      </c>
      <c r="K144" s="43">
        <f>IF($C$2="Attiecināmās izmaksas",IF('Lokālā tāme Nr.2'!$Q147="Attiecināmās",'Lokālā tāme Nr.2'!$K147,0),0)</f>
        <v>0</v>
      </c>
      <c r="L144" s="46">
        <f>IF($C$2="Attiecināmās izmaksas",IF('Lokālā tāme Nr.2'!$Q147="Attiecināmās",'Lokālā tāme Nr.2'!$L147,0),0)</f>
        <v>0</v>
      </c>
      <c r="M144" s="38">
        <f>IF($C$2="Attiecināmās izmaksas",IF('Lokālā tāme Nr.2'!$Q147="Attiecināmās",'Lokālā tāme Nr.2'!$M147,0),0)</f>
        <v>0</v>
      </c>
      <c r="N144" s="38">
        <f>IF($C$2="Attiecināmās izmaksas",IF('Lokālā tāme Nr.2'!$Q147="Attiecināmās",'Lokālā tāme Nr.2'!$N147,0),0)</f>
        <v>0</v>
      </c>
      <c r="O144" s="38">
        <f>IF($C$2="Attiecināmās izmaksas",IF('Lokālā tāme Nr.2'!$Q147="Attiecināmās",'Lokālā tāme Nr.2'!$O147,0),0)</f>
        <v>0</v>
      </c>
      <c r="P144" s="45">
        <f>IF($C$2="Attiecināmās izmaksas",IF('Lokālā tāme Nr.2'!$Q147="Attiecināmās",'Lokālā tāme Nr.2'!$P147,0),0)</f>
        <v>0</v>
      </c>
    </row>
    <row r="145" spans="1:16" x14ac:dyDescent="0.2">
      <c r="A145" s="19">
        <f>IF(P145=0,0,IF(COUNTBLANK(P145)=1,0,COUNTA($P$8:P145)))</f>
        <v>0</v>
      </c>
      <c r="B145" s="38">
        <f>IF($C$2="Attiecināmās izmaksas",IF('Lokālā tāme Nr.2'!$Q148="Attiecināmās",'Lokālā tāme Nr.2'!$B148,0),0)</f>
        <v>0</v>
      </c>
      <c r="C145" s="38">
        <f>IF($C$2="Attiecināmās izmaksas",IF('Lokālā tāme Nr.2'!$Q148="Attiecināmās",'Lokālā tāme Nr.2'!$C148,0),0)</f>
        <v>0</v>
      </c>
      <c r="D145" s="38">
        <f>IF($C$2="Attiecināmās izmaksas",IF('Lokālā tāme Nr.2'!$Q148="Attiecināmās",'Lokālā tāme Nr.2'!$D148,0),0)</f>
        <v>0</v>
      </c>
      <c r="E145" s="45">
        <f>IF($C$2="Attiecināmās izmaksas",IF('Lokālā tāme Nr.2'!$Q148="Attiecināmās",'Lokālā tāme Nr.2'!$E148,0),0)</f>
        <v>0</v>
      </c>
      <c r="F145" s="42">
        <f>IF($C$2="Attiecināmās izmaksas",IF('Lokālā tāme Nr.2'!$Q148="Attiecināmās",'Lokālā tāme Nr.2'!$F148,0),0)</f>
        <v>0</v>
      </c>
      <c r="G145" s="38">
        <f>IF($C$2="Attiecināmās izmaksas",IF('Lokālā tāme Nr.2'!$Q148="Attiecināmās",'Lokālā tāme Nr.2'!$G148,0),0)</f>
        <v>0</v>
      </c>
      <c r="H145" s="38">
        <f>IF($C$2="Attiecināmās izmaksas",IF('Lokālā tāme Nr.2'!$Q148="Attiecināmās",'Lokālā tāme Nr.2'!$H148,0),0)</f>
        <v>0</v>
      </c>
      <c r="I145" s="38">
        <f>IF($C$2="Attiecināmās izmaksas",IF('Lokālā tāme Nr.2'!$Q148="Attiecināmās",'Lokālā tāme Nr.2'!$I148,0),0)</f>
        <v>0</v>
      </c>
      <c r="J145" s="38">
        <f>IF($C$2="Attiecināmās izmaksas",IF('Lokālā tāme Nr.2'!$Q148="Attiecināmās",'Lokālā tāme Nr.2'!$J148,0),0)</f>
        <v>0</v>
      </c>
      <c r="K145" s="43">
        <f>IF($C$2="Attiecināmās izmaksas",IF('Lokālā tāme Nr.2'!$Q148="Attiecināmās",'Lokālā tāme Nr.2'!$K148,0),0)</f>
        <v>0</v>
      </c>
      <c r="L145" s="46">
        <f>IF($C$2="Attiecināmās izmaksas",IF('Lokālā tāme Nr.2'!$Q148="Attiecināmās",'Lokālā tāme Nr.2'!$L148,0),0)</f>
        <v>0</v>
      </c>
      <c r="M145" s="38">
        <f>IF($C$2="Attiecināmās izmaksas",IF('Lokālā tāme Nr.2'!$Q148="Attiecināmās",'Lokālā tāme Nr.2'!$M148,0),0)</f>
        <v>0</v>
      </c>
      <c r="N145" s="38">
        <f>IF($C$2="Attiecināmās izmaksas",IF('Lokālā tāme Nr.2'!$Q148="Attiecināmās",'Lokālā tāme Nr.2'!$N148,0),0)</f>
        <v>0</v>
      </c>
      <c r="O145" s="38">
        <f>IF($C$2="Attiecināmās izmaksas",IF('Lokālā tāme Nr.2'!$Q148="Attiecināmās",'Lokālā tāme Nr.2'!$O148,0),0)</f>
        <v>0</v>
      </c>
      <c r="P145" s="45">
        <f>IF($C$2="Attiecināmās izmaksas",IF('Lokālā tāme Nr.2'!$Q148="Attiecināmās",'Lokālā tāme Nr.2'!$P148,0),0)</f>
        <v>0</v>
      </c>
    </row>
    <row r="146" spans="1:16" x14ac:dyDescent="0.2">
      <c r="A146" s="19">
        <f>IF(P146=0,0,IF(COUNTBLANK(P146)=1,0,COUNTA($P$8:P146)))</f>
        <v>0</v>
      </c>
      <c r="B146" s="38">
        <f>IF($C$2="Attiecināmās izmaksas",IF('Lokālā tāme Nr.2'!$Q149="Attiecināmās",'Lokālā tāme Nr.2'!$B149,0),0)</f>
        <v>0</v>
      </c>
      <c r="C146" s="38">
        <f>IF($C$2="Attiecināmās izmaksas",IF('Lokālā tāme Nr.2'!$Q149="Attiecināmās",'Lokālā tāme Nr.2'!$C149,0),0)</f>
        <v>0</v>
      </c>
      <c r="D146" s="38">
        <f>IF($C$2="Attiecināmās izmaksas",IF('Lokālā tāme Nr.2'!$Q149="Attiecināmās",'Lokālā tāme Nr.2'!$D149,0),0)</f>
        <v>0</v>
      </c>
      <c r="E146" s="45">
        <f>IF($C$2="Attiecināmās izmaksas",IF('Lokālā tāme Nr.2'!$Q149="Attiecināmās",'Lokālā tāme Nr.2'!$E149,0),0)</f>
        <v>0</v>
      </c>
      <c r="F146" s="42">
        <f>IF($C$2="Attiecināmās izmaksas",IF('Lokālā tāme Nr.2'!$Q149="Attiecināmās",'Lokālā tāme Nr.2'!$F149,0),0)</f>
        <v>0</v>
      </c>
      <c r="G146" s="38">
        <f>IF($C$2="Attiecināmās izmaksas",IF('Lokālā tāme Nr.2'!$Q149="Attiecināmās",'Lokālā tāme Nr.2'!$G149,0),0)</f>
        <v>0</v>
      </c>
      <c r="H146" s="38">
        <f>IF($C$2="Attiecināmās izmaksas",IF('Lokālā tāme Nr.2'!$Q149="Attiecināmās",'Lokālā tāme Nr.2'!$H149,0),0)</f>
        <v>0</v>
      </c>
      <c r="I146" s="38">
        <f>IF($C$2="Attiecināmās izmaksas",IF('Lokālā tāme Nr.2'!$Q149="Attiecināmās",'Lokālā tāme Nr.2'!$I149,0),0)</f>
        <v>0</v>
      </c>
      <c r="J146" s="38">
        <f>IF($C$2="Attiecināmās izmaksas",IF('Lokālā tāme Nr.2'!$Q149="Attiecināmās",'Lokālā tāme Nr.2'!$J149,0),0)</f>
        <v>0</v>
      </c>
      <c r="K146" s="43">
        <f>IF($C$2="Attiecināmās izmaksas",IF('Lokālā tāme Nr.2'!$Q149="Attiecināmās",'Lokālā tāme Nr.2'!$K149,0),0)</f>
        <v>0</v>
      </c>
      <c r="L146" s="46">
        <f>IF($C$2="Attiecināmās izmaksas",IF('Lokālā tāme Nr.2'!$Q149="Attiecināmās",'Lokālā tāme Nr.2'!$L149,0),0)</f>
        <v>0</v>
      </c>
      <c r="M146" s="38">
        <f>IF($C$2="Attiecināmās izmaksas",IF('Lokālā tāme Nr.2'!$Q149="Attiecināmās",'Lokālā tāme Nr.2'!$M149,0),0)</f>
        <v>0</v>
      </c>
      <c r="N146" s="38">
        <f>IF($C$2="Attiecināmās izmaksas",IF('Lokālā tāme Nr.2'!$Q149="Attiecināmās",'Lokālā tāme Nr.2'!$N149,0),0)</f>
        <v>0</v>
      </c>
      <c r="O146" s="38">
        <f>IF($C$2="Attiecināmās izmaksas",IF('Lokālā tāme Nr.2'!$Q149="Attiecināmās",'Lokālā tāme Nr.2'!$O149,0),0)</f>
        <v>0</v>
      </c>
      <c r="P146" s="45">
        <f>IF($C$2="Attiecināmās izmaksas",IF('Lokālā tāme Nr.2'!$Q149="Attiecināmās",'Lokālā tāme Nr.2'!$P149,0),0)</f>
        <v>0</v>
      </c>
    </row>
    <row r="147" spans="1:16" x14ac:dyDescent="0.2">
      <c r="A147" s="19">
        <f>IF(P147=0,0,IF(COUNTBLANK(P147)=1,0,COUNTA($P$8:P147)))</f>
        <v>0</v>
      </c>
      <c r="B147" s="38">
        <f>IF($C$2="Attiecināmās izmaksas",IF('Lokālā tāme Nr.2'!$Q150="Attiecināmās",'Lokālā tāme Nr.2'!$B150,0),0)</f>
        <v>0</v>
      </c>
      <c r="C147" s="38">
        <f>IF($C$2="Attiecināmās izmaksas",IF('Lokālā tāme Nr.2'!$Q150="Attiecināmās",'Lokālā tāme Nr.2'!$C150,0),0)</f>
        <v>0</v>
      </c>
      <c r="D147" s="38">
        <f>IF($C$2="Attiecināmās izmaksas",IF('Lokālā tāme Nr.2'!$Q150="Attiecināmās",'Lokālā tāme Nr.2'!$D150,0),0)</f>
        <v>0</v>
      </c>
      <c r="E147" s="45">
        <f>IF($C$2="Attiecināmās izmaksas",IF('Lokālā tāme Nr.2'!$Q150="Attiecināmās",'Lokālā tāme Nr.2'!$E150,0),0)</f>
        <v>0</v>
      </c>
      <c r="F147" s="42">
        <f>IF($C$2="Attiecināmās izmaksas",IF('Lokālā tāme Nr.2'!$Q150="Attiecināmās",'Lokālā tāme Nr.2'!$F150,0),0)</f>
        <v>0</v>
      </c>
      <c r="G147" s="38">
        <f>IF($C$2="Attiecināmās izmaksas",IF('Lokālā tāme Nr.2'!$Q150="Attiecināmās",'Lokālā tāme Nr.2'!$G150,0),0)</f>
        <v>0</v>
      </c>
      <c r="H147" s="38">
        <f>IF($C$2="Attiecināmās izmaksas",IF('Lokālā tāme Nr.2'!$Q150="Attiecināmās",'Lokālā tāme Nr.2'!$H150,0),0)</f>
        <v>0</v>
      </c>
      <c r="I147" s="38">
        <f>IF($C$2="Attiecināmās izmaksas",IF('Lokālā tāme Nr.2'!$Q150="Attiecināmās",'Lokālā tāme Nr.2'!$I150,0),0)</f>
        <v>0</v>
      </c>
      <c r="J147" s="38">
        <f>IF($C$2="Attiecināmās izmaksas",IF('Lokālā tāme Nr.2'!$Q150="Attiecināmās",'Lokālā tāme Nr.2'!$J150,0),0)</f>
        <v>0</v>
      </c>
      <c r="K147" s="43">
        <f>IF($C$2="Attiecināmās izmaksas",IF('Lokālā tāme Nr.2'!$Q150="Attiecināmās",'Lokālā tāme Nr.2'!$K150,0),0)</f>
        <v>0</v>
      </c>
      <c r="L147" s="46">
        <f>IF($C$2="Attiecināmās izmaksas",IF('Lokālā tāme Nr.2'!$Q150="Attiecināmās",'Lokālā tāme Nr.2'!$L150,0),0)</f>
        <v>0</v>
      </c>
      <c r="M147" s="38">
        <f>IF($C$2="Attiecināmās izmaksas",IF('Lokālā tāme Nr.2'!$Q150="Attiecināmās",'Lokālā tāme Nr.2'!$M150,0),0)</f>
        <v>0</v>
      </c>
      <c r="N147" s="38">
        <f>IF($C$2="Attiecināmās izmaksas",IF('Lokālā tāme Nr.2'!$Q150="Attiecināmās",'Lokālā tāme Nr.2'!$N150,0),0)</f>
        <v>0</v>
      </c>
      <c r="O147" s="38">
        <f>IF($C$2="Attiecināmās izmaksas",IF('Lokālā tāme Nr.2'!$Q150="Attiecināmās",'Lokālā tāme Nr.2'!$O150,0),0)</f>
        <v>0</v>
      </c>
      <c r="P147" s="45">
        <f>IF($C$2="Attiecināmās izmaksas",IF('Lokālā tāme Nr.2'!$Q150="Attiecināmās",'Lokālā tāme Nr.2'!$P150,0),0)</f>
        <v>0</v>
      </c>
    </row>
    <row r="148" spans="1:16" x14ac:dyDescent="0.2">
      <c r="A148" s="19">
        <f>IF(P148=0,0,IF(COUNTBLANK(P148)=1,0,COUNTA($P$8:P148)))</f>
        <v>0</v>
      </c>
      <c r="B148" s="38">
        <f>IF($C$2="Attiecināmās izmaksas",IF('Lokālā tāme Nr.2'!$Q151="Attiecināmās",'Lokālā tāme Nr.2'!$B151,0),0)</f>
        <v>0</v>
      </c>
      <c r="C148" s="38">
        <f>IF($C$2="Attiecināmās izmaksas",IF('Lokālā tāme Nr.2'!$Q151="Attiecināmās",'Lokālā tāme Nr.2'!$C151,0),0)</f>
        <v>0</v>
      </c>
      <c r="D148" s="38">
        <f>IF($C$2="Attiecināmās izmaksas",IF('Lokālā tāme Nr.2'!$Q151="Attiecināmās",'Lokālā tāme Nr.2'!$D151,0),0)</f>
        <v>0</v>
      </c>
      <c r="E148" s="45">
        <f>IF($C$2="Attiecināmās izmaksas",IF('Lokālā tāme Nr.2'!$Q151="Attiecināmās",'Lokālā tāme Nr.2'!$E151,0),0)</f>
        <v>0</v>
      </c>
      <c r="F148" s="42">
        <f>IF($C$2="Attiecināmās izmaksas",IF('Lokālā tāme Nr.2'!$Q151="Attiecināmās",'Lokālā tāme Nr.2'!$F151,0),0)</f>
        <v>0</v>
      </c>
      <c r="G148" s="38">
        <f>IF($C$2="Attiecināmās izmaksas",IF('Lokālā tāme Nr.2'!$Q151="Attiecināmās",'Lokālā tāme Nr.2'!$G151,0),0)</f>
        <v>0</v>
      </c>
      <c r="H148" s="38">
        <f>IF($C$2="Attiecināmās izmaksas",IF('Lokālā tāme Nr.2'!$Q151="Attiecināmās",'Lokālā tāme Nr.2'!$H151,0),0)</f>
        <v>0</v>
      </c>
      <c r="I148" s="38">
        <f>IF($C$2="Attiecināmās izmaksas",IF('Lokālā tāme Nr.2'!$Q151="Attiecināmās",'Lokālā tāme Nr.2'!$I151,0),0)</f>
        <v>0</v>
      </c>
      <c r="J148" s="38">
        <f>IF($C$2="Attiecināmās izmaksas",IF('Lokālā tāme Nr.2'!$Q151="Attiecināmās",'Lokālā tāme Nr.2'!$J151,0),0)</f>
        <v>0</v>
      </c>
      <c r="K148" s="43">
        <f>IF($C$2="Attiecināmās izmaksas",IF('Lokālā tāme Nr.2'!$Q151="Attiecināmās",'Lokālā tāme Nr.2'!$K151,0),0)</f>
        <v>0</v>
      </c>
      <c r="L148" s="46">
        <f>IF($C$2="Attiecināmās izmaksas",IF('Lokālā tāme Nr.2'!$Q151="Attiecināmās",'Lokālā tāme Nr.2'!$L151,0),0)</f>
        <v>0</v>
      </c>
      <c r="M148" s="38">
        <f>IF($C$2="Attiecināmās izmaksas",IF('Lokālā tāme Nr.2'!$Q151="Attiecināmās",'Lokālā tāme Nr.2'!$M151,0),0)</f>
        <v>0</v>
      </c>
      <c r="N148" s="38">
        <f>IF($C$2="Attiecināmās izmaksas",IF('Lokālā tāme Nr.2'!$Q151="Attiecināmās",'Lokālā tāme Nr.2'!$N151,0),0)</f>
        <v>0</v>
      </c>
      <c r="O148" s="38">
        <f>IF($C$2="Attiecināmās izmaksas",IF('Lokālā tāme Nr.2'!$Q151="Attiecināmās",'Lokālā tāme Nr.2'!$O151,0),0)</f>
        <v>0</v>
      </c>
      <c r="P148" s="45">
        <f>IF($C$2="Attiecināmās izmaksas",IF('Lokālā tāme Nr.2'!$Q151="Attiecināmās",'Lokālā tāme Nr.2'!$P151,0),0)</f>
        <v>0</v>
      </c>
    </row>
    <row r="149" spans="1:16" x14ac:dyDescent="0.2">
      <c r="A149" s="19">
        <f>IF(P149=0,0,IF(COUNTBLANK(P149)=1,0,COUNTA($P$8:P149)))</f>
        <v>0</v>
      </c>
      <c r="B149" s="38">
        <f>IF($C$2="Attiecināmās izmaksas",IF('Lokālā tāme Nr.2'!$Q152="Attiecināmās",'Lokālā tāme Nr.2'!$B152,0),0)</f>
        <v>0</v>
      </c>
      <c r="C149" s="38">
        <f>IF($C$2="Attiecināmās izmaksas",IF('Lokālā tāme Nr.2'!$Q152="Attiecināmās",'Lokālā tāme Nr.2'!$C152,0),0)</f>
        <v>0</v>
      </c>
      <c r="D149" s="38">
        <f>IF($C$2="Attiecināmās izmaksas",IF('Lokālā tāme Nr.2'!$Q152="Attiecināmās",'Lokālā tāme Nr.2'!$D152,0),0)</f>
        <v>0</v>
      </c>
      <c r="E149" s="45">
        <f>IF($C$2="Attiecināmās izmaksas",IF('Lokālā tāme Nr.2'!$Q152="Attiecināmās",'Lokālā tāme Nr.2'!$E152,0),0)</f>
        <v>0</v>
      </c>
      <c r="F149" s="42">
        <f>IF($C$2="Attiecināmās izmaksas",IF('Lokālā tāme Nr.2'!$Q152="Attiecināmās",'Lokālā tāme Nr.2'!$F152,0),0)</f>
        <v>0</v>
      </c>
      <c r="G149" s="38">
        <f>IF($C$2="Attiecināmās izmaksas",IF('Lokālā tāme Nr.2'!$Q152="Attiecināmās",'Lokālā tāme Nr.2'!$G152,0),0)</f>
        <v>0</v>
      </c>
      <c r="H149" s="38">
        <f>IF($C$2="Attiecināmās izmaksas",IF('Lokālā tāme Nr.2'!$Q152="Attiecināmās",'Lokālā tāme Nr.2'!$H152,0),0)</f>
        <v>0</v>
      </c>
      <c r="I149" s="38">
        <f>IF($C$2="Attiecināmās izmaksas",IF('Lokālā tāme Nr.2'!$Q152="Attiecināmās",'Lokālā tāme Nr.2'!$I152,0),0)</f>
        <v>0</v>
      </c>
      <c r="J149" s="38">
        <f>IF($C$2="Attiecināmās izmaksas",IF('Lokālā tāme Nr.2'!$Q152="Attiecināmās",'Lokālā tāme Nr.2'!$J152,0),0)</f>
        <v>0</v>
      </c>
      <c r="K149" s="43">
        <f>IF($C$2="Attiecināmās izmaksas",IF('Lokālā tāme Nr.2'!$Q152="Attiecināmās",'Lokālā tāme Nr.2'!$K152,0),0)</f>
        <v>0</v>
      </c>
      <c r="L149" s="46">
        <f>IF($C$2="Attiecināmās izmaksas",IF('Lokālā tāme Nr.2'!$Q152="Attiecināmās",'Lokālā tāme Nr.2'!$L152,0),0)</f>
        <v>0</v>
      </c>
      <c r="M149" s="38">
        <f>IF($C$2="Attiecināmās izmaksas",IF('Lokālā tāme Nr.2'!$Q152="Attiecināmās",'Lokālā tāme Nr.2'!$M152,0),0)</f>
        <v>0</v>
      </c>
      <c r="N149" s="38">
        <f>IF($C$2="Attiecināmās izmaksas",IF('Lokālā tāme Nr.2'!$Q152="Attiecināmās",'Lokālā tāme Nr.2'!$N152,0),0)</f>
        <v>0</v>
      </c>
      <c r="O149" s="38">
        <f>IF($C$2="Attiecināmās izmaksas",IF('Lokālā tāme Nr.2'!$Q152="Attiecināmās",'Lokālā tāme Nr.2'!$O152,0),0)</f>
        <v>0</v>
      </c>
      <c r="P149" s="45">
        <f>IF($C$2="Attiecināmās izmaksas",IF('Lokālā tāme Nr.2'!$Q152="Attiecināmās",'Lokālā tāme Nr.2'!$P152,0),0)</f>
        <v>0</v>
      </c>
    </row>
    <row r="150" spans="1:16" x14ac:dyDescent="0.2">
      <c r="A150" s="19">
        <f>IF(P150=0,0,IF(COUNTBLANK(P150)=1,0,COUNTA($P$8:P150)))</f>
        <v>0</v>
      </c>
      <c r="B150" s="38">
        <f>IF($C$2="Attiecināmās izmaksas",IF('Lokālā tāme Nr.2'!$Q153="Attiecināmās",'Lokālā tāme Nr.2'!$B153,0),0)</f>
        <v>0</v>
      </c>
      <c r="C150" s="38">
        <f>IF($C$2="Attiecināmās izmaksas",IF('Lokālā tāme Nr.2'!$Q153="Attiecināmās",'Lokālā tāme Nr.2'!$C153,0),0)</f>
        <v>0</v>
      </c>
      <c r="D150" s="38">
        <f>IF($C$2="Attiecināmās izmaksas",IF('Lokālā tāme Nr.2'!$Q153="Attiecināmās",'Lokālā tāme Nr.2'!$D153,0),0)</f>
        <v>0</v>
      </c>
      <c r="E150" s="45">
        <f>IF($C$2="Attiecināmās izmaksas",IF('Lokālā tāme Nr.2'!$Q153="Attiecināmās",'Lokālā tāme Nr.2'!$E153,0),0)</f>
        <v>0</v>
      </c>
      <c r="F150" s="42">
        <f>IF($C$2="Attiecināmās izmaksas",IF('Lokālā tāme Nr.2'!$Q153="Attiecināmās",'Lokālā tāme Nr.2'!$F153,0),0)</f>
        <v>0</v>
      </c>
      <c r="G150" s="38">
        <f>IF($C$2="Attiecināmās izmaksas",IF('Lokālā tāme Nr.2'!$Q153="Attiecināmās",'Lokālā tāme Nr.2'!$G153,0),0)</f>
        <v>0</v>
      </c>
      <c r="H150" s="38">
        <f>IF($C$2="Attiecināmās izmaksas",IF('Lokālā tāme Nr.2'!$Q153="Attiecināmās",'Lokālā tāme Nr.2'!$H153,0),0)</f>
        <v>0</v>
      </c>
      <c r="I150" s="38">
        <f>IF($C$2="Attiecināmās izmaksas",IF('Lokālā tāme Nr.2'!$Q153="Attiecināmās",'Lokālā tāme Nr.2'!$I153,0),0)</f>
        <v>0</v>
      </c>
      <c r="J150" s="38">
        <f>IF($C$2="Attiecināmās izmaksas",IF('Lokālā tāme Nr.2'!$Q153="Attiecināmās",'Lokālā tāme Nr.2'!$J153,0),0)</f>
        <v>0</v>
      </c>
      <c r="K150" s="43">
        <f>IF($C$2="Attiecināmās izmaksas",IF('Lokālā tāme Nr.2'!$Q153="Attiecināmās",'Lokālā tāme Nr.2'!$K153,0),0)</f>
        <v>0</v>
      </c>
      <c r="L150" s="46">
        <f>IF($C$2="Attiecināmās izmaksas",IF('Lokālā tāme Nr.2'!$Q153="Attiecināmās",'Lokālā tāme Nr.2'!$L153,0),0)</f>
        <v>0</v>
      </c>
      <c r="M150" s="38">
        <f>IF($C$2="Attiecināmās izmaksas",IF('Lokālā tāme Nr.2'!$Q153="Attiecināmās",'Lokālā tāme Nr.2'!$M153,0),0)</f>
        <v>0</v>
      </c>
      <c r="N150" s="38">
        <f>IF($C$2="Attiecināmās izmaksas",IF('Lokālā tāme Nr.2'!$Q153="Attiecināmās",'Lokālā tāme Nr.2'!$N153,0),0)</f>
        <v>0</v>
      </c>
      <c r="O150" s="38">
        <f>IF($C$2="Attiecināmās izmaksas",IF('Lokālā tāme Nr.2'!$Q153="Attiecināmās",'Lokālā tāme Nr.2'!$O153,0),0)</f>
        <v>0</v>
      </c>
      <c r="P150" s="45">
        <f>IF($C$2="Attiecināmās izmaksas",IF('Lokālā tāme Nr.2'!$Q153="Attiecināmās",'Lokālā tāme Nr.2'!$P153,0),0)</f>
        <v>0</v>
      </c>
    </row>
    <row r="151" spans="1:16" x14ac:dyDescent="0.2">
      <c r="A151" s="19">
        <f>IF(P151=0,0,IF(COUNTBLANK(P151)=1,0,COUNTA($P$8:P151)))</f>
        <v>0</v>
      </c>
      <c r="B151" s="38">
        <f>IF($C$2="Attiecināmās izmaksas",IF('Lokālā tāme Nr.2'!$Q154="Attiecināmās",'Lokālā tāme Nr.2'!$B154,0),0)</f>
        <v>0</v>
      </c>
      <c r="C151" s="38">
        <f>IF($C$2="Attiecināmās izmaksas",IF('Lokālā tāme Nr.2'!$Q154="Attiecināmās",'Lokālā tāme Nr.2'!$C154,0),0)</f>
        <v>0</v>
      </c>
      <c r="D151" s="38">
        <f>IF($C$2="Attiecināmās izmaksas",IF('Lokālā tāme Nr.2'!$Q154="Attiecināmās",'Lokālā tāme Nr.2'!$D154,0),0)</f>
        <v>0</v>
      </c>
      <c r="E151" s="45">
        <f>IF($C$2="Attiecināmās izmaksas",IF('Lokālā tāme Nr.2'!$Q154="Attiecināmās",'Lokālā tāme Nr.2'!$E154,0),0)</f>
        <v>0</v>
      </c>
      <c r="F151" s="42">
        <f>IF($C$2="Attiecināmās izmaksas",IF('Lokālā tāme Nr.2'!$Q154="Attiecināmās",'Lokālā tāme Nr.2'!$F154,0),0)</f>
        <v>0</v>
      </c>
      <c r="G151" s="38">
        <f>IF($C$2="Attiecināmās izmaksas",IF('Lokālā tāme Nr.2'!$Q154="Attiecināmās",'Lokālā tāme Nr.2'!$G154,0),0)</f>
        <v>0</v>
      </c>
      <c r="H151" s="38">
        <f>IF($C$2="Attiecināmās izmaksas",IF('Lokālā tāme Nr.2'!$Q154="Attiecināmās",'Lokālā tāme Nr.2'!$H154,0),0)</f>
        <v>0</v>
      </c>
      <c r="I151" s="38">
        <f>IF($C$2="Attiecināmās izmaksas",IF('Lokālā tāme Nr.2'!$Q154="Attiecināmās",'Lokālā tāme Nr.2'!$I154,0),0)</f>
        <v>0</v>
      </c>
      <c r="J151" s="38">
        <f>IF($C$2="Attiecināmās izmaksas",IF('Lokālā tāme Nr.2'!$Q154="Attiecināmās",'Lokālā tāme Nr.2'!$J154,0),0)</f>
        <v>0</v>
      </c>
      <c r="K151" s="43">
        <f>IF($C$2="Attiecināmās izmaksas",IF('Lokālā tāme Nr.2'!$Q154="Attiecināmās",'Lokālā tāme Nr.2'!$K154,0),0)</f>
        <v>0</v>
      </c>
      <c r="L151" s="46">
        <f>IF($C$2="Attiecināmās izmaksas",IF('Lokālā tāme Nr.2'!$Q154="Attiecināmās",'Lokālā tāme Nr.2'!$L154,0),0)</f>
        <v>0</v>
      </c>
      <c r="M151" s="38">
        <f>IF($C$2="Attiecināmās izmaksas",IF('Lokālā tāme Nr.2'!$Q154="Attiecināmās",'Lokālā tāme Nr.2'!$M154,0),0)</f>
        <v>0</v>
      </c>
      <c r="N151" s="38">
        <f>IF($C$2="Attiecināmās izmaksas",IF('Lokālā tāme Nr.2'!$Q154="Attiecināmās",'Lokālā tāme Nr.2'!$N154,0),0)</f>
        <v>0</v>
      </c>
      <c r="O151" s="38">
        <f>IF($C$2="Attiecināmās izmaksas",IF('Lokālā tāme Nr.2'!$Q154="Attiecināmās",'Lokālā tāme Nr.2'!$O154,0),0)</f>
        <v>0</v>
      </c>
      <c r="P151" s="45">
        <f>IF($C$2="Attiecināmās izmaksas",IF('Lokālā tāme Nr.2'!$Q154="Attiecināmās",'Lokālā tāme Nr.2'!$P154,0),0)</f>
        <v>0</v>
      </c>
    </row>
    <row r="152" spans="1:16" x14ac:dyDescent="0.2">
      <c r="A152" s="19">
        <f>IF(P152=0,0,IF(COUNTBLANK(P152)=1,0,COUNTA($P$8:P152)))</f>
        <v>0</v>
      </c>
      <c r="B152" s="38">
        <f>IF($C$2="Attiecināmās izmaksas",IF('Lokālā tāme Nr.2'!$Q155="Attiecināmās",'Lokālā tāme Nr.2'!$B155,0),0)</f>
        <v>0</v>
      </c>
      <c r="C152" s="38">
        <f>IF($C$2="Attiecināmās izmaksas",IF('Lokālā tāme Nr.2'!$Q155="Attiecināmās",'Lokālā tāme Nr.2'!$C155,0),0)</f>
        <v>0</v>
      </c>
      <c r="D152" s="38">
        <f>IF($C$2="Attiecināmās izmaksas",IF('Lokālā tāme Nr.2'!$Q155="Attiecināmās",'Lokālā tāme Nr.2'!$D155,0),0)</f>
        <v>0</v>
      </c>
      <c r="E152" s="45">
        <f>IF($C$2="Attiecināmās izmaksas",IF('Lokālā tāme Nr.2'!$Q155="Attiecināmās",'Lokālā tāme Nr.2'!$E155,0),0)</f>
        <v>0</v>
      </c>
      <c r="F152" s="42">
        <f>IF($C$2="Attiecināmās izmaksas",IF('Lokālā tāme Nr.2'!$Q155="Attiecināmās",'Lokālā tāme Nr.2'!$F155,0),0)</f>
        <v>0</v>
      </c>
      <c r="G152" s="38">
        <f>IF($C$2="Attiecināmās izmaksas",IF('Lokālā tāme Nr.2'!$Q155="Attiecināmās",'Lokālā tāme Nr.2'!$G155,0),0)</f>
        <v>0</v>
      </c>
      <c r="H152" s="38">
        <f>IF($C$2="Attiecināmās izmaksas",IF('Lokālā tāme Nr.2'!$Q155="Attiecināmās",'Lokālā tāme Nr.2'!$H155,0),0)</f>
        <v>0</v>
      </c>
      <c r="I152" s="38">
        <f>IF($C$2="Attiecināmās izmaksas",IF('Lokālā tāme Nr.2'!$Q155="Attiecināmās",'Lokālā tāme Nr.2'!$I155,0),0)</f>
        <v>0</v>
      </c>
      <c r="J152" s="38">
        <f>IF($C$2="Attiecināmās izmaksas",IF('Lokālā tāme Nr.2'!$Q155="Attiecināmās",'Lokālā tāme Nr.2'!$J155,0),0)</f>
        <v>0</v>
      </c>
      <c r="K152" s="43">
        <f>IF($C$2="Attiecināmās izmaksas",IF('Lokālā tāme Nr.2'!$Q155="Attiecināmās",'Lokālā tāme Nr.2'!$K155,0),0)</f>
        <v>0</v>
      </c>
      <c r="L152" s="46">
        <f>IF($C$2="Attiecināmās izmaksas",IF('Lokālā tāme Nr.2'!$Q155="Attiecināmās",'Lokālā tāme Nr.2'!$L155,0),0)</f>
        <v>0</v>
      </c>
      <c r="M152" s="38">
        <f>IF($C$2="Attiecināmās izmaksas",IF('Lokālā tāme Nr.2'!$Q155="Attiecināmās",'Lokālā tāme Nr.2'!$M155,0),0)</f>
        <v>0</v>
      </c>
      <c r="N152" s="38">
        <f>IF($C$2="Attiecināmās izmaksas",IF('Lokālā tāme Nr.2'!$Q155="Attiecināmās",'Lokālā tāme Nr.2'!$N155,0),0)</f>
        <v>0</v>
      </c>
      <c r="O152" s="38">
        <f>IF($C$2="Attiecināmās izmaksas",IF('Lokālā tāme Nr.2'!$Q155="Attiecināmās",'Lokālā tāme Nr.2'!$O155,0),0)</f>
        <v>0</v>
      </c>
      <c r="P152" s="45">
        <f>IF($C$2="Attiecināmās izmaksas",IF('Lokālā tāme Nr.2'!$Q155="Attiecināmās",'Lokālā tāme Nr.2'!$P155,0),0)</f>
        <v>0</v>
      </c>
    </row>
    <row r="153" spans="1:16" x14ac:dyDescent="0.2">
      <c r="A153" s="19">
        <f>IF(P153=0,0,IF(COUNTBLANK(P153)=1,0,COUNTA($P$8:P153)))</f>
        <v>0</v>
      </c>
      <c r="B153" s="38">
        <f>IF($C$2="Attiecināmās izmaksas",IF('Lokālā tāme Nr.2'!$Q156="Attiecināmās",'Lokālā tāme Nr.2'!$B156,0),0)</f>
        <v>0</v>
      </c>
      <c r="C153" s="38">
        <f>IF($C$2="Attiecināmās izmaksas",IF('Lokālā tāme Nr.2'!$Q156="Attiecināmās",'Lokālā tāme Nr.2'!$C156,0),0)</f>
        <v>0</v>
      </c>
      <c r="D153" s="38">
        <f>IF($C$2="Attiecināmās izmaksas",IF('Lokālā tāme Nr.2'!$Q156="Attiecināmās",'Lokālā tāme Nr.2'!$D156,0),0)</f>
        <v>0</v>
      </c>
      <c r="E153" s="45">
        <f>IF($C$2="Attiecināmās izmaksas",IF('Lokālā tāme Nr.2'!$Q156="Attiecināmās",'Lokālā tāme Nr.2'!$E156,0),0)</f>
        <v>0</v>
      </c>
      <c r="F153" s="42">
        <f>IF($C$2="Attiecināmās izmaksas",IF('Lokālā tāme Nr.2'!$Q156="Attiecināmās",'Lokālā tāme Nr.2'!$F156,0),0)</f>
        <v>0</v>
      </c>
      <c r="G153" s="38">
        <f>IF($C$2="Attiecināmās izmaksas",IF('Lokālā tāme Nr.2'!$Q156="Attiecināmās",'Lokālā tāme Nr.2'!$G156,0),0)</f>
        <v>0</v>
      </c>
      <c r="H153" s="38">
        <f>IF($C$2="Attiecināmās izmaksas",IF('Lokālā tāme Nr.2'!$Q156="Attiecināmās",'Lokālā tāme Nr.2'!$H156,0),0)</f>
        <v>0</v>
      </c>
      <c r="I153" s="38">
        <f>IF($C$2="Attiecināmās izmaksas",IF('Lokālā tāme Nr.2'!$Q156="Attiecināmās",'Lokālā tāme Nr.2'!$I156,0),0)</f>
        <v>0</v>
      </c>
      <c r="J153" s="38">
        <f>IF($C$2="Attiecināmās izmaksas",IF('Lokālā tāme Nr.2'!$Q156="Attiecināmās",'Lokālā tāme Nr.2'!$J156,0),0)</f>
        <v>0</v>
      </c>
      <c r="K153" s="43">
        <f>IF($C$2="Attiecināmās izmaksas",IF('Lokālā tāme Nr.2'!$Q156="Attiecināmās",'Lokālā tāme Nr.2'!$K156,0),0)</f>
        <v>0</v>
      </c>
      <c r="L153" s="46">
        <f>IF($C$2="Attiecināmās izmaksas",IF('Lokālā tāme Nr.2'!$Q156="Attiecināmās",'Lokālā tāme Nr.2'!$L156,0),0)</f>
        <v>0</v>
      </c>
      <c r="M153" s="38">
        <f>IF($C$2="Attiecināmās izmaksas",IF('Lokālā tāme Nr.2'!$Q156="Attiecināmās",'Lokālā tāme Nr.2'!$M156,0),0)</f>
        <v>0</v>
      </c>
      <c r="N153" s="38">
        <f>IF($C$2="Attiecināmās izmaksas",IF('Lokālā tāme Nr.2'!$Q156="Attiecināmās",'Lokālā tāme Nr.2'!$N156,0),0)</f>
        <v>0</v>
      </c>
      <c r="O153" s="38">
        <f>IF($C$2="Attiecināmās izmaksas",IF('Lokālā tāme Nr.2'!$Q156="Attiecināmās",'Lokālā tāme Nr.2'!$O156,0),0)</f>
        <v>0</v>
      </c>
      <c r="P153" s="45">
        <f>IF($C$2="Attiecināmās izmaksas",IF('Lokālā tāme Nr.2'!$Q156="Attiecināmās",'Lokālā tāme Nr.2'!$P156,0),0)</f>
        <v>0</v>
      </c>
    </row>
    <row r="154" spans="1:16" x14ac:dyDescent="0.2">
      <c r="A154" s="19">
        <f>IF(P154=0,0,IF(COUNTBLANK(P154)=1,0,COUNTA($P$8:P154)))</f>
        <v>0</v>
      </c>
      <c r="B154" s="38">
        <f>IF($C$2="Attiecināmās izmaksas",IF('Lokālā tāme Nr.2'!$Q157="Attiecināmās",'Lokālā tāme Nr.2'!$B157,0),0)</f>
        <v>0</v>
      </c>
      <c r="C154" s="38">
        <f>IF($C$2="Attiecināmās izmaksas",IF('Lokālā tāme Nr.2'!$Q157="Attiecināmās",'Lokālā tāme Nr.2'!$C157,0),0)</f>
        <v>0</v>
      </c>
      <c r="D154" s="38">
        <f>IF($C$2="Attiecināmās izmaksas",IF('Lokālā tāme Nr.2'!$Q157="Attiecināmās",'Lokālā tāme Nr.2'!$D157,0),0)</f>
        <v>0</v>
      </c>
      <c r="E154" s="45">
        <f>IF($C$2="Attiecināmās izmaksas",IF('Lokālā tāme Nr.2'!$Q157="Attiecināmās",'Lokālā tāme Nr.2'!$E157,0),0)</f>
        <v>0</v>
      </c>
      <c r="F154" s="42">
        <f>IF($C$2="Attiecināmās izmaksas",IF('Lokālā tāme Nr.2'!$Q157="Attiecināmās",'Lokālā tāme Nr.2'!$F157,0),0)</f>
        <v>0</v>
      </c>
      <c r="G154" s="38">
        <f>IF($C$2="Attiecināmās izmaksas",IF('Lokālā tāme Nr.2'!$Q157="Attiecināmās",'Lokālā tāme Nr.2'!$G157,0),0)</f>
        <v>0</v>
      </c>
      <c r="H154" s="38">
        <f>IF($C$2="Attiecināmās izmaksas",IF('Lokālā tāme Nr.2'!$Q157="Attiecināmās",'Lokālā tāme Nr.2'!$H157,0),0)</f>
        <v>0</v>
      </c>
      <c r="I154" s="38">
        <f>IF($C$2="Attiecināmās izmaksas",IF('Lokālā tāme Nr.2'!$Q157="Attiecināmās",'Lokālā tāme Nr.2'!$I157,0),0)</f>
        <v>0</v>
      </c>
      <c r="J154" s="38">
        <f>IF($C$2="Attiecināmās izmaksas",IF('Lokālā tāme Nr.2'!$Q157="Attiecināmās",'Lokālā tāme Nr.2'!$J157,0),0)</f>
        <v>0</v>
      </c>
      <c r="K154" s="43">
        <f>IF($C$2="Attiecināmās izmaksas",IF('Lokālā tāme Nr.2'!$Q157="Attiecināmās",'Lokālā tāme Nr.2'!$K157,0),0)</f>
        <v>0</v>
      </c>
      <c r="L154" s="46">
        <f>IF($C$2="Attiecināmās izmaksas",IF('Lokālā tāme Nr.2'!$Q157="Attiecināmās",'Lokālā tāme Nr.2'!$L157,0),0)</f>
        <v>0</v>
      </c>
      <c r="M154" s="38">
        <f>IF($C$2="Attiecināmās izmaksas",IF('Lokālā tāme Nr.2'!$Q157="Attiecināmās",'Lokālā tāme Nr.2'!$M157,0),0)</f>
        <v>0</v>
      </c>
      <c r="N154" s="38">
        <f>IF($C$2="Attiecināmās izmaksas",IF('Lokālā tāme Nr.2'!$Q157="Attiecināmās",'Lokālā tāme Nr.2'!$N157,0),0)</f>
        <v>0</v>
      </c>
      <c r="O154" s="38">
        <f>IF($C$2="Attiecināmās izmaksas",IF('Lokālā tāme Nr.2'!$Q157="Attiecināmās",'Lokālā tāme Nr.2'!$O157,0),0)</f>
        <v>0</v>
      </c>
      <c r="P154" s="45">
        <f>IF($C$2="Attiecināmās izmaksas",IF('Lokālā tāme Nr.2'!$Q157="Attiecināmās",'Lokālā tāme Nr.2'!$P157,0),0)</f>
        <v>0</v>
      </c>
    </row>
    <row r="155" spans="1:16" x14ac:dyDescent="0.2">
      <c r="A155" s="19">
        <f>IF(P155=0,0,IF(COUNTBLANK(P155)=1,0,COUNTA($P$8:P155)))</f>
        <v>0</v>
      </c>
      <c r="B155" s="38">
        <f>IF($C$2="Attiecināmās izmaksas",IF('Lokālā tāme Nr.2'!$Q158="Attiecināmās",'Lokālā tāme Nr.2'!$B158,0),0)</f>
        <v>0</v>
      </c>
      <c r="C155" s="38">
        <f>IF($C$2="Attiecināmās izmaksas",IF('Lokālā tāme Nr.2'!$Q158="Attiecināmās",'Lokālā tāme Nr.2'!$C158,0),0)</f>
        <v>0</v>
      </c>
      <c r="D155" s="38">
        <f>IF($C$2="Attiecināmās izmaksas",IF('Lokālā tāme Nr.2'!$Q158="Attiecināmās",'Lokālā tāme Nr.2'!$D158,0),0)</f>
        <v>0</v>
      </c>
      <c r="E155" s="45">
        <f>IF($C$2="Attiecināmās izmaksas",IF('Lokālā tāme Nr.2'!$Q158="Attiecināmās",'Lokālā tāme Nr.2'!$E158,0),0)</f>
        <v>0</v>
      </c>
      <c r="F155" s="42">
        <f>IF($C$2="Attiecināmās izmaksas",IF('Lokālā tāme Nr.2'!$Q158="Attiecināmās",'Lokālā tāme Nr.2'!$F158,0),0)</f>
        <v>0</v>
      </c>
      <c r="G155" s="38">
        <f>IF($C$2="Attiecināmās izmaksas",IF('Lokālā tāme Nr.2'!$Q158="Attiecināmās",'Lokālā tāme Nr.2'!$G158,0),0)</f>
        <v>0</v>
      </c>
      <c r="H155" s="38">
        <f>IF($C$2="Attiecināmās izmaksas",IF('Lokālā tāme Nr.2'!$Q158="Attiecināmās",'Lokālā tāme Nr.2'!$H158,0),0)</f>
        <v>0</v>
      </c>
      <c r="I155" s="38">
        <f>IF($C$2="Attiecināmās izmaksas",IF('Lokālā tāme Nr.2'!$Q158="Attiecināmās",'Lokālā tāme Nr.2'!$I158,0),0)</f>
        <v>0</v>
      </c>
      <c r="J155" s="38">
        <f>IF($C$2="Attiecināmās izmaksas",IF('Lokālā tāme Nr.2'!$Q158="Attiecināmās",'Lokālā tāme Nr.2'!$J158,0),0)</f>
        <v>0</v>
      </c>
      <c r="K155" s="43">
        <f>IF($C$2="Attiecināmās izmaksas",IF('Lokālā tāme Nr.2'!$Q158="Attiecināmās",'Lokālā tāme Nr.2'!$K158,0),0)</f>
        <v>0</v>
      </c>
      <c r="L155" s="46">
        <f>IF($C$2="Attiecināmās izmaksas",IF('Lokālā tāme Nr.2'!$Q158="Attiecināmās",'Lokālā tāme Nr.2'!$L158,0),0)</f>
        <v>0</v>
      </c>
      <c r="M155" s="38">
        <f>IF($C$2="Attiecināmās izmaksas",IF('Lokālā tāme Nr.2'!$Q158="Attiecināmās",'Lokālā tāme Nr.2'!$M158,0),0)</f>
        <v>0</v>
      </c>
      <c r="N155" s="38">
        <f>IF($C$2="Attiecināmās izmaksas",IF('Lokālā tāme Nr.2'!$Q158="Attiecināmās",'Lokālā tāme Nr.2'!$N158,0),0)</f>
        <v>0</v>
      </c>
      <c r="O155" s="38">
        <f>IF($C$2="Attiecināmās izmaksas",IF('Lokālā tāme Nr.2'!$Q158="Attiecināmās",'Lokālā tāme Nr.2'!$O158,0),0)</f>
        <v>0</v>
      </c>
      <c r="P155" s="45">
        <f>IF($C$2="Attiecināmās izmaksas",IF('Lokālā tāme Nr.2'!$Q158="Attiecināmās",'Lokālā tāme Nr.2'!$P158,0),0)</f>
        <v>0</v>
      </c>
    </row>
    <row r="156" spans="1:16" x14ac:dyDescent="0.2">
      <c r="A156" s="19">
        <f>IF(P156=0,0,IF(COUNTBLANK(P156)=1,0,COUNTA($P$8:P156)))</f>
        <v>0</v>
      </c>
      <c r="B156" s="38">
        <f>IF($C$2="Attiecināmās izmaksas",IF('Lokālā tāme Nr.2'!$Q159="Attiecināmās",'Lokālā tāme Nr.2'!$B159,0),0)</f>
        <v>0</v>
      </c>
      <c r="C156" s="38">
        <f>IF($C$2="Attiecināmās izmaksas",IF('Lokālā tāme Nr.2'!$Q159="Attiecināmās",'Lokālā tāme Nr.2'!$C159,0),0)</f>
        <v>0</v>
      </c>
      <c r="D156" s="38">
        <f>IF($C$2="Attiecināmās izmaksas",IF('Lokālā tāme Nr.2'!$Q159="Attiecināmās",'Lokālā tāme Nr.2'!$D159,0),0)</f>
        <v>0</v>
      </c>
      <c r="E156" s="45">
        <f>IF($C$2="Attiecināmās izmaksas",IF('Lokālā tāme Nr.2'!$Q159="Attiecināmās",'Lokālā tāme Nr.2'!$E159,0),0)</f>
        <v>0</v>
      </c>
      <c r="F156" s="42">
        <f>IF($C$2="Attiecināmās izmaksas",IF('Lokālā tāme Nr.2'!$Q159="Attiecināmās",'Lokālā tāme Nr.2'!$F159,0),0)</f>
        <v>0</v>
      </c>
      <c r="G156" s="38">
        <f>IF($C$2="Attiecināmās izmaksas",IF('Lokālā tāme Nr.2'!$Q159="Attiecināmās",'Lokālā tāme Nr.2'!$G159,0),0)</f>
        <v>0</v>
      </c>
      <c r="H156" s="38">
        <f>IF($C$2="Attiecināmās izmaksas",IF('Lokālā tāme Nr.2'!$Q159="Attiecināmās",'Lokālā tāme Nr.2'!$H159,0),0)</f>
        <v>0</v>
      </c>
      <c r="I156" s="38">
        <f>IF($C$2="Attiecināmās izmaksas",IF('Lokālā tāme Nr.2'!$Q159="Attiecināmās",'Lokālā tāme Nr.2'!$I159,0),0)</f>
        <v>0</v>
      </c>
      <c r="J156" s="38">
        <f>IF($C$2="Attiecināmās izmaksas",IF('Lokālā tāme Nr.2'!$Q159="Attiecināmās",'Lokālā tāme Nr.2'!$J159,0),0)</f>
        <v>0</v>
      </c>
      <c r="K156" s="43">
        <f>IF($C$2="Attiecināmās izmaksas",IF('Lokālā tāme Nr.2'!$Q159="Attiecināmās",'Lokālā tāme Nr.2'!$K159,0),0)</f>
        <v>0</v>
      </c>
      <c r="L156" s="46">
        <f>IF($C$2="Attiecināmās izmaksas",IF('Lokālā tāme Nr.2'!$Q159="Attiecināmās",'Lokālā tāme Nr.2'!$L159,0),0)</f>
        <v>0</v>
      </c>
      <c r="M156" s="38">
        <f>IF($C$2="Attiecināmās izmaksas",IF('Lokālā tāme Nr.2'!$Q159="Attiecināmās",'Lokālā tāme Nr.2'!$M159,0),0)</f>
        <v>0</v>
      </c>
      <c r="N156" s="38">
        <f>IF($C$2="Attiecināmās izmaksas",IF('Lokālā tāme Nr.2'!$Q159="Attiecināmās",'Lokālā tāme Nr.2'!$N159,0),0)</f>
        <v>0</v>
      </c>
      <c r="O156" s="38">
        <f>IF($C$2="Attiecināmās izmaksas",IF('Lokālā tāme Nr.2'!$Q159="Attiecināmās",'Lokālā tāme Nr.2'!$O159,0),0)</f>
        <v>0</v>
      </c>
      <c r="P156" s="45">
        <f>IF($C$2="Attiecināmās izmaksas",IF('Lokālā tāme Nr.2'!$Q159="Attiecināmās",'Lokālā tāme Nr.2'!$P159,0),0)</f>
        <v>0</v>
      </c>
    </row>
    <row r="157" spans="1:16" x14ac:dyDescent="0.2">
      <c r="A157" s="19">
        <f>IF(P157=0,0,IF(COUNTBLANK(P157)=1,0,COUNTA($P$8:P157)))</f>
        <v>0</v>
      </c>
      <c r="B157" s="38">
        <f>IF($C$2="Attiecināmās izmaksas",IF('Lokālā tāme Nr.2'!$Q160="Attiecināmās",'Lokālā tāme Nr.2'!$B160,0),0)</f>
        <v>0</v>
      </c>
      <c r="C157" s="38">
        <f>IF($C$2="Attiecināmās izmaksas",IF('Lokālā tāme Nr.2'!$Q160="Attiecināmās",'Lokālā tāme Nr.2'!$C160,0),0)</f>
        <v>0</v>
      </c>
      <c r="D157" s="38">
        <f>IF($C$2="Attiecināmās izmaksas",IF('Lokālā tāme Nr.2'!$Q160="Attiecināmās",'Lokālā tāme Nr.2'!$D160,0),0)</f>
        <v>0</v>
      </c>
      <c r="E157" s="45">
        <f>IF($C$2="Attiecināmās izmaksas",IF('Lokālā tāme Nr.2'!$Q160="Attiecināmās",'Lokālā tāme Nr.2'!$E160,0),0)</f>
        <v>0</v>
      </c>
      <c r="F157" s="42">
        <f>IF($C$2="Attiecināmās izmaksas",IF('Lokālā tāme Nr.2'!$Q160="Attiecināmās",'Lokālā tāme Nr.2'!$F160,0),0)</f>
        <v>0</v>
      </c>
      <c r="G157" s="38">
        <f>IF($C$2="Attiecināmās izmaksas",IF('Lokālā tāme Nr.2'!$Q160="Attiecināmās",'Lokālā tāme Nr.2'!$G160,0),0)</f>
        <v>0</v>
      </c>
      <c r="H157" s="38">
        <f>IF($C$2="Attiecināmās izmaksas",IF('Lokālā tāme Nr.2'!$Q160="Attiecināmās",'Lokālā tāme Nr.2'!$H160,0),0)</f>
        <v>0</v>
      </c>
      <c r="I157" s="38">
        <f>IF($C$2="Attiecināmās izmaksas",IF('Lokālā tāme Nr.2'!$Q160="Attiecināmās",'Lokālā tāme Nr.2'!$I160,0),0)</f>
        <v>0</v>
      </c>
      <c r="J157" s="38">
        <f>IF($C$2="Attiecināmās izmaksas",IF('Lokālā tāme Nr.2'!$Q160="Attiecināmās",'Lokālā tāme Nr.2'!$J160,0),0)</f>
        <v>0</v>
      </c>
      <c r="K157" s="43">
        <f>IF($C$2="Attiecināmās izmaksas",IF('Lokālā tāme Nr.2'!$Q160="Attiecināmās",'Lokālā tāme Nr.2'!$K160,0),0)</f>
        <v>0</v>
      </c>
      <c r="L157" s="46">
        <f>IF($C$2="Attiecināmās izmaksas",IF('Lokālā tāme Nr.2'!$Q160="Attiecināmās",'Lokālā tāme Nr.2'!$L160,0),0)</f>
        <v>0</v>
      </c>
      <c r="M157" s="38">
        <f>IF($C$2="Attiecināmās izmaksas",IF('Lokālā tāme Nr.2'!$Q160="Attiecināmās",'Lokālā tāme Nr.2'!$M160,0),0)</f>
        <v>0</v>
      </c>
      <c r="N157" s="38">
        <f>IF($C$2="Attiecināmās izmaksas",IF('Lokālā tāme Nr.2'!$Q160="Attiecināmās",'Lokālā tāme Nr.2'!$N160,0),0)</f>
        <v>0</v>
      </c>
      <c r="O157" s="38">
        <f>IF($C$2="Attiecināmās izmaksas",IF('Lokālā tāme Nr.2'!$Q160="Attiecināmās",'Lokālā tāme Nr.2'!$O160,0),0)</f>
        <v>0</v>
      </c>
      <c r="P157" s="45">
        <f>IF($C$2="Attiecināmās izmaksas",IF('Lokālā tāme Nr.2'!$Q160="Attiecināmās",'Lokālā tāme Nr.2'!$P160,0),0)</f>
        <v>0</v>
      </c>
    </row>
    <row r="158" spans="1:16" x14ac:dyDescent="0.2">
      <c r="A158" s="19">
        <f>IF(P158=0,0,IF(COUNTBLANK(P158)=1,0,COUNTA($P$8:P158)))</f>
        <v>0</v>
      </c>
      <c r="B158" s="38">
        <f>IF($C$2="Attiecināmās izmaksas",IF('Lokālā tāme Nr.2'!$Q161="Attiecināmās",'Lokālā tāme Nr.2'!$B161,0),0)</f>
        <v>0</v>
      </c>
      <c r="C158" s="38">
        <f>IF($C$2="Attiecināmās izmaksas",IF('Lokālā tāme Nr.2'!$Q161="Attiecināmās",'Lokālā tāme Nr.2'!$C161,0),0)</f>
        <v>0</v>
      </c>
      <c r="D158" s="38">
        <f>IF($C$2="Attiecināmās izmaksas",IF('Lokālā tāme Nr.2'!$Q161="Attiecināmās",'Lokālā tāme Nr.2'!$D161,0),0)</f>
        <v>0</v>
      </c>
      <c r="E158" s="45">
        <f>IF($C$2="Attiecināmās izmaksas",IF('Lokālā tāme Nr.2'!$Q161="Attiecināmās",'Lokālā tāme Nr.2'!$E161,0),0)</f>
        <v>0</v>
      </c>
      <c r="F158" s="42">
        <f>IF($C$2="Attiecināmās izmaksas",IF('Lokālā tāme Nr.2'!$Q161="Attiecināmās",'Lokālā tāme Nr.2'!$F161,0),0)</f>
        <v>0</v>
      </c>
      <c r="G158" s="38">
        <f>IF($C$2="Attiecināmās izmaksas",IF('Lokālā tāme Nr.2'!$Q161="Attiecināmās",'Lokālā tāme Nr.2'!$G161,0),0)</f>
        <v>0</v>
      </c>
      <c r="H158" s="38">
        <f>IF($C$2="Attiecināmās izmaksas",IF('Lokālā tāme Nr.2'!$Q161="Attiecināmās",'Lokālā tāme Nr.2'!$H161,0),0)</f>
        <v>0</v>
      </c>
      <c r="I158" s="38">
        <f>IF($C$2="Attiecināmās izmaksas",IF('Lokālā tāme Nr.2'!$Q161="Attiecināmās",'Lokālā tāme Nr.2'!$I161,0),0)</f>
        <v>0</v>
      </c>
      <c r="J158" s="38">
        <f>IF($C$2="Attiecināmās izmaksas",IF('Lokālā tāme Nr.2'!$Q161="Attiecināmās",'Lokālā tāme Nr.2'!$J161,0),0)</f>
        <v>0</v>
      </c>
      <c r="K158" s="43">
        <f>IF($C$2="Attiecināmās izmaksas",IF('Lokālā tāme Nr.2'!$Q161="Attiecināmās",'Lokālā tāme Nr.2'!$K161,0),0)</f>
        <v>0</v>
      </c>
      <c r="L158" s="46">
        <f>IF($C$2="Attiecināmās izmaksas",IF('Lokālā tāme Nr.2'!$Q161="Attiecināmās",'Lokālā tāme Nr.2'!$L161,0),0)</f>
        <v>0</v>
      </c>
      <c r="M158" s="38">
        <f>IF($C$2="Attiecināmās izmaksas",IF('Lokālā tāme Nr.2'!$Q161="Attiecināmās",'Lokālā tāme Nr.2'!$M161,0),0)</f>
        <v>0</v>
      </c>
      <c r="N158" s="38">
        <f>IF($C$2="Attiecināmās izmaksas",IF('Lokālā tāme Nr.2'!$Q161="Attiecināmās",'Lokālā tāme Nr.2'!$N161,0),0)</f>
        <v>0</v>
      </c>
      <c r="O158" s="38">
        <f>IF($C$2="Attiecināmās izmaksas",IF('Lokālā tāme Nr.2'!$Q161="Attiecināmās",'Lokālā tāme Nr.2'!$O161,0),0)</f>
        <v>0</v>
      </c>
      <c r="P158" s="45">
        <f>IF($C$2="Attiecināmās izmaksas",IF('Lokālā tāme Nr.2'!$Q161="Attiecināmās",'Lokālā tāme Nr.2'!$P161,0),0)</f>
        <v>0</v>
      </c>
    </row>
    <row r="159" spans="1:16" x14ac:dyDescent="0.2">
      <c r="A159" s="19">
        <f>IF(P159=0,0,IF(COUNTBLANK(P159)=1,0,COUNTA($P$8:P159)))</f>
        <v>0</v>
      </c>
      <c r="B159" s="38">
        <f>IF($C$2="Attiecināmās izmaksas",IF('Lokālā tāme Nr.2'!$Q162="Attiecināmās",'Lokālā tāme Nr.2'!$B162,0),0)</f>
        <v>0</v>
      </c>
      <c r="C159" s="38">
        <f>IF($C$2="Attiecināmās izmaksas",IF('Lokālā tāme Nr.2'!$Q162="Attiecināmās",'Lokālā tāme Nr.2'!$C162,0),0)</f>
        <v>0</v>
      </c>
      <c r="D159" s="38">
        <f>IF($C$2="Attiecināmās izmaksas",IF('Lokālā tāme Nr.2'!$Q162="Attiecināmās",'Lokālā tāme Nr.2'!$D162,0),0)</f>
        <v>0</v>
      </c>
      <c r="E159" s="45">
        <f>IF($C$2="Attiecināmās izmaksas",IF('Lokālā tāme Nr.2'!$Q162="Attiecināmās",'Lokālā tāme Nr.2'!$E162,0),0)</f>
        <v>0</v>
      </c>
      <c r="F159" s="42">
        <f>IF($C$2="Attiecināmās izmaksas",IF('Lokālā tāme Nr.2'!$Q162="Attiecināmās",'Lokālā tāme Nr.2'!$F162,0),0)</f>
        <v>0</v>
      </c>
      <c r="G159" s="38">
        <f>IF($C$2="Attiecināmās izmaksas",IF('Lokālā tāme Nr.2'!$Q162="Attiecināmās",'Lokālā tāme Nr.2'!$G162,0),0)</f>
        <v>0</v>
      </c>
      <c r="H159" s="38">
        <f>IF($C$2="Attiecināmās izmaksas",IF('Lokālā tāme Nr.2'!$Q162="Attiecināmās",'Lokālā tāme Nr.2'!$H162,0),0)</f>
        <v>0</v>
      </c>
      <c r="I159" s="38">
        <f>IF($C$2="Attiecināmās izmaksas",IF('Lokālā tāme Nr.2'!$Q162="Attiecināmās",'Lokālā tāme Nr.2'!$I162,0),0)</f>
        <v>0</v>
      </c>
      <c r="J159" s="38">
        <f>IF($C$2="Attiecināmās izmaksas",IF('Lokālā tāme Nr.2'!$Q162="Attiecināmās",'Lokālā tāme Nr.2'!$J162,0),0)</f>
        <v>0</v>
      </c>
      <c r="K159" s="43">
        <f>IF($C$2="Attiecināmās izmaksas",IF('Lokālā tāme Nr.2'!$Q162="Attiecināmās",'Lokālā tāme Nr.2'!$K162,0),0)</f>
        <v>0</v>
      </c>
      <c r="L159" s="46">
        <f>IF($C$2="Attiecināmās izmaksas",IF('Lokālā tāme Nr.2'!$Q162="Attiecināmās",'Lokālā tāme Nr.2'!$L162,0),0)</f>
        <v>0</v>
      </c>
      <c r="M159" s="38">
        <f>IF($C$2="Attiecināmās izmaksas",IF('Lokālā tāme Nr.2'!$Q162="Attiecināmās",'Lokālā tāme Nr.2'!$M162,0),0)</f>
        <v>0</v>
      </c>
      <c r="N159" s="38">
        <f>IF($C$2="Attiecināmās izmaksas",IF('Lokālā tāme Nr.2'!$Q162="Attiecināmās",'Lokālā tāme Nr.2'!$N162,0),0)</f>
        <v>0</v>
      </c>
      <c r="O159" s="38">
        <f>IF($C$2="Attiecināmās izmaksas",IF('Lokālā tāme Nr.2'!$Q162="Attiecināmās",'Lokālā tāme Nr.2'!$O162,0),0)</f>
        <v>0</v>
      </c>
      <c r="P159" s="45">
        <f>IF($C$2="Attiecināmās izmaksas",IF('Lokālā tāme Nr.2'!$Q162="Attiecināmās",'Lokālā tāme Nr.2'!$P162,0),0)</f>
        <v>0</v>
      </c>
    </row>
    <row r="160" spans="1:16" x14ac:dyDescent="0.2">
      <c r="A160" s="19">
        <f>IF(P160=0,0,IF(COUNTBLANK(P160)=1,0,COUNTA($P$8:P160)))</f>
        <v>0</v>
      </c>
      <c r="B160" s="38">
        <f>IF($C$2="Attiecināmās izmaksas",IF('Lokālā tāme Nr.2'!$Q163="Attiecināmās",'Lokālā tāme Nr.2'!$B163,0),0)</f>
        <v>0</v>
      </c>
      <c r="C160" s="38">
        <f>IF($C$2="Attiecināmās izmaksas",IF('Lokālā tāme Nr.2'!$Q163="Attiecināmās",'Lokālā tāme Nr.2'!$C163,0),0)</f>
        <v>0</v>
      </c>
      <c r="D160" s="38">
        <f>IF($C$2="Attiecināmās izmaksas",IF('Lokālā tāme Nr.2'!$Q163="Attiecināmās",'Lokālā tāme Nr.2'!$D163,0),0)</f>
        <v>0</v>
      </c>
      <c r="E160" s="45">
        <f>IF($C$2="Attiecināmās izmaksas",IF('Lokālā tāme Nr.2'!$Q163="Attiecināmās",'Lokālā tāme Nr.2'!$E163,0),0)</f>
        <v>0</v>
      </c>
      <c r="F160" s="42">
        <f>IF($C$2="Attiecināmās izmaksas",IF('Lokālā tāme Nr.2'!$Q163="Attiecināmās",'Lokālā tāme Nr.2'!$F163,0),0)</f>
        <v>0</v>
      </c>
      <c r="G160" s="38">
        <f>IF($C$2="Attiecināmās izmaksas",IF('Lokālā tāme Nr.2'!$Q163="Attiecināmās",'Lokālā tāme Nr.2'!$G163,0),0)</f>
        <v>0</v>
      </c>
      <c r="H160" s="38">
        <f>IF($C$2="Attiecināmās izmaksas",IF('Lokālā tāme Nr.2'!$Q163="Attiecināmās",'Lokālā tāme Nr.2'!$H163,0),0)</f>
        <v>0</v>
      </c>
      <c r="I160" s="38">
        <f>IF($C$2="Attiecināmās izmaksas",IF('Lokālā tāme Nr.2'!$Q163="Attiecināmās",'Lokālā tāme Nr.2'!$I163,0),0)</f>
        <v>0</v>
      </c>
      <c r="J160" s="38">
        <f>IF($C$2="Attiecināmās izmaksas",IF('Lokālā tāme Nr.2'!$Q163="Attiecināmās",'Lokālā tāme Nr.2'!$J163,0),0)</f>
        <v>0</v>
      </c>
      <c r="K160" s="43">
        <f>IF($C$2="Attiecināmās izmaksas",IF('Lokālā tāme Nr.2'!$Q163="Attiecināmās",'Lokālā tāme Nr.2'!$K163,0),0)</f>
        <v>0</v>
      </c>
      <c r="L160" s="46">
        <f>IF($C$2="Attiecināmās izmaksas",IF('Lokālā tāme Nr.2'!$Q163="Attiecināmās",'Lokālā tāme Nr.2'!$L163,0),0)</f>
        <v>0</v>
      </c>
      <c r="M160" s="38">
        <f>IF($C$2="Attiecināmās izmaksas",IF('Lokālā tāme Nr.2'!$Q163="Attiecināmās",'Lokālā tāme Nr.2'!$M163,0),0)</f>
        <v>0</v>
      </c>
      <c r="N160" s="38">
        <f>IF($C$2="Attiecināmās izmaksas",IF('Lokālā tāme Nr.2'!$Q163="Attiecināmās",'Lokālā tāme Nr.2'!$N163,0),0)</f>
        <v>0</v>
      </c>
      <c r="O160" s="38">
        <f>IF($C$2="Attiecināmās izmaksas",IF('Lokālā tāme Nr.2'!$Q163="Attiecināmās",'Lokālā tāme Nr.2'!$O163,0),0)</f>
        <v>0</v>
      </c>
      <c r="P160" s="45">
        <f>IF($C$2="Attiecināmās izmaksas",IF('Lokālā tāme Nr.2'!$Q163="Attiecināmās",'Lokālā tāme Nr.2'!$P163,0),0)</f>
        <v>0</v>
      </c>
    </row>
    <row r="161" spans="1:16" x14ac:dyDescent="0.2">
      <c r="A161" s="19">
        <f>IF(P161=0,0,IF(COUNTBLANK(P161)=1,0,COUNTA($P$8:P161)))</f>
        <v>0</v>
      </c>
      <c r="B161" s="38">
        <f>IF($C$2="Attiecināmās izmaksas",IF('Lokālā tāme Nr.2'!$Q164="Attiecināmās",'Lokālā tāme Nr.2'!$B164,0),0)</f>
        <v>0</v>
      </c>
      <c r="C161" s="38">
        <f>IF($C$2="Attiecināmās izmaksas",IF('Lokālā tāme Nr.2'!$Q164="Attiecināmās",'Lokālā tāme Nr.2'!$C164,0),0)</f>
        <v>0</v>
      </c>
      <c r="D161" s="38">
        <f>IF($C$2="Attiecināmās izmaksas",IF('Lokālā tāme Nr.2'!$Q164="Attiecināmās",'Lokālā tāme Nr.2'!$D164,0),0)</f>
        <v>0</v>
      </c>
      <c r="E161" s="45">
        <f>IF($C$2="Attiecināmās izmaksas",IF('Lokālā tāme Nr.2'!$Q164="Attiecināmās",'Lokālā tāme Nr.2'!$E164,0),0)</f>
        <v>0</v>
      </c>
      <c r="F161" s="42">
        <f>IF($C$2="Attiecināmās izmaksas",IF('Lokālā tāme Nr.2'!$Q164="Attiecināmās",'Lokālā tāme Nr.2'!$F164,0),0)</f>
        <v>0</v>
      </c>
      <c r="G161" s="38">
        <f>IF($C$2="Attiecināmās izmaksas",IF('Lokālā tāme Nr.2'!$Q164="Attiecināmās",'Lokālā tāme Nr.2'!$G164,0),0)</f>
        <v>0</v>
      </c>
      <c r="H161" s="38">
        <f>IF($C$2="Attiecināmās izmaksas",IF('Lokālā tāme Nr.2'!$Q164="Attiecināmās",'Lokālā tāme Nr.2'!$H164,0),0)</f>
        <v>0</v>
      </c>
      <c r="I161" s="38">
        <f>IF($C$2="Attiecināmās izmaksas",IF('Lokālā tāme Nr.2'!$Q164="Attiecināmās",'Lokālā tāme Nr.2'!$I164,0),0)</f>
        <v>0</v>
      </c>
      <c r="J161" s="38">
        <f>IF($C$2="Attiecināmās izmaksas",IF('Lokālā tāme Nr.2'!$Q164="Attiecināmās",'Lokālā tāme Nr.2'!$J164,0),0)</f>
        <v>0</v>
      </c>
      <c r="K161" s="43">
        <f>IF($C$2="Attiecināmās izmaksas",IF('Lokālā tāme Nr.2'!$Q164="Attiecināmās",'Lokālā tāme Nr.2'!$K164,0),0)</f>
        <v>0</v>
      </c>
      <c r="L161" s="46">
        <f>IF($C$2="Attiecināmās izmaksas",IF('Lokālā tāme Nr.2'!$Q164="Attiecināmās",'Lokālā tāme Nr.2'!$L164,0),0)</f>
        <v>0</v>
      </c>
      <c r="M161" s="38">
        <f>IF($C$2="Attiecināmās izmaksas",IF('Lokālā tāme Nr.2'!$Q164="Attiecināmās",'Lokālā tāme Nr.2'!$M164,0),0)</f>
        <v>0</v>
      </c>
      <c r="N161" s="38">
        <f>IF($C$2="Attiecināmās izmaksas",IF('Lokālā tāme Nr.2'!$Q164="Attiecināmās",'Lokālā tāme Nr.2'!$N164,0),0)</f>
        <v>0</v>
      </c>
      <c r="O161" s="38">
        <f>IF($C$2="Attiecināmās izmaksas",IF('Lokālā tāme Nr.2'!$Q164="Attiecināmās",'Lokālā tāme Nr.2'!$O164,0),0)</f>
        <v>0</v>
      </c>
      <c r="P161" s="45">
        <f>IF($C$2="Attiecināmās izmaksas",IF('Lokālā tāme Nr.2'!$Q164="Attiecināmās",'Lokālā tāme Nr.2'!$P164,0),0)</f>
        <v>0</v>
      </c>
    </row>
    <row r="162" spans="1:16" x14ac:dyDescent="0.2">
      <c r="A162" s="19">
        <f>IF(P162=0,0,IF(COUNTBLANK(P162)=1,0,COUNTA($P$8:P162)))</f>
        <v>0</v>
      </c>
      <c r="B162" s="38">
        <f>IF($C$2="Attiecināmās izmaksas",IF('Lokālā tāme Nr.2'!$Q165="Attiecināmās",'Lokālā tāme Nr.2'!$B165,0),0)</f>
        <v>0</v>
      </c>
      <c r="C162" s="38">
        <f>IF($C$2="Attiecināmās izmaksas",IF('Lokālā tāme Nr.2'!$Q165="Attiecināmās",'Lokālā tāme Nr.2'!$C165,0),0)</f>
        <v>0</v>
      </c>
      <c r="D162" s="38">
        <f>IF($C$2="Attiecināmās izmaksas",IF('Lokālā tāme Nr.2'!$Q165="Attiecināmās",'Lokālā tāme Nr.2'!$D165,0),0)</f>
        <v>0</v>
      </c>
      <c r="E162" s="45">
        <f>IF($C$2="Attiecināmās izmaksas",IF('Lokālā tāme Nr.2'!$Q165="Attiecināmās",'Lokālā tāme Nr.2'!$E165,0),0)</f>
        <v>0</v>
      </c>
      <c r="F162" s="42">
        <f>IF($C$2="Attiecināmās izmaksas",IF('Lokālā tāme Nr.2'!$Q165="Attiecināmās",'Lokālā tāme Nr.2'!$F165,0),0)</f>
        <v>0</v>
      </c>
      <c r="G162" s="38">
        <f>IF($C$2="Attiecināmās izmaksas",IF('Lokālā tāme Nr.2'!$Q165="Attiecināmās",'Lokālā tāme Nr.2'!$G165,0),0)</f>
        <v>0</v>
      </c>
      <c r="H162" s="38">
        <f>IF($C$2="Attiecināmās izmaksas",IF('Lokālā tāme Nr.2'!$Q165="Attiecināmās",'Lokālā tāme Nr.2'!$H165,0),0)</f>
        <v>0</v>
      </c>
      <c r="I162" s="38">
        <f>IF($C$2="Attiecināmās izmaksas",IF('Lokālā tāme Nr.2'!$Q165="Attiecināmās",'Lokālā tāme Nr.2'!$I165,0),0)</f>
        <v>0</v>
      </c>
      <c r="J162" s="38">
        <f>IF($C$2="Attiecināmās izmaksas",IF('Lokālā tāme Nr.2'!$Q165="Attiecināmās",'Lokālā tāme Nr.2'!$J165,0),0)</f>
        <v>0</v>
      </c>
      <c r="K162" s="43">
        <f>IF($C$2="Attiecināmās izmaksas",IF('Lokālā tāme Nr.2'!$Q165="Attiecināmās",'Lokālā tāme Nr.2'!$K165,0),0)</f>
        <v>0</v>
      </c>
      <c r="L162" s="46">
        <f>IF($C$2="Attiecināmās izmaksas",IF('Lokālā tāme Nr.2'!$Q165="Attiecināmās",'Lokālā tāme Nr.2'!$L165,0),0)</f>
        <v>0</v>
      </c>
      <c r="M162" s="38">
        <f>IF($C$2="Attiecināmās izmaksas",IF('Lokālā tāme Nr.2'!$Q165="Attiecināmās",'Lokālā tāme Nr.2'!$M165,0),0)</f>
        <v>0</v>
      </c>
      <c r="N162" s="38">
        <f>IF($C$2="Attiecināmās izmaksas",IF('Lokālā tāme Nr.2'!$Q165="Attiecināmās",'Lokālā tāme Nr.2'!$N165,0),0)</f>
        <v>0</v>
      </c>
      <c r="O162" s="38">
        <f>IF($C$2="Attiecināmās izmaksas",IF('Lokālā tāme Nr.2'!$Q165="Attiecināmās",'Lokālā tāme Nr.2'!$O165,0),0)</f>
        <v>0</v>
      </c>
      <c r="P162" s="45">
        <f>IF($C$2="Attiecināmās izmaksas",IF('Lokālā tāme Nr.2'!$Q165="Attiecināmās",'Lokālā tāme Nr.2'!$P165,0),0)</f>
        <v>0</v>
      </c>
    </row>
    <row r="163" spans="1:16" x14ac:dyDescent="0.2">
      <c r="A163" s="19">
        <f>IF(P163=0,0,IF(COUNTBLANK(P163)=1,0,COUNTA($P$8:P163)))</f>
        <v>0</v>
      </c>
      <c r="B163" s="38">
        <f>IF($C$2="Attiecināmās izmaksas",IF('Lokālā tāme Nr.2'!$Q166="Attiecināmās",'Lokālā tāme Nr.2'!$B166,0),0)</f>
        <v>0</v>
      </c>
      <c r="C163" s="38">
        <f>IF($C$2="Attiecināmās izmaksas",IF('Lokālā tāme Nr.2'!$Q166="Attiecināmās",'Lokālā tāme Nr.2'!$C166,0),0)</f>
        <v>0</v>
      </c>
      <c r="D163" s="38">
        <f>IF($C$2="Attiecināmās izmaksas",IF('Lokālā tāme Nr.2'!$Q166="Attiecināmās",'Lokālā tāme Nr.2'!$D166,0),0)</f>
        <v>0</v>
      </c>
      <c r="E163" s="45">
        <f>IF($C$2="Attiecināmās izmaksas",IF('Lokālā tāme Nr.2'!$Q166="Attiecināmās",'Lokālā tāme Nr.2'!$E166,0),0)</f>
        <v>0</v>
      </c>
      <c r="F163" s="42">
        <f>IF($C$2="Attiecināmās izmaksas",IF('Lokālā tāme Nr.2'!$Q166="Attiecināmās",'Lokālā tāme Nr.2'!$F166,0),0)</f>
        <v>0</v>
      </c>
      <c r="G163" s="38">
        <f>IF($C$2="Attiecināmās izmaksas",IF('Lokālā tāme Nr.2'!$Q166="Attiecināmās",'Lokālā tāme Nr.2'!$G166,0),0)</f>
        <v>0</v>
      </c>
      <c r="H163" s="38">
        <f>IF($C$2="Attiecināmās izmaksas",IF('Lokālā tāme Nr.2'!$Q166="Attiecināmās",'Lokālā tāme Nr.2'!$H166,0),0)</f>
        <v>0</v>
      </c>
      <c r="I163" s="38">
        <f>IF($C$2="Attiecināmās izmaksas",IF('Lokālā tāme Nr.2'!$Q166="Attiecināmās",'Lokālā tāme Nr.2'!$I166,0),0)</f>
        <v>0</v>
      </c>
      <c r="J163" s="38">
        <f>IF($C$2="Attiecināmās izmaksas",IF('Lokālā tāme Nr.2'!$Q166="Attiecināmās",'Lokālā tāme Nr.2'!$J166,0),0)</f>
        <v>0</v>
      </c>
      <c r="K163" s="43">
        <f>IF($C$2="Attiecināmās izmaksas",IF('Lokālā tāme Nr.2'!$Q166="Attiecināmās",'Lokālā tāme Nr.2'!$K166,0),0)</f>
        <v>0</v>
      </c>
      <c r="L163" s="46">
        <f>IF($C$2="Attiecināmās izmaksas",IF('Lokālā tāme Nr.2'!$Q166="Attiecināmās",'Lokālā tāme Nr.2'!$L166,0),0)</f>
        <v>0</v>
      </c>
      <c r="M163" s="38">
        <f>IF($C$2="Attiecināmās izmaksas",IF('Lokālā tāme Nr.2'!$Q166="Attiecināmās",'Lokālā tāme Nr.2'!$M166,0),0)</f>
        <v>0</v>
      </c>
      <c r="N163" s="38">
        <f>IF($C$2="Attiecināmās izmaksas",IF('Lokālā tāme Nr.2'!$Q166="Attiecināmās",'Lokālā tāme Nr.2'!$N166,0),0)</f>
        <v>0</v>
      </c>
      <c r="O163" s="38">
        <f>IF($C$2="Attiecināmās izmaksas",IF('Lokālā tāme Nr.2'!$Q166="Attiecināmās",'Lokālā tāme Nr.2'!$O166,0),0)</f>
        <v>0</v>
      </c>
      <c r="P163" s="45">
        <f>IF($C$2="Attiecināmās izmaksas",IF('Lokālā tāme Nr.2'!$Q166="Attiecināmās",'Lokālā tāme Nr.2'!$P166,0),0)</f>
        <v>0</v>
      </c>
    </row>
    <row r="164" spans="1:16" x14ac:dyDescent="0.2">
      <c r="A164" s="19">
        <f>IF(P164=0,0,IF(COUNTBLANK(P164)=1,0,COUNTA($P$8:P164)))</f>
        <v>0</v>
      </c>
      <c r="B164" s="38">
        <f>IF($C$2="Attiecināmās izmaksas",IF('Lokālā tāme Nr.2'!$Q167="Attiecināmās",'Lokālā tāme Nr.2'!$B167,0),0)</f>
        <v>0</v>
      </c>
      <c r="C164" s="38">
        <f>IF($C$2="Attiecināmās izmaksas",IF('Lokālā tāme Nr.2'!$Q167="Attiecināmās",'Lokālā tāme Nr.2'!$C167,0),0)</f>
        <v>0</v>
      </c>
      <c r="D164" s="38">
        <f>IF($C$2="Attiecināmās izmaksas",IF('Lokālā tāme Nr.2'!$Q167="Attiecināmās",'Lokālā tāme Nr.2'!$D167,0),0)</f>
        <v>0</v>
      </c>
      <c r="E164" s="45">
        <f>IF($C$2="Attiecināmās izmaksas",IF('Lokālā tāme Nr.2'!$Q167="Attiecināmās",'Lokālā tāme Nr.2'!$E167,0),0)</f>
        <v>0</v>
      </c>
      <c r="F164" s="42">
        <f>IF($C$2="Attiecināmās izmaksas",IF('Lokālā tāme Nr.2'!$Q167="Attiecināmās",'Lokālā tāme Nr.2'!$F167,0),0)</f>
        <v>0</v>
      </c>
      <c r="G164" s="38">
        <f>IF($C$2="Attiecināmās izmaksas",IF('Lokālā tāme Nr.2'!$Q167="Attiecināmās",'Lokālā tāme Nr.2'!$G167,0),0)</f>
        <v>0</v>
      </c>
      <c r="H164" s="38">
        <f>IF($C$2="Attiecināmās izmaksas",IF('Lokālā tāme Nr.2'!$Q167="Attiecināmās",'Lokālā tāme Nr.2'!$H167,0),0)</f>
        <v>0</v>
      </c>
      <c r="I164" s="38">
        <f>IF($C$2="Attiecināmās izmaksas",IF('Lokālā tāme Nr.2'!$Q167="Attiecināmās",'Lokālā tāme Nr.2'!$I167,0),0)</f>
        <v>0</v>
      </c>
      <c r="J164" s="38">
        <f>IF($C$2="Attiecināmās izmaksas",IF('Lokālā tāme Nr.2'!$Q167="Attiecināmās",'Lokālā tāme Nr.2'!$J167,0),0)</f>
        <v>0</v>
      </c>
      <c r="K164" s="43">
        <f>IF($C$2="Attiecināmās izmaksas",IF('Lokālā tāme Nr.2'!$Q167="Attiecināmās",'Lokālā tāme Nr.2'!$K167,0),0)</f>
        <v>0</v>
      </c>
      <c r="L164" s="46">
        <f>IF($C$2="Attiecināmās izmaksas",IF('Lokālā tāme Nr.2'!$Q167="Attiecināmās",'Lokālā tāme Nr.2'!$L167,0),0)</f>
        <v>0</v>
      </c>
      <c r="M164" s="38">
        <f>IF($C$2="Attiecināmās izmaksas",IF('Lokālā tāme Nr.2'!$Q167="Attiecināmās",'Lokālā tāme Nr.2'!$M167,0),0)</f>
        <v>0</v>
      </c>
      <c r="N164" s="38">
        <f>IF($C$2="Attiecināmās izmaksas",IF('Lokālā tāme Nr.2'!$Q167="Attiecināmās",'Lokālā tāme Nr.2'!$N167,0),0)</f>
        <v>0</v>
      </c>
      <c r="O164" s="38">
        <f>IF($C$2="Attiecināmās izmaksas",IF('Lokālā tāme Nr.2'!$Q167="Attiecināmās",'Lokālā tāme Nr.2'!$O167,0),0)</f>
        <v>0</v>
      </c>
      <c r="P164" s="45">
        <f>IF($C$2="Attiecināmās izmaksas",IF('Lokālā tāme Nr.2'!$Q167="Attiecināmās",'Lokālā tāme Nr.2'!$P167,0),0)</f>
        <v>0</v>
      </c>
    </row>
    <row r="165" spans="1:16" x14ac:dyDescent="0.2">
      <c r="A165" s="19">
        <f>IF(P165=0,0,IF(COUNTBLANK(P165)=1,0,COUNTA($P$8:P165)))</f>
        <v>0</v>
      </c>
      <c r="B165" s="38">
        <f>IF($C$2="Attiecināmās izmaksas",IF('Lokālā tāme Nr.2'!$Q168="Attiecināmās",'Lokālā tāme Nr.2'!$B168,0),0)</f>
        <v>0</v>
      </c>
      <c r="C165" s="38">
        <f>IF($C$2="Attiecināmās izmaksas",IF('Lokālā tāme Nr.2'!$Q168="Attiecināmās",'Lokālā tāme Nr.2'!$C168,0),0)</f>
        <v>0</v>
      </c>
      <c r="D165" s="38">
        <f>IF($C$2="Attiecināmās izmaksas",IF('Lokālā tāme Nr.2'!$Q168="Attiecināmās",'Lokālā tāme Nr.2'!$D168,0),0)</f>
        <v>0</v>
      </c>
      <c r="E165" s="45">
        <f>IF($C$2="Attiecināmās izmaksas",IF('Lokālā tāme Nr.2'!$Q168="Attiecināmās",'Lokālā tāme Nr.2'!$E168,0),0)</f>
        <v>0</v>
      </c>
      <c r="F165" s="42">
        <f>IF($C$2="Attiecināmās izmaksas",IF('Lokālā tāme Nr.2'!$Q168="Attiecināmās",'Lokālā tāme Nr.2'!$F168,0),0)</f>
        <v>0</v>
      </c>
      <c r="G165" s="38">
        <f>IF($C$2="Attiecināmās izmaksas",IF('Lokālā tāme Nr.2'!$Q168="Attiecināmās",'Lokālā tāme Nr.2'!$G168,0),0)</f>
        <v>0</v>
      </c>
      <c r="H165" s="38">
        <f>IF($C$2="Attiecināmās izmaksas",IF('Lokālā tāme Nr.2'!$Q168="Attiecināmās",'Lokālā tāme Nr.2'!$H168,0),0)</f>
        <v>0</v>
      </c>
      <c r="I165" s="38">
        <f>IF($C$2="Attiecināmās izmaksas",IF('Lokālā tāme Nr.2'!$Q168="Attiecināmās",'Lokālā tāme Nr.2'!$I168,0),0)</f>
        <v>0</v>
      </c>
      <c r="J165" s="38">
        <f>IF($C$2="Attiecināmās izmaksas",IF('Lokālā tāme Nr.2'!$Q168="Attiecināmās",'Lokālā tāme Nr.2'!$J168,0),0)</f>
        <v>0</v>
      </c>
      <c r="K165" s="43">
        <f>IF($C$2="Attiecināmās izmaksas",IF('Lokālā tāme Nr.2'!$Q168="Attiecināmās",'Lokālā tāme Nr.2'!$K168,0),0)</f>
        <v>0</v>
      </c>
      <c r="L165" s="46">
        <f>IF($C$2="Attiecināmās izmaksas",IF('Lokālā tāme Nr.2'!$Q168="Attiecināmās",'Lokālā tāme Nr.2'!$L168,0),0)</f>
        <v>0</v>
      </c>
      <c r="M165" s="38">
        <f>IF($C$2="Attiecināmās izmaksas",IF('Lokālā tāme Nr.2'!$Q168="Attiecināmās",'Lokālā tāme Nr.2'!$M168,0),0)</f>
        <v>0</v>
      </c>
      <c r="N165" s="38">
        <f>IF($C$2="Attiecināmās izmaksas",IF('Lokālā tāme Nr.2'!$Q168="Attiecināmās",'Lokālā tāme Nr.2'!$N168,0),0)</f>
        <v>0</v>
      </c>
      <c r="O165" s="38">
        <f>IF($C$2="Attiecināmās izmaksas",IF('Lokālā tāme Nr.2'!$Q168="Attiecināmās",'Lokālā tāme Nr.2'!$O168,0),0)</f>
        <v>0</v>
      </c>
      <c r="P165" s="45">
        <f>IF($C$2="Attiecināmās izmaksas",IF('Lokālā tāme Nr.2'!$Q168="Attiecināmās",'Lokālā tāme Nr.2'!$P168,0),0)</f>
        <v>0</v>
      </c>
    </row>
    <row r="166" spans="1:16" x14ac:dyDescent="0.2">
      <c r="A166" s="19">
        <f>IF(P166=0,0,IF(COUNTBLANK(P166)=1,0,COUNTA($P$8:P166)))</f>
        <v>0</v>
      </c>
      <c r="B166" s="38">
        <f>IF($C$2="Attiecināmās izmaksas",IF('Lokālā tāme Nr.2'!$Q169="Attiecināmās",'Lokālā tāme Nr.2'!$B169,0),0)</f>
        <v>0</v>
      </c>
      <c r="C166" s="38">
        <f>IF($C$2="Attiecināmās izmaksas",IF('Lokālā tāme Nr.2'!$Q169="Attiecināmās",'Lokālā tāme Nr.2'!$C169,0),0)</f>
        <v>0</v>
      </c>
      <c r="D166" s="38">
        <f>IF($C$2="Attiecināmās izmaksas",IF('Lokālā tāme Nr.2'!$Q169="Attiecināmās",'Lokālā tāme Nr.2'!$D169,0),0)</f>
        <v>0</v>
      </c>
      <c r="E166" s="45">
        <f>IF($C$2="Attiecināmās izmaksas",IF('Lokālā tāme Nr.2'!$Q169="Attiecināmās",'Lokālā tāme Nr.2'!$E169,0),0)</f>
        <v>0</v>
      </c>
      <c r="F166" s="42">
        <f>IF($C$2="Attiecināmās izmaksas",IF('Lokālā tāme Nr.2'!$Q169="Attiecināmās",'Lokālā tāme Nr.2'!$F169,0),0)</f>
        <v>0</v>
      </c>
      <c r="G166" s="38">
        <f>IF($C$2="Attiecināmās izmaksas",IF('Lokālā tāme Nr.2'!$Q169="Attiecināmās",'Lokālā tāme Nr.2'!$G169,0),0)</f>
        <v>0</v>
      </c>
      <c r="H166" s="38">
        <f>IF($C$2="Attiecināmās izmaksas",IF('Lokālā tāme Nr.2'!$Q169="Attiecināmās",'Lokālā tāme Nr.2'!$H169,0),0)</f>
        <v>0</v>
      </c>
      <c r="I166" s="38">
        <f>IF($C$2="Attiecināmās izmaksas",IF('Lokālā tāme Nr.2'!$Q169="Attiecināmās",'Lokālā tāme Nr.2'!$I169,0),0)</f>
        <v>0</v>
      </c>
      <c r="J166" s="38">
        <f>IF($C$2="Attiecināmās izmaksas",IF('Lokālā tāme Nr.2'!$Q169="Attiecināmās",'Lokālā tāme Nr.2'!$J169,0),0)</f>
        <v>0</v>
      </c>
      <c r="K166" s="43">
        <f>IF($C$2="Attiecināmās izmaksas",IF('Lokālā tāme Nr.2'!$Q169="Attiecināmās",'Lokālā tāme Nr.2'!$K169,0),0)</f>
        <v>0</v>
      </c>
      <c r="L166" s="46">
        <f>IF($C$2="Attiecināmās izmaksas",IF('Lokālā tāme Nr.2'!$Q169="Attiecināmās",'Lokālā tāme Nr.2'!$L169,0),0)</f>
        <v>0</v>
      </c>
      <c r="M166" s="38">
        <f>IF($C$2="Attiecināmās izmaksas",IF('Lokālā tāme Nr.2'!$Q169="Attiecināmās",'Lokālā tāme Nr.2'!$M169,0),0)</f>
        <v>0</v>
      </c>
      <c r="N166" s="38">
        <f>IF($C$2="Attiecināmās izmaksas",IF('Lokālā tāme Nr.2'!$Q169="Attiecināmās",'Lokālā tāme Nr.2'!$N169,0),0)</f>
        <v>0</v>
      </c>
      <c r="O166" s="38">
        <f>IF($C$2="Attiecināmās izmaksas",IF('Lokālā tāme Nr.2'!$Q169="Attiecināmās",'Lokālā tāme Nr.2'!$O169,0),0)</f>
        <v>0</v>
      </c>
      <c r="P166" s="45">
        <f>IF($C$2="Attiecināmās izmaksas",IF('Lokālā tāme Nr.2'!$Q169="Attiecināmās",'Lokālā tāme Nr.2'!$P169,0),0)</f>
        <v>0</v>
      </c>
    </row>
    <row r="167" spans="1:16" x14ac:dyDescent="0.2">
      <c r="A167" s="19">
        <f>IF(P167=0,0,IF(COUNTBLANK(P167)=1,0,COUNTA($P$8:P167)))</f>
        <v>0</v>
      </c>
      <c r="B167" s="38">
        <f>IF($C$2="Attiecināmās izmaksas",IF('Lokālā tāme Nr.2'!$Q170="Attiecināmās",'Lokālā tāme Nr.2'!$B170,0),0)</f>
        <v>0</v>
      </c>
      <c r="C167" s="38">
        <f>IF($C$2="Attiecināmās izmaksas",IF('Lokālā tāme Nr.2'!$Q170="Attiecināmās",'Lokālā tāme Nr.2'!$C170,0),0)</f>
        <v>0</v>
      </c>
      <c r="D167" s="38">
        <f>IF($C$2="Attiecināmās izmaksas",IF('Lokālā tāme Nr.2'!$Q170="Attiecināmās",'Lokālā tāme Nr.2'!$D170,0),0)</f>
        <v>0</v>
      </c>
      <c r="E167" s="45">
        <f>IF($C$2="Attiecināmās izmaksas",IF('Lokālā tāme Nr.2'!$Q170="Attiecināmās",'Lokālā tāme Nr.2'!$E170,0),0)</f>
        <v>0</v>
      </c>
      <c r="F167" s="42">
        <f>IF($C$2="Attiecināmās izmaksas",IF('Lokālā tāme Nr.2'!$Q170="Attiecināmās",'Lokālā tāme Nr.2'!$F170,0),0)</f>
        <v>0</v>
      </c>
      <c r="G167" s="38">
        <f>IF($C$2="Attiecināmās izmaksas",IF('Lokālā tāme Nr.2'!$Q170="Attiecināmās",'Lokālā tāme Nr.2'!$G170,0),0)</f>
        <v>0</v>
      </c>
      <c r="H167" s="38">
        <f>IF($C$2="Attiecināmās izmaksas",IF('Lokālā tāme Nr.2'!$Q170="Attiecināmās",'Lokālā tāme Nr.2'!$H170,0),0)</f>
        <v>0</v>
      </c>
      <c r="I167" s="38">
        <f>IF($C$2="Attiecināmās izmaksas",IF('Lokālā tāme Nr.2'!$Q170="Attiecināmās",'Lokālā tāme Nr.2'!$I170,0),0)</f>
        <v>0</v>
      </c>
      <c r="J167" s="38">
        <f>IF($C$2="Attiecināmās izmaksas",IF('Lokālā tāme Nr.2'!$Q170="Attiecināmās",'Lokālā tāme Nr.2'!$J170,0),0)</f>
        <v>0</v>
      </c>
      <c r="K167" s="43">
        <f>IF($C$2="Attiecināmās izmaksas",IF('Lokālā tāme Nr.2'!$Q170="Attiecināmās",'Lokālā tāme Nr.2'!$K170,0),0)</f>
        <v>0</v>
      </c>
      <c r="L167" s="46">
        <f>IF($C$2="Attiecināmās izmaksas",IF('Lokālā tāme Nr.2'!$Q170="Attiecināmās",'Lokālā tāme Nr.2'!$L170,0),0)</f>
        <v>0</v>
      </c>
      <c r="M167" s="38">
        <f>IF($C$2="Attiecināmās izmaksas",IF('Lokālā tāme Nr.2'!$Q170="Attiecināmās",'Lokālā tāme Nr.2'!$M170,0),0)</f>
        <v>0</v>
      </c>
      <c r="N167" s="38">
        <f>IF($C$2="Attiecināmās izmaksas",IF('Lokālā tāme Nr.2'!$Q170="Attiecināmās",'Lokālā tāme Nr.2'!$N170,0),0)</f>
        <v>0</v>
      </c>
      <c r="O167" s="38">
        <f>IF($C$2="Attiecināmās izmaksas",IF('Lokālā tāme Nr.2'!$Q170="Attiecināmās",'Lokālā tāme Nr.2'!$O170,0),0)</f>
        <v>0</v>
      </c>
      <c r="P167" s="45">
        <f>IF($C$2="Attiecināmās izmaksas",IF('Lokālā tāme Nr.2'!$Q170="Attiecināmās",'Lokālā tāme Nr.2'!$P170,0),0)</f>
        <v>0</v>
      </c>
    </row>
    <row r="168" spans="1:16" x14ac:dyDescent="0.2">
      <c r="A168" s="19">
        <f>IF(P168=0,0,IF(COUNTBLANK(P168)=1,0,COUNTA($P$8:P168)))</f>
        <v>0</v>
      </c>
      <c r="B168" s="38">
        <f>IF($C$2="Attiecināmās izmaksas",IF('Lokālā tāme Nr.2'!$Q171="Attiecināmās",'Lokālā tāme Nr.2'!$B171,0),0)</f>
        <v>0</v>
      </c>
      <c r="C168" s="38">
        <f>IF($C$2="Attiecināmās izmaksas",IF('Lokālā tāme Nr.2'!$Q171="Attiecināmās",'Lokālā tāme Nr.2'!$C171,0),0)</f>
        <v>0</v>
      </c>
      <c r="D168" s="38">
        <f>IF($C$2="Attiecināmās izmaksas",IF('Lokālā tāme Nr.2'!$Q171="Attiecināmās",'Lokālā tāme Nr.2'!$D171,0),0)</f>
        <v>0</v>
      </c>
      <c r="E168" s="45">
        <f>IF($C$2="Attiecināmās izmaksas",IF('Lokālā tāme Nr.2'!$Q171="Attiecināmās",'Lokālā tāme Nr.2'!$E171,0),0)</f>
        <v>0</v>
      </c>
      <c r="F168" s="42">
        <f>IF($C$2="Attiecināmās izmaksas",IF('Lokālā tāme Nr.2'!$Q171="Attiecināmās",'Lokālā tāme Nr.2'!$F171,0),0)</f>
        <v>0</v>
      </c>
      <c r="G168" s="38">
        <f>IF($C$2="Attiecināmās izmaksas",IF('Lokālā tāme Nr.2'!$Q171="Attiecināmās",'Lokālā tāme Nr.2'!$G171,0),0)</f>
        <v>0</v>
      </c>
      <c r="H168" s="38">
        <f>IF($C$2="Attiecināmās izmaksas",IF('Lokālā tāme Nr.2'!$Q171="Attiecināmās",'Lokālā tāme Nr.2'!$H171,0),0)</f>
        <v>0</v>
      </c>
      <c r="I168" s="38">
        <f>IF($C$2="Attiecināmās izmaksas",IF('Lokālā tāme Nr.2'!$Q171="Attiecināmās",'Lokālā tāme Nr.2'!$I171,0),0)</f>
        <v>0</v>
      </c>
      <c r="J168" s="38">
        <f>IF($C$2="Attiecināmās izmaksas",IF('Lokālā tāme Nr.2'!$Q171="Attiecināmās",'Lokālā tāme Nr.2'!$J171,0),0)</f>
        <v>0</v>
      </c>
      <c r="K168" s="43">
        <f>IF($C$2="Attiecināmās izmaksas",IF('Lokālā tāme Nr.2'!$Q171="Attiecināmās",'Lokālā tāme Nr.2'!$K171,0),0)</f>
        <v>0</v>
      </c>
      <c r="L168" s="46">
        <f>IF($C$2="Attiecināmās izmaksas",IF('Lokālā tāme Nr.2'!$Q171="Attiecināmās",'Lokālā tāme Nr.2'!$L171,0),0)</f>
        <v>0</v>
      </c>
      <c r="M168" s="38">
        <f>IF($C$2="Attiecināmās izmaksas",IF('Lokālā tāme Nr.2'!$Q171="Attiecināmās",'Lokālā tāme Nr.2'!$M171,0),0)</f>
        <v>0</v>
      </c>
      <c r="N168" s="38">
        <f>IF($C$2="Attiecināmās izmaksas",IF('Lokālā tāme Nr.2'!$Q171="Attiecināmās",'Lokālā tāme Nr.2'!$N171,0),0)</f>
        <v>0</v>
      </c>
      <c r="O168" s="38">
        <f>IF($C$2="Attiecināmās izmaksas",IF('Lokālā tāme Nr.2'!$Q171="Attiecināmās",'Lokālā tāme Nr.2'!$O171,0),0)</f>
        <v>0</v>
      </c>
      <c r="P168" s="45">
        <f>IF($C$2="Attiecināmās izmaksas",IF('Lokālā tāme Nr.2'!$Q171="Attiecināmās",'Lokālā tāme Nr.2'!$P171,0),0)</f>
        <v>0</v>
      </c>
    </row>
    <row r="169" spans="1:16" x14ac:dyDescent="0.2">
      <c r="A169" s="19">
        <f>IF(P169=0,0,IF(COUNTBLANK(P169)=1,0,COUNTA($P$8:P169)))</f>
        <v>0</v>
      </c>
      <c r="B169" s="38">
        <f>IF($C$2="Attiecināmās izmaksas",IF('Lokālā tāme Nr.2'!$Q172="Attiecināmās",'Lokālā tāme Nr.2'!$B172,0),0)</f>
        <v>0</v>
      </c>
      <c r="C169" s="38">
        <f>IF($C$2="Attiecināmās izmaksas",IF('Lokālā tāme Nr.2'!$Q172="Attiecināmās",'Lokālā tāme Nr.2'!$C172,0),0)</f>
        <v>0</v>
      </c>
      <c r="D169" s="38">
        <f>IF($C$2="Attiecināmās izmaksas",IF('Lokālā tāme Nr.2'!$Q172="Attiecināmās",'Lokālā tāme Nr.2'!$D172,0),0)</f>
        <v>0</v>
      </c>
      <c r="E169" s="45">
        <f>IF($C$2="Attiecināmās izmaksas",IF('Lokālā tāme Nr.2'!$Q172="Attiecināmās",'Lokālā tāme Nr.2'!$E172,0),0)</f>
        <v>0</v>
      </c>
      <c r="F169" s="42">
        <f>IF($C$2="Attiecināmās izmaksas",IF('Lokālā tāme Nr.2'!$Q172="Attiecināmās",'Lokālā tāme Nr.2'!$F172,0),0)</f>
        <v>0</v>
      </c>
      <c r="G169" s="38">
        <f>IF($C$2="Attiecināmās izmaksas",IF('Lokālā tāme Nr.2'!$Q172="Attiecināmās",'Lokālā tāme Nr.2'!$G172,0),0)</f>
        <v>0</v>
      </c>
      <c r="H169" s="38">
        <f>IF($C$2="Attiecināmās izmaksas",IF('Lokālā tāme Nr.2'!$Q172="Attiecināmās",'Lokālā tāme Nr.2'!$H172,0),0)</f>
        <v>0</v>
      </c>
      <c r="I169" s="38">
        <f>IF($C$2="Attiecināmās izmaksas",IF('Lokālā tāme Nr.2'!$Q172="Attiecināmās",'Lokālā tāme Nr.2'!$I172,0),0)</f>
        <v>0</v>
      </c>
      <c r="J169" s="38">
        <f>IF($C$2="Attiecināmās izmaksas",IF('Lokālā tāme Nr.2'!$Q172="Attiecināmās",'Lokālā tāme Nr.2'!$J172,0),0)</f>
        <v>0</v>
      </c>
      <c r="K169" s="43">
        <f>IF($C$2="Attiecināmās izmaksas",IF('Lokālā tāme Nr.2'!$Q172="Attiecināmās",'Lokālā tāme Nr.2'!$K172,0),0)</f>
        <v>0</v>
      </c>
      <c r="L169" s="46">
        <f>IF($C$2="Attiecināmās izmaksas",IF('Lokālā tāme Nr.2'!$Q172="Attiecināmās",'Lokālā tāme Nr.2'!$L172,0),0)</f>
        <v>0</v>
      </c>
      <c r="M169" s="38">
        <f>IF($C$2="Attiecināmās izmaksas",IF('Lokālā tāme Nr.2'!$Q172="Attiecināmās",'Lokālā tāme Nr.2'!$M172,0),0)</f>
        <v>0</v>
      </c>
      <c r="N169" s="38">
        <f>IF($C$2="Attiecināmās izmaksas",IF('Lokālā tāme Nr.2'!$Q172="Attiecināmās",'Lokālā tāme Nr.2'!$N172,0),0)</f>
        <v>0</v>
      </c>
      <c r="O169" s="38">
        <f>IF($C$2="Attiecināmās izmaksas",IF('Lokālā tāme Nr.2'!$Q172="Attiecināmās",'Lokālā tāme Nr.2'!$O172,0),0)</f>
        <v>0</v>
      </c>
      <c r="P169" s="45">
        <f>IF($C$2="Attiecināmās izmaksas",IF('Lokālā tāme Nr.2'!$Q172="Attiecināmās",'Lokālā tāme Nr.2'!$P172,0),0)</f>
        <v>0</v>
      </c>
    </row>
    <row r="170" spans="1:16" x14ac:dyDescent="0.2">
      <c r="A170" s="19">
        <f>IF(P170=0,0,IF(COUNTBLANK(P170)=1,0,COUNTA($P$8:P170)))</f>
        <v>0</v>
      </c>
      <c r="B170" s="38">
        <f>IF($C$2="Attiecināmās izmaksas",IF('Lokālā tāme Nr.2'!$Q173="Attiecināmās",'Lokālā tāme Nr.2'!$B173,0),0)</f>
        <v>0</v>
      </c>
      <c r="C170" s="38">
        <f>IF($C$2="Attiecināmās izmaksas",IF('Lokālā tāme Nr.2'!$Q173="Attiecināmās",'Lokālā tāme Nr.2'!$C173,0),0)</f>
        <v>0</v>
      </c>
      <c r="D170" s="38">
        <f>IF($C$2="Attiecināmās izmaksas",IF('Lokālā tāme Nr.2'!$Q173="Attiecināmās",'Lokālā tāme Nr.2'!$D173,0),0)</f>
        <v>0</v>
      </c>
      <c r="E170" s="45">
        <f>IF($C$2="Attiecināmās izmaksas",IF('Lokālā tāme Nr.2'!$Q173="Attiecināmās",'Lokālā tāme Nr.2'!$E173,0),0)</f>
        <v>0</v>
      </c>
      <c r="F170" s="42">
        <f>IF($C$2="Attiecināmās izmaksas",IF('Lokālā tāme Nr.2'!$Q173="Attiecināmās",'Lokālā tāme Nr.2'!$F173,0),0)</f>
        <v>0</v>
      </c>
      <c r="G170" s="38">
        <f>IF($C$2="Attiecināmās izmaksas",IF('Lokālā tāme Nr.2'!$Q173="Attiecināmās",'Lokālā tāme Nr.2'!$G173,0),0)</f>
        <v>0</v>
      </c>
      <c r="H170" s="38">
        <f>IF($C$2="Attiecināmās izmaksas",IF('Lokālā tāme Nr.2'!$Q173="Attiecināmās",'Lokālā tāme Nr.2'!$H173,0),0)</f>
        <v>0</v>
      </c>
      <c r="I170" s="38">
        <f>IF($C$2="Attiecināmās izmaksas",IF('Lokālā tāme Nr.2'!$Q173="Attiecināmās",'Lokālā tāme Nr.2'!$I173,0),0)</f>
        <v>0</v>
      </c>
      <c r="J170" s="38">
        <f>IF($C$2="Attiecināmās izmaksas",IF('Lokālā tāme Nr.2'!$Q173="Attiecināmās",'Lokālā tāme Nr.2'!$J173,0),0)</f>
        <v>0</v>
      </c>
      <c r="K170" s="43">
        <f>IF($C$2="Attiecināmās izmaksas",IF('Lokālā tāme Nr.2'!$Q173="Attiecināmās",'Lokālā tāme Nr.2'!$K173,0),0)</f>
        <v>0</v>
      </c>
      <c r="L170" s="46">
        <f>IF($C$2="Attiecināmās izmaksas",IF('Lokālā tāme Nr.2'!$Q173="Attiecināmās",'Lokālā tāme Nr.2'!$L173,0),0)</f>
        <v>0</v>
      </c>
      <c r="M170" s="38">
        <f>IF($C$2="Attiecināmās izmaksas",IF('Lokālā tāme Nr.2'!$Q173="Attiecināmās",'Lokālā tāme Nr.2'!$M173,0),0)</f>
        <v>0</v>
      </c>
      <c r="N170" s="38">
        <f>IF($C$2="Attiecināmās izmaksas",IF('Lokālā tāme Nr.2'!$Q173="Attiecināmās",'Lokālā tāme Nr.2'!$N173,0),0)</f>
        <v>0</v>
      </c>
      <c r="O170" s="38">
        <f>IF($C$2="Attiecināmās izmaksas",IF('Lokālā tāme Nr.2'!$Q173="Attiecināmās",'Lokālā tāme Nr.2'!$O173,0),0)</f>
        <v>0</v>
      </c>
      <c r="P170" s="45">
        <f>IF($C$2="Attiecināmās izmaksas",IF('Lokālā tāme Nr.2'!$Q173="Attiecināmās",'Lokālā tāme Nr.2'!$P173,0),0)</f>
        <v>0</v>
      </c>
    </row>
    <row r="171" spans="1:16" x14ac:dyDescent="0.2">
      <c r="A171" s="19">
        <f>IF(P171=0,0,IF(COUNTBLANK(P171)=1,0,COUNTA($P$8:P171)))</f>
        <v>0</v>
      </c>
      <c r="B171" s="38">
        <f>IF($C$2="Attiecināmās izmaksas",IF('Lokālā tāme Nr.2'!$Q174="Attiecināmās",'Lokālā tāme Nr.2'!$B174,0),0)</f>
        <v>0</v>
      </c>
      <c r="C171" s="38">
        <f>IF($C$2="Attiecināmās izmaksas",IF('Lokālā tāme Nr.2'!$Q174="Attiecināmās",'Lokālā tāme Nr.2'!$C174,0),0)</f>
        <v>0</v>
      </c>
      <c r="D171" s="38">
        <f>IF($C$2="Attiecināmās izmaksas",IF('Lokālā tāme Nr.2'!$Q174="Attiecināmās",'Lokālā tāme Nr.2'!$D174,0),0)</f>
        <v>0</v>
      </c>
      <c r="E171" s="45">
        <f>IF($C$2="Attiecināmās izmaksas",IF('Lokālā tāme Nr.2'!$Q174="Attiecināmās",'Lokālā tāme Nr.2'!$E174,0),0)</f>
        <v>0</v>
      </c>
      <c r="F171" s="42">
        <f>IF($C$2="Attiecināmās izmaksas",IF('Lokālā tāme Nr.2'!$Q174="Attiecināmās",'Lokālā tāme Nr.2'!$F174,0),0)</f>
        <v>0</v>
      </c>
      <c r="G171" s="38">
        <f>IF($C$2="Attiecināmās izmaksas",IF('Lokālā tāme Nr.2'!$Q174="Attiecināmās",'Lokālā tāme Nr.2'!$G174,0),0)</f>
        <v>0</v>
      </c>
      <c r="H171" s="38">
        <f>IF($C$2="Attiecināmās izmaksas",IF('Lokālā tāme Nr.2'!$Q174="Attiecināmās",'Lokālā tāme Nr.2'!$H174,0),0)</f>
        <v>0</v>
      </c>
      <c r="I171" s="38">
        <f>IF($C$2="Attiecināmās izmaksas",IF('Lokālā tāme Nr.2'!$Q174="Attiecināmās",'Lokālā tāme Nr.2'!$I174,0),0)</f>
        <v>0</v>
      </c>
      <c r="J171" s="38">
        <f>IF($C$2="Attiecināmās izmaksas",IF('Lokālā tāme Nr.2'!$Q174="Attiecināmās",'Lokālā tāme Nr.2'!$J174,0),0)</f>
        <v>0</v>
      </c>
      <c r="K171" s="43">
        <f>IF($C$2="Attiecināmās izmaksas",IF('Lokālā tāme Nr.2'!$Q174="Attiecināmās",'Lokālā tāme Nr.2'!$K174,0),0)</f>
        <v>0</v>
      </c>
      <c r="L171" s="46">
        <f>IF($C$2="Attiecināmās izmaksas",IF('Lokālā tāme Nr.2'!$Q174="Attiecināmās",'Lokālā tāme Nr.2'!$L174,0),0)</f>
        <v>0</v>
      </c>
      <c r="M171" s="38">
        <f>IF($C$2="Attiecināmās izmaksas",IF('Lokālā tāme Nr.2'!$Q174="Attiecināmās",'Lokālā tāme Nr.2'!$M174,0),0)</f>
        <v>0</v>
      </c>
      <c r="N171" s="38">
        <f>IF($C$2="Attiecināmās izmaksas",IF('Lokālā tāme Nr.2'!$Q174="Attiecināmās",'Lokālā tāme Nr.2'!$N174,0),0)</f>
        <v>0</v>
      </c>
      <c r="O171" s="38">
        <f>IF($C$2="Attiecināmās izmaksas",IF('Lokālā tāme Nr.2'!$Q174="Attiecināmās",'Lokālā tāme Nr.2'!$O174,0),0)</f>
        <v>0</v>
      </c>
      <c r="P171" s="45">
        <f>IF($C$2="Attiecināmās izmaksas",IF('Lokālā tāme Nr.2'!$Q174="Attiecināmās",'Lokālā tāme Nr.2'!$P174,0),0)</f>
        <v>0</v>
      </c>
    </row>
    <row r="172" spans="1:16" x14ac:dyDescent="0.2">
      <c r="A172" s="19">
        <f>IF(P172=0,0,IF(COUNTBLANK(P172)=1,0,COUNTA($P$8:P172)))</f>
        <v>0</v>
      </c>
      <c r="B172" s="38">
        <f>IF($C$2="Attiecināmās izmaksas",IF('Lokālā tāme Nr.2'!$Q175="Attiecināmās",'Lokālā tāme Nr.2'!$B175,0),0)</f>
        <v>0</v>
      </c>
      <c r="C172" s="38">
        <f>IF($C$2="Attiecināmās izmaksas",IF('Lokālā tāme Nr.2'!$Q175="Attiecināmās",'Lokālā tāme Nr.2'!$C175,0),0)</f>
        <v>0</v>
      </c>
      <c r="D172" s="38">
        <f>IF($C$2="Attiecināmās izmaksas",IF('Lokālā tāme Nr.2'!$Q175="Attiecināmās",'Lokālā tāme Nr.2'!$D175,0),0)</f>
        <v>0</v>
      </c>
      <c r="E172" s="45">
        <f>IF($C$2="Attiecināmās izmaksas",IF('Lokālā tāme Nr.2'!$Q175="Attiecināmās",'Lokālā tāme Nr.2'!$E175,0),0)</f>
        <v>0</v>
      </c>
      <c r="F172" s="42">
        <f>IF($C$2="Attiecināmās izmaksas",IF('Lokālā tāme Nr.2'!$Q175="Attiecināmās",'Lokālā tāme Nr.2'!$F175,0),0)</f>
        <v>0</v>
      </c>
      <c r="G172" s="38">
        <f>IF($C$2="Attiecināmās izmaksas",IF('Lokālā tāme Nr.2'!$Q175="Attiecināmās",'Lokālā tāme Nr.2'!$G175,0),0)</f>
        <v>0</v>
      </c>
      <c r="H172" s="38">
        <f>IF($C$2="Attiecināmās izmaksas",IF('Lokālā tāme Nr.2'!$Q175="Attiecināmās",'Lokālā tāme Nr.2'!$H175,0),0)</f>
        <v>0</v>
      </c>
      <c r="I172" s="38">
        <f>IF($C$2="Attiecināmās izmaksas",IF('Lokālā tāme Nr.2'!$Q175="Attiecināmās",'Lokālā tāme Nr.2'!$I175,0),0)</f>
        <v>0</v>
      </c>
      <c r="J172" s="38">
        <f>IF($C$2="Attiecināmās izmaksas",IF('Lokālā tāme Nr.2'!$Q175="Attiecināmās",'Lokālā tāme Nr.2'!$J175,0),0)</f>
        <v>0</v>
      </c>
      <c r="K172" s="43">
        <f>IF($C$2="Attiecināmās izmaksas",IF('Lokālā tāme Nr.2'!$Q175="Attiecināmās",'Lokālā tāme Nr.2'!$K175,0),0)</f>
        <v>0</v>
      </c>
      <c r="L172" s="46">
        <f>IF($C$2="Attiecināmās izmaksas",IF('Lokālā tāme Nr.2'!$Q175="Attiecināmās",'Lokālā tāme Nr.2'!$L175,0),0)</f>
        <v>0</v>
      </c>
      <c r="M172" s="38">
        <f>IF($C$2="Attiecināmās izmaksas",IF('Lokālā tāme Nr.2'!$Q175="Attiecināmās",'Lokālā tāme Nr.2'!$M175,0),0)</f>
        <v>0</v>
      </c>
      <c r="N172" s="38">
        <f>IF($C$2="Attiecināmās izmaksas",IF('Lokālā tāme Nr.2'!$Q175="Attiecināmās",'Lokālā tāme Nr.2'!$N175,0),0)</f>
        <v>0</v>
      </c>
      <c r="O172" s="38">
        <f>IF($C$2="Attiecināmās izmaksas",IF('Lokālā tāme Nr.2'!$Q175="Attiecināmās",'Lokālā tāme Nr.2'!$O175,0),0)</f>
        <v>0</v>
      </c>
      <c r="P172" s="45">
        <f>IF($C$2="Attiecināmās izmaksas",IF('Lokālā tāme Nr.2'!$Q175="Attiecināmās",'Lokālā tāme Nr.2'!$P175,0),0)</f>
        <v>0</v>
      </c>
    </row>
    <row r="173" spans="1:16" x14ac:dyDescent="0.2">
      <c r="A173" s="19">
        <f>IF(P173=0,0,IF(COUNTBLANK(P173)=1,0,COUNTA($P$8:P173)))</f>
        <v>0</v>
      </c>
      <c r="B173" s="38">
        <f>IF($C$2="Attiecināmās izmaksas",IF('Lokālā tāme Nr.2'!$Q176="Attiecināmās",'Lokālā tāme Nr.2'!$B176,0),0)</f>
        <v>0</v>
      </c>
      <c r="C173" s="38">
        <f>IF($C$2="Attiecināmās izmaksas",IF('Lokālā tāme Nr.2'!$Q176="Attiecināmās",'Lokālā tāme Nr.2'!$C176,0),0)</f>
        <v>0</v>
      </c>
      <c r="D173" s="38">
        <f>IF($C$2="Attiecināmās izmaksas",IF('Lokālā tāme Nr.2'!$Q176="Attiecināmās",'Lokālā tāme Nr.2'!$D176,0),0)</f>
        <v>0</v>
      </c>
      <c r="E173" s="45">
        <f>IF($C$2="Attiecināmās izmaksas",IF('Lokālā tāme Nr.2'!$Q176="Attiecināmās",'Lokālā tāme Nr.2'!$E176,0),0)</f>
        <v>0</v>
      </c>
      <c r="F173" s="42">
        <f>IF($C$2="Attiecināmās izmaksas",IF('Lokālā tāme Nr.2'!$Q176="Attiecināmās",'Lokālā tāme Nr.2'!$F176,0),0)</f>
        <v>0</v>
      </c>
      <c r="G173" s="38">
        <f>IF($C$2="Attiecināmās izmaksas",IF('Lokālā tāme Nr.2'!$Q176="Attiecināmās",'Lokālā tāme Nr.2'!$G176,0),0)</f>
        <v>0</v>
      </c>
      <c r="H173" s="38">
        <f>IF($C$2="Attiecināmās izmaksas",IF('Lokālā tāme Nr.2'!$Q176="Attiecināmās",'Lokālā tāme Nr.2'!$H176,0),0)</f>
        <v>0</v>
      </c>
      <c r="I173" s="38">
        <f>IF($C$2="Attiecināmās izmaksas",IF('Lokālā tāme Nr.2'!$Q176="Attiecināmās",'Lokālā tāme Nr.2'!$I176,0),0)</f>
        <v>0</v>
      </c>
      <c r="J173" s="38">
        <f>IF($C$2="Attiecināmās izmaksas",IF('Lokālā tāme Nr.2'!$Q176="Attiecināmās",'Lokālā tāme Nr.2'!$J176,0),0)</f>
        <v>0</v>
      </c>
      <c r="K173" s="43">
        <f>IF($C$2="Attiecināmās izmaksas",IF('Lokālā tāme Nr.2'!$Q176="Attiecināmās",'Lokālā tāme Nr.2'!$K176,0),0)</f>
        <v>0</v>
      </c>
      <c r="L173" s="46">
        <f>IF($C$2="Attiecināmās izmaksas",IF('Lokālā tāme Nr.2'!$Q176="Attiecināmās",'Lokālā tāme Nr.2'!$L176,0),0)</f>
        <v>0</v>
      </c>
      <c r="M173" s="38">
        <f>IF($C$2="Attiecināmās izmaksas",IF('Lokālā tāme Nr.2'!$Q176="Attiecināmās",'Lokālā tāme Nr.2'!$M176,0),0)</f>
        <v>0</v>
      </c>
      <c r="N173" s="38">
        <f>IF($C$2="Attiecināmās izmaksas",IF('Lokālā tāme Nr.2'!$Q176="Attiecināmās",'Lokālā tāme Nr.2'!$N176,0),0)</f>
        <v>0</v>
      </c>
      <c r="O173" s="38">
        <f>IF($C$2="Attiecināmās izmaksas",IF('Lokālā tāme Nr.2'!$Q176="Attiecināmās",'Lokālā tāme Nr.2'!$O176,0),0)</f>
        <v>0</v>
      </c>
      <c r="P173" s="45">
        <f>IF($C$2="Attiecināmās izmaksas",IF('Lokālā tāme Nr.2'!$Q176="Attiecināmās",'Lokālā tāme Nr.2'!$P176,0),0)</f>
        <v>0</v>
      </c>
    </row>
    <row r="174" spans="1:16" x14ac:dyDescent="0.2">
      <c r="A174" s="19">
        <f>IF(P174=0,0,IF(COUNTBLANK(P174)=1,0,COUNTA($P$8:P174)))</f>
        <v>0</v>
      </c>
      <c r="B174" s="38">
        <f>IF($C$2="Attiecināmās izmaksas",IF('Lokālā tāme Nr.2'!$Q177="Attiecināmās",'Lokālā tāme Nr.2'!$B177,0),0)</f>
        <v>0</v>
      </c>
      <c r="C174" s="38">
        <f>IF($C$2="Attiecināmās izmaksas",IF('Lokālā tāme Nr.2'!$Q177="Attiecināmās",'Lokālā tāme Nr.2'!$C177,0),0)</f>
        <v>0</v>
      </c>
      <c r="D174" s="38">
        <f>IF($C$2="Attiecināmās izmaksas",IF('Lokālā tāme Nr.2'!$Q177="Attiecināmās",'Lokālā tāme Nr.2'!$D177,0),0)</f>
        <v>0</v>
      </c>
      <c r="E174" s="45">
        <f>IF($C$2="Attiecināmās izmaksas",IF('Lokālā tāme Nr.2'!$Q177="Attiecināmās",'Lokālā tāme Nr.2'!$E177,0),0)</f>
        <v>0</v>
      </c>
      <c r="F174" s="42">
        <f>IF($C$2="Attiecināmās izmaksas",IF('Lokālā tāme Nr.2'!$Q177="Attiecināmās",'Lokālā tāme Nr.2'!$F177,0),0)</f>
        <v>0</v>
      </c>
      <c r="G174" s="38">
        <f>IF($C$2="Attiecināmās izmaksas",IF('Lokālā tāme Nr.2'!$Q177="Attiecināmās",'Lokālā tāme Nr.2'!$G177,0),0)</f>
        <v>0</v>
      </c>
      <c r="H174" s="38">
        <f>IF($C$2="Attiecināmās izmaksas",IF('Lokālā tāme Nr.2'!$Q177="Attiecināmās",'Lokālā tāme Nr.2'!$H177,0),0)</f>
        <v>0</v>
      </c>
      <c r="I174" s="38">
        <f>IF($C$2="Attiecināmās izmaksas",IF('Lokālā tāme Nr.2'!$Q177="Attiecināmās",'Lokālā tāme Nr.2'!$I177,0),0)</f>
        <v>0</v>
      </c>
      <c r="J174" s="38">
        <f>IF($C$2="Attiecināmās izmaksas",IF('Lokālā tāme Nr.2'!$Q177="Attiecināmās",'Lokālā tāme Nr.2'!$J177,0),0)</f>
        <v>0</v>
      </c>
      <c r="K174" s="43">
        <f>IF($C$2="Attiecināmās izmaksas",IF('Lokālā tāme Nr.2'!$Q177="Attiecināmās",'Lokālā tāme Nr.2'!$K177,0),0)</f>
        <v>0</v>
      </c>
      <c r="L174" s="46">
        <f>IF($C$2="Attiecināmās izmaksas",IF('Lokālā tāme Nr.2'!$Q177="Attiecināmās",'Lokālā tāme Nr.2'!$L177,0),0)</f>
        <v>0</v>
      </c>
      <c r="M174" s="38">
        <f>IF($C$2="Attiecināmās izmaksas",IF('Lokālā tāme Nr.2'!$Q177="Attiecināmās",'Lokālā tāme Nr.2'!$M177,0),0)</f>
        <v>0</v>
      </c>
      <c r="N174" s="38">
        <f>IF($C$2="Attiecināmās izmaksas",IF('Lokālā tāme Nr.2'!$Q177="Attiecināmās",'Lokālā tāme Nr.2'!$N177,0),0)</f>
        <v>0</v>
      </c>
      <c r="O174" s="38">
        <f>IF($C$2="Attiecināmās izmaksas",IF('Lokālā tāme Nr.2'!$Q177="Attiecināmās",'Lokālā tāme Nr.2'!$O177,0),0)</f>
        <v>0</v>
      </c>
      <c r="P174" s="45">
        <f>IF($C$2="Attiecināmās izmaksas",IF('Lokālā tāme Nr.2'!$Q177="Attiecināmās",'Lokālā tāme Nr.2'!$P177,0),0)</f>
        <v>0</v>
      </c>
    </row>
    <row r="175" spans="1:16" x14ac:dyDescent="0.2">
      <c r="A175" s="19">
        <f>IF(P175=0,0,IF(COUNTBLANK(P175)=1,0,COUNTA($P$8:P175)))</f>
        <v>0</v>
      </c>
      <c r="B175" s="38">
        <f>IF($C$2="Attiecināmās izmaksas",IF('Lokālā tāme Nr.2'!$Q178="Attiecināmās",'Lokālā tāme Nr.2'!$B178,0),0)</f>
        <v>0</v>
      </c>
      <c r="C175" s="38">
        <f>IF($C$2="Attiecināmās izmaksas",IF('Lokālā tāme Nr.2'!$Q178="Attiecināmās",'Lokālā tāme Nr.2'!$C178,0),0)</f>
        <v>0</v>
      </c>
      <c r="D175" s="38">
        <f>IF($C$2="Attiecināmās izmaksas",IF('Lokālā tāme Nr.2'!$Q178="Attiecināmās",'Lokālā tāme Nr.2'!$D178,0),0)</f>
        <v>0</v>
      </c>
      <c r="E175" s="45">
        <f>IF($C$2="Attiecināmās izmaksas",IF('Lokālā tāme Nr.2'!$Q178="Attiecināmās",'Lokālā tāme Nr.2'!$E178,0),0)</f>
        <v>0</v>
      </c>
      <c r="F175" s="42">
        <f>IF($C$2="Attiecināmās izmaksas",IF('Lokālā tāme Nr.2'!$Q178="Attiecināmās",'Lokālā tāme Nr.2'!$F178,0),0)</f>
        <v>0</v>
      </c>
      <c r="G175" s="38">
        <f>IF($C$2="Attiecināmās izmaksas",IF('Lokālā tāme Nr.2'!$Q178="Attiecināmās",'Lokālā tāme Nr.2'!$G178,0),0)</f>
        <v>0</v>
      </c>
      <c r="H175" s="38">
        <f>IF($C$2="Attiecināmās izmaksas",IF('Lokālā tāme Nr.2'!$Q178="Attiecināmās",'Lokālā tāme Nr.2'!$H178,0),0)</f>
        <v>0</v>
      </c>
      <c r="I175" s="38">
        <f>IF($C$2="Attiecināmās izmaksas",IF('Lokālā tāme Nr.2'!$Q178="Attiecināmās",'Lokālā tāme Nr.2'!$I178,0),0)</f>
        <v>0</v>
      </c>
      <c r="J175" s="38">
        <f>IF($C$2="Attiecināmās izmaksas",IF('Lokālā tāme Nr.2'!$Q178="Attiecināmās",'Lokālā tāme Nr.2'!$J178,0),0)</f>
        <v>0</v>
      </c>
      <c r="K175" s="43">
        <f>IF($C$2="Attiecināmās izmaksas",IF('Lokālā tāme Nr.2'!$Q178="Attiecināmās",'Lokālā tāme Nr.2'!$K178,0),0)</f>
        <v>0</v>
      </c>
      <c r="L175" s="46">
        <f>IF($C$2="Attiecināmās izmaksas",IF('Lokālā tāme Nr.2'!$Q178="Attiecināmās",'Lokālā tāme Nr.2'!$L178,0),0)</f>
        <v>0</v>
      </c>
      <c r="M175" s="38">
        <f>IF($C$2="Attiecināmās izmaksas",IF('Lokālā tāme Nr.2'!$Q178="Attiecināmās",'Lokālā tāme Nr.2'!$M178,0),0)</f>
        <v>0</v>
      </c>
      <c r="N175" s="38">
        <f>IF($C$2="Attiecināmās izmaksas",IF('Lokālā tāme Nr.2'!$Q178="Attiecināmās",'Lokālā tāme Nr.2'!$N178,0),0)</f>
        <v>0</v>
      </c>
      <c r="O175" s="38">
        <f>IF($C$2="Attiecināmās izmaksas",IF('Lokālā tāme Nr.2'!$Q178="Attiecināmās",'Lokālā tāme Nr.2'!$O178,0),0)</f>
        <v>0</v>
      </c>
      <c r="P175" s="45">
        <f>IF($C$2="Attiecināmās izmaksas",IF('Lokālā tāme Nr.2'!$Q178="Attiecināmās",'Lokālā tāme Nr.2'!$P178,0),0)</f>
        <v>0</v>
      </c>
    </row>
    <row r="176" spans="1:16" x14ac:dyDescent="0.2">
      <c r="A176" s="19">
        <f>IF(P176=0,0,IF(COUNTBLANK(P176)=1,0,COUNTA($P$8:P176)))</f>
        <v>0</v>
      </c>
      <c r="B176" s="38">
        <f>IF($C$2="Attiecināmās izmaksas",IF('Lokālā tāme Nr.2'!$Q179="Attiecināmās",'Lokālā tāme Nr.2'!$B179,0),0)</f>
        <v>0</v>
      </c>
      <c r="C176" s="38">
        <f>IF($C$2="Attiecināmās izmaksas",IF('Lokālā tāme Nr.2'!$Q179="Attiecināmās",'Lokālā tāme Nr.2'!$C179,0),0)</f>
        <v>0</v>
      </c>
      <c r="D176" s="38">
        <f>IF($C$2="Attiecināmās izmaksas",IF('Lokālā tāme Nr.2'!$Q179="Attiecināmās",'Lokālā tāme Nr.2'!$D179,0),0)</f>
        <v>0</v>
      </c>
      <c r="E176" s="45">
        <f>IF($C$2="Attiecināmās izmaksas",IF('Lokālā tāme Nr.2'!$Q179="Attiecināmās",'Lokālā tāme Nr.2'!$E179,0),0)</f>
        <v>0</v>
      </c>
      <c r="F176" s="42">
        <f>IF($C$2="Attiecināmās izmaksas",IF('Lokālā tāme Nr.2'!$Q179="Attiecināmās",'Lokālā tāme Nr.2'!$F179,0),0)</f>
        <v>0</v>
      </c>
      <c r="G176" s="38">
        <f>IF($C$2="Attiecināmās izmaksas",IF('Lokālā tāme Nr.2'!$Q179="Attiecināmās",'Lokālā tāme Nr.2'!$G179,0),0)</f>
        <v>0</v>
      </c>
      <c r="H176" s="38">
        <f>IF($C$2="Attiecināmās izmaksas",IF('Lokālā tāme Nr.2'!$Q179="Attiecināmās",'Lokālā tāme Nr.2'!$H179,0),0)</f>
        <v>0</v>
      </c>
      <c r="I176" s="38">
        <f>IF($C$2="Attiecināmās izmaksas",IF('Lokālā tāme Nr.2'!$Q179="Attiecināmās",'Lokālā tāme Nr.2'!$I179,0),0)</f>
        <v>0</v>
      </c>
      <c r="J176" s="38">
        <f>IF($C$2="Attiecināmās izmaksas",IF('Lokālā tāme Nr.2'!$Q179="Attiecināmās",'Lokālā tāme Nr.2'!$J179,0),0)</f>
        <v>0</v>
      </c>
      <c r="K176" s="43">
        <f>IF($C$2="Attiecināmās izmaksas",IF('Lokālā tāme Nr.2'!$Q179="Attiecināmās",'Lokālā tāme Nr.2'!$K179,0),0)</f>
        <v>0</v>
      </c>
      <c r="L176" s="46">
        <f>IF($C$2="Attiecināmās izmaksas",IF('Lokālā tāme Nr.2'!$Q179="Attiecināmās",'Lokālā tāme Nr.2'!$L179,0),0)</f>
        <v>0</v>
      </c>
      <c r="M176" s="38">
        <f>IF($C$2="Attiecināmās izmaksas",IF('Lokālā tāme Nr.2'!$Q179="Attiecināmās",'Lokālā tāme Nr.2'!$M179,0),0)</f>
        <v>0</v>
      </c>
      <c r="N176" s="38">
        <f>IF($C$2="Attiecināmās izmaksas",IF('Lokālā tāme Nr.2'!$Q179="Attiecināmās",'Lokālā tāme Nr.2'!$N179,0),0)</f>
        <v>0</v>
      </c>
      <c r="O176" s="38">
        <f>IF($C$2="Attiecināmās izmaksas",IF('Lokālā tāme Nr.2'!$Q179="Attiecināmās",'Lokālā tāme Nr.2'!$O179,0),0)</f>
        <v>0</v>
      </c>
      <c r="P176" s="45">
        <f>IF($C$2="Attiecināmās izmaksas",IF('Lokālā tāme Nr.2'!$Q179="Attiecināmās",'Lokālā tāme Nr.2'!$P179,0),0)</f>
        <v>0</v>
      </c>
    </row>
    <row r="177" spans="1:16" x14ac:dyDescent="0.2">
      <c r="A177" s="19">
        <f>IF(P177=0,0,IF(COUNTBLANK(P177)=1,0,COUNTA($P$8:P177)))</f>
        <v>0</v>
      </c>
      <c r="B177" s="38">
        <f>IF($C$2="Attiecināmās izmaksas",IF('Lokālā tāme Nr.2'!$Q180="Attiecināmās",'Lokālā tāme Nr.2'!$B180,0),0)</f>
        <v>0</v>
      </c>
      <c r="C177" s="38">
        <f>IF($C$2="Attiecināmās izmaksas",IF('Lokālā tāme Nr.2'!$Q180="Attiecināmās",'Lokālā tāme Nr.2'!$C180,0),0)</f>
        <v>0</v>
      </c>
      <c r="D177" s="38">
        <f>IF($C$2="Attiecināmās izmaksas",IF('Lokālā tāme Nr.2'!$Q180="Attiecināmās",'Lokālā tāme Nr.2'!$D180,0),0)</f>
        <v>0</v>
      </c>
      <c r="E177" s="45">
        <f>IF($C$2="Attiecināmās izmaksas",IF('Lokālā tāme Nr.2'!$Q180="Attiecināmās",'Lokālā tāme Nr.2'!$E180,0),0)</f>
        <v>0</v>
      </c>
      <c r="F177" s="42">
        <f>IF($C$2="Attiecināmās izmaksas",IF('Lokālā tāme Nr.2'!$Q180="Attiecināmās",'Lokālā tāme Nr.2'!$F180,0),0)</f>
        <v>0</v>
      </c>
      <c r="G177" s="38">
        <f>IF($C$2="Attiecināmās izmaksas",IF('Lokālā tāme Nr.2'!$Q180="Attiecināmās",'Lokālā tāme Nr.2'!$G180,0),0)</f>
        <v>0</v>
      </c>
      <c r="H177" s="38">
        <f>IF($C$2="Attiecināmās izmaksas",IF('Lokālā tāme Nr.2'!$Q180="Attiecināmās",'Lokālā tāme Nr.2'!$H180,0),0)</f>
        <v>0</v>
      </c>
      <c r="I177" s="38">
        <f>IF($C$2="Attiecināmās izmaksas",IF('Lokālā tāme Nr.2'!$Q180="Attiecināmās",'Lokālā tāme Nr.2'!$I180,0),0)</f>
        <v>0</v>
      </c>
      <c r="J177" s="38">
        <f>IF($C$2="Attiecināmās izmaksas",IF('Lokālā tāme Nr.2'!$Q180="Attiecināmās",'Lokālā tāme Nr.2'!$J180,0),0)</f>
        <v>0</v>
      </c>
      <c r="K177" s="43">
        <f>IF($C$2="Attiecināmās izmaksas",IF('Lokālā tāme Nr.2'!$Q180="Attiecināmās",'Lokālā tāme Nr.2'!$K180,0),0)</f>
        <v>0</v>
      </c>
      <c r="L177" s="46">
        <f>IF($C$2="Attiecināmās izmaksas",IF('Lokālā tāme Nr.2'!$Q180="Attiecināmās",'Lokālā tāme Nr.2'!$L180,0),0)</f>
        <v>0</v>
      </c>
      <c r="M177" s="38">
        <f>IF($C$2="Attiecināmās izmaksas",IF('Lokālā tāme Nr.2'!$Q180="Attiecināmās",'Lokālā tāme Nr.2'!$M180,0),0)</f>
        <v>0</v>
      </c>
      <c r="N177" s="38">
        <f>IF($C$2="Attiecināmās izmaksas",IF('Lokālā tāme Nr.2'!$Q180="Attiecināmās",'Lokālā tāme Nr.2'!$N180,0),0)</f>
        <v>0</v>
      </c>
      <c r="O177" s="38">
        <f>IF($C$2="Attiecināmās izmaksas",IF('Lokālā tāme Nr.2'!$Q180="Attiecināmās",'Lokālā tāme Nr.2'!$O180,0),0)</f>
        <v>0</v>
      </c>
      <c r="P177" s="45">
        <f>IF($C$2="Attiecināmās izmaksas",IF('Lokālā tāme Nr.2'!$Q180="Attiecināmās",'Lokālā tāme Nr.2'!$P180,0),0)</f>
        <v>0</v>
      </c>
    </row>
    <row r="178" spans="1:16" x14ac:dyDescent="0.2">
      <c r="A178" s="19">
        <f>IF(P178=0,0,IF(COUNTBLANK(P178)=1,0,COUNTA($P$8:P178)))</f>
        <v>0</v>
      </c>
      <c r="B178" s="38">
        <f>IF($C$2="Attiecināmās izmaksas",IF('Lokālā tāme Nr.2'!$Q181="Attiecināmās",'Lokālā tāme Nr.2'!$B181,0),0)</f>
        <v>0</v>
      </c>
      <c r="C178" s="38">
        <f>IF($C$2="Attiecināmās izmaksas",IF('Lokālā tāme Nr.2'!$Q181="Attiecināmās",'Lokālā tāme Nr.2'!$C181,0),0)</f>
        <v>0</v>
      </c>
      <c r="D178" s="38">
        <f>IF($C$2="Attiecināmās izmaksas",IF('Lokālā tāme Nr.2'!$Q181="Attiecināmās",'Lokālā tāme Nr.2'!$D181,0),0)</f>
        <v>0</v>
      </c>
      <c r="E178" s="45">
        <f>IF($C$2="Attiecināmās izmaksas",IF('Lokālā tāme Nr.2'!$Q181="Attiecināmās",'Lokālā tāme Nr.2'!$E181,0),0)</f>
        <v>0</v>
      </c>
      <c r="F178" s="42">
        <f>IF($C$2="Attiecināmās izmaksas",IF('Lokālā tāme Nr.2'!$Q181="Attiecināmās",'Lokālā tāme Nr.2'!$F181,0),0)</f>
        <v>0</v>
      </c>
      <c r="G178" s="38">
        <f>IF($C$2="Attiecināmās izmaksas",IF('Lokālā tāme Nr.2'!$Q181="Attiecināmās",'Lokālā tāme Nr.2'!$G181,0),0)</f>
        <v>0</v>
      </c>
      <c r="H178" s="38">
        <f>IF($C$2="Attiecināmās izmaksas",IF('Lokālā tāme Nr.2'!$Q181="Attiecināmās",'Lokālā tāme Nr.2'!$H181,0),0)</f>
        <v>0</v>
      </c>
      <c r="I178" s="38">
        <f>IF($C$2="Attiecināmās izmaksas",IF('Lokālā tāme Nr.2'!$Q181="Attiecināmās",'Lokālā tāme Nr.2'!$I181,0),0)</f>
        <v>0</v>
      </c>
      <c r="J178" s="38">
        <f>IF($C$2="Attiecināmās izmaksas",IF('Lokālā tāme Nr.2'!$Q181="Attiecināmās",'Lokālā tāme Nr.2'!$J181,0),0)</f>
        <v>0</v>
      </c>
      <c r="K178" s="43">
        <f>IF($C$2="Attiecināmās izmaksas",IF('Lokālā tāme Nr.2'!$Q181="Attiecināmās",'Lokālā tāme Nr.2'!$K181,0),0)</f>
        <v>0</v>
      </c>
      <c r="L178" s="46">
        <f>IF($C$2="Attiecināmās izmaksas",IF('Lokālā tāme Nr.2'!$Q181="Attiecināmās",'Lokālā tāme Nr.2'!$L181,0),0)</f>
        <v>0</v>
      </c>
      <c r="M178" s="38">
        <f>IF($C$2="Attiecināmās izmaksas",IF('Lokālā tāme Nr.2'!$Q181="Attiecināmās",'Lokālā tāme Nr.2'!$M181,0),0)</f>
        <v>0</v>
      </c>
      <c r="N178" s="38">
        <f>IF($C$2="Attiecināmās izmaksas",IF('Lokālā tāme Nr.2'!$Q181="Attiecināmās",'Lokālā tāme Nr.2'!$N181,0),0)</f>
        <v>0</v>
      </c>
      <c r="O178" s="38">
        <f>IF($C$2="Attiecināmās izmaksas",IF('Lokālā tāme Nr.2'!$Q181="Attiecināmās",'Lokālā tāme Nr.2'!$O181,0),0)</f>
        <v>0</v>
      </c>
      <c r="P178" s="45">
        <f>IF($C$2="Attiecināmās izmaksas",IF('Lokālā tāme Nr.2'!$Q181="Attiecināmās",'Lokālā tāme Nr.2'!$P181,0),0)</f>
        <v>0</v>
      </c>
    </row>
    <row r="179" spans="1:16" x14ac:dyDescent="0.2">
      <c r="A179" s="19">
        <f>IF(P179=0,0,IF(COUNTBLANK(P179)=1,0,COUNTA($P$8:P179)))</f>
        <v>0</v>
      </c>
      <c r="B179" s="38">
        <f>IF($C$2="Attiecināmās izmaksas",IF('Lokālā tāme Nr.2'!$Q182="Attiecināmās",'Lokālā tāme Nr.2'!$B182,0),0)</f>
        <v>0</v>
      </c>
      <c r="C179" s="38">
        <f>IF($C$2="Attiecināmās izmaksas",IF('Lokālā tāme Nr.2'!$Q182="Attiecināmās",'Lokālā tāme Nr.2'!$C182,0),0)</f>
        <v>0</v>
      </c>
      <c r="D179" s="38">
        <f>IF($C$2="Attiecināmās izmaksas",IF('Lokālā tāme Nr.2'!$Q182="Attiecināmās",'Lokālā tāme Nr.2'!$D182,0),0)</f>
        <v>0</v>
      </c>
      <c r="E179" s="45">
        <f>IF($C$2="Attiecināmās izmaksas",IF('Lokālā tāme Nr.2'!$Q182="Attiecināmās",'Lokālā tāme Nr.2'!$E182,0),0)</f>
        <v>0</v>
      </c>
      <c r="F179" s="42">
        <f>IF($C$2="Attiecināmās izmaksas",IF('Lokālā tāme Nr.2'!$Q182="Attiecināmās",'Lokālā tāme Nr.2'!$F182,0),0)</f>
        <v>0</v>
      </c>
      <c r="G179" s="38">
        <f>IF($C$2="Attiecināmās izmaksas",IF('Lokālā tāme Nr.2'!$Q182="Attiecināmās",'Lokālā tāme Nr.2'!$G182,0),0)</f>
        <v>0</v>
      </c>
      <c r="H179" s="38">
        <f>IF($C$2="Attiecināmās izmaksas",IF('Lokālā tāme Nr.2'!$Q182="Attiecināmās",'Lokālā tāme Nr.2'!$H182,0),0)</f>
        <v>0</v>
      </c>
      <c r="I179" s="38">
        <f>IF($C$2="Attiecināmās izmaksas",IF('Lokālā tāme Nr.2'!$Q182="Attiecināmās",'Lokālā tāme Nr.2'!$I182,0),0)</f>
        <v>0</v>
      </c>
      <c r="J179" s="38">
        <f>IF($C$2="Attiecināmās izmaksas",IF('Lokālā tāme Nr.2'!$Q182="Attiecināmās",'Lokālā tāme Nr.2'!$J182,0),0)</f>
        <v>0</v>
      </c>
      <c r="K179" s="43">
        <f>IF($C$2="Attiecināmās izmaksas",IF('Lokālā tāme Nr.2'!$Q182="Attiecināmās",'Lokālā tāme Nr.2'!$K182,0),0)</f>
        <v>0</v>
      </c>
      <c r="L179" s="46">
        <f>IF($C$2="Attiecināmās izmaksas",IF('Lokālā tāme Nr.2'!$Q182="Attiecināmās",'Lokālā tāme Nr.2'!$L182,0),0)</f>
        <v>0</v>
      </c>
      <c r="M179" s="38">
        <f>IF($C$2="Attiecināmās izmaksas",IF('Lokālā tāme Nr.2'!$Q182="Attiecināmās",'Lokālā tāme Nr.2'!$M182,0),0)</f>
        <v>0</v>
      </c>
      <c r="N179" s="38">
        <f>IF($C$2="Attiecināmās izmaksas",IF('Lokālā tāme Nr.2'!$Q182="Attiecināmās",'Lokālā tāme Nr.2'!$N182,0),0)</f>
        <v>0</v>
      </c>
      <c r="O179" s="38">
        <f>IF($C$2="Attiecināmās izmaksas",IF('Lokālā tāme Nr.2'!$Q182="Attiecināmās",'Lokālā tāme Nr.2'!$O182,0),0)</f>
        <v>0</v>
      </c>
      <c r="P179" s="45">
        <f>IF($C$2="Attiecināmās izmaksas",IF('Lokālā tāme Nr.2'!$Q182="Attiecināmās",'Lokālā tāme Nr.2'!$P182,0),0)</f>
        <v>0</v>
      </c>
    </row>
    <row r="180" spans="1:16" x14ac:dyDescent="0.2">
      <c r="A180" s="19">
        <f>IF(P180=0,0,IF(COUNTBLANK(P180)=1,0,COUNTA($P$8:P180)))</f>
        <v>0</v>
      </c>
      <c r="B180" s="38">
        <f>IF($C$2="Attiecināmās izmaksas",IF('Lokālā tāme Nr.2'!$Q183="Attiecināmās",'Lokālā tāme Nr.2'!$B183,0),0)</f>
        <v>0</v>
      </c>
      <c r="C180" s="38">
        <f>IF($C$2="Attiecināmās izmaksas",IF('Lokālā tāme Nr.2'!$Q183="Attiecināmās",'Lokālā tāme Nr.2'!$C183,0),0)</f>
        <v>0</v>
      </c>
      <c r="D180" s="38">
        <f>IF($C$2="Attiecināmās izmaksas",IF('Lokālā tāme Nr.2'!$Q183="Attiecināmās",'Lokālā tāme Nr.2'!$D183,0),0)</f>
        <v>0</v>
      </c>
      <c r="E180" s="45">
        <f>IF($C$2="Attiecināmās izmaksas",IF('Lokālā tāme Nr.2'!$Q183="Attiecināmās",'Lokālā tāme Nr.2'!$E183,0),0)</f>
        <v>0</v>
      </c>
      <c r="F180" s="42">
        <f>IF($C$2="Attiecināmās izmaksas",IF('Lokālā tāme Nr.2'!$Q183="Attiecināmās",'Lokālā tāme Nr.2'!$F183,0),0)</f>
        <v>0</v>
      </c>
      <c r="G180" s="38">
        <f>IF($C$2="Attiecināmās izmaksas",IF('Lokālā tāme Nr.2'!$Q183="Attiecināmās",'Lokālā tāme Nr.2'!$G183,0),0)</f>
        <v>0</v>
      </c>
      <c r="H180" s="38">
        <f>IF($C$2="Attiecināmās izmaksas",IF('Lokālā tāme Nr.2'!$Q183="Attiecināmās",'Lokālā tāme Nr.2'!$H183,0),0)</f>
        <v>0</v>
      </c>
      <c r="I180" s="38">
        <f>IF($C$2="Attiecināmās izmaksas",IF('Lokālā tāme Nr.2'!$Q183="Attiecināmās",'Lokālā tāme Nr.2'!$I183,0),0)</f>
        <v>0</v>
      </c>
      <c r="J180" s="38">
        <f>IF($C$2="Attiecināmās izmaksas",IF('Lokālā tāme Nr.2'!$Q183="Attiecināmās",'Lokālā tāme Nr.2'!$J183,0),0)</f>
        <v>0</v>
      </c>
      <c r="K180" s="43">
        <f>IF($C$2="Attiecināmās izmaksas",IF('Lokālā tāme Nr.2'!$Q183="Attiecināmās",'Lokālā tāme Nr.2'!$K183,0),0)</f>
        <v>0</v>
      </c>
      <c r="L180" s="46">
        <f>IF($C$2="Attiecināmās izmaksas",IF('Lokālā tāme Nr.2'!$Q183="Attiecināmās",'Lokālā tāme Nr.2'!$L183,0),0)</f>
        <v>0</v>
      </c>
      <c r="M180" s="38">
        <f>IF($C$2="Attiecināmās izmaksas",IF('Lokālā tāme Nr.2'!$Q183="Attiecināmās",'Lokālā tāme Nr.2'!$M183,0),0)</f>
        <v>0</v>
      </c>
      <c r="N180" s="38">
        <f>IF($C$2="Attiecināmās izmaksas",IF('Lokālā tāme Nr.2'!$Q183="Attiecināmās",'Lokālā tāme Nr.2'!$N183,0),0)</f>
        <v>0</v>
      </c>
      <c r="O180" s="38">
        <f>IF($C$2="Attiecināmās izmaksas",IF('Lokālā tāme Nr.2'!$Q183="Attiecināmās",'Lokālā tāme Nr.2'!$O183,0),0)</f>
        <v>0</v>
      </c>
      <c r="P180" s="45">
        <f>IF($C$2="Attiecināmās izmaksas",IF('Lokālā tāme Nr.2'!$Q183="Attiecināmās",'Lokālā tāme Nr.2'!$P183,0),0)</f>
        <v>0</v>
      </c>
    </row>
    <row r="181" spans="1:16" x14ac:dyDescent="0.2">
      <c r="A181" s="19">
        <f>IF(P181=0,0,IF(COUNTBLANK(P181)=1,0,COUNTA($P$8:P181)))</f>
        <v>0</v>
      </c>
      <c r="B181" s="38">
        <f>IF($C$2="Attiecināmās izmaksas",IF('Lokālā tāme Nr.2'!$Q184="Attiecināmās",'Lokālā tāme Nr.2'!$B184,0),0)</f>
        <v>0</v>
      </c>
      <c r="C181" s="38">
        <f>IF($C$2="Attiecināmās izmaksas",IF('Lokālā tāme Nr.2'!$Q184="Attiecināmās",'Lokālā tāme Nr.2'!$C184,0),0)</f>
        <v>0</v>
      </c>
      <c r="D181" s="38">
        <f>IF($C$2="Attiecināmās izmaksas",IF('Lokālā tāme Nr.2'!$Q184="Attiecināmās",'Lokālā tāme Nr.2'!$D184,0),0)</f>
        <v>0</v>
      </c>
      <c r="E181" s="45">
        <f>IF($C$2="Attiecināmās izmaksas",IF('Lokālā tāme Nr.2'!$Q184="Attiecināmās",'Lokālā tāme Nr.2'!$E184,0),0)</f>
        <v>0</v>
      </c>
      <c r="F181" s="42">
        <f>IF($C$2="Attiecināmās izmaksas",IF('Lokālā tāme Nr.2'!$Q184="Attiecināmās",'Lokālā tāme Nr.2'!$F184,0),0)</f>
        <v>0</v>
      </c>
      <c r="G181" s="38">
        <f>IF($C$2="Attiecināmās izmaksas",IF('Lokālā tāme Nr.2'!$Q184="Attiecināmās",'Lokālā tāme Nr.2'!$G184,0),0)</f>
        <v>0</v>
      </c>
      <c r="H181" s="38">
        <f>IF($C$2="Attiecināmās izmaksas",IF('Lokālā tāme Nr.2'!$Q184="Attiecināmās",'Lokālā tāme Nr.2'!$H184,0),0)</f>
        <v>0</v>
      </c>
      <c r="I181" s="38">
        <f>IF($C$2="Attiecināmās izmaksas",IF('Lokālā tāme Nr.2'!$Q184="Attiecināmās",'Lokālā tāme Nr.2'!$I184,0),0)</f>
        <v>0</v>
      </c>
      <c r="J181" s="38">
        <f>IF($C$2="Attiecināmās izmaksas",IF('Lokālā tāme Nr.2'!$Q184="Attiecināmās",'Lokālā tāme Nr.2'!$J184,0),0)</f>
        <v>0</v>
      </c>
      <c r="K181" s="43">
        <f>IF($C$2="Attiecināmās izmaksas",IF('Lokālā tāme Nr.2'!$Q184="Attiecināmās",'Lokālā tāme Nr.2'!$K184,0),0)</f>
        <v>0</v>
      </c>
      <c r="L181" s="46">
        <f>IF($C$2="Attiecināmās izmaksas",IF('Lokālā tāme Nr.2'!$Q184="Attiecināmās",'Lokālā tāme Nr.2'!$L184,0),0)</f>
        <v>0</v>
      </c>
      <c r="M181" s="38">
        <f>IF($C$2="Attiecināmās izmaksas",IF('Lokālā tāme Nr.2'!$Q184="Attiecināmās",'Lokālā tāme Nr.2'!$M184,0),0)</f>
        <v>0</v>
      </c>
      <c r="N181" s="38">
        <f>IF($C$2="Attiecināmās izmaksas",IF('Lokālā tāme Nr.2'!$Q184="Attiecināmās",'Lokālā tāme Nr.2'!$N184,0),0)</f>
        <v>0</v>
      </c>
      <c r="O181" s="38">
        <f>IF($C$2="Attiecināmās izmaksas",IF('Lokālā tāme Nr.2'!$Q184="Attiecināmās",'Lokālā tāme Nr.2'!$O184,0),0)</f>
        <v>0</v>
      </c>
      <c r="P181" s="45">
        <f>IF($C$2="Attiecināmās izmaksas",IF('Lokālā tāme Nr.2'!$Q184="Attiecināmās",'Lokālā tāme Nr.2'!$P184,0),0)</f>
        <v>0</v>
      </c>
    </row>
    <row r="182" spans="1:16" x14ac:dyDescent="0.2">
      <c r="A182" s="19">
        <f>IF(P182=0,0,IF(COUNTBLANK(P182)=1,0,COUNTA($P$8:P182)))</f>
        <v>0</v>
      </c>
      <c r="B182" s="38">
        <f>IF($C$2="Attiecināmās izmaksas",IF('Lokālā tāme Nr.2'!$Q185="Attiecināmās",'Lokālā tāme Nr.2'!$B185,0),0)</f>
        <v>0</v>
      </c>
      <c r="C182" s="38">
        <f>IF($C$2="Attiecināmās izmaksas",IF('Lokālā tāme Nr.2'!$Q185="Attiecināmās",'Lokālā tāme Nr.2'!$C185,0),0)</f>
        <v>0</v>
      </c>
      <c r="D182" s="38">
        <f>IF($C$2="Attiecināmās izmaksas",IF('Lokālā tāme Nr.2'!$Q185="Attiecināmās",'Lokālā tāme Nr.2'!$D185,0),0)</f>
        <v>0</v>
      </c>
      <c r="E182" s="45">
        <f>IF($C$2="Attiecināmās izmaksas",IF('Lokālā tāme Nr.2'!$Q185="Attiecināmās",'Lokālā tāme Nr.2'!$E185,0),0)</f>
        <v>0</v>
      </c>
      <c r="F182" s="42">
        <f>IF($C$2="Attiecināmās izmaksas",IF('Lokālā tāme Nr.2'!$Q185="Attiecināmās",'Lokālā tāme Nr.2'!$F185,0),0)</f>
        <v>0</v>
      </c>
      <c r="G182" s="38">
        <f>IF($C$2="Attiecināmās izmaksas",IF('Lokālā tāme Nr.2'!$Q185="Attiecināmās",'Lokālā tāme Nr.2'!$G185,0),0)</f>
        <v>0</v>
      </c>
      <c r="H182" s="38">
        <f>IF($C$2="Attiecināmās izmaksas",IF('Lokālā tāme Nr.2'!$Q185="Attiecināmās",'Lokālā tāme Nr.2'!$H185,0),0)</f>
        <v>0</v>
      </c>
      <c r="I182" s="38">
        <f>IF($C$2="Attiecināmās izmaksas",IF('Lokālā tāme Nr.2'!$Q185="Attiecināmās",'Lokālā tāme Nr.2'!$I185,0),0)</f>
        <v>0</v>
      </c>
      <c r="J182" s="38">
        <f>IF($C$2="Attiecināmās izmaksas",IF('Lokālā tāme Nr.2'!$Q185="Attiecināmās",'Lokālā tāme Nr.2'!$J185,0),0)</f>
        <v>0</v>
      </c>
      <c r="K182" s="43">
        <f>IF($C$2="Attiecināmās izmaksas",IF('Lokālā tāme Nr.2'!$Q185="Attiecināmās",'Lokālā tāme Nr.2'!$K185,0),0)</f>
        <v>0</v>
      </c>
      <c r="L182" s="46">
        <f>IF($C$2="Attiecināmās izmaksas",IF('Lokālā tāme Nr.2'!$Q185="Attiecināmās",'Lokālā tāme Nr.2'!$L185,0),0)</f>
        <v>0</v>
      </c>
      <c r="M182" s="38">
        <f>IF($C$2="Attiecināmās izmaksas",IF('Lokālā tāme Nr.2'!$Q185="Attiecināmās",'Lokālā tāme Nr.2'!$M185,0),0)</f>
        <v>0</v>
      </c>
      <c r="N182" s="38">
        <f>IF($C$2="Attiecināmās izmaksas",IF('Lokālā tāme Nr.2'!$Q185="Attiecināmās",'Lokālā tāme Nr.2'!$N185,0),0)</f>
        <v>0</v>
      </c>
      <c r="O182" s="38">
        <f>IF($C$2="Attiecināmās izmaksas",IF('Lokālā tāme Nr.2'!$Q185="Attiecināmās",'Lokālā tāme Nr.2'!$O185,0),0)</f>
        <v>0</v>
      </c>
      <c r="P182" s="45">
        <f>IF($C$2="Attiecināmās izmaksas",IF('Lokālā tāme Nr.2'!$Q185="Attiecināmās",'Lokālā tāme Nr.2'!$P185,0),0)</f>
        <v>0</v>
      </c>
    </row>
    <row r="183" spans="1:16" x14ac:dyDescent="0.2">
      <c r="A183" s="19">
        <f>IF(P183=0,0,IF(COUNTBLANK(P183)=1,0,COUNTA($P$8:P183)))</f>
        <v>0</v>
      </c>
      <c r="B183" s="38">
        <f>IF($C$2="Attiecināmās izmaksas",IF('Lokālā tāme Nr.2'!$Q186="Attiecināmās",'Lokālā tāme Nr.2'!$B186,0),0)</f>
        <v>0</v>
      </c>
      <c r="C183" s="38">
        <f>IF($C$2="Attiecināmās izmaksas",IF('Lokālā tāme Nr.2'!$Q186="Attiecināmās",'Lokālā tāme Nr.2'!$C186,0),0)</f>
        <v>0</v>
      </c>
      <c r="D183" s="38">
        <f>IF($C$2="Attiecināmās izmaksas",IF('Lokālā tāme Nr.2'!$Q186="Attiecināmās",'Lokālā tāme Nr.2'!$D186,0),0)</f>
        <v>0</v>
      </c>
      <c r="E183" s="45">
        <f>IF($C$2="Attiecināmās izmaksas",IF('Lokālā tāme Nr.2'!$Q186="Attiecināmās",'Lokālā tāme Nr.2'!$E186,0),0)</f>
        <v>0</v>
      </c>
      <c r="F183" s="42">
        <f>IF($C$2="Attiecināmās izmaksas",IF('Lokālā tāme Nr.2'!$Q186="Attiecināmās",'Lokālā tāme Nr.2'!$F186,0),0)</f>
        <v>0</v>
      </c>
      <c r="G183" s="38">
        <f>IF($C$2="Attiecināmās izmaksas",IF('Lokālā tāme Nr.2'!$Q186="Attiecināmās",'Lokālā tāme Nr.2'!$G186,0),0)</f>
        <v>0</v>
      </c>
      <c r="H183" s="38">
        <f>IF($C$2="Attiecināmās izmaksas",IF('Lokālā tāme Nr.2'!$Q186="Attiecināmās",'Lokālā tāme Nr.2'!$H186,0),0)</f>
        <v>0</v>
      </c>
      <c r="I183" s="38">
        <f>IF($C$2="Attiecināmās izmaksas",IF('Lokālā tāme Nr.2'!$Q186="Attiecināmās",'Lokālā tāme Nr.2'!$I186,0),0)</f>
        <v>0</v>
      </c>
      <c r="J183" s="38">
        <f>IF($C$2="Attiecināmās izmaksas",IF('Lokālā tāme Nr.2'!$Q186="Attiecināmās",'Lokālā tāme Nr.2'!$J186,0),0)</f>
        <v>0</v>
      </c>
      <c r="K183" s="43">
        <f>IF($C$2="Attiecināmās izmaksas",IF('Lokālā tāme Nr.2'!$Q186="Attiecināmās",'Lokālā tāme Nr.2'!$K186,0),0)</f>
        <v>0</v>
      </c>
      <c r="L183" s="46">
        <f>IF($C$2="Attiecināmās izmaksas",IF('Lokālā tāme Nr.2'!$Q186="Attiecināmās",'Lokālā tāme Nr.2'!$L186,0),0)</f>
        <v>0</v>
      </c>
      <c r="M183" s="38">
        <f>IF($C$2="Attiecināmās izmaksas",IF('Lokālā tāme Nr.2'!$Q186="Attiecināmās",'Lokālā tāme Nr.2'!$M186,0),0)</f>
        <v>0</v>
      </c>
      <c r="N183" s="38">
        <f>IF($C$2="Attiecināmās izmaksas",IF('Lokālā tāme Nr.2'!$Q186="Attiecināmās",'Lokālā tāme Nr.2'!$N186,0),0)</f>
        <v>0</v>
      </c>
      <c r="O183" s="38">
        <f>IF($C$2="Attiecināmās izmaksas",IF('Lokālā tāme Nr.2'!$Q186="Attiecināmās",'Lokālā tāme Nr.2'!$O186,0),0)</f>
        <v>0</v>
      </c>
      <c r="P183" s="45">
        <f>IF($C$2="Attiecināmās izmaksas",IF('Lokālā tāme Nr.2'!$Q186="Attiecināmās",'Lokālā tāme Nr.2'!$P186,0),0)</f>
        <v>0</v>
      </c>
    </row>
    <row r="184" spans="1:16" x14ac:dyDescent="0.2">
      <c r="A184" s="19">
        <f>IF(P184=0,0,IF(COUNTBLANK(P184)=1,0,COUNTA($P$8:P184)))</f>
        <v>0</v>
      </c>
      <c r="B184" s="38">
        <f>IF($C$2="Attiecināmās izmaksas",IF('Lokālā tāme Nr.2'!$Q187="Attiecināmās",'Lokālā tāme Nr.2'!$B187,0),0)</f>
        <v>0</v>
      </c>
      <c r="C184" s="38">
        <f>IF($C$2="Attiecināmās izmaksas",IF('Lokālā tāme Nr.2'!$Q187="Attiecināmās",'Lokālā tāme Nr.2'!$C187,0),0)</f>
        <v>0</v>
      </c>
      <c r="D184" s="38">
        <f>IF($C$2="Attiecināmās izmaksas",IF('Lokālā tāme Nr.2'!$Q187="Attiecināmās",'Lokālā tāme Nr.2'!$D187,0),0)</f>
        <v>0</v>
      </c>
      <c r="E184" s="45">
        <f>IF($C$2="Attiecināmās izmaksas",IF('Lokālā tāme Nr.2'!$Q187="Attiecināmās",'Lokālā tāme Nr.2'!$E187,0),0)</f>
        <v>0</v>
      </c>
      <c r="F184" s="42">
        <f>IF($C$2="Attiecināmās izmaksas",IF('Lokālā tāme Nr.2'!$Q187="Attiecināmās",'Lokālā tāme Nr.2'!$F187,0),0)</f>
        <v>0</v>
      </c>
      <c r="G184" s="38">
        <f>IF($C$2="Attiecināmās izmaksas",IF('Lokālā tāme Nr.2'!$Q187="Attiecināmās",'Lokālā tāme Nr.2'!$G187,0),0)</f>
        <v>0</v>
      </c>
      <c r="H184" s="38">
        <f>IF($C$2="Attiecināmās izmaksas",IF('Lokālā tāme Nr.2'!$Q187="Attiecināmās",'Lokālā tāme Nr.2'!$H187,0),0)</f>
        <v>0</v>
      </c>
      <c r="I184" s="38">
        <f>IF($C$2="Attiecināmās izmaksas",IF('Lokālā tāme Nr.2'!$Q187="Attiecināmās",'Lokālā tāme Nr.2'!$I187,0),0)</f>
        <v>0</v>
      </c>
      <c r="J184" s="38">
        <f>IF($C$2="Attiecināmās izmaksas",IF('Lokālā tāme Nr.2'!$Q187="Attiecināmās",'Lokālā tāme Nr.2'!$J187,0),0)</f>
        <v>0</v>
      </c>
      <c r="K184" s="43">
        <f>IF($C$2="Attiecināmās izmaksas",IF('Lokālā tāme Nr.2'!$Q187="Attiecināmās",'Lokālā tāme Nr.2'!$K187,0),0)</f>
        <v>0</v>
      </c>
      <c r="L184" s="46">
        <f>IF($C$2="Attiecināmās izmaksas",IF('Lokālā tāme Nr.2'!$Q187="Attiecināmās",'Lokālā tāme Nr.2'!$L187,0),0)</f>
        <v>0</v>
      </c>
      <c r="M184" s="38">
        <f>IF($C$2="Attiecināmās izmaksas",IF('Lokālā tāme Nr.2'!$Q187="Attiecināmās",'Lokālā tāme Nr.2'!$M187,0),0)</f>
        <v>0</v>
      </c>
      <c r="N184" s="38">
        <f>IF($C$2="Attiecināmās izmaksas",IF('Lokālā tāme Nr.2'!$Q187="Attiecināmās",'Lokālā tāme Nr.2'!$N187,0),0)</f>
        <v>0</v>
      </c>
      <c r="O184" s="38">
        <f>IF($C$2="Attiecināmās izmaksas",IF('Lokālā tāme Nr.2'!$Q187="Attiecināmās",'Lokālā tāme Nr.2'!$O187,0),0)</f>
        <v>0</v>
      </c>
      <c r="P184" s="45">
        <f>IF($C$2="Attiecināmās izmaksas",IF('Lokālā tāme Nr.2'!$Q187="Attiecināmās",'Lokālā tāme Nr.2'!$P187,0),0)</f>
        <v>0</v>
      </c>
    </row>
    <row r="185" spans="1:16" x14ac:dyDescent="0.2">
      <c r="A185" s="19">
        <f>IF(P185=0,0,IF(COUNTBLANK(P185)=1,0,COUNTA($P$8:P185)))</f>
        <v>0</v>
      </c>
      <c r="B185" s="38">
        <f>IF($C$2="Attiecināmās izmaksas",IF('Lokālā tāme Nr.2'!$Q188="Attiecināmās",'Lokālā tāme Nr.2'!$B188,0),0)</f>
        <v>0</v>
      </c>
      <c r="C185" s="38">
        <f>IF($C$2="Attiecināmās izmaksas",IF('Lokālā tāme Nr.2'!$Q188="Attiecināmās",'Lokālā tāme Nr.2'!$C188,0),0)</f>
        <v>0</v>
      </c>
      <c r="D185" s="38">
        <f>IF($C$2="Attiecināmās izmaksas",IF('Lokālā tāme Nr.2'!$Q188="Attiecināmās",'Lokālā tāme Nr.2'!$D188,0),0)</f>
        <v>0</v>
      </c>
      <c r="E185" s="45">
        <f>IF($C$2="Attiecināmās izmaksas",IF('Lokālā tāme Nr.2'!$Q188="Attiecināmās",'Lokālā tāme Nr.2'!$E188,0),0)</f>
        <v>0</v>
      </c>
      <c r="F185" s="42">
        <f>IF($C$2="Attiecināmās izmaksas",IF('Lokālā tāme Nr.2'!$Q188="Attiecināmās",'Lokālā tāme Nr.2'!$F188,0),0)</f>
        <v>0</v>
      </c>
      <c r="G185" s="38">
        <f>IF($C$2="Attiecināmās izmaksas",IF('Lokālā tāme Nr.2'!$Q188="Attiecināmās",'Lokālā tāme Nr.2'!$G188,0),0)</f>
        <v>0</v>
      </c>
      <c r="H185" s="38">
        <f>IF($C$2="Attiecināmās izmaksas",IF('Lokālā tāme Nr.2'!$Q188="Attiecināmās",'Lokālā tāme Nr.2'!$H188,0),0)</f>
        <v>0</v>
      </c>
      <c r="I185" s="38">
        <f>IF($C$2="Attiecināmās izmaksas",IF('Lokālā tāme Nr.2'!$Q188="Attiecināmās",'Lokālā tāme Nr.2'!$I188,0),0)</f>
        <v>0</v>
      </c>
      <c r="J185" s="38">
        <f>IF($C$2="Attiecināmās izmaksas",IF('Lokālā tāme Nr.2'!$Q188="Attiecināmās",'Lokālā tāme Nr.2'!$J188,0),0)</f>
        <v>0</v>
      </c>
      <c r="K185" s="43">
        <f>IF($C$2="Attiecināmās izmaksas",IF('Lokālā tāme Nr.2'!$Q188="Attiecināmās",'Lokālā tāme Nr.2'!$K188,0),0)</f>
        <v>0</v>
      </c>
      <c r="L185" s="46">
        <f>IF($C$2="Attiecināmās izmaksas",IF('Lokālā tāme Nr.2'!$Q188="Attiecināmās",'Lokālā tāme Nr.2'!$L188,0),0)</f>
        <v>0</v>
      </c>
      <c r="M185" s="38">
        <f>IF($C$2="Attiecināmās izmaksas",IF('Lokālā tāme Nr.2'!$Q188="Attiecināmās",'Lokālā tāme Nr.2'!$M188,0),0)</f>
        <v>0</v>
      </c>
      <c r="N185" s="38">
        <f>IF($C$2="Attiecināmās izmaksas",IF('Lokālā tāme Nr.2'!$Q188="Attiecināmās",'Lokālā tāme Nr.2'!$N188,0),0)</f>
        <v>0</v>
      </c>
      <c r="O185" s="38">
        <f>IF($C$2="Attiecināmās izmaksas",IF('Lokālā tāme Nr.2'!$Q188="Attiecināmās",'Lokālā tāme Nr.2'!$O188,0),0)</f>
        <v>0</v>
      </c>
      <c r="P185" s="45">
        <f>IF($C$2="Attiecināmās izmaksas",IF('Lokālā tāme Nr.2'!$Q188="Attiecināmās",'Lokālā tāme Nr.2'!$P188,0),0)</f>
        <v>0</v>
      </c>
    </row>
    <row r="186" spans="1:16" x14ac:dyDescent="0.2">
      <c r="A186" s="19">
        <f>IF(P186=0,0,IF(COUNTBLANK(P186)=1,0,COUNTA($P$8:P186)))</f>
        <v>0</v>
      </c>
      <c r="B186" s="38">
        <f>IF($C$2="Attiecināmās izmaksas",IF('Lokālā tāme Nr.2'!$Q189="Attiecināmās",'Lokālā tāme Nr.2'!$B189,0),0)</f>
        <v>0</v>
      </c>
      <c r="C186" s="38">
        <f>IF($C$2="Attiecināmās izmaksas",IF('Lokālā tāme Nr.2'!$Q189="Attiecināmās",'Lokālā tāme Nr.2'!$C189,0),0)</f>
        <v>0</v>
      </c>
      <c r="D186" s="38">
        <f>IF($C$2="Attiecināmās izmaksas",IF('Lokālā tāme Nr.2'!$Q189="Attiecināmās",'Lokālā tāme Nr.2'!$D189,0),0)</f>
        <v>0</v>
      </c>
      <c r="E186" s="45">
        <f>IF($C$2="Attiecināmās izmaksas",IF('Lokālā tāme Nr.2'!$Q189="Attiecināmās",'Lokālā tāme Nr.2'!$E189,0),0)</f>
        <v>0</v>
      </c>
      <c r="F186" s="42">
        <f>IF($C$2="Attiecināmās izmaksas",IF('Lokālā tāme Nr.2'!$Q189="Attiecināmās",'Lokālā tāme Nr.2'!$F189,0),0)</f>
        <v>0</v>
      </c>
      <c r="G186" s="38">
        <f>IF($C$2="Attiecināmās izmaksas",IF('Lokālā tāme Nr.2'!$Q189="Attiecināmās",'Lokālā tāme Nr.2'!$G189,0),0)</f>
        <v>0</v>
      </c>
      <c r="H186" s="38">
        <f>IF($C$2="Attiecināmās izmaksas",IF('Lokālā tāme Nr.2'!$Q189="Attiecināmās",'Lokālā tāme Nr.2'!$H189,0),0)</f>
        <v>0</v>
      </c>
      <c r="I186" s="38">
        <f>IF($C$2="Attiecināmās izmaksas",IF('Lokālā tāme Nr.2'!$Q189="Attiecināmās",'Lokālā tāme Nr.2'!$I189,0),0)</f>
        <v>0</v>
      </c>
      <c r="J186" s="38">
        <f>IF($C$2="Attiecināmās izmaksas",IF('Lokālā tāme Nr.2'!$Q189="Attiecināmās",'Lokālā tāme Nr.2'!$J189,0),0)</f>
        <v>0</v>
      </c>
      <c r="K186" s="43">
        <f>IF($C$2="Attiecināmās izmaksas",IF('Lokālā tāme Nr.2'!$Q189="Attiecināmās",'Lokālā tāme Nr.2'!$K189,0),0)</f>
        <v>0</v>
      </c>
      <c r="L186" s="46">
        <f>IF($C$2="Attiecināmās izmaksas",IF('Lokālā tāme Nr.2'!$Q189="Attiecināmās",'Lokālā tāme Nr.2'!$L189,0),0)</f>
        <v>0</v>
      </c>
      <c r="M186" s="38">
        <f>IF($C$2="Attiecināmās izmaksas",IF('Lokālā tāme Nr.2'!$Q189="Attiecināmās",'Lokālā tāme Nr.2'!$M189,0),0)</f>
        <v>0</v>
      </c>
      <c r="N186" s="38">
        <f>IF($C$2="Attiecināmās izmaksas",IF('Lokālā tāme Nr.2'!$Q189="Attiecināmās",'Lokālā tāme Nr.2'!$N189,0),0)</f>
        <v>0</v>
      </c>
      <c r="O186" s="38">
        <f>IF($C$2="Attiecināmās izmaksas",IF('Lokālā tāme Nr.2'!$Q189="Attiecināmās",'Lokālā tāme Nr.2'!$O189,0),0)</f>
        <v>0</v>
      </c>
      <c r="P186" s="45">
        <f>IF($C$2="Attiecināmās izmaksas",IF('Lokālā tāme Nr.2'!$Q189="Attiecināmās",'Lokālā tāme Nr.2'!$P189,0),0)</f>
        <v>0</v>
      </c>
    </row>
    <row r="187" spans="1:16" x14ac:dyDescent="0.2">
      <c r="A187" s="19">
        <f>IF(P187=0,0,IF(COUNTBLANK(P187)=1,0,COUNTA($P$8:P187)))</f>
        <v>0</v>
      </c>
      <c r="B187" s="38">
        <f>IF($C$2="Attiecināmās izmaksas",IF('Lokālā tāme Nr.2'!$Q190="Attiecināmās",'Lokālā tāme Nr.2'!$B190,0),0)</f>
        <v>0</v>
      </c>
      <c r="C187" s="38">
        <f>IF($C$2="Attiecināmās izmaksas",IF('Lokālā tāme Nr.2'!$Q190="Attiecināmās",'Lokālā tāme Nr.2'!$C190,0),0)</f>
        <v>0</v>
      </c>
      <c r="D187" s="38">
        <f>IF($C$2="Attiecināmās izmaksas",IF('Lokālā tāme Nr.2'!$Q190="Attiecināmās",'Lokālā tāme Nr.2'!$D190,0),0)</f>
        <v>0</v>
      </c>
      <c r="E187" s="45">
        <f>IF($C$2="Attiecināmās izmaksas",IF('Lokālā tāme Nr.2'!$Q190="Attiecināmās",'Lokālā tāme Nr.2'!$E190,0),0)</f>
        <v>0</v>
      </c>
      <c r="F187" s="42">
        <f>IF($C$2="Attiecināmās izmaksas",IF('Lokālā tāme Nr.2'!$Q190="Attiecināmās",'Lokālā tāme Nr.2'!$F190,0),0)</f>
        <v>0</v>
      </c>
      <c r="G187" s="38">
        <f>IF($C$2="Attiecināmās izmaksas",IF('Lokālā tāme Nr.2'!$Q190="Attiecināmās",'Lokālā tāme Nr.2'!$G190,0),0)</f>
        <v>0</v>
      </c>
      <c r="H187" s="38">
        <f>IF($C$2="Attiecināmās izmaksas",IF('Lokālā tāme Nr.2'!$Q190="Attiecināmās",'Lokālā tāme Nr.2'!$H190,0),0)</f>
        <v>0</v>
      </c>
      <c r="I187" s="38">
        <f>IF($C$2="Attiecināmās izmaksas",IF('Lokālā tāme Nr.2'!$Q190="Attiecināmās",'Lokālā tāme Nr.2'!$I190,0),0)</f>
        <v>0</v>
      </c>
      <c r="J187" s="38">
        <f>IF($C$2="Attiecināmās izmaksas",IF('Lokālā tāme Nr.2'!$Q190="Attiecināmās",'Lokālā tāme Nr.2'!$J190,0),0)</f>
        <v>0</v>
      </c>
      <c r="K187" s="43">
        <f>IF($C$2="Attiecināmās izmaksas",IF('Lokālā tāme Nr.2'!$Q190="Attiecināmās",'Lokālā tāme Nr.2'!$K190,0),0)</f>
        <v>0</v>
      </c>
      <c r="L187" s="46">
        <f>IF($C$2="Attiecināmās izmaksas",IF('Lokālā tāme Nr.2'!$Q190="Attiecināmās",'Lokālā tāme Nr.2'!$L190,0),0)</f>
        <v>0</v>
      </c>
      <c r="M187" s="38">
        <f>IF($C$2="Attiecināmās izmaksas",IF('Lokālā tāme Nr.2'!$Q190="Attiecināmās",'Lokālā tāme Nr.2'!$M190,0),0)</f>
        <v>0</v>
      </c>
      <c r="N187" s="38">
        <f>IF($C$2="Attiecināmās izmaksas",IF('Lokālā tāme Nr.2'!$Q190="Attiecināmās",'Lokālā tāme Nr.2'!$N190,0),0)</f>
        <v>0</v>
      </c>
      <c r="O187" s="38">
        <f>IF($C$2="Attiecināmās izmaksas",IF('Lokālā tāme Nr.2'!$Q190="Attiecināmās",'Lokālā tāme Nr.2'!$O190,0),0)</f>
        <v>0</v>
      </c>
      <c r="P187" s="45">
        <f>IF($C$2="Attiecināmās izmaksas",IF('Lokālā tāme Nr.2'!$Q190="Attiecināmās",'Lokālā tāme Nr.2'!$P190,0),0)</f>
        <v>0</v>
      </c>
    </row>
    <row r="188" spans="1:16" x14ac:dyDescent="0.2">
      <c r="A188" s="19">
        <f>IF(P188=0,0,IF(COUNTBLANK(P188)=1,0,COUNTA($P$8:P188)))</f>
        <v>0</v>
      </c>
      <c r="B188" s="38">
        <f>IF($C$2="Attiecināmās izmaksas",IF('Lokālā tāme Nr.2'!$Q191="Attiecināmās",'Lokālā tāme Nr.2'!$B191,0),0)</f>
        <v>0</v>
      </c>
      <c r="C188" s="38">
        <f>IF($C$2="Attiecināmās izmaksas",IF('Lokālā tāme Nr.2'!$Q191="Attiecināmās",'Lokālā tāme Nr.2'!$C191,0),0)</f>
        <v>0</v>
      </c>
      <c r="D188" s="38">
        <f>IF($C$2="Attiecināmās izmaksas",IF('Lokālā tāme Nr.2'!$Q191="Attiecināmās",'Lokālā tāme Nr.2'!$D191,0),0)</f>
        <v>0</v>
      </c>
      <c r="E188" s="45">
        <f>IF($C$2="Attiecināmās izmaksas",IF('Lokālā tāme Nr.2'!$Q191="Attiecināmās",'Lokālā tāme Nr.2'!$E191,0),0)</f>
        <v>0</v>
      </c>
      <c r="F188" s="42">
        <f>IF($C$2="Attiecināmās izmaksas",IF('Lokālā tāme Nr.2'!$Q191="Attiecināmās",'Lokālā tāme Nr.2'!$F191,0),0)</f>
        <v>0</v>
      </c>
      <c r="G188" s="38">
        <f>IF($C$2="Attiecināmās izmaksas",IF('Lokālā tāme Nr.2'!$Q191="Attiecināmās",'Lokālā tāme Nr.2'!$G191,0),0)</f>
        <v>0</v>
      </c>
      <c r="H188" s="38">
        <f>IF($C$2="Attiecināmās izmaksas",IF('Lokālā tāme Nr.2'!$Q191="Attiecināmās",'Lokālā tāme Nr.2'!$H191,0),0)</f>
        <v>0</v>
      </c>
      <c r="I188" s="38">
        <f>IF($C$2="Attiecināmās izmaksas",IF('Lokālā tāme Nr.2'!$Q191="Attiecināmās",'Lokālā tāme Nr.2'!$I191,0),0)</f>
        <v>0</v>
      </c>
      <c r="J188" s="38">
        <f>IF($C$2="Attiecināmās izmaksas",IF('Lokālā tāme Nr.2'!$Q191="Attiecināmās",'Lokālā tāme Nr.2'!$J191,0),0)</f>
        <v>0</v>
      </c>
      <c r="K188" s="43">
        <f>IF($C$2="Attiecināmās izmaksas",IF('Lokālā tāme Nr.2'!$Q191="Attiecināmās",'Lokālā tāme Nr.2'!$K191,0),0)</f>
        <v>0</v>
      </c>
      <c r="L188" s="46">
        <f>IF($C$2="Attiecināmās izmaksas",IF('Lokālā tāme Nr.2'!$Q191="Attiecināmās",'Lokālā tāme Nr.2'!$L191,0),0)</f>
        <v>0</v>
      </c>
      <c r="M188" s="38">
        <f>IF($C$2="Attiecināmās izmaksas",IF('Lokālā tāme Nr.2'!$Q191="Attiecināmās",'Lokālā tāme Nr.2'!$M191,0),0)</f>
        <v>0</v>
      </c>
      <c r="N188" s="38">
        <f>IF($C$2="Attiecināmās izmaksas",IF('Lokālā tāme Nr.2'!$Q191="Attiecināmās",'Lokālā tāme Nr.2'!$N191,0),0)</f>
        <v>0</v>
      </c>
      <c r="O188" s="38">
        <f>IF($C$2="Attiecināmās izmaksas",IF('Lokālā tāme Nr.2'!$Q191="Attiecināmās",'Lokālā tāme Nr.2'!$O191,0),0)</f>
        <v>0</v>
      </c>
      <c r="P188" s="45">
        <f>IF($C$2="Attiecināmās izmaksas",IF('Lokālā tāme Nr.2'!$Q191="Attiecināmās",'Lokālā tāme Nr.2'!$P191,0),0)</f>
        <v>0</v>
      </c>
    </row>
    <row r="189" spans="1:16" x14ac:dyDescent="0.2">
      <c r="A189" s="19">
        <f>IF(P189=0,0,IF(COUNTBLANK(P189)=1,0,COUNTA($P$8:P189)))</f>
        <v>0</v>
      </c>
      <c r="B189" s="38">
        <f>IF($C$2="Attiecināmās izmaksas",IF('Lokālā tāme Nr.2'!$Q192="Attiecināmās",'Lokālā tāme Nr.2'!$B192,0),0)</f>
        <v>0</v>
      </c>
      <c r="C189" s="38">
        <f>IF($C$2="Attiecināmās izmaksas",IF('Lokālā tāme Nr.2'!$Q192="Attiecināmās",'Lokālā tāme Nr.2'!$C192,0),0)</f>
        <v>0</v>
      </c>
      <c r="D189" s="38">
        <f>IF($C$2="Attiecināmās izmaksas",IF('Lokālā tāme Nr.2'!$Q192="Attiecināmās",'Lokālā tāme Nr.2'!$D192,0),0)</f>
        <v>0</v>
      </c>
      <c r="E189" s="45">
        <f>IF($C$2="Attiecināmās izmaksas",IF('Lokālā tāme Nr.2'!$Q192="Attiecināmās",'Lokālā tāme Nr.2'!$E192,0),0)</f>
        <v>0</v>
      </c>
      <c r="F189" s="42">
        <f>IF($C$2="Attiecināmās izmaksas",IF('Lokālā tāme Nr.2'!$Q192="Attiecināmās",'Lokālā tāme Nr.2'!$F192,0),0)</f>
        <v>0</v>
      </c>
      <c r="G189" s="38">
        <f>IF($C$2="Attiecināmās izmaksas",IF('Lokālā tāme Nr.2'!$Q192="Attiecināmās",'Lokālā tāme Nr.2'!$G192,0),0)</f>
        <v>0</v>
      </c>
      <c r="H189" s="38">
        <f>IF($C$2="Attiecināmās izmaksas",IF('Lokālā tāme Nr.2'!$Q192="Attiecināmās",'Lokālā tāme Nr.2'!$H192,0),0)</f>
        <v>0</v>
      </c>
      <c r="I189" s="38">
        <f>IF($C$2="Attiecināmās izmaksas",IF('Lokālā tāme Nr.2'!$Q192="Attiecināmās",'Lokālā tāme Nr.2'!$I192,0),0)</f>
        <v>0</v>
      </c>
      <c r="J189" s="38">
        <f>IF($C$2="Attiecināmās izmaksas",IF('Lokālā tāme Nr.2'!$Q192="Attiecināmās",'Lokālā tāme Nr.2'!$J192,0),0)</f>
        <v>0</v>
      </c>
      <c r="K189" s="43">
        <f>IF($C$2="Attiecināmās izmaksas",IF('Lokālā tāme Nr.2'!$Q192="Attiecināmās",'Lokālā tāme Nr.2'!$K192,0),0)</f>
        <v>0</v>
      </c>
      <c r="L189" s="46">
        <f>IF($C$2="Attiecināmās izmaksas",IF('Lokālā tāme Nr.2'!$Q192="Attiecināmās",'Lokālā tāme Nr.2'!$L192,0),0)</f>
        <v>0</v>
      </c>
      <c r="M189" s="38">
        <f>IF($C$2="Attiecināmās izmaksas",IF('Lokālā tāme Nr.2'!$Q192="Attiecināmās",'Lokālā tāme Nr.2'!$M192,0),0)</f>
        <v>0</v>
      </c>
      <c r="N189" s="38">
        <f>IF($C$2="Attiecināmās izmaksas",IF('Lokālā tāme Nr.2'!$Q192="Attiecināmās",'Lokālā tāme Nr.2'!$N192,0),0)</f>
        <v>0</v>
      </c>
      <c r="O189" s="38">
        <f>IF($C$2="Attiecināmās izmaksas",IF('Lokālā tāme Nr.2'!$Q192="Attiecināmās",'Lokālā tāme Nr.2'!$O192,0),0)</f>
        <v>0</v>
      </c>
      <c r="P189" s="45">
        <f>IF($C$2="Attiecināmās izmaksas",IF('Lokālā tāme Nr.2'!$Q192="Attiecināmās",'Lokālā tāme Nr.2'!$P192,0),0)</f>
        <v>0</v>
      </c>
    </row>
    <row r="190" spans="1:16" x14ac:dyDescent="0.2">
      <c r="A190" s="19">
        <f>IF(P190=0,0,IF(COUNTBLANK(P190)=1,0,COUNTA($P$8:P190)))</f>
        <v>0</v>
      </c>
      <c r="B190" s="38">
        <f>IF($C$2="Attiecināmās izmaksas",IF('Lokālā tāme Nr.2'!$Q193="Attiecināmās",'Lokālā tāme Nr.2'!$B193,0),0)</f>
        <v>0</v>
      </c>
      <c r="C190" s="38">
        <f>IF($C$2="Attiecināmās izmaksas",IF('Lokālā tāme Nr.2'!$Q193="Attiecināmās",'Lokālā tāme Nr.2'!$C193,0),0)</f>
        <v>0</v>
      </c>
      <c r="D190" s="38">
        <f>IF($C$2="Attiecināmās izmaksas",IF('Lokālā tāme Nr.2'!$Q193="Attiecināmās",'Lokālā tāme Nr.2'!$D193,0),0)</f>
        <v>0</v>
      </c>
      <c r="E190" s="45">
        <f>IF($C$2="Attiecināmās izmaksas",IF('Lokālā tāme Nr.2'!$Q193="Attiecināmās",'Lokālā tāme Nr.2'!$E193,0),0)</f>
        <v>0</v>
      </c>
      <c r="F190" s="42">
        <f>IF($C$2="Attiecināmās izmaksas",IF('Lokālā tāme Nr.2'!$Q193="Attiecināmās",'Lokālā tāme Nr.2'!$F193,0),0)</f>
        <v>0</v>
      </c>
      <c r="G190" s="38">
        <f>IF($C$2="Attiecināmās izmaksas",IF('Lokālā tāme Nr.2'!$Q193="Attiecināmās",'Lokālā tāme Nr.2'!$G193,0),0)</f>
        <v>0</v>
      </c>
      <c r="H190" s="38">
        <f>IF($C$2="Attiecināmās izmaksas",IF('Lokālā tāme Nr.2'!$Q193="Attiecināmās",'Lokālā tāme Nr.2'!$H193,0),0)</f>
        <v>0</v>
      </c>
      <c r="I190" s="38">
        <f>IF($C$2="Attiecināmās izmaksas",IF('Lokālā tāme Nr.2'!$Q193="Attiecināmās",'Lokālā tāme Nr.2'!$I193,0),0)</f>
        <v>0</v>
      </c>
      <c r="J190" s="38">
        <f>IF($C$2="Attiecināmās izmaksas",IF('Lokālā tāme Nr.2'!$Q193="Attiecināmās",'Lokālā tāme Nr.2'!$J193,0),0)</f>
        <v>0</v>
      </c>
      <c r="K190" s="43">
        <f>IF($C$2="Attiecināmās izmaksas",IF('Lokālā tāme Nr.2'!$Q193="Attiecināmās",'Lokālā tāme Nr.2'!$K193,0),0)</f>
        <v>0</v>
      </c>
      <c r="L190" s="46">
        <f>IF($C$2="Attiecināmās izmaksas",IF('Lokālā tāme Nr.2'!$Q193="Attiecināmās",'Lokālā tāme Nr.2'!$L193,0),0)</f>
        <v>0</v>
      </c>
      <c r="M190" s="38">
        <f>IF($C$2="Attiecināmās izmaksas",IF('Lokālā tāme Nr.2'!$Q193="Attiecināmās",'Lokālā tāme Nr.2'!$M193,0),0)</f>
        <v>0</v>
      </c>
      <c r="N190" s="38">
        <f>IF($C$2="Attiecināmās izmaksas",IF('Lokālā tāme Nr.2'!$Q193="Attiecināmās",'Lokālā tāme Nr.2'!$N193,0),0)</f>
        <v>0</v>
      </c>
      <c r="O190" s="38">
        <f>IF($C$2="Attiecināmās izmaksas",IF('Lokālā tāme Nr.2'!$Q193="Attiecināmās",'Lokālā tāme Nr.2'!$O193,0),0)</f>
        <v>0</v>
      </c>
      <c r="P190" s="45">
        <f>IF($C$2="Attiecināmās izmaksas",IF('Lokālā tāme Nr.2'!$Q193="Attiecināmās",'Lokālā tāme Nr.2'!$P193,0),0)</f>
        <v>0</v>
      </c>
    </row>
    <row r="191" spans="1:16" x14ac:dyDescent="0.2">
      <c r="A191" s="19">
        <f>IF(P191=0,0,IF(COUNTBLANK(P191)=1,0,COUNTA($P$8:P191)))</f>
        <v>0</v>
      </c>
      <c r="B191" s="38">
        <f>IF($C$2="Attiecināmās izmaksas",IF('Lokālā tāme Nr.2'!$Q194="Attiecināmās",'Lokālā tāme Nr.2'!$B194,0),0)</f>
        <v>0</v>
      </c>
      <c r="C191" s="38">
        <f>IF($C$2="Attiecināmās izmaksas",IF('Lokālā tāme Nr.2'!$Q194="Attiecināmās",'Lokālā tāme Nr.2'!$C194,0),0)</f>
        <v>0</v>
      </c>
      <c r="D191" s="38">
        <f>IF($C$2="Attiecināmās izmaksas",IF('Lokālā tāme Nr.2'!$Q194="Attiecināmās",'Lokālā tāme Nr.2'!$D194,0),0)</f>
        <v>0</v>
      </c>
      <c r="E191" s="45">
        <f>IF($C$2="Attiecināmās izmaksas",IF('Lokālā tāme Nr.2'!$Q194="Attiecināmās",'Lokālā tāme Nr.2'!$E194,0),0)</f>
        <v>0</v>
      </c>
      <c r="F191" s="42">
        <f>IF($C$2="Attiecināmās izmaksas",IF('Lokālā tāme Nr.2'!$Q194="Attiecināmās",'Lokālā tāme Nr.2'!$F194,0),0)</f>
        <v>0</v>
      </c>
      <c r="G191" s="38">
        <f>IF($C$2="Attiecināmās izmaksas",IF('Lokālā tāme Nr.2'!$Q194="Attiecināmās",'Lokālā tāme Nr.2'!$G194,0),0)</f>
        <v>0</v>
      </c>
      <c r="H191" s="38">
        <f>IF($C$2="Attiecināmās izmaksas",IF('Lokālā tāme Nr.2'!$Q194="Attiecināmās",'Lokālā tāme Nr.2'!$H194,0),0)</f>
        <v>0</v>
      </c>
      <c r="I191" s="38">
        <f>IF($C$2="Attiecināmās izmaksas",IF('Lokālā tāme Nr.2'!$Q194="Attiecināmās",'Lokālā tāme Nr.2'!$I194,0),0)</f>
        <v>0</v>
      </c>
      <c r="J191" s="38">
        <f>IF($C$2="Attiecināmās izmaksas",IF('Lokālā tāme Nr.2'!$Q194="Attiecināmās",'Lokālā tāme Nr.2'!$J194,0),0)</f>
        <v>0</v>
      </c>
      <c r="K191" s="43">
        <f>IF($C$2="Attiecināmās izmaksas",IF('Lokālā tāme Nr.2'!$Q194="Attiecināmās",'Lokālā tāme Nr.2'!$K194,0),0)</f>
        <v>0</v>
      </c>
      <c r="L191" s="46">
        <f>IF($C$2="Attiecināmās izmaksas",IF('Lokālā tāme Nr.2'!$Q194="Attiecināmās",'Lokālā tāme Nr.2'!$L194,0),0)</f>
        <v>0</v>
      </c>
      <c r="M191" s="38">
        <f>IF($C$2="Attiecināmās izmaksas",IF('Lokālā tāme Nr.2'!$Q194="Attiecināmās",'Lokālā tāme Nr.2'!$M194,0),0)</f>
        <v>0</v>
      </c>
      <c r="N191" s="38">
        <f>IF($C$2="Attiecināmās izmaksas",IF('Lokālā tāme Nr.2'!$Q194="Attiecināmās",'Lokālā tāme Nr.2'!$N194,0),0)</f>
        <v>0</v>
      </c>
      <c r="O191" s="38">
        <f>IF($C$2="Attiecināmās izmaksas",IF('Lokālā tāme Nr.2'!$Q194="Attiecināmās",'Lokālā tāme Nr.2'!$O194,0),0)</f>
        <v>0</v>
      </c>
      <c r="P191" s="45">
        <f>IF($C$2="Attiecināmās izmaksas",IF('Lokālā tāme Nr.2'!$Q194="Attiecināmās",'Lokālā tāme Nr.2'!$P194,0),0)</f>
        <v>0</v>
      </c>
    </row>
    <row r="192" spans="1:16" x14ac:dyDescent="0.2">
      <c r="A192" s="19">
        <f>IF(P192=0,0,IF(COUNTBLANK(P192)=1,0,COUNTA($P$8:P192)))</f>
        <v>0</v>
      </c>
      <c r="B192" s="38">
        <f>IF($C$2="Attiecināmās izmaksas",IF('Lokālā tāme Nr.2'!$Q195="Attiecināmās",'Lokālā tāme Nr.2'!$B195,0),0)</f>
        <v>0</v>
      </c>
      <c r="C192" s="38">
        <f>IF($C$2="Attiecināmās izmaksas",IF('Lokālā tāme Nr.2'!$Q195="Attiecināmās",'Lokālā tāme Nr.2'!$C195,0),0)</f>
        <v>0</v>
      </c>
      <c r="D192" s="38">
        <f>IF($C$2="Attiecināmās izmaksas",IF('Lokālā tāme Nr.2'!$Q195="Attiecināmās",'Lokālā tāme Nr.2'!$D195,0),0)</f>
        <v>0</v>
      </c>
      <c r="E192" s="45">
        <f>IF($C$2="Attiecināmās izmaksas",IF('Lokālā tāme Nr.2'!$Q195="Attiecināmās",'Lokālā tāme Nr.2'!$E195,0),0)</f>
        <v>0</v>
      </c>
      <c r="F192" s="42">
        <f>IF($C$2="Attiecināmās izmaksas",IF('Lokālā tāme Nr.2'!$Q195="Attiecināmās",'Lokālā tāme Nr.2'!$F195,0),0)</f>
        <v>0</v>
      </c>
      <c r="G192" s="38">
        <f>IF($C$2="Attiecināmās izmaksas",IF('Lokālā tāme Nr.2'!$Q195="Attiecināmās",'Lokālā tāme Nr.2'!$G195,0),0)</f>
        <v>0</v>
      </c>
      <c r="H192" s="38">
        <f>IF($C$2="Attiecināmās izmaksas",IF('Lokālā tāme Nr.2'!$Q195="Attiecināmās",'Lokālā tāme Nr.2'!$H195,0),0)</f>
        <v>0</v>
      </c>
      <c r="I192" s="38">
        <f>IF($C$2="Attiecināmās izmaksas",IF('Lokālā tāme Nr.2'!$Q195="Attiecināmās",'Lokālā tāme Nr.2'!$I195,0),0)</f>
        <v>0</v>
      </c>
      <c r="J192" s="38">
        <f>IF($C$2="Attiecināmās izmaksas",IF('Lokālā tāme Nr.2'!$Q195="Attiecināmās",'Lokālā tāme Nr.2'!$J195,0),0)</f>
        <v>0</v>
      </c>
      <c r="K192" s="43">
        <f>IF($C$2="Attiecināmās izmaksas",IF('Lokālā tāme Nr.2'!$Q195="Attiecināmās",'Lokālā tāme Nr.2'!$K195,0),0)</f>
        <v>0</v>
      </c>
      <c r="L192" s="46">
        <f>IF($C$2="Attiecināmās izmaksas",IF('Lokālā tāme Nr.2'!$Q195="Attiecināmās",'Lokālā tāme Nr.2'!$L195,0),0)</f>
        <v>0</v>
      </c>
      <c r="M192" s="38">
        <f>IF($C$2="Attiecināmās izmaksas",IF('Lokālā tāme Nr.2'!$Q195="Attiecināmās",'Lokālā tāme Nr.2'!$M195,0),0)</f>
        <v>0</v>
      </c>
      <c r="N192" s="38">
        <f>IF($C$2="Attiecināmās izmaksas",IF('Lokālā tāme Nr.2'!$Q195="Attiecināmās",'Lokālā tāme Nr.2'!$N195,0),0)</f>
        <v>0</v>
      </c>
      <c r="O192" s="38">
        <f>IF($C$2="Attiecināmās izmaksas",IF('Lokālā tāme Nr.2'!$Q195="Attiecināmās",'Lokālā tāme Nr.2'!$O195,0),0)</f>
        <v>0</v>
      </c>
      <c r="P192" s="45">
        <f>IF($C$2="Attiecināmās izmaksas",IF('Lokālā tāme Nr.2'!$Q195="Attiecināmās",'Lokālā tāme Nr.2'!$P195,0),0)</f>
        <v>0</v>
      </c>
    </row>
    <row r="193" spans="1:16" x14ac:dyDescent="0.2">
      <c r="A193" s="19">
        <f>IF(P193=0,0,IF(COUNTBLANK(P193)=1,0,COUNTA($P$8:P193)))</f>
        <v>0</v>
      </c>
      <c r="B193" s="38">
        <f>IF($C$2="Attiecināmās izmaksas",IF('Lokālā tāme Nr.2'!$Q196="Attiecināmās",'Lokālā tāme Nr.2'!$B196,0),0)</f>
        <v>0</v>
      </c>
      <c r="C193" s="38">
        <f>IF($C$2="Attiecināmās izmaksas",IF('Lokālā tāme Nr.2'!$Q196="Attiecināmās",'Lokālā tāme Nr.2'!$C196,0),0)</f>
        <v>0</v>
      </c>
      <c r="D193" s="38">
        <f>IF($C$2="Attiecināmās izmaksas",IF('Lokālā tāme Nr.2'!$Q196="Attiecināmās",'Lokālā tāme Nr.2'!$D196,0),0)</f>
        <v>0</v>
      </c>
      <c r="E193" s="45">
        <f>IF($C$2="Attiecināmās izmaksas",IF('Lokālā tāme Nr.2'!$Q196="Attiecināmās",'Lokālā tāme Nr.2'!$E196,0),0)</f>
        <v>0</v>
      </c>
      <c r="F193" s="42">
        <f>IF($C$2="Attiecināmās izmaksas",IF('Lokālā tāme Nr.2'!$Q196="Attiecināmās",'Lokālā tāme Nr.2'!$F196,0),0)</f>
        <v>0</v>
      </c>
      <c r="G193" s="38">
        <f>IF($C$2="Attiecināmās izmaksas",IF('Lokālā tāme Nr.2'!$Q196="Attiecināmās",'Lokālā tāme Nr.2'!$G196,0),0)</f>
        <v>0</v>
      </c>
      <c r="H193" s="38">
        <f>IF($C$2="Attiecināmās izmaksas",IF('Lokālā tāme Nr.2'!$Q196="Attiecināmās",'Lokālā tāme Nr.2'!$H196,0),0)</f>
        <v>0</v>
      </c>
      <c r="I193" s="38">
        <f>IF($C$2="Attiecināmās izmaksas",IF('Lokālā tāme Nr.2'!$Q196="Attiecināmās",'Lokālā tāme Nr.2'!$I196,0),0)</f>
        <v>0</v>
      </c>
      <c r="J193" s="38">
        <f>IF($C$2="Attiecināmās izmaksas",IF('Lokālā tāme Nr.2'!$Q196="Attiecināmās",'Lokālā tāme Nr.2'!$J196,0),0)</f>
        <v>0</v>
      </c>
      <c r="K193" s="43">
        <f>IF($C$2="Attiecināmās izmaksas",IF('Lokālā tāme Nr.2'!$Q196="Attiecināmās",'Lokālā tāme Nr.2'!$K196,0),0)</f>
        <v>0</v>
      </c>
      <c r="L193" s="46">
        <f>IF($C$2="Attiecināmās izmaksas",IF('Lokālā tāme Nr.2'!$Q196="Attiecināmās",'Lokālā tāme Nr.2'!$L196,0),0)</f>
        <v>0</v>
      </c>
      <c r="M193" s="38">
        <f>IF($C$2="Attiecināmās izmaksas",IF('Lokālā tāme Nr.2'!$Q196="Attiecināmās",'Lokālā tāme Nr.2'!$M196,0),0)</f>
        <v>0</v>
      </c>
      <c r="N193" s="38">
        <f>IF($C$2="Attiecināmās izmaksas",IF('Lokālā tāme Nr.2'!$Q196="Attiecināmās",'Lokālā tāme Nr.2'!$N196,0),0)</f>
        <v>0</v>
      </c>
      <c r="O193" s="38">
        <f>IF($C$2="Attiecināmās izmaksas",IF('Lokālā tāme Nr.2'!$Q196="Attiecināmās",'Lokālā tāme Nr.2'!$O196,0),0)</f>
        <v>0</v>
      </c>
      <c r="P193" s="45">
        <f>IF($C$2="Attiecināmās izmaksas",IF('Lokālā tāme Nr.2'!$Q196="Attiecināmās",'Lokālā tāme Nr.2'!$P196,0),0)</f>
        <v>0</v>
      </c>
    </row>
    <row r="194" spans="1:16" x14ac:dyDescent="0.2">
      <c r="A194" s="19">
        <f>IF(P194=0,0,IF(COUNTBLANK(P194)=1,0,COUNTA($P$8:P194)))</f>
        <v>0</v>
      </c>
      <c r="B194" s="38">
        <f>IF($C$2="Attiecināmās izmaksas",IF('Lokālā tāme Nr.2'!$Q197="Attiecināmās",'Lokālā tāme Nr.2'!$B197,0),0)</f>
        <v>0</v>
      </c>
      <c r="C194" s="38">
        <f>IF($C$2="Attiecināmās izmaksas",IF('Lokālā tāme Nr.2'!$Q197="Attiecināmās",'Lokālā tāme Nr.2'!$C197,0),0)</f>
        <v>0</v>
      </c>
      <c r="D194" s="38">
        <f>IF($C$2="Attiecināmās izmaksas",IF('Lokālā tāme Nr.2'!$Q197="Attiecināmās",'Lokālā tāme Nr.2'!$D197,0),0)</f>
        <v>0</v>
      </c>
      <c r="E194" s="45">
        <f>IF($C$2="Attiecināmās izmaksas",IF('Lokālā tāme Nr.2'!$Q197="Attiecināmās",'Lokālā tāme Nr.2'!$E197,0),0)</f>
        <v>0</v>
      </c>
      <c r="F194" s="42">
        <f>IF($C$2="Attiecināmās izmaksas",IF('Lokālā tāme Nr.2'!$Q197="Attiecināmās",'Lokālā tāme Nr.2'!$F197,0),0)</f>
        <v>0</v>
      </c>
      <c r="G194" s="38">
        <f>IF($C$2="Attiecināmās izmaksas",IF('Lokālā tāme Nr.2'!$Q197="Attiecināmās",'Lokālā tāme Nr.2'!$G197,0),0)</f>
        <v>0</v>
      </c>
      <c r="H194" s="38">
        <f>IF($C$2="Attiecināmās izmaksas",IF('Lokālā tāme Nr.2'!$Q197="Attiecināmās",'Lokālā tāme Nr.2'!$H197,0),0)</f>
        <v>0</v>
      </c>
      <c r="I194" s="38">
        <f>IF($C$2="Attiecināmās izmaksas",IF('Lokālā tāme Nr.2'!$Q197="Attiecināmās",'Lokālā tāme Nr.2'!$I197,0),0)</f>
        <v>0</v>
      </c>
      <c r="J194" s="38">
        <f>IF($C$2="Attiecināmās izmaksas",IF('Lokālā tāme Nr.2'!$Q197="Attiecināmās",'Lokālā tāme Nr.2'!$J197,0),0)</f>
        <v>0</v>
      </c>
      <c r="K194" s="43">
        <f>IF($C$2="Attiecināmās izmaksas",IF('Lokālā tāme Nr.2'!$Q197="Attiecināmās",'Lokālā tāme Nr.2'!$K197,0),0)</f>
        <v>0</v>
      </c>
      <c r="L194" s="46">
        <f>IF($C$2="Attiecināmās izmaksas",IF('Lokālā tāme Nr.2'!$Q197="Attiecināmās",'Lokālā tāme Nr.2'!$L197,0),0)</f>
        <v>0</v>
      </c>
      <c r="M194" s="38">
        <f>IF($C$2="Attiecināmās izmaksas",IF('Lokālā tāme Nr.2'!$Q197="Attiecināmās",'Lokālā tāme Nr.2'!$M197,0),0)</f>
        <v>0</v>
      </c>
      <c r="N194" s="38">
        <f>IF($C$2="Attiecināmās izmaksas",IF('Lokālā tāme Nr.2'!$Q197="Attiecināmās",'Lokālā tāme Nr.2'!$N197,0),0)</f>
        <v>0</v>
      </c>
      <c r="O194" s="38">
        <f>IF($C$2="Attiecināmās izmaksas",IF('Lokālā tāme Nr.2'!$Q197="Attiecināmās",'Lokālā tāme Nr.2'!$O197,0),0)</f>
        <v>0</v>
      </c>
      <c r="P194" s="45">
        <f>IF($C$2="Attiecināmās izmaksas",IF('Lokālā tāme Nr.2'!$Q197="Attiecināmās",'Lokālā tāme Nr.2'!$P197,0),0)</f>
        <v>0</v>
      </c>
    </row>
    <row r="195" spans="1:16" x14ac:dyDescent="0.2">
      <c r="A195" s="19">
        <f>IF(P195=0,0,IF(COUNTBLANK(P195)=1,0,COUNTA($P$8:P195)))</f>
        <v>0</v>
      </c>
      <c r="B195" s="38">
        <f>IF($C$2="Attiecināmās izmaksas",IF('Lokālā tāme Nr.2'!$Q198="Attiecināmās",'Lokālā tāme Nr.2'!$B198,0),0)</f>
        <v>0</v>
      </c>
      <c r="C195" s="38">
        <f>IF($C$2="Attiecināmās izmaksas",IF('Lokālā tāme Nr.2'!$Q198="Attiecināmās",'Lokālā tāme Nr.2'!$C198,0),0)</f>
        <v>0</v>
      </c>
      <c r="D195" s="38">
        <f>IF($C$2="Attiecināmās izmaksas",IF('Lokālā tāme Nr.2'!$Q198="Attiecināmās",'Lokālā tāme Nr.2'!$D198,0),0)</f>
        <v>0</v>
      </c>
      <c r="E195" s="45">
        <f>IF($C$2="Attiecināmās izmaksas",IF('Lokālā tāme Nr.2'!$Q198="Attiecināmās",'Lokālā tāme Nr.2'!$E198,0),0)</f>
        <v>0</v>
      </c>
      <c r="F195" s="42">
        <f>IF($C$2="Attiecināmās izmaksas",IF('Lokālā tāme Nr.2'!$Q198="Attiecināmās",'Lokālā tāme Nr.2'!$F198,0),0)</f>
        <v>0</v>
      </c>
      <c r="G195" s="38">
        <f>IF($C$2="Attiecināmās izmaksas",IF('Lokālā tāme Nr.2'!$Q198="Attiecināmās",'Lokālā tāme Nr.2'!$G198,0),0)</f>
        <v>0</v>
      </c>
      <c r="H195" s="38">
        <f>IF($C$2="Attiecināmās izmaksas",IF('Lokālā tāme Nr.2'!$Q198="Attiecināmās",'Lokālā tāme Nr.2'!$H198,0),0)</f>
        <v>0</v>
      </c>
      <c r="I195" s="38">
        <f>IF($C$2="Attiecināmās izmaksas",IF('Lokālā tāme Nr.2'!$Q198="Attiecināmās",'Lokālā tāme Nr.2'!$I198,0),0)</f>
        <v>0</v>
      </c>
      <c r="J195" s="38">
        <f>IF($C$2="Attiecināmās izmaksas",IF('Lokālā tāme Nr.2'!$Q198="Attiecināmās",'Lokālā tāme Nr.2'!$J198,0),0)</f>
        <v>0</v>
      </c>
      <c r="K195" s="43">
        <f>IF($C$2="Attiecināmās izmaksas",IF('Lokālā tāme Nr.2'!$Q198="Attiecināmās",'Lokālā tāme Nr.2'!$K198,0),0)</f>
        <v>0</v>
      </c>
      <c r="L195" s="46">
        <f>IF($C$2="Attiecināmās izmaksas",IF('Lokālā tāme Nr.2'!$Q198="Attiecināmās",'Lokālā tāme Nr.2'!$L198,0),0)</f>
        <v>0</v>
      </c>
      <c r="M195" s="38">
        <f>IF($C$2="Attiecināmās izmaksas",IF('Lokālā tāme Nr.2'!$Q198="Attiecināmās",'Lokālā tāme Nr.2'!$M198,0),0)</f>
        <v>0</v>
      </c>
      <c r="N195" s="38">
        <f>IF($C$2="Attiecināmās izmaksas",IF('Lokālā tāme Nr.2'!$Q198="Attiecināmās",'Lokālā tāme Nr.2'!$N198,0),0)</f>
        <v>0</v>
      </c>
      <c r="O195" s="38">
        <f>IF($C$2="Attiecināmās izmaksas",IF('Lokālā tāme Nr.2'!$Q198="Attiecināmās",'Lokālā tāme Nr.2'!$O198,0),0)</f>
        <v>0</v>
      </c>
      <c r="P195" s="45">
        <f>IF($C$2="Attiecināmās izmaksas",IF('Lokālā tāme Nr.2'!$Q198="Attiecināmās",'Lokālā tāme Nr.2'!$P198,0),0)</f>
        <v>0</v>
      </c>
    </row>
    <row r="196" spans="1:16" x14ac:dyDescent="0.2">
      <c r="A196" s="19">
        <f>IF(P196=0,0,IF(COUNTBLANK(P196)=1,0,COUNTA($P$8:P196)))</f>
        <v>0</v>
      </c>
      <c r="B196" s="38">
        <f>IF($C$2="Attiecināmās izmaksas",IF('Lokālā tāme Nr.2'!$Q199="Attiecināmās",'Lokālā tāme Nr.2'!$B199,0),0)</f>
        <v>0</v>
      </c>
      <c r="C196" s="38">
        <f>IF($C$2="Attiecināmās izmaksas",IF('Lokālā tāme Nr.2'!$Q199="Attiecināmās",'Lokālā tāme Nr.2'!$C199,0),0)</f>
        <v>0</v>
      </c>
      <c r="D196" s="38">
        <f>IF($C$2="Attiecināmās izmaksas",IF('Lokālā tāme Nr.2'!$Q199="Attiecināmās",'Lokālā tāme Nr.2'!$D199,0),0)</f>
        <v>0</v>
      </c>
      <c r="E196" s="45">
        <f>IF($C$2="Attiecināmās izmaksas",IF('Lokālā tāme Nr.2'!$Q199="Attiecināmās",'Lokālā tāme Nr.2'!$E199,0),0)</f>
        <v>0</v>
      </c>
      <c r="F196" s="42">
        <f>IF($C$2="Attiecināmās izmaksas",IF('Lokālā tāme Nr.2'!$Q199="Attiecināmās",'Lokālā tāme Nr.2'!$F199,0),0)</f>
        <v>0</v>
      </c>
      <c r="G196" s="38">
        <f>IF($C$2="Attiecināmās izmaksas",IF('Lokālā tāme Nr.2'!$Q199="Attiecināmās",'Lokālā tāme Nr.2'!$G199,0),0)</f>
        <v>0</v>
      </c>
      <c r="H196" s="38">
        <f>IF($C$2="Attiecināmās izmaksas",IF('Lokālā tāme Nr.2'!$Q199="Attiecināmās",'Lokālā tāme Nr.2'!$H199,0),0)</f>
        <v>0</v>
      </c>
      <c r="I196" s="38">
        <f>IF($C$2="Attiecināmās izmaksas",IF('Lokālā tāme Nr.2'!$Q199="Attiecināmās",'Lokālā tāme Nr.2'!$I199,0),0)</f>
        <v>0</v>
      </c>
      <c r="J196" s="38">
        <f>IF($C$2="Attiecināmās izmaksas",IF('Lokālā tāme Nr.2'!$Q199="Attiecināmās",'Lokālā tāme Nr.2'!$J199,0),0)</f>
        <v>0</v>
      </c>
      <c r="K196" s="43">
        <f>IF($C$2="Attiecināmās izmaksas",IF('Lokālā tāme Nr.2'!$Q199="Attiecināmās",'Lokālā tāme Nr.2'!$K199,0),0)</f>
        <v>0</v>
      </c>
      <c r="L196" s="46">
        <f>IF($C$2="Attiecināmās izmaksas",IF('Lokālā tāme Nr.2'!$Q199="Attiecināmās",'Lokālā tāme Nr.2'!$L199,0),0)</f>
        <v>0</v>
      </c>
      <c r="M196" s="38">
        <f>IF($C$2="Attiecināmās izmaksas",IF('Lokālā tāme Nr.2'!$Q199="Attiecināmās",'Lokālā tāme Nr.2'!$M199,0),0)</f>
        <v>0</v>
      </c>
      <c r="N196" s="38">
        <f>IF($C$2="Attiecināmās izmaksas",IF('Lokālā tāme Nr.2'!$Q199="Attiecināmās",'Lokālā tāme Nr.2'!$N199,0),0)</f>
        <v>0</v>
      </c>
      <c r="O196" s="38">
        <f>IF($C$2="Attiecināmās izmaksas",IF('Lokālā tāme Nr.2'!$Q199="Attiecināmās",'Lokālā tāme Nr.2'!$O199,0),0)</f>
        <v>0</v>
      </c>
      <c r="P196" s="45">
        <f>IF($C$2="Attiecināmās izmaksas",IF('Lokālā tāme Nr.2'!$Q199="Attiecināmās",'Lokālā tāme Nr.2'!$P199,0),0)</f>
        <v>0</v>
      </c>
    </row>
    <row r="197" spans="1:16" x14ac:dyDescent="0.2">
      <c r="A197" s="19">
        <f>IF(P197=0,0,IF(COUNTBLANK(P197)=1,0,COUNTA($P$8:P197)))</f>
        <v>0</v>
      </c>
      <c r="B197" s="38">
        <f>IF($C$2="Attiecināmās izmaksas",IF('Lokālā tāme Nr.2'!$Q200="Attiecināmās",'Lokālā tāme Nr.2'!$B200,0),0)</f>
        <v>0</v>
      </c>
      <c r="C197" s="38">
        <f>IF($C$2="Attiecināmās izmaksas",IF('Lokālā tāme Nr.2'!$Q200="Attiecināmās",'Lokālā tāme Nr.2'!$C200,0),0)</f>
        <v>0</v>
      </c>
      <c r="D197" s="38">
        <f>IF($C$2="Attiecināmās izmaksas",IF('Lokālā tāme Nr.2'!$Q200="Attiecināmās",'Lokālā tāme Nr.2'!$D200,0),0)</f>
        <v>0</v>
      </c>
      <c r="E197" s="45">
        <f>IF($C$2="Attiecināmās izmaksas",IF('Lokālā tāme Nr.2'!$Q200="Attiecināmās",'Lokālā tāme Nr.2'!$E200,0),0)</f>
        <v>0</v>
      </c>
      <c r="F197" s="42">
        <f>IF($C$2="Attiecināmās izmaksas",IF('Lokālā tāme Nr.2'!$Q200="Attiecināmās",'Lokālā tāme Nr.2'!$F200,0),0)</f>
        <v>0</v>
      </c>
      <c r="G197" s="38">
        <f>IF($C$2="Attiecināmās izmaksas",IF('Lokālā tāme Nr.2'!$Q200="Attiecināmās",'Lokālā tāme Nr.2'!$G200,0),0)</f>
        <v>0</v>
      </c>
      <c r="H197" s="38">
        <f>IF($C$2="Attiecināmās izmaksas",IF('Lokālā tāme Nr.2'!$Q200="Attiecināmās",'Lokālā tāme Nr.2'!$H200,0),0)</f>
        <v>0</v>
      </c>
      <c r="I197" s="38">
        <f>IF($C$2="Attiecināmās izmaksas",IF('Lokālā tāme Nr.2'!$Q200="Attiecināmās",'Lokālā tāme Nr.2'!$I200,0),0)</f>
        <v>0</v>
      </c>
      <c r="J197" s="38">
        <f>IF($C$2="Attiecināmās izmaksas",IF('Lokālā tāme Nr.2'!$Q200="Attiecināmās",'Lokālā tāme Nr.2'!$J200,0),0)</f>
        <v>0</v>
      </c>
      <c r="K197" s="43">
        <f>IF($C$2="Attiecināmās izmaksas",IF('Lokālā tāme Nr.2'!$Q200="Attiecināmās",'Lokālā tāme Nr.2'!$K200,0),0)</f>
        <v>0</v>
      </c>
      <c r="L197" s="46">
        <f>IF($C$2="Attiecināmās izmaksas",IF('Lokālā tāme Nr.2'!$Q200="Attiecināmās",'Lokālā tāme Nr.2'!$L200,0),0)</f>
        <v>0</v>
      </c>
      <c r="M197" s="38">
        <f>IF($C$2="Attiecināmās izmaksas",IF('Lokālā tāme Nr.2'!$Q200="Attiecināmās",'Lokālā tāme Nr.2'!$M200,0),0)</f>
        <v>0</v>
      </c>
      <c r="N197" s="38">
        <f>IF($C$2="Attiecināmās izmaksas",IF('Lokālā tāme Nr.2'!$Q200="Attiecināmās",'Lokālā tāme Nr.2'!$N200,0),0)</f>
        <v>0</v>
      </c>
      <c r="O197" s="38">
        <f>IF($C$2="Attiecināmās izmaksas",IF('Lokālā tāme Nr.2'!$Q200="Attiecināmās",'Lokālā tāme Nr.2'!$O200,0),0)</f>
        <v>0</v>
      </c>
      <c r="P197" s="45">
        <f>IF($C$2="Attiecināmās izmaksas",IF('Lokālā tāme Nr.2'!$Q200="Attiecināmās",'Lokālā tāme Nr.2'!$P200,0),0)</f>
        <v>0</v>
      </c>
    </row>
    <row r="198" spans="1:16" x14ac:dyDescent="0.2">
      <c r="A198" s="19">
        <f>IF(P198=0,0,IF(COUNTBLANK(P198)=1,0,COUNTA($P$8:P198)))</f>
        <v>0</v>
      </c>
      <c r="B198" s="38">
        <f>IF($C$2="Attiecināmās izmaksas",IF('Lokālā tāme Nr.2'!$Q201="Attiecināmās",'Lokālā tāme Nr.2'!$B201,0),0)</f>
        <v>0</v>
      </c>
      <c r="C198" s="38">
        <f>IF($C$2="Attiecināmās izmaksas",IF('Lokālā tāme Nr.2'!$Q201="Attiecināmās",'Lokālā tāme Nr.2'!$C201,0),0)</f>
        <v>0</v>
      </c>
      <c r="D198" s="38">
        <f>IF($C$2="Attiecināmās izmaksas",IF('Lokālā tāme Nr.2'!$Q201="Attiecināmās",'Lokālā tāme Nr.2'!$D201,0),0)</f>
        <v>0</v>
      </c>
      <c r="E198" s="45">
        <f>IF($C$2="Attiecināmās izmaksas",IF('Lokālā tāme Nr.2'!$Q201="Attiecināmās",'Lokālā tāme Nr.2'!$E201,0),0)</f>
        <v>0</v>
      </c>
      <c r="F198" s="42">
        <f>IF($C$2="Attiecināmās izmaksas",IF('Lokālā tāme Nr.2'!$Q201="Attiecināmās",'Lokālā tāme Nr.2'!$F201,0),0)</f>
        <v>0</v>
      </c>
      <c r="G198" s="38">
        <f>IF($C$2="Attiecināmās izmaksas",IF('Lokālā tāme Nr.2'!$Q201="Attiecināmās",'Lokālā tāme Nr.2'!$G201,0),0)</f>
        <v>0</v>
      </c>
      <c r="H198" s="38">
        <f>IF($C$2="Attiecināmās izmaksas",IF('Lokālā tāme Nr.2'!$Q201="Attiecināmās",'Lokālā tāme Nr.2'!$H201,0),0)</f>
        <v>0</v>
      </c>
      <c r="I198" s="38">
        <f>IF($C$2="Attiecināmās izmaksas",IF('Lokālā tāme Nr.2'!$Q201="Attiecināmās",'Lokālā tāme Nr.2'!$I201,0),0)</f>
        <v>0</v>
      </c>
      <c r="J198" s="38">
        <f>IF($C$2="Attiecināmās izmaksas",IF('Lokālā tāme Nr.2'!$Q201="Attiecināmās",'Lokālā tāme Nr.2'!$J201,0),0)</f>
        <v>0</v>
      </c>
      <c r="K198" s="43">
        <f>IF($C$2="Attiecināmās izmaksas",IF('Lokālā tāme Nr.2'!$Q201="Attiecināmās",'Lokālā tāme Nr.2'!$K201,0),0)</f>
        <v>0</v>
      </c>
      <c r="L198" s="46">
        <f>IF($C$2="Attiecināmās izmaksas",IF('Lokālā tāme Nr.2'!$Q201="Attiecināmās",'Lokālā tāme Nr.2'!$L201,0),0)</f>
        <v>0</v>
      </c>
      <c r="M198" s="38">
        <f>IF($C$2="Attiecināmās izmaksas",IF('Lokālā tāme Nr.2'!$Q201="Attiecināmās",'Lokālā tāme Nr.2'!$M201,0),0)</f>
        <v>0</v>
      </c>
      <c r="N198" s="38">
        <f>IF($C$2="Attiecināmās izmaksas",IF('Lokālā tāme Nr.2'!$Q201="Attiecināmās",'Lokālā tāme Nr.2'!$N201,0),0)</f>
        <v>0</v>
      </c>
      <c r="O198" s="38">
        <f>IF($C$2="Attiecināmās izmaksas",IF('Lokālā tāme Nr.2'!$Q201="Attiecināmās",'Lokālā tāme Nr.2'!$O201,0),0)</f>
        <v>0</v>
      </c>
      <c r="P198" s="45">
        <f>IF($C$2="Attiecināmās izmaksas",IF('Lokālā tāme Nr.2'!$Q201="Attiecināmās",'Lokālā tāme Nr.2'!$P201,0),0)</f>
        <v>0</v>
      </c>
    </row>
    <row r="199" spans="1:16" x14ac:dyDescent="0.2">
      <c r="A199" s="19">
        <f>IF(P199=0,0,IF(COUNTBLANK(P199)=1,0,COUNTA($P$8:P199)))</f>
        <v>0</v>
      </c>
      <c r="B199" s="38">
        <f>IF($C$2="Attiecināmās izmaksas",IF('Lokālā tāme Nr.2'!$Q202="Attiecināmās",'Lokālā tāme Nr.2'!$B202,0),0)</f>
        <v>0</v>
      </c>
      <c r="C199" s="38">
        <f>IF($C$2="Attiecināmās izmaksas",IF('Lokālā tāme Nr.2'!$Q202="Attiecināmās",'Lokālā tāme Nr.2'!$C202,0),0)</f>
        <v>0</v>
      </c>
      <c r="D199" s="38">
        <f>IF($C$2="Attiecināmās izmaksas",IF('Lokālā tāme Nr.2'!$Q202="Attiecināmās",'Lokālā tāme Nr.2'!$D202,0),0)</f>
        <v>0</v>
      </c>
      <c r="E199" s="45">
        <f>IF($C$2="Attiecināmās izmaksas",IF('Lokālā tāme Nr.2'!$Q202="Attiecināmās",'Lokālā tāme Nr.2'!$E202,0),0)</f>
        <v>0</v>
      </c>
      <c r="F199" s="42">
        <f>IF($C$2="Attiecināmās izmaksas",IF('Lokālā tāme Nr.2'!$Q202="Attiecināmās",'Lokālā tāme Nr.2'!$F202,0),0)</f>
        <v>0</v>
      </c>
      <c r="G199" s="38">
        <f>IF($C$2="Attiecināmās izmaksas",IF('Lokālā tāme Nr.2'!$Q202="Attiecināmās",'Lokālā tāme Nr.2'!$G202,0),0)</f>
        <v>0</v>
      </c>
      <c r="H199" s="38">
        <f>IF($C$2="Attiecināmās izmaksas",IF('Lokālā tāme Nr.2'!$Q202="Attiecināmās",'Lokālā tāme Nr.2'!$H202,0),0)</f>
        <v>0</v>
      </c>
      <c r="I199" s="38">
        <f>IF($C$2="Attiecināmās izmaksas",IF('Lokālā tāme Nr.2'!$Q202="Attiecināmās",'Lokālā tāme Nr.2'!$I202,0),0)</f>
        <v>0</v>
      </c>
      <c r="J199" s="38">
        <f>IF($C$2="Attiecināmās izmaksas",IF('Lokālā tāme Nr.2'!$Q202="Attiecināmās",'Lokālā tāme Nr.2'!$J202,0),0)</f>
        <v>0</v>
      </c>
      <c r="K199" s="43">
        <f>IF($C$2="Attiecināmās izmaksas",IF('Lokālā tāme Nr.2'!$Q202="Attiecināmās",'Lokālā tāme Nr.2'!$K202,0),0)</f>
        <v>0</v>
      </c>
      <c r="L199" s="46">
        <f>IF($C$2="Attiecināmās izmaksas",IF('Lokālā tāme Nr.2'!$Q202="Attiecināmās",'Lokālā tāme Nr.2'!$L202,0),0)</f>
        <v>0</v>
      </c>
      <c r="M199" s="38">
        <f>IF($C$2="Attiecināmās izmaksas",IF('Lokālā tāme Nr.2'!$Q202="Attiecināmās",'Lokālā tāme Nr.2'!$M202,0),0)</f>
        <v>0</v>
      </c>
      <c r="N199" s="38">
        <f>IF($C$2="Attiecināmās izmaksas",IF('Lokālā tāme Nr.2'!$Q202="Attiecināmās",'Lokālā tāme Nr.2'!$N202,0),0)</f>
        <v>0</v>
      </c>
      <c r="O199" s="38">
        <f>IF($C$2="Attiecināmās izmaksas",IF('Lokālā tāme Nr.2'!$Q202="Attiecināmās",'Lokālā tāme Nr.2'!$O202,0),0)</f>
        <v>0</v>
      </c>
      <c r="P199" s="45">
        <f>IF($C$2="Attiecināmās izmaksas",IF('Lokālā tāme Nr.2'!$Q202="Attiecināmās",'Lokālā tāme Nr.2'!$P202,0),0)</f>
        <v>0</v>
      </c>
    </row>
    <row r="200" spans="1:16" x14ac:dyDescent="0.2">
      <c r="A200" s="19">
        <f>IF(P200=0,0,IF(COUNTBLANK(P200)=1,0,COUNTA($P$8:P200)))</f>
        <v>0</v>
      </c>
      <c r="B200" s="38">
        <f>IF($C$2="Attiecināmās izmaksas",IF('Lokālā tāme Nr.2'!$Q203="Attiecināmās",'Lokālā tāme Nr.2'!$B203,0),0)</f>
        <v>0</v>
      </c>
      <c r="C200" s="38">
        <f>IF($C$2="Attiecināmās izmaksas",IF('Lokālā tāme Nr.2'!$Q203="Attiecināmās",'Lokālā tāme Nr.2'!$C203,0),0)</f>
        <v>0</v>
      </c>
      <c r="D200" s="38">
        <f>IF($C$2="Attiecināmās izmaksas",IF('Lokālā tāme Nr.2'!$Q203="Attiecināmās",'Lokālā tāme Nr.2'!$D203,0),0)</f>
        <v>0</v>
      </c>
      <c r="E200" s="45">
        <f>IF($C$2="Attiecināmās izmaksas",IF('Lokālā tāme Nr.2'!$Q203="Attiecināmās",'Lokālā tāme Nr.2'!$E203,0),0)</f>
        <v>0</v>
      </c>
      <c r="F200" s="42">
        <f>IF($C$2="Attiecināmās izmaksas",IF('Lokālā tāme Nr.2'!$Q203="Attiecināmās",'Lokālā tāme Nr.2'!$F203,0),0)</f>
        <v>0</v>
      </c>
      <c r="G200" s="38">
        <f>IF($C$2="Attiecināmās izmaksas",IF('Lokālā tāme Nr.2'!$Q203="Attiecināmās",'Lokālā tāme Nr.2'!$G203,0),0)</f>
        <v>0</v>
      </c>
      <c r="H200" s="38">
        <f>IF($C$2="Attiecināmās izmaksas",IF('Lokālā tāme Nr.2'!$Q203="Attiecināmās",'Lokālā tāme Nr.2'!$H203,0),0)</f>
        <v>0</v>
      </c>
      <c r="I200" s="38">
        <f>IF($C$2="Attiecināmās izmaksas",IF('Lokālā tāme Nr.2'!$Q203="Attiecināmās",'Lokālā tāme Nr.2'!$I203,0),0)</f>
        <v>0</v>
      </c>
      <c r="J200" s="38">
        <f>IF($C$2="Attiecināmās izmaksas",IF('Lokālā tāme Nr.2'!$Q203="Attiecināmās",'Lokālā tāme Nr.2'!$J203,0),0)</f>
        <v>0</v>
      </c>
      <c r="K200" s="43">
        <f>IF($C$2="Attiecināmās izmaksas",IF('Lokālā tāme Nr.2'!$Q203="Attiecināmās",'Lokālā tāme Nr.2'!$K203,0),0)</f>
        <v>0</v>
      </c>
      <c r="L200" s="46">
        <f>IF($C$2="Attiecināmās izmaksas",IF('Lokālā tāme Nr.2'!$Q203="Attiecināmās",'Lokālā tāme Nr.2'!$L203,0),0)</f>
        <v>0</v>
      </c>
      <c r="M200" s="38">
        <f>IF($C$2="Attiecināmās izmaksas",IF('Lokālā tāme Nr.2'!$Q203="Attiecināmās",'Lokālā tāme Nr.2'!$M203,0),0)</f>
        <v>0</v>
      </c>
      <c r="N200" s="38">
        <f>IF($C$2="Attiecināmās izmaksas",IF('Lokālā tāme Nr.2'!$Q203="Attiecināmās",'Lokālā tāme Nr.2'!$N203,0),0)</f>
        <v>0</v>
      </c>
      <c r="O200" s="38">
        <f>IF($C$2="Attiecināmās izmaksas",IF('Lokālā tāme Nr.2'!$Q203="Attiecināmās",'Lokālā tāme Nr.2'!$O203,0),0)</f>
        <v>0</v>
      </c>
      <c r="P200" s="45">
        <f>IF($C$2="Attiecināmās izmaksas",IF('Lokālā tāme Nr.2'!$Q203="Attiecināmās",'Lokālā tāme Nr.2'!$P203,0),0)</f>
        <v>0</v>
      </c>
    </row>
    <row r="201" spans="1:16" x14ac:dyDescent="0.2">
      <c r="A201" s="19">
        <f>IF(P201=0,0,IF(COUNTBLANK(P201)=1,0,COUNTA($P$8:P201)))</f>
        <v>0</v>
      </c>
      <c r="B201" s="38">
        <f>IF($C$2="Attiecināmās izmaksas",IF('Lokālā tāme Nr.2'!$Q204="Attiecināmās",'Lokālā tāme Nr.2'!$B204,0),0)</f>
        <v>0</v>
      </c>
      <c r="C201" s="38">
        <f>IF($C$2="Attiecināmās izmaksas",IF('Lokālā tāme Nr.2'!$Q204="Attiecināmās",'Lokālā tāme Nr.2'!$C204,0),0)</f>
        <v>0</v>
      </c>
      <c r="D201" s="38">
        <f>IF($C$2="Attiecināmās izmaksas",IF('Lokālā tāme Nr.2'!$Q204="Attiecināmās",'Lokālā tāme Nr.2'!$D204,0),0)</f>
        <v>0</v>
      </c>
      <c r="E201" s="45">
        <f>IF($C$2="Attiecināmās izmaksas",IF('Lokālā tāme Nr.2'!$Q204="Attiecināmās",'Lokālā tāme Nr.2'!$E204,0),0)</f>
        <v>0</v>
      </c>
      <c r="F201" s="42">
        <f>IF($C$2="Attiecināmās izmaksas",IF('Lokālā tāme Nr.2'!$Q204="Attiecināmās",'Lokālā tāme Nr.2'!$F204,0),0)</f>
        <v>0</v>
      </c>
      <c r="G201" s="38">
        <f>IF($C$2="Attiecināmās izmaksas",IF('Lokālā tāme Nr.2'!$Q204="Attiecināmās",'Lokālā tāme Nr.2'!$G204,0),0)</f>
        <v>0</v>
      </c>
      <c r="H201" s="38">
        <f>IF($C$2="Attiecināmās izmaksas",IF('Lokālā tāme Nr.2'!$Q204="Attiecināmās",'Lokālā tāme Nr.2'!$H204,0),0)</f>
        <v>0</v>
      </c>
      <c r="I201" s="38">
        <f>IF($C$2="Attiecināmās izmaksas",IF('Lokālā tāme Nr.2'!$Q204="Attiecināmās",'Lokālā tāme Nr.2'!$I204,0),0)</f>
        <v>0</v>
      </c>
      <c r="J201" s="38">
        <f>IF($C$2="Attiecināmās izmaksas",IF('Lokālā tāme Nr.2'!$Q204="Attiecināmās",'Lokālā tāme Nr.2'!$J204,0),0)</f>
        <v>0</v>
      </c>
      <c r="K201" s="43">
        <f>IF($C$2="Attiecināmās izmaksas",IF('Lokālā tāme Nr.2'!$Q204="Attiecināmās",'Lokālā tāme Nr.2'!$K204,0),0)</f>
        <v>0</v>
      </c>
      <c r="L201" s="46">
        <f>IF($C$2="Attiecināmās izmaksas",IF('Lokālā tāme Nr.2'!$Q204="Attiecināmās",'Lokālā tāme Nr.2'!$L204,0),0)</f>
        <v>0</v>
      </c>
      <c r="M201" s="38">
        <f>IF($C$2="Attiecināmās izmaksas",IF('Lokālā tāme Nr.2'!$Q204="Attiecināmās",'Lokālā tāme Nr.2'!$M204,0),0)</f>
        <v>0</v>
      </c>
      <c r="N201" s="38">
        <f>IF($C$2="Attiecināmās izmaksas",IF('Lokālā tāme Nr.2'!$Q204="Attiecināmās",'Lokālā tāme Nr.2'!$N204,0),0)</f>
        <v>0</v>
      </c>
      <c r="O201" s="38">
        <f>IF($C$2="Attiecināmās izmaksas",IF('Lokālā tāme Nr.2'!$Q204="Attiecināmās",'Lokālā tāme Nr.2'!$O204,0),0)</f>
        <v>0</v>
      </c>
      <c r="P201" s="45">
        <f>IF($C$2="Attiecināmās izmaksas",IF('Lokālā tāme Nr.2'!$Q204="Attiecināmās",'Lokālā tāme Nr.2'!$P204,0),0)</f>
        <v>0</v>
      </c>
    </row>
    <row r="202" spans="1:16" x14ac:dyDescent="0.2">
      <c r="A202" s="19">
        <f>IF(P202=0,0,IF(COUNTBLANK(P202)=1,0,COUNTA($P$8:P202)))</f>
        <v>0</v>
      </c>
      <c r="B202" s="38">
        <f>IF($C$2="Attiecināmās izmaksas",IF('Lokālā tāme Nr.2'!$Q205="Attiecināmās",'Lokālā tāme Nr.2'!$B205,0),0)</f>
        <v>0</v>
      </c>
      <c r="C202" s="38">
        <f>IF($C$2="Attiecināmās izmaksas",IF('Lokālā tāme Nr.2'!$Q205="Attiecināmās",'Lokālā tāme Nr.2'!$C205,0),0)</f>
        <v>0</v>
      </c>
      <c r="D202" s="38">
        <f>IF($C$2="Attiecināmās izmaksas",IF('Lokālā tāme Nr.2'!$Q205="Attiecināmās",'Lokālā tāme Nr.2'!$D205,0),0)</f>
        <v>0</v>
      </c>
      <c r="E202" s="45">
        <f>IF($C$2="Attiecināmās izmaksas",IF('Lokālā tāme Nr.2'!$Q205="Attiecināmās",'Lokālā tāme Nr.2'!$E205,0),0)</f>
        <v>0</v>
      </c>
      <c r="F202" s="42">
        <f>IF($C$2="Attiecināmās izmaksas",IF('Lokālā tāme Nr.2'!$Q205="Attiecināmās",'Lokālā tāme Nr.2'!$F205,0),0)</f>
        <v>0</v>
      </c>
      <c r="G202" s="38">
        <f>IF($C$2="Attiecināmās izmaksas",IF('Lokālā tāme Nr.2'!$Q205="Attiecināmās",'Lokālā tāme Nr.2'!$G205,0),0)</f>
        <v>0</v>
      </c>
      <c r="H202" s="38">
        <f>IF($C$2="Attiecināmās izmaksas",IF('Lokālā tāme Nr.2'!$Q205="Attiecināmās",'Lokālā tāme Nr.2'!$H205,0),0)</f>
        <v>0</v>
      </c>
      <c r="I202" s="38">
        <f>IF($C$2="Attiecināmās izmaksas",IF('Lokālā tāme Nr.2'!$Q205="Attiecināmās",'Lokālā tāme Nr.2'!$I205,0),0)</f>
        <v>0</v>
      </c>
      <c r="J202" s="38">
        <f>IF($C$2="Attiecināmās izmaksas",IF('Lokālā tāme Nr.2'!$Q205="Attiecināmās",'Lokālā tāme Nr.2'!$J205,0),0)</f>
        <v>0</v>
      </c>
      <c r="K202" s="43">
        <f>IF($C$2="Attiecināmās izmaksas",IF('Lokālā tāme Nr.2'!$Q205="Attiecināmās",'Lokālā tāme Nr.2'!$K205,0),0)</f>
        <v>0</v>
      </c>
      <c r="L202" s="46">
        <f>IF($C$2="Attiecināmās izmaksas",IF('Lokālā tāme Nr.2'!$Q205="Attiecināmās",'Lokālā tāme Nr.2'!$L205,0),0)</f>
        <v>0</v>
      </c>
      <c r="M202" s="38">
        <f>IF($C$2="Attiecināmās izmaksas",IF('Lokālā tāme Nr.2'!$Q205="Attiecināmās",'Lokālā tāme Nr.2'!$M205,0),0)</f>
        <v>0</v>
      </c>
      <c r="N202" s="38">
        <f>IF($C$2="Attiecināmās izmaksas",IF('Lokālā tāme Nr.2'!$Q205="Attiecināmās",'Lokālā tāme Nr.2'!$N205,0),0)</f>
        <v>0</v>
      </c>
      <c r="O202" s="38">
        <f>IF($C$2="Attiecināmās izmaksas",IF('Lokālā tāme Nr.2'!$Q205="Attiecināmās",'Lokālā tāme Nr.2'!$O205,0),0)</f>
        <v>0</v>
      </c>
      <c r="P202" s="45">
        <f>IF($C$2="Attiecināmās izmaksas",IF('Lokālā tāme Nr.2'!$Q205="Attiecināmās",'Lokālā tāme Nr.2'!$P205,0),0)</f>
        <v>0</v>
      </c>
    </row>
    <row r="203" spans="1:16" x14ac:dyDescent="0.2">
      <c r="A203" s="19">
        <f>IF(P203=0,0,IF(COUNTBLANK(P203)=1,0,COUNTA($P$8:P203)))</f>
        <v>0</v>
      </c>
      <c r="B203" s="38">
        <f>IF($C$2="Attiecināmās izmaksas",IF('Lokālā tāme Nr.2'!$Q206="Attiecināmās",'Lokālā tāme Nr.2'!$B206,0),0)</f>
        <v>0</v>
      </c>
      <c r="C203" s="38">
        <f>IF($C$2="Attiecināmās izmaksas",IF('Lokālā tāme Nr.2'!$Q206="Attiecināmās",'Lokālā tāme Nr.2'!$C206,0),0)</f>
        <v>0</v>
      </c>
      <c r="D203" s="38">
        <f>IF($C$2="Attiecināmās izmaksas",IF('Lokālā tāme Nr.2'!$Q206="Attiecināmās",'Lokālā tāme Nr.2'!$D206,0),0)</f>
        <v>0</v>
      </c>
      <c r="E203" s="45">
        <f>IF($C$2="Attiecināmās izmaksas",IF('Lokālā tāme Nr.2'!$Q206="Attiecināmās",'Lokālā tāme Nr.2'!$E206,0),0)</f>
        <v>0</v>
      </c>
      <c r="F203" s="42">
        <f>IF($C$2="Attiecināmās izmaksas",IF('Lokālā tāme Nr.2'!$Q206="Attiecināmās",'Lokālā tāme Nr.2'!$F206,0),0)</f>
        <v>0</v>
      </c>
      <c r="G203" s="38">
        <f>IF($C$2="Attiecināmās izmaksas",IF('Lokālā tāme Nr.2'!$Q206="Attiecināmās",'Lokālā tāme Nr.2'!$G206,0),0)</f>
        <v>0</v>
      </c>
      <c r="H203" s="38">
        <f>IF($C$2="Attiecināmās izmaksas",IF('Lokālā tāme Nr.2'!$Q206="Attiecināmās",'Lokālā tāme Nr.2'!$H206,0),0)</f>
        <v>0</v>
      </c>
      <c r="I203" s="38">
        <f>IF($C$2="Attiecināmās izmaksas",IF('Lokālā tāme Nr.2'!$Q206="Attiecināmās",'Lokālā tāme Nr.2'!$I206,0),0)</f>
        <v>0</v>
      </c>
      <c r="J203" s="38">
        <f>IF($C$2="Attiecināmās izmaksas",IF('Lokālā tāme Nr.2'!$Q206="Attiecināmās",'Lokālā tāme Nr.2'!$J206,0),0)</f>
        <v>0</v>
      </c>
      <c r="K203" s="43">
        <f>IF($C$2="Attiecināmās izmaksas",IF('Lokālā tāme Nr.2'!$Q206="Attiecināmās",'Lokālā tāme Nr.2'!$K206,0),0)</f>
        <v>0</v>
      </c>
      <c r="L203" s="46">
        <f>IF($C$2="Attiecināmās izmaksas",IF('Lokālā tāme Nr.2'!$Q206="Attiecināmās",'Lokālā tāme Nr.2'!$L206,0),0)</f>
        <v>0</v>
      </c>
      <c r="M203" s="38">
        <f>IF($C$2="Attiecināmās izmaksas",IF('Lokālā tāme Nr.2'!$Q206="Attiecināmās",'Lokālā tāme Nr.2'!$M206,0),0)</f>
        <v>0</v>
      </c>
      <c r="N203" s="38">
        <f>IF($C$2="Attiecināmās izmaksas",IF('Lokālā tāme Nr.2'!$Q206="Attiecināmās",'Lokālā tāme Nr.2'!$N206,0),0)</f>
        <v>0</v>
      </c>
      <c r="O203" s="38">
        <f>IF($C$2="Attiecināmās izmaksas",IF('Lokālā tāme Nr.2'!$Q206="Attiecināmās",'Lokālā tāme Nr.2'!$O206,0),0)</f>
        <v>0</v>
      </c>
      <c r="P203" s="45">
        <f>IF($C$2="Attiecināmās izmaksas",IF('Lokālā tāme Nr.2'!$Q206="Attiecināmās",'Lokālā tāme Nr.2'!$P206,0),0)</f>
        <v>0</v>
      </c>
    </row>
    <row r="204" spans="1:16" x14ac:dyDescent="0.2">
      <c r="A204" s="19">
        <f>IF(P204=0,0,IF(COUNTBLANK(P204)=1,0,COUNTA($P$8:P204)))</f>
        <v>0</v>
      </c>
      <c r="B204" s="38">
        <f>IF($C$2="Attiecināmās izmaksas",IF('Lokālā tāme Nr.2'!$Q207="Attiecināmās",'Lokālā tāme Nr.2'!$B207,0),0)</f>
        <v>0</v>
      </c>
      <c r="C204" s="38">
        <f>IF($C$2="Attiecināmās izmaksas",IF('Lokālā tāme Nr.2'!$Q207="Attiecināmās",'Lokālā tāme Nr.2'!$C207,0),0)</f>
        <v>0</v>
      </c>
      <c r="D204" s="38">
        <f>IF($C$2="Attiecināmās izmaksas",IF('Lokālā tāme Nr.2'!$Q207="Attiecināmās",'Lokālā tāme Nr.2'!$D207,0),0)</f>
        <v>0</v>
      </c>
      <c r="E204" s="45">
        <f>IF($C$2="Attiecināmās izmaksas",IF('Lokālā tāme Nr.2'!$Q207="Attiecināmās",'Lokālā tāme Nr.2'!$E207,0),0)</f>
        <v>0</v>
      </c>
      <c r="F204" s="42">
        <f>IF($C$2="Attiecināmās izmaksas",IF('Lokālā tāme Nr.2'!$Q207="Attiecināmās",'Lokālā tāme Nr.2'!$F207,0),0)</f>
        <v>0</v>
      </c>
      <c r="G204" s="38">
        <f>IF($C$2="Attiecināmās izmaksas",IF('Lokālā tāme Nr.2'!$Q207="Attiecināmās",'Lokālā tāme Nr.2'!$G207,0),0)</f>
        <v>0</v>
      </c>
      <c r="H204" s="38">
        <f>IF($C$2="Attiecināmās izmaksas",IF('Lokālā tāme Nr.2'!$Q207="Attiecināmās",'Lokālā tāme Nr.2'!$H207,0),0)</f>
        <v>0</v>
      </c>
      <c r="I204" s="38">
        <f>IF($C$2="Attiecināmās izmaksas",IF('Lokālā tāme Nr.2'!$Q207="Attiecināmās",'Lokālā tāme Nr.2'!$I207,0),0)</f>
        <v>0</v>
      </c>
      <c r="J204" s="38">
        <f>IF($C$2="Attiecināmās izmaksas",IF('Lokālā tāme Nr.2'!$Q207="Attiecināmās",'Lokālā tāme Nr.2'!$J207,0),0)</f>
        <v>0</v>
      </c>
      <c r="K204" s="43">
        <f>IF($C$2="Attiecināmās izmaksas",IF('Lokālā tāme Nr.2'!$Q207="Attiecināmās",'Lokālā tāme Nr.2'!$K207,0),0)</f>
        <v>0</v>
      </c>
      <c r="L204" s="46">
        <f>IF($C$2="Attiecināmās izmaksas",IF('Lokālā tāme Nr.2'!$Q207="Attiecināmās",'Lokālā tāme Nr.2'!$L207,0),0)</f>
        <v>0</v>
      </c>
      <c r="M204" s="38">
        <f>IF($C$2="Attiecināmās izmaksas",IF('Lokālā tāme Nr.2'!$Q207="Attiecināmās",'Lokālā tāme Nr.2'!$M207,0),0)</f>
        <v>0</v>
      </c>
      <c r="N204" s="38">
        <f>IF($C$2="Attiecināmās izmaksas",IF('Lokālā tāme Nr.2'!$Q207="Attiecināmās",'Lokālā tāme Nr.2'!$N207,0),0)</f>
        <v>0</v>
      </c>
      <c r="O204" s="38">
        <f>IF($C$2="Attiecināmās izmaksas",IF('Lokālā tāme Nr.2'!$Q207="Attiecināmās",'Lokālā tāme Nr.2'!$O207,0),0)</f>
        <v>0</v>
      </c>
      <c r="P204" s="45">
        <f>IF($C$2="Attiecināmās izmaksas",IF('Lokālā tāme Nr.2'!$Q207="Attiecināmās",'Lokālā tāme Nr.2'!$P207,0),0)</f>
        <v>0</v>
      </c>
    </row>
    <row r="205" spans="1:16" x14ac:dyDescent="0.2">
      <c r="A205" s="19">
        <f>IF(P205=0,0,IF(COUNTBLANK(P205)=1,0,COUNTA($P$8:P205)))</f>
        <v>0</v>
      </c>
      <c r="B205" s="38">
        <f>IF($C$2="Attiecināmās izmaksas",IF('Lokālā tāme Nr.2'!$Q208="Attiecināmās",'Lokālā tāme Nr.2'!$B208,0),0)</f>
        <v>0</v>
      </c>
      <c r="C205" s="38">
        <f>IF($C$2="Attiecināmās izmaksas",IF('Lokālā tāme Nr.2'!$Q208="Attiecināmās",'Lokālā tāme Nr.2'!$C208,0),0)</f>
        <v>0</v>
      </c>
      <c r="D205" s="38">
        <f>IF($C$2="Attiecināmās izmaksas",IF('Lokālā tāme Nr.2'!$Q208="Attiecināmās",'Lokālā tāme Nr.2'!$D208,0),0)</f>
        <v>0</v>
      </c>
      <c r="E205" s="45">
        <f>IF($C$2="Attiecināmās izmaksas",IF('Lokālā tāme Nr.2'!$Q208="Attiecināmās",'Lokālā tāme Nr.2'!$E208,0),0)</f>
        <v>0</v>
      </c>
      <c r="F205" s="42">
        <f>IF($C$2="Attiecināmās izmaksas",IF('Lokālā tāme Nr.2'!$Q208="Attiecināmās",'Lokālā tāme Nr.2'!$F208,0),0)</f>
        <v>0</v>
      </c>
      <c r="G205" s="38">
        <f>IF($C$2="Attiecināmās izmaksas",IF('Lokālā tāme Nr.2'!$Q208="Attiecināmās",'Lokālā tāme Nr.2'!$G208,0),0)</f>
        <v>0</v>
      </c>
      <c r="H205" s="38">
        <f>IF($C$2="Attiecināmās izmaksas",IF('Lokālā tāme Nr.2'!$Q208="Attiecināmās",'Lokālā tāme Nr.2'!$H208,0),0)</f>
        <v>0</v>
      </c>
      <c r="I205" s="38">
        <f>IF($C$2="Attiecināmās izmaksas",IF('Lokālā tāme Nr.2'!$Q208="Attiecināmās",'Lokālā tāme Nr.2'!$I208,0),0)</f>
        <v>0</v>
      </c>
      <c r="J205" s="38">
        <f>IF($C$2="Attiecināmās izmaksas",IF('Lokālā tāme Nr.2'!$Q208="Attiecināmās",'Lokālā tāme Nr.2'!$J208,0),0)</f>
        <v>0</v>
      </c>
      <c r="K205" s="43">
        <f>IF($C$2="Attiecināmās izmaksas",IF('Lokālā tāme Nr.2'!$Q208="Attiecināmās",'Lokālā tāme Nr.2'!$K208,0),0)</f>
        <v>0</v>
      </c>
      <c r="L205" s="46">
        <f>IF($C$2="Attiecināmās izmaksas",IF('Lokālā tāme Nr.2'!$Q208="Attiecināmās",'Lokālā tāme Nr.2'!$L208,0),0)</f>
        <v>0</v>
      </c>
      <c r="M205" s="38">
        <f>IF($C$2="Attiecināmās izmaksas",IF('Lokālā tāme Nr.2'!$Q208="Attiecināmās",'Lokālā tāme Nr.2'!$M208,0),0)</f>
        <v>0</v>
      </c>
      <c r="N205" s="38">
        <f>IF($C$2="Attiecināmās izmaksas",IF('Lokālā tāme Nr.2'!$Q208="Attiecināmās",'Lokālā tāme Nr.2'!$N208,0),0)</f>
        <v>0</v>
      </c>
      <c r="O205" s="38">
        <f>IF($C$2="Attiecināmās izmaksas",IF('Lokālā tāme Nr.2'!$Q208="Attiecināmās",'Lokālā tāme Nr.2'!$O208,0),0)</f>
        <v>0</v>
      </c>
      <c r="P205" s="45">
        <f>IF($C$2="Attiecināmās izmaksas",IF('Lokālā tāme Nr.2'!$Q208="Attiecināmās",'Lokālā tāme Nr.2'!$P208,0),0)</f>
        <v>0</v>
      </c>
    </row>
    <row r="206" spans="1:16" x14ac:dyDescent="0.2">
      <c r="A206" s="19">
        <f>IF(P206=0,0,IF(COUNTBLANK(P206)=1,0,COUNTA($P$8:P206)))</f>
        <v>0</v>
      </c>
      <c r="B206" s="38">
        <f>IF($C$2="Attiecināmās izmaksas",IF('Lokālā tāme Nr.2'!$Q209="Attiecināmās",'Lokālā tāme Nr.2'!$B209,0),0)</f>
        <v>0</v>
      </c>
      <c r="C206" s="38">
        <f>IF($C$2="Attiecināmās izmaksas",IF('Lokālā tāme Nr.2'!$Q209="Attiecināmās",'Lokālā tāme Nr.2'!$C209,0),0)</f>
        <v>0</v>
      </c>
      <c r="D206" s="38">
        <f>IF($C$2="Attiecināmās izmaksas",IF('Lokālā tāme Nr.2'!$Q209="Attiecināmās",'Lokālā tāme Nr.2'!$D209,0),0)</f>
        <v>0</v>
      </c>
      <c r="E206" s="45">
        <f>IF($C$2="Attiecināmās izmaksas",IF('Lokālā tāme Nr.2'!$Q209="Attiecināmās",'Lokālā tāme Nr.2'!$E209,0),0)</f>
        <v>0</v>
      </c>
      <c r="F206" s="42">
        <f>IF($C$2="Attiecināmās izmaksas",IF('Lokālā tāme Nr.2'!$Q209="Attiecināmās",'Lokālā tāme Nr.2'!$F209,0),0)</f>
        <v>0</v>
      </c>
      <c r="G206" s="38">
        <f>IF($C$2="Attiecināmās izmaksas",IF('Lokālā tāme Nr.2'!$Q209="Attiecināmās",'Lokālā tāme Nr.2'!$G209,0),0)</f>
        <v>0</v>
      </c>
      <c r="H206" s="38">
        <f>IF($C$2="Attiecināmās izmaksas",IF('Lokālā tāme Nr.2'!$Q209="Attiecināmās",'Lokālā tāme Nr.2'!$H209,0),0)</f>
        <v>0</v>
      </c>
      <c r="I206" s="38">
        <f>IF($C$2="Attiecināmās izmaksas",IF('Lokālā tāme Nr.2'!$Q209="Attiecināmās",'Lokālā tāme Nr.2'!$I209,0),0)</f>
        <v>0</v>
      </c>
      <c r="J206" s="38">
        <f>IF($C$2="Attiecināmās izmaksas",IF('Lokālā tāme Nr.2'!$Q209="Attiecināmās",'Lokālā tāme Nr.2'!$J209,0),0)</f>
        <v>0</v>
      </c>
      <c r="K206" s="43">
        <f>IF($C$2="Attiecināmās izmaksas",IF('Lokālā tāme Nr.2'!$Q209="Attiecināmās",'Lokālā tāme Nr.2'!$K209,0),0)</f>
        <v>0</v>
      </c>
      <c r="L206" s="46">
        <f>IF($C$2="Attiecināmās izmaksas",IF('Lokālā tāme Nr.2'!$Q209="Attiecināmās",'Lokālā tāme Nr.2'!$L209,0),0)</f>
        <v>0</v>
      </c>
      <c r="M206" s="38">
        <f>IF($C$2="Attiecināmās izmaksas",IF('Lokālā tāme Nr.2'!$Q209="Attiecināmās",'Lokālā tāme Nr.2'!$M209,0),0)</f>
        <v>0</v>
      </c>
      <c r="N206" s="38">
        <f>IF($C$2="Attiecināmās izmaksas",IF('Lokālā tāme Nr.2'!$Q209="Attiecināmās",'Lokālā tāme Nr.2'!$N209,0),0)</f>
        <v>0</v>
      </c>
      <c r="O206" s="38">
        <f>IF($C$2="Attiecināmās izmaksas",IF('Lokālā tāme Nr.2'!$Q209="Attiecināmās",'Lokālā tāme Nr.2'!$O209,0),0)</f>
        <v>0</v>
      </c>
      <c r="P206" s="45">
        <f>IF($C$2="Attiecināmās izmaksas",IF('Lokālā tāme Nr.2'!$Q209="Attiecināmās",'Lokālā tāme Nr.2'!$P209,0),0)</f>
        <v>0</v>
      </c>
    </row>
    <row r="207" spans="1:16" x14ac:dyDescent="0.2">
      <c r="A207" s="19">
        <f>IF(P207=0,0,IF(COUNTBLANK(P207)=1,0,COUNTA($P$8:P207)))</f>
        <v>0</v>
      </c>
      <c r="B207" s="38">
        <f>IF($C$2="Attiecināmās izmaksas",IF('Lokālā tāme Nr.2'!$Q210="Attiecināmās",'Lokālā tāme Nr.2'!$B210,0),0)</f>
        <v>0</v>
      </c>
      <c r="C207" s="38">
        <f>IF($C$2="Attiecināmās izmaksas",IF('Lokālā tāme Nr.2'!$Q210="Attiecināmās",'Lokālā tāme Nr.2'!$C210,0),0)</f>
        <v>0</v>
      </c>
      <c r="D207" s="38">
        <f>IF($C$2="Attiecināmās izmaksas",IF('Lokālā tāme Nr.2'!$Q210="Attiecināmās",'Lokālā tāme Nr.2'!$D210,0),0)</f>
        <v>0</v>
      </c>
      <c r="E207" s="45">
        <f>IF($C$2="Attiecināmās izmaksas",IF('Lokālā tāme Nr.2'!$Q210="Attiecināmās",'Lokālā tāme Nr.2'!$E210,0),0)</f>
        <v>0</v>
      </c>
      <c r="F207" s="42">
        <f>IF($C$2="Attiecināmās izmaksas",IF('Lokālā tāme Nr.2'!$Q210="Attiecināmās",'Lokālā tāme Nr.2'!$F210,0),0)</f>
        <v>0</v>
      </c>
      <c r="G207" s="38">
        <f>IF($C$2="Attiecināmās izmaksas",IF('Lokālā tāme Nr.2'!$Q210="Attiecināmās",'Lokālā tāme Nr.2'!$G210,0),0)</f>
        <v>0</v>
      </c>
      <c r="H207" s="38">
        <f>IF($C$2="Attiecināmās izmaksas",IF('Lokālā tāme Nr.2'!$Q210="Attiecināmās",'Lokālā tāme Nr.2'!$H210,0),0)</f>
        <v>0</v>
      </c>
      <c r="I207" s="38">
        <f>IF($C$2="Attiecināmās izmaksas",IF('Lokālā tāme Nr.2'!$Q210="Attiecināmās",'Lokālā tāme Nr.2'!$I210,0),0)</f>
        <v>0</v>
      </c>
      <c r="J207" s="38">
        <f>IF($C$2="Attiecināmās izmaksas",IF('Lokālā tāme Nr.2'!$Q210="Attiecināmās",'Lokālā tāme Nr.2'!$J210,0),0)</f>
        <v>0</v>
      </c>
      <c r="K207" s="43">
        <f>IF($C$2="Attiecināmās izmaksas",IF('Lokālā tāme Nr.2'!$Q210="Attiecināmās",'Lokālā tāme Nr.2'!$K210,0),0)</f>
        <v>0</v>
      </c>
      <c r="L207" s="46">
        <f>IF($C$2="Attiecināmās izmaksas",IF('Lokālā tāme Nr.2'!$Q210="Attiecināmās",'Lokālā tāme Nr.2'!$L210,0),0)</f>
        <v>0</v>
      </c>
      <c r="M207" s="38">
        <f>IF($C$2="Attiecināmās izmaksas",IF('Lokālā tāme Nr.2'!$Q210="Attiecināmās",'Lokālā tāme Nr.2'!$M210,0),0)</f>
        <v>0</v>
      </c>
      <c r="N207" s="38">
        <f>IF($C$2="Attiecināmās izmaksas",IF('Lokālā tāme Nr.2'!$Q210="Attiecināmās",'Lokālā tāme Nr.2'!$N210,0),0)</f>
        <v>0</v>
      </c>
      <c r="O207" s="38">
        <f>IF($C$2="Attiecināmās izmaksas",IF('Lokālā tāme Nr.2'!$Q210="Attiecināmās",'Lokālā tāme Nr.2'!$O210,0),0)</f>
        <v>0</v>
      </c>
      <c r="P207" s="45">
        <f>IF($C$2="Attiecināmās izmaksas",IF('Lokālā tāme Nr.2'!$Q210="Attiecināmās",'Lokālā tāme Nr.2'!$P210,0),0)</f>
        <v>0</v>
      </c>
    </row>
    <row r="208" spans="1:16" x14ac:dyDescent="0.2">
      <c r="A208" s="19">
        <f>IF(P208=0,0,IF(COUNTBLANK(P208)=1,0,COUNTA($P$8:P208)))</f>
        <v>0</v>
      </c>
      <c r="B208" s="38">
        <f>IF($C$2="Attiecināmās izmaksas",IF('Lokālā tāme Nr.2'!$Q211="Attiecināmās",'Lokālā tāme Nr.2'!$B211,0),0)</f>
        <v>0</v>
      </c>
      <c r="C208" s="38">
        <f>IF($C$2="Attiecināmās izmaksas",IF('Lokālā tāme Nr.2'!$Q211="Attiecināmās",'Lokālā tāme Nr.2'!$C211,0),0)</f>
        <v>0</v>
      </c>
      <c r="D208" s="38">
        <f>IF($C$2="Attiecināmās izmaksas",IF('Lokālā tāme Nr.2'!$Q211="Attiecināmās",'Lokālā tāme Nr.2'!$D211,0),0)</f>
        <v>0</v>
      </c>
      <c r="E208" s="45">
        <f>IF($C$2="Attiecināmās izmaksas",IF('Lokālā tāme Nr.2'!$Q211="Attiecināmās",'Lokālā tāme Nr.2'!$E211,0),0)</f>
        <v>0</v>
      </c>
      <c r="F208" s="42">
        <f>IF($C$2="Attiecināmās izmaksas",IF('Lokālā tāme Nr.2'!$Q211="Attiecināmās",'Lokālā tāme Nr.2'!$F211,0),0)</f>
        <v>0</v>
      </c>
      <c r="G208" s="38">
        <f>IF($C$2="Attiecināmās izmaksas",IF('Lokālā tāme Nr.2'!$Q211="Attiecināmās",'Lokālā tāme Nr.2'!$G211,0),0)</f>
        <v>0</v>
      </c>
      <c r="H208" s="38">
        <f>IF($C$2="Attiecināmās izmaksas",IF('Lokālā tāme Nr.2'!$Q211="Attiecināmās",'Lokālā tāme Nr.2'!$H211,0),0)</f>
        <v>0</v>
      </c>
      <c r="I208" s="38">
        <f>IF($C$2="Attiecināmās izmaksas",IF('Lokālā tāme Nr.2'!$Q211="Attiecināmās",'Lokālā tāme Nr.2'!$I211,0),0)</f>
        <v>0</v>
      </c>
      <c r="J208" s="38">
        <f>IF($C$2="Attiecināmās izmaksas",IF('Lokālā tāme Nr.2'!$Q211="Attiecināmās",'Lokālā tāme Nr.2'!$J211,0),0)</f>
        <v>0</v>
      </c>
      <c r="K208" s="43">
        <f>IF($C$2="Attiecināmās izmaksas",IF('Lokālā tāme Nr.2'!$Q211="Attiecināmās",'Lokālā tāme Nr.2'!$K211,0),0)</f>
        <v>0</v>
      </c>
      <c r="L208" s="46">
        <f>IF($C$2="Attiecināmās izmaksas",IF('Lokālā tāme Nr.2'!$Q211="Attiecināmās",'Lokālā tāme Nr.2'!$L211,0),0)</f>
        <v>0</v>
      </c>
      <c r="M208" s="38">
        <f>IF($C$2="Attiecināmās izmaksas",IF('Lokālā tāme Nr.2'!$Q211="Attiecināmās",'Lokālā tāme Nr.2'!$M211,0),0)</f>
        <v>0</v>
      </c>
      <c r="N208" s="38">
        <f>IF($C$2="Attiecināmās izmaksas",IF('Lokālā tāme Nr.2'!$Q211="Attiecināmās",'Lokālā tāme Nr.2'!$N211,0),0)</f>
        <v>0</v>
      </c>
      <c r="O208" s="38">
        <f>IF($C$2="Attiecināmās izmaksas",IF('Lokālā tāme Nr.2'!$Q211="Attiecināmās",'Lokālā tāme Nr.2'!$O211,0),0)</f>
        <v>0</v>
      </c>
      <c r="P208" s="45">
        <f>IF($C$2="Attiecināmās izmaksas",IF('Lokālā tāme Nr.2'!$Q211="Attiecināmās",'Lokālā tāme Nr.2'!$P211,0),0)</f>
        <v>0</v>
      </c>
    </row>
    <row r="209" spans="1:16" x14ac:dyDescent="0.2">
      <c r="A209" s="19">
        <f>IF(P209=0,0,IF(COUNTBLANK(P209)=1,0,COUNTA($P$8:P209)))</f>
        <v>0</v>
      </c>
      <c r="B209" s="38">
        <f>IF($C$2="Attiecināmās izmaksas",IF('Lokālā tāme Nr.2'!$Q212="Attiecināmās",'Lokālā tāme Nr.2'!$B212,0),0)</f>
        <v>0</v>
      </c>
      <c r="C209" s="38">
        <f>IF($C$2="Attiecināmās izmaksas",IF('Lokālā tāme Nr.2'!$Q212="Attiecināmās",'Lokālā tāme Nr.2'!$C212,0),0)</f>
        <v>0</v>
      </c>
      <c r="D209" s="38">
        <f>IF($C$2="Attiecināmās izmaksas",IF('Lokālā tāme Nr.2'!$Q212="Attiecināmās",'Lokālā tāme Nr.2'!$D212,0),0)</f>
        <v>0</v>
      </c>
      <c r="E209" s="45">
        <f>IF($C$2="Attiecināmās izmaksas",IF('Lokālā tāme Nr.2'!$Q212="Attiecināmās",'Lokālā tāme Nr.2'!$E212,0),0)</f>
        <v>0</v>
      </c>
      <c r="F209" s="42">
        <f>IF($C$2="Attiecināmās izmaksas",IF('Lokālā tāme Nr.2'!$Q212="Attiecināmās",'Lokālā tāme Nr.2'!$F212,0),0)</f>
        <v>0</v>
      </c>
      <c r="G209" s="38">
        <f>IF($C$2="Attiecināmās izmaksas",IF('Lokālā tāme Nr.2'!$Q212="Attiecināmās",'Lokālā tāme Nr.2'!$G212,0),0)</f>
        <v>0</v>
      </c>
      <c r="H209" s="38">
        <f>IF($C$2="Attiecināmās izmaksas",IF('Lokālā tāme Nr.2'!$Q212="Attiecināmās",'Lokālā tāme Nr.2'!$H212,0),0)</f>
        <v>0</v>
      </c>
      <c r="I209" s="38">
        <f>IF($C$2="Attiecināmās izmaksas",IF('Lokālā tāme Nr.2'!$Q212="Attiecināmās",'Lokālā tāme Nr.2'!$I212,0),0)</f>
        <v>0</v>
      </c>
      <c r="J209" s="38">
        <f>IF($C$2="Attiecināmās izmaksas",IF('Lokālā tāme Nr.2'!$Q212="Attiecināmās",'Lokālā tāme Nr.2'!$J212,0),0)</f>
        <v>0</v>
      </c>
      <c r="K209" s="43">
        <f>IF($C$2="Attiecināmās izmaksas",IF('Lokālā tāme Nr.2'!$Q212="Attiecināmās",'Lokālā tāme Nr.2'!$K212,0),0)</f>
        <v>0</v>
      </c>
      <c r="L209" s="46">
        <f>IF($C$2="Attiecināmās izmaksas",IF('Lokālā tāme Nr.2'!$Q212="Attiecināmās",'Lokālā tāme Nr.2'!$L212,0),0)</f>
        <v>0</v>
      </c>
      <c r="M209" s="38">
        <f>IF($C$2="Attiecināmās izmaksas",IF('Lokālā tāme Nr.2'!$Q212="Attiecināmās",'Lokālā tāme Nr.2'!$M212,0),0)</f>
        <v>0</v>
      </c>
      <c r="N209" s="38">
        <f>IF($C$2="Attiecināmās izmaksas",IF('Lokālā tāme Nr.2'!$Q212="Attiecināmās",'Lokālā tāme Nr.2'!$N212,0),0)</f>
        <v>0</v>
      </c>
      <c r="O209" s="38">
        <f>IF($C$2="Attiecināmās izmaksas",IF('Lokālā tāme Nr.2'!$Q212="Attiecināmās",'Lokālā tāme Nr.2'!$O212,0),0)</f>
        <v>0</v>
      </c>
      <c r="P209" s="45">
        <f>IF($C$2="Attiecināmās izmaksas",IF('Lokālā tāme Nr.2'!$Q212="Attiecināmās",'Lokālā tāme Nr.2'!$P212,0),0)</f>
        <v>0</v>
      </c>
    </row>
    <row r="210" spans="1:16" x14ac:dyDescent="0.2">
      <c r="A210" s="19">
        <f>IF(P210=0,0,IF(COUNTBLANK(P210)=1,0,COUNTA($P$8:P210)))</f>
        <v>0</v>
      </c>
      <c r="B210" s="38">
        <f>IF($C$2="Attiecināmās izmaksas",IF('Lokālā tāme Nr.2'!$Q213="Attiecināmās",'Lokālā tāme Nr.2'!$B213,0),0)</f>
        <v>0</v>
      </c>
      <c r="C210" s="38">
        <f>IF($C$2="Attiecināmās izmaksas",IF('Lokālā tāme Nr.2'!$Q213="Attiecināmās",'Lokālā tāme Nr.2'!$C213,0),0)</f>
        <v>0</v>
      </c>
      <c r="D210" s="38">
        <f>IF($C$2="Attiecināmās izmaksas",IF('Lokālā tāme Nr.2'!$Q213="Attiecināmās",'Lokālā tāme Nr.2'!$D213,0),0)</f>
        <v>0</v>
      </c>
      <c r="E210" s="45">
        <f>IF($C$2="Attiecināmās izmaksas",IF('Lokālā tāme Nr.2'!$Q213="Attiecināmās",'Lokālā tāme Nr.2'!$E213,0),0)</f>
        <v>0</v>
      </c>
      <c r="F210" s="42">
        <f>IF($C$2="Attiecināmās izmaksas",IF('Lokālā tāme Nr.2'!$Q213="Attiecināmās",'Lokālā tāme Nr.2'!$F213,0),0)</f>
        <v>0</v>
      </c>
      <c r="G210" s="38">
        <f>IF($C$2="Attiecināmās izmaksas",IF('Lokālā tāme Nr.2'!$Q213="Attiecināmās",'Lokālā tāme Nr.2'!$G213,0),0)</f>
        <v>0</v>
      </c>
      <c r="H210" s="38">
        <f>IF($C$2="Attiecināmās izmaksas",IF('Lokālā tāme Nr.2'!$Q213="Attiecināmās",'Lokālā tāme Nr.2'!$H213,0),0)</f>
        <v>0</v>
      </c>
      <c r="I210" s="38">
        <f>IF($C$2="Attiecināmās izmaksas",IF('Lokālā tāme Nr.2'!$Q213="Attiecināmās",'Lokālā tāme Nr.2'!$I213,0),0)</f>
        <v>0</v>
      </c>
      <c r="J210" s="38">
        <f>IF($C$2="Attiecināmās izmaksas",IF('Lokālā tāme Nr.2'!$Q213="Attiecināmās",'Lokālā tāme Nr.2'!$J213,0),0)</f>
        <v>0</v>
      </c>
      <c r="K210" s="43">
        <f>IF($C$2="Attiecināmās izmaksas",IF('Lokālā tāme Nr.2'!$Q213="Attiecināmās",'Lokālā tāme Nr.2'!$K213,0),0)</f>
        <v>0</v>
      </c>
      <c r="L210" s="46">
        <f>IF($C$2="Attiecināmās izmaksas",IF('Lokālā tāme Nr.2'!$Q213="Attiecināmās",'Lokālā tāme Nr.2'!$L213,0),0)</f>
        <v>0</v>
      </c>
      <c r="M210" s="38">
        <f>IF($C$2="Attiecināmās izmaksas",IF('Lokālā tāme Nr.2'!$Q213="Attiecināmās",'Lokālā tāme Nr.2'!$M213,0),0)</f>
        <v>0</v>
      </c>
      <c r="N210" s="38">
        <f>IF($C$2="Attiecināmās izmaksas",IF('Lokālā tāme Nr.2'!$Q213="Attiecināmās",'Lokālā tāme Nr.2'!$N213,0),0)</f>
        <v>0</v>
      </c>
      <c r="O210" s="38">
        <f>IF($C$2="Attiecināmās izmaksas",IF('Lokālā tāme Nr.2'!$Q213="Attiecināmās",'Lokālā tāme Nr.2'!$O213,0),0)</f>
        <v>0</v>
      </c>
      <c r="P210" s="45">
        <f>IF($C$2="Attiecināmās izmaksas",IF('Lokālā tāme Nr.2'!$Q213="Attiecināmās",'Lokālā tāme Nr.2'!$P213,0),0)</f>
        <v>0</v>
      </c>
    </row>
    <row r="211" spans="1:16" x14ac:dyDescent="0.2">
      <c r="A211" s="19">
        <f>IF(P211=0,0,IF(COUNTBLANK(P211)=1,0,COUNTA($P$8:P211)))</f>
        <v>0</v>
      </c>
      <c r="B211" s="38">
        <f>IF($C$2="Attiecināmās izmaksas",IF('Lokālā tāme Nr.2'!$Q214="Attiecināmās",'Lokālā tāme Nr.2'!$B214,0),0)</f>
        <v>0</v>
      </c>
      <c r="C211" s="38">
        <f>IF($C$2="Attiecināmās izmaksas",IF('Lokālā tāme Nr.2'!$Q214="Attiecināmās",'Lokālā tāme Nr.2'!$C214,0),0)</f>
        <v>0</v>
      </c>
      <c r="D211" s="38">
        <f>IF($C$2="Attiecināmās izmaksas",IF('Lokālā tāme Nr.2'!$Q214="Attiecināmās",'Lokālā tāme Nr.2'!$D214,0),0)</f>
        <v>0</v>
      </c>
      <c r="E211" s="45">
        <f>IF($C$2="Attiecināmās izmaksas",IF('Lokālā tāme Nr.2'!$Q214="Attiecināmās",'Lokālā tāme Nr.2'!$E214,0),0)</f>
        <v>0</v>
      </c>
      <c r="F211" s="42">
        <f>IF($C$2="Attiecināmās izmaksas",IF('Lokālā tāme Nr.2'!$Q214="Attiecināmās",'Lokālā tāme Nr.2'!$F214,0),0)</f>
        <v>0</v>
      </c>
      <c r="G211" s="38">
        <f>IF($C$2="Attiecināmās izmaksas",IF('Lokālā tāme Nr.2'!$Q214="Attiecināmās",'Lokālā tāme Nr.2'!$G214,0),0)</f>
        <v>0</v>
      </c>
      <c r="H211" s="38">
        <f>IF($C$2="Attiecināmās izmaksas",IF('Lokālā tāme Nr.2'!$Q214="Attiecināmās",'Lokālā tāme Nr.2'!$H214,0),0)</f>
        <v>0</v>
      </c>
      <c r="I211" s="38">
        <f>IF($C$2="Attiecināmās izmaksas",IF('Lokālā tāme Nr.2'!$Q214="Attiecināmās",'Lokālā tāme Nr.2'!$I214,0),0)</f>
        <v>0</v>
      </c>
      <c r="J211" s="38">
        <f>IF($C$2="Attiecināmās izmaksas",IF('Lokālā tāme Nr.2'!$Q214="Attiecināmās",'Lokālā tāme Nr.2'!$J214,0),0)</f>
        <v>0</v>
      </c>
      <c r="K211" s="43">
        <f>IF($C$2="Attiecināmās izmaksas",IF('Lokālā tāme Nr.2'!$Q214="Attiecināmās",'Lokālā tāme Nr.2'!$K214,0),0)</f>
        <v>0</v>
      </c>
      <c r="L211" s="46">
        <f>IF($C$2="Attiecināmās izmaksas",IF('Lokālā tāme Nr.2'!$Q214="Attiecināmās",'Lokālā tāme Nr.2'!$L214,0),0)</f>
        <v>0</v>
      </c>
      <c r="M211" s="38">
        <f>IF($C$2="Attiecināmās izmaksas",IF('Lokālā tāme Nr.2'!$Q214="Attiecināmās",'Lokālā tāme Nr.2'!$M214,0),0)</f>
        <v>0</v>
      </c>
      <c r="N211" s="38">
        <f>IF($C$2="Attiecināmās izmaksas",IF('Lokālā tāme Nr.2'!$Q214="Attiecināmās",'Lokālā tāme Nr.2'!$N214,0),0)</f>
        <v>0</v>
      </c>
      <c r="O211" s="38">
        <f>IF($C$2="Attiecināmās izmaksas",IF('Lokālā tāme Nr.2'!$Q214="Attiecināmās",'Lokālā tāme Nr.2'!$O214,0),0)</f>
        <v>0</v>
      </c>
      <c r="P211" s="45">
        <f>IF($C$2="Attiecināmās izmaksas",IF('Lokālā tāme Nr.2'!$Q214="Attiecināmās",'Lokālā tāme Nr.2'!$P214,0),0)</f>
        <v>0</v>
      </c>
    </row>
    <row r="212" spans="1:16" x14ac:dyDescent="0.2">
      <c r="A212" s="19">
        <f>IF(P212=0,0,IF(COUNTBLANK(P212)=1,0,COUNTA($P$8:P212)))</f>
        <v>0</v>
      </c>
      <c r="B212" s="38">
        <f>IF($C$2="Attiecināmās izmaksas",IF('Lokālā tāme Nr.2'!$Q215="Attiecināmās",'Lokālā tāme Nr.2'!$B215,0),0)</f>
        <v>0</v>
      </c>
      <c r="C212" s="38">
        <f>IF($C$2="Attiecināmās izmaksas",IF('Lokālā tāme Nr.2'!$Q215="Attiecināmās",'Lokālā tāme Nr.2'!$C215,0),0)</f>
        <v>0</v>
      </c>
      <c r="D212" s="38">
        <f>IF($C$2="Attiecināmās izmaksas",IF('Lokālā tāme Nr.2'!$Q215="Attiecināmās",'Lokālā tāme Nr.2'!$D215,0),0)</f>
        <v>0</v>
      </c>
      <c r="E212" s="45">
        <f>IF($C$2="Attiecināmās izmaksas",IF('Lokālā tāme Nr.2'!$Q215="Attiecināmās",'Lokālā tāme Nr.2'!$E215,0),0)</f>
        <v>0</v>
      </c>
      <c r="F212" s="42">
        <f>IF($C$2="Attiecināmās izmaksas",IF('Lokālā tāme Nr.2'!$Q215="Attiecināmās",'Lokālā tāme Nr.2'!$F215,0),0)</f>
        <v>0</v>
      </c>
      <c r="G212" s="38">
        <f>IF($C$2="Attiecināmās izmaksas",IF('Lokālā tāme Nr.2'!$Q215="Attiecināmās",'Lokālā tāme Nr.2'!$G215,0),0)</f>
        <v>0</v>
      </c>
      <c r="H212" s="38">
        <f>IF($C$2="Attiecināmās izmaksas",IF('Lokālā tāme Nr.2'!$Q215="Attiecināmās",'Lokālā tāme Nr.2'!$H215,0),0)</f>
        <v>0</v>
      </c>
      <c r="I212" s="38">
        <f>IF($C$2="Attiecināmās izmaksas",IF('Lokālā tāme Nr.2'!$Q215="Attiecināmās",'Lokālā tāme Nr.2'!$I215,0),0)</f>
        <v>0</v>
      </c>
      <c r="J212" s="38">
        <f>IF($C$2="Attiecināmās izmaksas",IF('Lokālā tāme Nr.2'!$Q215="Attiecināmās",'Lokālā tāme Nr.2'!$J215,0),0)</f>
        <v>0</v>
      </c>
      <c r="K212" s="43">
        <f>IF($C$2="Attiecināmās izmaksas",IF('Lokālā tāme Nr.2'!$Q215="Attiecināmās",'Lokālā tāme Nr.2'!$K215,0),0)</f>
        <v>0</v>
      </c>
      <c r="L212" s="46">
        <f>IF($C$2="Attiecināmās izmaksas",IF('Lokālā tāme Nr.2'!$Q215="Attiecināmās",'Lokālā tāme Nr.2'!$L215,0),0)</f>
        <v>0</v>
      </c>
      <c r="M212" s="38">
        <f>IF($C$2="Attiecināmās izmaksas",IF('Lokālā tāme Nr.2'!$Q215="Attiecināmās",'Lokālā tāme Nr.2'!$M215,0),0)</f>
        <v>0</v>
      </c>
      <c r="N212" s="38">
        <f>IF($C$2="Attiecināmās izmaksas",IF('Lokālā tāme Nr.2'!$Q215="Attiecināmās",'Lokālā tāme Nr.2'!$N215,0),0)</f>
        <v>0</v>
      </c>
      <c r="O212" s="38">
        <f>IF($C$2="Attiecināmās izmaksas",IF('Lokālā tāme Nr.2'!$Q215="Attiecināmās",'Lokālā tāme Nr.2'!$O215,0),0)</f>
        <v>0</v>
      </c>
      <c r="P212" s="45">
        <f>IF($C$2="Attiecināmās izmaksas",IF('Lokālā tāme Nr.2'!$Q215="Attiecināmās",'Lokālā tāme Nr.2'!$P215,0),0)</f>
        <v>0</v>
      </c>
    </row>
    <row r="213" spans="1:16" x14ac:dyDescent="0.2">
      <c r="A213" s="19">
        <f>IF(P213=0,0,IF(COUNTBLANK(P213)=1,0,COUNTA($P$8:P213)))</f>
        <v>0</v>
      </c>
      <c r="B213" s="38">
        <f>IF($C$2="Attiecināmās izmaksas",IF('Lokālā tāme Nr.2'!$Q216="Attiecināmās",'Lokālā tāme Nr.2'!$B216,0),0)</f>
        <v>0</v>
      </c>
      <c r="C213" s="38">
        <f>IF($C$2="Attiecināmās izmaksas",IF('Lokālā tāme Nr.2'!$Q216="Attiecināmās",'Lokālā tāme Nr.2'!$C216,0),0)</f>
        <v>0</v>
      </c>
      <c r="D213" s="38">
        <f>IF($C$2="Attiecināmās izmaksas",IF('Lokālā tāme Nr.2'!$Q216="Attiecināmās",'Lokālā tāme Nr.2'!$D216,0),0)</f>
        <v>0</v>
      </c>
      <c r="E213" s="45">
        <f>IF($C$2="Attiecināmās izmaksas",IF('Lokālā tāme Nr.2'!$Q216="Attiecināmās",'Lokālā tāme Nr.2'!$E216,0),0)</f>
        <v>0</v>
      </c>
      <c r="F213" s="42">
        <f>IF($C$2="Attiecināmās izmaksas",IF('Lokālā tāme Nr.2'!$Q216="Attiecināmās",'Lokālā tāme Nr.2'!$F216,0),0)</f>
        <v>0</v>
      </c>
      <c r="G213" s="38">
        <f>IF($C$2="Attiecināmās izmaksas",IF('Lokālā tāme Nr.2'!$Q216="Attiecināmās",'Lokālā tāme Nr.2'!$G216,0),0)</f>
        <v>0</v>
      </c>
      <c r="H213" s="38">
        <f>IF($C$2="Attiecināmās izmaksas",IF('Lokālā tāme Nr.2'!$Q216="Attiecināmās",'Lokālā tāme Nr.2'!$H216,0),0)</f>
        <v>0</v>
      </c>
      <c r="I213" s="38">
        <f>IF($C$2="Attiecināmās izmaksas",IF('Lokālā tāme Nr.2'!$Q216="Attiecināmās",'Lokālā tāme Nr.2'!$I216,0),0)</f>
        <v>0</v>
      </c>
      <c r="J213" s="38">
        <f>IF($C$2="Attiecināmās izmaksas",IF('Lokālā tāme Nr.2'!$Q216="Attiecināmās",'Lokālā tāme Nr.2'!$J216,0),0)</f>
        <v>0</v>
      </c>
      <c r="K213" s="43">
        <f>IF($C$2="Attiecināmās izmaksas",IF('Lokālā tāme Nr.2'!$Q216="Attiecināmās",'Lokālā tāme Nr.2'!$K216,0),0)</f>
        <v>0</v>
      </c>
      <c r="L213" s="46">
        <f>IF($C$2="Attiecināmās izmaksas",IF('Lokālā tāme Nr.2'!$Q216="Attiecināmās",'Lokālā tāme Nr.2'!$L216,0),0)</f>
        <v>0</v>
      </c>
      <c r="M213" s="38">
        <f>IF($C$2="Attiecināmās izmaksas",IF('Lokālā tāme Nr.2'!$Q216="Attiecināmās",'Lokālā tāme Nr.2'!$M216,0),0)</f>
        <v>0</v>
      </c>
      <c r="N213" s="38">
        <f>IF($C$2="Attiecināmās izmaksas",IF('Lokālā tāme Nr.2'!$Q216="Attiecināmās",'Lokālā tāme Nr.2'!$N216,0),0)</f>
        <v>0</v>
      </c>
      <c r="O213" s="38">
        <f>IF($C$2="Attiecināmās izmaksas",IF('Lokālā tāme Nr.2'!$Q216="Attiecināmās",'Lokālā tāme Nr.2'!$O216,0),0)</f>
        <v>0</v>
      </c>
      <c r="P213" s="45">
        <f>IF($C$2="Attiecināmās izmaksas",IF('Lokālā tāme Nr.2'!$Q216="Attiecināmās",'Lokālā tāme Nr.2'!$P216,0),0)</f>
        <v>0</v>
      </c>
    </row>
    <row r="214" spans="1:16" x14ac:dyDescent="0.2">
      <c r="A214" s="19">
        <f>IF(P214=0,0,IF(COUNTBLANK(P214)=1,0,COUNTA($P$8:P214)))</f>
        <v>0</v>
      </c>
      <c r="B214" s="38">
        <f>IF($C$2="Attiecināmās izmaksas",IF('Lokālā tāme Nr.2'!$Q217="Attiecināmās",'Lokālā tāme Nr.2'!$B217,0),0)</f>
        <v>0</v>
      </c>
      <c r="C214" s="38">
        <f>IF($C$2="Attiecināmās izmaksas",IF('Lokālā tāme Nr.2'!$Q217="Attiecināmās",'Lokālā tāme Nr.2'!$C217,0),0)</f>
        <v>0</v>
      </c>
      <c r="D214" s="38">
        <f>IF($C$2="Attiecināmās izmaksas",IF('Lokālā tāme Nr.2'!$Q217="Attiecināmās",'Lokālā tāme Nr.2'!$D217,0),0)</f>
        <v>0</v>
      </c>
      <c r="E214" s="45">
        <f>IF($C$2="Attiecināmās izmaksas",IF('Lokālā tāme Nr.2'!$Q217="Attiecināmās",'Lokālā tāme Nr.2'!$E217,0),0)</f>
        <v>0</v>
      </c>
      <c r="F214" s="42">
        <f>IF($C$2="Attiecināmās izmaksas",IF('Lokālā tāme Nr.2'!$Q217="Attiecināmās",'Lokālā tāme Nr.2'!$F217,0),0)</f>
        <v>0</v>
      </c>
      <c r="G214" s="38">
        <f>IF($C$2="Attiecināmās izmaksas",IF('Lokālā tāme Nr.2'!$Q217="Attiecināmās",'Lokālā tāme Nr.2'!$G217,0),0)</f>
        <v>0</v>
      </c>
      <c r="H214" s="38">
        <f>IF($C$2="Attiecināmās izmaksas",IF('Lokālā tāme Nr.2'!$Q217="Attiecināmās",'Lokālā tāme Nr.2'!$H217,0),0)</f>
        <v>0</v>
      </c>
      <c r="I214" s="38">
        <f>IF($C$2="Attiecināmās izmaksas",IF('Lokālā tāme Nr.2'!$Q217="Attiecināmās",'Lokālā tāme Nr.2'!$I217,0),0)</f>
        <v>0</v>
      </c>
      <c r="J214" s="38">
        <f>IF($C$2="Attiecināmās izmaksas",IF('Lokālā tāme Nr.2'!$Q217="Attiecināmās",'Lokālā tāme Nr.2'!$J217,0),0)</f>
        <v>0</v>
      </c>
      <c r="K214" s="43">
        <f>IF($C$2="Attiecināmās izmaksas",IF('Lokālā tāme Nr.2'!$Q217="Attiecināmās",'Lokālā tāme Nr.2'!$K217,0),0)</f>
        <v>0</v>
      </c>
      <c r="L214" s="46">
        <f>IF($C$2="Attiecināmās izmaksas",IF('Lokālā tāme Nr.2'!$Q217="Attiecināmās",'Lokālā tāme Nr.2'!$L217,0),0)</f>
        <v>0</v>
      </c>
      <c r="M214" s="38">
        <f>IF($C$2="Attiecināmās izmaksas",IF('Lokālā tāme Nr.2'!$Q217="Attiecināmās",'Lokālā tāme Nr.2'!$M217,0),0)</f>
        <v>0</v>
      </c>
      <c r="N214" s="38">
        <f>IF($C$2="Attiecināmās izmaksas",IF('Lokālā tāme Nr.2'!$Q217="Attiecināmās",'Lokālā tāme Nr.2'!$N217,0),0)</f>
        <v>0</v>
      </c>
      <c r="O214" s="38">
        <f>IF($C$2="Attiecināmās izmaksas",IF('Lokālā tāme Nr.2'!$Q217="Attiecināmās",'Lokālā tāme Nr.2'!$O217,0),0)</f>
        <v>0</v>
      </c>
      <c r="P214" s="45">
        <f>IF($C$2="Attiecināmās izmaksas",IF('Lokālā tāme Nr.2'!$Q217="Attiecināmās",'Lokālā tāme Nr.2'!$P217,0),0)</f>
        <v>0</v>
      </c>
    </row>
    <row r="215" spans="1:16" x14ac:dyDescent="0.2">
      <c r="A215" s="19">
        <f>IF(P215=0,0,IF(COUNTBLANK(P215)=1,0,COUNTA($P$8:P215)))</f>
        <v>0</v>
      </c>
      <c r="B215" s="38">
        <f>IF($C$2="Attiecināmās izmaksas",IF('Lokālā tāme Nr.2'!$Q218="Attiecināmās",'Lokālā tāme Nr.2'!$B218,0),0)</f>
        <v>0</v>
      </c>
      <c r="C215" s="38">
        <f>IF($C$2="Attiecināmās izmaksas",IF('Lokālā tāme Nr.2'!$Q218="Attiecināmās",'Lokālā tāme Nr.2'!$C218,0),0)</f>
        <v>0</v>
      </c>
      <c r="D215" s="38">
        <f>IF($C$2="Attiecināmās izmaksas",IF('Lokālā tāme Nr.2'!$Q218="Attiecināmās",'Lokālā tāme Nr.2'!$D218,0),0)</f>
        <v>0</v>
      </c>
      <c r="E215" s="45">
        <f>IF($C$2="Attiecināmās izmaksas",IF('Lokālā tāme Nr.2'!$Q218="Attiecināmās",'Lokālā tāme Nr.2'!$E218,0),0)</f>
        <v>0</v>
      </c>
      <c r="F215" s="42">
        <f>IF($C$2="Attiecināmās izmaksas",IF('Lokālā tāme Nr.2'!$Q218="Attiecināmās",'Lokālā tāme Nr.2'!$F218,0),0)</f>
        <v>0</v>
      </c>
      <c r="G215" s="38">
        <f>IF($C$2="Attiecināmās izmaksas",IF('Lokālā tāme Nr.2'!$Q218="Attiecināmās",'Lokālā tāme Nr.2'!$G218,0),0)</f>
        <v>0</v>
      </c>
      <c r="H215" s="38">
        <f>IF($C$2="Attiecināmās izmaksas",IF('Lokālā tāme Nr.2'!$Q218="Attiecināmās",'Lokālā tāme Nr.2'!$H218,0),0)</f>
        <v>0</v>
      </c>
      <c r="I215" s="38">
        <f>IF($C$2="Attiecināmās izmaksas",IF('Lokālā tāme Nr.2'!$Q218="Attiecināmās",'Lokālā tāme Nr.2'!$I218,0),0)</f>
        <v>0</v>
      </c>
      <c r="J215" s="38">
        <f>IF($C$2="Attiecināmās izmaksas",IF('Lokālā tāme Nr.2'!$Q218="Attiecināmās",'Lokālā tāme Nr.2'!$J218,0),0)</f>
        <v>0</v>
      </c>
      <c r="K215" s="43">
        <f>IF($C$2="Attiecināmās izmaksas",IF('Lokālā tāme Nr.2'!$Q218="Attiecināmās",'Lokālā tāme Nr.2'!$K218,0),0)</f>
        <v>0</v>
      </c>
      <c r="L215" s="46">
        <f>IF($C$2="Attiecināmās izmaksas",IF('Lokālā tāme Nr.2'!$Q218="Attiecināmās",'Lokālā tāme Nr.2'!$L218,0),0)</f>
        <v>0</v>
      </c>
      <c r="M215" s="38">
        <f>IF($C$2="Attiecināmās izmaksas",IF('Lokālā tāme Nr.2'!$Q218="Attiecināmās",'Lokālā tāme Nr.2'!$M218,0),0)</f>
        <v>0</v>
      </c>
      <c r="N215" s="38">
        <f>IF($C$2="Attiecināmās izmaksas",IF('Lokālā tāme Nr.2'!$Q218="Attiecināmās",'Lokālā tāme Nr.2'!$N218,0),0)</f>
        <v>0</v>
      </c>
      <c r="O215" s="38">
        <f>IF($C$2="Attiecināmās izmaksas",IF('Lokālā tāme Nr.2'!$Q218="Attiecināmās",'Lokālā tāme Nr.2'!$O218,0),0)</f>
        <v>0</v>
      </c>
      <c r="P215" s="45">
        <f>IF($C$2="Attiecināmās izmaksas",IF('Lokālā tāme Nr.2'!$Q218="Attiecināmās",'Lokālā tāme Nr.2'!$P218,0),0)</f>
        <v>0</v>
      </c>
    </row>
    <row r="216" spans="1:16" x14ac:dyDescent="0.2">
      <c r="A216" s="19">
        <f>IF(P216=0,0,IF(COUNTBLANK(P216)=1,0,COUNTA($P$8:P216)))</f>
        <v>0</v>
      </c>
      <c r="B216" s="38">
        <f>IF($C$2="Attiecināmās izmaksas",IF('Lokālā tāme Nr.2'!$Q219="Attiecināmās",'Lokālā tāme Nr.2'!$B219,0),0)</f>
        <v>0</v>
      </c>
      <c r="C216" s="38">
        <f>IF($C$2="Attiecināmās izmaksas",IF('Lokālā tāme Nr.2'!$Q219="Attiecināmās",'Lokālā tāme Nr.2'!$C219,0),0)</f>
        <v>0</v>
      </c>
      <c r="D216" s="38">
        <f>IF($C$2="Attiecināmās izmaksas",IF('Lokālā tāme Nr.2'!$Q219="Attiecināmās",'Lokālā tāme Nr.2'!$D219,0),0)</f>
        <v>0</v>
      </c>
      <c r="E216" s="45">
        <f>IF($C$2="Attiecināmās izmaksas",IF('Lokālā tāme Nr.2'!$Q219="Attiecināmās",'Lokālā tāme Nr.2'!$E219,0),0)</f>
        <v>0</v>
      </c>
      <c r="F216" s="42">
        <f>IF($C$2="Attiecināmās izmaksas",IF('Lokālā tāme Nr.2'!$Q219="Attiecināmās",'Lokālā tāme Nr.2'!$F219,0),0)</f>
        <v>0</v>
      </c>
      <c r="G216" s="38">
        <f>IF($C$2="Attiecināmās izmaksas",IF('Lokālā tāme Nr.2'!$Q219="Attiecināmās",'Lokālā tāme Nr.2'!$G219,0),0)</f>
        <v>0</v>
      </c>
      <c r="H216" s="38">
        <f>IF($C$2="Attiecināmās izmaksas",IF('Lokālā tāme Nr.2'!$Q219="Attiecināmās",'Lokālā tāme Nr.2'!$H219,0),0)</f>
        <v>0</v>
      </c>
      <c r="I216" s="38">
        <f>IF($C$2="Attiecināmās izmaksas",IF('Lokālā tāme Nr.2'!$Q219="Attiecināmās",'Lokālā tāme Nr.2'!$I219,0),0)</f>
        <v>0</v>
      </c>
      <c r="J216" s="38">
        <f>IF($C$2="Attiecināmās izmaksas",IF('Lokālā tāme Nr.2'!$Q219="Attiecināmās",'Lokālā tāme Nr.2'!$J219,0),0)</f>
        <v>0</v>
      </c>
      <c r="K216" s="43">
        <f>IF($C$2="Attiecināmās izmaksas",IF('Lokālā tāme Nr.2'!$Q219="Attiecināmās",'Lokālā tāme Nr.2'!$K219,0),0)</f>
        <v>0</v>
      </c>
      <c r="L216" s="46">
        <f>IF($C$2="Attiecināmās izmaksas",IF('Lokālā tāme Nr.2'!$Q219="Attiecināmās",'Lokālā tāme Nr.2'!$L219,0),0)</f>
        <v>0</v>
      </c>
      <c r="M216" s="38">
        <f>IF($C$2="Attiecināmās izmaksas",IF('Lokālā tāme Nr.2'!$Q219="Attiecināmās",'Lokālā tāme Nr.2'!$M219,0),0)</f>
        <v>0</v>
      </c>
      <c r="N216" s="38">
        <f>IF($C$2="Attiecināmās izmaksas",IF('Lokālā tāme Nr.2'!$Q219="Attiecināmās",'Lokālā tāme Nr.2'!$N219,0),0)</f>
        <v>0</v>
      </c>
      <c r="O216" s="38">
        <f>IF($C$2="Attiecināmās izmaksas",IF('Lokālā tāme Nr.2'!$Q219="Attiecināmās",'Lokālā tāme Nr.2'!$O219,0),0)</f>
        <v>0</v>
      </c>
      <c r="P216" s="45">
        <f>IF($C$2="Attiecināmās izmaksas",IF('Lokālā tāme Nr.2'!$Q219="Attiecināmās",'Lokālā tāme Nr.2'!$P219,0),0)</f>
        <v>0</v>
      </c>
    </row>
    <row r="217" spans="1:16" x14ac:dyDescent="0.2">
      <c r="A217" s="19">
        <f>IF(P217=0,0,IF(COUNTBLANK(P217)=1,0,COUNTA($P$8:P217)))</f>
        <v>0</v>
      </c>
      <c r="B217" s="38">
        <f>IF($C$2="Attiecināmās izmaksas",IF('Lokālā tāme Nr.2'!$Q220="Attiecināmās",'Lokālā tāme Nr.2'!$B220,0),0)</f>
        <v>0</v>
      </c>
      <c r="C217" s="38">
        <f>IF($C$2="Attiecināmās izmaksas",IF('Lokālā tāme Nr.2'!$Q220="Attiecināmās",'Lokālā tāme Nr.2'!$C220,0),0)</f>
        <v>0</v>
      </c>
      <c r="D217" s="38">
        <f>IF($C$2="Attiecināmās izmaksas",IF('Lokālā tāme Nr.2'!$Q220="Attiecināmās",'Lokālā tāme Nr.2'!$D220,0),0)</f>
        <v>0</v>
      </c>
      <c r="E217" s="45">
        <f>IF($C$2="Attiecināmās izmaksas",IF('Lokālā tāme Nr.2'!$Q220="Attiecināmās",'Lokālā tāme Nr.2'!$E220,0),0)</f>
        <v>0</v>
      </c>
      <c r="F217" s="42">
        <f>IF($C$2="Attiecināmās izmaksas",IF('Lokālā tāme Nr.2'!$Q220="Attiecināmās",'Lokālā tāme Nr.2'!$F220,0),0)</f>
        <v>0</v>
      </c>
      <c r="G217" s="38">
        <f>IF($C$2="Attiecināmās izmaksas",IF('Lokālā tāme Nr.2'!$Q220="Attiecināmās",'Lokālā tāme Nr.2'!$G220,0),0)</f>
        <v>0</v>
      </c>
      <c r="H217" s="38">
        <f>IF($C$2="Attiecināmās izmaksas",IF('Lokālā tāme Nr.2'!$Q220="Attiecināmās",'Lokālā tāme Nr.2'!$H220,0),0)</f>
        <v>0</v>
      </c>
      <c r="I217" s="38">
        <f>IF($C$2="Attiecināmās izmaksas",IF('Lokālā tāme Nr.2'!$Q220="Attiecināmās",'Lokālā tāme Nr.2'!$I220,0),0)</f>
        <v>0</v>
      </c>
      <c r="J217" s="38">
        <f>IF($C$2="Attiecināmās izmaksas",IF('Lokālā tāme Nr.2'!$Q220="Attiecināmās",'Lokālā tāme Nr.2'!$J220,0),0)</f>
        <v>0</v>
      </c>
      <c r="K217" s="43">
        <f>IF($C$2="Attiecināmās izmaksas",IF('Lokālā tāme Nr.2'!$Q220="Attiecināmās",'Lokālā tāme Nr.2'!$K220,0),0)</f>
        <v>0</v>
      </c>
      <c r="L217" s="46">
        <f>IF($C$2="Attiecināmās izmaksas",IF('Lokālā tāme Nr.2'!$Q220="Attiecināmās",'Lokālā tāme Nr.2'!$L220,0),0)</f>
        <v>0</v>
      </c>
      <c r="M217" s="38">
        <f>IF($C$2="Attiecināmās izmaksas",IF('Lokālā tāme Nr.2'!$Q220="Attiecināmās",'Lokālā tāme Nr.2'!$M220,0),0)</f>
        <v>0</v>
      </c>
      <c r="N217" s="38">
        <f>IF($C$2="Attiecināmās izmaksas",IF('Lokālā tāme Nr.2'!$Q220="Attiecināmās",'Lokālā tāme Nr.2'!$N220,0),0)</f>
        <v>0</v>
      </c>
      <c r="O217" s="38">
        <f>IF($C$2="Attiecināmās izmaksas",IF('Lokālā tāme Nr.2'!$Q220="Attiecināmās",'Lokālā tāme Nr.2'!$O220,0),0)</f>
        <v>0</v>
      </c>
      <c r="P217" s="45">
        <f>IF($C$2="Attiecināmās izmaksas",IF('Lokālā tāme Nr.2'!$Q220="Attiecināmās",'Lokālā tāme Nr.2'!$P220,0),0)</f>
        <v>0</v>
      </c>
    </row>
    <row r="218" spans="1:16" x14ac:dyDescent="0.2">
      <c r="A218" s="19">
        <f>IF(P218=0,0,IF(COUNTBLANK(P218)=1,0,COUNTA($P$8:P218)))</f>
        <v>0</v>
      </c>
      <c r="B218" s="38">
        <f>IF($C$2="Attiecināmās izmaksas",IF('Lokālā tāme Nr.2'!$Q221="Attiecināmās",'Lokālā tāme Nr.2'!$B221,0),0)</f>
        <v>0</v>
      </c>
      <c r="C218" s="38">
        <f>IF($C$2="Attiecināmās izmaksas",IF('Lokālā tāme Nr.2'!$Q221="Attiecināmās",'Lokālā tāme Nr.2'!$C221,0),0)</f>
        <v>0</v>
      </c>
      <c r="D218" s="38">
        <f>IF($C$2="Attiecināmās izmaksas",IF('Lokālā tāme Nr.2'!$Q221="Attiecināmās",'Lokālā tāme Nr.2'!$D221,0),0)</f>
        <v>0</v>
      </c>
      <c r="E218" s="45">
        <f>IF($C$2="Attiecināmās izmaksas",IF('Lokālā tāme Nr.2'!$Q221="Attiecināmās",'Lokālā tāme Nr.2'!$E221,0),0)</f>
        <v>0</v>
      </c>
      <c r="F218" s="42">
        <f>IF($C$2="Attiecināmās izmaksas",IF('Lokālā tāme Nr.2'!$Q221="Attiecināmās",'Lokālā tāme Nr.2'!$F221,0),0)</f>
        <v>0</v>
      </c>
      <c r="G218" s="38">
        <f>IF($C$2="Attiecināmās izmaksas",IF('Lokālā tāme Nr.2'!$Q221="Attiecināmās",'Lokālā tāme Nr.2'!$G221,0),0)</f>
        <v>0</v>
      </c>
      <c r="H218" s="38">
        <f>IF($C$2="Attiecināmās izmaksas",IF('Lokālā tāme Nr.2'!$Q221="Attiecināmās",'Lokālā tāme Nr.2'!$H221,0),0)</f>
        <v>0</v>
      </c>
      <c r="I218" s="38">
        <f>IF($C$2="Attiecināmās izmaksas",IF('Lokālā tāme Nr.2'!$Q221="Attiecināmās",'Lokālā tāme Nr.2'!$I221,0),0)</f>
        <v>0</v>
      </c>
      <c r="J218" s="38">
        <f>IF($C$2="Attiecināmās izmaksas",IF('Lokālā tāme Nr.2'!$Q221="Attiecināmās",'Lokālā tāme Nr.2'!$J221,0),0)</f>
        <v>0</v>
      </c>
      <c r="K218" s="43">
        <f>IF($C$2="Attiecināmās izmaksas",IF('Lokālā tāme Nr.2'!$Q221="Attiecināmās",'Lokālā tāme Nr.2'!$K221,0),0)</f>
        <v>0</v>
      </c>
      <c r="L218" s="46">
        <f>IF($C$2="Attiecināmās izmaksas",IF('Lokālā tāme Nr.2'!$Q221="Attiecināmās",'Lokālā tāme Nr.2'!$L221,0),0)</f>
        <v>0</v>
      </c>
      <c r="M218" s="38">
        <f>IF($C$2="Attiecināmās izmaksas",IF('Lokālā tāme Nr.2'!$Q221="Attiecināmās",'Lokālā tāme Nr.2'!$M221,0),0)</f>
        <v>0</v>
      </c>
      <c r="N218" s="38">
        <f>IF($C$2="Attiecināmās izmaksas",IF('Lokālā tāme Nr.2'!$Q221="Attiecināmās",'Lokālā tāme Nr.2'!$N221,0),0)</f>
        <v>0</v>
      </c>
      <c r="O218" s="38">
        <f>IF($C$2="Attiecināmās izmaksas",IF('Lokālā tāme Nr.2'!$Q221="Attiecināmās",'Lokālā tāme Nr.2'!$O221,0),0)</f>
        <v>0</v>
      </c>
      <c r="P218" s="45">
        <f>IF($C$2="Attiecināmās izmaksas",IF('Lokālā tāme Nr.2'!$Q221="Attiecināmās",'Lokālā tāme Nr.2'!$P221,0),0)</f>
        <v>0</v>
      </c>
    </row>
    <row r="219" spans="1:16" x14ac:dyDescent="0.2">
      <c r="A219" s="19">
        <f>IF(P219=0,0,IF(COUNTBLANK(P219)=1,0,COUNTA($P$8:P219)))</f>
        <v>0</v>
      </c>
      <c r="B219" s="38">
        <f>IF($C$2="Attiecināmās izmaksas",IF('Lokālā tāme Nr.2'!$Q222="Attiecināmās",'Lokālā tāme Nr.2'!$B222,0),0)</f>
        <v>0</v>
      </c>
      <c r="C219" s="38">
        <f>IF($C$2="Attiecināmās izmaksas",IF('Lokālā tāme Nr.2'!$Q222="Attiecināmās",'Lokālā tāme Nr.2'!$C222,0),0)</f>
        <v>0</v>
      </c>
      <c r="D219" s="38">
        <f>IF($C$2="Attiecināmās izmaksas",IF('Lokālā tāme Nr.2'!$Q222="Attiecināmās",'Lokālā tāme Nr.2'!$D222,0),0)</f>
        <v>0</v>
      </c>
      <c r="E219" s="45">
        <f>IF($C$2="Attiecināmās izmaksas",IF('Lokālā tāme Nr.2'!$Q222="Attiecināmās",'Lokālā tāme Nr.2'!$E222,0),0)</f>
        <v>0</v>
      </c>
      <c r="F219" s="42">
        <f>IF($C$2="Attiecināmās izmaksas",IF('Lokālā tāme Nr.2'!$Q222="Attiecināmās",'Lokālā tāme Nr.2'!$F222,0),0)</f>
        <v>0</v>
      </c>
      <c r="G219" s="38">
        <f>IF($C$2="Attiecināmās izmaksas",IF('Lokālā tāme Nr.2'!$Q222="Attiecināmās",'Lokālā tāme Nr.2'!$G222,0),0)</f>
        <v>0</v>
      </c>
      <c r="H219" s="38">
        <f>IF($C$2="Attiecināmās izmaksas",IF('Lokālā tāme Nr.2'!$Q222="Attiecināmās",'Lokālā tāme Nr.2'!$H222,0),0)</f>
        <v>0</v>
      </c>
      <c r="I219" s="38">
        <f>IF($C$2="Attiecināmās izmaksas",IF('Lokālā tāme Nr.2'!$Q222="Attiecināmās",'Lokālā tāme Nr.2'!$I222,0),0)</f>
        <v>0</v>
      </c>
      <c r="J219" s="38">
        <f>IF($C$2="Attiecināmās izmaksas",IF('Lokālā tāme Nr.2'!$Q222="Attiecināmās",'Lokālā tāme Nr.2'!$J222,0),0)</f>
        <v>0</v>
      </c>
      <c r="K219" s="43">
        <f>IF($C$2="Attiecināmās izmaksas",IF('Lokālā tāme Nr.2'!$Q222="Attiecināmās",'Lokālā tāme Nr.2'!$K222,0),0)</f>
        <v>0</v>
      </c>
      <c r="L219" s="46">
        <f>IF($C$2="Attiecināmās izmaksas",IF('Lokālā tāme Nr.2'!$Q222="Attiecināmās",'Lokālā tāme Nr.2'!$L222,0),0)</f>
        <v>0</v>
      </c>
      <c r="M219" s="38">
        <f>IF($C$2="Attiecināmās izmaksas",IF('Lokālā tāme Nr.2'!$Q222="Attiecināmās",'Lokālā tāme Nr.2'!$M222,0),0)</f>
        <v>0</v>
      </c>
      <c r="N219" s="38">
        <f>IF($C$2="Attiecināmās izmaksas",IF('Lokālā tāme Nr.2'!$Q222="Attiecināmās",'Lokālā tāme Nr.2'!$N222,0),0)</f>
        <v>0</v>
      </c>
      <c r="O219" s="38">
        <f>IF($C$2="Attiecināmās izmaksas",IF('Lokālā tāme Nr.2'!$Q222="Attiecināmās",'Lokālā tāme Nr.2'!$O222,0),0)</f>
        <v>0</v>
      </c>
      <c r="P219" s="45">
        <f>IF($C$2="Attiecināmās izmaksas",IF('Lokālā tāme Nr.2'!$Q222="Attiecināmās",'Lokālā tāme Nr.2'!$P222,0),0)</f>
        <v>0</v>
      </c>
    </row>
    <row r="220" spans="1:16" x14ac:dyDescent="0.2">
      <c r="A220" s="19">
        <f>IF(P220=0,0,IF(COUNTBLANK(P220)=1,0,COUNTA($P$8:P220)))</f>
        <v>0</v>
      </c>
      <c r="B220" s="38">
        <f>IF($C$2="Attiecināmās izmaksas",IF('Lokālā tāme Nr.2'!$Q223="Attiecināmās",'Lokālā tāme Nr.2'!$B223,0),0)</f>
        <v>0</v>
      </c>
      <c r="C220" s="38">
        <f>IF($C$2="Attiecināmās izmaksas",IF('Lokālā tāme Nr.2'!$Q223="Attiecināmās",'Lokālā tāme Nr.2'!$C223,0),0)</f>
        <v>0</v>
      </c>
      <c r="D220" s="38">
        <f>IF($C$2="Attiecināmās izmaksas",IF('Lokālā tāme Nr.2'!$Q223="Attiecināmās",'Lokālā tāme Nr.2'!$D223,0),0)</f>
        <v>0</v>
      </c>
      <c r="E220" s="45">
        <f>IF($C$2="Attiecināmās izmaksas",IF('Lokālā tāme Nr.2'!$Q223="Attiecināmās",'Lokālā tāme Nr.2'!$E223,0),0)</f>
        <v>0</v>
      </c>
      <c r="F220" s="42">
        <f>IF($C$2="Attiecināmās izmaksas",IF('Lokālā tāme Nr.2'!$Q223="Attiecināmās",'Lokālā tāme Nr.2'!$F223,0),0)</f>
        <v>0</v>
      </c>
      <c r="G220" s="38">
        <f>IF($C$2="Attiecināmās izmaksas",IF('Lokālā tāme Nr.2'!$Q223="Attiecināmās",'Lokālā tāme Nr.2'!$G223,0),0)</f>
        <v>0</v>
      </c>
      <c r="H220" s="38">
        <f>IF($C$2="Attiecināmās izmaksas",IF('Lokālā tāme Nr.2'!$Q223="Attiecināmās",'Lokālā tāme Nr.2'!$H223,0),0)</f>
        <v>0</v>
      </c>
      <c r="I220" s="38">
        <f>IF($C$2="Attiecināmās izmaksas",IF('Lokālā tāme Nr.2'!$Q223="Attiecināmās",'Lokālā tāme Nr.2'!$I223,0),0)</f>
        <v>0</v>
      </c>
      <c r="J220" s="38">
        <f>IF($C$2="Attiecināmās izmaksas",IF('Lokālā tāme Nr.2'!$Q223="Attiecināmās",'Lokālā tāme Nr.2'!$J223,0),0)</f>
        <v>0</v>
      </c>
      <c r="K220" s="43">
        <f>IF($C$2="Attiecināmās izmaksas",IF('Lokālā tāme Nr.2'!$Q223="Attiecināmās",'Lokālā tāme Nr.2'!$K223,0),0)</f>
        <v>0</v>
      </c>
      <c r="L220" s="46">
        <f>IF($C$2="Attiecināmās izmaksas",IF('Lokālā tāme Nr.2'!$Q223="Attiecināmās",'Lokālā tāme Nr.2'!$L223,0),0)</f>
        <v>0</v>
      </c>
      <c r="M220" s="38">
        <f>IF($C$2="Attiecināmās izmaksas",IF('Lokālā tāme Nr.2'!$Q223="Attiecināmās",'Lokālā tāme Nr.2'!$M223,0),0)</f>
        <v>0</v>
      </c>
      <c r="N220" s="38">
        <f>IF($C$2="Attiecināmās izmaksas",IF('Lokālā tāme Nr.2'!$Q223="Attiecināmās",'Lokālā tāme Nr.2'!$N223,0),0)</f>
        <v>0</v>
      </c>
      <c r="O220" s="38">
        <f>IF($C$2="Attiecināmās izmaksas",IF('Lokālā tāme Nr.2'!$Q223="Attiecināmās",'Lokālā tāme Nr.2'!$O223,0),0)</f>
        <v>0</v>
      </c>
      <c r="P220" s="45">
        <f>IF($C$2="Attiecināmās izmaksas",IF('Lokālā tāme Nr.2'!$Q223="Attiecināmās",'Lokālā tāme Nr.2'!$P223,0),0)</f>
        <v>0</v>
      </c>
    </row>
    <row r="221" spans="1:16" x14ac:dyDescent="0.2">
      <c r="A221" s="19">
        <f>IF(P221=0,0,IF(COUNTBLANK(P221)=1,0,COUNTA($P$8:P221)))</f>
        <v>0</v>
      </c>
      <c r="B221" s="38">
        <f>IF($C$2="Attiecināmās izmaksas",IF('Lokālā tāme Nr.2'!$Q224="Attiecināmās",'Lokālā tāme Nr.2'!$B224,0),0)</f>
        <v>0</v>
      </c>
      <c r="C221" s="38">
        <f>IF($C$2="Attiecināmās izmaksas",IF('Lokālā tāme Nr.2'!$Q224="Attiecināmās",'Lokālā tāme Nr.2'!$C224,0),0)</f>
        <v>0</v>
      </c>
      <c r="D221" s="38">
        <f>IF($C$2="Attiecināmās izmaksas",IF('Lokālā tāme Nr.2'!$Q224="Attiecināmās",'Lokālā tāme Nr.2'!$D224,0),0)</f>
        <v>0</v>
      </c>
      <c r="E221" s="45">
        <f>IF($C$2="Attiecināmās izmaksas",IF('Lokālā tāme Nr.2'!$Q224="Attiecināmās",'Lokālā tāme Nr.2'!$E224,0),0)</f>
        <v>0</v>
      </c>
      <c r="F221" s="42">
        <f>IF($C$2="Attiecināmās izmaksas",IF('Lokālā tāme Nr.2'!$Q224="Attiecināmās",'Lokālā tāme Nr.2'!$F224,0),0)</f>
        <v>0</v>
      </c>
      <c r="G221" s="38">
        <f>IF($C$2="Attiecināmās izmaksas",IF('Lokālā tāme Nr.2'!$Q224="Attiecināmās",'Lokālā tāme Nr.2'!$G224,0),0)</f>
        <v>0</v>
      </c>
      <c r="H221" s="38">
        <f>IF($C$2="Attiecināmās izmaksas",IF('Lokālā tāme Nr.2'!$Q224="Attiecināmās",'Lokālā tāme Nr.2'!$H224,0),0)</f>
        <v>0</v>
      </c>
      <c r="I221" s="38">
        <f>IF($C$2="Attiecināmās izmaksas",IF('Lokālā tāme Nr.2'!$Q224="Attiecināmās",'Lokālā tāme Nr.2'!$I224,0),0)</f>
        <v>0</v>
      </c>
      <c r="J221" s="38">
        <f>IF($C$2="Attiecināmās izmaksas",IF('Lokālā tāme Nr.2'!$Q224="Attiecināmās",'Lokālā tāme Nr.2'!$J224,0),0)</f>
        <v>0</v>
      </c>
      <c r="K221" s="43">
        <f>IF($C$2="Attiecināmās izmaksas",IF('Lokālā tāme Nr.2'!$Q224="Attiecināmās",'Lokālā tāme Nr.2'!$K224,0),0)</f>
        <v>0</v>
      </c>
      <c r="L221" s="46">
        <f>IF($C$2="Attiecināmās izmaksas",IF('Lokālā tāme Nr.2'!$Q224="Attiecināmās",'Lokālā tāme Nr.2'!$L224,0),0)</f>
        <v>0</v>
      </c>
      <c r="M221" s="38">
        <f>IF($C$2="Attiecināmās izmaksas",IF('Lokālā tāme Nr.2'!$Q224="Attiecināmās",'Lokālā tāme Nr.2'!$M224,0),0)</f>
        <v>0</v>
      </c>
      <c r="N221" s="38">
        <f>IF($C$2="Attiecināmās izmaksas",IF('Lokālā tāme Nr.2'!$Q224="Attiecināmās",'Lokālā tāme Nr.2'!$N224,0),0)</f>
        <v>0</v>
      </c>
      <c r="O221" s="38">
        <f>IF($C$2="Attiecināmās izmaksas",IF('Lokālā tāme Nr.2'!$Q224="Attiecināmās",'Lokālā tāme Nr.2'!$O224,0),0)</f>
        <v>0</v>
      </c>
      <c r="P221" s="45">
        <f>IF($C$2="Attiecināmās izmaksas",IF('Lokālā tāme Nr.2'!$Q224="Attiecināmās",'Lokālā tāme Nr.2'!$P224,0),0)</f>
        <v>0</v>
      </c>
    </row>
    <row r="222" spans="1:16" x14ac:dyDescent="0.2">
      <c r="A222" s="19">
        <f>IF(P222=0,0,IF(COUNTBLANK(P222)=1,0,COUNTA($P$8:P222)))</f>
        <v>0</v>
      </c>
      <c r="B222" s="38">
        <f>IF($C$2="Attiecināmās izmaksas",IF('Lokālā tāme Nr.2'!$Q225="Attiecināmās",'Lokālā tāme Nr.2'!$B225,0),0)</f>
        <v>0</v>
      </c>
      <c r="C222" s="38">
        <f>IF($C$2="Attiecināmās izmaksas",IF('Lokālā tāme Nr.2'!$Q225="Attiecināmās",'Lokālā tāme Nr.2'!$C225,0),0)</f>
        <v>0</v>
      </c>
      <c r="D222" s="38">
        <f>IF($C$2="Attiecināmās izmaksas",IF('Lokālā tāme Nr.2'!$Q225="Attiecināmās",'Lokālā tāme Nr.2'!$D225,0),0)</f>
        <v>0</v>
      </c>
      <c r="E222" s="45">
        <f>IF($C$2="Attiecināmās izmaksas",IF('Lokālā tāme Nr.2'!$Q225="Attiecināmās",'Lokālā tāme Nr.2'!$E225,0),0)</f>
        <v>0</v>
      </c>
      <c r="F222" s="42">
        <f>IF($C$2="Attiecināmās izmaksas",IF('Lokālā tāme Nr.2'!$Q225="Attiecināmās",'Lokālā tāme Nr.2'!$F225,0),0)</f>
        <v>0</v>
      </c>
      <c r="G222" s="38">
        <f>IF($C$2="Attiecināmās izmaksas",IF('Lokālā tāme Nr.2'!$Q225="Attiecināmās",'Lokālā tāme Nr.2'!$G225,0),0)</f>
        <v>0</v>
      </c>
      <c r="H222" s="38">
        <f>IF($C$2="Attiecināmās izmaksas",IF('Lokālā tāme Nr.2'!$Q225="Attiecināmās",'Lokālā tāme Nr.2'!$H225,0),0)</f>
        <v>0</v>
      </c>
      <c r="I222" s="38">
        <f>IF($C$2="Attiecināmās izmaksas",IF('Lokālā tāme Nr.2'!$Q225="Attiecināmās",'Lokālā tāme Nr.2'!$I225,0),0)</f>
        <v>0</v>
      </c>
      <c r="J222" s="38">
        <f>IF($C$2="Attiecināmās izmaksas",IF('Lokālā tāme Nr.2'!$Q225="Attiecināmās",'Lokālā tāme Nr.2'!$J225,0),0)</f>
        <v>0</v>
      </c>
      <c r="K222" s="43">
        <f>IF($C$2="Attiecināmās izmaksas",IF('Lokālā tāme Nr.2'!$Q225="Attiecināmās",'Lokālā tāme Nr.2'!$K225,0),0)</f>
        <v>0</v>
      </c>
      <c r="L222" s="46">
        <f>IF($C$2="Attiecināmās izmaksas",IF('Lokālā tāme Nr.2'!$Q225="Attiecināmās",'Lokālā tāme Nr.2'!$L225,0),0)</f>
        <v>0</v>
      </c>
      <c r="M222" s="38">
        <f>IF($C$2="Attiecināmās izmaksas",IF('Lokālā tāme Nr.2'!$Q225="Attiecināmās",'Lokālā tāme Nr.2'!$M225,0),0)</f>
        <v>0</v>
      </c>
      <c r="N222" s="38">
        <f>IF($C$2="Attiecināmās izmaksas",IF('Lokālā tāme Nr.2'!$Q225="Attiecināmās",'Lokālā tāme Nr.2'!$N225,0),0)</f>
        <v>0</v>
      </c>
      <c r="O222" s="38">
        <f>IF($C$2="Attiecināmās izmaksas",IF('Lokālā tāme Nr.2'!$Q225="Attiecināmās",'Lokālā tāme Nr.2'!$O225,0),0)</f>
        <v>0</v>
      </c>
      <c r="P222" s="45">
        <f>IF($C$2="Attiecināmās izmaksas",IF('Lokālā tāme Nr.2'!$Q225="Attiecināmās",'Lokālā tāme Nr.2'!$P225,0),0)</f>
        <v>0</v>
      </c>
    </row>
    <row r="223" spans="1:16" x14ac:dyDescent="0.2">
      <c r="A223" s="19">
        <f>IF(P223=0,0,IF(COUNTBLANK(P223)=1,0,COUNTA($P$8:P223)))</f>
        <v>0</v>
      </c>
      <c r="B223" s="38">
        <f>IF($C$2="Attiecināmās izmaksas",IF('Lokālā tāme Nr.2'!$Q226="Attiecināmās",'Lokālā tāme Nr.2'!$B226,0),0)</f>
        <v>0</v>
      </c>
      <c r="C223" s="38">
        <f>IF($C$2="Attiecināmās izmaksas",IF('Lokālā tāme Nr.2'!$Q226="Attiecināmās",'Lokālā tāme Nr.2'!$C226,0),0)</f>
        <v>0</v>
      </c>
      <c r="D223" s="38">
        <f>IF($C$2="Attiecināmās izmaksas",IF('Lokālā tāme Nr.2'!$Q226="Attiecināmās",'Lokālā tāme Nr.2'!$D226,0),0)</f>
        <v>0</v>
      </c>
      <c r="E223" s="45">
        <f>IF($C$2="Attiecināmās izmaksas",IF('Lokālā tāme Nr.2'!$Q226="Attiecināmās",'Lokālā tāme Nr.2'!$E226,0),0)</f>
        <v>0</v>
      </c>
      <c r="F223" s="42">
        <f>IF($C$2="Attiecināmās izmaksas",IF('Lokālā tāme Nr.2'!$Q226="Attiecināmās",'Lokālā tāme Nr.2'!$F226,0),0)</f>
        <v>0</v>
      </c>
      <c r="G223" s="38">
        <f>IF($C$2="Attiecināmās izmaksas",IF('Lokālā tāme Nr.2'!$Q226="Attiecināmās",'Lokālā tāme Nr.2'!$G226,0),0)</f>
        <v>0</v>
      </c>
      <c r="H223" s="38">
        <f>IF($C$2="Attiecināmās izmaksas",IF('Lokālā tāme Nr.2'!$Q226="Attiecināmās",'Lokālā tāme Nr.2'!$H226,0),0)</f>
        <v>0</v>
      </c>
      <c r="I223" s="38">
        <f>IF($C$2="Attiecināmās izmaksas",IF('Lokālā tāme Nr.2'!$Q226="Attiecināmās",'Lokālā tāme Nr.2'!$I226,0),0)</f>
        <v>0</v>
      </c>
      <c r="J223" s="38">
        <f>IF($C$2="Attiecināmās izmaksas",IF('Lokālā tāme Nr.2'!$Q226="Attiecināmās",'Lokālā tāme Nr.2'!$J226,0),0)</f>
        <v>0</v>
      </c>
      <c r="K223" s="43">
        <f>IF($C$2="Attiecināmās izmaksas",IF('Lokālā tāme Nr.2'!$Q226="Attiecināmās",'Lokālā tāme Nr.2'!$K226,0),0)</f>
        <v>0</v>
      </c>
      <c r="L223" s="46">
        <f>IF($C$2="Attiecināmās izmaksas",IF('Lokālā tāme Nr.2'!$Q226="Attiecināmās",'Lokālā tāme Nr.2'!$L226,0),0)</f>
        <v>0</v>
      </c>
      <c r="M223" s="38">
        <f>IF($C$2="Attiecināmās izmaksas",IF('Lokālā tāme Nr.2'!$Q226="Attiecināmās",'Lokālā tāme Nr.2'!$M226,0),0)</f>
        <v>0</v>
      </c>
      <c r="N223" s="38">
        <f>IF($C$2="Attiecināmās izmaksas",IF('Lokālā tāme Nr.2'!$Q226="Attiecināmās",'Lokālā tāme Nr.2'!$N226,0),0)</f>
        <v>0</v>
      </c>
      <c r="O223" s="38">
        <f>IF($C$2="Attiecināmās izmaksas",IF('Lokālā tāme Nr.2'!$Q226="Attiecināmās",'Lokālā tāme Nr.2'!$O226,0),0)</f>
        <v>0</v>
      </c>
      <c r="P223" s="45">
        <f>IF($C$2="Attiecināmās izmaksas",IF('Lokālā tāme Nr.2'!$Q226="Attiecināmās",'Lokālā tāme Nr.2'!$P226,0),0)</f>
        <v>0</v>
      </c>
    </row>
    <row r="224" spans="1:16" x14ac:dyDescent="0.2">
      <c r="A224" s="19">
        <f>IF(P224=0,0,IF(COUNTBLANK(P224)=1,0,COUNTA($P$8:P224)))</f>
        <v>0</v>
      </c>
      <c r="B224" s="38">
        <f>IF($C$2="Attiecināmās izmaksas",IF('Lokālā tāme Nr.2'!$Q227="Attiecināmās",'Lokālā tāme Nr.2'!$B227,0),0)</f>
        <v>0</v>
      </c>
      <c r="C224" s="38">
        <f>IF($C$2="Attiecināmās izmaksas",IF('Lokālā tāme Nr.2'!$Q227="Attiecināmās",'Lokālā tāme Nr.2'!$C227,0),0)</f>
        <v>0</v>
      </c>
      <c r="D224" s="38">
        <f>IF($C$2="Attiecināmās izmaksas",IF('Lokālā tāme Nr.2'!$Q227="Attiecināmās",'Lokālā tāme Nr.2'!$D227,0),0)</f>
        <v>0</v>
      </c>
      <c r="E224" s="45">
        <f>IF($C$2="Attiecināmās izmaksas",IF('Lokālā tāme Nr.2'!$Q227="Attiecināmās",'Lokālā tāme Nr.2'!$E227,0),0)</f>
        <v>0</v>
      </c>
      <c r="F224" s="42">
        <f>IF($C$2="Attiecināmās izmaksas",IF('Lokālā tāme Nr.2'!$Q227="Attiecināmās",'Lokālā tāme Nr.2'!$F227,0),0)</f>
        <v>0</v>
      </c>
      <c r="G224" s="38">
        <f>IF($C$2="Attiecināmās izmaksas",IF('Lokālā tāme Nr.2'!$Q227="Attiecināmās",'Lokālā tāme Nr.2'!$G227,0),0)</f>
        <v>0</v>
      </c>
      <c r="H224" s="38">
        <f>IF($C$2="Attiecināmās izmaksas",IF('Lokālā tāme Nr.2'!$Q227="Attiecināmās",'Lokālā tāme Nr.2'!$H227,0),0)</f>
        <v>0</v>
      </c>
      <c r="I224" s="38">
        <f>IF($C$2="Attiecināmās izmaksas",IF('Lokālā tāme Nr.2'!$Q227="Attiecināmās",'Lokālā tāme Nr.2'!$I227,0),0)</f>
        <v>0</v>
      </c>
      <c r="J224" s="38">
        <f>IF($C$2="Attiecināmās izmaksas",IF('Lokālā tāme Nr.2'!$Q227="Attiecināmās",'Lokālā tāme Nr.2'!$J227,0),0)</f>
        <v>0</v>
      </c>
      <c r="K224" s="43">
        <f>IF($C$2="Attiecināmās izmaksas",IF('Lokālā tāme Nr.2'!$Q227="Attiecināmās",'Lokālā tāme Nr.2'!$K227,0),0)</f>
        <v>0</v>
      </c>
      <c r="L224" s="46">
        <f>IF($C$2="Attiecināmās izmaksas",IF('Lokālā tāme Nr.2'!$Q227="Attiecināmās",'Lokālā tāme Nr.2'!$L227,0),0)</f>
        <v>0</v>
      </c>
      <c r="M224" s="38">
        <f>IF($C$2="Attiecināmās izmaksas",IF('Lokālā tāme Nr.2'!$Q227="Attiecināmās",'Lokālā tāme Nr.2'!$M227,0),0)</f>
        <v>0</v>
      </c>
      <c r="N224" s="38">
        <f>IF($C$2="Attiecināmās izmaksas",IF('Lokālā tāme Nr.2'!$Q227="Attiecināmās",'Lokālā tāme Nr.2'!$N227,0),0)</f>
        <v>0</v>
      </c>
      <c r="O224" s="38">
        <f>IF($C$2="Attiecināmās izmaksas",IF('Lokālā tāme Nr.2'!$Q227="Attiecināmās",'Lokālā tāme Nr.2'!$O227,0),0)</f>
        <v>0</v>
      </c>
      <c r="P224" s="45">
        <f>IF($C$2="Attiecināmās izmaksas",IF('Lokālā tāme Nr.2'!$Q227="Attiecināmās",'Lokālā tāme Nr.2'!$P227,0),0)</f>
        <v>0</v>
      </c>
    </row>
    <row r="225" spans="1:16" x14ac:dyDescent="0.2">
      <c r="A225" s="19">
        <f>IF(P225=0,0,IF(COUNTBLANK(P225)=1,0,COUNTA($P$8:P225)))</f>
        <v>0</v>
      </c>
      <c r="B225" s="38">
        <f>IF($C$2="Attiecināmās izmaksas",IF('Lokālā tāme Nr.2'!$Q228="Attiecināmās",'Lokālā tāme Nr.2'!$B228,0),0)</f>
        <v>0</v>
      </c>
      <c r="C225" s="38">
        <f>IF($C$2="Attiecināmās izmaksas",IF('Lokālā tāme Nr.2'!$Q228="Attiecināmās",'Lokālā tāme Nr.2'!$C228,0),0)</f>
        <v>0</v>
      </c>
      <c r="D225" s="38">
        <f>IF($C$2="Attiecināmās izmaksas",IF('Lokālā tāme Nr.2'!$Q228="Attiecināmās",'Lokālā tāme Nr.2'!$D228,0),0)</f>
        <v>0</v>
      </c>
      <c r="E225" s="45">
        <f>IF($C$2="Attiecināmās izmaksas",IF('Lokālā tāme Nr.2'!$Q228="Attiecināmās",'Lokālā tāme Nr.2'!$E228,0),0)</f>
        <v>0</v>
      </c>
      <c r="F225" s="42">
        <f>IF($C$2="Attiecināmās izmaksas",IF('Lokālā tāme Nr.2'!$Q228="Attiecināmās",'Lokālā tāme Nr.2'!$F228,0),0)</f>
        <v>0</v>
      </c>
      <c r="G225" s="38">
        <f>IF($C$2="Attiecināmās izmaksas",IF('Lokālā tāme Nr.2'!$Q228="Attiecināmās",'Lokālā tāme Nr.2'!$G228,0),0)</f>
        <v>0</v>
      </c>
      <c r="H225" s="38">
        <f>IF($C$2="Attiecināmās izmaksas",IF('Lokālā tāme Nr.2'!$Q228="Attiecināmās",'Lokālā tāme Nr.2'!$H228,0),0)</f>
        <v>0</v>
      </c>
      <c r="I225" s="38">
        <f>IF($C$2="Attiecināmās izmaksas",IF('Lokālā tāme Nr.2'!$Q228="Attiecināmās",'Lokālā tāme Nr.2'!$I228,0),0)</f>
        <v>0</v>
      </c>
      <c r="J225" s="38">
        <f>IF($C$2="Attiecināmās izmaksas",IF('Lokālā tāme Nr.2'!$Q228="Attiecināmās",'Lokālā tāme Nr.2'!$J228,0),0)</f>
        <v>0</v>
      </c>
      <c r="K225" s="43">
        <f>IF($C$2="Attiecināmās izmaksas",IF('Lokālā tāme Nr.2'!$Q228="Attiecināmās",'Lokālā tāme Nr.2'!$K228,0),0)</f>
        <v>0</v>
      </c>
      <c r="L225" s="46">
        <f>IF($C$2="Attiecināmās izmaksas",IF('Lokālā tāme Nr.2'!$Q228="Attiecināmās",'Lokālā tāme Nr.2'!$L228,0),0)</f>
        <v>0</v>
      </c>
      <c r="M225" s="38">
        <f>IF($C$2="Attiecināmās izmaksas",IF('Lokālā tāme Nr.2'!$Q228="Attiecināmās",'Lokālā tāme Nr.2'!$M228,0),0)</f>
        <v>0</v>
      </c>
      <c r="N225" s="38">
        <f>IF($C$2="Attiecināmās izmaksas",IF('Lokālā tāme Nr.2'!$Q228="Attiecināmās",'Lokālā tāme Nr.2'!$N228,0),0)</f>
        <v>0</v>
      </c>
      <c r="O225" s="38">
        <f>IF($C$2="Attiecināmās izmaksas",IF('Lokālā tāme Nr.2'!$Q228="Attiecināmās",'Lokālā tāme Nr.2'!$O228,0),0)</f>
        <v>0</v>
      </c>
      <c r="P225" s="45">
        <f>IF($C$2="Attiecināmās izmaksas",IF('Lokālā tāme Nr.2'!$Q228="Attiecināmās",'Lokālā tāme Nr.2'!$P228,0),0)</f>
        <v>0</v>
      </c>
    </row>
    <row r="226" spans="1:16" x14ac:dyDescent="0.2">
      <c r="A226" s="19">
        <f>IF(P226=0,0,IF(COUNTBLANK(P226)=1,0,COUNTA($P$8:P226)))</f>
        <v>0</v>
      </c>
      <c r="B226" s="38">
        <f>IF($C$2="Attiecināmās izmaksas",IF('Lokālā tāme Nr.2'!$Q229="Attiecināmās",'Lokālā tāme Nr.2'!$B229,0),0)</f>
        <v>0</v>
      </c>
      <c r="C226" s="38">
        <f>IF($C$2="Attiecināmās izmaksas",IF('Lokālā tāme Nr.2'!$Q229="Attiecināmās",'Lokālā tāme Nr.2'!$C229,0),0)</f>
        <v>0</v>
      </c>
      <c r="D226" s="38">
        <f>IF($C$2="Attiecināmās izmaksas",IF('Lokālā tāme Nr.2'!$Q229="Attiecināmās",'Lokālā tāme Nr.2'!$D229,0),0)</f>
        <v>0</v>
      </c>
      <c r="E226" s="45">
        <f>IF($C$2="Attiecināmās izmaksas",IF('Lokālā tāme Nr.2'!$Q229="Attiecināmās",'Lokālā tāme Nr.2'!$E229,0),0)</f>
        <v>0</v>
      </c>
      <c r="F226" s="42">
        <f>IF($C$2="Attiecināmās izmaksas",IF('Lokālā tāme Nr.2'!$Q229="Attiecināmās",'Lokālā tāme Nr.2'!$F229,0),0)</f>
        <v>0</v>
      </c>
      <c r="G226" s="38">
        <f>IF($C$2="Attiecināmās izmaksas",IF('Lokālā tāme Nr.2'!$Q229="Attiecināmās",'Lokālā tāme Nr.2'!$G229,0),0)</f>
        <v>0</v>
      </c>
      <c r="H226" s="38">
        <f>IF($C$2="Attiecināmās izmaksas",IF('Lokālā tāme Nr.2'!$Q229="Attiecināmās",'Lokālā tāme Nr.2'!$H229,0),0)</f>
        <v>0</v>
      </c>
      <c r="I226" s="38">
        <f>IF($C$2="Attiecināmās izmaksas",IF('Lokālā tāme Nr.2'!$Q229="Attiecināmās",'Lokālā tāme Nr.2'!$I229,0),0)</f>
        <v>0</v>
      </c>
      <c r="J226" s="38">
        <f>IF($C$2="Attiecināmās izmaksas",IF('Lokālā tāme Nr.2'!$Q229="Attiecināmās",'Lokālā tāme Nr.2'!$J229,0),0)</f>
        <v>0</v>
      </c>
      <c r="K226" s="43">
        <f>IF($C$2="Attiecināmās izmaksas",IF('Lokālā tāme Nr.2'!$Q229="Attiecināmās",'Lokālā tāme Nr.2'!$K229,0),0)</f>
        <v>0</v>
      </c>
      <c r="L226" s="46">
        <f>IF($C$2="Attiecināmās izmaksas",IF('Lokālā tāme Nr.2'!$Q229="Attiecināmās",'Lokālā tāme Nr.2'!$L229,0),0)</f>
        <v>0</v>
      </c>
      <c r="M226" s="38">
        <f>IF($C$2="Attiecināmās izmaksas",IF('Lokālā tāme Nr.2'!$Q229="Attiecināmās",'Lokālā tāme Nr.2'!$M229,0),0)</f>
        <v>0</v>
      </c>
      <c r="N226" s="38">
        <f>IF($C$2="Attiecināmās izmaksas",IF('Lokālā tāme Nr.2'!$Q229="Attiecināmās",'Lokālā tāme Nr.2'!$N229,0),0)</f>
        <v>0</v>
      </c>
      <c r="O226" s="38">
        <f>IF($C$2="Attiecināmās izmaksas",IF('Lokālā tāme Nr.2'!$Q229="Attiecināmās",'Lokālā tāme Nr.2'!$O229,0),0)</f>
        <v>0</v>
      </c>
      <c r="P226" s="45">
        <f>IF($C$2="Attiecināmās izmaksas",IF('Lokālā tāme Nr.2'!$Q229="Attiecināmās",'Lokālā tāme Nr.2'!$P229,0),0)</f>
        <v>0</v>
      </c>
    </row>
    <row r="227" spans="1:16" x14ac:dyDescent="0.2">
      <c r="A227" s="19">
        <f>IF(P227=0,0,IF(COUNTBLANK(P227)=1,0,COUNTA($P$8:P227)))</f>
        <v>0</v>
      </c>
      <c r="B227" s="38">
        <f>IF($C$2="Attiecināmās izmaksas",IF('Lokālā tāme Nr.2'!$Q230="Attiecināmās",'Lokālā tāme Nr.2'!$B230,0),0)</f>
        <v>0</v>
      </c>
      <c r="C227" s="38">
        <f>IF($C$2="Attiecināmās izmaksas",IF('Lokālā tāme Nr.2'!$Q230="Attiecināmās",'Lokālā tāme Nr.2'!$C230,0),0)</f>
        <v>0</v>
      </c>
      <c r="D227" s="38">
        <f>IF($C$2="Attiecināmās izmaksas",IF('Lokālā tāme Nr.2'!$Q230="Attiecināmās",'Lokālā tāme Nr.2'!$D230,0),0)</f>
        <v>0</v>
      </c>
      <c r="E227" s="45">
        <f>IF($C$2="Attiecināmās izmaksas",IF('Lokālā tāme Nr.2'!$Q230="Attiecināmās",'Lokālā tāme Nr.2'!$E230,0),0)</f>
        <v>0</v>
      </c>
      <c r="F227" s="42">
        <f>IF($C$2="Attiecināmās izmaksas",IF('Lokālā tāme Nr.2'!$Q230="Attiecināmās",'Lokālā tāme Nr.2'!$F230,0),0)</f>
        <v>0</v>
      </c>
      <c r="G227" s="38">
        <f>IF($C$2="Attiecināmās izmaksas",IF('Lokālā tāme Nr.2'!$Q230="Attiecināmās",'Lokālā tāme Nr.2'!$G230,0),0)</f>
        <v>0</v>
      </c>
      <c r="H227" s="38">
        <f>IF($C$2="Attiecināmās izmaksas",IF('Lokālā tāme Nr.2'!$Q230="Attiecināmās",'Lokālā tāme Nr.2'!$H230,0),0)</f>
        <v>0</v>
      </c>
      <c r="I227" s="38">
        <f>IF($C$2="Attiecināmās izmaksas",IF('Lokālā tāme Nr.2'!$Q230="Attiecināmās",'Lokālā tāme Nr.2'!$I230,0),0)</f>
        <v>0</v>
      </c>
      <c r="J227" s="38">
        <f>IF($C$2="Attiecināmās izmaksas",IF('Lokālā tāme Nr.2'!$Q230="Attiecināmās",'Lokālā tāme Nr.2'!$J230,0),0)</f>
        <v>0</v>
      </c>
      <c r="K227" s="43">
        <f>IF($C$2="Attiecināmās izmaksas",IF('Lokālā tāme Nr.2'!$Q230="Attiecināmās",'Lokālā tāme Nr.2'!$K230,0),0)</f>
        <v>0</v>
      </c>
      <c r="L227" s="46">
        <f>IF($C$2="Attiecināmās izmaksas",IF('Lokālā tāme Nr.2'!$Q230="Attiecināmās",'Lokālā tāme Nr.2'!$L230,0),0)</f>
        <v>0</v>
      </c>
      <c r="M227" s="38">
        <f>IF($C$2="Attiecināmās izmaksas",IF('Lokālā tāme Nr.2'!$Q230="Attiecināmās",'Lokālā tāme Nr.2'!$M230,0),0)</f>
        <v>0</v>
      </c>
      <c r="N227" s="38">
        <f>IF($C$2="Attiecināmās izmaksas",IF('Lokālā tāme Nr.2'!$Q230="Attiecināmās",'Lokālā tāme Nr.2'!$N230,0),0)</f>
        <v>0</v>
      </c>
      <c r="O227" s="38">
        <f>IF($C$2="Attiecināmās izmaksas",IF('Lokālā tāme Nr.2'!$Q230="Attiecināmās",'Lokālā tāme Nr.2'!$O230,0),0)</f>
        <v>0</v>
      </c>
      <c r="P227" s="45">
        <f>IF($C$2="Attiecināmās izmaksas",IF('Lokālā tāme Nr.2'!$Q230="Attiecināmās",'Lokālā tāme Nr.2'!$P230,0),0)</f>
        <v>0</v>
      </c>
    </row>
    <row r="228" spans="1:16" x14ac:dyDescent="0.2">
      <c r="A228" s="19">
        <f>IF(P228=0,0,IF(COUNTBLANK(P228)=1,0,COUNTA($P$8:P228)))</f>
        <v>0</v>
      </c>
      <c r="B228" s="38">
        <f>IF($C$2="Attiecināmās izmaksas",IF('Lokālā tāme Nr.2'!$Q231="Attiecināmās",'Lokālā tāme Nr.2'!$B231,0),0)</f>
        <v>0</v>
      </c>
      <c r="C228" s="38">
        <f>IF($C$2="Attiecināmās izmaksas",IF('Lokālā tāme Nr.2'!$Q231="Attiecināmās",'Lokālā tāme Nr.2'!$C231,0),0)</f>
        <v>0</v>
      </c>
      <c r="D228" s="38">
        <f>IF($C$2="Attiecināmās izmaksas",IF('Lokālā tāme Nr.2'!$Q231="Attiecināmās",'Lokālā tāme Nr.2'!$D231,0),0)</f>
        <v>0</v>
      </c>
      <c r="E228" s="45">
        <f>IF($C$2="Attiecināmās izmaksas",IF('Lokālā tāme Nr.2'!$Q231="Attiecināmās",'Lokālā tāme Nr.2'!$E231,0),0)</f>
        <v>0</v>
      </c>
      <c r="F228" s="42">
        <f>IF($C$2="Attiecināmās izmaksas",IF('Lokālā tāme Nr.2'!$Q231="Attiecināmās",'Lokālā tāme Nr.2'!$F231,0),0)</f>
        <v>0</v>
      </c>
      <c r="G228" s="38">
        <f>IF($C$2="Attiecināmās izmaksas",IF('Lokālā tāme Nr.2'!$Q231="Attiecināmās",'Lokālā tāme Nr.2'!$G231,0),0)</f>
        <v>0</v>
      </c>
      <c r="H228" s="38">
        <f>IF($C$2="Attiecināmās izmaksas",IF('Lokālā tāme Nr.2'!$Q231="Attiecināmās",'Lokālā tāme Nr.2'!$H231,0),0)</f>
        <v>0</v>
      </c>
      <c r="I228" s="38">
        <f>IF($C$2="Attiecināmās izmaksas",IF('Lokālā tāme Nr.2'!$Q231="Attiecināmās",'Lokālā tāme Nr.2'!$I231,0),0)</f>
        <v>0</v>
      </c>
      <c r="J228" s="38">
        <f>IF($C$2="Attiecināmās izmaksas",IF('Lokālā tāme Nr.2'!$Q231="Attiecināmās",'Lokālā tāme Nr.2'!$J231,0),0)</f>
        <v>0</v>
      </c>
      <c r="K228" s="43">
        <f>IF($C$2="Attiecināmās izmaksas",IF('Lokālā tāme Nr.2'!$Q231="Attiecināmās",'Lokālā tāme Nr.2'!$K231,0),0)</f>
        <v>0</v>
      </c>
      <c r="L228" s="46">
        <f>IF($C$2="Attiecināmās izmaksas",IF('Lokālā tāme Nr.2'!$Q231="Attiecināmās",'Lokālā tāme Nr.2'!$L231,0),0)</f>
        <v>0</v>
      </c>
      <c r="M228" s="38">
        <f>IF($C$2="Attiecināmās izmaksas",IF('Lokālā tāme Nr.2'!$Q231="Attiecināmās",'Lokālā tāme Nr.2'!$M231,0),0)</f>
        <v>0</v>
      </c>
      <c r="N228" s="38">
        <f>IF($C$2="Attiecināmās izmaksas",IF('Lokālā tāme Nr.2'!$Q231="Attiecināmās",'Lokālā tāme Nr.2'!$N231,0),0)</f>
        <v>0</v>
      </c>
      <c r="O228" s="38">
        <f>IF($C$2="Attiecināmās izmaksas",IF('Lokālā tāme Nr.2'!$Q231="Attiecināmās",'Lokālā tāme Nr.2'!$O231,0),0)</f>
        <v>0</v>
      </c>
      <c r="P228" s="45">
        <f>IF($C$2="Attiecināmās izmaksas",IF('Lokālā tāme Nr.2'!$Q231="Attiecināmās",'Lokālā tāme Nr.2'!$P231,0),0)</f>
        <v>0</v>
      </c>
    </row>
    <row r="229" spans="1:16" x14ac:dyDescent="0.2">
      <c r="A229" s="19">
        <f>IF(P229=0,0,IF(COUNTBLANK(P229)=1,0,COUNTA($P$8:P229)))</f>
        <v>0</v>
      </c>
      <c r="B229" s="38">
        <f>IF($C$2="Attiecināmās izmaksas",IF('Lokālā tāme Nr.2'!$Q232="Attiecināmās",'Lokālā tāme Nr.2'!$B232,0),0)</f>
        <v>0</v>
      </c>
      <c r="C229" s="38">
        <f>IF($C$2="Attiecināmās izmaksas",IF('Lokālā tāme Nr.2'!$Q232="Attiecināmās",'Lokālā tāme Nr.2'!$C232,0),0)</f>
        <v>0</v>
      </c>
      <c r="D229" s="38">
        <f>IF($C$2="Attiecināmās izmaksas",IF('Lokālā tāme Nr.2'!$Q232="Attiecināmās",'Lokālā tāme Nr.2'!$D232,0),0)</f>
        <v>0</v>
      </c>
      <c r="E229" s="45">
        <f>IF($C$2="Attiecināmās izmaksas",IF('Lokālā tāme Nr.2'!$Q232="Attiecināmās",'Lokālā tāme Nr.2'!$E232,0),0)</f>
        <v>0</v>
      </c>
      <c r="F229" s="42">
        <f>IF($C$2="Attiecināmās izmaksas",IF('Lokālā tāme Nr.2'!$Q232="Attiecināmās",'Lokālā tāme Nr.2'!$F232,0),0)</f>
        <v>0</v>
      </c>
      <c r="G229" s="38">
        <f>IF($C$2="Attiecināmās izmaksas",IF('Lokālā tāme Nr.2'!$Q232="Attiecināmās",'Lokālā tāme Nr.2'!$G232,0),0)</f>
        <v>0</v>
      </c>
      <c r="H229" s="38">
        <f>IF($C$2="Attiecināmās izmaksas",IF('Lokālā tāme Nr.2'!$Q232="Attiecināmās",'Lokālā tāme Nr.2'!$H232,0),0)</f>
        <v>0</v>
      </c>
      <c r="I229" s="38">
        <f>IF($C$2="Attiecināmās izmaksas",IF('Lokālā tāme Nr.2'!$Q232="Attiecināmās",'Lokālā tāme Nr.2'!$I232,0),0)</f>
        <v>0</v>
      </c>
      <c r="J229" s="38">
        <f>IF($C$2="Attiecināmās izmaksas",IF('Lokālā tāme Nr.2'!$Q232="Attiecināmās",'Lokālā tāme Nr.2'!$J232,0),0)</f>
        <v>0</v>
      </c>
      <c r="K229" s="43">
        <f>IF($C$2="Attiecināmās izmaksas",IF('Lokālā tāme Nr.2'!$Q232="Attiecināmās",'Lokālā tāme Nr.2'!$K232,0),0)</f>
        <v>0</v>
      </c>
      <c r="L229" s="46">
        <f>IF($C$2="Attiecināmās izmaksas",IF('Lokālā tāme Nr.2'!$Q232="Attiecināmās",'Lokālā tāme Nr.2'!$L232,0),0)</f>
        <v>0</v>
      </c>
      <c r="M229" s="38">
        <f>IF($C$2="Attiecināmās izmaksas",IF('Lokālā tāme Nr.2'!$Q232="Attiecināmās",'Lokālā tāme Nr.2'!$M232,0),0)</f>
        <v>0</v>
      </c>
      <c r="N229" s="38">
        <f>IF($C$2="Attiecināmās izmaksas",IF('Lokālā tāme Nr.2'!$Q232="Attiecināmās",'Lokālā tāme Nr.2'!$N232,0),0)</f>
        <v>0</v>
      </c>
      <c r="O229" s="38">
        <f>IF($C$2="Attiecināmās izmaksas",IF('Lokālā tāme Nr.2'!$Q232="Attiecināmās",'Lokālā tāme Nr.2'!$O232,0),0)</f>
        <v>0</v>
      </c>
      <c r="P229" s="45">
        <f>IF($C$2="Attiecināmās izmaksas",IF('Lokālā tāme Nr.2'!$Q232="Attiecināmās",'Lokālā tāme Nr.2'!$P232,0),0)</f>
        <v>0</v>
      </c>
    </row>
    <row r="230" spans="1:16" x14ac:dyDescent="0.2">
      <c r="A230" s="19">
        <f>IF(P230=0,0,IF(COUNTBLANK(P230)=1,0,COUNTA($P$8:P230)))</f>
        <v>0</v>
      </c>
      <c r="B230" s="38">
        <f>IF($C$2="Attiecināmās izmaksas",IF('Lokālā tāme Nr.2'!$Q233="Attiecināmās",'Lokālā tāme Nr.2'!$B233,0),0)</f>
        <v>0</v>
      </c>
      <c r="C230" s="38">
        <f>IF($C$2="Attiecināmās izmaksas",IF('Lokālā tāme Nr.2'!$Q233="Attiecināmās",'Lokālā tāme Nr.2'!$C233,0),0)</f>
        <v>0</v>
      </c>
      <c r="D230" s="38">
        <f>IF($C$2="Attiecināmās izmaksas",IF('Lokālā tāme Nr.2'!$Q233="Attiecināmās",'Lokālā tāme Nr.2'!$D233,0),0)</f>
        <v>0</v>
      </c>
      <c r="E230" s="45">
        <f>IF($C$2="Attiecināmās izmaksas",IF('Lokālā tāme Nr.2'!$Q233="Attiecināmās",'Lokālā tāme Nr.2'!$E233,0),0)</f>
        <v>0</v>
      </c>
      <c r="F230" s="42">
        <f>IF($C$2="Attiecināmās izmaksas",IF('Lokālā tāme Nr.2'!$Q233="Attiecināmās",'Lokālā tāme Nr.2'!$F233,0),0)</f>
        <v>0</v>
      </c>
      <c r="G230" s="38">
        <f>IF($C$2="Attiecināmās izmaksas",IF('Lokālā tāme Nr.2'!$Q233="Attiecināmās",'Lokālā tāme Nr.2'!$G233,0),0)</f>
        <v>0</v>
      </c>
      <c r="H230" s="38">
        <f>IF($C$2="Attiecināmās izmaksas",IF('Lokālā tāme Nr.2'!$Q233="Attiecināmās",'Lokālā tāme Nr.2'!$H233,0),0)</f>
        <v>0</v>
      </c>
      <c r="I230" s="38">
        <f>IF($C$2="Attiecināmās izmaksas",IF('Lokālā tāme Nr.2'!$Q233="Attiecināmās",'Lokālā tāme Nr.2'!$I233,0),0)</f>
        <v>0</v>
      </c>
      <c r="J230" s="38">
        <f>IF($C$2="Attiecināmās izmaksas",IF('Lokālā tāme Nr.2'!$Q233="Attiecināmās",'Lokālā tāme Nr.2'!$J233,0),0)</f>
        <v>0</v>
      </c>
      <c r="K230" s="43">
        <f>IF($C$2="Attiecināmās izmaksas",IF('Lokālā tāme Nr.2'!$Q233="Attiecināmās",'Lokālā tāme Nr.2'!$K233,0),0)</f>
        <v>0</v>
      </c>
      <c r="L230" s="46">
        <f>IF($C$2="Attiecināmās izmaksas",IF('Lokālā tāme Nr.2'!$Q233="Attiecināmās",'Lokālā tāme Nr.2'!$L233,0),0)</f>
        <v>0</v>
      </c>
      <c r="M230" s="38">
        <f>IF($C$2="Attiecināmās izmaksas",IF('Lokālā tāme Nr.2'!$Q233="Attiecināmās",'Lokālā tāme Nr.2'!$M233,0),0)</f>
        <v>0</v>
      </c>
      <c r="N230" s="38">
        <f>IF($C$2="Attiecināmās izmaksas",IF('Lokālā tāme Nr.2'!$Q233="Attiecināmās",'Lokālā tāme Nr.2'!$N233,0),0)</f>
        <v>0</v>
      </c>
      <c r="O230" s="38">
        <f>IF($C$2="Attiecināmās izmaksas",IF('Lokālā tāme Nr.2'!$Q233="Attiecināmās",'Lokālā tāme Nr.2'!$O233,0),0)</f>
        <v>0</v>
      </c>
      <c r="P230" s="45">
        <f>IF($C$2="Attiecināmās izmaksas",IF('Lokālā tāme Nr.2'!$Q233="Attiecināmās",'Lokālā tāme Nr.2'!$P233,0),0)</f>
        <v>0</v>
      </c>
    </row>
    <row r="231" spans="1:16" x14ac:dyDescent="0.2">
      <c r="A231" s="19">
        <f>IF(P231=0,0,IF(COUNTBLANK(P231)=1,0,COUNTA($P$8:P231)))</f>
        <v>0</v>
      </c>
      <c r="B231" s="38">
        <f>IF($C$2="Attiecināmās izmaksas",IF('Lokālā tāme Nr.2'!$Q234="Attiecināmās",'Lokālā tāme Nr.2'!$B234,0),0)</f>
        <v>0</v>
      </c>
      <c r="C231" s="38">
        <f>IF($C$2="Attiecināmās izmaksas",IF('Lokālā tāme Nr.2'!$Q234="Attiecināmās",'Lokālā tāme Nr.2'!$C234,0),0)</f>
        <v>0</v>
      </c>
      <c r="D231" s="38">
        <f>IF($C$2="Attiecināmās izmaksas",IF('Lokālā tāme Nr.2'!$Q234="Attiecināmās",'Lokālā tāme Nr.2'!$D234,0),0)</f>
        <v>0</v>
      </c>
      <c r="E231" s="45">
        <f>IF($C$2="Attiecināmās izmaksas",IF('Lokālā tāme Nr.2'!$Q234="Attiecināmās",'Lokālā tāme Nr.2'!$E234,0),0)</f>
        <v>0</v>
      </c>
      <c r="F231" s="42">
        <f>IF($C$2="Attiecināmās izmaksas",IF('Lokālā tāme Nr.2'!$Q234="Attiecināmās",'Lokālā tāme Nr.2'!$F234,0),0)</f>
        <v>0</v>
      </c>
      <c r="G231" s="38">
        <f>IF($C$2="Attiecināmās izmaksas",IF('Lokālā tāme Nr.2'!$Q234="Attiecināmās",'Lokālā tāme Nr.2'!$G234,0),0)</f>
        <v>0</v>
      </c>
      <c r="H231" s="38">
        <f>IF($C$2="Attiecināmās izmaksas",IF('Lokālā tāme Nr.2'!$Q234="Attiecināmās",'Lokālā tāme Nr.2'!$H234,0),0)</f>
        <v>0</v>
      </c>
      <c r="I231" s="38">
        <f>IF($C$2="Attiecināmās izmaksas",IF('Lokālā tāme Nr.2'!$Q234="Attiecināmās",'Lokālā tāme Nr.2'!$I234,0),0)</f>
        <v>0</v>
      </c>
      <c r="J231" s="38">
        <f>IF($C$2="Attiecināmās izmaksas",IF('Lokālā tāme Nr.2'!$Q234="Attiecināmās",'Lokālā tāme Nr.2'!$J234,0),0)</f>
        <v>0</v>
      </c>
      <c r="K231" s="43">
        <f>IF($C$2="Attiecināmās izmaksas",IF('Lokālā tāme Nr.2'!$Q234="Attiecināmās",'Lokālā tāme Nr.2'!$K234,0),0)</f>
        <v>0</v>
      </c>
      <c r="L231" s="46">
        <f>IF($C$2="Attiecināmās izmaksas",IF('Lokālā tāme Nr.2'!$Q234="Attiecināmās",'Lokālā tāme Nr.2'!$L234,0),0)</f>
        <v>0</v>
      </c>
      <c r="M231" s="38">
        <f>IF($C$2="Attiecināmās izmaksas",IF('Lokālā tāme Nr.2'!$Q234="Attiecināmās",'Lokālā tāme Nr.2'!$M234,0),0)</f>
        <v>0</v>
      </c>
      <c r="N231" s="38">
        <f>IF($C$2="Attiecināmās izmaksas",IF('Lokālā tāme Nr.2'!$Q234="Attiecināmās",'Lokālā tāme Nr.2'!$N234,0),0)</f>
        <v>0</v>
      </c>
      <c r="O231" s="38">
        <f>IF($C$2="Attiecināmās izmaksas",IF('Lokālā tāme Nr.2'!$Q234="Attiecināmās",'Lokālā tāme Nr.2'!$O234,0),0)</f>
        <v>0</v>
      </c>
      <c r="P231" s="45">
        <f>IF($C$2="Attiecināmās izmaksas",IF('Lokālā tāme Nr.2'!$Q234="Attiecināmās",'Lokālā tāme Nr.2'!$P234,0),0)</f>
        <v>0</v>
      </c>
    </row>
    <row r="232" spans="1:16" x14ac:dyDescent="0.2">
      <c r="A232" s="19">
        <f>IF(P232=0,0,IF(COUNTBLANK(P232)=1,0,COUNTA($P$8:P232)))</f>
        <v>0</v>
      </c>
      <c r="B232" s="38">
        <f>IF($C$2="Attiecināmās izmaksas",IF('Lokālā tāme Nr.2'!$Q235="Attiecināmās",'Lokālā tāme Nr.2'!$B235,0),0)</f>
        <v>0</v>
      </c>
      <c r="C232" s="38">
        <f>IF($C$2="Attiecināmās izmaksas",IF('Lokālā tāme Nr.2'!$Q235="Attiecināmās",'Lokālā tāme Nr.2'!$C235,0),0)</f>
        <v>0</v>
      </c>
      <c r="D232" s="38">
        <f>IF($C$2="Attiecināmās izmaksas",IF('Lokālā tāme Nr.2'!$Q235="Attiecināmās",'Lokālā tāme Nr.2'!$D235,0),0)</f>
        <v>0</v>
      </c>
      <c r="E232" s="45">
        <f>IF($C$2="Attiecināmās izmaksas",IF('Lokālā tāme Nr.2'!$Q235="Attiecināmās",'Lokālā tāme Nr.2'!$E235,0),0)</f>
        <v>0</v>
      </c>
      <c r="F232" s="42">
        <f>IF($C$2="Attiecināmās izmaksas",IF('Lokālā tāme Nr.2'!$Q235="Attiecināmās",'Lokālā tāme Nr.2'!$F235,0),0)</f>
        <v>0</v>
      </c>
      <c r="G232" s="38">
        <f>IF($C$2="Attiecināmās izmaksas",IF('Lokālā tāme Nr.2'!$Q235="Attiecināmās",'Lokālā tāme Nr.2'!$G235,0),0)</f>
        <v>0</v>
      </c>
      <c r="H232" s="38">
        <f>IF($C$2="Attiecināmās izmaksas",IF('Lokālā tāme Nr.2'!$Q235="Attiecināmās",'Lokālā tāme Nr.2'!$H235,0),0)</f>
        <v>0</v>
      </c>
      <c r="I232" s="38">
        <f>IF($C$2="Attiecināmās izmaksas",IF('Lokālā tāme Nr.2'!$Q235="Attiecināmās",'Lokālā tāme Nr.2'!$I235,0),0)</f>
        <v>0</v>
      </c>
      <c r="J232" s="38">
        <f>IF($C$2="Attiecināmās izmaksas",IF('Lokālā tāme Nr.2'!$Q235="Attiecināmās",'Lokālā tāme Nr.2'!$J235,0),0)</f>
        <v>0</v>
      </c>
      <c r="K232" s="43">
        <f>IF($C$2="Attiecināmās izmaksas",IF('Lokālā tāme Nr.2'!$Q235="Attiecināmās",'Lokālā tāme Nr.2'!$K235,0),0)</f>
        <v>0</v>
      </c>
      <c r="L232" s="46">
        <f>IF($C$2="Attiecināmās izmaksas",IF('Lokālā tāme Nr.2'!$Q235="Attiecināmās",'Lokālā tāme Nr.2'!$L235,0),0)</f>
        <v>0</v>
      </c>
      <c r="M232" s="38">
        <f>IF($C$2="Attiecināmās izmaksas",IF('Lokālā tāme Nr.2'!$Q235="Attiecināmās",'Lokālā tāme Nr.2'!$M235,0),0)</f>
        <v>0</v>
      </c>
      <c r="N232" s="38">
        <f>IF($C$2="Attiecināmās izmaksas",IF('Lokālā tāme Nr.2'!$Q235="Attiecināmās",'Lokālā tāme Nr.2'!$N235,0),0)</f>
        <v>0</v>
      </c>
      <c r="O232" s="38">
        <f>IF($C$2="Attiecināmās izmaksas",IF('Lokālā tāme Nr.2'!$Q235="Attiecināmās",'Lokālā tāme Nr.2'!$O235,0),0)</f>
        <v>0</v>
      </c>
      <c r="P232" s="45">
        <f>IF($C$2="Attiecināmās izmaksas",IF('Lokālā tāme Nr.2'!$Q235="Attiecināmās",'Lokālā tāme Nr.2'!$P235,0),0)</f>
        <v>0</v>
      </c>
    </row>
    <row r="233" spans="1:16" x14ac:dyDescent="0.2">
      <c r="A233" s="19">
        <f>IF(P233=0,0,IF(COUNTBLANK(P233)=1,0,COUNTA($P$8:P233)))</f>
        <v>0</v>
      </c>
      <c r="B233" s="38">
        <f>IF($C$2="Attiecināmās izmaksas",IF('Lokālā tāme Nr.2'!$Q236="Attiecināmās",'Lokālā tāme Nr.2'!$B236,0),0)</f>
        <v>0</v>
      </c>
      <c r="C233" s="38">
        <f>IF($C$2="Attiecināmās izmaksas",IF('Lokālā tāme Nr.2'!$Q236="Attiecināmās",'Lokālā tāme Nr.2'!$C236,0),0)</f>
        <v>0</v>
      </c>
      <c r="D233" s="38">
        <f>IF($C$2="Attiecināmās izmaksas",IF('Lokālā tāme Nr.2'!$Q236="Attiecināmās",'Lokālā tāme Nr.2'!$D236,0),0)</f>
        <v>0</v>
      </c>
      <c r="E233" s="45">
        <f>IF($C$2="Attiecināmās izmaksas",IF('Lokālā tāme Nr.2'!$Q236="Attiecināmās",'Lokālā tāme Nr.2'!$E236,0),0)</f>
        <v>0</v>
      </c>
      <c r="F233" s="42">
        <f>IF($C$2="Attiecināmās izmaksas",IF('Lokālā tāme Nr.2'!$Q236="Attiecināmās",'Lokālā tāme Nr.2'!$F236,0),0)</f>
        <v>0</v>
      </c>
      <c r="G233" s="38">
        <f>IF($C$2="Attiecināmās izmaksas",IF('Lokālā tāme Nr.2'!$Q236="Attiecināmās",'Lokālā tāme Nr.2'!$G236,0),0)</f>
        <v>0</v>
      </c>
      <c r="H233" s="38">
        <f>IF($C$2="Attiecināmās izmaksas",IF('Lokālā tāme Nr.2'!$Q236="Attiecināmās",'Lokālā tāme Nr.2'!$H236,0),0)</f>
        <v>0</v>
      </c>
      <c r="I233" s="38">
        <f>IF($C$2="Attiecināmās izmaksas",IF('Lokālā tāme Nr.2'!$Q236="Attiecināmās",'Lokālā tāme Nr.2'!$I236,0),0)</f>
        <v>0</v>
      </c>
      <c r="J233" s="38">
        <f>IF($C$2="Attiecināmās izmaksas",IF('Lokālā tāme Nr.2'!$Q236="Attiecināmās",'Lokālā tāme Nr.2'!$J236,0),0)</f>
        <v>0</v>
      </c>
      <c r="K233" s="43">
        <f>IF($C$2="Attiecināmās izmaksas",IF('Lokālā tāme Nr.2'!$Q236="Attiecināmās",'Lokālā tāme Nr.2'!$K236,0),0)</f>
        <v>0</v>
      </c>
      <c r="L233" s="46">
        <f>IF($C$2="Attiecināmās izmaksas",IF('Lokālā tāme Nr.2'!$Q236="Attiecināmās",'Lokālā tāme Nr.2'!$L236,0),0)</f>
        <v>0</v>
      </c>
      <c r="M233" s="38">
        <f>IF($C$2="Attiecināmās izmaksas",IF('Lokālā tāme Nr.2'!$Q236="Attiecināmās",'Lokālā tāme Nr.2'!$M236,0),0)</f>
        <v>0</v>
      </c>
      <c r="N233" s="38">
        <f>IF($C$2="Attiecināmās izmaksas",IF('Lokālā tāme Nr.2'!$Q236="Attiecināmās",'Lokālā tāme Nr.2'!$N236,0),0)</f>
        <v>0</v>
      </c>
      <c r="O233" s="38">
        <f>IF($C$2="Attiecināmās izmaksas",IF('Lokālā tāme Nr.2'!$Q236="Attiecināmās",'Lokālā tāme Nr.2'!$O236,0),0)</f>
        <v>0</v>
      </c>
      <c r="P233" s="45">
        <f>IF($C$2="Attiecināmās izmaksas",IF('Lokālā tāme Nr.2'!$Q236="Attiecināmās",'Lokālā tāme Nr.2'!$P236,0),0)</f>
        <v>0</v>
      </c>
    </row>
    <row r="234" spans="1:16" x14ac:dyDescent="0.2">
      <c r="A234" s="19">
        <f>IF(P234=0,0,IF(COUNTBLANK(P234)=1,0,COUNTA($P$8:P234)))</f>
        <v>0</v>
      </c>
      <c r="B234" s="38">
        <f>IF($C$2="Attiecināmās izmaksas",IF('Lokālā tāme Nr.2'!$Q237="Attiecināmās",'Lokālā tāme Nr.2'!$B237,0),0)</f>
        <v>0</v>
      </c>
      <c r="C234" s="38">
        <f>IF($C$2="Attiecināmās izmaksas",IF('Lokālā tāme Nr.2'!$Q237="Attiecināmās",'Lokālā tāme Nr.2'!$C237,0),0)</f>
        <v>0</v>
      </c>
      <c r="D234" s="38">
        <f>IF($C$2="Attiecināmās izmaksas",IF('Lokālā tāme Nr.2'!$Q237="Attiecināmās",'Lokālā tāme Nr.2'!$D237,0),0)</f>
        <v>0</v>
      </c>
      <c r="E234" s="45">
        <f>IF($C$2="Attiecināmās izmaksas",IF('Lokālā tāme Nr.2'!$Q237="Attiecināmās",'Lokālā tāme Nr.2'!$E237,0),0)</f>
        <v>0</v>
      </c>
      <c r="F234" s="42">
        <f>IF($C$2="Attiecināmās izmaksas",IF('Lokālā tāme Nr.2'!$Q237="Attiecināmās",'Lokālā tāme Nr.2'!$F237,0),0)</f>
        <v>0</v>
      </c>
      <c r="G234" s="38">
        <f>IF($C$2="Attiecināmās izmaksas",IF('Lokālā tāme Nr.2'!$Q237="Attiecināmās",'Lokālā tāme Nr.2'!$G237,0),0)</f>
        <v>0</v>
      </c>
      <c r="H234" s="38">
        <f>IF($C$2="Attiecināmās izmaksas",IF('Lokālā tāme Nr.2'!$Q237="Attiecināmās",'Lokālā tāme Nr.2'!$H237,0),0)</f>
        <v>0</v>
      </c>
      <c r="I234" s="38">
        <f>IF($C$2="Attiecināmās izmaksas",IF('Lokālā tāme Nr.2'!$Q237="Attiecināmās",'Lokālā tāme Nr.2'!$I237,0),0)</f>
        <v>0</v>
      </c>
      <c r="J234" s="38">
        <f>IF($C$2="Attiecināmās izmaksas",IF('Lokālā tāme Nr.2'!$Q237="Attiecināmās",'Lokālā tāme Nr.2'!$J237,0),0)</f>
        <v>0</v>
      </c>
      <c r="K234" s="43">
        <f>IF($C$2="Attiecināmās izmaksas",IF('Lokālā tāme Nr.2'!$Q237="Attiecināmās",'Lokālā tāme Nr.2'!$K237,0),0)</f>
        <v>0</v>
      </c>
      <c r="L234" s="46">
        <f>IF($C$2="Attiecināmās izmaksas",IF('Lokālā tāme Nr.2'!$Q237="Attiecināmās",'Lokālā tāme Nr.2'!$L237,0),0)</f>
        <v>0</v>
      </c>
      <c r="M234" s="38">
        <f>IF($C$2="Attiecināmās izmaksas",IF('Lokālā tāme Nr.2'!$Q237="Attiecināmās",'Lokālā tāme Nr.2'!$M237,0),0)</f>
        <v>0</v>
      </c>
      <c r="N234" s="38">
        <f>IF($C$2="Attiecināmās izmaksas",IF('Lokālā tāme Nr.2'!$Q237="Attiecināmās",'Lokālā tāme Nr.2'!$N237,0),0)</f>
        <v>0</v>
      </c>
      <c r="O234" s="38">
        <f>IF($C$2="Attiecināmās izmaksas",IF('Lokālā tāme Nr.2'!$Q237="Attiecināmās",'Lokālā tāme Nr.2'!$O237,0),0)</f>
        <v>0</v>
      </c>
      <c r="P234" s="45">
        <f>IF($C$2="Attiecināmās izmaksas",IF('Lokālā tāme Nr.2'!$Q237="Attiecināmās",'Lokālā tāme Nr.2'!$P237,0),0)</f>
        <v>0</v>
      </c>
    </row>
    <row r="235" spans="1:16" x14ac:dyDescent="0.2">
      <c r="A235" s="19">
        <f>IF(P235=0,0,IF(COUNTBLANK(P235)=1,0,COUNTA($P$8:P235)))</f>
        <v>0</v>
      </c>
      <c r="B235" s="38">
        <f>IF($C$2="Attiecināmās izmaksas",IF('Lokālā tāme Nr.2'!$Q238="Attiecināmās",'Lokālā tāme Nr.2'!$B238,0),0)</f>
        <v>0</v>
      </c>
      <c r="C235" s="38">
        <f>IF($C$2="Attiecināmās izmaksas",IF('Lokālā tāme Nr.2'!$Q238="Attiecināmās",'Lokālā tāme Nr.2'!$C238,0),0)</f>
        <v>0</v>
      </c>
      <c r="D235" s="38">
        <f>IF($C$2="Attiecināmās izmaksas",IF('Lokālā tāme Nr.2'!$Q238="Attiecināmās",'Lokālā tāme Nr.2'!$D238,0),0)</f>
        <v>0</v>
      </c>
      <c r="E235" s="45">
        <f>IF($C$2="Attiecināmās izmaksas",IF('Lokālā tāme Nr.2'!$Q238="Attiecināmās",'Lokālā tāme Nr.2'!$E238,0),0)</f>
        <v>0</v>
      </c>
      <c r="F235" s="42">
        <f>IF($C$2="Attiecināmās izmaksas",IF('Lokālā tāme Nr.2'!$Q238="Attiecināmās",'Lokālā tāme Nr.2'!$F238,0),0)</f>
        <v>0</v>
      </c>
      <c r="G235" s="38">
        <f>IF($C$2="Attiecināmās izmaksas",IF('Lokālā tāme Nr.2'!$Q238="Attiecināmās",'Lokālā tāme Nr.2'!$G238,0),0)</f>
        <v>0</v>
      </c>
      <c r="H235" s="38">
        <f>IF($C$2="Attiecināmās izmaksas",IF('Lokālā tāme Nr.2'!$Q238="Attiecināmās",'Lokālā tāme Nr.2'!$H238,0),0)</f>
        <v>0</v>
      </c>
      <c r="I235" s="38">
        <f>IF($C$2="Attiecināmās izmaksas",IF('Lokālā tāme Nr.2'!$Q238="Attiecināmās",'Lokālā tāme Nr.2'!$I238,0),0)</f>
        <v>0</v>
      </c>
      <c r="J235" s="38">
        <f>IF($C$2="Attiecināmās izmaksas",IF('Lokālā tāme Nr.2'!$Q238="Attiecināmās",'Lokālā tāme Nr.2'!$J238,0),0)</f>
        <v>0</v>
      </c>
      <c r="K235" s="43">
        <f>IF($C$2="Attiecināmās izmaksas",IF('Lokālā tāme Nr.2'!$Q238="Attiecināmās",'Lokālā tāme Nr.2'!$K238,0),0)</f>
        <v>0</v>
      </c>
      <c r="L235" s="46">
        <f>IF($C$2="Attiecināmās izmaksas",IF('Lokālā tāme Nr.2'!$Q238="Attiecināmās",'Lokālā tāme Nr.2'!$L238,0),0)</f>
        <v>0</v>
      </c>
      <c r="M235" s="38">
        <f>IF($C$2="Attiecināmās izmaksas",IF('Lokālā tāme Nr.2'!$Q238="Attiecināmās",'Lokālā tāme Nr.2'!$M238,0),0)</f>
        <v>0</v>
      </c>
      <c r="N235" s="38">
        <f>IF($C$2="Attiecināmās izmaksas",IF('Lokālā tāme Nr.2'!$Q238="Attiecināmās",'Lokālā tāme Nr.2'!$N238,0),0)</f>
        <v>0</v>
      </c>
      <c r="O235" s="38">
        <f>IF($C$2="Attiecināmās izmaksas",IF('Lokālā tāme Nr.2'!$Q238="Attiecināmās",'Lokālā tāme Nr.2'!$O238,0),0)</f>
        <v>0</v>
      </c>
      <c r="P235" s="45">
        <f>IF($C$2="Attiecināmās izmaksas",IF('Lokālā tāme Nr.2'!$Q238="Attiecināmās",'Lokālā tāme Nr.2'!$P238,0),0)</f>
        <v>0</v>
      </c>
    </row>
    <row r="236" spans="1:16" x14ac:dyDescent="0.2">
      <c r="A236" s="19">
        <f>IF(P236=0,0,IF(COUNTBLANK(P236)=1,0,COUNTA($P$8:P236)))</f>
        <v>0</v>
      </c>
      <c r="B236" s="38">
        <f>IF($C$2="Attiecināmās izmaksas",IF('Lokālā tāme Nr.2'!$Q239="Attiecināmās",'Lokālā tāme Nr.2'!$B239,0),0)</f>
        <v>0</v>
      </c>
      <c r="C236" s="38">
        <f>IF($C$2="Attiecināmās izmaksas",IF('Lokālā tāme Nr.2'!$Q239="Attiecināmās",'Lokālā tāme Nr.2'!$C239,0),0)</f>
        <v>0</v>
      </c>
      <c r="D236" s="38">
        <f>IF($C$2="Attiecināmās izmaksas",IF('Lokālā tāme Nr.2'!$Q239="Attiecināmās",'Lokālā tāme Nr.2'!$D239,0),0)</f>
        <v>0</v>
      </c>
      <c r="E236" s="45">
        <f>IF($C$2="Attiecināmās izmaksas",IF('Lokālā tāme Nr.2'!$Q239="Attiecināmās",'Lokālā tāme Nr.2'!$E239,0),0)</f>
        <v>0</v>
      </c>
      <c r="F236" s="42">
        <f>IF($C$2="Attiecināmās izmaksas",IF('Lokālā tāme Nr.2'!$Q239="Attiecināmās",'Lokālā tāme Nr.2'!$F239,0),0)</f>
        <v>0</v>
      </c>
      <c r="G236" s="38">
        <f>IF($C$2="Attiecināmās izmaksas",IF('Lokālā tāme Nr.2'!$Q239="Attiecināmās",'Lokālā tāme Nr.2'!$G239,0),0)</f>
        <v>0</v>
      </c>
      <c r="H236" s="38">
        <f>IF($C$2="Attiecināmās izmaksas",IF('Lokālā tāme Nr.2'!$Q239="Attiecināmās",'Lokālā tāme Nr.2'!$H239,0),0)</f>
        <v>0</v>
      </c>
      <c r="I236" s="38">
        <f>IF($C$2="Attiecināmās izmaksas",IF('Lokālā tāme Nr.2'!$Q239="Attiecināmās",'Lokālā tāme Nr.2'!$I239,0),0)</f>
        <v>0</v>
      </c>
      <c r="J236" s="38">
        <f>IF($C$2="Attiecināmās izmaksas",IF('Lokālā tāme Nr.2'!$Q239="Attiecināmās",'Lokālā tāme Nr.2'!$J239,0),0)</f>
        <v>0</v>
      </c>
      <c r="K236" s="43">
        <f>IF($C$2="Attiecināmās izmaksas",IF('Lokālā tāme Nr.2'!$Q239="Attiecināmās",'Lokālā tāme Nr.2'!$K239,0),0)</f>
        <v>0</v>
      </c>
      <c r="L236" s="46">
        <f>IF($C$2="Attiecināmās izmaksas",IF('Lokālā tāme Nr.2'!$Q239="Attiecināmās",'Lokālā tāme Nr.2'!$L239,0),0)</f>
        <v>0</v>
      </c>
      <c r="M236" s="38">
        <f>IF($C$2="Attiecināmās izmaksas",IF('Lokālā tāme Nr.2'!$Q239="Attiecināmās",'Lokālā tāme Nr.2'!$M239,0),0)</f>
        <v>0</v>
      </c>
      <c r="N236" s="38">
        <f>IF($C$2="Attiecināmās izmaksas",IF('Lokālā tāme Nr.2'!$Q239="Attiecināmās",'Lokālā tāme Nr.2'!$N239,0),0)</f>
        <v>0</v>
      </c>
      <c r="O236" s="38">
        <f>IF($C$2="Attiecināmās izmaksas",IF('Lokālā tāme Nr.2'!$Q239="Attiecināmās",'Lokālā tāme Nr.2'!$O239,0),0)</f>
        <v>0</v>
      </c>
      <c r="P236" s="45">
        <f>IF($C$2="Attiecināmās izmaksas",IF('Lokālā tāme Nr.2'!$Q239="Attiecināmās",'Lokālā tāme Nr.2'!$P239,0),0)</f>
        <v>0</v>
      </c>
    </row>
    <row r="237" spans="1:16" x14ac:dyDescent="0.2">
      <c r="A237" s="19">
        <f>IF(P237=0,0,IF(COUNTBLANK(P237)=1,0,COUNTA($P$8:P237)))</f>
        <v>0</v>
      </c>
      <c r="B237" s="38">
        <f>IF($C$2="Attiecināmās izmaksas",IF('Lokālā tāme Nr.2'!$Q240="Attiecināmās",'Lokālā tāme Nr.2'!$B240,0),0)</f>
        <v>0</v>
      </c>
      <c r="C237" s="38">
        <f>IF($C$2="Attiecināmās izmaksas",IF('Lokālā tāme Nr.2'!$Q240="Attiecināmās",'Lokālā tāme Nr.2'!$C240,0),0)</f>
        <v>0</v>
      </c>
      <c r="D237" s="38">
        <f>IF($C$2="Attiecināmās izmaksas",IF('Lokālā tāme Nr.2'!$Q240="Attiecināmās",'Lokālā tāme Nr.2'!$D240,0),0)</f>
        <v>0</v>
      </c>
      <c r="E237" s="45">
        <f>IF($C$2="Attiecināmās izmaksas",IF('Lokālā tāme Nr.2'!$Q240="Attiecināmās",'Lokālā tāme Nr.2'!$E240,0),0)</f>
        <v>0</v>
      </c>
      <c r="F237" s="42">
        <f>IF($C$2="Attiecināmās izmaksas",IF('Lokālā tāme Nr.2'!$Q240="Attiecināmās",'Lokālā tāme Nr.2'!$F240,0),0)</f>
        <v>0</v>
      </c>
      <c r="G237" s="38">
        <f>IF($C$2="Attiecināmās izmaksas",IF('Lokālā tāme Nr.2'!$Q240="Attiecināmās",'Lokālā tāme Nr.2'!$G240,0),0)</f>
        <v>0</v>
      </c>
      <c r="H237" s="38">
        <f>IF($C$2="Attiecināmās izmaksas",IF('Lokālā tāme Nr.2'!$Q240="Attiecināmās",'Lokālā tāme Nr.2'!$H240,0),0)</f>
        <v>0</v>
      </c>
      <c r="I237" s="38">
        <f>IF($C$2="Attiecināmās izmaksas",IF('Lokālā tāme Nr.2'!$Q240="Attiecināmās",'Lokālā tāme Nr.2'!$I240,0),0)</f>
        <v>0</v>
      </c>
      <c r="J237" s="38">
        <f>IF($C$2="Attiecināmās izmaksas",IF('Lokālā tāme Nr.2'!$Q240="Attiecināmās",'Lokālā tāme Nr.2'!$J240,0),0)</f>
        <v>0</v>
      </c>
      <c r="K237" s="43">
        <f>IF($C$2="Attiecināmās izmaksas",IF('Lokālā tāme Nr.2'!$Q240="Attiecināmās",'Lokālā tāme Nr.2'!$K240,0),0)</f>
        <v>0</v>
      </c>
      <c r="L237" s="46">
        <f>IF($C$2="Attiecināmās izmaksas",IF('Lokālā tāme Nr.2'!$Q240="Attiecināmās",'Lokālā tāme Nr.2'!$L240,0),0)</f>
        <v>0</v>
      </c>
      <c r="M237" s="38">
        <f>IF($C$2="Attiecināmās izmaksas",IF('Lokālā tāme Nr.2'!$Q240="Attiecināmās",'Lokālā tāme Nr.2'!$M240,0),0)</f>
        <v>0</v>
      </c>
      <c r="N237" s="38">
        <f>IF($C$2="Attiecināmās izmaksas",IF('Lokālā tāme Nr.2'!$Q240="Attiecināmās",'Lokālā tāme Nr.2'!$N240,0),0)</f>
        <v>0</v>
      </c>
      <c r="O237" s="38">
        <f>IF($C$2="Attiecināmās izmaksas",IF('Lokālā tāme Nr.2'!$Q240="Attiecināmās",'Lokālā tāme Nr.2'!$O240,0),0)</f>
        <v>0</v>
      </c>
      <c r="P237" s="45">
        <f>IF($C$2="Attiecināmās izmaksas",IF('Lokālā tāme Nr.2'!$Q240="Attiecināmās",'Lokālā tāme Nr.2'!$P240,0),0)</f>
        <v>0</v>
      </c>
    </row>
    <row r="238" spans="1:16" x14ac:dyDescent="0.2">
      <c r="A238" s="19">
        <f>IF(P238=0,0,IF(COUNTBLANK(P238)=1,0,COUNTA($P$8:P238)))</f>
        <v>0</v>
      </c>
      <c r="B238" s="38">
        <f>IF($C$2="Attiecināmās izmaksas",IF('Lokālā tāme Nr.2'!$Q241="Attiecināmās",'Lokālā tāme Nr.2'!$B241,0),0)</f>
        <v>0</v>
      </c>
      <c r="C238" s="38">
        <f>IF($C$2="Attiecināmās izmaksas",IF('Lokālā tāme Nr.2'!$Q241="Attiecināmās",'Lokālā tāme Nr.2'!$C241,0),0)</f>
        <v>0</v>
      </c>
      <c r="D238" s="38">
        <f>IF($C$2="Attiecināmās izmaksas",IF('Lokālā tāme Nr.2'!$Q241="Attiecināmās",'Lokālā tāme Nr.2'!$D241,0),0)</f>
        <v>0</v>
      </c>
      <c r="E238" s="45">
        <f>IF($C$2="Attiecināmās izmaksas",IF('Lokālā tāme Nr.2'!$Q241="Attiecināmās",'Lokālā tāme Nr.2'!$E241,0),0)</f>
        <v>0</v>
      </c>
      <c r="F238" s="42">
        <f>IF($C$2="Attiecināmās izmaksas",IF('Lokālā tāme Nr.2'!$Q241="Attiecināmās",'Lokālā tāme Nr.2'!$F241,0),0)</f>
        <v>0</v>
      </c>
      <c r="G238" s="38">
        <f>IF($C$2="Attiecināmās izmaksas",IF('Lokālā tāme Nr.2'!$Q241="Attiecināmās",'Lokālā tāme Nr.2'!$G241,0),0)</f>
        <v>0</v>
      </c>
      <c r="H238" s="38">
        <f>IF($C$2="Attiecināmās izmaksas",IF('Lokālā tāme Nr.2'!$Q241="Attiecināmās",'Lokālā tāme Nr.2'!$H241,0),0)</f>
        <v>0</v>
      </c>
      <c r="I238" s="38">
        <f>IF($C$2="Attiecināmās izmaksas",IF('Lokālā tāme Nr.2'!$Q241="Attiecināmās",'Lokālā tāme Nr.2'!$I241,0),0)</f>
        <v>0</v>
      </c>
      <c r="J238" s="38">
        <f>IF($C$2="Attiecināmās izmaksas",IF('Lokālā tāme Nr.2'!$Q241="Attiecināmās",'Lokālā tāme Nr.2'!$J241,0),0)</f>
        <v>0</v>
      </c>
      <c r="K238" s="43">
        <f>IF($C$2="Attiecināmās izmaksas",IF('Lokālā tāme Nr.2'!$Q241="Attiecināmās",'Lokālā tāme Nr.2'!$K241,0),0)</f>
        <v>0</v>
      </c>
      <c r="L238" s="46">
        <f>IF($C$2="Attiecināmās izmaksas",IF('Lokālā tāme Nr.2'!$Q241="Attiecināmās",'Lokālā tāme Nr.2'!$L241,0),0)</f>
        <v>0</v>
      </c>
      <c r="M238" s="38">
        <f>IF($C$2="Attiecināmās izmaksas",IF('Lokālā tāme Nr.2'!$Q241="Attiecināmās",'Lokālā tāme Nr.2'!$M241,0),0)</f>
        <v>0</v>
      </c>
      <c r="N238" s="38">
        <f>IF($C$2="Attiecināmās izmaksas",IF('Lokālā tāme Nr.2'!$Q241="Attiecināmās",'Lokālā tāme Nr.2'!$N241,0),0)</f>
        <v>0</v>
      </c>
      <c r="O238" s="38">
        <f>IF($C$2="Attiecināmās izmaksas",IF('Lokālā tāme Nr.2'!$Q241="Attiecināmās",'Lokālā tāme Nr.2'!$O241,0),0)</f>
        <v>0</v>
      </c>
      <c r="P238" s="45">
        <f>IF($C$2="Attiecināmās izmaksas",IF('Lokālā tāme Nr.2'!$Q241="Attiecināmās",'Lokālā tāme Nr.2'!$P241,0),0)</f>
        <v>0</v>
      </c>
    </row>
    <row r="239" spans="1:16" x14ac:dyDescent="0.2">
      <c r="A239" s="19">
        <f>IF(P239=0,0,IF(COUNTBLANK(P239)=1,0,COUNTA($P$8:P239)))</f>
        <v>0</v>
      </c>
      <c r="B239" s="38">
        <f>IF($C$2="Attiecināmās izmaksas",IF('Lokālā tāme Nr.2'!$Q242="Attiecināmās",'Lokālā tāme Nr.2'!$B242,0),0)</f>
        <v>0</v>
      </c>
      <c r="C239" s="38">
        <f>IF($C$2="Attiecināmās izmaksas",IF('Lokālā tāme Nr.2'!$Q242="Attiecināmās",'Lokālā tāme Nr.2'!$C242,0),0)</f>
        <v>0</v>
      </c>
      <c r="D239" s="38">
        <f>IF($C$2="Attiecināmās izmaksas",IF('Lokālā tāme Nr.2'!$Q242="Attiecināmās",'Lokālā tāme Nr.2'!$D242,0),0)</f>
        <v>0</v>
      </c>
      <c r="E239" s="45">
        <f>IF($C$2="Attiecināmās izmaksas",IF('Lokālā tāme Nr.2'!$Q242="Attiecināmās",'Lokālā tāme Nr.2'!$E242,0),0)</f>
        <v>0</v>
      </c>
      <c r="F239" s="42">
        <f>IF($C$2="Attiecināmās izmaksas",IF('Lokālā tāme Nr.2'!$Q242="Attiecināmās",'Lokālā tāme Nr.2'!$F242,0),0)</f>
        <v>0</v>
      </c>
      <c r="G239" s="38">
        <f>IF($C$2="Attiecināmās izmaksas",IF('Lokālā tāme Nr.2'!$Q242="Attiecināmās",'Lokālā tāme Nr.2'!$G242,0),0)</f>
        <v>0</v>
      </c>
      <c r="H239" s="38">
        <f>IF($C$2="Attiecināmās izmaksas",IF('Lokālā tāme Nr.2'!$Q242="Attiecināmās",'Lokālā tāme Nr.2'!$H242,0),0)</f>
        <v>0</v>
      </c>
      <c r="I239" s="38">
        <f>IF($C$2="Attiecināmās izmaksas",IF('Lokālā tāme Nr.2'!$Q242="Attiecināmās",'Lokālā tāme Nr.2'!$I242,0),0)</f>
        <v>0</v>
      </c>
      <c r="J239" s="38">
        <f>IF($C$2="Attiecināmās izmaksas",IF('Lokālā tāme Nr.2'!$Q242="Attiecināmās",'Lokālā tāme Nr.2'!$J242,0),0)</f>
        <v>0</v>
      </c>
      <c r="K239" s="43">
        <f>IF($C$2="Attiecināmās izmaksas",IF('Lokālā tāme Nr.2'!$Q242="Attiecināmās",'Lokālā tāme Nr.2'!$K242,0),0)</f>
        <v>0</v>
      </c>
      <c r="L239" s="46">
        <f>IF($C$2="Attiecināmās izmaksas",IF('Lokālā tāme Nr.2'!$Q242="Attiecināmās",'Lokālā tāme Nr.2'!$L242,0),0)</f>
        <v>0</v>
      </c>
      <c r="M239" s="38">
        <f>IF($C$2="Attiecināmās izmaksas",IF('Lokālā tāme Nr.2'!$Q242="Attiecināmās",'Lokālā tāme Nr.2'!$M242,0),0)</f>
        <v>0</v>
      </c>
      <c r="N239" s="38">
        <f>IF($C$2="Attiecināmās izmaksas",IF('Lokālā tāme Nr.2'!$Q242="Attiecināmās",'Lokālā tāme Nr.2'!$N242,0),0)</f>
        <v>0</v>
      </c>
      <c r="O239" s="38">
        <f>IF($C$2="Attiecināmās izmaksas",IF('Lokālā tāme Nr.2'!$Q242="Attiecināmās",'Lokālā tāme Nr.2'!$O242,0),0)</f>
        <v>0</v>
      </c>
      <c r="P239" s="45">
        <f>IF($C$2="Attiecināmās izmaksas",IF('Lokālā tāme Nr.2'!$Q242="Attiecināmās",'Lokālā tāme Nr.2'!$P242,0),0)</f>
        <v>0</v>
      </c>
    </row>
    <row r="240" spans="1:16" x14ac:dyDescent="0.2">
      <c r="A240" s="19">
        <f>IF(P240=0,0,IF(COUNTBLANK(P240)=1,0,COUNTA($P$8:P240)))</f>
        <v>0</v>
      </c>
      <c r="B240" s="38">
        <f>IF($C$2="Attiecināmās izmaksas",IF('Lokālā tāme Nr.2'!$Q243="Attiecināmās",'Lokālā tāme Nr.2'!$B243,0),0)</f>
        <v>0</v>
      </c>
      <c r="C240" s="38">
        <f>IF($C$2="Attiecināmās izmaksas",IF('Lokālā tāme Nr.2'!$Q243="Attiecināmās",'Lokālā tāme Nr.2'!$C243,0),0)</f>
        <v>0</v>
      </c>
      <c r="D240" s="38">
        <f>IF($C$2="Attiecināmās izmaksas",IF('Lokālā tāme Nr.2'!$Q243="Attiecināmās",'Lokālā tāme Nr.2'!$D243,0),0)</f>
        <v>0</v>
      </c>
      <c r="E240" s="45">
        <f>IF($C$2="Attiecināmās izmaksas",IF('Lokālā tāme Nr.2'!$Q243="Attiecināmās",'Lokālā tāme Nr.2'!$E243,0),0)</f>
        <v>0</v>
      </c>
      <c r="F240" s="42">
        <f>IF($C$2="Attiecināmās izmaksas",IF('Lokālā tāme Nr.2'!$Q243="Attiecināmās",'Lokālā tāme Nr.2'!$F243,0),0)</f>
        <v>0</v>
      </c>
      <c r="G240" s="38">
        <f>IF($C$2="Attiecināmās izmaksas",IF('Lokālā tāme Nr.2'!$Q243="Attiecināmās",'Lokālā tāme Nr.2'!$G243,0),0)</f>
        <v>0</v>
      </c>
      <c r="H240" s="38">
        <f>IF($C$2="Attiecināmās izmaksas",IF('Lokālā tāme Nr.2'!$Q243="Attiecināmās",'Lokālā tāme Nr.2'!$H243,0),0)</f>
        <v>0</v>
      </c>
      <c r="I240" s="38">
        <f>IF($C$2="Attiecināmās izmaksas",IF('Lokālā tāme Nr.2'!$Q243="Attiecināmās",'Lokālā tāme Nr.2'!$I243,0),0)</f>
        <v>0</v>
      </c>
      <c r="J240" s="38">
        <f>IF($C$2="Attiecināmās izmaksas",IF('Lokālā tāme Nr.2'!$Q243="Attiecināmās",'Lokālā tāme Nr.2'!$J243,0),0)</f>
        <v>0</v>
      </c>
      <c r="K240" s="43">
        <f>IF($C$2="Attiecināmās izmaksas",IF('Lokālā tāme Nr.2'!$Q243="Attiecināmās",'Lokālā tāme Nr.2'!$K243,0),0)</f>
        <v>0</v>
      </c>
      <c r="L240" s="46">
        <f>IF($C$2="Attiecināmās izmaksas",IF('Lokālā tāme Nr.2'!$Q243="Attiecināmās",'Lokālā tāme Nr.2'!$L243,0),0)</f>
        <v>0</v>
      </c>
      <c r="M240" s="38">
        <f>IF($C$2="Attiecināmās izmaksas",IF('Lokālā tāme Nr.2'!$Q243="Attiecināmās",'Lokālā tāme Nr.2'!$M243,0),0)</f>
        <v>0</v>
      </c>
      <c r="N240" s="38">
        <f>IF($C$2="Attiecināmās izmaksas",IF('Lokālā tāme Nr.2'!$Q243="Attiecināmās",'Lokālā tāme Nr.2'!$N243,0),0)</f>
        <v>0</v>
      </c>
      <c r="O240" s="38">
        <f>IF($C$2="Attiecināmās izmaksas",IF('Lokālā tāme Nr.2'!$Q243="Attiecināmās",'Lokālā tāme Nr.2'!$O243,0),0)</f>
        <v>0</v>
      </c>
      <c r="P240" s="45">
        <f>IF($C$2="Attiecināmās izmaksas",IF('Lokālā tāme Nr.2'!$Q243="Attiecināmās",'Lokālā tāme Nr.2'!$P243,0),0)</f>
        <v>0</v>
      </c>
    </row>
    <row r="241" spans="1:16" x14ac:dyDescent="0.2">
      <c r="A241" s="19">
        <f>IF(P241=0,0,IF(COUNTBLANK(P241)=1,0,COUNTA($P$8:P241)))</f>
        <v>0</v>
      </c>
      <c r="B241" s="38">
        <f>IF($C$2="Attiecināmās izmaksas",IF('Lokālā tāme Nr.2'!$Q244="Attiecināmās",'Lokālā tāme Nr.2'!$B244,0),0)</f>
        <v>0</v>
      </c>
      <c r="C241" s="38">
        <f>IF($C$2="Attiecināmās izmaksas",IF('Lokālā tāme Nr.2'!$Q244="Attiecināmās",'Lokālā tāme Nr.2'!$C244,0),0)</f>
        <v>0</v>
      </c>
      <c r="D241" s="38">
        <f>IF($C$2="Attiecināmās izmaksas",IF('Lokālā tāme Nr.2'!$Q244="Attiecināmās",'Lokālā tāme Nr.2'!$D244,0),0)</f>
        <v>0</v>
      </c>
      <c r="E241" s="45">
        <f>IF($C$2="Attiecināmās izmaksas",IF('Lokālā tāme Nr.2'!$Q244="Attiecināmās",'Lokālā tāme Nr.2'!$E244,0),0)</f>
        <v>0</v>
      </c>
      <c r="F241" s="42">
        <f>IF($C$2="Attiecināmās izmaksas",IF('Lokālā tāme Nr.2'!$Q244="Attiecināmās",'Lokālā tāme Nr.2'!$F244,0),0)</f>
        <v>0</v>
      </c>
      <c r="G241" s="38">
        <f>IF($C$2="Attiecināmās izmaksas",IF('Lokālā tāme Nr.2'!$Q244="Attiecināmās",'Lokālā tāme Nr.2'!$G244,0),0)</f>
        <v>0</v>
      </c>
      <c r="H241" s="38">
        <f>IF($C$2="Attiecināmās izmaksas",IF('Lokālā tāme Nr.2'!$Q244="Attiecināmās",'Lokālā tāme Nr.2'!$H244,0),0)</f>
        <v>0</v>
      </c>
      <c r="I241" s="38">
        <f>IF($C$2="Attiecināmās izmaksas",IF('Lokālā tāme Nr.2'!$Q244="Attiecināmās",'Lokālā tāme Nr.2'!$I244,0),0)</f>
        <v>0</v>
      </c>
      <c r="J241" s="38">
        <f>IF($C$2="Attiecināmās izmaksas",IF('Lokālā tāme Nr.2'!$Q244="Attiecināmās",'Lokālā tāme Nr.2'!$J244,0),0)</f>
        <v>0</v>
      </c>
      <c r="K241" s="43">
        <f>IF($C$2="Attiecināmās izmaksas",IF('Lokālā tāme Nr.2'!$Q244="Attiecināmās",'Lokālā tāme Nr.2'!$K244,0),0)</f>
        <v>0</v>
      </c>
      <c r="L241" s="46">
        <f>IF($C$2="Attiecināmās izmaksas",IF('Lokālā tāme Nr.2'!$Q244="Attiecināmās",'Lokālā tāme Nr.2'!$L244,0),0)</f>
        <v>0</v>
      </c>
      <c r="M241" s="38">
        <f>IF($C$2="Attiecināmās izmaksas",IF('Lokālā tāme Nr.2'!$Q244="Attiecināmās",'Lokālā tāme Nr.2'!$M244,0),0)</f>
        <v>0</v>
      </c>
      <c r="N241" s="38">
        <f>IF($C$2="Attiecināmās izmaksas",IF('Lokālā tāme Nr.2'!$Q244="Attiecināmās",'Lokālā tāme Nr.2'!$N244,0),0)</f>
        <v>0</v>
      </c>
      <c r="O241" s="38">
        <f>IF($C$2="Attiecināmās izmaksas",IF('Lokālā tāme Nr.2'!$Q244="Attiecināmās",'Lokālā tāme Nr.2'!$O244,0),0)</f>
        <v>0</v>
      </c>
      <c r="P241" s="45">
        <f>IF($C$2="Attiecināmās izmaksas",IF('Lokālā tāme Nr.2'!$Q244="Attiecināmās",'Lokālā tāme Nr.2'!$P244,0),0)</f>
        <v>0</v>
      </c>
    </row>
    <row r="242" spans="1:16" x14ac:dyDescent="0.2">
      <c r="A242" s="19">
        <f>IF(P242=0,0,IF(COUNTBLANK(P242)=1,0,COUNTA($P$8:P242)))</f>
        <v>0</v>
      </c>
      <c r="B242" s="38">
        <f>IF($C$2="Attiecināmās izmaksas",IF('Lokālā tāme Nr.2'!$Q245="Attiecināmās",'Lokālā tāme Nr.2'!$B245,0),0)</f>
        <v>0</v>
      </c>
      <c r="C242" s="38">
        <f>IF($C$2="Attiecināmās izmaksas",IF('Lokālā tāme Nr.2'!$Q245="Attiecināmās",'Lokālā tāme Nr.2'!$C245,0),0)</f>
        <v>0</v>
      </c>
      <c r="D242" s="38">
        <f>IF($C$2="Attiecināmās izmaksas",IF('Lokālā tāme Nr.2'!$Q245="Attiecināmās",'Lokālā tāme Nr.2'!$D245,0),0)</f>
        <v>0</v>
      </c>
      <c r="E242" s="45">
        <f>IF($C$2="Attiecināmās izmaksas",IF('Lokālā tāme Nr.2'!$Q245="Attiecināmās",'Lokālā tāme Nr.2'!$E245,0),0)</f>
        <v>0</v>
      </c>
      <c r="F242" s="42">
        <f>IF($C$2="Attiecināmās izmaksas",IF('Lokālā tāme Nr.2'!$Q245="Attiecināmās",'Lokālā tāme Nr.2'!$F245,0),0)</f>
        <v>0</v>
      </c>
      <c r="G242" s="38">
        <f>IF($C$2="Attiecināmās izmaksas",IF('Lokālā tāme Nr.2'!$Q245="Attiecināmās",'Lokālā tāme Nr.2'!$G245,0),0)</f>
        <v>0</v>
      </c>
      <c r="H242" s="38">
        <f>IF($C$2="Attiecināmās izmaksas",IF('Lokālā tāme Nr.2'!$Q245="Attiecināmās",'Lokālā tāme Nr.2'!$H245,0),0)</f>
        <v>0</v>
      </c>
      <c r="I242" s="38">
        <f>IF($C$2="Attiecināmās izmaksas",IF('Lokālā tāme Nr.2'!$Q245="Attiecināmās",'Lokālā tāme Nr.2'!$I245,0),0)</f>
        <v>0</v>
      </c>
      <c r="J242" s="38">
        <f>IF($C$2="Attiecināmās izmaksas",IF('Lokālā tāme Nr.2'!$Q245="Attiecināmās",'Lokālā tāme Nr.2'!$J245,0),0)</f>
        <v>0</v>
      </c>
      <c r="K242" s="43">
        <f>IF($C$2="Attiecināmās izmaksas",IF('Lokālā tāme Nr.2'!$Q245="Attiecināmās",'Lokālā tāme Nr.2'!$K245,0),0)</f>
        <v>0</v>
      </c>
      <c r="L242" s="46">
        <f>IF($C$2="Attiecināmās izmaksas",IF('Lokālā tāme Nr.2'!$Q245="Attiecināmās",'Lokālā tāme Nr.2'!$L245,0),0)</f>
        <v>0</v>
      </c>
      <c r="M242" s="38">
        <f>IF($C$2="Attiecināmās izmaksas",IF('Lokālā tāme Nr.2'!$Q245="Attiecināmās",'Lokālā tāme Nr.2'!$M245,0),0)</f>
        <v>0</v>
      </c>
      <c r="N242" s="38">
        <f>IF($C$2="Attiecināmās izmaksas",IF('Lokālā tāme Nr.2'!$Q245="Attiecināmās",'Lokālā tāme Nr.2'!$N245,0),0)</f>
        <v>0</v>
      </c>
      <c r="O242" s="38">
        <f>IF($C$2="Attiecināmās izmaksas",IF('Lokālā tāme Nr.2'!$Q245="Attiecināmās",'Lokālā tāme Nr.2'!$O245,0),0)</f>
        <v>0</v>
      </c>
      <c r="P242" s="45">
        <f>IF($C$2="Attiecināmās izmaksas",IF('Lokālā tāme Nr.2'!$Q245="Attiecināmās",'Lokālā tāme Nr.2'!$P245,0),0)</f>
        <v>0</v>
      </c>
    </row>
    <row r="243" spans="1:16" x14ac:dyDescent="0.2">
      <c r="A243" s="19">
        <f>IF(P243=0,0,IF(COUNTBLANK(P243)=1,0,COUNTA($P$8:P243)))</f>
        <v>0</v>
      </c>
      <c r="B243" s="38">
        <f>IF($C$2="Attiecināmās izmaksas",IF('Lokālā tāme Nr.2'!$Q246="Attiecināmās",'Lokālā tāme Nr.2'!$B246,0),0)</f>
        <v>0</v>
      </c>
      <c r="C243" s="38">
        <f>IF($C$2="Attiecināmās izmaksas",IF('Lokālā tāme Nr.2'!$Q246="Attiecināmās",'Lokālā tāme Nr.2'!$C246,0),0)</f>
        <v>0</v>
      </c>
      <c r="D243" s="38">
        <f>IF($C$2="Attiecināmās izmaksas",IF('Lokālā tāme Nr.2'!$Q246="Attiecināmās",'Lokālā tāme Nr.2'!$D246,0),0)</f>
        <v>0</v>
      </c>
      <c r="E243" s="45">
        <f>IF($C$2="Attiecināmās izmaksas",IF('Lokālā tāme Nr.2'!$Q246="Attiecināmās",'Lokālā tāme Nr.2'!$E246,0),0)</f>
        <v>0</v>
      </c>
      <c r="F243" s="42">
        <f>IF($C$2="Attiecināmās izmaksas",IF('Lokālā tāme Nr.2'!$Q246="Attiecināmās",'Lokālā tāme Nr.2'!$F246,0),0)</f>
        <v>0</v>
      </c>
      <c r="G243" s="38">
        <f>IF($C$2="Attiecināmās izmaksas",IF('Lokālā tāme Nr.2'!$Q246="Attiecināmās",'Lokālā tāme Nr.2'!$G246,0),0)</f>
        <v>0</v>
      </c>
      <c r="H243" s="38">
        <f>IF($C$2="Attiecināmās izmaksas",IF('Lokālā tāme Nr.2'!$Q246="Attiecināmās",'Lokālā tāme Nr.2'!$H246,0),0)</f>
        <v>0</v>
      </c>
      <c r="I243" s="38">
        <f>IF($C$2="Attiecināmās izmaksas",IF('Lokālā tāme Nr.2'!$Q246="Attiecināmās",'Lokālā tāme Nr.2'!$I246,0),0)</f>
        <v>0</v>
      </c>
      <c r="J243" s="38">
        <f>IF($C$2="Attiecināmās izmaksas",IF('Lokālā tāme Nr.2'!$Q246="Attiecināmās",'Lokālā tāme Nr.2'!$J246,0),0)</f>
        <v>0</v>
      </c>
      <c r="K243" s="43">
        <f>IF($C$2="Attiecināmās izmaksas",IF('Lokālā tāme Nr.2'!$Q246="Attiecināmās",'Lokālā tāme Nr.2'!$K246,0),0)</f>
        <v>0</v>
      </c>
      <c r="L243" s="46">
        <f>IF($C$2="Attiecināmās izmaksas",IF('Lokālā tāme Nr.2'!$Q246="Attiecināmās",'Lokālā tāme Nr.2'!$L246,0),0)</f>
        <v>0</v>
      </c>
      <c r="M243" s="38">
        <f>IF($C$2="Attiecināmās izmaksas",IF('Lokālā tāme Nr.2'!$Q246="Attiecināmās",'Lokālā tāme Nr.2'!$M246,0),0)</f>
        <v>0</v>
      </c>
      <c r="N243" s="38">
        <f>IF($C$2="Attiecināmās izmaksas",IF('Lokālā tāme Nr.2'!$Q246="Attiecināmās",'Lokālā tāme Nr.2'!$N246,0),0)</f>
        <v>0</v>
      </c>
      <c r="O243" s="38">
        <f>IF($C$2="Attiecināmās izmaksas",IF('Lokālā tāme Nr.2'!$Q246="Attiecināmās",'Lokālā tāme Nr.2'!$O246,0),0)</f>
        <v>0</v>
      </c>
      <c r="P243" s="45">
        <f>IF($C$2="Attiecināmās izmaksas",IF('Lokālā tāme Nr.2'!$Q246="Attiecināmās",'Lokālā tāme Nr.2'!$P246,0),0)</f>
        <v>0</v>
      </c>
    </row>
    <row r="244" spans="1:16" x14ac:dyDescent="0.2">
      <c r="A244" s="19">
        <f>IF(P244=0,0,IF(COUNTBLANK(P244)=1,0,COUNTA($P$8:P244)))</f>
        <v>0</v>
      </c>
      <c r="B244" s="38">
        <f>IF($C$2="Attiecināmās izmaksas",IF('Lokālā tāme Nr.2'!$Q247="Attiecināmās",'Lokālā tāme Nr.2'!$B247,0),0)</f>
        <v>0</v>
      </c>
      <c r="C244" s="38">
        <f>IF($C$2="Attiecināmās izmaksas",IF('Lokālā tāme Nr.2'!$Q247="Attiecināmās",'Lokālā tāme Nr.2'!$C247,0),0)</f>
        <v>0</v>
      </c>
      <c r="D244" s="38">
        <f>IF($C$2="Attiecināmās izmaksas",IF('Lokālā tāme Nr.2'!$Q247="Attiecināmās",'Lokālā tāme Nr.2'!$D247,0),0)</f>
        <v>0</v>
      </c>
      <c r="E244" s="45">
        <f>IF($C$2="Attiecināmās izmaksas",IF('Lokālā tāme Nr.2'!$Q247="Attiecināmās",'Lokālā tāme Nr.2'!$E247,0),0)</f>
        <v>0</v>
      </c>
      <c r="F244" s="42">
        <f>IF($C$2="Attiecināmās izmaksas",IF('Lokālā tāme Nr.2'!$Q247="Attiecināmās",'Lokālā tāme Nr.2'!$F247,0),0)</f>
        <v>0</v>
      </c>
      <c r="G244" s="38">
        <f>IF($C$2="Attiecināmās izmaksas",IF('Lokālā tāme Nr.2'!$Q247="Attiecināmās",'Lokālā tāme Nr.2'!$G247,0),0)</f>
        <v>0</v>
      </c>
      <c r="H244" s="38">
        <f>IF($C$2="Attiecināmās izmaksas",IF('Lokālā tāme Nr.2'!$Q247="Attiecināmās",'Lokālā tāme Nr.2'!$H247,0),0)</f>
        <v>0</v>
      </c>
      <c r="I244" s="38">
        <f>IF($C$2="Attiecināmās izmaksas",IF('Lokālā tāme Nr.2'!$Q247="Attiecināmās",'Lokālā tāme Nr.2'!$I247,0),0)</f>
        <v>0</v>
      </c>
      <c r="J244" s="38">
        <f>IF($C$2="Attiecināmās izmaksas",IF('Lokālā tāme Nr.2'!$Q247="Attiecināmās",'Lokālā tāme Nr.2'!$J247,0),0)</f>
        <v>0</v>
      </c>
      <c r="K244" s="43">
        <f>IF($C$2="Attiecināmās izmaksas",IF('Lokālā tāme Nr.2'!$Q247="Attiecināmās",'Lokālā tāme Nr.2'!$K247,0),0)</f>
        <v>0</v>
      </c>
      <c r="L244" s="46">
        <f>IF($C$2="Attiecināmās izmaksas",IF('Lokālā tāme Nr.2'!$Q247="Attiecināmās",'Lokālā tāme Nr.2'!$L247,0),0)</f>
        <v>0</v>
      </c>
      <c r="M244" s="38">
        <f>IF($C$2="Attiecināmās izmaksas",IF('Lokālā tāme Nr.2'!$Q247="Attiecināmās",'Lokālā tāme Nr.2'!$M247,0),0)</f>
        <v>0</v>
      </c>
      <c r="N244" s="38">
        <f>IF($C$2="Attiecināmās izmaksas",IF('Lokālā tāme Nr.2'!$Q247="Attiecināmās",'Lokālā tāme Nr.2'!$N247,0),0)</f>
        <v>0</v>
      </c>
      <c r="O244" s="38">
        <f>IF($C$2="Attiecināmās izmaksas",IF('Lokālā tāme Nr.2'!$Q247="Attiecināmās",'Lokālā tāme Nr.2'!$O247,0),0)</f>
        <v>0</v>
      </c>
      <c r="P244" s="45">
        <f>IF($C$2="Attiecināmās izmaksas",IF('Lokālā tāme Nr.2'!$Q247="Attiecināmās",'Lokālā tāme Nr.2'!$P247,0),0)</f>
        <v>0</v>
      </c>
    </row>
    <row r="245" spans="1:16" x14ac:dyDescent="0.2">
      <c r="A245" s="19">
        <f>IF(P245=0,0,IF(COUNTBLANK(P245)=1,0,COUNTA($P$8:P245)))</f>
        <v>0</v>
      </c>
      <c r="B245" s="38">
        <f>IF($C$2="Attiecināmās izmaksas",IF('Lokālā tāme Nr.2'!$Q248="Attiecināmās",'Lokālā tāme Nr.2'!$B248,0),0)</f>
        <v>0</v>
      </c>
      <c r="C245" s="38">
        <f>IF($C$2="Attiecināmās izmaksas",IF('Lokālā tāme Nr.2'!$Q248="Attiecināmās",'Lokālā tāme Nr.2'!$C248,0),0)</f>
        <v>0</v>
      </c>
      <c r="D245" s="38">
        <f>IF($C$2="Attiecināmās izmaksas",IF('Lokālā tāme Nr.2'!$Q248="Attiecināmās",'Lokālā tāme Nr.2'!$D248,0),0)</f>
        <v>0</v>
      </c>
      <c r="E245" s="45">
        <f>IF($C$2="Attiecināmās izmaksas",IF('Lokālā tāme Nr.2'!$Q248="Attiecināmās",'Lokālā tāme Nr.2'!$E248,0),0)</f>
        <v>0</v>
      </c>
      <c r="F245" s="42">
        <f>IF($C$2="Attiecināmās izmaksas",IF('Lokālā tāme Nr.2'!$Q248="Attiecināmās",'Lokālā tāme Nr.2'!$F248,0),0)</f>
        <v>0</v>
      </c>
      <c r="G245" s="38">
        <f>IF($C$2="Attiecināmās izmaksas",IF('Lokālā tāme Nr.2'!$Q248="Attiecināmās",'Lokālā tāme Nr.2'!$G248,0),0)</f>
        <v>0</v>
      </c>
      <c r="H245" s="38">
        <f>IF($C$2="Attiecināmās izmaksas",IF('Lokālā tāme Nr.2'!$Q248="Attiecināmās",'Lokālā tāme Nr.2'!$H248,0),0)</f>
        <v>0</v>
      </c>
      <c r="I245" s="38">
        <f>IF($C$2="Attiecināmās izmaksas",IF('Lokālā tāme Nr.2'!$Q248="Attiecināmās",'Lokālā tāme Nr.2'!$I248,0),0)</f>
        <v>0</v>
      </c>
      <c r="J245" s="38">
        <f>IF($C$2="Attiecināmās izmaksas",IF('Lokālā tāme Nr.2'!$Q248="Attiecināmās",'Lokālā tāme Nr.2'!$J248,0),0)</f>
        <v>0</v>
      </c>
      <c r="K245" s="43">
        <f>IF($C$2="Attiecināmās izmaksas",IF('Lokālā tāme Nr.2'!$Q248="Attiecināmās",'Lokālā tāme Nr.2'!$K248,0),0)</f>
        <v>0</v>
      </c>
      <c r="L245" s="46">
        <f>IF($C$2="Attiecināmās izmaksas",IF('Lokālā tāme Nr.2'!$Q248="Attiecināmās",'Lokālā tāme Nr.2'!$L248,0),0)</f>
        <v>0</v>
      </c>
      <c r="M245" s="38">
        <f>IF($C$2="Attiecināmās izmaksas",IF('Lokālā tāme Nr.2'!$Q248="Attiecināmās",'Lokālā tāme Nr.2'!$M248,0),0)</f>
        <v>0</v>
      </c>
      <c r="N245" s="38">
        <f>IF($C$2="Attiecināmās izmaksas",IF('Lokālā tāme Nr.2'!$Q248="Attiecināmās",'Lokālā tāme Nr.2'!$N248,0),0)</f>
        <v>0</v>
      </c>
      <c r="O245" s="38">
        <f>IF($C$2="Attiecināmās izmaksas",IF('Lokālā tāme Nr.2'!$Q248="Attiecināmās",'Lokālā tāme Nr.2'!$O248,0),0)</f>
        <v>0</v>
      </c>
      <c r="P245" s="45">
        <f>IF($C$2="Attiecināmās izmaksas",IF('Lokālā tāme Nr.2'!$Q248="Attiecināmās",'Lokālā tāme Nr.2'!$P248,0),0)</f>
        <v>0</v>
      </c>
    </row>
    <row r="246" spans="1:16" x14ac:dyDescent="0.2">
      <c r="A246" s="19">
        <f>IF(P246=0,0,IF(COUNTBLANK(P246)=1,0,COUNTA($P$8:P246)))</f>
        <v>0</v>
      </c>
      <c r="B246" s="38">
        <f>IF($C$2="Attiecināmās izmaksas",IF('Lokālā tāme Nr.2'!$Q249="Attiecināmās",'Lokālā tāme Nr.2'!$B249,0),0)</f>
        <v>0</v>
      </c>
      <c r="C246" s="38">
        <f>IF($C$2="Attiecināmās izmaksas",IF('Lokālā tāme Nr.2'!$Q249="Attiecināmās",'Lokālā tāme Nr.2'!$C249,0),0)</f>
        <v>0</v>
      </c>
      <c r="D246" s="38">
        <f>IF($C$2="Attiecināmās izmaksas",IF('Lokālā tāme Nr.2'!$Q249="Attiecināmās",'Lokālā tāme Nr.2'!$D249,0),0)</f>
        <v>0</v>
      </c>
      <c r="E246" s="45">
        <f>IF($C$2="Attiecināmās izmaksas",IF('Lokālā tāme Nr.2'!$Q249="Attiecināmās",'Lokālā tāme Nr.2'!$E249,0),0)</f>
        <v>0</v>
      </c>
      <c r="F246" s="42">
        <f>IF($C$2="Attiecināmās izmaksas",IF('Lokālā tāme Nr.2'!$Q249="Attiecināmās",'Lokālā tāme Nr.2'!$F249,0),0)</f>
        <v>0</v>
      </c>
      <c r="G246" s="38">
        <f>IF($C$2="Attiecināmās izmaksas",IF('Lokālā tāme Nr.2'!$Q249="Attiecināmās",'Lokālā tāme Nr.2'!$G249,0),0)</f>
        <v>0</v>
      </c>
      <c r="H246" s="38">
        <f>IF($C$2="Attiecināmās izmaksas",IF('Lokālā tāme Nr.2'!$Q249="Attiecināmās",'Lokālā tāme Nr.2'!$H249,0),0)</f>
        <v>0</v>
      </c>
      <c r="I246" s="38">
        <f>IF($C$2="Attiecināmās izmaksas",IF('Lokālā tāme Nr.2'!$Q249="Attiecināmās",'Lokālā tāme Nr.2'!$I249,0),0)</f>
        <v>0</v>
      </c>
      <c r="J246" s="38">
        <f>IF($C$2="Attiecināmās izmaksas",IF('Lokālā tāme Nr.2'!$Q249="Attiecināmās",'Lokālā tāme Nr.2'!$J249,0),0)</f>
        <v>0</v>
      </c>
      <c r="K246" s="43">
        <f>IF($C$2="Attiecināmās izmaksas",IF('Lokālā tāme Nr.2'!$Q249="Attiecināmās",'Lokālā tāme Nr.2'!$K249,0),0)</f>
        <v>0</v>
      </c>
      <c r="L246" s="46">
        <f>IF($C$2="Attiecināmās izmaksas",IF('Lokālā tāme Nr.2'!$Q249="Attiecināmās",'Lokālā tāme Nr.2'!$L249,0),0)</f>
        <v>0</v>
      </c>
      <c r="M246" s="38">
        <f>IF($C$2="Attiecināmās izmaksas",IF('Lokālā tāme Nr.2'!$Q249="Attiecināmās",'Lokālā tāme Nr.2'!$M249,0),0)</f>
        <v>0</v>
      </c>
      <c r="N246" s="38">
        <f>IF($C$2="Attiecināmās izmaksas",IF('Lokālā tāme Nr.2'!$Q249="Attiecināmās",'Lokālā tāme Nr.2'!$N249,0),0)</f>
        <v>0</v>
      </c>
      <c r="O246" s="38">
        <f>IF($C$2="Attiecināmās izmaksas",IF('Lokālā tāme Nr.2'!$Q249="Attiecināmās",'Lokālā tāme Nr.2'!$O249,0),0)</f>
        <v>0</v>
      </c>
      <c r="P246" s="45">
        <f>IF($C$2="Attiecināmās izmaksas",IF('Lokālā tāme Nr.2'!$Q249="Attiecināmās",'Lokālā tāme Nr.2'!$P249,0),0)</f>
        <v>0</v>
      </c>
    </row>
    <row r="247" spans="1:16" x14ac:dyDescent="0.2">
      <c r="A247" s="19">
        <f>IF(P247=0,0,IF(COUNTBLANK(P247)=1,0,COUNTA($P$8:P247)))</f>
        <v>0</v>
      </c>
      <c r="B247" s="38">
        <f>IF($C$2="Attiecināmās izmaksas",IF('Lokālā tāme Nr.2'!$Q250="Attiecināmās",'Lokālā tāme Nr.2'!$B250,0),0)</f>
        <v>0</v>
      </c>
      <c r="C247" s="38">
        <f>IF($C$2="Attiecināmās izmaksas",IF('Lokālā tāme Nr.2'!$Q250="Attiecināmās",'Lokālā tāme Nr.2'!$C250,0),0)</f>
        <v>0</v>
      </c>
      <c r="D247" s="38">
        <f>IF($C$2="Attiecināmās izmaksas",IF('Lokālā tāme Nr.2'!$Q250="Attiecināmās",'Lokālā tāme Nr.2'!$D250,0),0)</f>
        <v>0</v>
      </c>
      <c r="E247" s="45">
        <f>IF($C$2="Attiecināmās izmaksas",IF('Lokālā tāme Nr.2'!$Q250="Attiecināmās",'Lokālā tāme Nr.2'!$E250,0),0)</f>
        <v>0</v>
      </c>
      <c r="F247" s="42">
        <f>IF($C$2="Attiecināmās izmaksas",IF('Lokālā tāme Nr.2'!$Q250="Attiecināmās",'Lokālā tāme Nr.2'!$F250,0),0)</f>
        <v>0</v>
      </c>
      <c r="G247" s="38">
        <f>IF($C$2="Attiecināmās izmaksas",IF('Lokālā tāme Nr.2'!$Q250="Attiecināmās",'Lokālā tāme Nr.2'!$G250,0),0)</f>
        <v>0</v>
      </c>
      <c r="H247" s="38">
        <f>IF($C$2="Attiecināmās izmaksas",IF('Lokālā tāme Nr.2'!$Q250="Attiecināmās",'Lokālā tāme Nr.2'!$H250,0),0)</f>
        <v>0</v>
      </c>
      <c r="I247" s="38">
        <f>IF($C$2="Attiecināmās izmaksas",IF('Lokālā tāme Nr.2'!$Q250="Attiecināmās",'Lokālā tāme Nr.2'!$I250,0),0)</f>
        <v>0</v>
      </c>
      <c r="J247" s="38">
        <f>IF($C$2="Attiecināmās izmaksas",IF('Lokālā tāme Nr.2'!$Q250="Attiecināmās",'Lokālā tāme Nr.2'!$J250,0),0)</f>
        <v>0</v>
      </c>
      <c r="K247" s="43">
        <f>IF($C$2="Attiecināmās izmaksas",IF('Lokālā tāme Nr.2'!$Q250="Attiecināmās",'Lokālā tāme Nr.2'!$K250,0),0)</f>
        <v>0</v>
      </c>
      <c r="L247" s="46">
        <f>IF($C$2="Attiecināmās izmaksas",IF('Lokālā tāme Nr.2'!$Q250="Attiecināmās",'Lokālā tāme Nr.2'!$L250,0),0)</f>
        <v>0</v>
      </c>
      <c r="M247" s="38">
        <f>IF($C$2="Attiecināmās izmaksas",IF('Lokālā tāme Nr.2'!$Q250="Attiecināmās",'Lokālā tāme Nr.2'!$M250,0),0)</f>
        <v>0</v>
      </c>
      <c r="N247" s="38">
        <f>IF($C$2="Attiecināmās izmaksas",IF('Lokālā tāme Nr.2'!$Q250="Attiecināmās",'Lokālā tāme Nr.2'!$N250,0),0)</f>
        <v>0</v>
      </c>
      <c r="O247" s="38">
        <f>IF($C$2="Attiecināmās izmaksas",IF('Lokālā tāme Nr.2'!$Q250="Attiecināmās",'Lokālā tāme Nr.2'!$O250,0),0)</f>
        <v>0</v>
      </c>
      <c r="P247" s="45">
        <f>IF($C$2="Attiecināmās izmaksas",IF('Lokālā tāme Nr.2'!$Q250="Attiecināmās",'Lokālā tāme Nr.2'!$P250,0),0)</f>
        <v>0</v>
      </c>
    </row>
    <row r="248" spans="1:16" x14ac:dyDescent="0.2">
      <c r="A248" s="19">
        <f>IF(P248=0,0,IF(COUNTBLANK(P248)=1,0,COUNTA($P$8:P248)))</f>
        <v>0</v>
      </c>
      <c r="B248" s="38">
        <f>IF($C$2="Attiecināmās izmaksas",IF('Lokālā tāme Nr.2'!$Q251="Attiecināmās",'Lokālā tāme Nr.2'!$B251,0),0)</f>
        <v>0</v>
      </c>
      <c r="C248" s="38">
        <f>IF($C$2="Attiecināmās izmaksas",IF('Lokālā tāme Nr.2'!$Q251="Attiecināmās",'Lokālā tāme Nr.2'!$C251,0),0)</f>
        <v>0</v>
      </c>
      <c r="D248" s="38">
        <f>IF($C$2="Attiecināmās izmaksas",IF('Lokālā tāme Nr.2'!$Q251="Attiecināmās",'Lokālā tāme Nr.2'!$D251,0),0)</f>
        <v>0</v>
      </c>
      <c r="E248" s="45">
        <f>IF($C$2="Attiecināmās izmaksas",IF('Lokālā tāme Nr.2'!$Q251="Attiecināmās",'Lokālā tāme Nr.2'!$E251,0),0)</f>
        <v>0</v>
      </c>
      <c r="F248" s="42">
        <f>IF($C$2="Attiecināmās izmaksas",IF('Lokālā tāme Nr.2'!$Q251="Attiecināmās",'Lokālā tāme Nr.2'!$F251,0),0)</f>
        <v>0</v>
      </c>
      <c r="G248" s="38">
        <f>IF($C$2="Attiecināmās izmaksas",IF('Lokālā tāme Nr.2'!$Q251="Attiecināmās",'Lokālā tāme Nr.2'!$G251,0),0)</f>
        <v>0</v>
      </c>
      <c r="H248" s="38">
        <f>IF($C$2="Attiecināmās izmaksas",IF('Lokālā tāme Nr.2'!$Q251="Attiecināmās",'Lokālā tāme Nr.2'!$H251,0),0)</f>
        <v>0</v>
      </c>
      <c r="I248" s="38">
        <f>IF($C$2="Attiecināmās izmaksas",IF('Lokālā tāme Nr.2'!$Q251="Attiecināmās",'Lokālā tāme Nr.2'!$I251,0),0)</f>
        <v>0</v>
      </c>
      <c r="J248" s="38">
        <f>IF($C$2="Attiecināmās izmaksas",IF('Lokālā tāme Nr.2'!$Q251="Attiecināmās",'Lokālā tāme Nr.2'!$J251,0),0)</f>
        <v>0</v>
      </c>
      <c r="K248" s="43">
        <f>IF($C$2="Attiecināmās izmaksas",IF('Lokālā tāme Nr.2'!$Q251="Attiecināmās",'Lokālā tāme Nr.2'!$K251,0),0)</f>
        <v>0</v>
      </c>
      <c r="L248" s="46">
        <f>IF($C$2="Attiecināmās izmaksas",IF('Lokālā tāme Nr.2'!$Q251="Attiecināmās",'Lokālā tāme Nr.2'!$L251,0),0)</f>
        <v>0</v>
      </c>
      <c r="M248" s="38">
        <f>IF($C$2="Attiecināmās izmaksas",IF('Lokālā tāme Nr.2'!$Q251="Attiecināmās",'Lokālā tāme Nr.2'!$M251,0),0)</f>
        <v>0</v>
      </c>
      <c r="N248" s="38">
        <f>IF($C$2="Attiecināmās izmaksas",IF('Lokālā tāme Nr.2'!$Q251="Attiecināmās",'Lokālā tāme Nr.2'!$N251,0),0)</f>
        <v>0</v>
      </c>
      <c r="O248" s="38">
        <f>IF($C$2="Attiecināmās izmaksas",IF('Lokālā tāme Nr.2'!$Q251="Attiecināmās",'Lokālā tāme Nr.2'!$O251,0),0)</f>
        <v>0</v>
      </c>
      <c r="P248" s="45">
        <f>IF($C$2="Attiecināmās izmaksas",IF('Lokālā tāme Nr.2'!$Q251="Attiecināmās",'Lokālā tāme Nr.2'!$P251,0),0)</f>
        <v>0</v>
      </c>
    </row>
    <row r="249" spans="1:16" x14ac:dyDescent="0.2">
      <c r="A249" s="19">
        <f>IF(P249=0,0,IF(COUNTBLANK(P249)=1,0,COUNTA($P$8:P249)))</f>
        <v>0</v>
      </c>
      <c r="B249" s="38">
        <f>IF($C$2="Attiecināmās izmaksas",IF('Lokālā tāme Nr.2'!$Q252="Attiecināmās",'Lokālā tāme Nr.2'!$B252,0),0)</f>
        <v>0</v>
      </c>
      <c r="C249" s="38">
        <f>IF($C$2="Attiecināmās izmaksas",IF('Lokālā tāme Nr.2'!$Q252="Attiecināmās",'Lokālā tāme Nr.2'!$C252,0),0)</f>
        <v>0</v>
      </c>
      <c r="D249" s="38">
        <f>IF($C$2="Attiecināmās izmaksas",IF('Lokālā tāme Nr.2'!$Q252="Attiecināmās",'Lokālā tāme Nr.2'!$D252,0),0)</f>
        <v>0</v>
      </c>
      <c r="E249" s="45">
        <f>IF($C$2="Attiecināmās izmaksas",IF('Lokālā tāme Nr.2'!$Q252="Attiecināmās",'Lokālā tāme Nr.2'!$E252,0),0)</f>
        <v>0</v>
      </c>
      <c r="F249" s="42">
        <f>IF($C$2="Attiecināmās izmaksas",IF('Lokālā tāme Nr.2'!$Q252="Attiecināmās",'Lokālā tāme Nr.2'!$F252,0),0)</f>
        <v>0</v>
      </c>
      <c r="G249" s="38">
        <f>IF($C$2="Attiecināmās izmaksas",IF('Lokālā tāme Nr.2'!$Q252="Attiecināmās",'Lokālā tāme Nr.2'!$G252,0),0)</f>
        <v>0</v>
      </c>
      <c r="H249" s="38">
        <f>IF($C$2="Attiecināmās izmaksas",IF('Lokālā tāme Nr.2'!$Q252="Attiecināmās",'Lokālā tāme Nr.2'!$H252,0),0)</f>
        <v>0</v>
      </c>
      <c r="I249" s="38">
        <f>IF($C$2="Attiecināmās izmaksas",IF('Lokālā tāme Nr.2'!$Q252="Attiecināmās",'Lokālā tāme Nr.2'!$I252,0),0)</f>
        <v>0</v>
      </c>
      <c r="J249" s="38">
        <f>IF($C$2="Attiecināmās izmaksas",IF('Lokālā tāme Nr.2'!$Q252="Attiecināmās",'Lokālā tāme Nr.2'!$J252,0),0)</f>
        <v>0</v>
      </c>
      <c r="K249" s="43">
        <f>IF($C$2="Attiecināmās izmaksas",IF('Lokālā tāme Nr.2'!$Q252="Attiecināmās",'Lokālā tāme Nr.2'!$K252,0),0)</f>
        <v>0</v>
      </c>
      <c r="L249" s="46">
        <f>IF($C$2="Attiecināmās izmaksas",IF('Lokālā tāme Nr.2'!$Q252="Attiecināmās",'Lokālā tāme Nr.2'!$L252,0),0)</f>
        <v>0</v>
      </c>
      <c r="M249" s="38">
        <f>IF($C$2="Attiecināmās izmaksas",IF('Lokālā tāme Nr.2'!$Q252="Attiecināmās",'Lokālā tāme Nr.2'!$M252,0),0)</f>
        <v>0</v>
      </c>
      <c r="N249" s="38">
        <f>IF($C$2="Attiecināmās izmaksas",IF('Lokālā tāme Nr.2'!$Q252="Attiecināmās",'Lokālā tāme Nr.2'!$N252,0),0)</f>
        <v>0</v>
      </c>
      <c r="O249" s="38">
        <f>IF($C$2="Attiecināmās izmaksas",IF('Lokālā tāme Nr.2'!$Q252="Attiecināmās",'Lokālā tāme Nr.2'!$O252,0),0)</f>
        <v>0</v>
      </c>
      <c r="P249" s="45">
        <f>IF($C$2="Attiecināmās izmaksas",IF('Lokālā tāme Nr.2'!$Q252="Attiecināmās",'Lokālā tāme Nr.2'!$P252,0),0)</f>
        <v>0</v>
      </c>
    </row>
    <row r="250" spans="1:16" x14ac:dyDescent="0.2">
      <c r="A250" s="19">
        <f>IF(P250=0,0,IF(COUNTBLANK(P250)=1,0,COUNTA($P$8:P250)))</f>
        <v>0</v>
      </c>
      <c r="B250" s="38">
        <f>IF($C$2="Attiecināmās izmaksas",IF('Lokālā tāme Nr.2'!$Q253="Attiecināmās",'Lokālā tāme Nr.2'!$B253,0),0)</f>
        <v>0</v>
      </c>
      <c r="C250" s="38">
        <f>IF($C$2="Attiecināmās izmaksas",IF('Lokālā tāme Nr.2'!$Q253="Attiecināmās",'Lokālā tāme Nr.2'!$C253,0),0)</f>
        <v>0</v>
      </c>
      <c r="D250" s="38">
        <f>IF($C$2="Attiecināmās izmaksas",IF('Lokālā tāme Nr.2'!$Q253="Attiecināmās",'Lokālā tāme Nr.2'!$D253,0),0)</f>
        <v>0</v>
      </c>
      <c r="E250" s="45">
        <f>IF($C$2="Attiecināmās izmaksas",IF('Lokālā tāme Nr.2'!$Q253="Attiecināmās",'Lokālā tāme Nr.2'!$E253,0),0)</f>
        <v>0</v>
      </c>
      <c r="F250" s="42">
        <f>IF($C$2="Attiecināmās izmaksas",IF('Lokālā tāme Nr.2'!$Q253="Attiecināmās",'Lokālā tāme Nr.2'!$F253,0),0)</f>
        <v>0</v>
      </c>
      <c r="G250" s="38">
        <f>IF($C$2="Attiecināmās izmaksas",IF('Lokālā tāme Nr.2'!$Q253="Attiecināmās",'Lokālā tāme Nr.2'!$G253,0),0)</f>
        <v>0</v>
      </c>
      <c r="H250" s="38">
        <f>IF($C$2="Attiecināmās izmaksas",IF('Lokālā tāme Nr.2'!$Q253="Attiecināmās",'Lokālā tāme Nr.2'!$H253,0),0)</f>
        <v>0</v>
      </c>
      <c r="I250" s="38">
        <f>IF($C$2="Attiecināmās izmaksas",IF('Lokālā tāme Nr.2'!$Q253="Attiecināmās",'Lokālā tāme Nr.2'!$I253,0),0)</f>
        <v>0</v>
      </c>
      <c r="J250" s="38">
        <f>IF($C$2="Attiecināmās izmaksas",IF('Lokālā tāme Nr.2'!$Q253="Attiecināmās",'Lokālā tāme Nr.2'!$J253,0),0)</f>
        <v>0</v>
      </c>
      <c r="K250" s="43">
        <f>IF($C$2="Attiecināmās izmaksas",IF('Lokālā tāme Nr.2'!$Q253="Attiecināmās",'Lokālā tāme Nr.2'!$K253,0),0)</f>
        <v>0</v>
      </c>
      <c r="L250" s="46">
        <f>IF($C$2="Attiecināmās izmaksas",IF('Lokālā tāme Nr.2'!$Q253="Attiecināmās",'Lokālā tāme Nr.2'!$L253,0),0)</f>
        <v>0</v>
      </c>
      <c r="M250" s="38">
        <f>IF($C$2="Attiecināmās izmaksas",IF('Lokālā tāme Nr.2'!$Q253="Attiecināmās",'Lokālā tāme Nr.2'!$M253,0),0)</f>
        <v>0</v>
      </c>
      <c r="N250" s="38">
        <f>IF($C$2="Attiecināmās izmaksas",IF('Lokālā tāme Nr.2'!$Q253="Attiecināmās",'Lokālā tāme Nr.2'!$N253,0),0)</f>
        <v>0</v>
      </c>
      <c r="O250" s="38">
        <f>IF($C$2="Attiecināmās izmaksas",IF('Lokālā tāme Nr.2'!$Q253="Attiecināmās",'Lokālā tāme Nr.2'!$O253,0),0)</f>
        <v>0</v>
      </c>
      <c r="P250" s="45">
        <f>IF($C$2="Attiecināmās izmaksas",IF('Lokālā tāme Nr.2'!$Q253="Attiecināmās",'Lokālā tāme Nr.2'!$P253,0),0)</f>
        <v>0</v>
      </c>
    </row>
    <row r="251" spans="1:16" x14ac:dyDescent="0.2">
      <c r="A251" s="19">
        <f>IF(P251=0,0,IF(COUNTBLANK(P251)=1,0,COUNTA($P$8:P251)))</f>
        <v>0</v>
      </c>
      <c r="B251" s="38">
        <f>IF($C$2="Attiecināmās izmaksas",IF('Lokālā tāme Nr.2'!$Q254="Attiecināmās",'Lokālā tāme Nr.2'!$B254,0),0)</f>
        <v>0</v>
      </c>
      <c r="C251" s="38">
        <f>IF($C$2="Attiecināmās izmaksas",IF('Lokālā tāme Nr.2'!$Q254="Attiecināmās",'Lokālā tāme Nr.2'!$C254,0),0)</f>
        <v>0</v>
      </c>
      <c r="D251" s="38">
        <f>IF($C$2="Attiecināmās izmaksas",IF('Lokālā tāme Nr.2'!$Q254="Attiecināmās",'Lokālā tāme Nr.2'!$D254,0),0)</f>
        <v>0</v>
      </c>
      <c r="E251" s="45">
        <f>IF($C$2="Attiecināmās izmaksas",IF('Lokālā tāme Nr.2'!$Q254="Attiecināmās",'Lokālā tāme Nr.2'!$E254,0),0)</f>
        <v>0</v>
      </c>
      <c r="F251" s="42">
        <f>IF($C$2="Attiecināmās izmaksas",IF('Lokālā tāme Nr.2'!$Q254="Attiecināmās",'Lokālā tāme Nr.2'!$F254,0),0)</f>
        <v>0</v>
      </c>
      <c r="G251" s="38">
        <f>IF($C$2="Attiecināmās izmaksas",IF('Lokālā tāme Nr.2'!$Q254="Attiecināmās",'Lokālā tāme Nr.2'!$G254,0),0)</f>
        <v>0</v>
      </c>
      <c r="H251" s="38">
        <f>IF($C$2="Attiecināmās izmaksas",IF('Lokālā tāme Nr.2'!$Q254="Attiecināmās",'Lokālā tāme Nr.2'!$H254,0),0)</f>
        <v>0</v>
      </c>
      <c r="I251" s="38">
        <f>IF($C$2="Attiecināmās izmaksas",IF('Lokālā tāme Nr.2'!$Q254="Attiecināmās",'Lokālā tāme Nr.2'!$I254,0),0)</f>
        <v>0</v>
      </c>
      <c r="J251" s="38">
        <f>IF($C$2="Attiecināmās izmaksas",IF('Lokālā tāme Nr.2'!$Q254="Attiecināmās",'Lokālā tāme Nr.2'!$J254,0),0)</f>
        <v>0</v>
      </c>
      <c r="K251" s="43">
        <f>IF($C$2="Attiecināmās izmaksas",IF('Lokālā tāme Nr.2'!$Q254="Attiecināmās",'Lokālā tāme Nr.2'!$K254,0),0)</f>
        <v>0</v>
      </c>
      <c r="L251" s="46">
        <f>IF($C$2="Attiecināmās izmaksas",IF('Lokālā tāme Nr.2'!$Q254="Attiecināmās",'Lokālā tāme Nr.2'!$L254,0),0)</f>
        <v>0</v>
      </c>
      <c r="M251" s="38">
        <f>IF($C$2="Attiecināmās izmaksas",IF('Lokālā tāme Nr.2'!$Q254="Attiecināmās",'Lokālā tāme Nr.2'!$M254,0),0)</f>
        <v>0</v>
      </c>
      <c r="N251" s="38">
        <f>IF($C$2="Attiecināmās izmaksas",IF('Lokālā tāme Nr.2'!$Q254="Attiecināmās",'Lokālā tāme Nr.2'!$N254,0),0)</f>
        <v>0</v>
      </c>
      <c r="O251" s="38">
        <f>IF($C$2="Attiecināmās izmaksas",IF('Lokālā tāme Nr.2'!$Q254="Attiecināmās",'Lokālā tāme Nr.2'!$O254,0),0)</f>
        <v>0</v>
      </c>
      <c r="P251" s="45">
        <f>IF($C$2="Attiecināmās izmaksas",IF('Lokālā tāme Nr.2'!$Q254="Attiecināmās",'Lokālā tāme Nr.2'!$P254,0),0)</f>
        <v>0</v>
      </c>
    </row>
    <row r="252" spans="1:16" x14ac:dyDescent="0.2">
      <c r="A252" s="19">
        <f>IF(P252=0,0,IF(COUNTBLANK(P252)=1,0,COUNTA($P$8:P252)))</f>
        <v>0</v>
      </c>
      <c r="B252" s="38">
        <f>IF($C$2="Attiecināmās izmaksas",IF('Lokālā tāme Nr.2'!$Q255="Attiecināmās",'Lokālā tāme Nr.2'!$B255,0),0)</f>
        <v>0</v>
      </c>
      <c r="C252" s="38">
        <f>IF($C$2="Attiecināmās izmaksas",IF('Lokālā tāme Nr.2'!$Q255="Attiecināmās",'Lokālā tāme Nr.2'!$C255,0),0)</f>
        <v>0</v>
      </c>
      <c r="D252" s="38">
        <f>IF($C$2="Attiecināmās izmaksas",IF('Lokālā tāme Nr.2'!$Q255="Attiecināmās",'Lokālā tāme Nr.2'!$D255,0),0)</f>
        <v>0</v>
      </c>
      <c r="E252" s="45">
        <f>IF($C$2="Attiecināmās izmaksas",IF('Lokālā tāme Nr.2'!$Q255="Attiecināmās",'Lokālā tāme Nr.2'!$E255,0),0)</f>
        <v>0</v>
      </c>
      <c r="F252" s="42">
        <f>IF($C$2="Attiecināmās izmaksas",IF('Lokālā tāme Nr.2'!$Q255="Attiecināmās",'Lokālā tāme Nr.2'!$F255,0),0)</f>
        <v>0</v>
      </c>
      <c r="G252" s="38">
        <f>IF($C$2="Attiecināmās izmaksas",IF('Lokālā tāme Nr.2'!$Q255="Attiecināmās",'Lokālā tāme Nr.2'!$G255,0),0)</f>
        <v>0</v>
      </c>
      <c r="H252" s="38">
        <f>IF($C$2="Attiecināmās izmaksas",IF('Lokālā tāme Nr.2'!$Q255="Attiecināmās",'Lokālā tāme Nr.2'!$H255,0),0)</f>
        <v>0</v>
      </c>
      <c r="I252" s="38">
        <f>IF($C$2="Attiecināmās izmaksas",IF('Lokālā tāme Nr.2'!$Q255="Attiecināmās",'Lokālā tāme Nr.2'!$I255,0),0)</f>
        <v>0</v>
      </c>
      <c r="J252" s="38">
        <f>IF($C$2="Attiecināmās izmaksas",IF('Lokālā tāme Nr.2'!$Q255="Attiecināmās",'Lokālā tāme Nr.2'!$J255,0),0)</f>
        <v>0</v>
      </c>
      <c r="K252" s="43">
        <f>IF($C$2="Attiecināmās izmaksas",IF('Lokālā tāme Nr.2'!$Q255="Attiecināmās",'Lokālā tāme Nr.2'!$K255,0),0)</f>
        <v>0</v>
      </c>
      <c r="L252" s="46">
        <f>IF($C$2="Attiecināmās izmaksas",IF('Lokālā tāme Nr.2'!$Q255="Attiecināmās",'Lokālā tāme Nr.2'!$L255,0),0)</f>
        <v>0</v>
      </c>
      <c r="M252" s="38">
        <f>IF($C$2="Attiecināmās izmaksas",IF('Lokālā tāme Nr.2'!$Q255="Attiecināmās",'Lokālā tāme Nr.2'!$M255,0),0)</f>
        <v>0</v>
      </c>
      <c r="N252" s="38">
        <f>IF($C$2="Attiecināmās izmaksas",IF('Lokālā tāme Nr.2'!$Q255="Attiecināmās",'Lokālā tāme Nr.2'!$N255,0),0)</f>
        <v>0</v>
      </c>
      <c r="O252" s="38">
        <f>IF($C$2="Attiecināmās izmaksas",IF('Lokālā tāme Nr.2'!$Q255="Attiecināmās",'Lokālā tāme Nr.2'!$O255,0),0)</f>
        <v>0</v>
      </c>
      <c r="P252" s="45">
        <f>IF($C$2="Attiecināmās izmaksas",IF('Lokālā tāme Nr.2'!$Q255="Attiecināmās",'Lokālā tāme Nr.2'!$P255,0),0)</f>
        <v>0</v>
      </c>
    </row>
    <row r="253" spans="1:16" x14ac:dyDescent="0.2">
      <c r="A253" s="19">
        <f>IF(P253=0,0,IF(COUNTBLANK(P253)=1,0,COUNTA($P$8:P253)))</f>
        <v>0</v>
      </c>
      <c r="B253" s="38">
        <f>IF($C$2="Attiecināmās izmaksas",IF('Lokālā tāme Nr.2'!$Q256="Attiecināmās",'Lokālā tāme Nr.2'!$B256,0),0)</f>
        <v>0</v>
      </c>
      <c r="C253" s="38">
        <f>IF($C$2="Attiecināmās izmaksas",IF('Lokālā tāme Nr.2'!$Q256="Attiecināmās",'Lokālā tāme Nr.2'!$C256,0),0)</f>
        <v>0</v>
      </c>
      <c r="D253" s="38">
        <f>IF($C$2="Attiecināmās izmaksas",IF('Lokālā tāme Nr.2'!$Q256="Attiecināmās",'Lokālā tāme Nr.2'!$D256,0),0)</f>
        <v>0</v>
      </c>
      <c r="E253" s="45">
        <f>IF($C$2="Attiecināmās izmaksas",IF('Lokālā tāme Nr.2'!$Q256="Attiecināmās",'Lokālā tāme Nr.2'!$E256,0),0)</f>
        <v>0</v>
      </c>
      <c r="F253" s="42">
        <f>IF($C$2="Attiecināmās izmaksas",IF('Lokālā tāme Nr.2'!$Q256="Attiecināmās",'Lokālā tāme Nr.2'!$F256,0),0)</f>
        <v>0</v>
      </c>
      <c r="G253" s="38">
        <f>IF($C$2="Attiecināmās izmaksas",IF('Lokālā tāme Nr.2'!$Q256="Attiecināmās",'Lokālā tāme Nr.2'!$G256,0),0)</f>
        <v>0</v>
      </c>
      <c r="H253" s="38">
        <f>IF($C$2="Attiecināmās izmaksas",IF('Lokālā tāme Nr.2'!$Q256="Attiecināmās",'Lokālā tāme Nr.2'!$H256,0),0)</f>
        <v>0</v>
      </c>
      <c r="I253" s="38">
        <f>IF($C$2="Attiecināmās izmaksas",IF('Lokālā tāme Nr.2'!$Q256="Attiecināmās",'Lokālā tāme Nr.2'!$I256,0),0)</f>
        <v>0</v>
      </c>
      <c r="J253" s="38">
        <f>IF($C$2="Attiecināmās izmaksas",IF('Lokālā tāme Nr.2'!$Q256="Attiecināmās",'Lokālā tāme Nr.2'!$J256,0),0)</f>
        <v>0</v>
      </c>
      <c r="K253" s="43">
        <f>IF($C$2="Attiecināmās izmaksas",IF('Lokālā tāme Nr.2'!$Q256="Attiecināmās",'Lokālā tāme Nr.2'!$K256,0),0)</f>
        <v>0</v>
      </c>
      <c r="L253" s="46">
        <f>IF($C$2="Attiecināmās izmaksas",IF('Lokālā tāme Nr.2'!$Q256="Attiecināmās",'Lokālā tāme Nr.2'!$L256,0),0)</f>
        <v>0</v>
      </c>
      <c r="M253" s="38">
        <f>IF($C$2="Attiecināmās izmaksas",IF('Lokālā tāme Nr.2'!$Q256="Attiecināmās",'Lokālā tāme Nr.2'!$M256,0),0)</f>
        <v>0</v>
      </c>
      <c r="N253" s="38">
        <f>IF($C$2="Attiecināmās izmaksas",IF('Lokālā tāme Nr.2'!$Q256="Attiecināmās",'Lokālā tāme Nr.2'!$N256,0),0)</f>
        <v>0</v>
      </c>
      <c r="O253" s="38">
        <f>IF($C$2="Attiecināmās izmaksas",IF('Lokālā tāme Nr.2'!$Q256="Attiecināmās",'Lokālā tāme Nr.2'!$O256,0),0)</f>
        <v>0</v>
      </c>
      <c r="P253" s="45">
        <f>IF($C$2="Attiecināmās izmaksas",IF('Lokālā tāme Nr.2'!$Q256="Attiecināmās",'Lokālā tāme Nr.2'!$P256,0),0)</f>
        <v>0</v>
      </c>
    </row>
    <row r="254" spans="1:16" x14ac:dyDescent="0.2">
      <c r="A254" s="19">
        <f>IF(P254=0,0,IF(COUNTBLANK(P254)=1,0,COUNTA($P$8:P254)))</f>
        <v>0</v>
      </c>
      <c r="B254" s="38">
        <f>IF($C$2="Attiecināmās izmaksas",IF('Lokālā tāme Nr.2'!$Q257="Attiecināmās",'Lokālā tāme Nr.2'!$B257,0),0)</f>
        <v>0</v>
      </c>
      <c r="C254" s="38">
        <f>IF($C$2="Attiecināmās izmaksas",IF('Lokālā tāme Nr.2'!$Q257="Attiecināmās",'Lokālā tāme Nr.2'!$C257,0),0)</f>
        <v>0</v>
      </c>
      <c r="D254" s="38">
        <f>IF($C$2="Attiecināmās izmaksas",IF('Lokālā tāme Nr.2'!$Q257="Attiecināmās",'Lokālā tāme Nr.2'!$D257,0),0)</f>
        <v>0</v>
      </c>
      <c r="E254" s="45">
        <f>IF($C$2="Attiecināmās izmaksas",IF('Lokālā tāme Nr.2'!$Q257="Attiecināmās",'Lokālā tāme Nr.2'!$E257,0),0)</f>
        <v>0</v>
      </c>
      <c r="F254" s="42">
        <f>IF($C$2="Attiecināmās izmaksas",IF('Lokālā tāme Nr.2'!$Q257="Attiecināmās",'Lokālā tāme Nr.2'!$F257,0),0)</f>
        <v>0</v>
      </c>
      <c r="G254" s="38">
        <f>IF($C$2="Attiecināmās izmaksas",IF('Lokālā tāme Nr.2'!$Q257="Attiecināmās",'Lokālā tāme Nr.2'!$G257,0),0)</f>
        <v>0</v>
      </c>
      <c r="H254" s="38">
        <f>IF($C$2="Attiecināmās izmaksas",IF('Lokālā tāme Nr.2'!$Q257="Attiecināmās",'Lokālā tāme Nr.2'!$H257,0),0)</f>
        <v>0</v>
      </c>
      <c r="I254" s="38">
        <f>IF($C$2="Attiecināmās izmaksas",IF('Lokālā tāme Nr.2'!$Q257="Attiecināmās",'Lokālā tāme Nr.2'!$I257,0),0)</f>
        <v>0</v>
      </c>
      <c r="J254" s="38">
        <f>IF($C$2="Attiecināmās izmaksas",IF('Lokālā tāme Nr.2'!$Q257="Attiecināmās",'Lokālā tāme Nr.2'!$J257,0),0)</f>
        <v>0</v>
      </c>
      <c r="K254" s="43">
        <f>IF($C$2="Attiecināmās izmaksas",IF('Lokālā tāme Nr.2'!$Q257="Attiecināmās",'Lokālā tāme Nr.2'!$K257,0),0)</f>
        <v>0</v>
      </c>
      <c r="L254" s="46">
        <f>IF($C$2="Attiecināmās izmaksas",IF('Lokālā tāme Nr.2'!$Q257="Attiecināmās",'Lokālā tāme Nr.2'!$L257,0),0)</f>
        <v>0</v>
      </c>
      <c r="M254" s="38">
        <f>IF($C$2="Attiecināmās izmaksas",IF('Lokālā tāme Nr.2'!$Q257="Attiecināmās",'Lokālā tāme Nr.2'!$M257,0),0)</f>
        <v>0</v>
      </c>
      <c r="N254" s="38">
        <f>IF($C$2="Attiecināmās izmaksas",IF('Lokālā tāme Nr.2'!$Q257="Attiecināmās",'Lokālā tāme Nr.2'!$N257,0),0)</f>
        <v>0</v>
      </c>
      <c r="O254" s="38">
        <f>IF($C$2="Attiecināmās izmaksas",IF('Lokālā tāme Nr.2'!$Q257="Attiecināmās",'Lokālā tāme Nr.2'!$O257,0),0)</f>
        <v>0</v>
      </c>
      <c r="P254" s="45">
        <f>IF($C$2="Attiecināmās izmaksas",IF('Lokālā tāme Nr.2'!$Q257="Attiecināmās",'Lokālā tāme Nr.2'!$P257,0),0)</f>
        <v>0</v>
      </c>
    </row>
    <row r="255" spans="1:16" x14ac:dyDescent="0.2">
      <c r="A255" s="19">
        <f>IF(P255=0,0,IF(COUNTBLANK(P255)=1,0,COUNTA($P$8:P255)))</f>
        <v>0</v>
      </c>
      <c r="B255" s="38">
        <f>IF($C$2="Attiecināmās izmaksas",IF('Lokālā tāme Nr.2'!$Q258="Attiecināmās",'Lokālā tāme Nr.2'!$B258,0),0)</f>
        <v>0</v>
      </c>
      <c r="C255" s="38">
        <f>IF($C$2="Attiecināmās izmaksas",IF('Lokālā tāme Nr.2'!$Q258="Attiecināmās",'Lokālā tāme Nr.2'!$C258,0),0)</f>
        <v>0</v>
      </c>
      <c r="D255" s="38">
        <f>IF($C$2="Attiecināmās izmaksas",IF('Lokālā tāme Nr.2'!$Q258="Attiecināmās",'Lokālā tāme Nr.2'!$D258,0),0)</f>
        <v>0</v>
      </c>
      <c r="E255" s="45">
        <f>IF($C$2="Attiecināmās izmaksas",IF('Lokālā tāme Nr.2'!$Q258="Attiecināmās",'Lokālā tāme Nr.2'!$E258,0),0)</f>
        <v>0</v>
      </c>
      <c r="F255" s="42">
        <f>IF($C$2="Attiecināmās izmaksas",IF('Lokālā tāme Nr.2'!$Q258="Attiecināmās",'Lokālā tāme Nr.2'!$F258,0),0)</f>
        <v>0</v>
      </c>
      <c r="G255" s="38">
        <f>IF($C$2="Attiecināmās izmaksas",IF('Lokālā tāme Nr.2'!$Q258="Attiecināmās",'Lokālā tāme Nr.2'!$G258,0),0)</f>
        <v>0</v>
      </c>
      <c r="H255" s="38">
        <f>IF($C$2="Attiecināmās izmaksas",IF('Lokālā tāme Nr.2'!$Q258="Attiecināmās",'Lokālā tāme Nr.2'!$H258,0),0)</f>
        <v>0</v>
      </c>
      <c r="I255" s="38">
        <f>IF($C$2="Attiecināmās izmaksas",IF('Lokālā tāme Nr.2'!$Q258="Attiecināmās",'Lokālā tāme Nr.2'!$I258,0),0)</f>
        <v>0</v>
      </c>
      <c r="J255" s="38">
        <f>IF($C$2="Attiecināmās izmaksas",IF('Lokālā tāme Nr.2'!$Q258="Attiecināmās",'Lokālā tāme Nr.2'!$J258,0),0)</f>
        <v>0</v>
      </c>
      <c r="K255" s="43">
        <f>IF($C$2="Attiecināmās izmaksas",IF('Lokālā tāme Nr.2'!$Q258="Attiecināmās",'Lokālā tāme Nr.2'!$K258,0),0)</f>
        <v>0</v>
      </c>
      <c r="L255" s="46">
        <f>IF($C$2="Attiecināmās izmaksas",IF('Lokālā tāme Nr.2'!$Q258="Attiecināmās",'Lokālā tāme Nr.2'!$L258,0),0)</f>
        <v>0</v>
      </c>
      <c r="M255" s="38">
        <f>IF($C$2="Attiecināmās izmaksas",IF('Lokālā tāme Nr.2'!$Q258="Attiecināmās",'Lokālā tāme Nr.2'!$M258,0),0)</f>
        <v>0</v>
      </c>
      <c r="N255" s="38">
        <f>IF($C$2="Attiecināmās izmaksas",IF('Lokālā tāme Nr.2'!$Q258="Attiecināmās",'Lokālā tāme Nr.2'!$N258,0),0)</f>
        <v>0</v>
      </c>
      <c r="O255" s="38">
        <f>IF($C$2="Attiecināmās izmaksas",IF('Lokālā tāme Nr.2'!$Q258="Attiecināmās",'Lokālā tāme Nr.2'!$O258,0),0)</f>
        <v>0</v>
      </c>
      <c r="P255" s="45">
        <f>IF($C$2="Attiecināmās izmaksas",IF('Lokālā tāme Nr.2'!$Q258="Attiecināmās",'Lokālā tāme Nr.2'!$P258,0),0)</f>
        <v>0</v>
      </c>
    </row>
    <row r="256" spans="1:16" x14ac:dyDescent="0.2">
      <c r="A256" s="19">
        <f>IF(P256=0,0,IF(COUNTBLANK(P256)=1,0,COUNTA($P$8:P256)))</f>
        <v>0</v>
      </c>
      <c r="B256" s="38">
        <f>IF($C$2="Attiecināmās izmaksas",IF('Lokālā tāme Nr.2'!$Q259="Attiecināmās",'Lokālā tāme Nr.2'!$B259,0),0)</f>
        <v>0</v>
      </c>
      <c r="C256" s="38">
        <f>IF($C$2="Attiecināmās izmaksas",IF('Lokālā tāme Nr.2'!$Q259="Attiecināmās",'Lokālā tāme Nr.2'!$C259,0),0)</f>
        <v>0</v>
      </c>
      <c r="D256" s="38">
        <f>IF($C$2="Attiecināmās izmaksas",IF('Lokālā tāme Nr.2'!$Q259="Attiecināmās",'Lokālā tāme Nr.2'!$D259,0),0)</f>
        <v>0</v>
      </c>
      <c r="E256" s="45">
        <f>IF($C$2="Attiecināmās izmaksas",IF('Lokālā tāme Nr.2'!$Q259="Attiecināmās",'Lokālā tāme Nr.2'!$E259,0),0)</f>
        <v>0</v>
      </c>
      <c r="F256" s="42">
        <f>IF($C$2="Attiecināmās izmaksas",IF('Lokālā tāme Nr.2'!$Q259="Attiecināmās",'Lokālā tāme Nr.2'!$F259,0),0)</f>
        <v>0</v>
      </c>
      <c r="G256" s="38">
        <f>IF($C$2="Attiecināmās izmaksas",IF('Lokālā tāme Nr.2'!$Q259="Attiecināmās",'Lokālā tāme Nr.2'!$G259,0),0)</f>
        <v>0</v>
      </c>
      <c r="H256" s="38">
        <f>IF($C$2="Attiecināmās izmaksas",IF('Lokālā tāme Nr.2'!$Q259="Attiecināmās",'Lokālā tāme Nr.2'!$H259,0),0)</f>
        <v>0</v>
      </c>
      <c r="I256" s="38">
        <f>IF($C$2="Attiecināmās izmaksas",IF('Lokālā tāme Nr.2'!$Q259="Attiecināmās",'Lokālā tāme Nr.2'!$I259,0),0)</f>
        <v>0</v>
      </c>
      <c r="J256" s="38">
        <f>IF($C$2="Attiecināmās izmaksas",IF('Lokālā tāme Nr.2'!$Q259="Attiecināmās",'Lokālā tāme Nr.2'!$J259,0),0)</f>
        <v>0</v>
      </c>
      <c r="K256" s="43">
        <f>IF($C$2="Attiecināmās izmaksas",IF('Lokālā tāme Nr.2'!$Q259="Attiecināmās",'Lokālā tāme Nr.2'!$K259,0),0)</f>
        <v>0</v>
      </c>
      <c r="L256" s="46">
        <f>IF($C$2="Attiecināmās izmaksas",IF('Lokālā tāme Nr.2'!$Q259="Attiecināmās",'Lokālā tāme Nr.2'!$L259,0),0)</f>
        <v>0</v>
      </c>
      <c r="M256" s="38">
        <f>IF($C$2="Attiecināmās izmaksas",IF('Lokālā tāme Nr.2'!$Q259="Attiecināmās",'Lokālā tāme Nr.2'!$M259,0),0)</f>
        <v>0</v>
      </c>
      <c r="N256" s="38">
        <f>IF($C$2="Attiecināmās izmaksas",IF('Lokālā tāme Nr.2'!$Q259="Attiecināmās",'Lokālā tāme Nr.2'!$N259,0),0)</f>
        <v>0</v>
      </c>
      <c r="O256" s="38">
        <f>IF($C$2="Attiecināmās izmaksas",IF('Lokālā tāme Nr.2'!$Q259="Attiecināmās",'Lokālā tāme Nr.2'!$O259,0),0)</f>
        <v>0</v>
      </c>
      <c r="P256" s="45">
        <f>IF($C$2="Attiecināmās izmaksas",IF('Lokālā tāme Nr.2'!$Q259="Attiecināmās",'Lokālā tāme Nr.2'!$P259,0),0)</f>
        <v>0</v>
      </c>
    </row>
    <row r="257" spans="1:16" x14ac:dyDescent="0.2">
      <c r="A257" s="19">
        <f>IF(P257=0,0,IF(COUNTBLANK(P257)=1,0,COUNTA($P$8:P257)))</f>
        <v>0</v>
      </c>
      <c r="B257" s="38">
        <f>IF($C$2="Attiecināmās izmaksas",IF('Lokālā tāme Nr.2'!$Q260="Attiecināmās",'Lokālā tāme Nr.2'!$B260,0),0)</f>
        <v>0</v>
      </c>
      <c r="C257" s="38">
        <f>IF($C$2="Attiecināmās izmaksas",IF('Lokālā tāme Nr.2'!$Q260="Attiecināmās",'Lokālā tāme Nr.2'!$C260,0),0)</f>
        <v>0</v>
      </c>
      <c r="D257" s="38">
        <f>IF($C$2="Attiecināmās izmaksas",IF('Lokālā tāme Nr.2'!$Q260="Attiecināmās",'Lokālā tāme Nr.2'!$D260,0),0)</f>
        <v>0</v>
      </c>
      <c r="E257" s="45">
        <f>IF($C$2="Attiecināmās izmaksas",IF('Lokālā tāme Nr.2'!$Q260="Attiecināmās",'Lokālā tāme Nr.2'!$E260,0),0)</f>
        <v>0</v>
      </c>
      <c r="F257" s="42">
        <f>IF($C$2="Attiecināmās izmaksas",IF('Lokālā tāme Nr.2'!$Q260="Attiecināmās",'Lokālā tāme Nr.2'!$F260,0),0)</f>
        <v>0</v>
      </c>
      <c r="G257" s="38">
        <f>IF($C$2="Attiecināmās izmaksas",IF('Lokālā tāme Nr.2'!$Q260="Attiecināmās",'Lokālā tāme Nr.2'!$G260,0),0)</f>
        <v>0</v>
      </c>
      <c r="H257" s="38">
        <f>IF($C$2="Attiecināmās izmaksas",IF('Lokālā tāme Nr.2'!$Q260="Attiecināmās",'Lokālā tāme Nr.2'!$H260,0),0)</f>
        <v>0</v>
      </c>
      <c r="I257" s="38">
        <f>IF($C$2="Attiecināmās izmaksas",IF('Lokālā tāme Nr.2'!$Q260="Attiecināmās",'Lokālā tāme Nr.2'!$I260,0),0)</f>
        <v>0</v>
      </c>
      <c r="J257" s="38">
        <f>IF($C$2="Attiecināmās izmaksas",IF('Lokālā tāme Nr.2'!$Q260="Attiecināmās",'Lokālā tāme Nr.2'!$J260,0),0)</f>
        <v>0</v>
      </c>
      <c r="K257" s="43">
        <f>IF($C$2="Attiecināmās izmaksas",IF('Lokālā tāme Nr.2'!$Q260="Attiecināmās",'Lokālā tāme Nr.2'!$K260,0),0)</f>
        <v>0</v>
      </c>
      <c r="L257" s="46">
        <f>IF($C$2="Attiecināmās izmaksas",IF('Lokālā tāme Nr.2'!$Q260="Attiecināmās",'Lokālā tāme Nr.2'!$L260,0),0)</f>
        <v>0</v>
      </c>
      <c r="M257" s="38">
        <f>IF($C$2="Attiecināmās izmaksas",IF('Lokālā tāme Nr.2'!$Q260="Attiecināmās",'Lokālā tāme Nr.2'!$M260,0),0)</f>
        <v>0</v>
      </c>
      <c r="N257" s="38">
        <f>IF($C$2="Attiecināmās izmaksas",IF('Lokālā tāme Nr.2'!$Q260="Attiecināmās",'Lokālā tāme Nr.2'!$N260,0),0)</f>
        <v>0</v>
      </c>
      <c r="O257" s="38">
        <f>IF($C$2="Attiecināmās izmaksas",IF('Lokālā tāme Nr.2'!$Q260="Attiecināmās",'Lokālā tāme Nr.2'!$O260,0),0)</f>
        <v>0</v>
      </c>
      <c r="P257" s="45">
        <f>IF($C$2="Attiecināmās izmaksas",IF('Lokālā tāme Nr.2'!$Q260="Attiecināmās",'Lokālā tāme Nr.2'!$P260,0),0)</f>
        <v>0</v>
      </c>
    </row>
    <row r="258" spans="1:16" x14ac:dyDescent="0.2">
      <c r="A258" s="19">
        <f>IF(P258=0,0,IF(COUNTBLANK(P258)=1,0,COUNTA($P$8:P258)))</f>
        <v>0</v>
      </c>
      <c r="B258" s="38">
        <f>IF($C$2="Attiecināmās izmaksas",IF('Lokālā tāme Nr.2'!$Q261="Attiecināmās",'Lokālā tāme Nr.2'!$B261,0),0)</f>
        <v>0</v>
      </c>
      <c r="C258" s="38">
        <f>IF($C$2="Attiecināmās izmaksas",IF('Lokālā tāme Nr.2'!$Q261="Attiecināmās",'Lokālā tāme Nr.2'!$C261,0),0)</f>
        <v>0</v>
      </c>
      <c r="D258" s="38">
        <f>IF($C$2="Attiecināmās izmaksas",IF('Lokālā tāme Nr.2'!$Q261="Attiecināmās",'Lokālā tāme Nr.2'!$D261,0),0)</f>
        <v>0</v>
      </c>
      <c r="E258" s="45">
        <f>IF($C$2="Attiecināmās izmaksas",IF('Lokālā tāme Nr.2'!$Q261="Attiecināmās",'Lokālā tāme Nr.2'!$E261,0),0)</f>
        <v>0</v>
      </c>
      <c r="F258" s="42">
        <f>IF($C$2="Attiecināmās izmaksas",IF('Lokālā tāme Nr.2'!$Q261="Attiecināmās",'Lokālā tāme Nr.2'!$F261,0),0)</f>
        <v>0</v>
      </c>
      <c r="G258" s="38">
        <f>IF($C$2="Attiecināmās izmaksas",IF('Lokālā tāme Nr.2'!$Q261="Attiecināmās",'Lokālā tāme Nr.2'!$G261,0),0)</f>
        <v>0</v>
      </c>
      <c r="H258" s="38">
        <f>IF($C$2="Attiecināmās izmaksas",IF('Lokālā tāme Nr.2'!$Q261="Attiecināmās",'Lokālā tāme Nr.2'!$H261,0),0)</f>
        <v>0</v>
      </c>
      <c r="I258" s="38">
        <f>IF($C$2="Attiecināmās izmaksas",IF('Lokālā tāme Nr.2'!$Q261="Attiecināmās",'Lokālā tāme Nr.2'!$I261,0),0)</f>
        <v>0</v>
      </c>
      <c r="J258" s="38">
        <f>IF($C$2="Attiecināmās izmaksas",IF('Lokālā tāme Nr.2'!$Q261="Attiecināmās",'Lokālā tāme Nr.2'!$J261,0),0)</f>
        <v>0</v>
      </c>
      <c r="K258" s="43">
        <f>IF($C$2="Attiecināmās izmaksas",IF('Lokālā tāme Nr.2'!$Q261="Attiecināmās",'Lokālā tāme Nr.2'!$K261,0),0)</f>
        <v>0</v>
      </c>
      <c r="L258" s="46">
        <f>IF($C$2="Attiecināmās izmaksas",IF('Lokālā tāme Nr.2'!$Q261="Attiecināmās",'Lokālā tāme Nr.2'!$L261,0),0)</f>
        <v>0</v>
      </c>
      <c r="M258" s="38">
        <f>IF($C$2="Attiecināmās izmaksas",IF('Lokālā tāme Nr.2'!$Q261="Attiecināmās",'Lokālā tāme Nr.2'!$M261,0),0)</f>
        <v>0</v>
      </c>
      <c r="N258" s="38">
        <f>IF($C$2="Attiecināmās izmaksas",IF('Lokālā tāme Nr.2'!$Q261="Attiecināmās",'Lokālā tāme Nr.2'!$N261,0),0)</f>
        <v>0</v>
      </c>
      <c r="O258" s="38">
        <f>IF($C$2="Attiecināmās izmaksas",IF('Lokālā tāme Nr.2'!$Q261="Attiecināmās",'Lokālā tāme Nr.2'!$O261,0),0)</f>
        <v>0</v>
      </c>
      <c r="P258" s="45">
        <f>IF($C$2="Attiecināmās izmaksas",IF('Lokālā tāme Nr.2'!$Q261="Attiecināmās",'Lokālā tāme Nr.2'!$P261,0),0)</f>
        <v>0</v>
      </c>
    </row>
    <row r="259" spans="1:16" x14ac:dyDescent="0.2">
      <c r="A259" s="19">
        <f>IF(P259=0,0,IF(COUNTBLANK(P259)=1,0,COUNTA($P$8:P259)))</f>
        <v>0</v>
      </c>
      <c r="B259" s="38">
        <f>IF($C$2="Attiecināmās izmaksas",IF('Lokālā tāme Nr.2'!$Q262="Attiecināmās",'Lokālā tāme Nr.2'!$B262,0),0)</f>
        <v>0</v>
      </c>
      <c r="C259" s="38">
        <f>IF($C$2="Attiecināmās izmaksas",IF('Lokālā tāme Nr.2'!$Q262="Attiecināmās",'Lokālā tāme Nr.2'!$C262,0),0)</f>
        <v>0</v>
      </c>
      <c r="D259" s="38">
        <f>IF($C$2="Attiecināmās izmaksas",IF('Lokālā tāme Nr.2'!$Q262="Attiecināmās",'Lokālā tāme Nr.2'!$D262,0),0)</f>
        <v>0</v>
      </c>
      <c r="E259" s="45">
        <f>IF($C$2="Attiecināmās izmaksas",IF('Lokālā tāme Nr.2'!$Q262="Attiecināmās",'Lokālā tāme Nr.2'!$E262,0),0)</f>
        <v>0</v>
      </c>
      <c r="F259" s="42">
        <f>IF($C$2="Attiecināmās izmaksas",IF('Lokālā tāme Nr.2'!$Q262="Attiecināmās",'Lokālā tāme Nr.2'!$F262,0),0)</f>
        <v>0</v>
      </c>
      <c r="G259" s="38">
        <f>IF($C$2="Attiecināmās izmaksas",IF('Lokālā tāme Nr.2'!$Q262="Attiecināmās",'Lokālā tāme Nr.2'!$G262,0),0)</f>
        <v>0</v>
      </c>
      <c r="H259" s="38">
        <f>IF($C$2="Attiecināmās izmaksas",IF('Lokālā tāme Nr.2'!$Q262="Attiecināmās",'Lokālā tāme Nr.2'!$H262,0),0)</f>
        <v>0</v>
      </c>
      <c r="I259" s="38">
        <f>IF($C$2="Attiecināmās izmaksas",IF('Lokālā tāme Nr.2'!$Q262="Attiecināmās",'Lokālā tāme Nr.2'!$I262,0),0)</f>
        <v>0</v>
      </c>
      <c r="J259" s="38">
        <f>IF($C$2="Attiecināmās izmaksas",IF('Lokālā tāme Nr.2'!$Q262="Attiecināmās",'Lokālā tāme Nr.2'!$J262,0),0)</f>
        <v>0</v>
      </c>
      <c r="K259" s="43">
        <f>IF($C$2="Attiecināmās izmaksas",IF('Lokālā tāme Nr.2'!$Q262="Attiecināmās",'Lokālā tāme Nr.2'!$K262,0),0)</f>
        <v>0</v>
      </c>
      <c r="L259" s="46">
        <f>IF($C$2="Attiecināmās izmaksas",IF('Lokālā tāme Nr.2'!$Q262="Attiecināmās",'Lokālā tāme Nr.2'!$L262,0),0)</f>
        <v>0</v>
      </c>
      <c r="M259" s="38">
        <f>IF($C$2="Attiecināmās izmaksas",IF('Lokālā tāme Nr.2'!$Q262="Attiecināmās",'Lokālā tāme Nr.2'!$M262,0),0)</f>
        <v>0</v>
      </c>
      <c r="N259" s="38">
        <f>IF($C$2="Attiecināmās izmaksas",IF('Lokālā tāme Nr.2'!$Q262="Attiecināmās",'Lokālā tāme Nr.2'!$N262,0),0)</f>
        <v>0</v>
      </c>
      <c r="O259" s="38">
        <f>IF($C$2="Attiecināmās izmaksas",IF('Lokālā tāme Nr.2'!$Q262="Attiecināmās",'Lokālā tāme Nr.2'!$O262,0),0)</f>
        <v>0</v>
      </c>
      <c r="P259" s="45">
        <f>IF($C$2="Attiecināmās izmaksas",IF('Lokālā tāme Nr.2'!$Q262="Attiecināmās",'Lokālā tāme Nr.2'!$P262,0),0)</f>
        <v>0</v>
      </c>
    </row>
    <row r="260" spans="1:16" x14ac:dyDescent="0.2">
      <c r="A260" s="19">
        <f>IF(P260=0,0,IF(COUNTBLANK(P260)=1,0,COUNTA($P$8:P260)))</f>
        <v>0</v>
      </c>
      <c r="B260" s="38">
        <f>IF($C$2="Attiecināmās izmaksas",IF('Lokālā tāme Nr.2'!$Q263="Attiecināmās",'Lokālā tāme Nr.2'!$B263,0),0)</f>
        <v>0</v>
      </c>
      <c r="C260" s="38">
        <f>IF($C$2="Attiecināmās izmaksas",IF('Lokālā tāme Nr.2'!$Q263="Attiecināmās",'Lokālā tāme Nr.2'!$C263,0),0)</f>
        <v>0</v>
      </c>
      <c r="D260" s="38">
        <f>IF($C$2="Attiecināmās izmaksas",IF('Lokālā tāme Nr.2'!$Q263="Attiecināmās",'Lokālā tāme Nr.2'!$D263,0),0)</f>
        <v>0</v>
      </c>
      <c r="E260" s="45">
        <f>IF($C$2="Attiecināmās izmaksas",IF('Lokālā tāme Nr.2'!$Q263="Attiecināmās",'Lokālā tāme Nr.2'!$E263,0),0)</f>
        <v>0</v>
      </c>
      <c r="F260" s="42">
        <f>IF($C$2="Attiecināmās izmaksas",IF('Lokālā tāme Nr.2'!$Q263="Attiecināmās",'Lokālā tāme Nr.2'!$F263,0),0)</f>
        <v>0</v>
      </c>
      <c r="G260" s="38">
        <f>IF($C$2="Attiecināmās izmaksas",IF('Lokālā tāme Nr.2'!$Q263="Attiecināmās",'Lokālā tāme Nr.2'!$G263,0),0)</f>
        <v>0</v>
      </c>
      <c r="H260" s="38">
        <f>IF($C$2="Attiecināmās izmaksas",IF('Lokālā tāme Nr.2'!$Q263="Attiecināmās",'Lokālā tāme Nr.2'!$H263,0),0)</f>
        <v>0</v>
      </c>
      <c r="I260" s="38">
        <f>IF($C$2="Attiecināmās izmaksas",IF('Lokālā tāme Nr.2'!$Q263="Attiecināmās",'Lokālā tāme Nr.2'!$I263,0),0)</f>
        <v>0</v>
      </c>
      <c r="J260" s="38">
        <f>IF($C$2="Attiecināmās izmaksas",IF('Lokālā tāme Nr.2'!$Q263="Attiecināmās",'Lokālā tāme Nr.2'!$J263,0),0)</f>
        <v>0</v>
      </c>
      <c r="K260" s="43">
        <f>IF($C$2="Attiecināmās izmaksas",IF('Lokālā tāme Nr.2'!$Q263="Attiecināmās",'Lokālā tāme Nr.2'!$K263,0),0)</f>
        <v>0</v>
      </c>
      <c r="L260" s="46">
        <f>IF($C$2="Attiecināmās izmaksas",IF('Lokālā tāme Nr.2'!$Q263="Attiecināmās",'Lokālā tāme Nr.2'!$L263,0),0)</f>
        <v>0</v>
      </c>
      <c r="M260" s="38">
        <f>IF($C$2="Attiecināmās izmaksas",IF('Lokālā tāme Nr.2'!$Q263="Attiecināmās",'Lokālā tāme Nr.2'!$M263,0),0)</f>
        <v>0</v>
      </c>
      <c r="N260" s="38">
        <f>IF($C$2="Attiecināmās izmaksas",IF('Lokālā tāme Nr.2'!$Q263="Attiecināmās",'Lokālā tāme Nr.2'!$N263,0),0)</f>
        <v>0</v>
      </c>
      <c r="O260" s="38">
        <f>IF($C$2="Attiecināmās izmaksas",IF('Lokālā tāme Nr.2'!$Q263="Attiecināmās",'Lokālā tāme Nr.2'!$O263,0),0)</f>
        <v>0</v>
      </c>
      <c r="P260" s="45">
        <f>IF($C$2="Attiecināmās izmaksas",IF('Lokālā tāme Nr.2'!$Q263="Attiecināmās",'Lokālā tāme Nr.2'!$P263,0),0)</f>
        <v>0</v>
      </c>
    </row>
    <row r="261" spans="1:16" x14ac:dyDescent="0.2">
      <c r="A261" s="19">
        <f>IF(P261=0,0,IF(COUNTBLANK(P261)=1,0,COUNTA($P$8:P261)))</f>
        <v>0</v>
      </c>
      <c r="B261" s="38">
        <f>IF($C$2="Attiecināmās izmaksas",IF('Lokālā tāme Nr.2'!$Q264="Attiecināmās",'Lokālā tāme Nr.2'!$B264,0),0)</f>
        <v>0</v>
      </c>
      <c r="C261" s="38">
        <f>IF($C$2="Attiecināmās izmaksas",IF('Lokālā tāme Nr.2'!$Q264="Attiecināmās",'Lokālā tāme Nr.2'!$C264,0),0)</f>
        <v>0</v>
      </c>
      <c r="D261" s="38">
        <f>IF($C$2="Attiecināmās izmaksas",IF('Lokālā tāme Nr.2'!$Q264="Attiecināmās",'Lokālā tāme Nr.2'!$D264,0),0)</f>
        <v>0</v>
      </c>
      <c r="E261" s="45">
        <f>IF($C$2="Attiecināmās izmaksas",IF('Lokālā tāme Nr.2'!$Q264="Attiecināmās",'Lokālā tāme Nr.2'!$E264,0),0)</f>
        <v>0</v>
      </c>
      <c r="F261" s="42">
        <f>IF($C$2="Attiecināmās izmaksas",IF('Lokālā tāme Nr.2'!$Q264="Attiecināmās",'Lokālā tāme Nr.2'!$F264,0),0)</f>
        <v>0</v>
      </c>
      <c r="G261" s="38">
        <f>IF($C$2="Attiecināmās izmaksas",IF('Lokālā tāme Nr.2'!$Q264="Attiecināmās",'Lokālā tāme Nr.2'!$G264,0),0)</f>
        <v>0</v>
      </c>
      <c r="H261" s="38">
        <f>IF($C$2="Attiecināmās izmaksas",IF('Lokālā tāme Nr.2'!$Q264="Attiecināmās",'Lokālā tāme Nr.2'!$H264,0),0)</f>
        <v>0</v>
      </c>
      <c r="I261" s="38">
        <f>IF($C$2="Attiecināmās izmaksas",IF('Lokālā tāme Nr.2'!$Q264="Attiecināmās",'Lokālā tāme Nr.2'!$I264,0),0)</f>
        <v>0</v>
      </c>
      <c r="J261" s="38">
        <f>IF($C$2="Attiecināmās izmaksas",IF('Lokālā tāme Nr.2'!$Q264="Attiecināmās",'Lokālā tāme Nr.2'!$J264,0),0)</f>
        <v>0</v>
      </c>
      <c r="K261" s="43">
        <f>IF($C$2="Attiecināmās izmaksas",IF('Lokālā tāme Nr.2'!$Q264="Attiecināmās",'Lokālā tāme Nr.2'!$K264,0),0)</f>
        <v>0</v>
      </c>
      <c r="L261" s="46">
        <f>IF($C$2="Attiecināmās izmaksas",IF('Lokālā tāme Nr.2'!$Q264="Attiecināmās",'Lokālā tāme Nr.2'!$L264,0),0)</f>
        <v>0</v>
      </c>
      <c r="M261" s="38">
        <f>IF($C$2="Attiecināmās izmaksas",IF('Lokālā tāme Nr.2'!$Q264="Attiecināmās",'Lokālā tāme Nr.2'!$M264,0),0)</f>
        <v>0</v>
      </c>
      <c r="N261" s="38">
        <f>IF($C$2="Attiecināmās izmaksas",IF('Lokālā tāme Nr.2'!$Q264="Attiecināmās",'Lokālā tāme Nr.2'!$N264,0),0)</f>
        <v>0</v>
      </c>
      <c r="O261" s="38">
        <f>IF($C$2="Attiecināmās izmaksas",IF('Lokālā tāme Nr.2'!$Q264="Attiecināmās",'Lokālā tāme Nr.2'!$O264,0),0)</f>
        <v>0</v>
      </c>
      <c r="P261" s="45">
        <f>IF($C$2="Attiecināmās izmaksas",IF('Lokālā tāme Nr.2'!$Q264="Attiecināmās",'Lokālā tāme Nr.2'!$P264,0),0)</f>
        <v>0</v>
      </c>
    </row>
    <row r="262" spans="1:16" x14ac:dyDescent="0.2">
      <c r="A262" s="19">
        <f>IF(P262=0,0,IF(COUNTBLANK(P262)=1,0,COUNTA($P$8:P262)))</f>
        <v>0</v>
      </c>
      <c r="B262" s="38">
        <f>IF($C$2="Attiecināmās izmaksas",IF('Lokālā tāme Nr.2'!$Q265="Attiecināmās",'Lokālā tāme Nr.2'!$B265,0),0)</f>
        <v>0</v>
      </c>
      <c r="C262" s="38">
        <f>IF($C$2="Attiecināmās izmaksas",IF('Lokālā tāme Nr.2'!$Q265="Attiecināmās",'Lokālā tāme Nr.2'!$C265,0),0)</f>
        <v>0</v>
      </c>
      <c r="D262" s="38">
        <f>IF($C$2="Attiecināmās izmaksas",IF('Lokālā tāme Nr.2'!$Q265="Attiecināmās",'Lokālā tāme Nr.2'!$D265,0),0)</f>
        <v>0</v>
      </c>
      <c r="E262" s="45">
        <f>IF($C$2="Attiecināmās izmaksas",IF('Lokālā tāme Nr.2'!$Q265="Attiecināmās",'Lokālā tāme Nr.2'!$E265,0),0)</f>
        <v>0</v>
      </c>
      <c r="F262" s="42">
        <f>IF($C$2="Attiecināmās izmaksas",IF('Lokālā tāme Nr.2'!$Q265="Attiecināmās",'Lokālā tāme Nr.2'!$F265,0),0)</f>
        <v>0</v>
      </c>
      <c r="G262" s="38">
        <f>IF($C$2="Attiecināmās izmaksas",IF('Lokālā tāme Nr.2'!$Q265="Attiecināmās",'Lokālā tāme Nr.2'!$G265,0),0)</f>
        <v>0</v>
      </c>
      <c r="H262" s="38">
        <f>IF($C$2="Attiecināmās izmaksas",IF('Lokālā tāme Nr.2'!$Q265="Attiecināmās",'Lokālā tāme Nr.2'!$H265,0),0)</f>
        <v>0</v>
      </c>
      <c r="I262" s="38">
        <f>IF($C$2="Attiecināmās izmaksas",IF('Lokālā tāme Nr.2'!$Q265="Attiecināmās",'Lokālā tāme Nr.2'!$I265,0),0)</f>
        <v>0</v>
      </c>
      <c r="J262" s="38">
        <f>IF($C$2="Attiecināmās izmaksas",IF('Lokālā tāme Nr.2'!$Q265="Attiecināmās",'Lokālā tāme Nr.2'!$J265,0),0)</f>
        <v>0</v>
      </c>
      <c r="K262" s="43">
        <f>IF($C$2="Attiecināmās izmaksas",IF('Lokālā tāme Nr.2'!$Q265="Attiecināmās",'Lokālā tāme Nr.2'!$K265,0),0)</f>
        <v>0</v>
      </c>
      <c r="L262" s="46">
        <f>IF($C$2="Attiecināmās izmaksas",IF('Lokālā tāme Nr.2'!$Q265="Attiecināmās",'Lokālā tāme Nr.2'!$L265,0),0)</f>
        <v>0</v>
      </c>
      <c r="M262" s="38">
        <f>IF($C$2="Attiecināmās izmaksas",IF('Lokālā tāme Nr.2'!$Q265="Attiecināmās",'Lokālā tāme Nr.2'!$M265,0),0)</f>
        <v>0</v>
      </c>
      <c r="N262" s="38">
        <f>IF($C$2="Attiecināmās izmaksas",IF('Lokālā tāme Nr.2'!$Q265="Attiecināmās",'Lokālā tāme Nr.2'!$N265,0),0)</f>
        <v>0</v>
      </c>
      <c r="O262" s="38">
        <f>IF($C$2="Attiecināmās izmaksas",IF('Lokālā tāme Nr.2'!$Q265="Attiecināmās",'Lokālā tāme Nr.2'!$O265,0),0)</f>
        <v>0</v>
      </c>
      <c r="P262" s="45">
        <f>IF($C$2="Attiecināmās izmaksas",IF('Lokālā tāme Nr.2'!$Q265="Attiecināmās",'Lokālā tāme Nr.2'!$P265,0),0)</f>
        <v>0</v>
      </c>
    </row>
    <row r="263" spans="1:16" x14ac:dyDescent="0.2">
      <c r="A263" s="19">
        <f>IF(P263=0,0,IF(COUNTBLANK(P263)=1,0,COUNTA($P$8:P263)))</f>
        <v>0</v>
      </c>
      <c r="B263" s="38">
        <f>IF($C$2="Attiecināmās izmaksas",IF('Lokālā tāme Nr.2'!$Q266="Attiecināmās",'Lokālā tāme Nr.2'!$B266,0),0)</f>
        <v>0</v>
      </c>
      <c r="C263" s="38">
        <f>IF($C$2="Attiecināmās izmaksas",IF('Lokālā tāme Nr.2'!$Q266="Attiecināmās",'Lokālā tāme Nr.2'!$C266,0),0)</f>
        <v>0</v>
      </c>
      <c r="D263" s="38">
        <f>IF($C$2="Attiecināmās izmaksas",IF('Lokālā tāme Nr.2'!$Q266="Attiecināmās",'Lokālā tāme Nr.2'!$D266,0),0)</f>
        <v>0</v>
      </c>
      <c r="E263" s="45">
        <f>IF($C$2="Attiecināmās izmaksas",IF('Lokālā tāme Nr.2'!$Q266="Attiecināmās",'Lokālā tāme Nr.2'!$E266,0),0)</f>
        <v>0</v>
      </c>
      <c r="F263" s="42">
        <f>IF($C$2="Attiecināmās izmaksas",IF('Lokālā tāme Nr.2'!$Q266="Attiecināmās",'Lokālā tāme Nr.2'!$F266,0),0)</f>
        <v>0</v>
      </c>
      <c r="G263" s="38">
        <f>IF($C$2="Attiecināmās izmaksas",IF('Lokālā tāme Nr.2'!$Q266="Attiecināmās",'Lokālā tāme Nr.2'!$G266,0),0)</f>
        <v>0</v>
      </c>
      <c r="H263" s="38">
        <f>IF($C$2="Attiecināmās izmaksas",IF('Lokālā tāme Nr.2'!$Q266="Attiecināmās",'Lokālā tāme Nr.2'!$H266,0),0)</f>
        <v>0</v>
      </c>
      <c r="I263" s="38">
        <f>IF($C$2="Attiecināmās izmaksas",IF('Lokālā tāme Nr.2'!$Q266="Attiecināmās",'Lokālā tāme Nr.2'!$I266,0),0)</f>
        <v>0</v>
      </c>
      <c r="J263" s="38">
        <f>IF($C$2="Attiecināmās izmaksas",IF('Lokālā tāme Nr.2'!$Q266="Attiecināmās",'Lokālā tāme Nr.2'!$J266,0),0)</f>
        <v>0</v>
      </c>
      <c r="K263" s="43">
        <f>IF($C$2="Attiecināmās izmaksas",IF('Lokālā tāme Nr.2'!$Q266="Attiecināmās",'Lokālā tāme Nr.2'!$K266,0),0)</f>
        <v>0</v>
      </c>
      <c r="L263" s="46">
        <f>IF($C$2="Attiecināmās izmaksas",IF('Lokālā tāme Nr.2'!$Q266="Attiecināmās",'Lokālā tāme Nr.2'!$L266,0),0)</f>
        <v>0</v>
      </c>
      <c r="M263" s="38">
        <f>IF($C$2="Attiecināmās izmaksas",IF('Lokālā tāme Nr.2'!$Q266="Attiecināmās",'Lokālā tāme Nr.2'!$M266,0),0)</f>
        <v>0</v>
      </c>
      <c r="N263" s="38">
        <f>IF($C$2="Attiecināmās izmaksas",IF('Lokālā tāme Nr.2'!$Q266="Attiecināmās",'Lokālā tāme Nr.2'!$N266,0),0)</f>
        <v>0</v>
      </c>
      <c r="O263" s="38">
        <f>IF($C$2="Attiecināmās izmaksas",IF('Lokālā tāme Nr.2'!$Q266="Attiecināmās",'Lokālā tāme Nr.2'!$O266,0),0)</f>
        <v>0</v>
      </c>
      <c r="P263" s="45">
        <f>IF($C$2="Attiecināmās izmaksas",IF('Lokālā tāme Nr.2'!$Q266="Attiecināmās",'Lokālā tāme Nr.2'!$P266,0),0)</f>
        <v>0</v>
      </c>
    </row>
    <row r="264" spans="1:16" x14ac:dyDescent="0.2">
      <c r="A264" s="19">
        <f>IF(P264=0,0,IF(COUNTBLANK(P264)=1,0,COUNTA($P$8:P264)))</f>
        <v>0</v>
      </c>
      <c r="B264" s="38">
        <f>IF($C$2="Attiecināmās izmaksas",IF('Lokālā tāme Nr.2'!$Q267="Attiecināmās",'Lokālā tāme Nr.2'!$B267,0),0)</f>
        <v>0</v>
      </c>
      <c r="C264" s="38">
        <f>IF($C$2="Attiecināmās izmaksas",IF('Lokālā tāme Nr.2'!$Q267="Attiecināmās",'Lokālā tāme Nr.2'!$C267,0),0)</f>
        <v>0</v>
      </c>
      <c r="D264" s="38">
        <f>IF($C$2="Attiecināmās izmaksas",IF('Lokālā tāme Nr.2'!$Q267="Attiecināmās",'Lokālā tāme Nr.2'!$D267,0),0)</f>
        <v>0</v>
      </c>
      <c r="E264" s="45">
        <f>IF($C$2="Attiecināmās izmaksas",IF('Lokālā tāme Nr.2'!$Q267="Attiecināmās",'Lokālā tāme Nr.2'!$E267,0),0)</f>
        <v>0</v>
      </c>
      <c r="F264" s="42">
        <f>IF($C$2="Attiecināmās izmaksas",IF('Lokālā tāme Nr.2'!$Q267="Attiecināmās",'Lokālā tāme Nr.2'!$F267,0),0)</f>
        <v>0</v>
      </c>
      <c r="G264" s="38">
        <f>IF($C$2="Attiecināmās izmaksas",IF('Lokālā tāme Nr.2'!$Q267="Attiecināmās",'Lokālā tāme Nr.2'!$G267,0),0)</f>
        <v>0</v>
      </c>
      <c r="H264" s="38">
        <f>IF($C$2="Attiecināmās izmaksas",IF('Lokālā tāme Nr.2'!$Q267="Attiecināmās",'Lokālā tāme Nr.2'!$H267,0),0)</f>
        <v>0</v>
      </c>
      <c r="I264" s="38">
        <f>IF($C$2="Attiecināmās izmaksas",IF('Lokālā tāme Nr.2'!$Q267="Attiecināmās",'Lokālā tāme Nr.2'!$I267,0),0)</f>
        <v>0</v>
      </c>
      <c r="J264" s="38">
        <f>IF($C$2="Attiecināmās izmaksas",IF('Lokālā tāme Nr.2'!$Q267="Attiecināmās",'Lokālā tāme Nr.2'!$J267,0),0)</f>
        <v>0</v>
      </c>
      <c r="K264" s="43">
        <f>IF($C$2="Attiecināmās izmaksas",IF('Lokālā tāme Nr.2'!$Q267="Attiecināmās",'Lokālā tāme Nr.2'!$K267,0),0)</f>
        <v>0</v>
      </c>
      <c r="L264" s="46">
        <f>IF($C$2="Attiecināmās izmaksas",IF('Lokālā tāme Nr.2'!$Q267="Attiecināmās",'Lokālā tāme Nr.2'!$L267,0),0)</f>
        <v>0</v>
      </c>
      <c r="M264" s="38">
        <f>IF($C$2="Attiecināmās izmaksas",IF('Lokālā tāme Nr.2'!$Q267="Attiecināmās",'Lokālā tāme Nr.2'!$M267,0),0)</f>
        <v>0</v>
      </c>
      <c r="N264" s="38">
        <f>IF($C$2="Attiecināmās izmaksas",IF('Lokālā tāme Nr.2'!$Q267="Attiecināmās",'Lokālā tāme Nr.2'!$N267,0),0)</f>
        <v>0</v>
      </c>
      <c r="O264" s="38">
        <f>IF($C$2="Attiecināmās izmaksas",IF('Lokālā tāme Nr.2'!$Q267="Attiecināmās",'Lokālā tāme Nr.2'!$O267,0),0)</f>
        <v>0</v>
      </c>
      <c r="P264" s="45">
        <f>IF($C$2="Attiecināmās izmaksas",IF('Lokālā tāme Nr.2'!$Q267="Attiecināmās",'Lokālā tāme Nr.2'!$P267,0),0)</f>
        <v>0</v>
      </c>
    </row>
    <row r="265" spans="1:16" x14ac:dyDescent="0.2">
      <c r="A265" s="19">
        <f>IF(P265=0,0,IF(COUNTBLANK(P265)=1,0,COUNTA($P$8:P265)))</f>
        <v>0</v>
      </c>
      <c r="B265" s="38">
        <f>IF($C$2="Attiecināmās izmaksas",IF('Lokālā tāme Nr.2'!$Q268="Attiecināmās",'Lokālā tāme Nr.2'!$B268,0),0)</f>
        <v>0</v>
      </c>
      <c r="C265" s="38">
        <f>IF($C$2="Attiecināmās izmaksas",IF('Lokālā tāme Nr.2'!$Q268="Attiecināmās",'Lokālā tāme Nr.2'!$C268,0),0)</f>
        <v>0</v>
      </c>
      <c r="D265" s="38">
        <f>IF($C$2="Attiecināmās izmaksas",IF('Lokālā tāme Nr.2'!$Q268="Attiecināmās",'Lokālā tāme Nr.2'!$D268,0),0)</f>
        <v>0</v>
      </c>
      <c r="E265" s="45">
        <f>IF($C$2="Attiecināmās izmaksas",IF('Lokālā tāme Nr.2'!$Q268="Attiecināmās",'Lokālā tāme Nr.2'!$E268,0),0)</f>
        <v>0</v>
      </c>
      <c r="F265" s="42">
        <f>IF($C$2="Attiecināmās izmaksas",IF('Lokālā tāme Nr.2'!$Q268="Attiecināmās",'Lokālā tāme Nr.2'!$F268,0),0)</f>
        <v>0</v>
      </c>
      <c r="G265" s="38">
        <f>IF($C$2="Attiecināmās izmaksas",IF('Lokālā tāme Nr.2'!$Q268="Attiecināmās",'Lokālā tāme Nr.2'!$G268,0),0)</f>
        <v>0</v>
      </c>
      <c r="H265" s="38">
        <f>IF($C$2="Attiecināmās izmaksas",IF('Lokālā tāme Nr.2'!$Q268="Attiecināmās",'Lokālā tāme Nr.2'!$H268,0),0)</f>
        <v>0</v>
      </c>
      <c r="I265" s="38">
        <f>IF($C$2="Attiecināmās izmaksas",IF('Lokālā tāme Nr.2'!$Q268="Attiecināmās",'Lokālā tāme Nr.2'!$I268,0),0)</f>
        <v>0</v>
      </c>
      <c r="J265" s="38">
        <f>IF($C$2="Attiecināmās izmaksas",IF('Lokālā tāme Nr.2'!$Q268="Attiecināmās",'Lokālā tāme Nr.2'!$J268,0),0)</f>
        <v>0</v>
      </c>
      <c r="K265" s="43">
        <f>IF($C$2="Attiecināmās izmaksas",IF('Lokālā tāme Nr.2'!$Q268="Attiecināmās",'Lokālā tāme Nr.2'!$K268,0),0)</f>
        <v>0</v>
      </c>
      <c r="L265" s="46">
        <f>IF($C$2="Attiecināmās izmaksas",IF('Lokālā tāme Nr.2'!$Q268="Attiecināmās",'Lokālā tāme Nr.2'!$L268,0),0)</f>
        <v>0</v>
      </c>
      <c r="M265" s="38">
        <f>IF($C$2="Attiecināmās izmaksas",IF('Lokālā tāme Nr.2'!$Q268="Attiecināmās",'Lokālā tāme Nr.2'!$M268,0),0)</f>
        <v>0</v>
      </c>
      <c r="N265" s="38">
        <f>IF($C$2="Attiecināmās izmaksas",IF('Lokālā tāme Nr.2'!$Q268="Attiecināmās",'Lokālā tāme Nr.2'!$N268,0),0)</f>
        <v>0</v>
      </c>
      <c r="O265" s="38">
        <f>IF($C$2="Attiecināmās izmaksas",IF('Lokālā tāme Nr.2'!$Q268="Attiecināmās",'Lokālā tāme Nr.2'!$O268,0),0)</f>
        <v>0</v>
      </c>
      <c r="P265" s="45">
        <f>IF($C$2="Attiecināmās izmaksas",IF('Lokālā tāme Nr.2'!$Q268="Attiecināmās",'Lokālā tāme Nr.2'!$P268,0),0)</f>
        <v>0</v>
      </c>
    </row>
    <row r="266" spans="1:16" x14ac:dyDescent="0.2">
      <c r="A266" s="19">
        <f>IF(P266=0,0,IF(COUNTBLANK(P266)=1,0,COUNTA($P$8:P266)))</f>
        <v>0</v>
      </c>
      <c r="B266" s="38">
        <f>IF($C$2="Attiecināmās izmaksas",IF('Lokālā tāme Nr.2'!$Q269="Attiecināmās",'Lokālā tāme Nr.2'!$B269,0),0)</f>
        <v>0</v>
      </c>
      <c r="C266" s="38">
        <f>IF($C$2="Attiecināmās izmaksas",IF('Lokālā tāme Nr.2'!$Q269="Attiecināmās",'Lokālā tāme Nr.2'!$C269,0),0)</f>
        <v>0</v>
      </c>
      <c r="D266" s="38">
        <f>IF($C$2="Attiecināmās izmaksas",IF('Lokālā tāme Nr.2'!$Q269="Attiecināmās",'Lokālā tāme Nr.2'!$D269,0),0)</f>
        <v>0</v>
      </c>
      <c r="E266" s="45">
        <f>IF($C$2="Attiecināmās izmaksas",IF('Lokālā tāme Nr.2'!$Q269="Attiecināmās",'Lokālā tāme Nr.2'!$E269,0),0)</f>
        <v>0</v>
      </c>
      <c r="F266" s="42">
        <f>IF($C$2="Attiecināmās izmaksas",IF('Lokālā tāme Nr.2'!$Q269="Attiecināmās",'Lokālā tāme Nr.2'!$F269,0),0)</f>
        <v>0</v>
      </c>
      <c r="G266" s="38">
        <f>IF($C$2="Attiecināmās izmaksas",IF('Lokālā tāme Nr.2'!$Q269="Attiecināmās",'Lokālā tāme Nr.2'!$G269,0),0)</f>
        <v>0</v>
      </c>
      <c r="H266" s="38">
        <f>IF($C$2="Attiecināmās izmaksas",IF('Lokālā tāme Nr.2'!$Q269="Attiecināmās",'Lokālā tāme Nr.2'!$H269,0),0)</f>
        <v>0</v>
      </c>
      <c r="I266" s="38">
        <f>IF($C$2="Attiecināmās izmaksas",IF('Lokālā tāme Nr.2'!$Q269="Attiecināmās",'Lokālā tāme Nr.2'!$I269,0),0)</f>
        <v>0</v>
      </c>
      <c r="J266" s="38">
        <f>IF($C$2="Attiecināmās izmaksas",IF('Lokālā tāme Nr.2'!$Q269="Attiecināmās",'Lokālā tāme Nr.2'!$J269,0),0)</f>
        <v>0</v>
      </c>
      <c r="K266" s="43">
        <f>IF($C$2="Attiecināmās izmaksas",IF('Lokālā tāme Nr.2'!$Q269="Attiecināmās",'Lokālā tāme Nr.2'!$K269,0),0)</f>
        <v>0</v>
      </c>
      <c r="L266" s="46">
        <f>IF($C$2="Attiecināmās izmaksas",IF('Lokālā tāme Nr.2'!$Q269="Attiecināmās",'Lokālā tāme Nr.2'!$L269,0),0)</f>
        <v>0</v>
      </c>
      <c r="M266" s="38">
        <f>IF($C$2="Attiecināmās izmaksas",IF('Lokālā tāme Nr.2'!$Q269="Attiecināmās",'Lokālā tāme Nr.2'!$M269,0),0)</f>
        <v>0</v>
      </c>
      <c r="N266" s="38">
        <f>IF($C$2="Attiecināmās izmaksas",IF('Lokālā tāme Nr.2'!$Q269="Attiecināmās",'Lokālā tāme Nr.2'!$N269,0),0)</f>
        <v>0</v>
      </c>
      <c r="O266" s="38">
        <f>IF($C$2="Attiecināmās izmaksas",IF('Lokālā tāme Nr.2'!$Q269="Attiecināmās",'Lokālā tāme Nr.2'!$O269,0),0)</f>
        <v>0</v>
      </c>
      <c r="P266" s="45">
        <f>IF($C$2="Attiecināmās izmaksas",IF('Lokālā tāme Nr.2'!$Q269="Attiecināmās",'Lokālā tāme Nr.2'!$P269,0),0)</f>
        <v>0</v>
      </c>
    </row>
    <row r="267" spans="1:16" x14ac:dyDescent="0.2">
      <c r="A267" s="19">
        <f>IF(P267=0,0,IF(COUNTBLANK(P267)=1,0,COUNTA($P$8:P267)))</f>
        <v>0</v>
      </c>
      <c r="B267" s="38">
        <f>IF($C$2="Attiecināmās izmaksas",IF('Lokālā tāme Nr.2'!$Q270="Attiecināmās",'Lokālā tāme Nr.2'!$B270,0),0)</f>
        <v>0</v>
      </c>
      <c r="C267" s="38">
        <f>IF($C$2="Attiecināmās izmaksas",IF('Lokālā tāme Nr.2'!$Q270="Attiecināmās",'Lokālā tāme Nr.2'!$C270,0),0)</f>
        <v>0</v>
      </c>
      <c r="D267" s="38">
        <f>IF($C$2="Attiecināmās izmaksas",IF('Lokālā tāme Nr.2'!$Q270="Attiecināmās",'Lokālā tāme Nr.2'!$D270,0),0)</f>
        <v>0</v>
      </c>
      <c r="E267" s="45">
        <f>IF($C$2="Attiecināmās izmaksas",IF('Lokālā tāme Nr.2'!$Q270="Attiecināmās",'Lokālā tāme Nr.2'!$E270,0),0)</f>
        <v>0</v>
      </c>
      <c r="F267" s="42">
        <f>IF($C$2="Attiecināmās izmaksas",IF('Lokālā tāme Nr.2'!$Q270="Attiecināmās",'Lokālā tāme Nr.2'!$F270,0),0)</f>
        <v>0</v>
      </c>
      <c r="G267" s="38">
        <f>IF($C$2="Attiecināmās izmaksas",IF('Lokālā tāme Nr.2'!$Q270="Attiecināmās",'Lokālā tāme Nr.2'!$G270,0),0)</f>
        <v>0</v>
      </c>
      <c r="H267" s="38">
        <f>IF($C$2="Attiecināmās izmaksas",IF('Lokālā tāme Nr.2'!$Q270="Attiecināmās",'Lokālā tāme Nr.2'!$H270,0),0)</f>
        <v>0</v>
      </c>
      <c r="I267" s="38">
        <f>IF($C$2="Attiecināmās izmaksas",IF('Lokālā tāme Nr.2'!$Q270="Attiecināmās",'Lokālā tāme Nr.2'!$I270,0),0)</f>
        <v>0</v>
      </c>
      <c r="J267" s="38">
        <f>IF($C$2="Attiecināmās izmaksas",IF('Lokālā tāme Nr.2'!$Q270="Attiecināmās",'Lokālā tāme Nr.2'!$J270,0),0)</f>
        <v>0</v>
      </c>
      <c r="K267" s="43">
        <f>IF($C$2="Attiecināmās izmaksas",IF('Lokālā tāme Nr.2'!$Q270="Attiecināmās",'Lokālā tāme Nr.2'!$K270,0),0)</f>
        <v>0</v>
      </c>
      <c r="L267" s="46">
        <f>IF($C$2="Attiecināmās izmaksas",IF('Lokālā tāme Nr.2'!$Q270="Attiecināmās",'Lokālā tāme Nr.2'!$L270,0),0)</f>
        <v>0</v>
      </c>
      <c r="M267" s="38">
        <f>IF($C$2="Attiecināmās izmaksas",IF('Lokālā tāme Nr.2'!$Q270="Attiecināmās",'Lokālā tāme Nr.2'!$M270,0),0)</f>
        <v>0</v>
      </c>
      <c r="N267" s="38">
        <f>IF($C$2="Attiecināmās izmaksas",IF('Lokālā tāme Nr.2'!$Q270="Attiecināmās",'Lokālā tāme Nr.2'!$N270,0),0)</f>
        <v>0</v>
      </c>
      <c r="O267" s="38">
        <f>IF($C$2="Attiecināmās izmaksas",IF('Lokālā tāme Nr.2'!$Q270="Attiecināmās",'Lokālā tāme Nr.2'!$O270,0),0)</f>
        <v>0</v>
      </c>
      <c r="P267" s="45">
        <f>IF($C$2="Attiecināmās izmaksas",IF('Lokālā tāme Nr.2'!$Q270="Attiecināmās",'Lokālā tāme Nr.2'!$P270,0),0)</f>
        <v>0</v>
      </c>
    </row>
    <row r="268" spans="1:16" x14ac:dyDescent="0.2">
      <c r="A268" s="19">
        <f>IF(P268=0,0,IF(COUNTBLANK(P268)=1,0,COUNTA($P$8:P268)))</f>
        <v>0</v>
      </c>
      <c r="B268" s="38">
        <f>IF($C$2="Attiecināmās izmaksas",IF('Lokālā tāme Nr.2'!$Q271="Attiecināmās",'Lokālā tāme Nr.2'!$B271,0),0)</f>
        <v>0</v>
      </c>
      <c r="C268" s="38">
        <f>IF($C$2="Attiecināmās izmaksas",IF('Lokālā tāme Nr.2'!$Q271="Attiecināmās",'Lokālā tāme Nr.2'!$C271,0),0)</f>
        <v>0</v>
      </c>
      <c r="D268" s="38">
        <f>IF($C$2="Attiecināmās izmaksas",IF('Lokālā tāme Nr.2'!$Q271="Attiecināmās",'Lokālā tāme Nr.2'!$D271,0),0)</f>
        <v>0</v>
      </c>
      <c r="E268" s="45">
        <f>IF($C$2="Attiecināmās izmaksas",IF('Lokālā tāme Nr.2'!$Q271="Attiecināmās",'Lokālā tāme Nr.2'!$E271,0),0)</f>
        <v>0</v>
      </c>
      <c r="F268" s="42">
        <f>IF($C$2="Attiecināmās izmaksas",IF('Lokālā tāme Nr.2'!$Q271="Attiecināmās",'Lokālā tāme Nr.2'!$F271,0),0)</f>
        <v>0</v>
      </c>
      <c r="G268" s="38">
        <f>IF($C$2="Attiecināmās izmaksas",IF('Lokālā tāme Nr.2'!$Q271="Attiecināmās",'Lokālā tāme Nr.2'!$G271,0),0)</f>
        <v>0</v>
      </c>
      <c r="H268" s="38">
        <f>IF($C$2="Attiecināmās izmaksas",IF('Lokālā tāme Nr.2'!$Q271="Attiecināmās",'Lokālā tāme Nr.2'!$H271,0),0)</f>
        <v>0</v>
      </c>
      <c r="I268" s="38">
        <f>IF($C$2="Attiecināmās izmaksas",IF('Lokālā tāme Nr.2'!$Q271="Attiecināmās",'Lokālā tāme Nr.2'!$I271,0),0)</f>
        <v>0</v>
      </c>
      <c r="J268" s="38">
        <f>IF($C$2="Attiecināmās izmaksas",IF('Lokālā tāme Nr.2'!$Q271="Attiecināmās",'Lokālā tāme Nr.2'!$J271,0),0)</f>
        <v>0</v>
      </c>
      <c r="K268" s="43">
        <f>IF($C$2="Attiecināmās izmaksas",IF('Lokālā tāme Nr.2'!$Q271="Attiecināmās",'Lokālā tāme Nr.2'!$K271,0),0)</f>
        <v>0</v>
      </c>
      <c r="L268" s="46">
        <f>IF($C$2="Attiecināmās izmaksas",IF('Lokālā tāme Nr.2'!$Q271="Attiecināmās",'Lokālā tāme Nr.2'!$L271,0),0)</f>
        <v>0</v>
      </c>
      <c r="M268" s="38">
        <f>IF($C$2="Attiecināmās izmaksas",IF('Lokālā tāme Nr.2'!$Q271="Attiecināmās",'Lokālā tāme Nr.2'!$M271,0),0)</f>
        <v>0</v>
      </c>
      <c r="N268" s="38">
        <f>IF($C$2="Attiecināmās izmaksas",IF('Lokālā tāme Nr.2'!$Q271="Attiecināmās",'Lokālā tāme Nr.2'!$N271,0),0)</f>
        <v>0</v>
      </c>
      <c r="O268" s="38">
        <f>IF($C$2="Attiecināmās izmaksas",IF('Lokālā tāme Nr.2'!$Q271="Attiecināmās",'Lokālā tāme Nr.2'!$O271,0),0)</f>
        <v>0</v>
      </c>
      <c r="P268" s="45">
        <f>IF($C$2="Attiecināmās izmaksas",IF('Lokālā tāme Nr.2'!$Q271="Attiecināmās",'Lokālā tāme Nr.2'!$P271,0),0)</f>
        <v>0</v>
      </c>
    </row>
    <row r="269" spans="1:16" x14ac:dyDescent="0.2">
      <c r="A269" s="19">
        <f>IF(P269=0,0,IF(COUNTBLANK(P269)=1,0,COUNTA($P$8:P269)))</f>
        <v>0</v>
      </c>
      <c r="B269" s="38">
        <f>IF($C$2="Attiecināmās izmaksas",IF('Lokālā tāme Nr.2'!$Q272="Attiecināmās",'Lokālā tāme Nr.2'!$B272,0),0)</f>
        <v>0</v>
      </c>
      <c r="C269" s="38">
        <f>IF($C$2="Attiecināmās izmaksas",IF('Lokālā tāme Nr.2'!$Q272="Attiecināmās",'Lokālā tāme Nr.2'!$C272,0),0)</f>
        <v>0</v>
      </c>
      <c r="D269" s="38">
        <f>IF($C$2="Attiecināmās izmaksas",IF('Lokālā tāme Nr.2'!$Q272="Attiecināmās",'Lokālā tāme Nr.2'!$D272,0),0)</f>
        <v>0</v>
      </c>
      <c r="E269" s="45">
        <f>IF($C$2="Attiecināmās izmaksas",IF('Lokālā tāme Nr.2'!$Q272="Attiecināmās",'Lokālā tāme Nr.2'!$E272,0),0)</f>
        <v>0</v>
      </c>
      <c r="F269" s="42">
        <f>IF($C$2="Attiecināmās izmaksas",IF('Lokālā tāme Nr.2'!$Q272="Attiecināmās",'Lokālā tāme Nr.2'!$F272,0),0)</f>
        <v>0</v>
      </c>
      <c r="G269" s="38">
        <f>IF($C$2="Attiecināmās izmaksas",IF('Lokālā tāme Nr.2'!$Q272="Attiecināmās",'Lokālā tāme Nr.2'!$G272,0),0)</f>
        <v>0</v>
      </c>
      <c r="H269" s="38">
        <f>IF($C$2="Attiecināmās izmaksas",IF('Lokālā tāme Nr.2'!$Q272="Attiecināmās",'Lokālā tāme Nr.2'!$H272,0),0)</f>
        <v>0</v>
      </c>
      <c r="I269" s="38">
        <f>IF($C$2="Attiecināmās izmaksas",IF('Lokālā tāme Nr.2'!$Q272="Attiecināmās",'Lokālā tāme Nr.2'!$I272,0),0)</f>
        <v>0</v>
      </c>
      <c r="J269" s="38">
        <f>IF($C$2="Attiecināmās izmaksas",IF('Lokālā tāme Nr.2'!$Q272="Attiecināmās",'Lokālā tāme Nr.2'!$J272,0),0)</f>
        <v>0</v>
      </c>
      <c r="K269" s="43">
        <f>IF($C$2="Attiecināmās izmaksas",IF('Lokālā tāme Nr.2'!$Q272="Attiecināmās",'Lokālā tāme Nr.2'!$K272,0),0)</f>
        <v>0</v>
      </c>
      <c r="L269" s="46">
        <f>IF($C$2="Attiecināmās izmaksas",IF('Lokālā tāme Nr.2'!$Q272="Attiecināmās",'Lokālā tāme Nr.2'!$L272,0),0)</f>
        <v>0</v>
      </c>
      <c r="M269" s="38">
        <f>IF($C$2="Attiecināmās izmaksas",IF('Lokālā tāme Nr.2'!$Q272="Attiecināmās",'Lokālā tāme Nr.2'!$M272,0),0)</f>
        <v>0</v>
      </c>
      <c r="N269" s="38">
        <f>IF($C$2="Attiecināmās izmaksas",IF('Lokālā tāme Nr.2'!$Q272="Attiecināmās",'Lokālā tāme Nr.2'!$N272,0),0)</f>
        <v>0</v>
      </c>
      <c r="O269" s="38">
        <f>IF($C$2="Attiecināmās izmaksas",IF('Lokālā tāme Nr.2'!$Q272="Attiecināmās",'Lokālā tāme Nr.2'!$O272,0),0)</f>
        <v>0</v>
      </c>
      <c r="P269" s="45">
        <f>IF($C$2="Attiecināmās izmaksas",IF('Lokālā tāme Nr.2'!$Q272="Attiecināmās",'Lokālā tāme Nr.2'!$P272,0),0)</f>
        <v>0</v>
      </c>
    </row>
    <row r="270" spans="1:16" x14ac:dyDescent="0.2">
      <c r="A270" s="19">
        <f>IF(P270=0,0,IF(COUNTBLANK(P270)=1,0,COUNTA($P$8:P270)))</f>
        <v>0</v>
      </c>
      <c r="B270" s="38">
        <f>IF($C$2="Attiecināmās izmaksas",IF('Lokālā tāme Nr.2'!$Q273="Attiecināmās",'Lokālā tāme Nr.2'!$B273,0),0)</f>
        <v>0</v>
      </c>
      <c r="C270" s="38">
        <f>IF($C$2="Attiecināmās izmaksas",IF('Lokālā tāme Nr.2'!$Q273="Attiecināmās",'Lokālā tāme Nr.2'!$C273,0),0)</f>
        <v>0</v>
      </c>
      <c r="D270" s="38">
        <f>IF($C$2="Attiecināmās izmaksas",IF('Lokālā tāme Nr.2'!$Q273="Attiecināmās",'Lokālā tāme Nr.2'!$D273,0),0)</f>
        <v>0</v>
      </c>
      <c r="E270" s="45">
        <f>IF($C$2="Attiecināmās izmaksas",IF('Lokālā tāme Nr.2'!$Q273="Attiecināmās",'Lokālā tāme Nr.2'!$E273,0),0)</f>
        <v>0</v>
      </c>
      <c r="F270" s="42">
        <f>IF($C$2="Attiecināmās izmaksas",IF('Lokālā tāme Nr.2'!$Q273="Attiecināmās",'Lokālā tāme Nr.2'!$F273,0),0)</f>
        <v>0</v>
      </c>
      <c r="G270" s="38">
        <f>IF($C$2="Attiecināmās izmaksas",IF('Lokālā tāme Nr.2'!$Q273="Attiecināmās",'Lokālā tāme Nr.2'!$G273,0),0)</f>
        <v>0</v>
      </c>
      <c r="H270" s="38">
        <f>IF($C$2="Attiecināmās izmaksas",IF('Lokālā tāme Nr.2'!$Q273="Attiecināmās",'Lokālā tāme Nr.2'!$H273,0),0)</f>
        <v>0</v>
      </c>
      <c r="I270" s="38">
        <f>IF($C$2="Attiecināmās izmaksas",IF('Lokālā tāme Nr.2'!$Q273="Attiecināmās",'Lokālā tāme Nr.2'!$I273,0),0)</f>
        <v>0</v>
      </c>
      <c r="J270" s="38">
        <f>IF($C$2="Attiecināmās izmaksas",IF('Lokālā tāme Nr.2'!$Q273="Attiecināmās",'Lokālā tāme Nr.2'!$J273,0),0)</f>
        <v>0</v>
      </c>
      <c r="K270" s="43">
        <f>IF($C$2="Attiecināmās izmaksas",IF('Lokālā tāme Nr.2'!$Q273="Attiecināmās",'Lokālā tāme Nr.2'!$K273,0),0)</f>
        <v>0</v>
      </c>
      <c r="L270" s="46">
        <f>IF($C$2="Attiecināmās izmaksas",IF('Lokālā tāme Nr.2'!$Q273="Attiecināmās",'Lokālā tāme Nr.2'!$L273,0),0)</f>
        <v>0</v>
      </c>
      <c r="M270" s="38">
        <f>IF($C$2="Attiecināmās izmaksas",IF('Lokālā tāme Nr.2'!$Q273="Attiecināmās",'Lokālā tāme Nr.2'!$M273,0),0)</f>
        <v>0</v>
      </c>
      <c r="N270" s="38">
        <f>IF($C$2="Attiecināmās izmaksas",IF('Lokālā tāme Nr.2'!$Q273="Attiecināmās",'Lokālā tāme Nr.2'!$N273,0),0)</f>
        <v>0</v>
      </c>
      <c r="O270" s="38">
        <f>IF($C$2="Attiecināmās izmaksas",IF('Lokālā tāme Nr.2'!$Q273="Attiecināmās",'Lokālā tāme Nr.2'!$O273,0),0)</f>
        <v>0</v>
      </c>
      <c r="P270" s="45">
        <f>IF($C$2="Attiecināmās izmaksas",IF('Lokālā tāme Nr.2'!$Q273="Attiecināmās",'Lokālā tāme Nr.2'!$P273,0),0)</f>
        <v>0</v>
      </c>
    </row>
    <row r="271" spans="1:16" x14ac:dyDescent="0.2">
      <c r="A271" s="19">
        <f>IF(P271=0,0,IF(COUNTBLANK(P271)=1,0,COUNTA($P$8:P271)))</f>
        <v>0</v>
      </c>
      <c r="B271" s="38">
        <f>IF($C$2="Attiecināmās izmaksas",IF('Lokālā tāme Nr.2'!$Q274="Attiecināmās",'Lokālā tāme Nr.2'!$B274,0),0)</f>
        <v>0</v>
      </c>
      <c r="C271" s="38">
        <f>IF($C$2="Attiecināmās izmaksas",IF('Lokālā tāme Nr.2'!$Q274="Attiecināmās",'Lokālā tāme Nr.2'!$C274,0),0)</f>
        <v>0</v>
      </c>
      <c r="D271" s="38">
        <f>IF($C$2="Attiecināmās izmaksas",IF('Lokālā tāme Nr.2'!$Q274="Attiecināmās",'Lokālā tāme Nr.2'!$D274,0),0)</f>
        <v>0</v>
      </c>
      <c r="E271" s="45">
        <f>IF($C$2="Attiecināmās izmaksas",IF('Lokālā tāme Nr.2'!$Q274="Attiecināmās",'Lokālā tāme Nr.2'!$E274,0),0)</f>
        <v>0</v>
      </c>
      <c r="F271" s="42">
        <f>IF($C$2="Attiecināmās izmaksas",IF('Lokālā tāme Nr.2'!$Q274="Attiecināmās",'Lokālā tāme Nr.2'!$F274,0),0)</f>
        <v>0</v>
      </c>
      <c r="G271" s="38">
        <f>IF($C$2="Attiecināmās izmaksas",IF('Lokālā tāme Nr.2'!$Q274="Attiecināmās",'Lokālā tāme Nr.2'!$G274,0),0)</f>
        <v>0</v>
      </c>
      <c r="H271" s="38">
        <f>IF($C$2="Attiecināmās izmaksas",IF('Lokālā tāme Nr.2'!$Q274="Attiecināmās",'Lokālā tāme Nr.2'!$H274,0),0)</f>
        <v>0</v>
      </c>
      <c r="I271" s="38">
        <f>IF($C$2="Attiecināmās izmaksas",IF('Lokālā tāme Nr.2'!$Q274="Attiecināmās",'Lokālā tāme Nr.2'!$I274,0),0)</f>
        <v>0</v>
      </c>
      <c r="J271" s="38">
        <f>IF($C$2="Attiecināmās izmaksas",IF('Lokālā tāme Nr.2'!$Q274="Attiecināmās",'Lokālā tāme Nr.2'!$J274,0),0)</f>
        <v>0</v>
      </c>
      <c r="K271" s="43">
        <f>IF($C$2="Attiecināmās izmaksas",IF('Lokālā tāme Nr.2'!$Q274="Attiecināmās",'Lokālā tāme Nr.2'!$K274,0),0)</f>
        <v>0</v>
      </c>
      <c r="L271" s="46">
        <f>IF($C$2="Attiecināmās izmaksas",IF('Lokālā tāme Nr.2'!$Q274="Attiecināmās",'Lokālā tāme Nr.2'!$L274,0),0)</f>
        <v>0</v>
      </c>
      <c r="M271" s="38">
        <f>IF($C$2="Attiecināmās izmaksas",IF('Lokālā tāme Nr.2'!$Q274="Attiecināmās",'Lokālā tāme Nr.2'!$M274,0),0)</f>
        <v>0</v>
      </c>
      <c r="N271" s="38">
        <f>IF($C$2="Attiecināmās izmaksas",IF('Lokālā tāme Nr.2'!$Q274="Attiecināmās",'Lokālā tāme Nr.2'!$N274,0),0)</f>
        <v>0</v>
      </c>
      <c r="O271" s="38">
        <f>IF($C$2="Attiecināmās izmaksas",IF('Lokālā tāme Nr.2'!$Q274="Attiecināmās",'Lokālā tāme Nr.2'!$O274,0),0)</f>
        <v>0</v>
      </c>
      <c r="P271" s="45">
        <f>IF($C$2="Attiecināmās izmaksas",IF('Lokālā tāme Nr.2'!$Q274="Attiecināmās",'Lokālā tāme Nr.2'!$P274,0),0)</f>
        <v>0</v>
      </c>
    </row>
    <row r="272" spans="1:16" x14ac:dyDescent="0.2">
      <c r="A272" s="19">
        <f>IF(P272=0,0,IF(COUNTBLANK(P272)=1,0,COUNTA($P$8:P272)))</f>
        <v>0</v>
      </c>
      <c r="B272" s="38">
        <f>IF($C$2="Attiecināmās izmaksas",IF('Lokālā tāme Nr.2'!$Q275="Attiecināmās",'Lokālā tāme Nr.2'!$B275,0),0)</f>
        <v>0</v>
      </c>
      <c r="C272" s="38">
        <f>IF($C$2="Attiecināmās izmaksas",IF('Lokālā tāme Nr.2'!$Q275="Attiecināmās",'Lokālā tāme Nr.2'!$C275,0),0)</f>
        <v>0</v>
      </c>
      <c r="D272" s="38">
        <f>IF($C$2="Attiecināmās izmaksas",IF('Lokālā tāme Nr.2'!$Q275="Attiecināmās",'Lokālā tāme Nr.2'!$D275,0),0)</f>
        <v>0</v>
      </c>
      <c r="E272" s="45">
        <f>IF($C$2="Attiecināmās izmaksas",IF('Lokālā tāme Nr.2'!$Q275="Attiecināmās",'Lokālā tāme Nr.2'!$E275,0),0)</f>
        <v>0</v>
      </c>
      <c r="F272" s="42">
        <f>IF($C$2="Attiecināmās izmaksas",IF('Lokālā tāme Nr.2'!$Q275="Attiecināmās",'Lokālā tāme Nr.2'!$F275,0),0)</f>
        <v>0</v>
      </c>
      <c r="G272" s="38">
        <f>IF($C$2="Attiecināmās izmaksas",IF('Lokālā tāme Nr.2'!$Q275="Attiecināmās",'Lokālā tāme Nr.2'!$G275,0),0)</f>
        <v>0</v>
      </c>
      <c r="H272" s="38">
        <f>IF($C$2="Attiecināmās izmaksas",IF('Lokālā tāme Nr.2'!$Q275="Attiecināmās",'Lokālā tāme Nr.2'!$H275,0),0)</f>
        <v>0</v>
      </c>
      <c r="I272" s="38">
        <f>IF($C$2="Attiecināmās izmaksas",IF('Lokālā tāme Nr.2'!$Q275="Attiecināmās",'Lokālā tāme Nr.2'!$I275,0),0)</f>
        <v>0</v>
      </c>
      <c r="J272" s="38">
        <f>IF($C$2="Attiecināmās izmaksas",IF('Lokālā tāme Nr.2'!$Q275="Attiecināmās",'Lokālā tāme Nr.2'!$J275,0),0)</f>
        <v>0</v>
      </c>
      <c r="K272" s="43">
        <f>IF($C$2="Attiecināmās izmaksas",IF('Lokālā tāme Nr.2'!$Q275="Attiecināmās",'Lokālā tāme Nr.2'!$K275,0),0)</f>
        <v>0</v>
      </c>
      <c r="L272" s="46">
        <f>IF($C$2="Attiecināmās izmaksas",IF('Lokālā tāme Nr.2'!$Q275="Attiecināmās",'Lokālā tāme Nr.2'!$L275,0),0)</f>
        <v>0</v>
      </c>
      <c r="M272" s="38">
        <f>IF($C$2="Attiecināmās izmaksas",IF('Lokālā tāme Nr.2'!$Q275="Attiecināmās",'Lokālā tāme Nr.2'!$M275,0),0)</f>
        <v>0</v>
      </c>
      <c r="N272" s="38">
        <f>IF($C$2="Attiecināmās izmaksas",IF('Lokālā tāme Nr.2'!$Q275="Attiecināmās",'Lokālā tāme Nr.2'!$N275,0),0)</f>
        <v>0</v>
      </c>
      <c r="O272" s="38">
        <f>IF($C$2="Attiecināmās izmaksas",IF('Lokālā tāme Nr.2'!$Q275="Attiecināmās",'Lokālā tāme Nr.2'!$O275,0),0)</f>
        <v>0</v>
      </c>
      <c r="P272" s="45">
        <f>IF($C$2="Attiecināmās izmaksas",IF('Lokālā tāme Nr.2'!$Q275="Attiecināmās",'Lokālā tāme Nr.2'!$P275,0),0)</f>
        <v>0</v>
      </c>
    </row>
    <row r="273" spans="1:16" x14ac:dyDescent="0.2">
      <c r="A273" s="19">
        <f>IF(P273=0,0,IF(COUNTBLANK(P273)=1,0,COUNTA($P$8:P273)))</f>
        <v>0</v>
      </c>
      <c r="B273" s="38">
        <f>IF($C$2="Attiecināmās izmaksas",IF('Lokālā tāme Nr.2'!$Q276="Attiecināmās",'Lokālā tāme Nr.2'!$B276,0),0)</f>
        <v>0</v>
      </c>
      <c r="C273" s="38">
        <f>IF($C$2="Attiecināmās izmaksas",IF('Lokālā tāme Nr.2'!$Q276="Attiecināmās",'Lokālā tāme Nr.2'!$C276,0),0)</f>
        <v>0</v>
      </c>
      <c r="D273" s="38">
        <f>IF($C$2="Attiecināmās izmaksas",IF('Lokālā tāme Nr.2'!$Q276="Attiecināmās",'Lokālā tāme Nr.2'!$D276,0),0)</f>
        <v>0</v>
      </c>
      <c r="E273" s="45">
        <f>IF($C$2="Attiecināmās izmaksas",IF('Lokālā tāme Nr.2'!$Q276="Attiecināmās",'Lokālā tāme Nr.2'!$E276,0),0)</f>
        <v>0</v>
      </c>
      <c r="F273" s="42">
        <f>IF($C$2="Attiecināmās izmaksas",IF('Lokālā tāme Nr.2'!$Q276="Attiecināmās",'Lokālā tāme Nr.2'!$F276,0),0)</f>
        <v>0</v>
      </c>
      <c r="G273" s="38">
        <f>IF($C$2="Attiecināmās izmaksas",IF('Lokālā tāme Nr.2'!$Q276="Attiecināmās",'Lokālā tāme Nr.2'!$G276,0),0)</f>
        <v>0</v>
      </c>
      <c r="H273" s="38">
        <f>IF($C$2="Attiecināmās izmaksas",IF('Lokālā tāme Nr.2'!$Q276="Attiecināmās",'Lokālā tāme Nr.2'!$H276,0),0)</f>
        <v>0</v>
      </c>
      <c r="I273" s="38">
        <f>IF($C$2="Attiecināmās izmaksas",IF('Lokālā tāme Nr.2'!$Q276="Attiecināmās",'Lokālā tāme Nr.2'!$I276,0),0)</f>
        <v>0</v>
      </c>
      <c r="J273" s="38">
        <f>IF($C$2="Attiecināmās izmaksas",IF('Lokālā tāme Nr.2'!$Q276="Attiecināmās",'Lokālā tāme Nr.2'!$J276,0),0)</f>
        <v>0</v>
      </c>
      <c r="K273" s="43">
        <f>IF($C$2="Attiecināmās izmaksas",IF('Lokālā tāme Nr.2'!$Q276="Attiecināmās",'Lokālā tāme Nr.2'!$K276,0),0)</f>
        <v>0</v>
      </c>
      <c r="L273" s="46">
        <f>IF($C$2="Attiecināmās izmaksas",IF('Lokālā tāme Nr.2'!$Q276="Attiecināmās",'Lokālā tāme Nr.2'!$L276,0),0)</f>
        <v>0</v>
      </c>
      <c r="M273" s="38">
        <f>IF($C$2="Attiecināmās izmaksas",IF('Lokālā tāme Nr.2'!$Q276="Attiecināmās",'Lokālā tāme Nr.2'!$M276,0),0)</f>
        <v>0</v>
      </c>
      <c r="N273" s="38">
        <f>IF($C$2="Attiecināmās izmaksas",IF('Lokālā tāme Nr.2'!$Q276="Attiecināmās",'Lokālā tāme Nr.2'!$N276,0),0)</f>
        <v>0</v>
      </c>
      <c r="O273" s="38">
        <f>IF($C$2="Attiecināmās izmaksas",IF('Lokālā tāme Nr.2'!$Q276="Attiecināmās",'Lokālā tāme Nr.2'!$O276,0),0)</f>
        <v>0</v>
      </c>
      <c r="P273" s="45">
        <f>IF($C$2="Attiecināmās izmaksas",IF('Lokālā tāme Nr.2'!$Q276="Attiecināmās",'Lokālā tāme Nr.2'!$P276,0),0)</f>
        <v>0</v>
      </c>
    </row>
    <row r="274" spans="1:16" x14ac:dyDescent="0.2">
      <c r="A274" s="19">
        <f>IF(P274=0,0,IF(COUNTBLANK(P274)=1,0,COUNTA($P$8:P274)))</f>
        <v>0</v>
      </c>
      <c r="B274" s="38">
        <f>IF($C$2="Attiecināmās izmaksas",IF('Lokālā tāme Nr.2'!$Q277="Attiecināmās",'Lokālā tāme Nr.2'!$B277,0),0)</f>
        <v>0</v>
      </c>
      <c r="C274" s="38">
        <f>IF($C$2="Attiecināmās izmaksas",IF('Lokālā tāme Nr.2'!$Q277="Attiecināmās",'Lokālā tāme Nr.2'!$C277,0),0)</f>
        <v>0</v>
      </c>
      <c r="D274" s="38">
        <f>IF($C$2="Attiecināmās izmaksas",IF('Lokālā tāme Nr.2'!$Q277="Attiecināmās",'Lokālā tāme Nr.2'!$D277,0),0)</f>
        <v>0</v>
      </c>
      <c r="E274" s="45">
        <f>IF($C$2="Attiecināmās izmaksas",IF('Lokālā tāme Nr.2'!$Q277="Attiecināmās",'Lokālā tāme Nr.2'!$E277,0),0)</f>
        <v>0</v>
      </c>
      <c r="F274" s="42">
        <f>IF($C$2="Attiecināmās izmaksas",IF('Lokālā tāme Nr.2'!$Q277="Attiecināmās",'Lokālā tāme Nr.2'!$F277,0),0)</f>
        <v>0</v>
      </c>
      <c r="G274" s="38">
        <f>IF($C$2="Attiecināmās izmaksas",IF('Lokālā tāme Nr.2'!$Q277="Attiecināmās",'Lokālā tāme Nr.2'!$G277,0),0)</f>
        <v>0</v>
      </c>
      <c r="H274" s="38">
        <f>IF($C$2="Attiecināmās izmaksas",IF('Lokālā tāme Nr.2'!$Q277="Attiecināmās",'Lokālā tāme Nr.2'!$H277,0),0)</f>
        <v>0</v>
      </c>
      <c r="I274" s="38">
        <f>IF($C$2="Attiecināmās izmaksas",IF('Lokālā tāme Nr.2'!$Q277="Attiecināmās",'Lokālā tāme Nr.2'!$I277,0),0)</f>
        <v>0</v>
      </c>
      <c r="J274" s="38">
        <f>IF($C$2="Attiecināmās izmaksas",IF('Lokālā tāme Nr.2'!$Q277="Attiecināmās",'Lokālā tāme Nr.2'!$J277,0),0)</f>
        <v>0</v>
      </c>
      <c r="K274" s="43">
        <f>IF($C$2="Attiecināmās izmaksas",IF('Lokālā tāme Nr.2'!$Q277="Attiecināmās",'Lokālā tāme Nr.2'!$K277,0),0)</f>
        <v>0</v>
      </c>
      <c r="L274" s="46">
        <f>IF($C$2="Attiecināmās izmaksas",IF('Lokālā tāme Nr.2'!$Q277="Attiecināmās",'Lokālā tāme Nr.2'!$L277,0),0)</f>
        <v>0</v>
      </c>
      <c r="M274" s="38">
        <f>IF($C$2="Attiecināmās izmaksas",IF('Lokālā tāme Nr.2'!$Q277="Attiecināmās",'Lokālā tāme Nr.2'!$M277,0),0)</f>
        <v>0</v>
      </c>
      <c r="N274" s="38">
        <f>IF($C$2="Attiecināmās izmaksas",IF('Lokālā tāme Nr.2'!$Q277="Attiecināmās",'Lokālā tāme Nr.2'!$N277,0),0)</f>
        <v>0</v>
      </c>
      <c r="O274" s="38">
        <f>IF($C$2="Attiecināmās izmaksas",IF('Lokālā tāme Nr.2'!$Q277="Attiecināmās",'Lokālā tāme Nr.2'!$O277,0),0)</f>
        <v>0</v>
      </c>
      <c r="P274" s="45">
        <f>IF($C$2="Attiecināmās izmaksas",IF('Lokālā tāme Nr.2'!$Q277="Attiecināmās",'Lokālā tāme Nr.2'!$P277,0),0)</f>
        <v>0</v>
      </c>
    </row>
    <row r="275" spans="1:16" x14ac:dyDescent="0.2">
      <c r="A275" s="19">
        <f>IF(P275=0,0,IF(COUNTBLANK(P275)=1,0,COUNTA($P$8:P275)))</f>
        <v>0</v>
      </c>
      <c r="B275" s="38">
        <f>IF($C$2="Attiecināmās izmaksas",IF('Lokālā tāme Nr.2'!$Q278="Attiecināmās",'Lokālā tāme Nr.2'!$B278,0),0)</f>
        <v>0</v>
      </c>
      <c r="C275" s="38">
        <f>IF($C$2="Attiecināmās izmaksas",IF('Lokālā tāme Nr.2'!$Q278="Attiecināmās",'Lokālā tāme Nr.2'!$C278,0),0)</f>
        <v>0</v>
      </c>
      <c r="D275" s="38">
        <f>IF($C$2="Attiecināmās izmaksas",IF('Lokālā tāme Nr.2'!$Q278="Attiecināmās",'Lokālā tāme Nr.2'!$D278,0),0)</f>
        <v>0</v>
      </c>
      <c r="E275" s="45">
        <f>IF($C$2="Attiecināmās izmaksas",IF('Lokālā tāme Nr.2'!$Q278="Attiecināmās",'Lokālā tāme Nr.2'!$E278,0),0)</f>
        <v>0</v>
      </c>
      <c r="F275" s="42">
        <f>IF($C$2="Attiecināmās izmaksas",IF('Lokālā tāme Nr.2'!$Q278="Attiecināmās",'Lokālā tāme Nr.2'!$F278,0),0)</f>
        <v>0</v>
      </c>
      <c r="G275" s="38">
        <f>IF($C$2="Attiecināmās izmaksas",IF('Lokālā tāme Nr.2'!$Q278="Attiecināmās",'Lokālā tāme Nr.2'!$G278,0),0)</f>
        <v>0</v>
      </c>
      <c r="H275" s="38">
        <f>IF($C$2="Attiecināmās izmaksas",IF('Lokālā tāme Nr.2'!$Q278="Attiecināmās",'Lokālā tāme Nr.2'!$H278,0),0)</f>
        <v>0</v>
      </c>
      <c r="I275" s="38">
        <f>IF($C$2="Attiecināmās izmaksas",IF('Lokālā tāme Nr.2'!$Q278="Attiecināmās",'Lokālā tāme Nr.2'!$I278,0),0)</f>
        <v>0</v>
      </c>
      <c r="J275" s="38">
        <f>IF($C$2="Attiecināmās izmaksas",IF('Lokālā tāme Nr.2'!$Q278="Attiecināmās",'Lokālā tāme Nr.2'!$J278,0),0)</f>
        <v>0</v>
      </c>
      <c r="K275" s="43">
        <f>IF($C$2="Attiecināmās izmaksas",IF('Lokālā tāme Nr.2'!$Q278="Attiecināmās",'Lokālā tāme Nr.2'!$K278,0),0)</f>
        <v>0</v>
      </c>
      <c r="L275" s="46">
        <f>IF($C$2="Attiecināmās izmaksas",IF('Lokālā tāme Nr.2'!$Q278="Attiecināmās",'Lokālā tāme Nr.2'!$L278,0),0)</f>
        <v>0</v>
      </c>
      <c r="M275" s="38">
        <f>IF($C$2="Attiecināmās izmaksas",IF('Lokālā tāme Nr.2'!$Q278="Attiecināmās",'Lokālā tāme Nr.2'!$M278,0),0)</f>
        <v>0</v>
      </c>
      <c r="N275" s="38">
        <f>IF($C$2="Attiecināmās izmaksas",IF('Lokālā tāme Nr.2'!$Q278="Attiecināmās",'Lokālā tāme Nr.2'!$N278,0),0)</f>
        <v>0</v>
      </c>
      <c r="O275" s="38">
        <f>IF($C$2="Attiecināmās izmaksas",IF('Lokālā tāme Nr.2'!$Q278="Attiecināmās",'Lokālā tāme Nr.2'!$O278,0),0)</f>
        <v>0</v>
      </c>
      <c r="P275" s="45">
        <f>IF($C$2="Attiecināmās izmaksas",IF('Lokālā tāme Nr.2'!$Q278="Attiecināmās",'Lokālā tāme Nr.2'!$P278,0),0)</f>
        <v>0</v>
      </c>
    </row>
    <row r="276" spans="1:16" x14ac:dyDescent="0.2">
      <c r="A276" s="19">
        <f>IF(P276=0,0,IF(COUNTBLANK(P276)=1,0,COUNTA($P$8:P276)))</f>
        <v>0</v>
      </c>
      <c r="B276" s="38">
        <f>IF($C$2="Attiecināmās izmaksas",IF('Lokālā tāme Nr.2'!$Q279="Attiecināmās",'Lokālā tāme Nr.2'!$B279,0),0)</f>
        <v>0</v>
      </c>
      <c r="C276" s="38">
        <f>IF($C$2="Attiecināmās izmaksas",IF('Lokālā tāme Nr.2'!$Q279="Attiecināmās",'Lokālā tāme Nr.2'!$C279,0),0)</f>
        <v>0</v>
      </c>
      <c r="D276" s="38">
        <f>IF($C$2="Attiecināmās izmaksas",IF('Lokālā tāme Nr.2'!$Q279="Attiecināmās",'Lokālā tāme Nr.2'!$D279,0),0)</f>
        <v>0</v>
      </c>
      <c r="E276" s="45">
        <f>IF($C$2="Attiecināmās izmaksas",IF('Lokālā tāme Nr.2'!$Q279="Attiecināmās",'Lokālā tāme Nr.2'!$E279,0),0)</f>
        <v>0</v>
      </c>
      <c r="F276" s="42">
        <f>IF($C$2="Attiecināmās izmaksas",IF('Lokālā tāme Nr.2'!$Q279="Attiecināmās",'Lokālā tāme Nr.2'!$F279,0),0)</f>
        <v>0</v>
      </c>
      <c r="G276" s="38">
        <f>IF($C$2="Attiecināmās izmaksas",IF('Lokālā tāme Nr.2'!$Q279="Attiecināmās",'Lokālā tāme Nr.2'!$G279,0),0)</f>
        <v>0</v>
      </c>
      <c r="H276" s="38">
        <f>IF($C$2="Attiecināmās izmaksas",IF('Lokālā tāme Nr.2'!$Q279="Attiecināmās",'Lokālā tāme Nr.2'!$H279,0),0)</f>
        <v>0</v>
      </c>
      <c r="I276" s="38">
        <f>IF($C$2="Attiecināmās izmaksas",IF('Lokālā tāme Nr.2'!$Q279="Attiecināmās",'Lokālā tāme Nr.2'!$I279,0),0)</f>
        <v>0</v>
      </c>
      <c r="J276" s="38">
        <f>IF($C$2="Attiecināmās izmaksas",IF('Lokālā tāme Nr.2'!$Q279="Attiecināmās",'Lokālā tāme Nr.2'!$J279,0),0)</f>
        <v>0</v>
      </c>
      <c r="K276" s="43">
        <f>IF($C$2="Attiecināmās izmaksas",IF('Lokālā tāme Nr.2'!$Q279="Attiecināmās",'Lokālā tāme Nr.2'!$K279,0),0)</f>
        <v>0</v>
      </c>
      <c r="L276" s="46">
        <f>IF($C$2="Attiecināmās izmaksas",IF('Lokālā tāme Nr.2'!$Q279="Attiecināmās",'Lokālā tāme Nr.2'!$L279,0),0)</f>
        <v>0</v>
      </c>
      <c r="M276" s="38">
        <f>IF($C$2="Attiecināmās izmaksas",IF('Lokālā tāme Nr.2'!$Q279="Attiecināmās",'Lokālā tāme Nr.2'!$M279,0),0)</f>
        <v>0</v>
      </c>
      <c r="N276" s="38">
        <f>IF($C$2="Attiecināmās izmaksas",IF('Lokālā tāme Nr.2'!$Q279="Attiecināmās",'Lokālā tāme Nr.2'!$N279,0),0)</f>
        <v>0</v>
      </c>
      <c r="O276" s="38">
        <f>IF($C$2="Attiecināmās izmaksas",IF('Lokālā tāme Nr.2'!$Q279="Attiecināmās",'Lokālā tāme Nr.2'!$O279,0),0)</f>
        <v>0</v>
      </c>
      <c r="P276" s="45">
        <f>IF($C$2="Attiecināmās izmaksas",IF('Lokālā tāme Nr.2'!$Q279="Attiecināmās",'Lokālā tāme Nr.2'!$P279,0),0)</f>
        <v>0</v>
      </c>
    </row>
    <row r="277" spans="1:16" x14ac:dyDescent="0.2">
      <c r="A277" s="19">
        <f>IF(P277=0,0,IF(COUNTBLANK(P277)=1,0,COUNTA($P$8:P277)))</f>
        <v>0</v>
      </c>
      <c r="B277" s="38">
        <f>IF($C$2="Attiecināmās izmaksas",IF('Lokālā tāme Nr.2'!$Q280="Attiecināmās",'Lokālā tāme Nr.2'!$B280,0),0)</f>
        <v>0</v>
      </c>
      <c r="C277" s="38">
        <f>IF($C$2="Attiecināmās izmaksas",IF('Lokālā tāme Nr.2'!$Q280="Attiecināmās",'Lokālā tāme Nr.2'!$C280,0),0)</f>
        <v>0</v>
      </c>
      <c r="D277" s="38">
        <f>IF($C$2="Attiecināmās izmaksas",IF('Lokālā tāme Nr.2'!$Q280="Attiecināmās",'Lokālā tāme Nr.2'!$D280,0),0)</f>
        <v>0</v>
      </c>
      <c r="E277" s="45">
        <f>IF($C$2="Attiecināmās izmaksas",IF('Lokālā tāme Nr.2'!$Q280="Attiecināmās",'Lokālā tāme Nr.2'!$E280,0),0)</f>
        <v>0</v>
      </c>
      <c r="F277" s="42">
        <f>IF($C$2="Attiecināmās izmaksas",IF('Lokālā tāme Nr.2'!$Q280="Attiecināmās",'Lokālā tāme Nr.2'!$F280,0),0)</f>
        <v>0</v>
      </c>
      <c r="G277" s="38">
        <f>IF($C$2="Attiecināmās izmaksas",IF('Lokālā tāme Nr.2'!$Q280="Attiecināmās",'Lokālā tāme Nr.2'!$G280,0),0)</f>
        <v>0</v>
      </c>
      <c r="H277" s="38">
        <f>IF($C$2="Attiecināmās izmaksas",IF('Lokālā tāme Nr.2'!$Q280="Attiecināmās",'Lokālā tāme Nr.2'!$H280,0),0)</f>
        <v>0</v>
      </c>
      <c r="I277" s="38">
        <f>IF($C$2="Attiecināmās izmaksas",IF('Lokālā tāme Nr.2'!$Q280="Attiecināmās",'Lokālā tāme Nr.2'!$I280,0),0)</f>
        <v>0</v>
      </c>
      <c r="J277" s="38">
        <f>IF($C$2="Attiecināmās izmaksas",IF('Lokālā tāme Nr.2'!$Q280="Attiecināmās",'Lokālā tāme Nr.2'!$J280,0),0)</f>
        <v>0</v>
      </c>
      <c r="K277" s="43">
        <f>IF($C$2="Attiecināmās izmaksas",IF('Lokālā tāme Nr.2'!$Q280="Attiecināmās",'Lokālā tāme Nr.2'!$K280,0),0)</f>
        <v>0</v>
      </c>
      <c r="L277" s="46">
        <f>IF($C$2="Attiecināmās izmaksas",IF('Lokālā tāme Nr.2'!$Q280="Attiecināmās",'Lokālā tāme Nr.2'!$L280,0),0)</f>
        <v>0</v>
      </c>
      <c r="M277" s="38">
        <f>IF($C$2="Attiecināmās izmaksas",IF('Lokālā tāme Nr.2'!$Q280="Attiecināmās",'Lokālā tāme Nr.2'!$M280,0),0)</f>
        <v>0</v>
      </c>
      <c r="N277" s="38">
        <f>IF($C$2="Attiecināmās izmaksas",IF('Lokālā tāme Nr.2'!$Q280="Attiecināmās",'Lokālā tāme Nr.2'!$N280,0),0)</f>
        <v>0</v>
      </c>
      <c r="O277" s="38">
        <f>IF($C$2="Attiecināmās izmaksas",IF('Lokālā tāme Nr.2'!$Q280="Attiecināmās",'Lokālā tāme Nr.2'!$O280,0),0)</f>
        <v>0</v>
      </c>
      <c r="P277" s="45">
        <f>IF($C$2="Attiecināmās izmaksas",IF('Lokālā tāme Nr.2'!$Q280="Attiecināmās",'Lokālā tāme Nr.2'!$P280,0),0)</f>
        <v>0</v>
      </c>
    </row>
    <row r="278" spans="1:16" x14ac:dyDescent="0.2">
      <c r="A278" s="19">
        <f>IF(P278=0,0,IF(COUNTBLANK(P278)=1,0,COUNTA($P$8:P278)))</f>
        <v>0</v>
      </c>
      <c r="B278" s="38">
        <f>IF($C$2="Attiecināmās izmaksas",IF('Lokālā tāme Nr.2'!$Q281="Attiecināmās",'Lokālā tāme Nr.2'!$B281,0),0)</f>
        <v>0</v>
      </c>
      <c r="C278" s="38">
        <f>IF($C$2="Attiecināmās izmaksas",IF('Lokālā tāme Nr.2'!$Q281="Attiecināmās",'Lokālā tāme Nr.2'!$C281,0),0)</f>
        <v>0</v>
      </c>
      <c r="D278" s="38">
        <f>IF($C$2="Attiecināmās izmaksas",IF('Lokālā tāme Nr.2'!$Q281="Attiecināmās",'Lokālā tāme Nr.2'!$D281,0),0)</f>
        <v>0</v>
      </c>
      <c r="E278" s="45">
        <f>IF($C$2="Attiecināmās izmaksas",IF('Lokālā tāme Nr.2'!$Q281="Attiecināmās",'Lokālā tāme Nr.2'!$E281,0),0)</f>
        <v>0</v>
      </c>
      <c r="F278" s="42">
        <f>IF($C$2="Attiecināmās izmaksas",IF('Lokālā tāme Nr.2'!$Q281="Attiecināmās",'Lokālā tāme Nr.2'!$F281,0),0)</f>
        <v>0</v>
      </c>
      <c r="G278" s="38">
        <f>IF($C$2="Attiecināmās izmaksas",IF('Lokālā tāme Nr.2'!$Q281="Attiecināmās",'Lokālā tāme Nr.2'!$G281,0),0)</f>
        <v>0</v>
      </c>
      <c r="H278" s="38">
        <f>IF($C$2="Attiecināmās izmaksas",IF('Lokālā tāme Nr.2'!$Q281="Attiecināmās",'Lokālā tāme Nr.2'!$H281,0),0)</f>
        <v>0</v>
      </c>
      <c r="I278" s="38">
        <f>IF($C$2="Attiecināmās izmaksas",IF('Lokālā tāme Nr.2'!$Q281="Attiecināmās",'Lokālā tāme Nr.2'!$I281,0),0)</f>
        <v>0</v>
      </c>
      <c r="J278" s="38">
        <f>IF($C$2="Attiecināmās izmaksas",IF('Lokālā tāme Nr.2'!$Q281="Attiecināmās",'Lokālā tāme Nr.2'!$J281,0),0)</f>
        <v>0</v>
      </c>
      <c r="K278" s="43">
        <f>IF($C$2="Attiecināmās izmaksas",IF('Lokālā tāme Nr.2'!$Q281="Attiecināmās",'Lokālā tāme Nr.2'!$K281,0),0)</f>
        <v>0</v>
      </c>
      <c r="L278" s="46">
        <f>IF($C$2="Attiecināmās izmaksas",IF('Lokālā tāme Nr.2'!$Q281="Attiecināmās",'Lokālā tāme Nr.2'!$L281,0),0)</f>
        <v>0</v>
      </c>
      <c r="M278" s="38">
        <f>IF($C$2="Attiecināmās izmaksas",IF('Lokālā tāme Nr.2'!$Q281="Attiecināmās",'Lokālā tāme Nr.2'!$M281,0),0)</f>
        <v>0</v>
      </c>
      <c r="N278" s="38">
        <f>IF($C$2="Attiecināmās izmaksas",IF('Lokālā tāme Nr.2'!$Q281="Attiecināmās",'Lokālā tāme Nr.2'!$N281,0),0)</f>
        <v>0</v>
      </c>
      <c r="O278" s="38">
        <f>IF($C$2="Attiecināmās izmaksas",IF('Lokālā tāme Nr.2'!$Q281="Attiecināmās",'Lokālā tāme Nr.2'!$O281,0),0)</f>
        <v>0</v>
      </c>
      <c r="P278" s="45">
        <f>IF($C$2="Attiecināmās izmaksas",IF('Lokālā tāme Nr.2'!$Q281="Attiecināmās",'Lokālā tāme Nr.2'!$P281,0),0)</f>
        <v>0</v>
      </c>
    </row>
    <row r="279" spans="1:16" x14ac:dyDescent="0.2">
      <c r="A279" s="19">
        <f>IF(P279=0,0,IF(COUNTBLANK(P279)=1,0,COUNTA($P$8:P279)))</f>
        <v>0</v>
      </c>
      <c r="B279" s="38">
        <f>IF($C$2="Attiecināmās izmaksas",IF('Lokālā tāme Nr.2'!$Q282="Attiecināmās",'Lokālā tāme Nr.2'!$B282,0),0)</f>
        <v>0</v>
      </c>
      <c r="C279" s="38">
        <f>IF($C$2="Attiecināmās izmaksas",IF('Lokālā tāme Nr.2'!$Q282="Attiecināmās",'Lokālā tāme Nr.2'!$C282,0),0)</f>
        <v>0</v>
      </c>
      <c r="D279" s="38">
        <f>IF($C$2="Attiecināmās izmaksas",IF('Lokālā tāme Nr.2'!$Q282="Attiecināmās",'Lokālā tāme Nr.2'!$D282,0),0)</f>
        <v>0</v>
      </c>
      <c r="E279" s="45">
        <f>IF($C$2="Attiecināmās izmaksas",IF('Lokālā tāme Nr.2'!$Q282="Attiecināmās",'Lokālā tāme Nr.2'!$E282,0),0)</f>
        <v>0</v>
      </c>
      <c r="F279" s="42">
        <f>IF($C$2="Attiecināmās izmaksas",IF('Lokālā tāme Nr.2'!$Q282="Attiecināmās",'Lokālā tāme Nr.2'!$F282,0),0)</f>
        <v>0</v>
      </c>
      <c r="G279" s="38">
        <f>IF($C$2="Attiecināmās izmaksas",IF('Lokālā tāme Nr.2'!$Q282="Attiecināmās",'Lokālā tāme Nr.2'!$G282,0),0)</f>
        <v>0</v>
      </c>
      <c r="H279" s="38">
        <f>IF($C$2="Attiecināmās izmaksas",IF('Lokālā tāme Nr.2'!$Q282="Attiecināmās",'Lokālā tāme Nr.2'!$H282,0),0)</f>
        <v>0</v>
      </c>
      <c r="I279" s="38">
        <f>IF($C$2="Attiecināmās izmaksas",IF('Lokālā tāme Nr.2'!$Q282="Attiecināmās",'Lokālā tāme Nr.2'!$I282,0),0)</f>
        <v>0</v>
      </c>
      <c r="J279" s="38">
        <f>IF($C$2="Attiecināmās izmaksas",IF('Lokālā tāme Nr.2'!$Q282="Attiecināmās",'Lokālā tāme Nr.2'!$J282,0),0)</f>
        <v>0</v>
      </c>
      <c r="K279" s="43">
        <f>IF($C$2="Attiecināmās izmaksas",IF('Lokālā tāme Nr.2'!$Q282="Attiecināmās",'Lokālā tāme Nr.2'!$K282,0),0)</f>
        <v>0</v>
      </c>
      <c r="L279" s="46">
        <f>IF($C$2="Attiecināmās izmaksas",IF('Lokālā tāme Nr.2'!$Q282="Attiecināmās",'Lokālā tāme Nr.2'!$L282,0),0)</f>
        <v>0</v>
      </c>
      <c r="M279" s="38">
        <f>IF($C$2="Attiecināmās izmaksas",IF('Lokālā tāme Nr.2'!$Q282="Attiecināmās",'Lokālā tāme Nr.2'!$M282,0),0)</f>
        <v>0</v>
      </c>
      <c r="N279" s="38">
        <f>IF($C$2="Attiecināmās izmaksas",IF('Lokālā tāme Nr.2'!$Q282="Attiecināmās",'Lokālā tāme Nr.2'!$N282,0),0)</f>
        <v>0</v>
      </c>
      <c r="O279" s="38">
        <f>IF($C$2="Attiecināmās izmaksas",IF('Lokālā tāme Nr.2'!$Q282="Attiecināmās",'Lokālā tāme Nr.2'!$O282,0),0)</f>
        <v>0</v>
      </c>
      <c r="P279" s="45">
        <f>IF($C$2="Attiecināmās izmaksas",IF('Lokālā tāme Nr.2'!$Q282="Attiecināmās",'Lokālā tāme Nr.2'!$P282,0),0)</f>
        <v>0</v>
      </c>
    </row>
    <row r="280" spans="1:16" x14ac:dyDescent="0.2">
      <c r="A280" s="19">
        <f>IF(P280=0,0,IF(COUNTBLANK(P280)=1,0,COUNTA($P$8:P280)))</f>
        <v>0</v>
      </c>
      <c r="B280" s="38">
        <f>IF($C$2="Attiecināmās izmaksas",IF('Lokālā tāme Nr.2'!$Q283="Attiecināmās",'Lokālā tāme Nr.2'!$B283,0),0)</f>
        <v>0</v>
      </c>
      <c r="C280" s="38">
        <f>IF($C$2="Attiecināmās izmaksas",IF('Lokālā tāme Nr.2'!$Q283="Attiecināmās",'Lokālā tāme Nr.2'!$C283,0),0)</f>
        <v>0</v>
      </c>
      <c r="D280" s="38">
        <f>IF($C$2="Attiecināmās izmaksas",IF('Lokālā tāme Nr.2'!$Q283="Attiecināmās",'Lokālā tāme Nr.2'!$D283,0),0)</f>
        <v>0</v>
      </c>
      <c r="E280" s="45">
        <f>IF($C$2="Attiecināmās izmaksas",IF('Lokālā tāme Nr.2'!$Q283="Attiecināmās",'Lokālā tāme Nr.2'!$E283,0),0)</f>
        <v>0</v>
      </c>
      <c r="F280" s="42">
        <f>IF($C$2="Attiecināmās izmaksas",IF('Lokālā tāme Nr.2'!$Q283="Attiecināmās",'Lokālā tāme Nr.2'!$F283,0),0)</f>
        <v>0</v>
      </c>
      <c r="G280" s="38">
        <f>IF($C$2="Attiecināmās izmaksas",IF('Lokālā tāme Nr.2'!$Q283="Attiecināmās",'Lokālā tāme Nr.2'!$G283,0),0)</f>
        <v>0</v>
      </c>
      <c r="H280" s="38">
        <f>IF($C$2="Attiecināmās izmaksas",IF('Lokālā tāme Nr.2'!$Q283="Attiecināmās",'Lokālā tāme Nr.2'!$H283,0),0)</f>
        <v>0</v>
      </c>
      <c r="I280" s="38">
        <f>IF($C$2="Attiecināmās izmaksas",IF('Lokālā tāme Nr.2'!$Q283="Attiecināmās",'Lokālā tāme Nr.2'!$I283,0),0)</f>
        <v>0</v>
      </c>
      <c r="J280" s="38">
        <f>IF($C$2="Attiecināmās izmaksas",IF('Lokālā tāme Nr.2'!$Q283="Attiecināmās",'Lokālā tāme Nr.2'!$J283,0),0)</f>
        <v>0</v>
      </c>
      <c r="K280" s="43">
        <f>IF($C$2="Attiecināmās izmaksas",IF('Lokālā tāme Nr.2'!$Q283="Attiecināmās",'Lokālā tāme Nr.2'!$K283,0),0)</f>
        <v>0</v>
      </c>
      <c r="L280" s="46">
        <f>IF($C$2="Attiecināmās izmaksas",IF('Lokālā tāme Nr.2'!$Q283="Attiecināmās",'Lokālā tāme Nr.2'!$L283,0),0)</f>
        <v>0</v>
      </c>
      <c r="M280" s="38">
        <f>IF($C$2="Attiecināmās izmaksas",IF('Lokālā tāme Nr.2'!$Q283="Attiecināmās",'Lokālā tāme Nr.2'!$M283,0),0)</f>
        <v>0</v>
      </c>
      <c r="N280" s="38">
        <f>IF($C$2="Attiecināmās izmaksas",IF('Lokālā tāme Nr.2'!$Q283="Attiecināmās",'Lokālā tāme Nr.2'!$N283,0),0)</f>
        <v>0</v>
      </c>
      <c r="O280" s="38">
        <f>IF($C$2="Attiecināmās izmaksas",IF('Lokālā tāme Nr.2'!$Q283="Attiecināmās",'Lokālā tāme Nr.2'!$O283,0),0)</f>
        <v>0</v>
      </c>
      <c r="P280" s="45">
        <f>IF($C$2="Attiecināmās izmaksas",IF('Lokālā tāme Nr.2'!$Q283="Attiecināmās",'Lokālā tāme Nr.2'!$P283,0),0)</f>
        <v>0</v>
      </c>
    </row>
    <row r="281" spans="1:16" x14ac:dyDescent="0.2">
      <c r="A281" s="19">
        <f>IF(P281=0,0,IF(COUNTBLANK(P281)=1,0,COUNTA($P$8:P281)))</f>
        <v>0</v>
      </c>
      <c r="B281" s="38">
        <f>IF($C$2="Attiecināmās izmaksas",IF('Lokālā tāme Nr.2'!$Q284="Attiecināmās",'Lokālā tāme Nr.2'!$B284,0),0)</f>
        <v>0</v>
      </c>
      <c r="C281" s="38">
        <f>IF($C$2="Attiecināmās izmaksas",IF('Lokālā tāme Nr.2'!$Q284="Attiecināmās",'Lokālā tāme Nr.2'!$C284,0),0)</f>
        <v>0</v>
      </c>
      <c r="D281" s="38">
        <f>IF($C$2="Attiecināmās izmaksas",IF('Lokālā tāme Nr.2'!$Q284="Attiecināmās",'Lokālā tāme Nr.2'!$D284,0),0)</f>
        <v>0</v>
      </c>
      <c r="E281" s="45">
        <f>IF($C$2="Attiecināmās izmaksas",IF('Lokālā tāme Nr.2'!$Q284="Attiecināmās",'Lokālā tāme Nr.2'!$E284,0),0)</f>
        <v>0</v>
      </c>
      <c r="F281" s="42">
        <f>IF($C$2="Attiecināmās izmaksas",IF('Lokālā tāme Nr.2'!$Q284="Attiecināmās",'Lokālā tāme Nr.2'!$F284,0),0)</f>
        <v>0</v>
      </c>
      <c r="G281" s="38">
        <f>IF($C$2="Attiecināmās izmaksas",IF('Lokālā tāme Nr.2'!$Q284="Attiecināmās",'Lokālā tāme Nr.2'!$G284,0),0)</f>
        <v>0</v>
      </c>
      <c r="H281" s="38">
        <f>IF($C$2="Attiecināmās izmaksas",IF('Lokālā tāme Nr.2'!$Q284="Attiecināmās",'Lokālā tāme Nr.2'!$H284,0),0)</f>
        <v>0</v>
      </c>
      <c r="I281" s="38">
        <f>IF($C$2="Attiecināmās izmaksas",IF('Lokālā tāme Nr.2'!$Q284="Attiecināmās",'Lokālā tāme Nr.2'!$I284,0),0)</f>
        <v>0</v>
      </c>
      <c r="J281" s="38">
        <f>IF($C$2="Attiecināmās izmaksas",IF('Lokālā tāme Nr.2'!$Q284="Attiecināmās",'Lokālā tāme Nr.2'!$J284,0),0)</f>
        <v>0</v>
      </c>
      <c r="K281" s="43">
        <f>IF($C$2="Attiecināmās izmaksas",IF('Lokālā tāme Nr.2'!$Q284="Attiecināmās",'Lokālā tāme Nr.2'!$K284,0),0)</f>
        <v>0</v>
      </c>
      <c r="L281" s="46">
        <f>IF($C$2="Attiecināmās izmaksas",IF('Lokālā tāme Nr.2'!$Q284="Attiecināmās",'Lokālā tāme Nr.2'!$L284,0),0)</f>
        <v>0</v>
      </c>
      <c r="M281" s="38">
        <f>IF($C$2="Attiecināmās izmaksas",IF('Lokālā tāme Nr.2'!$Q284="Attiecināmās",'Lokālā tāme Nr.2'!$M284,0),0)</f>
        <v>0</v>
      </c>
      <c r="N281" s="38">
        <f>IF($C$2="Attiecināmās izmaksas",IF('Lokālā tāme Nr.2'!$Q284="Attiecināmās",'Lokālā tāme Nr.2'!$N284,0),0)</f>
        <v>0</v>
      </c>
      <c r="O281" s="38">
        <f>IF($C$2="Attiecināmās izmaksas",IF('Lokālā tāme Nr.2'!$Q284="Attiecināmās",'Lokālā tāme Nr.2'!$O284,0),0)</f>
        <v>0</v>
      </c>
      <c r="P281" s="45">
        <f>IF($C$2="Attiecināmās izmaksas",IF('Lokālā tāme Nr.2'!$Q284="Attiecināmās",'Lokālā tāme Nr.2'!$P284,0),0)</f>
        <v>0</v>
      </c>
    </row>
    <row r="282" spans="1:16" x14ac:dyDescent="0.2">
      <c r="A282" s="19">
        <f>IF(P282=0,0,IF(COUNTBLANK(P282)=1,0,COUNTA($P$8:P282)))</f>
        <v>0</v>
      </c>
      <c r="B282" s="38">
        <f>IF($C$2="Attiecināmās izmaksas",IF('Lokālā tāme Nr.2'!$Q285="Attiecināmās",'Lokālā tāme Nr.2'!$B285,0),0)</f>
        <v>0</v>
      </c>
      <c r="C282" s="38">
        <f>IF($C$2="Attiecināmās izmaksas",IF('Lokālā tāme Nr.2'!$Q285="Attiecināmās",'Lokālā tāme Nr.2'!$C285,0),0)</f>
        <v>0</v>
      </c>
      <c r="D282" s="38">
        <f>IF($C$2="Attiecināmās izmaksas",IF('Lokālā tāme Nr.2'!$Q285="Attiecināmās",'Lokālā tāme Nr.2'!$D285,0),0)</f>
        <v>0</v>
      </c>
      <c r="E282" s="45">
        <f>IF($C$2="Attiecināmās izmaksas",IF('Lokālā tāme Nr.2'!$Q285="Attiecināmās",'Lokālā tāme Nr.2'!$E285,0),0)</f>
        <v>0</v>
      </c>
      <c r="F282" s="42">
        <f>IF($C$2="Attiecināmās izmaksas",IF('Lokālā tāme Nr.2'!$Q285="Attiecināmās",'Lokālā tāme Nr.2'!$F285,0),0)</f>
        <v>0</v>
      </c>
      <c r="G282" s="38">
        <f>IF($C$2="Attiecināmās izmaksas",IF('Lokālā tāme Nr.2'!$Q285="Attiecināmās",'Lokālā tāme Nr.2'!$G285,0),0)</f>
        <v>0</v>
      </c>
      <c r="H282" s="38">
        <f>IF($C$2="Attiecināmās izmaksas",IF('Lokālā tāme Nr.2'!$Q285="Attiecināmās",'Lokālā tāme Nr.2'!$H285,0),0)</f>
        <v>0</v>
      </c>
      <c r="I282" s="38">
        <f>IF($C$2="Attiecināmās izmaksas",IF('Lokālā tāme Nr.2'!$Q285="Attiecināmās",'Lokālā tāme Nr.2'!$I285,0),0)</f>
        <v>0</v>
      </c>
      <c r="J282" s="38">
        <f>IF($C$2="Attiecināmās izmaksas",IF('Lokālā tāme Nr.2'!$Q285="Attiecināmās",'Lokālā tāme Nr.2'!$J285,0),0)</f>
        <v>0</v>
      </c>
      <c r="K282" s="43">
        <f>IF($C$2="Attiecināmās izmaksas",IF('Lokālā tāme Nr.2'!$Q285="Attiecināmās",'Lokālā tāme Nr.2'!$K285,0),0)</f>
        <v>0</v>
      </c>
      <c r="L282" s="46">
        <f>IF($C$2="Attiecināmās izmaksas",IF('Lokālā tāme Nr.2'!$Q285="Attiecināmās",'Lokālā tāme Nr.2'!$L285,0),0)</f>
        <v>0</v>
      </c>
      <c r="M282" s="38">
        <f>IF($C$2="Attiecināmās izmaksas",IF('Lokālā tāme Nr.2'!$Q285="Attiecināmās",'Lokālā tāme Nr.2'!$M285,0),0)</f>
        <v>0</v>
      </c>
      <c r="N282" s="38">
        <f>IF($C$2="Attiecināmās izmaksas",IF('Lokālā tāme Nr.2'!$Q285="Attiecināmās",'Lokālā tāme Nr.2'!$N285,0),0)</f>
        <v>0</v>
      </c>
      <c r="O282" s="38">
        <f>IF($C$2="Attiecināmās izmaksas",IF('Lokālā tāme Nr.2'!$Q285="Attiecināmās",'Lokālā tāme Nr.2'!$O285,0),0)</f>
        <v>0</v>
      </c>
      <c r="P282" s="45">
        <f>IF($C$2="Attiecināmās izmaksas",IF('Lokālā tāme Nr.2'!$Q285="Attiecināmās",'Lokālā tāme Nr.2'!$P285,0),0)</f>
        <v>0</v>
      </c>
    </row>
    <row r="283" spans="1:16" x14ac:dyDescent="0.2">
      <c r="A283" s="19">
        <f>IF(P283=0,0,IF(COUNTBLANK(P283)=1,0,COUNTA($P$8:P283)))</f>
        <v>0</v>
      </c>
      <c r="B283" s="38">
        <f>IF($C$2="Attiecināmās izmaksas",IF('Lokālā tāme Nr.2'!$Q286="Attiecināmās",'Lokālā tāme Nr.2'!$B286,0),0)</f>
        <v>0</v>
      </c>
      <c r="C283" s="38">
        <f>IF($C$2="Attiecināmās izmaksas",IF('Lokālā tāme Nr.2'!$Q286="Attiecināmās",'Lokālā tāme Nr.2'!$C286,0),0)</f>
        <v>0</v>
      </c>
      <c r="D283" s="38">
        <f>IF($C$2="Attiecināmās izmaksas",IF('Lokālā tāme Nr.2'!$Q286="Attiecināmās",'Lokālā tāme Nr.2'!$D286,0),0)</f>
        <v>0</v>
      </c>
      <c r="E283" s="45">
        <f>IF($C$2="Attiecināmās izmaksas",IF('Lokālā tāme Nr.2'!$Q286="Attiecināmās",'Lokālā tāme Nr.2'!$E286,0),0)</f>
        <v>0</v>
      </c>
      <c r="F283" s="42">
        <f>IF($C$2="Attiecināmās izmaksas",IF('Lokālā tāme Nr.2'!$Q286="Attiecināmās",'Lokālā tāme Nr.2'!$F286,0),0)</f>
        <v>0</v>
      </c>
      <c r="G283" s="38">
        <f>IF($C$2="Attiecināmās izmaksas",IF('Lokālā tāme Nr.2'!$Q286="Attiecināmās",'Lokālā tāme Nr.2'!$G286,0),0)</f>
        <v>0</v>
      </c>
      <c r="H283" s="38">
        <f>IF($C$2="Attiecināmās izmaksas",IF('Lokālā tāme Nr.2'!$Q286="Attiecināmās",'Lokālā tāme Nr.2'!$H286,0),0)</f>
        <v>0</v>
      </c>
      <c r="I283" s="38">
        <f>IF($C$2="Attiecināmās izmaksas",IF('Lokālā tāme Nr.2'!$Q286="Attiecināmās",'Lokālā tāme Nr.2'!$I286,0),0)</f>
        <v>0</v>
      </c>
      <c r="J283" s="38">
        <f>IF($C$2="Attiecināmās izmaksas",IF('Lokālā tāme Nr.2'!$Q286="Attiecināmās",'Lokālā tāme Nr.2'!$J286,0),0)</f>
        <v>0</v>
      </c>
      <c r="K283" s="43">
        <f>IF($C$2="Attiecināmās izmaksas",IF('Lokālā tāme Nr.2'!$Q286="Attiecināmās",'Lokālā tāme Nr.2'!$K286,0),0)</f>
        <v>0</v>
      </c>
      <c r="L283" s="46">
        <f>IF($C$2="Attiecināmās izmaksas",IF('Lokālā tāme Nr.2'!$Q286="Attiecināmās",'Lokālā tāme Nr.2'!$L286,0),0)</f>
        <v>0</v>
      </c>
      <c r="M283" s="38">
        <f>IF($C$2="Attiecināmās izmaksas",IF('Lokālā tāme Nr.2'!$Q286="Attiecināmās",'Lokālā tāme Nr.2'!$M286,0),0)</f>
        <v>0</v>
      </c>
      <c r="N283" s="38">
        <f>IF($C$2="Attiecināmās izmaksas",IF('Lokālā tāme Nr.2'!$Q286="Attiecināmās",'Lokālā tāme Nr.2'!$N286,0),0)</f>
        <v>0</v>
      </c>
      <c r="O283" s="38">
        <f>IF($C$2="Attiecināmās izmaksas",IF('Lokālā tāme Nr.2'!$Q286="Attiecināmās",'Lokālā tāme Nr.2'!$O286,0),0)</f>
        <v>0</v>
      </c>
      <c r="P283" s="45">
        <f>IF($C$2="Attiecināmās izmaksas",IF('Lokālā tāme Nr.2'!$Q286="Attiecināmās",'Lokālā tāme Nr.2'!$P286,0),0)</f>
        <v>0</v>
      </c>
    </row>
    <row r="284" spans="1:16" x14ac:dyDescent="0.2">
      <c r="A284" s="19">
        <f>IF(P284=0,0,IF(COUNTBLANK(P284)=1,0,COUNTA($P$8:P284)))</f>
        <v>0</v>
      </c>
      <c r="B284" s="38">
        <f>IF($C$2="Attiecināmās izmaksas",IF('Lokālā tāme Nr.2'!$Q287="Attiecināmās",'Lokālā tāme Nr.2'!$B287,0),0)</f>
        <v>0</v>
      </c>
      <c r="C284" s="38">
        <f>IF($C$2="Attiecināmās izmaksas",IF('Lokālā tāme Nr.2'!$Q287="Attiecināmās",'Lokālā tāme Nr.2'!$C287,0),0)</f>
        <v>0</v>
      </c>
      <c r="D284" s="38">
        <f>IF($C$2="Attiecināmās izmaksas",IF('Lokālā tāme Nr.2'!$Q287="Attiecināmās",'Lokālā tāme Nr.2'!$D287,0),0)</f>
        <v>0</v>
      </c>
      <c r="E284" s="45">
        <f>IF($C$2="Attiecināmās izmaksas",IF('Lokālā tāme Nr.2'!$Q287="Attiecināmās",'Lokālā tāme Nr.2'!$E287,0),0)</f>
        <v>0</v>
      </c>
      <c r="F284" s="42">
        <f>IF($C$2="Attiecināmās izmaksas",IF('Lokālā tāme Nr.2'!$Q287="Attiecināmās",'Lokālā tāme Nr.2'!$F287,0),0)</f>
        <v>0</v>
      </c>
      <c r="G284" s="38">
        <f>IF($C$2="Attiecināmās izmaksas",IF('Lokālā tāme Nr.2'!$Q287="Attiecināmās",'Lokālā tāme Nr.2'!$G287,0),0)</f>
        <v>0</v>
      </c>
      <c r="H284" s="38">
        <f>IF($C$2="Attiecināmās izmaksas",IF('Lokālā tāme Nr.2'!$Q287="Attiecināmās",'Lokālā tāme Nr.2'!$H287,0),0)</f>
        <v>0</v>
      </c>
      <c r="I284" s="38">
        <f>IF($C$2="Attiecināmās izmaksas",IF('Lokālā tāme Nr.2'!$Q287="Attiecināmās",'Lokālā tāme Nr.2'!$I287,0),0)</f>
        <v>0</v>
      </c>
      <c r="J284" s="38">
        <f>IF($C$2="Attiecināmās izmaksas",IF('Lokālā tāme Nr.2'!$Q287="Attiecināmās",'Lokālā tāme Nr.2'!$J287,0),0)</f>
        <v>0</v>
      </c>
      <c r="K284" s="43">
        <f>IF($C$2="Attiecināmās izmaksas",IF('Lokālā tāme Nr.2'!$Q287="Attiecināmās",'Lokālā tāme Nr.2'!$K287,0),0)</f>
        <v>0</v>
      </c>
      <c r="L284" s="46">
        <f>IF($C$2="Attiecināmās izmaksas",IF('Lokālā tāme Nr.2'!$Q287="Attiecināmās",'Lokālā tāme Nr.2'!$L287,0),0)</f>
        <v>0</v>
      </c>
      <c r="M284" s="38">
        <f>IF($C$2="Attiecināmās izmaksas",IF('Lokālā tāme Nr.2'!$Q287="Attiecināmās",'Lokālā tāme Nr.2'!$M287,0),0)</f>
        <v>0</v>
      </c>
      <c r="N284" s="38">
        <f>IF($C$2="Attiecināmās izmaksas",IF('Lokālā tāme Nr.2'!$Q287="Attiecināmās",'Lokālā tāme Nr.2'!$N287,0),0)</f>
        <v>0</v>
      </c>
      <c r="O284" s="38">
        <f>IF($C$2="Attiecināmās izmaksas",IF('Lokālā tāme Nr.2'!$Q287="Attiecināmās",'Lokālā tāme Nr.2'!$O287,0),0)</f>
        <v>0</v>
      </c>
      <c r="P284" s="45">
        <f>IF($C$2="Attiecināmās izmaksas",IF('Lokālā tāme Nr.2'!$Q287="Attiecināmās",'Lokālā tāme Nr.2'!$P287,0),0)</f>
        <v>0</v>
      </c>
    </row>
    <row r="285" spans="1:16" x14ac:dyDescent="0.2">
      <c r="A285" s="19">
        <f>IF(P285=0,0,IF(COUNTBLANK(P285)=1,0,COUNTA($P$8:P285)))</f>
        <v>0</v>
      </c>
      <c r="B285" s="38">
        <f>IF($C$2="Attiecināmās izmaksas",IF('Lokālā tāme Nr.2'!$Q288="Attiecināmās",'Lokālā tāme Nr.2'!$B288,0),0)</f>
        <v>0</v>
      </c>
      <c r="C285" s="38">
        <f>IF($C$2="Attiecināmās izmaksas",IF('Lokālā tāme Nr.2'!$Q288="Attiecināmās",'Lokālā tāme Nr.2'!$C288,0),0)</f>
        <v>0</v>
      </c>
      <c r="D285" s="38">
        <f>IF($C$2="Attiecināmās izmaksas",IF('Lokālā tāme Nr.2'!$Q288="Attiecināmās",'Lokālā tāme Nr.2'!$D288,0),0)</f>
        <v>0</v>
      </c>
      <c r="E285" s="45">
        <f>IF($C$2="Attiecināmās izmaksas",IF('Lokālā tāme Nr.2'!$Q288="Attiecināmās",'Lokālā tāme Nr.2'!$E288,0),0)</f>
        <v>0</v>
      </c>
      <c r="F285" s="42">
        <f>IF($C$2="Attiecināmās izmaksas",IF('Lokālā tāme Nr.2'!$Q288="Attiecināmās",'Lokālā tāme Nr.2'!$F288,0),0)</f>
        <v>0</v>
      </c>
      <c r="G285" s="38">
        <f>IF($C$2="Attiecināmās izmaksas",IF('Lokālā tāme Nr.2'!$Q288="Attiecināmās",'Lokālā tāme Nr.2'!$G288,0),0)</f>
        <v>0</v>
      </c>
      <c r="H285" s="38">
        <f>IF($C$2="Attiecināmās izmaksas",IF('Lokālā tāme Nr.2'!$Q288="Attiecināmās",'Lokālā tāme Nr.2'!$H288,0),0)</f>
        <v>0</v>
      </c>
      <c r="I285" s="38">
        <f>IF($C$2="Attiecināmās izmaksas",IF('Lokālā tāme Nr.2'!$Q288="Attiecināmās",'Lokālā tāme Nr.2'!$I288,0),0)</f>
        <v>0</v>
      </c>
      <c r="J285" s="38">
        <f>IF($C$2="Attiecināmās izmaksas",IF('Lokālā tāme Nr.2'!$Q288="Attiecināmās",'Lokālā tāme Nr.2'!$J288,0),0)</f>
        <v>0</v>
      </c>
      <c r="K285" s="43">
        <f>IF($C$2="Attiecināmās izmaksas",IF('Lokālā tāme Nr.2'!$Q288="Attiecināmās",'Lokālā tāme Nr.2'!$K288,0),0)</f>
        <v>0</v>
      </c>
      <c r="L285" s="46">
        <f>IF($C$2="Attiecināmās izmaksas",IF('Lokālā tāme Nr.2'!$Q288="Attiecināmās",'Lokālā tāme Nr.2'!$L288,0),0)</f>
        <v>0</v>
      </c>
      <c r="M285" s="38">
        <f>IF($C$2="Attiecināmās izmaksas",IF('Lokālā tāme Nr.2'!$Q288="Attiecināmās",'Lokālā tāme Nr.2'!$M288,0),0)</f>
        <v>0</v>
      </c>
      <c r="N285" s="38">
        <f>IF($C$2="Attiecināmās izmaksas",IF('Lokālā tāme Nr.2'!$Q288="Attiecināmās",'Lokālā tāme Nr.2'!$N288,0),0)</f>
        <v>0</v>
      </c>
      <c r="O285" s="38">
        <f>IF($C$2="Attiecināmās izmaksas",IF('Lokālā tāme Nr.2'!$Q288="Attiecināmās",'Lokālā tāme Nr.2'!$O288,0),0)</f>
        <v>0</v>
      </c>
      <c r="P285" s="45">
        <f>IF($C$2="Attiecināmās izmaksas",IF('Lokālā tāme Nr.2'!$Q288="Attiecināmās",'Lokālā tāme Nr.2'!$P288,0),0)</f>
        <v>0</v>
      </c>
    </row>
    <row r="286" spans="1:16" x14ac:dyDescent="0.2">
      <c r="A286" s="19">
        <f>IF(P286=0,0,IF(COUNTBLANK(P286)=1,0,COUNTA($P$8:P286)))</f>
        <v>0</v>
      </c>
      <c r="B286" s="38">
        <f>IF($C$2="Attiecināmās izmaksas",IF('Lokālā tāme Nr.2'!$Q289="Attiecināmās",'Lokālā tāme Nr.2'!$B289,0),0)</f>
        <v>0</v>
      </c>
      <c r="C286" s="38">
        <f>IF($C$2="Attiecināmās izmaksas",IF('Lokālā tāme Nr.2'!$Q289="Attiecināmās",'Lokālā tāme Nr.2'!$C289,0),0)</f>
        <v>0</v>
      </c>
      <c r="D286" s="38">
        <f>IF($C$2="Attiecināmās izmaksas",IF('Lokālā tāme Nr.2'!$Q289="Attiecināmās",'Lokālā tāme Nr.2'!$D289,0),0)</f>
        <v>0</v>
      </c>
      <c r="E286" s="45">
        <f>IF($C$2="Attiecināmās izmaksas",IF('Lokālā tāme Nr.2'!$Q289="Attiecināmās",'Lokālā tāme Nr.2'!$E289,0),0)</f>
        <v>0</v>
      </c>
      <c r="F286" s="42">
        <f>IF($C$2="Attiecināmās izmaksas",IF('Lokālā tāme Nr.2'!$Q289="Attiecināmās",'Lokālā tāme Nr.2'!$F289,0),0)</f>
        <v>0</v>
      </c>
      <c r="G286" s="38">
        <f>IF($C$2="Attiecināmās izmaksas",IF('Lokālā tāme Nr.2'!$Q289="Attiecināmās",'Lokālā tāme Nr.2'!$G289,0),0)</f>
        <v>0</v>
      </c>
      <c r="H286" s="38">
        <f>IF($C$2="Attiecināmās izmaksas",IF('Lokālā tāme Nr.2'!$Q289="Attiecināmās",'Lokālā tāme Nr.2'!$H289,0),0)</f>
        <v>0</v>
      </c>
      <c r="I286" s="38">
        <f>IF($C$2="Attiecināmās izmaksas",IF('Lokālā tāme Nr.2'!$Q289="Attiecināmās",'Lokālā tāme Nr.2'!$I289,0),0)</f>
        <v>0</v>
      </c>
      <c r="J286" s="38">
        <f>IF($C$2="Attiecināmās izmaksas",IF('Lokālā tāme Nr.2'!$Q289="Attiecināmās",'Lokālā tāme Nr.2'!$J289,0),0)</f>
        <v>0</v>
      </c>
      <c r="K286" s="43">
        <f>IF($C$2="Attiecināmās izmaksas",IF('Lokālā tāme Nr.2'!$Q289="Attiecināmās",'Lokālā tāme Nr.2'!$K289,0),0)</f>
        <v>0</v>
      </c>
      <c r="L286" s="46">
        <f>IF($C$2="Attiecināmās izmaksas",IF('Lokālā tāme Nr.2'!$Q289="Attiecināmās",'Lokālā tāme Nr.2'!$L289,0),0)</f>
        <v>0</v>
      </c>
      <c r="M286" s="38">
        <f>IF($C$2="Attiecināmās izmaksas",IF('Lokālā tāme Nr.2'!$Q289="Attiecināmās",'Lokālā tāme Nr.2'!$M289,0),0)</f>
        <v>0</v>
      </c>
      <c r="N286" s="38">
        <f>IF($C$2="Attiecināmās izmaksas",IF('Lokālā tāme Nr.2'!$Q289="Attiecināmās",'Lokālā tāme Nr.2'!$N289,0),0)</f>
        <v>0</v>
      </c>
      <c r="O286" s="38">
        <f>IF($C$2="Attiecināmās izmaksas",IF('Lokālā tāme Nr.2'!$Q289="Attiecināmās",'Lokālā tāme Nr.2'!$O289,0),0)</f>
        <v>0</v>
      </c>
      <c r="P286" s="45">
        <f>IF($C$2="Attiecināmās izmaksas",IF('Lokālā tāme Nr.2'!$Q289="Attiecināmās",'Lokālā tāme Nr.2'!$P289,0),0)</f>
        <v>0</v>
      </c>
    </row>
    <row r="287" spans="1:16" x14ac:dyDescent="0.2">
      <c r="A287" s="19">
        <f>IF(P287=0,0,IF(COUNTBLANK(P287)=1,0,COUNTA($P$8:P287)))</f>
        <v>0</v>
      </c>
      <c r="B287" s="38">
        <f>IF($C$2="Attiecināmās izmaksas",IF('Lokālā tāme Nr.2'!$Q290="Attiecināmās",'Lokālā tāme Nr.2'!$B290,0),0)</f>
        <v>0</v>
      </c>
      <c r="C287" s="38">
        <f>IF($C$2="Attiecināmās izmaksas",IF('Lokālā tāme Nr.2'!$Q290="Attiecināmās",'Lokālā tāme Nr.2'!$C290,0),0)</f>
        <v>0</v>
      </c>
      <c r="D287" s="38">
        <f>IF($C$2="Attiecināmās izmaksas",IF('Lokālā tāme Nr.2'!$Q290="Attiecināmās",'Lokālā tāme Nr.2'!$D290,0),0)</f>
        <v>0</v>
      </c>
      <c r="E287" s="45">
        <f>IF($C$2="Attiecināmās izmaksas",IF('Lokālā tāme Nr.2'!$Q290="Attiecināmās",'Lokālā tāme Nr.2'!$E290,0),0)</f>
        <v>0</v>
      </c>
      <c r="F287" s="42">
        <f>IF($C$2="Attiecināmās izmaksas",IF('Lokālā tāme Nr.2'!$Q290="Attiecināmās",'Lokālā tāme Nr.2'!$F290,0),0)</f>
        <v>0</v>
      </c>
      <c r="G287" s="38">
        <f>IF($C$2="Attiecināmās izmaksas",IF('Lokālā tāme Nr.2'!$Q290="Attiecināmās",'Lokālā tāme Nr.2'!$G290,0),0)</f>
        <v>0</v>
      </c>
      <c r="H287" s="38">
        <f>IF($C$2="Attiecināmās izmaksas",IF('Lokālā tāme Nr.2'!$Q290="Attiecināmās",'Lokālā tāme Nr.2'!$H290,0),0)</f>
        <v>0</v>
      </c>
      <c r="I287" s="38">
        <f>IF($C$2="Attiecināmās izmaksas",IF('Lokālā tāme Nr.2'!$Q290="Attiecināmās",'Lokālā tāme Nr.2'!$I290,0),0)</f>
        <v>0</v>
      </c>
      <c r="J287" s="38">
        <f>IF($C$2="Attiecināmās izmaksas",IF('Lokālā tāme Nr.2'!$Q290="Attiecināmās",'Lokālā tāme Nr.2'!$J290,0),0)</f>
        <v>0</v>
      </c>
      <c r="K287" s="43">
        <f>IF($C$2="Attiecināmās izmaksas",IF('Lokālā tāme Nr.2'!$Q290="Attiecināmās",'Lokālā tāme Nr.2'!$K290,0),0)</f>
        <v>0</v>
      </c>
      <c r="L287" s="46">
        <f>IF($C$2="Attiecināmās izmaksas",IF('Lokālā tāme Nr.2'!$Q290="Attiecināmās",'Lokālā tāme Nr.2'!$L290,0),0)</f>
        <v>0</v>
      </c>
      <c r="M287" s="38">
        <f>IF($C$2="Attiecināmās izmaksas",IF('Lokālā tāme Nr.2'!$Q290="Attiecināmās",'Lokālā tāme Nr.2'!$M290,0),0)</f>
        <v>0</v>
      </c>
      <c r="N287" s="38">
        <f>IF($C$2="Attiecināmās izmaksas",IF('Lokālā tāme Nr.2'!$Q290="Attiecināmās",'Lokālā tāme Nr.2'!$N290,0),0)</f>
        <v>0</v>
      </c>
      <c r="O287" s="38">
        <f>IF($C$2="Attiecināmās izmaksas",IF('Lokālā tāme Nr.2'!$Q290="Attiecināmās",'Lokālā tāme Nr.2'!$O290,0),0)</f>
        <v>0</v>
      </c>
      <c r="P287" s="45">
        <f>IF($C$2="Attiecināmās izmaksas",IF('Lokālā tāme Nr.2'!$Q290="Attiecināmās",'Lokālā tāme Nr.2'!$P290,0),0)</f>
        <v>0</v>
      </c>
    </row>
    <row r="288" spans="1:16" x14ac:dyDescent="0.2">
      <c r="A288" s="19">
        <f>IF(P288=0,0,IF(COUNTBLANK(P288)=1,0,COUNTA($P$8:P288)))</f>
        <v>0</v>
      </c>
      <c r="B288" s="38">
        <f>IF($C$2="Attiecināmās izmaksas",IF('Lokālā tāme Nr.2'!$Q291="Attiecināmās",'Lokālā tāme Nr.2'!$B291,0),0)</f>
        <v>0</v>
      </c>
      <c r="C288" s="38">
        <f>IF($C$2="Attiecināmās izmaksas",IF('Lokālā tāme Nr.2'!$Q291="Attiecināmās",'Lokālā tāme Nr.2'!$C291,0),0)</f>
        <v>0</v>
      </c>
      <c r="D288" s="38">
        <f>IF($C$2="Attiecināmās izmaksas",IF('Lokālā tāme Nr.2'!$Q291="Attiecināmās",'Lokālā tāme Nr.2'!$D291,0),0)</f>
        <v>0</v>
      </c>
      <c r="E288" s="45">
        <f>IF($C$2="Attiecināmās izmaksas",IF('Lokālā tāme Nr.2'!$Q291="Attiecināmās",'Lokālā tāme Nr.2'!$E291,0),0)</f>
        <v>0</v>
      </c>
      <c r="F288" s="42">
        <f>IF($C$2="Attiecināmās izmaksas",IF('Lokālā tāme Nr.2'!$Q291="Attiecināmās",'Lokālā tāme Nr.2'!$F291,0),0)</f>
        <v>0</v>
      </c>
      <c r="G288" s="38">
        <f>IF($C$2="Attiecināmās izmaksas",IF('Lokālā tāme Nr.2'!$Q291="Attiecināmās",'Lokālā tāme Nr.2'!$G291,0),0)</f>
        <v>0</v>
      </c>
      <c r="H288" s="38">
        <f>IF($C$2="Attiecināmās izmaksas",IF('Lokālā tāme Nr.2'!$Q291="Attiecināmās",'Lokālā tāme Nr.2'!$H291,0),0)</f>
        <v>0</v>
      </c>
      <c r="I288" s="38">
        <f>IF($C$2="Attiecināmās izmaksas",IF('Lokālā tāme Nr.2'!$Q291="Attiecināmās",'Lokālā tāme Nr.2'!$I291,0),0)</f>
        <v>0</v>
      </c>
      <c r="J288" s="38">
        <f>IF($C$2="Attiecināmās izmaksas",IF('Lokālā tāme Nr.2'!$Q291="Attiecināmās",'Lokālā tāme Nr.2'!$J291,0),0)</f>
        <v>0</v>
      </c>
      <c r="K288" s="43">
        <f>IF($C$2="Attiecināmās izmaksas",IF('Lokālā tāme Nr.2'!$Q291="Attiecināmās",'Lokālā tāme Nr.2'!$K291,0),0)</f>
        <v>0</v>
      </c>
      <c r="L288" s="46">
        <f>IF($C$2="Attiecināmās izmaksas",IF('Lokālā tāme Nr.2'!$Q291="Attiecināmās",'Lokālā tāme Nr.2'!$L291,0),0)</f>
        <v>0</v>
      </c>
      <c r="M288" s="38">
        <f>IF($C$2="Attiecināmās izmaksas",IF('Lokālā tāme Nr.2'!$Q291="Attiecināmās",'Lokālā tāme Nr.2'!$M291,0),0)</f>
        <v>0</v>
      </c>
      <c r="N288" s="38">
        <f>IF($C$2="Attiecināmās izmaksas",IF('Lokālā tāme Nr.2'!$Q291="Attiecināmās",'Lokālā tāme Nr.2'!$N291,0),0)</f>
        <v>0</v>
      </c>
      <c r="O288" s="38">
        <f>IF($C$2="Attiecināmās izmaksas",IF('Lokālā tāme Nr.2'!$Q291="Attiecināmās",'Lokālā tāme Nr.2'!$O291,0),0)</f>
        <v>0</v>
      </c>
      <c r="P288" s="45">
        <f>IF($C$2="Attiecināmās izmaksas",IF('Lokālā tāme Nr.2'!$Q291="Attiecināmās",'Lokālā tāme Nr.2'!$P291,0),0)</f>
        <v>0</v>
      </c>
    </row>
    <row r="289" spans="1:16" x14ac:dyDescent="0.2">
      <c r="A289" s="19">
        <f>IF(P289=0,0,IF(COUNTBLANK(P289)=1,0,COUNTA($P$8:P289)))</f>
        <v>0</v>
      </c>
      <c r="B289" s="38">
        <f>IF($C$2="Attiecināmās izmaksas",IF('Lokālā tāme Nr.2'!$Q292="Attiecināmās",'Lokālā tāme Nr.2'!$B292,0),0)</f>
        <v>0</v>
      </c>
      <c r="C289" s="38">
        <f>IF($C$2="Attiecināmās izmaksas",IF('Lokālā tāme Nr.2'!$Q292="Attiecināmās",'Lokālā tāme Nr.2'!$C292,0),0)</f>
        <v>0</v>
      </c>
      <c r="D289" s="38">
        <f>IF($C$2="Attiecināmās izmaksas",IF('Lokālā tāme Nr.2'!$Q292="Attiecināmās",'Lokālā tāme Nr.2'!$D292,0),0)</f>
        <v>0</v>
      </c>
      <c r="E289" s="45">
        <f>IF($C$2="Attiecināmās izmaksas",IF('Lokālā tāme Nr.2'!$Q292="Attiecināmās",'Lokālā tāme Nr.2'!$E292,0),0)</f>
        <v>0</v>
      </c>
      <c r="F289" s="42">
        <f>IF($C$2="Attiecināmās izmaksas",IF('Lokālā tāme Nr.2'!$Q292="Attiecināmās",'Lokālā tāme Nr.2'!$F292,0),0)</f>
        <v>0</v>
      </c>
      <c r="G289" s="38">
        <f>IF($C$2="Attiecināmās izmaksas",IF('Lokālā tāme Nr.2'!$Q292="Attiecināmās",'Lokālā tāme Nr.2'!$G292,0),0)</f>
        <v>0</v>
      </c>
      <c r="H289" s="38">
        <f>IF($C$2="Attiecināmās izmaksas",IF('Lokālā tāme Nr.2'!$Q292="Attiecināmās",'Lokālā tāme Nr.2'!$H292,0),0)</f>
        <v>0</v>
      </c>
      <c r="I289" s="38">
        <f>IF($C$2="Attiecināmās izmaksas",IF('Lokālā tāme Nr.2'!$Q292="Attiecināmās",'Lokālā tāme Nr.2'!$I292,0),0)</f>
        <v>0</v>
      </c>
      <c r="J289" s="38">
        <f>IF($C$2="Attiecināmās izmaksas",IF('Lokālā tāme Nr.2'!$Q292="Attiecināmās",'Lokālā tāme Nr.2'!$J292,0),0)</f>
        <v>0</v>
      </c>
      <c r="K289" s="43">
        <f>IF($C$2="Attiecināmās izmaksas",IF('Lokālā tāme Nr.2'!$Q292="Attiecināmās",'Lokālā tāme Nr.2'!$K292,0),0)</f>
        <v>0</v>
      </c>
      <c r="L289" s="46">
        <f>IF($C$2="Attiecināmās izmaksas",IF('Lokālā tāme Nr.2'!$Q292="Attiecināmās",'Lokālā tāme Nr.2'!$L292,0),0)</f>
        <v>0</v>
      </c>
      <c r="M289" s="38">
        <f>IF($C$2="Attiecināmās izmaksas",IF('Lokālā tāme Nr.2'!$Q292="Attiecināmās",'Lokālā tāme Nr.2'!$M292,0),0)</f>
        <v>0</v>
      </c>
      <c r="N289" s="38">
        <f>IF($C$2="Attiecināmās izmaksas",IF('Lokālā tāme Nr.2'!$Q292="Attiecināmās",'Lokālā tāme Nr.2'!$N292,0),0)</f>
        <v>0</v>
      </c>
      <c r="O289" s="38">
        <f>IF($C$2="Attiecināmās izmaksas",IF('Lokālā tāme Nr.2'!$Q292="Attiecināmās",'Lokālā tāme Nr.2'!$O292,0),0)</f>
        <v>0</v>
      </c>
      <c r="P289" s="45">
        <f>IF($C$2="Attiecināmās izmaksas",IF('Lokālā tāme Nr.2'!$Q292="Attiecināmās",'Lokālā tāme Nr.2'!$P292,0),0)</f>
        <v>0</v>
      </c>
    </row>
    <row r="290" spans="1:16" x14ac:dyDescent="0.2">
      <c r="A290" s="19">
        <f>IF(P290=0,0,IF(COUNTBLANK(P290)=1,0,COUNTA($P$8:P290)))</f>
        <v>0</v>
      </c>
      <c r="B290" s="38">
        <f>IF($C$2="Attiecināmās izmaksas",IF('Lokālā tāme Nr.2'!$Q293="Attiecināmās",'Lokālā tāme Nr.2'!$B293,0),0)</f>
        <v>0</v>
      </c>
      <c r="C290" s="38">
        <f>IF($C$2="Attiecināmās izmaksas",IF('Lokālā tāme Nr.2'!$Q293="Attiecināmās",'Lokālā tāme Nr.2'!$C293,0),0)</f>
        <v>0</v>
      </c>
      <c r="D290" s="38">
        <f>IF($C$2="Attiecināmās izmaksas",IF('Lokālā tāme Nr.2'!$Q293="Attiecināmās",'Lokālā tāme Nr.2'!$D293,0),0)</f>
        <v>0</v>
      </c>
      <c r="E290" s="45">
        <f>IF($C$2="Attiecināmās izmaksas",IF('Lokālā tāme Nr.2'!$Q293="Attiecināmās",'Lokālā tāme Nr.2'!$E293,0),0)</f>
        <v>0</v>
      </c>
      <c r="F290" s="42">
        <f>IF($C$2="Attiecināmās izmaksas",IF('Lokālā tāme Nr.2'!$Q293="Attiecināmās",'Lokālā tāme Nr.2'!$F293,0),0)</f>
        <v>0</v>
      </c>
      <c r="G290" s="38">
        <f>IF($C$2="Attiecināmās izmaksas",IF('Lokālā tāme Nr.2'!$Q293="Attiecināmās",'Lokālā tāme Nr.2'!$G293,0),0)</f>
        <v>0</v>
      </c>
      <c r="H290" s="38">
        <f>IF($C$2="Attiecināmās izmaksas",IF('Lokālā tāme Nr.2'!$Q293="Attiecināmās",'Lokālā tāme Nr.2'!$H293,0),0)</f>
        <v>0</v>
      </c>
      <c r="I290" s="38">
        <f>IF($C$2="Attiecināmās izmaksas",IF('Lokālā tāme Nr.2'!$Q293="Attiecināmās",'Lokālā tāme Nr.2'!$I293,0),0)</f>
        <v>0</v>
      </c>
      <c r="J290" s="38">
        <f>IF($C$2="Attiecināmās izmaksas",IF('Lokālā tāme Nr.2'!$Q293="Attiecināmās",'Lokālā tāme Nr.2'!$J293,0),0)</f>
        <v>0</v>
      </c>
      <c r="K290" s="43">
        <f>IF($C$2="Attiecināmās izmaksas",IF('Lokālā tāme Nr.2'!$Q293="Attiecināmās",'Lokālā tāme Nr.2'!$K293,0),0)</f>
        <v>0</v>
      </c>
      <c r="L290" s="46">
        <f>IF($C$2="Attiecināmās izmaksas",IF('Lokālā tāme Nr.2'!$Q293="Attiecināmās",'Lokālā tāme Nr.2'!$L293,0),0)</f>
        <v>0</v>
      </c>
      <c r="M290" s="38">
        <f>IF($C$2="Attiecināmās izmaksas",IF('Lokālā tāme Nr.2'!$Q293="Attiecināmās",'Lokālā tāme Nr.2'!$M293,0),0)</f>
        <v>0</v>
      </c>
      <c r="N290" s="38">
        <f>IF($C$2="Attiecināmās izmaksas",IF('Lokālā tāme Nr.2'!$Q293="Attiecināmās",'Lokālā tāme Nr.2'!$N293,0),0)</f>
        <v>0</v>
      </c>
      <c r="O290" s="38">
        <f>IF($C$2="Attiecināmās izmaksas",IF('Lokālā tāme Nr.2'!$Q293="Attiecināmās",'Lokālā tāme Nr.2'!$O293,0),0)</f>
        <v>0</v>
      </c>
      <c r="P290" s="45">
        <f>IF($C$2="Attiecināmās izmaksas",IF('Lokālā tāme Nr.2'!$Q293="Attiecināmās",'Lokālā tāme Nr.2'!$P293,0),0)</f>
        <v>0</v>
      </c>
    </row>
    <row r="291" spans="1:16" x14ac:dyDescent="0.2">
      <c r="A291" s="19">
        <f>IF(P291=0,0,IF(COUNTBLANK(P291)=1,0,COUNTA($P$8:P291)))</f>
        <v>0</v>
      </c>
      <c r="B291" s="38">
        <f>IF($C$2="Attiecināmās izmaksas",IF('Lokālā tāme Nr.2'!$Q294="Attiecināmās",'Lokālā tāme Nr.2'!$B294,0),0)</f>
        <v>0</v>
      </c>
      <c r="C291" s="38">
        <f>IF($C$2="Attiecināmās izmaksas",IF('Lokālā tāme Nr.2'!$Q294="Attiecināmās",'Lokālā tāme Nr.2'!$C294,0),0)</f>
        <v>0</v>
      </c>
      <c r="D291" s="38">
        <f>IF($C$2="Attiecināmās izmaksas",IF('Lokālā tāme Nr.2'!$Q294="Attiecināmās",'Lokālā tāme Nr.2'!$D294,0),0)</f>
        <v>0</v>
      </c>
      <c r="E291" s="45">
        <f>IF($C$2="Attiecināmās izmaksas",IF('Lokālā tāme Nr.2'!$Q294="Attiecināmās",'Lokālā tāme Nr.2'!$E294,0),0)</f>
        <v>0</v>
      </c>
      <c r="F291" s="42">
        <f>IF($C$2="Attiecināmās izmaksas",IF('Lokālā tāme Nr.2'!$Q294="Attiecināmās",'Lokālā tāme Nr.2'!$F294,0),0)</f>
        <v>0</v>
      </c>
      <c r="G291" s="38">
        <f>IF($C$2="Attiecināmās izmaksas",IF('Lokālā tāme Nr.2'!$Q294="Attiecināmās",'Lokālā tāme Nr.2'!$G294,0),0)</f>
        <v>0</v>
      </c>
      <c r="H291" s="38">
        <f>IF($C$2="Attiecināmās izmaksas",IF('Lokālā tāme Nr.2'!$Q294="Attiecināmās",'Lokālā tāme Nr.2'!$H294,0),0)</f>
        <v>0</v>
      </c>
      <c r="I291" s="38">
        <f>IF($C$2="Attiecināmās izmaksas",IF('Lokālā tāme Nr.2'!$Q294="Attiecināmās",'Lokālā tāme Nr.2'!$I294,0),0)</f>
        <v>0</v>
      </c>
      <c r="J291" s="38">
        <f>IF($C$2="Attiecināmās izmaksas",IF('Lokālā tāme Nr.2'!$Q294="Attiecināmās",'Lokālā tāme Nr.2'!$J294,0),0)</f>
        <v>0</v>
      </c>
      <c r="K291" s="43">
        <f>IF($C$2="Attiecināmās izmaksas",IF('Lokālā tāme Nr.2'!$Q294="Attiecināmās",'Lokālā tāme Nr.2'!$K294,0),0)</f>
        <v>0</v>
      </c>
      <c r="L291" s="46">
        <f>IF($C$2="Attiecināmās izmaksas",IF('Lokālā tāme Nr.2'!$Q294="Attiecināmās",'Lokālā tāme Nr.2'!$L294,0),0)</f>
        <v>0</v>
      </c>
      <c r="M291" s="38">
        <f>IF($C$2="Attiecināmās izmaksas",IF('Lokālā tāme Nr.2'!$Q294="Attiecināmās",'Lokālā tāme Nr.2'!$M294,0),0)</f>
        <v>0</v>
      </c>
      <c r="N291" s="38">
        <f>IF($C$2="Attiecināmās izmaksas",IF('Lokālā tāme Nr.2'!$Q294="Attiecināmās",'Lokālā tāme Nr.2'!$N294,0),0)</f>
        <v>0</v>
      </c>
      <c r="O291" s="38">
        <f>IF($C$2="Attiecināmās izmaksas",IF('Lokālā tāme Nr.2'!$Q294="Attiecināmās",'Lokālā tāme Nr.2'!$O294,0),0)</f>
        <v>0</v>
      </c>
      <c r="P291" s="45">
        <f>IF($C$2="Attiecināmās izmaksas",IF('Lokālā tāme Nr.2'!$Q294="Attiecināmās",'Lokālā tāme Nr.2'!$P294,0),0)</f>
        <v>0</v>
      </c>
    </row>
    <row r="292" spans="1:16" x14ac:dyDescent="0.2">
      <c r="A292" s="19">
        <f>IF(P292=0,0,IF(COUNTBLANK(P292)=1,0,COUNTA($P$8:P292)))</f>
        <v>0</v>
      </c>
      <c r="B292" s="38">
        <f>IF($C$2="Attiecināmās izmaksas",IF('Lokālā tāme Nr.2'!$Q295="Attiecināmās",'Lokālā tāme Nr.2'!$B295,0),0)</f>
        <v>0</v>
      </c>
      <c r="C292" s="38">
        <f>IF($C$2="Attiecināmās izmaksas",IF('Lokālā tāme Nr.2'!$Q295="Attiecināmās",'Lokālā tāme Nr.2'!$C295,0),0)</f>
        <v>0</v>
      </c>
      <c r="D292" s="38">
        <f>IF($C$2="Attiecināmās izmaksas",IF('Lokālā tāme Nr.2'!$Q295="Attiecināmās",'Lokālā tāme Nr.2'!$D295,0),0)</f>
        <v>0</v>
      </c>
      <c r="E292" s="45">
        <f>IF($C$2="Attiecināmās izmaksas",IF('Lokālā tāme Nr.2'!$Q295="Attiecināmās",'Lokālā tāme Nr.2'!$E295,0),0)</f>
        <v>0</v>
      </c>
      <c r="F292" s="42">
        <f>IF($C$2="Attiecināmās izmaksas",IF('Lokālā tāme Nr.2'!$Q295="Attiecināmās",'Lokālā tāme Nr.2'!$F295,0),0)</f>
        <v>0</v>
      </c>
      <c r="G292" s="38">
        <f>IF($C$2="Attiecināmās izmaksas",IF('Lokālā tāme Nr.2'!$Q295="Attiecināmās",'Lokālā tāme Nr.2'!$G295,0),0)</f>
        <v>0</v>
      </c>
      <c r="H292" s="38">
        <f>IF($C$2="Attiecināmās izmaksas",IF('Lokālā tāme Nr.2'!$Q295="Attiecināmās",'Lokālā tāme Nr.2'!$H295,0),0)</f>
        <v>0</v>
      </c>
      <c r="I292" s="38">
        <f>IF($C$2="Attiecināmās izmaksas",IF('Lokālā tāme Nr.2'!$Q295="Attiecināmās",'Lokālā tāme Nr.2'!$I295,0),0)</f>
        <v>0</v>
      </c>
      <c r="J292" s="38">
        <f>IF($C$2="Attiecināmās izmaksas",IF('Lokālā tāme Nr.2'!$Q295="Attiecināmās",'Lokālā tāme Nr.2'!$J295,0),0)</f>
        <v>0</v>
      </c>
      <c r="K292" s="43">
        <f>IF($C$2="Attiecināmās izmaksas",IF('Lokālā tāme Nr.2'!$Q295="Attiecināmās",'Lokālā tāme Nr.2'!$K295,0),0)</f>
        <v>0</v>
      </c>
      <c r="L292" s="46">
        <f>IF($C$2="Attiecināmās izmaksas",IF('Lokālā tāme Nr.2'!$Q295="Attiecināmās",'Lokālā tāme Nr.2'!$L295,0),0)</f>
        <v>0</v>
      </c>
      <c r="M292" s="38">
        <f>IF($C$2="Attiecināmās izmaksas",IF('Lokālā tāme Nr.2'!$Q295="Attiecināmās",'Lokālā tāme Nr.2'!$M295,0),0)</f>
        <v>0</v>
      </c>
      <c r="N292" s="38">
        <f>IF($C$2="Attiecināmās izmaksas",IF('Lokālā tāme Nr.2'!$Q295="Attiecināmās",'Lokālā tāme Nr.2'!$N295,0),0)</f>
        <v>0</v>
      </c>
      <c r="O292" s="38">
        <f>IF($C$2="Attiecināmās izmaksas",IF('Lokālā tāme Nr.2'!$Q295="Attiecināmās",'Lokālā tāme Nr.2'!$O295,0),0)</f>
        <v>0</v>
      </c>
      <c r="P292" s="45">
        <f>IF($C$2="Attiecināmās izmaksas",IF('Lokālā tāme Nr.2'!$Q295="Attiecināmās",'Lokālā tāme Nr.2'!$P295,0),0)</f>
        <v>0</v>
      </c>
    </row>
    <row r="293" spans="1:16" x14ac:dyDescent="0.2">
      <c r="A293" s="19">
        <f>IF(P293=0,0,IF(COUNTBLANK(P293)=1,0,COUNTA($P$8:P293)))</f>
        <v>0</v>
      </c>
      <c r="B293" s="38">
        <f>IF($C$2="Attiecināmās izmaksas",IF('Lokālā tāme Nr.2'!$Q296="Attiecināmās",'Lokālā tāme Nr.2'!$B296,0),0)</f>
        <v>0</v>
      </c>
      <c r="C293" s="38">
        <f>IF($C$2="Attiecināmās izmaksas",IF('Lokālā tāme Nr.2'!$Q296="Attiecināmās",'Lokālā tāme Nr.2'!$C296,0),0)</f>
        <v>0</v>
      </c>
      <c r="D293" s="38">
        <f>IF($C$2="Attiecināmās izmaksas",IF('Lokālā tāme Nr.2'!$Q296="Attiecināmās",'Lokālā tāme Nr.2'!$D296,0),0)</f>
        <v>0</v>
      </c>
      <c r="E293" s="45">
        <f>IF($C$2="Attiecināmās izmaksas",IF('Lokālā tāme Nr.2'!$Q296="Attiecināmās",'Lokālā tāme Nr.2'!$E296,0),0)</f>
        <v>0</v>
      </c>
      <c r="F293" s="42">
        <f>IF($C$2="Attiecināmās izmaksas",IF('Lokālā tāme Nr.2'!$Q296="Attiecināmās",'Lokālā tāme Nr.2'!$F296,0),0)</f>
        <v>0</v>
      </c>
      <c r="G293" s="38">
        <f>IF($C$2="Attiecināmās izmaksas",IF('Lokālā tāme Nr.2'!$Q296="Attiecināmās",'Lokālā tāme Nr.2'!$G296,0),0)</f>
        <v>0</v>
      </c>
      <c r="H293" s="38">
        <f>IF($C$2="Attiecināmās izmaksas",IF('Lokālā tāme Nr.2'!$Q296="Attiecināmās",'Lokālā tāme Nr.2'!$H296,0),0)</f>
        <v>0</v>
      </c>
      <c r="I293" s="38">
        <f>IF($C$2="Attiecināmās izmaksas",IF('Lokālā tāme Nr.2'!$Q296="Attiecināmās",'Lokālā tāme Nr.2'!$I296,0),0)</f>
        <v>0</v>
      </c>
      <c r="J293" s="38">
        <f>IF($C$2="Attiecināmās izmaksas",IF('Lokālā tāme Nr.2'!$Q296="Attiecināmās",'Lokālā tāme Nr.2'!$J296,0),0)</f>
        <v>0</v>
      </c>
      <c r="K293" s="43">
        <f>IF($C$2="Attiecināmās izmaksas",IF('Lokālā tāme Nr.2'!$Q296="Attiecināmās",'Lokālā tāme Nr.2'!$K296,0),0)</f>
        <v>0</v>
      </c>
      <c r="L293" s="46">
        <f>IF($C$2="Attiecināmās izmaksas",IF('Lokālā tāme Nr.2'!$Q296="Attiecināmās",'Lokālā tāme Nr.2'!$L296,0),0)</f>
        <v>0</v>
      </c>
      <c r="M293" s="38">
        <f>IF($C$2="Attiecināmās izmaksas",IF('Lokālā tāme Nr.2'!$Q296="Attiecināmās",'Lokālā tāme Nr.2'!$M296,0),0)</f>
        <v>0</v>
      </c>
      <c r="N293" s="38">
        <f>IF($C$2="Attiecināmās izmaksas",IF('Lokālā tāme Nr.2'!$Q296="Attiecināmās",'Lokālā tāme Nr.2'!$N296,0),0)</f>
        <v>0</v>
      </c>
      <c r="O293" s="38">
        <f>IF($C$2="Attiecināmās izmaksas",IF('Lokālā tāme Nr.2'!$Q296="Attiecināmās",'Lokālā tāme Nr.2'!$O296,0),0)</f>
        <v>0</v>
      </c>
      <c r="P293" s="45">
        <f>IF($C$2="Attiecināmās izmaksas",IF('Lokālā tāme Nr.2'!$Q296="Attiecināmās",'Lokālā tāme Nr.2'!$P296,0),0)</f>
        <v>0</v>
      </c>
    </row>
    <row r="294" spans="1:16" x14ac:dyDescent="0.2">
      <c r="A294" s="19">
        <f>IF(P294=0,0,IF(COUNTBLANK(P294)=1,0,COUNTA($P$8:P294)))</f>
        <v>0</v>
      </c>
      <c r="B294" s="38">
        <f>IF($C$2="Attiecināmās izmaksas",IF('Lokālā tāme Nr.2'!$Q297="Attiecināmās",'Lokālā tāme Nr.2'!$B297,0),0)</f>
        <v>0</v>
      </c>
      <c r="C294" s="38">
        <f>IF($C$2="Attiecināmās izmaksas",IF('Lokālā tāme Nr.2'!$Q297="Attiecināmās",'Lokālā tāme Nr.2'!$C297,0),0)</f>
        <v>0</v>
      </c>
      <c r="D294" s="38">
        <f>IF($C$2="Attiecināmās izmaksas",IF('Lokālā tāme Nr.2'!$Q297="Attiecināmās",'Lokālā tāme Nr.2'!$D297,0),0)</f>
        <v>0</v>
      </c>
      <c r="E294" s="45">
        <f>IF($C$2="Attiecināmās izmaksas",IF('Lokālā tāme Nr.2'!$Q297="Attiecināmās",'Lokālā tāme Nr.2'!$E297,0),0)</f>
        <v>0</v>
      </c>
      <c r="F294" s="42">
        <f>IF($C$2="Attiecināmās izmaksas",IF('Lokālā tāme Nr.2'!$Q297="Attiecināmās",'Lokālā tāme Nr.2'!$F297,0),0)</f>
        <v>0</v>
      </c>
      <c r="G294" s="38">
        <f>IF($C$2="Attiecināmās izmaksas",IF('Lokālā tāme Nr.2'!$Q297="Attiecināmās",'Lokālā tāme Nr.2'!$G297,0),0)</f>
        <v>0</v>
      </c>
      <c r="H294" s="38">
        <f>IF($C$2="Attiecināmās izmaksas",IF('Lokālā tāme Nr.2'!$Q297="Attiecināmās",'Lokālā tāme Nr.2'!$H297,0),0)</f>
        <v>0</v>
      </c>
      <c r="I294" s="38">
        <f>IF($C$2="Attiecināmās izmaksas",IF('Lokālā tāme Nr.2'!$Q297="Attiecināmās",'Lokālā tāme Nr.2'!$I297,0),0)</f>
        <v>0</v>
      </c>
      <c r="J294" s="38">
        <f>IF($C$2="Attiecināmās izmaksas",IF('Lokālā tāme Nr.2'!$Q297="Attiecināmās",'Lokālā tāme Nr.2'!$J297,0),0)</f>
        <v>0</v>
      </c>
      <c r="K294" s="43">
        <f>IF($C$2="Attiecināmās izmaksas",IF('Lokālā tāme Nr.2'!$Q297="Attiecināmās",'Lokālā tāme Nr.2'!$K297,0),0)</f>
        <v>0</v>
      </c>
      <c r="L294" s="46">
        <f>IF($C$2="Attiecināmās izmaksas",IF('Lokālā tāme Nr.2'!$Q297="Attiecināmās",'Lokālā tāme Nr.2'!$L297,0),0)</f>
        <v>0</v>
      </c>
      <c r="M294" s="38">
        <f>IF($C$2="Attiecināmās izmaksas",IF('Lokālā tāme Nr.2'!$Q297="Attiecināmās",'Lokālā tāme Nr.2'!$M297,0),0)</f>
        <v>0</v>
      </c>
      <c r="N294" s="38">
        <f>IF($C$2="Attiecināmās izmaksas",IF('Lokālā tāme Nr.2'!$Q297="Attiecināmās",'Lokālā tāme Nr.2'!$N297,0),0)</f>
        <v>0</v>
      </c>
      <c r="O294" s="38">
        <f>IF($C$2="Attiecināmās izmaksas",IF('Lokālā tāme Nr.2'!$Q297="Attiecināmās",'Lokālā tāme Nr.2'!$O297,0),0)</f>
        <v>0</v>
      </c>
      <c r="P294" s="45">
        <f>IF($C$2="Attiecināmās izmaksas",IF('Lokālā tāme Nr.2'!$Q297="Attiecināmās",'Lokālā tāme Nr.2'!$P297,0),0)</f>
        <v>0</v>
      </c>
    </row>
    <row r="295" spans="1:16" x14ac:dyDescent="0.2">
      <c r="A295" s="19">
        <f>IF(P295=0,0,IF(COUNTBLANK(P295)=1,0,COUNTA($P$8:P295)))</f>
        <v>0</v>
      </c>
      <c r="B295" s="38">
        <f>IF($C$2="Attiecināmās izmaksas",IF('Lokālā tāme Nr.2'!$Q298="Attiecināmās",'Lokālā tāme Nr.2'!$B298,0),0)</f>
        <v>0</v>
      </c>
      <c r="C295" s="38">
        <f>IF($C$2="Attiecināmās izmaksas",IF('Lokālā tāme Nr.2'!$Q298="Attiecināmās",'Lokālā tāme Nr.2'!$C298,0),0)</f>
        <v>0</v>
      </c>
      <c r="D295" s="38">
        <f>IF($C$2="Attiecināmās izmaksas",IF('Lokālā tāme Nr.2'!$Q298="Attiecināmās",'Lokālā tāme Nr.2'!$D298,0),0)</f>
        <v>0</v>
      </c>
      <c r="E295" s="45">
        <f>IF($C$2="Attiecināmās izmaksas",IF('Lokālā tāme Nr.2'!$Q298="Attiecināmās",'Lokālā tāme Nr.2'!$E298,0),0)</f>
        <v>0</v>
      </c>
      <c r="F295" s="42">
        <f>IF($C$2="Attiecināmās izmaksas",IF('Lokālā tāme Nr.2'!$Q298="Attiecināmās",'Lokālā tāme Nr.2'!$F298,0),0)</f>
        <v>0</v>
      </c>
      <c r="G295" s="38">
        <f>IF($C$2="Attiecināmās izmaksas",IF('Lokālā tāme Nr.2'!$Q298="Attiecināmās",'Lokālā tāme Nr.2'!$G298,0),0)</f>
        <v>0</v>
      </c>
      <c r="H295" s="38">
        <f>IF($C$2="Attiecināmās izmaksas",IF('Lokālā tāme Nr.2'!$Q298="Attiecināmās",'Lokālā tāme Nr.2'!$H298,0),0)</f>
        <v>0</v>
      </c>
      <c r="I295" s="38">
        <f>IF($C$2="Attiecināmās izmaksas",IF('Lokālā tāme Nr.2'!$Q298="Attiecināmās",'Lokālā tāme Nr.2'!$I298,0),0)</f>
        <v>0</v>
      </c>
      <c r="J295" s="38">
        <f>IF($C$2="Attiecināmās izmaksas",IF('Lokālā tāme Nr.2'!$Q298="Attiecināmās",'Lokālā tāme Nr.2'!$J298,0),0)</f>
        <v>0</v>
      </c>
      <c r="K295" s="43">
        <f>IF($C$2="Attiecināmās izmaksas",IF('Lokālā tāme Nr.2'!$Q298="Attiecināmās",'Lokālā tāme Nr.2'!$K298,0),0)</f>
        <v>0</v>
      </c>
      <c r="L295" s="46">
        <f>IF($C$2="Attiecināmās izmaksas",IF('Lokālā tāme Nr.2'!$Q298="Attiecināmās",'Lokālā tāme Nr.2'!$L298,0),0)</f>
        <v>0</v>
      </c>
      <c r="M295" s="38">
        <f>IF($C$2="Attiecināmās izmaksas",IF('Lokālā tāme Nr.2'!$Q298="Attiecināmās",'Lokālā tāme Nr.2'!$M298,0),0)</f>
        <v>0</v>
      </c>
      <c r="N295" s="38">
        <f>IF($C$2="Attiecināmās izmaksas",IF('Lokālā tāme Nr.2'!$Q298="Attiecināmās",'Lokālā tāme Nr.2'!$N298,0),0)</f>
        <v>0</v>
      </c>
      <c r="O295" s="38">
        <f>IF($C$2="Attiecināmās izmaksas",IF('Lokālā tāme Nr.2'!$Q298="Attiecināmās",'Lokālā tāme Nr.2'!$O298,0),0)</f>
        <v>0</v>
      </c>
      <c r="P295" s="45">
        <f>IF($C$2="Attiecināmās izmaksas",IF('Lokālā tāme Nr.2'!$Q298="Attiecināmās",'Lokālā tāme Nr.2'!$P298,0),0)</f>
        <v>0</v>
      </c>
    </row>
    <row r="296" spans="1:16" x14ac:dyDescent="0.2">
      <c r="A296" s="19">
        <f>IF(P296=0,0,IF(COUNTBLANK(P296)=1,0,COUNTA($P$8:P296)))</f>
        <v>0</v>
      </c>
      <c r="B296" s="38">
        <f>IF($C$2="Attiecināmās izmaksas",IF('Lokālā tāme Nr.2'!$Q299="Attiecināmās",'Lokālā tāme Nr.2'!$B299,0),0)</f>
        <v>0</v>
      </c>
      <c r="C296" s="38">
        <f>IF($C$2="Attiecināmās izmaksas",IF('Lokālā tāme Nr.2'!$Q299="Attiecināmās",'Lokālā tāme Nr.2'!$C299,0),0)</f>
        <v>0</v>
      </c>
      <c r="D296" s="38">
        <f>IF($C$2="Attiecināmās izmaksas",IF('Lokālā tāme Nr.2'!$Q299="Attiecināmās",'Lokālā tāme Nr.2'!$D299,0),0)</f>
        <v>0</v>
      </c>
      <c r="E296" s="45">
        <f>IF($C$2="Attiecināmās izmaksas",IF('Lokālā tāme Nr.2'!$Q299="Attiecināmās",'Lokālā tāme Nr.2'!$E299,0),0)</f>
        <v>0</v>
      </c>
      <c r="F296" s="42">
        <f>IF($C$2="Attiecināmās izmaksas",IF('Lokālā tāme Nr.2'!$Q299="Attiecināmās",'Lokālā tāme Nr.2'!$F299,0),0)</f>
        <v>0</v>
      </c>
      <c r="G296" s="38">
        <f>IF($C$2="Attiecināmās izmaksas",IF('Lokālā tāme Nr.2'!$Q299="Attiecināmās",'Lokālā tāme Nr.2'!$G299,0),0)</f>
        <v>0</v>
      </c>
      <c r="H296" s="38">
        <f>IF($C$2="Attiecināmās izmaksas",IF('Lokālā tāme Nr.2'!$Q299="Attiecināmās",'Lokālā tāme Nr.2'!$H299,0),0)</f>
        <v>0</v>
      </c>
      <c r="I296" s="38">
        <f>IF($C$2="Attiecināmās izmaksas",IF('Lokālā tāme Nr.2'!$Q299="Attiecināmās",'Lokālā tāme Nr.2'!$I299,0),0)</f>
        <v>0</v>
      </c>
      <c r="J296" s="38">
        <f>IF($C$2="Attiecināmās izmaksas",IF('Lokālā tāme Nr.2'!$Q299="Attiecināmās",'Lokālā tāme Nr.2'!$J299,0),0)</f>
        <v>0</v>
      </c>
      <c r="K296" s="43">
        <f>IF($C$2="Attiecināmās izmaksas",IF('Lokālā tāme Nr.2'!$Q299="Attiecināmās",'Lokālā tāme Nr.2'!$K299,0),0)</f>
        <v>0</v>
      </c>
      <c r="L296" s="46">
        <f>IF($C$2="Attiecināmās izmaksas",IF('Lokālā tāme Nr.2'!$Q299="Attiecināmās",'Lokālā tāme Nr.2'!$L299,0),0)</f>
        <v>0</v>
      </c>
      <c r="M296" s="38">
        <f>IF($C$2="Attiecināmās izmaksas",IF('Lokālā tāme Nr.2'!$Q299="Attiecināmās",'Lokālā tāme Nr.2'!$M299,0),0)</f>
        <v>0</v>
      </c>
      <c r="N296" s="38">
        <f>IF($C$2="Attiecināmās izmaksas",IF('Lokālā tāme Nr.2'!$Q299="Attiecināmās",'Lokālā tāme Nr.2'!$N299,0),0)</f>
        <v>0</v>
      </c>
      <c r="O296" s="38">
        <f>IF($C$2="Attiecināmās izmaksas",IF('Lokālā tāme Nr.2'!$Q299="Attiecināmās",'Lokālā tāme Nr.2'!$O299,0),0)</f>
        <v>0</v>
      </c>
      <c r="P296" s="45">
        <f>IF($C$2="Attiecināmās izmaksas",IF('Lokālā tāme Nr.2'!$Q299="Attiecināmās",'Lokālā tāme Nr.2'!$P299,0),0)</f>
        <v>0</v>
      </c>
    </row>
    <row r="297" spans="1:16" x14ac:dyDescent="0.2">
      <c r="A297" s="19">
        <f>IF(P297=0,0,IF(COUNTBLANK(P297)=1,0,COUNTA($P$8:P297)))</f>
        <v>0</v>
      </c>
      <c r="B297" s="38">
        <f>IF($C$2="Attiecināmās izmaksas",IF('Lokālā tāme Nr.2'!$Q300="Attiecināmās",'Lokālā tāme Nr.2'!$B300,0),0)</f>
        <v>0</v>
      </c>
      <c r="C297" s="38">
        <f>IF($C$2="Attiecināmās izmaksas",IF('Lokālā tāme Nr.2'!$Q300="Attiecināmās",'Lokālā tāme Nr.2'!$C300,0),0)</f>
        <v>0</v>
      </c>
      <c r="D297" s="38">
        <f>IF($C$2="Attiecināmās izmaksas",IF('Lokālā tāme Nr.2'!$Q300="Attiecināmās",'Lokālā tāme Nr.2'!$D300,0),0)</f>
        <v>0</v>
      </c>
      <c r="E297" s="45">
        <f>IF($C$2="Attiecināmās izmaksas",IF('Lokālā tāme Nr.2'!$Q300="Attiecināmās",'Lokālā tāme Nr.2'!$E300,0),0)</f>
        <v>0</v>
      </c>
      <c r="F297" s="42">
        <f>IF($C$2="Attiecināmās izmaksas",IF('Lokālā tāme Nr.2'!$Q300="Attiecināmās",'Lokālā tāme Nr.2'!$F300,0),0)</f>
        <v>0</v>
      </c>
      <c r="G297" s="38">
        <f>IF($C$2="Attiecināmās izmaksas",IF('Lokālā tāme Nr.2'!$Q300="Attiecināmās",'Lokālā tāme Nr.2'!$G300,0),0)</f>
        <v>0</v>
      </c>
      <c r="H297" s="38">
        <f>IF($C$2="Attiecināmās izmaksas",IF('Lokālā tāme Nr.2'!$Q300="Attiecināmās",'Lokālā tāme Nr.2'!$H300,0),0)</f>
        <v>0</v>
      </c>
      <c r="I297" s="38">
        <f>IF($C$2="Attiecināmās izmaksas",IF('Lokālā tāme Nr.2'!$Q300="Attiecināmās",'Lokālā tāme Nr.2'!$I300,0),0)</f>
        <v>0</v>
      </c>
      <c r="J297" s="38">
        <f>IF($C$2="Attiecināmās izmaksas",IF('Lokālā tāme Nr.2'!$Q300="Attiecināmās",'Lokālā tāme Nr.2'!$J300,0),0)</f>
        <v>0</v>
      </c>
      <c r="K297" s="43">
        <f>IF($C$2="Attiecināmās izmaksas",IF('Lokālā tāme Nr.2'!$Q300="Attiecināmās",'Lokālā tāme Nr.2'!$K300,0),0)</f>
        <v>0</v>
      </c>
      <c r="L297" s="46">
        <f>IF($C$2="Attiecināmās izmaksas",IF('Lokālā tāme Nr.2'!$Q300="Attiecināmās",'Lokālā tāme Nr.2'!$L300,0),0)</f>
        <v>0</v>
      </c>
      <c r="M297" s="38">
        <f>IF($C$2="Attiecināmās izmaksas",IF('Lokālā tāme Nr.2'!$Q300="Attiecināmās",'Lokālā tāme Nr.2'!$M300,0),0)</f>
        <v>0</v>
      </c>
      <c r="N297" s="38">
        <f>IF($C$2="Attiecināmās izmaksas",IF('Lokālā tāme Nr.2'!$Q300="Attiecināmās",'Lokālā tāme Nr.2'!$N300,0),0)</f>
        <v>0</v>
      </c>
      <c r="O297" s="38">
        <f>IF($C$2="Attiecināmās izmaksas",IF('Lokālā tāme Nr.2'!$Q300="Attiecināmās",'Lokālā tāme Nr.2'!$O300,0),0)</f>
        <v>0</v>
      </c>
      <c r="P297" s="45">
        <f>IF($C$2="Attiecināmās izmaksas",IF('Lokālā tāme Nr.2'!$Q300="Attiecināmās",'Lokālā tāme Nr.2'!$P300,0),0)</f>
        <v>0</v>
      </c>
    </row>
    <row r="298" spans="1:16" x14ac:dyDescent="0.2">
      <c r="A298" s="19">
        <f>IF(P298=0,0,IF(COUNTBLANK(P298)=1,0,COUNTA($P$8:P298)))</f>
        <v>0</v>
      </c>
      <c r="B298" s="38">
        <f>IF($C$2="Attiecināmās izmaksas",IF('Lokālā tāme Nr.2'!$Q301="Attiecināmās",'Lokālā tāme Nr.2'!$B301,0),0)</f>
        <v>0</v>
      </c>
      <c r="C298" s="38">
        <f>IF($C$2="Attiecināmās izmaksas",IF('Lokālā tāme Nr.2'!$Q301="Attiecināmās",'Lokālā tāme Nr.2'!$C301,0),0)</f>
        <v>0</v>
      </c>
      <c r="D298" s="38">
        <f>IF($C$2="Attiecināmās izmaksas",IF('Lokālā tāme Nr.2'!$Q301="Attiecināmās",'Lokālā tāme Nr.2'!$D301,0),0)</f>
        <v>0</v>
      </c>
      <c r="E298" s="45">
        <f>IF($C$2="Attiecināmās izmaksas",IF('Lokālā tāme Nr.2'!$Q301="Attiecināmās",'Lokālā tāme Nr.2'!$E301,0),0)</f>
        <v>0</v>
      </c>
      <c r="F298" s="42">
        <f>IF($C$2="Attiecināmās izmaksas",IF('Lokālā tāme Nr.2'!$Q301="Attiecināmās",'Lokālā tāme Nr.2'!$F301,0),0)</f>
        <v>0</v>
      </c>
      <c r="G298" s="38">
        <f>IF($C$2="Attiecināmās izmaksas",IF('Lokālā tāme Nr.2'!$Q301="Attiecināmās",'Lokālā tāme Nr.2'!$G301,0),0)</f>
        <v>0</v>
      </c>
      <c r="H298" s="38">
        <f>IF($C$2="Attiecināmās izmaksas",IF('Lokālā tāme Nr.2'!$Q301="Attiecināmās",'Lokālā tāme Nr.2'!$H301,0),0)</f>
        <v>0</v>
      </c>
      <c r="I298" s="38">
        <f>IF($C$2="Attiecināmās izmaksas",IF('Lokālā tāme Nr.2'!$Q301="Attiecināmās",'Lokālā tāme Nr.2'!$I301,0),0)</f>
        <v>0</v>
      </c>
      <c r="J298" s="38">
        <f>IF($C$2="Attiecināmās izmaksas",IF('Lokālā tāme Nr.2'!$Q301="Attiecināmās",'Lokālā tāme Nr.2'!$J301,0),0)</f>
        <v>0</v>
      </c>
      <c r="K298" s="43">
        <f>IF($C$2="Attiecināmās izmaksas",IF('Lokālā tāme Nr.2'!$Q301="Attiecināmās",'Lokālā tāme Nr.2'!$K301,0),0)</f>
        <v>0</v>
      </c>
      <c r="L298" s="46">
        <f>IF($C$2="Attiecināmās izmaksas",IF('Lokālā tāme Nr.2'!$Q301="Attiecināmās",'Lokālā tāme Nr.2'!$L301,0),0)</f>
        <v>0</v>
      </c>
      <c r="M298" s="38">
        <f>IF($C$2="Attiecināmās izmaksas",IF('Lokālā tāme Nr.2'!$Q301="Attiecināmās",'Lokālā tāme Nr.2'!$M301,0),0)</f>
        <v>0</v>
      </c>
      <c r="N298" s="38">
        <f>IF($C$2="Attiecināmās izmaksas",IF('Lokālā tāme Nr.2'!$Q301="Attiecināmās",'Lokālā tāme Nr.2'!$N301,0),0)</f>
        <v>0</v>
      </c>
      <c r="O298" s="38">
        <f>IF($C$2="Attiecināmās izmaksas",IF('Lokālā tāme Nr.2'!$Q301="Attiecināmās",'Lokālā tāme Nr.2'!$O301,0),0)</f>
        <v>0</v>
      </c>
      <c r="P298" s="45">
        <f>IF($C$2="Attiecināmās izmaksas",IF('Lokālā tāme Nr.2'!$Q301="Attiecināmās",'Lokālā tāme Nr.2'!$P301,0),0)</f>
        <v>0</v>
      </c>
    </row>
    <row r="299" spans="1:16" x14ac:dyDescent="0.2">
      <c r="A299" s="19">
        <f>IF(P299=0,0,IF(COUNTBLANK(P299)=1,0,COUNTA($P$8:P299)))</f>
        <v>0</v>
      </c>
      <c r="B299" s="38">
        <f>IF($C$2="Attiecināmās izmaksas",IF('Lokālā tāme Nr.2'!$Q302="Attiecināmās",'Lokālā tāme Nr.2'!$B302,0),0)</f>
        <v>0</v>
      </c>
      <c r="C299" s="38">
        <f>IF($C$2="Attiecināmās izmaksas",IF('Lokālā tāme Nr.2'!$Q302="Attiecināmās",'Lokālā tāme Nr.2'!$C302,0),0)</f>
        <v>0</v>
      </c>
      <c r="D299" s="38">
        <f>IF($C$2="Attiecināmās izmaksas",IF('Lokālā tāme Nr.2'!$Q302="Attiecināmās",'Lokālā tāme Nr.2'!$D302,0),0)</f>
        <v>0</v>
      </c>
      <c r="E299" s="45">
        <f>IF($C$2="Attiecināmās izmaksas",IF('Lokālā tāme Nr.2'!$Q302="Attiecināmās",'Lokālā tāme Nr.2'!$E302,0),0)</f>
        <v>0</v>
      </c>
      <c r="F299" s="42">
        <f>IF($C$2="Attiecināmās izmaksas",IF('Lokālā tāme Nr.2'!$Q302="Attiecināmās",'Lokālā tāme Nr.2'!$F302,0),0)</f>
        <v>0</v>
      </c>
      <c r="G299" s="38">
        <f>IF($C$2="Attiecināmās izmaksas",IF('Lokālā tāme Nr.2'!$Q302="Attiecināmās",'Lokālā tāme Nr.2'!$G302,0),0)</f>
        <v>0</v>
      </c>
      <c r="H299" s="38">
        <f>IF($C$2="Attiecināmās izmaksas",IF('Lokālā tāme Nr.2'!$Q302="Attiecināmās",'Lokālā tāme Nr.2'!$H302,0),0)</f>
        <v>0</v>
      </c>
      <c r="I299" s="38">
        <f>IF($C$2="Attiecināmās izmaksas",IF('Lokālā tāme Nr.2'!$Q302="Attiecināmās",'Lokālā tāme Nr.2'!$I302,0),0)</f>
        <v>0</v>
      </c>
      <c r="J299" s="38">
        <f>IF($C$2="Attiecināmās izmaksas",IF('Lokālā tāme Nr.2'!$Q302="Attiecināmās",'Lokālā tāme Nr.2'!$J302,0),0)</f>
        <v>0</v>
      </c>
      <c r="K299" s="43">
        <f>IF($C$2="Attiecināmās izmaksas",IF('Lokālā tāme Nr.2'!$Q302="Attiecināmās",'Lokālā tāme Nr.2'!$K302,0),0)</f>
        <v>0</v>
      </c>
      <c r="L299" s="46">
        <f>IF($C$2="Attiecināmās izmaksas",IF('Lokālā tāme Nr.2'!$Q302="Attiecināmās",'Lokālā tāme Nr.2'!$L302,0),0)</f>
        <v>0</v>
      </c>
      <c r="M299" s="38">
        <f>IF($C$2="Attiecināmās izmaksas",IF('Lokālā tāme Nr.2'!$Q302="Attiecināmās",'Lokālā tāme Nr.2'!$M302,0),0)</f>
        <v>0</v>
      </c>
      <c r="N299" s="38">
        <f>IF($C$2="Attiecināmās izmaksas",IF('Lokālā tāme Nr.2'!$Q302="Attiecināmās",'Lokālā tāme Nr.2'!$N302,0),0)</f>
        <v>0</v>
      </c>
      <c r="O299" s="38">
        <f>IF($C$2="Attiecināmās izmaksas",IF('Lokālā tāme Nr.2'!$Q302="Attiecināmās",'Lokālā tāme Nr.2'!$O302,0),0)</f>
        <v>0</v>
      </c>
      <c r="P299" s="45">
        <f>IF($C$2="Attiecināmās izmaksas",IF('Lokālā tāme Nr.2'!$Q302="Attiecināmās",'Lokālā tāme Nr.2'!$P302,0),0)</f>
        <v>0</v>
      </c>
    </row>
    <row r="300" spans="1:16" x14ac:dyDescent="0.2">
      <c r="A300" s="19">
        <f>IF(P300=0,0,IF(COUNTBLANK(P300)=1,0,COUNTA($P$8:P300)))</f>
        <v>0</v>
      </c>
      <c r="B300" s="38">
        <f>IF($C$2="Attiecināmās izmaksas",IF('Lokālā tāme Nr.2'!$Q303="Attiecināmās",'Lokālā tāme Nr.2'!$B303,0),0)</f>
        <v>0</v>
      </c>
      <c r="C300" s="38">
        <f>IF($C$2="Attiecināmās izmaksas",IF('Lokālā tāme Nr.2'!$Q303="Attiecināmās",'Lokālā tāme Nr.2'!$C303,0),0)</f>
        <v>0</v>
      </c>
      <c r="D300" s="38">
        <f>IF($C$2="Attiecināmās izmaksas",IF('Lokālā tāme Nr.2'!$Q303="Attiecināmās",'Lokālā tāme Nr.2'!$D303,0),0)</f>
        <v>0</v>
      </c>
      <c r="E300" s="45">
        <f>IF($C$2="Attiecināmās izmaksas",IF('Lokālā tāme Nr.2'!$Q303="Attiecināmās",'Lokālā tāme Nr.2'!$E303,0),0)</f>
        <v>0</v>
      </c>
      <c r="F300" s="42">
        <f>IF($C$2="Attiecināmās izmaksas",IF('Lokālā tāme Nr.2'!$Q303="Attiecināmās",'Lokālā tāme Nr.2'!$F303,0),0)</f>
        <v>0</v>
      </c>
      <c r="G300" s="38">
        <f>IF($C$2="Attiecināmās izmaksas",IF('Lokālā tāme Nr.2'!$Q303="Attiecināmās",'Lokālā tāme Nr.2'!$G303,0),0)</f>
        <v>0</v>
      </c>
      <c r="H300" s="38">
        <f>IF($C$2="Attiecināmās izmaksas",IF('Lokālā tāme Nr.2'!$Q303="Attiecināmās",'Lokālā tāme Nr.2'!$H303,0),0)</f>
        <v>0</v>
      </c>
      <c r="I300" s="38">
        <f>IF($C$2="Attiecināmās izmaksas",IF('Lokālā tāme Nr.2'!$Q303="Attiecināmās",'Lokālā tāme Nr.2'!$I303,0),0)</f>
        <v>0</v>
      </c>
      <c r="J300" s="38">
        <f>IF($C$2="Attiecināmās izmaksas",IF('Lokālā tāme Nr.2'!$Q303="Attiecināmās",'Lokālā tāme Nr.2'!$J303,0),0)</f>
        <v>0</v>
      </c>
      <c r="K300" s="43">
        <f>IF($C$2="Attiecināmās izmaksas",IF('Lokālā tāme Nr.2'!$Q303="Attiecināmās",'Lokālā tāme Nr.2'!$K303,0),0)</f>
        <v>0</v>
      </c>
      <c r="L300" s="46">
        <f>IF($C$2="Attiecināmās izmaksas",IF('Lokālā tāme Nr.2'!$Q303="Attiecināmās",'Lokālā tāme Nr.2'!$L303,0),0)</f>
        <v>0</v>
      </c>
      <c r="M300" s="38">
        <f>IF($C$2="Attiecināmās izmaksas",IF('Lokālā tāme Nr.2'!$Q303="Attiecināmās",'Lokālā tāme Nr.2'!$M303,0),0)</f>
        <v>0</v>
      </c>
      <c r="N300" s="38">
        <f>IF($C$2="Attiecināmās izmaksas",IF('Lokālā tāme Nr.2'!$Q303="Attiecināmās",'Lokālā tāme Nr.2'!$N303,0),0)</f>
        <v>0</v>
      </c>
      <c r="O300" s="38">
        <f>IF($C$2="Attiecināmās izmaksas",IF('Lokālā tāme Nr.2'!$Q303="Attiecināmās",'Lokālā tāme Nr.2'!$O303,0),0)</f>
        <v>0</v>
      </c>
      <c r="P300" s="45">
        <f>IF($C$2="Attiecināmās izmaksas",IF('Lokālā tāme Nr.2'!$Q303="Attiecināmās",'Lokālā tāme Nr.2'!$P303,0),0)</f>
        <v>0</v>
      </c>
    </row>
    <row r="301" spans="1:16" x14ac:dyDescent="0.2">
      <c r="A301" s="19">
        <f>IF(P301=0,0,IF(COUNTBLANK(P301)=1,0,COUNTA($P$8:P301)))</f>
        <v>0</v>
      </c>
      <c r="B301" s="38">
        <f>IF($C$2="Attiecināmās izmaksas",IF('Lokālā tāme Nr.2'!$Q304="Attiecināmās",'Lokālā tāme Nr.2'!$B304,0),0)</f>
        <v>0</v>
      </c>
      <c r="C301" s="38">
        <f>IF($C$2="Attiecināmās izmaksas",IF('Lokālā tāme Nr.2'!$Q304="Attiecināmās",'Lokālā tāme Nr.2'!$C304,0),0)</f>
        <v>0</v>
      </c>
      <c r="D301" s="38">
        <f>IF($C$2="Attiecināmās izmaksas",IF('Lokālā tāme Nr.2'!$Q304="Attiecināmās",'Lokālā tāme Nr.2'!$D304,0),0)</f>
        <v>0</v>
      </c>
      <c r="E301" s="45">
        <f>IF($C$2="Attiecināmās izmaksas",IF('Lokālā tāme Nr.2'!$Q304="Attiecināmās",'Lokālā tāme Nr.2'!$E304,0),0)</f>
        <v>0</v>
      </c>
      <c r="F301" s="42">
        <f>IF($C$2="Attiecināmās izmaksas",IF('Lokālā tāme Nr.2'!$Q304="Attiecināmās",'Lokālā tāme Nr.2'!$F304,0),0)</f>
        <v>0</v>
      </c>
      <c r="G301" s="38">
        <f>IF($C$2="Attiecināmās izmaksas",IF('Lokālā tāme Nr.2'!$Q304="Attiecināmās",'Lokālā tāme Nr.2'!$G304,0),0)</f>
        <v>0</v>
      </c>
      <c r="H301" s="38">
        <f>IF($C$2="Attiecināmās izmaksas",IF('Lokālā tāme Nr.2'!$Q304="Attiecināmās",'Lokālā tāme Nr.2'!$H304,0),0)</f>
        <v>0</v>
      </c>
      <c r="I301" s="38">
        <f>IF($C$2="Attiecināmās izmaksas",IF('Lokālā tāme Nr.2'!$Q304="Attiecināmās",'Lokālā tāme Nr.2'!$I304,0),0)</f>
        <v>0</v>
      </c>
      <c r="J301" s="38">
        <f>IF($C$2="Attiecināmās izmaksas",IF('Lokālā tāme Nr.2'!$Q304="Attiecināmās",'Lokālā tāme Nr.2'!$J304,0),0)</f>
        <v>0</v>
      </c>
      <c r="K301" s="43">
        <f>IF($C$2="Attiecināmās izmaksas",IF('Lokālā tāme Nr.2'!$Q304="Attiecināmās",'Lokālā tāme Nr.2'!$K304,0),0)</f>
        <v>0</v>
      </c>
      <c r="L301" s="46">
        <f>IF($C$2="Attiecināmās izmaksas",IF('Lokālā tāme Nr.2'!$Q304="Attiecināmās",'Lokālā tāme Nr.2'!$L304,0),0)</f>
        <v>0</v>
      </c>
      <c r="M301" s="38">
        <f>IF($C$2="Attiecināmās izmaksas",IF('Lokālā tāme Nr.2'!$Q304="Attiecināmās",'Lokālā tāme Nr.2'!$M304,0),0)</f>
        <v>0</v>
      </c>
      <c r="N301" s="38">
        <f>IF($C$2="Attiecināmās izmaksas",IF('Lokālā tāme Nr.2'!$Q304="Attiecināmās",'Lokālā tāme Nr.2'!$N304,0),0)</f>
        <v>0</v>
      </c>
      <c r="O301" s="38">
        <f>IF($C$2="Attiecināmās izmaksas",IF('Lokālā tāme Nr.2'!$Q304="Attiecināmās",'Lokālā tāme Nr.2'!$O304,0),0)</f>
        <v>0</v>
      </c>
      <c r="P301" s="45">
        <f>IF($C$2="Attiecināmās izmaksas",IF('Lokālā tāme Nr.2'!$Q304="Attiecināmās",'Lokālā tāme Nr.2'!$P304,0),0)</f>
        <v>0</v>
      </c>
    </row>
    <row r="302" spans="1:16" x14ac:dyDescent="0.2">
      <c r="A302" s="19">
        <f>IF(P302=0,0,IF(COUNTBLANK(P302)=1,0,COUNTA($P$8:P302)))</f>
        <v>0</v>
      </c>
      <c r="B302" s="38">
        <f>IF($C$2="Attiecināmās izmaksas",IF('Lokālā tāme Nr.2'!$Q305="Attiecināmās",'Lokālā tāme Nr.2'!$B305,0),0)</f>
        <v>0</v>
      </c>
      <c r="C302" s="38">
        <f>IF($C$2="Attiecināmās izmaksas",IF('Lokālā tāme Nr.2'!$Q305="Attiecināmās",'Lokālā tāme Nr.2'!$C305,0),0)</f>
        <v>0</v>
      </c>
      <c r="D302" s="38">
        <f>IF($C$2="Attiecināmās izmaksas",IF('Lokālā tāme Nr.2'!$Q305="Attiecināmās",'Lokālā tāme Nr.2'!$D305,0),0)</f>
        <v>0</v>
      </c>
      <c r="E302" s="45">
        <f>IF($C$2="Attiecināmās izmaksas",IF('Lokālā tāme Nr.2'!$Q305="Attiecināmās",'Lokālā tāme Nr.2'!$E305,0),0)</f>
        <v>0</v>
      </c>
      <c r="F302" s="42">
        <f>IF($C$2="Attiecināmās izmaksas",IF('Lokālā tāme Nr.2'!$Q305="Attiecināmās",'Lokālā tāme Nr.2'!$F305,0),0)</f>
        <v>0</v>
      </c>
      <c r="G302" s="38">
        <f>IF($C$2="Attiecināmās izmaksas",IF('Lokālā tāme Nr.2'!$Q305="Attiecināmās",'Lokālā tāme Nr.2'!$G305,0),0)</f>
        <v>0</v>
      </c>
      <c r="H302" s="38">
        <f>IF($C$2="Attiecināmās izmaksas",IF('Lokālā tāme Nr.2'!$Q305="Attiecināmās",'Lokālā tāme Nr.2'!$H305,0),0)</f>
        <v>0</v>
      </c>
      <c r="I302" s="38">
        <f>IF($C$2="Attiecināmās izmaksas",IF('Lokālā tāme Nr.2'!$Q305="Attiecināmās",'Lokālā tāme Nr.2'!$I305,0),0)</f>
        <v>0</v>
      </c>
      <c r="J302" s="38">
        <f>IF($C$2="Attiecināmās izmaksas",IF('Lokālā tāme Nr.2'!$Q305="Attiecināmās",'Lokālā tāme Nr.2'!$J305,0),0)</f>
        <v>0</v>
      </c>
      <c r="K302" s="43">
        <f>IF($C$2="Attiecināmās izmaksas",IF('Lokālā tāme Nr.2'!$Q305="Attiecināmās",'Lokālā tāme Nr.2'!$K305,0),0)</f>
        <v>0</v>
      </c>
      <c r="L302" s="46">
        <f>IF($C$2="Attiecināmās izmaksas",IF('Lokālā tāme Nr.2'!$Q305="Attiecināmās",'Lokālā tāme Nr.2'!$L305,0),0)</f>
        <v>0</v>
      </c>
      <c r="M302" s="38">
        <f>IF($C$2="Attiecināmās izmaksas",IF('Lokālā tāme Nr.2'!$Q305="Attiecināmās",'Lokālā tāme Nr.2'!$M305,0),0)</f>
        <v>0</v>
      </c>
      <c r="N302" s="38">
        <f>IF($C$2="Attiecināmās izmaksas",IF('Lokālā tāme Nr.2'!$Q305="Attiecināmās",'Lokālā tāme Nr.2'!$N305,0),0)</f>
        <v>0</v>
      </c>
      <c r="O302" s="38">
        <f>IF($C$2="Attiecināmās izmaksas",IF('Lokālā tāme Nr.2'!$Q305="Attiecināmās",'Lokālā tāme Nr.2'!$O305,0),0)</f>
        <v>0</v>
      </c>
      <c r="P302" s="45">
        <f>IF($C$2="Attiecināmās izmaksas",IF('Lokālā tāme Nr.2'!$Q305="Attiecināmās",'Lokālā tāme Nr.2'!$P305,0),0)</f>
        <v>0</v>
      </c>
    </row>
    <row r="303" spans="1:16" x14ac:dyDescent="0.2">
      <c r="A303" s="19">
        <f>IF(P303=0,0,IF(COUNTBLANK(P303)=1,0,COUNTA($P$8:P303)))</f>
        <v>0</v>
      </c>
      <c r="B303" s="38">
        <f>IF($C$2="Attiecināmās izmaksas",IF('Lokālā tāme Nr.2'!$Q306="Attiecināmās",'Lokālā tāme Nr.2'!$B306,0),0)</f>
        <v>0</v>
      </c>
      <c r="C303" s="38">
        <f>IF($C$2="Attiecināmās izmaksas",IF('Lokālā tāme Nr.2'!$Q306="Attiecināmās",'Lokālā tāme Nr.2'!$C306,0),0)</f>
        <v>0</v>
      </c>
      <c r="D303" s="38">
        <f>IF($C$2="Attiecināmās izmaksas",IF('Lokālā tāme Nr.2'!$Q306="Attiecināmās",'Lokālā tāme Nr.2'!$D306,0),0)</f>
        <v>0</v>
      </c>
      <c r="E303" s="45">
        <f>IF($C$2="Attiecināmās izmaksas",IF('Lokālā tāme Nr.2'!$Q306="Attiecināmās",'Lokālā tāme Nr.2'!$E306,0),0)</f>
        <v>0</v>
      </c>
      <c r="F303" s="42">
        <f>IF($C$2="Attiecināmās izmaksas",IF('Lokālā tāme Nr.2'!$Q306="Attiecināmās",'Lokālā tāme Nr.2'!$F306,0),0)</f>
        <v>0</v>
      </c>
      <c r="G303" s="38">
        <f>IF($C$2="Attiecināmās izmaksas",IF('Lokālā tāme Nr.2'!$Q306="Attiecināmās",'Lokālā tāme Nr.2'!$G306,0),0)</f>
        <v>0</v>
      </c>
      <c r="H303" s="38">
        <f>IF($C$2="Attiecināmās izmaksas",IF('Lokālā tāme Nr.2'!$Q306="Attiecināmās",'Lokālā tāme Nr.2'!$H306,0),0)</f>
        <v>0</v>
      </c>
      <c r="I303" s="38">
        <f>IF($C$2="Attiecināmās izmaksas",IF('Lokālā tāme Nr.2'!$Q306="Attiecināmās",'Lokālā tāme Nr.2'!$I306,0),0)</f>
        <v>0</v>
      </c>
      <c r="J303" s="38">
        <f>IF($C$2="Attiecināmās izmaksas",IF('Lokālā tāme Nr.2'!$Q306="Attiecināmās",'Lokālā tāme Nr.2'!$J306,0),0)</f>
        <v>0</v>
      </c>
      <c r="K303" s="43">
        <f>IF($C$2="Attiecināmās izmaksas",IF('Lokālā tāme Nr.2'!$Q306="Attiecināmās",'Lokālā tāme Nr.2'!$K306,0),0)</f>
        <v>0</v>
      </c>
      <c r="L303" s="46">
        <f>IF($C$2="Attiecināmās izmaksas",IF('Lokālā tāme Nr.2'!$Q306="Attiecināmās",'Lokālā tāme Nr.2'!$L306,0),0)</f>
        <v>0</v>
      </c>
      <c r="M303" s="38">
        <f>IF($C$2="Attiecināmās izmaksas",IF('Lokālā tāme Nr.2'!$Q306="Attiecināmās",'Lokālā tāme Nr.2'!$M306,0),0)</f>
        <v>0</v>
      </c>
      <c r="N303" s="38">
        <f>IF($C$2="Attiecināmās izmaksas",IF('Lokālā tāme Nr.2'!$Q306="Attiecināmās",'Lokālā tāme Nr.2'!$N306,0),0)</f>
        <v>0</v>
      </c>
      <c r="O303" s="38">
        <f>IF($C$2="Attiecināmās izmaksas",IF('Lokālā tāme Nr.2'!$Q306="Attiecināmās",'Lokālā tāme Nr.2'!$O306,0),0)</f>
        <v>0</v>
      </c>
      <c r="P303" s="45">
        <f>IF($C$2="Attiecināmās izmaksas",IF('Lokālā tāme Nr.2'!$Q306="Attiecināmās",'Lokālā tāme Nr.2'!$P306,0),0)</f>
        <v>0</v>
      </c>
    </row>
    <row r="304" spans="1:16" x14ac:dyDescent="0.2">
      <c r="A304" s="19">
        <f>IF(P304=0,0,IF(COUNTBLANK(P304)=1,0,COUNTA($P$8:P304)))</f>
        <v>0</v>
      </c>
      <c r="B304" s="38">
        <f>IF($C$2="Attiecināmās izmaksas",IF('Lokālā tāme Nr.2'!$Q307="Attiecināmās",'Lokālā tāme Nr.2'!$B307,0),0)</f>
        <v>0</v>
      </c>
      <c r="C304" s="38">
        <f>IF($C$2="Attiecināmās izmaksas",IF('Lokālā tāme Nr.2'!$Q307="Attiecināmās",'Lokālā tāme Nr.2'!$C307,0),0)</f>
        <v>0</v>
      </c>
      <c r="D304" s="38">
        <f>IF($C$2="Attiecināmās izmaksas",IF('Lokālā tāme Nr.2'!$Q307="Attiecināmās",'Lokālā tāme Nr.2'!$D307,0),0)</f>
        <v>0</v>
      </c>
      <c r="E304" s="45">
        <f>IF($C$2="Attiecināmās izmaksas",IF('Lokālā tāme Nr.2'!$Q307="Attiecināmās",'Lokālā tāme Nr.2'!$E307,0),0)</f>
        <v>0</v>
      </c>
      <c r="F304" s="42">
        <f>IF($C$2="Attiecināmās izmaksas",IF('Lokālā tāme Nr.2'!$Q307="Attiecināmās",'Lokālā tāme Nr.2'!$F307,0),0)</f>
        <v>0</v>
      </c>
      <c r="G304" s="38">
        <f>IF($C$2="Attiecināmās izmaksas",IF('Lokālā tāme Nr.2'!$Q307="Attiecināmās",'Lokālā tāme Nr.2'!$G307,0),0)</f>
        <v>0</v>
      </c>
      <c r="H304" s="38">
        <f>IF($C$2="Attiecināmās izmaksas",IF('Lokālā tāme Nr.2'!$Q307="Attiecināmās",'Lokālā tāme Nr.2'!$H307,0),0)</f>
        <v>0</v>
      </c>
      <c r="I304" s="38">
        <f>IF($C$2="Attiecināmās izmaksas",IF('Lokālā tāme Nr.2'!$Q307="Attiecināmās",'Lokālā tāme Nr.2'!$I307,0),0)</f>
        <v>0</v>
      </c>
      <c r="J304" s="38">
        <f>IF($C$2="Attiecināmās izmaksas",IF('Lokālā tāme Nr.2'!$Q307="Attiecināmās",'Lokālā tāme Nr.2'!$J307,0),0)</f>
        <v>0</v>
      </c>
      <c r="K304" s="43">
        <f>IF($C$2="Attiecināmās izmaksas",IF('Lokālā tāme Nr.2'!$Q307="Attiecināmās",'Lokālā tāme Nr.2'!$K307,0),0)</f>
        <v>0</v>
      </c>
      <c r="L304" s="46">
        <f>IF($C$2="Attiecināmās izmaksas",IF('Lokālā tāme Nr.2'!$Q307="Attiecināmās",'Lokālā tāme Nr.2'!$L307,0),0)</f>
        <v>0</v>
      </c>
      <c r="M304" s="38">
        <f>IF($C$2="Attiecināmās izmaksas",IF('Lokālā tāme Nr.2'!$Q307="Attiecināmās",'Lokālā tāme Nr.2'!$M307,0),0)</f>
        <v>0</v>
      </c>
      <c r="N304" s="38">
        <f>IF($C$2="Attiecināmās izmaksas",IF('Lokālā tāme Nr.2'!$Q307="Attiecināmās",'Lokālā tāme Nr.2'!$N307,0),0)</f>
        <v>0</v>
      </c>
      <c r="O304" s="38">
        <f>IF($C$2="Attiecināmās izmaksas",IF('Lokālā tāme Nr.2'!$Q307="Attiecināmās",'Lokālā tāme Nr.2'!$O307,0),0)</f>
        <v>0</v>
      </c>
      <c r="P304" s="45">
        <f>IF($C$2="Attiecināmās izmaksas",IF('Lokālā tāme Nr.2'!$Q307="Attiecināmās",'Lokālā tāme Nr.2'!$P307,0),0)</f>
        <v>0</v>
      </c>
    </row>
    <row r="305" spans="1:16" x14ac:dyDescent="0.2">
      <c r="A305" s="19">
        <f>IF(P305=0,0,IF(COUNTBLANK(P305)=1,0,COUNTA($P$8:P305)))</f>
        <v>0</v>
      </c>
      <c r="B305" s="38">
        <f>IF($C$2="Attiecināmās izmaksas",IF('Lokālā tāme Nr.2'!$Q308="Attiecināmās",'Lokālā tāme Nr.2'!$B308,0),0)</f>
        <v>0</v>
      </c>
      <c r="C305" s="38">
        <f>IF($C$2="Attiecināmās izmaksas",IF('Lokālā tāme Nr.2'!$Q308="Attiecināmās",'Lokālā tāme Nr.2'!$C308,0),0)</f>
        <v>0</v>
      </c>
      <c r="D305" s="38">
        <f>IF($C$2="Attiecināmās izmaksas",IF('Lokālā tāme Nr.2'!$Q308="Attiecināmās",'Lokālā tāme Nr.2'!$D308,0),0)</f>
        <v>0</v>
      </c>
      <c r="E305" s="45">
        <f>IF($C$2="Attiecināmās izmaksas",IF('Lokālā tāme Nr.2'!$Q308="Attiecināmās",'Lokālā tāme Nr.2'!$E308,0),0)</f>
        <v>0</v>
      </c>
      <c r="F305" s="42">
        <f>IF($C$2="Attiecināmās izmaksas",IF('Lokālā tāme Nr.2'!$Q308="Attiecināmās",'Lokālā tāme Nr.2'!$F308,0),0)</f>
        <v>0</v>
      </c>
      <c r="G305" s="38">
        <f>IF($C$2="Attiecināmās izmaksas",IF('Lokālā tāme Nr.2'!$Q308="Attiecināmās",'Lokālā tāme Nr.2'!$G308,0),0)</f>
        <v>0</v>
      </c>
      <c r="H305" s="38">
        <f>IF($C$2="Attiecināmās izmaksas",IF('Lokālā tāme Nr.2'!$Q308="Attiecināmās",'Lokālā tāme Nr.2'!$H308,0),0)</f>
        <v>0</v>
      </c>
      <c r="I305" s="38">
        <f>IF($C$2="Attiecināmās izmaksas",IF('Lokālā tāme Nr.2'!$Q308="Attiecināmās",'Lokālā tāme Nr.2'!$I308,0),0)</f>
        <v>0</v>
      </c>
      <c r="J305" s="38">
        <f>IF($C$2="Attiecināmās izmaksas",IF('Lokālā tāme Nr.2'!$Q308="Attiecināmās",'Lokālā tāme Nr.2'!$J308,0),0)</f>
        <v>0</v>
      </c>
      <c r="K305" s="43">
        <f>IF($C$2="Attiecināmās izmaksas",IF('Lokālā tāme Nr.2'!$Q308="Attiecināmās",'Lokālā tāme Nr.2'!$K308,0),0)</f>
        <v>0</v>
      </c>
      <c r="L305" s="46">
        <f>IF($C$2="Attiecināmās izmaksas",IF('Lokālā tāme Nr.2'!$Q308="Attiecināmās",'Lokālā tāme Nr.2'!$L308,0),0)</f>
        <v>0</v>
      </c>
      <c r="M305" s="38">
        <f>IF($C$2="Attiecināmās izmaksas",IF('Lokālā tāme Nr.2'!$Q308="Attiecināmās",'Lokālā tāme Nr.2'!$M308,0),0)</f>
        <v>0</v>
      </c>
      <c r="N305" s="38">
        <f>IF($C$2="Attiecināmās izmaksas",IF('Lokālā tāme Nr.2'!$Q308="Attiecināmās",'Lokālā tāme Nr.2'!$N308,0),0)</f>
        <v>0</v>
      </c>
      <c r="O305" s="38">
        <f>IF($C$2="Attiecināmās izmaksas",IF('Lokālā tāme Nr.2'!$Q308="Attiecināmās",'Lokālā tāme Nr.2'!$O308,0),0)</f>
        <v>0</v>
      </c>
      <c r="P305" s="45">
        <f>IF($C$2="Attiecināmās izmaksas",IF('Lokālā tāme Nr.2'!$Q308="Attiecināmās",'Lokālā tāme Nr.2'!$P308,0),0)</f>
        <v>0</v>
      </c>
    </row>
    <row r="306" spans="1:16" x14ac:dyDescent="0.2">
      <c r="A306" s="19">
        <f>IF(P306=0,0,IF(COUNTBLANK(P306)=1,0,COUNTA($P$8:P306)))</f>
        <v>0</v>
      </c>
      <c r="B306" s="38">
        <f>IF($C$2="Attiecināmās izmaksas",IF('Lokālā tāme Nr.2'!$Q309="Attiecināmās",'Lokālā tāme Nr.2'!$B309,0),0)</f>
        <v>0</v>
      </c>
      <c r="C306" s="38">
        <f>IF($C$2="Attiecināmās izmaksas",IF('Lokālā tāme Nr.2'!$Q309="Attiecināmās",'Lokālā tāme Nr.2'!$C309,0),0)</f>
        <v>0</v>
      </c>
      <c r="D306" s="38">
        <f>IF($C$2="Attiecināmās izmaksas",IF('Lokālā tāme Nr.2'!$Q309="Attiecināmās",'Lokālā tāme Nr.2'!$D309,0),0)</f>
        <v>0</v>
      </c>
      <c r="E306" s="45">
        <f>IF($C$2="Attiecināmās izmaksas",IF('Lokālā tāme Nr.2'!$Q309="Attiecināmās",'Lokālā tāme Nr.2'!$E309,0),0)</f>
        <v>0</v>
      </c>
      <c r="F306" s="42">
        <f>IF($C$2="Attiecināmās izmaksas",IF('Lokālā tāme Nr.2'!$Q309="Attiecināmās",'Lokālā tāme Nr.2'!$F309,0),0)</f>
        <v>0</v>
      </c>
      <c r="G306" s="38">
        <f>IF($C$2="Attiecināmās izmaksas",IF('Lokālā tāme Nr.2'!$Q309="Attiecināmās",'Lokālā tāme Nr.2'!$G309,0),0)</f>
        <v>0</v>
      </c>
      <c r="H306" s="38">
        <f>IF($C$2="Attiecināmās izmaksas",IF('Lokālā tāme Nr.2'!$Q309="Attiecināmās",'Lokālā tāme Nr.2'!$H309,0),0)</f>
        <v>0</v>
      </c>
      <c r="I306" s="38">
        <f>IF($C$2="Attiecināmās izmaksas",IF('Lokālā tāme Nr.2'!$Q309="Attiecināmās",'Lokālā tāme Nr.2'!$I309,0),0)</f>
        <v>0</v>
      </c>
      <c r="J306" s="38">
        <f>IF($C$2="Attiecināmās izmaksas",IF('Lokālā tāme Nr.2'!$Q309="Attiecināmās",'Lokālā tāme Nr.2'!$J309,0),0)</f>
        <v>0</v>
      </c>
      <c r="K306" s="43">
        <f>IF($C$2="Attiecināmās izmaksas",IF('Lokālā tāme Nr.2'!$Q309="Attiecināmās",'Lokālā tāme Nr.2'!$K309,0),0)</f>
        <v>0</v>
      </c>
      <c r="L306" s="46">
        <f>IF($C$2="Attiecināmās izmaksas",IF('Lokālā tāme Nr.2'!$Q309="Attiecināmās",'Lokālā tāme Nr.2'!$L309,0),0)</f>
        <v>0</v>
      </c>
      <c r="M306" s="38">
        <f>IF($C$2="Attiecināmās izmaksas",IF('Lokālā tāme Nr.2'!$Q309="Attiecināmās",'Lokālā tāme Nr.2'!$M309,0),0)</f>
        <v>0</v>
      </c>
      <c r="N306" s="38">
        <f>IF($C$2="Attiecināmās izmaksas",IF('Lokālā tāme Nr.2'!$Q309="Attiecināmās",'Lokālā tāme Nr.2'!$N309,0),0)</f>
        <v>0</v>
      </c>
      <c r="O306" s="38">
        <f>IF($C$2="Attiecināmās izmaksas",IF('Lokālā tāme Nr.2'!$Q309="Attiecināmās",'Lokālā tāme Nr.2'!$O309,0),0)</f>
        <v>0</v>
      </c>
      <c r="P306" s="45">
        <f>IF($C$2="Attiecināmās izmaksas",IF('Lokālā tāme Nr.2'!$Q309="Attiecināmās",'Lokālā tāme Nr.2'!$P309,0),0)</f>
        <v>0</v>
      </c>
    </row>
    <row r="307" spans="1:16" x14ac:dyDescent="0.2">
      <c r="A307" s="19">
        <f>IF(P307=0,0,IF(COUNTBLANK(P307)=1,0,COUNTA($P$8:P307)))</f>
        <v>0</v>
      </c>
      <c r="B307" s="38">
        <f>IF($C$2="Attiecināmās izmaksas",IF('Lokālā tāme Nr.2'!$Q310="Attiecināmās",'Lokālā tāme Nr.2'!$B310,0),0)</f>
        <v>0</v>
      </c>
      <c r="C307" s="38">
        <f>IF($C$2="Attiecināmās izmaksas",IF('Lokālā tāme Nr.2'!$Q310="Attiecināmās",'Lokālā tāme Nr.2'!$C310,0),0)</f>
        <v>0</v>
      </c>
      <c r="D307" s="38">
        <f>IF($C$2="Attiecināmās izmaksas",IF('Lokālā tāme Nr.2'!$Q310="Attiecināmās",'Lokālā tāme Nr.2'!$D310,0),0)</f>
        <v>0</v>
      </c>
      <c r="E307" s="45">
        <f>IF($C$2="Attiecināmās izmaksas",IF('Lokālā tāme Nr.2'!$Q310="Attiecināmās",'Lokālā tāme Nr.2'!$E310,0),0)</f>
        <v>0</v>
      </c>
      <c r="F307" s="42">
        <f>IF($C$2="Attiecināmās izmaksas",IF('Lokālā tāme Nr.2'!$Q310="Attiecināmās",'Lokālā tāme Nr.2'!$F310,0),0)</f>
        <v>0</v>
      </c>
      <c r="G307" s="38">
        <f>IF($C$2="Attiecināmās izmaksas",IF('Lokālā tāme Nr.2'!$Q310="Attiecināmās",'Lokālā tāme Nr.2'!$G310,0),0)</f>
        <v>0</v>
      </c>
      <c r="H307" s="38">
        <f>IF($C$2="Attiecināmās izmaksas",IF('Lokālā tāme Nr.2'!$Q310="Attiecināmās",'Lokālā tāme Nr.2'!$H310,0),0)</f>
        <v>0</v>
      </c>
      <c r="I307" s="38">
        <f>IF($C$2="Attiecināmās izmaksas",IF('Lokālā tāme Nr.2'!$Q310="Attiecināmās",'Lokālā tāme Nr.2'!$I310,0),0)</f>
        <v>0</v>
      </c>
      <c r="J307" s="38">
        <f>IF($C$2="Attiecināmās izmaksas",IF('Lokālā tāme Nr.2'!$Q310="Attiecināmās",'Lokālā tāme Nr.2'!$J310,0),0)</f>
        <v>0</v>
      </c>
      <c r="K307" s="43">
        <f>IF($C$2="Attiecināmās izmaksas",IF('Lokālā tāme Nr.2'!$Q310="Attiecināmās",'Lokālā tāme Nr.2'!$K310,0),0)</f>
        <v>0</v>
      </c>
      <c r="L307" s="46">
        <f>IF($C$2="Attiecināmās izmaksas",IF('Lokālā tāme Nr.2'!$Q310="Attiecināmās",'Lokālā tāme Nr.2'!$L310,0),0)</f>
        <v>0</v>
      </c>
      <c r="M307" s="38">
        <f>IF($C$2="Attiecināmās izmaksas",IF('Lokālā tāme Nr.2'!$Q310="Attiecināmās",'Lokālā tāme Nr.2'!$M310,0),0)</f>
        <v>0</v>
      </c>
      <c r="N307" s="38">
        <f>IF($C$2="Attiecināmās izmaksas",IF('Lokālā tāme Nr.2'!$Q310="Attiecināmās",'Lokālā tāme Nr.2'!$N310,0),0)</f>
        <v>0</v>
      </c>
      <c r="O307" s="38">
        <f>IF($C$2="Attiecināmās izmaksas",IF('Lokālā tāme Nr.2'!$Q310="Attiecināmās",'Lokālā tāme Nr.2'!$O310,0),0)</f>
        <v>0</v>
      </c>
      <c r="P307" s="45">
        <f>IF($C$2="Attiecināmās izmaksas",IF('Lokālā tāme Nr.2'!$Q310="Attiecināmās",'Lokālā tāme Nr.2'!$P310,0),0)</f>
        <v>0</v>
      </c>
    </row>
    <row r="308" spans="1:16" x14ac:dyDescent="0.2">
      <c r="A308" s="19">
        <f>IF(P308=0,0,IF(COUNTBLANK(P308)=1,0,COUNTA($P$8:P308)))</f>
        <v>0</v>
      </c>
      <c r="B308" s="38">
        <f>IF($C$2="Attiecināmās izmaksas",IF('Lokālā tāme Nr.2'!$Q311="Attiecināmās",'Lokālā tāme Nr.2'!$B311,0),0)</f>
        <v>0</v>
      </c>
      <c r="C308" s="38">
        <f>IF($C$2="Attiecināmās izmaksas",IF('Lokālā tāme Nr.2'!$Q311="Attiecināmās",'Lokālā tāme Nr.2'!$C311,0),0)</f>
        <v>0</v>
      </c>
      <c r="D308" s="38">
        <f>IF($C$2="Attiecināmās izmaksas",IF('Lokālā tāme Nr.2'!$Q311="Attiecināmās",'Lokālā tāme Nr.2'!$D311,0),0)</f>
        <v>0</v>
      </c>
      <c r="E308" s="45">
        <f>IF($C$2="Attiecināmās izmaksas",IF('Lokālā tāme Nr.2'!$Q311="Attiecināmās",'Lokālā tāme Nr.2'!$E311,0),0)</f>
        <v>0</v>
      </c>
      <c r="F308" s="42">
        <f>IF($C$2="Attiecināmās izmaksas",IF('Lokālā tāme Nr.2'!$Q311="Attiecināmās",'Lokālā tāme Nr.2'!$F311,0),0)</f>
        <v>0</v>
      </c>
      <c r="G308" s="38">
        <f>IF($C$2="Attiecināmās izmaksas",IF('Lokālā tāme Nr.2'!$Q311="Attiecināmās",'Lokālā tāme Nr.2'!$G311,0),0)</f>
        <v>0</v>
      </c>
      <c r="H308" s="38">
        <f>IF($C$2="Attiecināmās izmaksas",IF('Lokālā tāme Nr.2'!$Q311="Attiecināmās",'Lokālā tāme Nr.2'!$H311,0),0)</f>
        <v>0</v>
      </c>
      <c r="I308" s="38">
        <f>IF($C$2="Attiecināmās izmaksas",IF('Lokālā tāme Nr.2'!$Q311="Attiecināmās",'Lokālā tāme Nr.2'!$I311,0),0)</f>
        <v>0</v>
      </c>
      <c r="J308" s="38">
        <f>IF($C$2="Attiecināmās izmaksas",IF('Lokālā tāme Nr.2'!$Q311="Attiecināmās",'Lokālā tāme Nr.2'!$J311,0),0)</f>
        <v>0</v>
      </c>
      <c r="K308" s="43">
        <f>IF($C$2="Attiecināmās izmaksas",IF('Lokālā tāme Nr.2'!$Q311="Attiecināmās",'Lokālā tāme Nr.2'!$K311,0),0)</f>
        <v>0</v>
      </c>
      <c r="L308" s="46">
        <f>IF($C$2="Attiecināmās izmaksas",IF('Lokālā tāme Nr.2'!$Q311="Attiecināmās",'Lokālā tāme Nr.2'!$L311,0),0)</f>
        <v>0</v>
      </c>
      <c r="M308" s="38">
        <f>IF($C$2="Attiecināmās izmaksas",IF('Lokālā tāme Nr.2'!$Q311="Attiecināmās",'Lokālā tāme Nr.2'!$M311,0),0)</f>
        <v>0</v>
      </c>
      <c r="N308" s="38">
        <f>IF($C$2="Attiecināmās izmaksas",IF('Lokālā tāme Nr.2'!$Q311="Attiecināmās",'Lokālā tāme Nr.2'!$N311,0),0)</f>
        <v>0</v>
      </c>
      <c r="O308" s="38">
        <f>IF($C$2="Attiecināmās izmaksas",IF('Lokālā tāme Nr.2'!$Q311="Attiecināmās",'Lokālā tāme Nr.2'!$O311,0),0)</f>
        <v>0</v>
      </c>
      <c r="P308" s="45">
        <f>IF($C$2="Attiecināmās izmaksas",IF('Lokālā tāme Nr.2'!$Q311="Attiecināmās",'Lokālā tāme Nr.2'!$P311,0),0)</f>
        <v>0</v>
      </c>
    </row>
    <row r="309" spans="1:16" x14ac:dyDescent="0.2">
      <c r="A309" s="19">
        <f>IF(P309=0,0,IF(COUNTBLANK(P309)=1,0,COUNTA($P$8:P309)))</f>
        <v>0</v>
      </c>
      <c r="B309" s="38">
        <f>IF($C$2="Attiecināmās izmaksas",IF('Lokālā tāme Nr.2'!$Q312="Attiecināmās",'Lokālā tāme Nr.2'!$B312,0),0)</f>
        <v>0</v>
      </c>
      <c r="C309" s="38">
        <f>IF($C$2="Attiecināmās izmaksas",IF('Lokālā tāme Nr.2'!$Q312="Attiecināmās",'Lokālā tāme Nr.2'!$C312,0),0)</f>
        <v>0</v>
      </c>
      <c r="D309" s="38">
        <f>IF($C$2="Attiecināmās izmaksas",IF('Lokālā tāme Nr.2'!$Q312="Attiecināmās",'Lokālā tāme Nr.2'!$D312,0),0)</f>
        <v>0</v>
      </c>
      <c r="E309" s="45">
        <f>IF($C$2="Attiecināmās izmaksas",IF('Lokālā tāme Nr.2'!$Q312="Attiecināmās",'Lokālā tāme Nr.2'!$E312,0),0)</f>
        <v>0</v>
      </c>
      <c r="F309" s="42">
        <f>IF($C$2="Attiecināmās izmaksas",IF('Lokālā tāme Nr.2'!$Q312="Attiecināmās",'Lokālā tāme Nr.2'!$F312,0),0)</f>
        <v>0</v>
      </c>
      <c r="G309" s="38">
        <f>IF($C$2="Attiecināmās izmaksas",IF('Lokālā tāme Nr.2'!$Q312="Attiecināmās",'Lokālā tāme Nr.2'!$G312,0),0)</f>
        <v>0</v>
      </c>
      <c r="H309" s="38">
        <f>IF($C$2="Attiecināmās izmaksas",IF('Lokālā tāme Nr.2'!$Q312="Attiecināmās",'Lokālā tāme Nr.2'!$H312,0),0)</f>
        <v>0</v>
      </c>
      <c r="I309" s="38">
        <f>IF($C$2="Attiecināmās izmaksas",IF('Lokālā tāme Nr.2'!$Q312="Attiecināmās",'Lokālā tāme Nr.2'!$I312,0),0)</f>
        <v>0</v>
      </c>
      <c r="J309" s="38">
        <f>IF($C$2="Attiecināmās izmaksas",IF('Lokālā tāme Nr.2'!$Q312="Attiecināmās",'Lokālā tāme Nr.2'!$J312,0),0)</f>
        <v>0</v>
      </c>
      <c r="K309" s="43">
        <f>IF($C$2="Attiecināmās izmaksas",IF('Lokālā tāme Nr.2'!$Q312="Attiecināmās",'Lokālā tāme Nr.2'!$K312,0),0)</f>
        <v>0</v>
      </c>
      <c r="L309" s="46">
        <f>IF($C$2="Attiecināmās izmaksas",IF('Lokālā tāme Nr.2'!$Q312="Attiecināmās",'Lokālā tāme Nr.2'!$L312,0),0)</f>
        <v>0</v>
      </c>
      <c r="M309" s="38">
        <f>IF($C$2="Attiecināmās izmaksas",IF('Lokālā tāme Nr.2'!$Q312="Attiecināmās",'Lokālā tāme Nr.2'!$M312,0),0)</f>
        <v>0</v>
      </c>
      <c r="N309" s="38">
        <f>IF($C$2="Attiecināmās izmaksas",IF('Lokālā tāme Nr.2'!$Q312="Attiecināmās",'Lokālā tāme Nr.2'!$N312,0),0)</f>
        <v>0</v>
      </c>
      <c r="O309" s="38">
        <f>IF($C$2="Attiecināmās izmaksas",IF('Lokālā tāme Nr.2'!$Q312="Attiecināmās",'Lokālā tāme Nr.2'!$O312,0),0)</f>
        <v>0</v>
      </c>
      <c r="P309" s="45">
        <f>IF($C$2="Attiecināmās izmaksas",IF('Lokālā tāme Nr.2'!$Q312="Attiecināmās",'Lokālā tāme Nr.2'!$P312,0),0)</f>
        <v>0</v>
      </c>
    </row>
    <row r="310" spans="1:16" x14ac:dyDescent="0.2">
      <c r="A310" s="19">
        <f>IF(P310=0,0,IF(COUNTBLANK(P310)=1,0,COUNTA($P$8:P310)))</f>
        <v>0</v>
      </c>
      <c r="B310" s="38">
        <f>IF($C$2="Attiecināmās izmaksas",IF('Lokālā tāme Nr.2'!$Q313="Attiecināmās",'Lokālā tāme Nr.2'!$B313,0),0)</f>
        <v>0</v>
      </c>
      <c r="C310" s="38">
        <f>IF($C$2="Attiecināmās izmaksas",IF('Lokālā tāme Nr.2'!$Q313="Attiecināmās",'Lokālā tāme Nr.2'!$C313,0),0)</f>
        <v>0</v>
      </c>
      <c r="D310" s="38">
        <f>IF($C$2="Attiecināmās izmaksas",IF('Lokālā tāme Nr.2'!$Q313="Attiecināmās",'Lokālā tāme Nr.2'!$D313,0),0)</f>
        <v>0</v>
      </c>
      <c r="E310" s="45">
        <f>IF($C$2="Attiecināmās izmaksas",IF('Lokālā tāme Nr.2'!$Q313="Attiecināmās",'Lokālā tāme Nr.2'!$E313,0),0)</f>
        <v>0</v>
      </c>
      <c r="F310" s="42">
        <f>IF($C$2="Attiecināmās izmaksas",IF('Lokālā tāme Nr.2'!$Q313="Attiecināmās",'Lokālā tāme Nr.2'!$F313,0),0)</f>
        <v>0</v>
      </c>
      <c r="G310" s="38">
        <f>IF($C$2="Attiecināmās izmaksas",IF('Lokālā tāme Nr.2'!$Q313="Attiecināmās",'Lokālā tāme Nr.2'!$G313,0),0)</f>
        <v>0</v>
      </c>
      <c r="H310" s="38">
        <f>IF($C$2="Attiecināmās izmaksas",IF('Lokālā tāme Nr.2'!$Q313="Attiecināmās",'Lokālā tāme Nr.2'!$H313,0),0)</f>
        <v>0</v>
      </c>
      <c r="I310" s="38">
        <f>IF($C$2="Attiecināmās izmaksas",IF('Lokālā tāme Nr.2'!$Q313="Attiecināmās",'Lokālā tāme Nr.2'!$I313,0),0)</f>
        <v>0</v>
      </c>
      <c r="J310" s="38">
        <f>IF($C$2="Attiecināmās izmaksas",IF('Lokālā tāme Nr.2'!$Q313="Attiecināmās",'Lokālā tāme Nr.2'!$J313,0),0)</f>
        <v>0</v>
      </c>
      <c r="K310" s="43">
        <f>IF($C$2="Attiecināmās izmaksas",IF('Lokālā tāme Nr.2'!$Q313="Attiecināmās",'Lokālā tāme Nr.2'!$K313,0),0)</f>
        <v>0</v>
      </c>
      <c r="L310" s="46">
        <f>IF($C$2="Attiecināmās izmaksas",IF('Lokālā tāme Nr.2'!$Q313="Attiecināmās",'Lokālā tāme Nr.2'!$L313,0),0)</f>
        <v>0</v>
      </c>
      <c r="M310" s="38">
        <f>IF($C$2="Attiecināmās izmaksas",IF('Lokālā tāme Nr.2'!$Q313="Attiecināmās",'Lokālā tāme Nr.2'!$M313,0),0)</f>
        <v>0</v>
      </c>
      <c r="N310" s="38">
        <f>IF($C$2="Attiecināmās izmaksas",IF('Lokālā tāme Nr.2'!$Q313="Attiecināmās",'Lokālā tāme Nr.2'!$N313,0),0)</f>
        <v>0</v>
      </c>
      <c r="O310" s="38">
        <f>IF($C$2="Attiecināmās izmaksas",IF('Lokālā tāme Nr.2'!$Q313="Attiecināmās",'Lokālā tāme Nr.2'!$O313,0),0)</f>
        <v>0</v>
      </c>
      <c r="P310" s="45">
        <f>IF($C$2="Attiecināmās izmaksas",IF('Lokālā tāme Nr.2'!$Q313="Attiecināmās",'Lokālā tāme Nr.2'!$P313,0),0)</f>
        <v>0</v>
      </c>
    </row>
    <row r="311" spans="1:16" x14ac:dyDescent="0.2">
      <c r="A311" s="19">
        <f>IF(P311=0,0,IF(COUNTBLANK(P311)=1,0,COUNTA($P$8:P311)))</f>
        <v>0</v>
      </c>
      <c r="B311" s="38">
        <f>IF($C$2="Attiecināmās izmaksas",IF('Lokālā tāme Nr.2'!$Q314="Attiecināmās",'Lokālā tāme Nr.2'!$B314,0),0)</f>
        <v>0</v>
      </c>
      <c r="C311" s="38">
        <f>IF($C$2="Attiecināmās izmaksas",IF('Lokālā tāme Nr.2'!$Q314="Attiecināmās",'Lokālā tāme Nr.2'!$C314,0),0)</f>
        <v>0</v>
      </c>
      <c r="D311" s="38">
        <f>IF($C$2="Attiecināmās izmaksas",IF('Lokālā tāme Nr.2'!$Q314="Attiecināmās",'Lokālā tāme Nr.2'!$D314,0),0)</f>
        <v>0</v>
      </c>
      <c r="E311" s="45">
        <f>IF($C$2="Attiecināmās izmaksas",IF('Lokālā tāme Nr.2'!$Q314="Attiecināmās",'Lokālā tāme Nr.2'!$E314,0),0)</f>
        <v>0</v>
      </c>
      <c r="F311" s="42">
        <f>IF($C$2="Attiecināmās izmaksas",IF('Lokālā tāme Nr.2'!$Q314="Attiecināmās",'Lokālā tāme Nr.2'!$F314,0),0)</f>
        <v>0</v>
      </c>
      <c r="G311" s="38">
        <f>IF($C$2="Attiecināmās izmaksas",IF('Lokālā tāme Nr.2'!$Q314="Attiecināmās",'Lokālā tāme Nr.2'!$G314,0),0)</f>
        <v>0</v>
      </c>
      <c r="H311" s="38">
        <f>IF($C$2="Attiecināmās izmaksas",IF('Lokālā tāme Nr.2'!$Q314="Attiecināmās",'Lokālā tāme Nr.2'!$H314,0),0)</f>
        <v>0</v>
      </c>
      <c r="I311" s="38">
        <f>IF($C$2="Attiecināmās izmaksas",IF('Lokālā tāme Nr.2'!$Q314="Attiecināmās",'Lokālā tāme Nr.2'!$I314,0),0)</f>
        <v>0</v>
      </c>
      <c r="J311" s="38">
        <f>IF($C$2="Attiecināmās izmaksas",IF('Lokālā tāme Nr.2'!$Q314="Attiecināmās",'Lokālā tāme Nr.2'!$J314,0),0)</f>
        <v>0</v>
      </c>
      <c r="K311" s="43">
        <f>IF($C$2="Attiecināmās izmaksas",IF('Lokālā tāme Nr.2'!$Q314="Attiecināmās",'Lokālā tāme Nr.2'!$K314,0),0)</f>
        <v>0</v>
      </c>
      <c r="L311" s="46">
        <f>IF($C$2="Attiecināmās izmaksas",IF('Lokālā tāme Nr.2'!$Q314="Attiecināmās",'Lokālā tāme Nr.2'!$L314,0),0)</f>
        <v>0</v>
      </c>
      <c r="M311" s="38">
        <f>IF($C$2="Attiecināmās izmaksas",IF('Lokālā tāme Nr.2'!$Q314="Attiecināmās",'Lokālā tāme Nr.2'!$M314,0),0)</f>
        <v>0</v>
      </c>
      <c r="N311" s="38">
        <f>IF($C$2="Attiecināmās izmaksas",IF('Lokālā tāme Nr.2'!$Q314="Attiecināmās",'Lokālā tāme Nr.2'!$N314,0),0)</f>
        <v>0</v>
      </c>
      <c r="O311" s="38">
        <f>IF($C$2="Attiecināmās izmaksas",IF('Lokālā tāme Nr.2'!$Q314="Attiecināmās",'Lokālā tāme Nr.2'!$O314,0),0)</f>
        <v>0</v>
      </c>
      <c r="P311" s="45">
        <f>IF($C$2="Attiecināmās izmaksas",IF('Lokālā tāme Nr.2'!$Q314="Attiecināmās",'Lokālā tāme Nr.2'!$P314,0),0)</f>
        <v>0</v>
      </c>
    </row>
    <row r="312" spans="1:16" x14ac:dyDescent="0.2">
      <c r="A312" s="19">
        <f>IF(P312=0,0,IF(COUNTBLANK(P312)=1,0,COUNTA($P$8:P312)))</f>
        <v>0</v>
      </c>
      <c r="B312" s="38">
        <f>IF($C$2="Attiecināmās izmaksas",IF('Lokālā tāme Nr.2'!$Q315="Attiecināmās",'Lokālā tāme Nr.2'!$B315,0),0)</f>
        <v>0</v>
      </c>
      <c r="C312" s="38">
        <f>IF($C$2="Attiecināmās izmaksas",IF('Lokālā tāme Nr.2'!$Q315="Attiecināmās",'Lokālā tāme Nr.2'!$C315,0),0)</f>
        <v>0</v>
      </c>
      <c r="D312" s="38">
        <f>IF($C$2="Attiecināmās izmaksas",IF('Lokālā tāme Nr.2'!$Q315="Attiecināmās",'Lokālā tāme Nr.2'!$D315,0),0)</f>
        <v>0</v>
      </c>
      <c r="E312" s="45">
        <f>IF($C$2="Attiecināmās izmaksas",IF('Lokālā tāme Nr.2'!$Q315="Attiecināmās",'Lokālā tāme Nr.2'!$E315,0),0)</f>
        <v>0</v>
      </c>
      <c r="F312" s="42">
        <f>IF($C$2="Attiecināmās izmaksas",IF('Lokālā tāme Nr.2'!$Q315="Attiecināmās",'Lokālā tāme Nr.2'!$F315,0),0)</f>
        <v>0</v>
      </c>
      <c r="G312" s="38">
        <f>IF($C$2="Attiecināmās izmaksas",IF('Lokālā tāme Nr.2'!$Q315="Attiecināmās",'Lokālā tāme Nr.2'!$G315,0),0)</f>
        <v>0</v>
      </c>
      <c r="H312" s="38">
        <f>IF($C$2="Attiecināmās izmaksas",IF('Lokālā tāme Nr.2'!$Q315="Attiecināmās",'Lokālā tāme Nr.2'!$H315,0),0)</f>
        <v>0</v>
      </c>
      <c r="I312" s="38">
        <f>IF($C$2="Attiecināmās izmaksas",IF('Lokālā tāme Nr.2'!$Q315="Attiecināmās",'Lokālā tāme Nr.2'!$I315,0),0)</f>
        <v>0</v>
      </c>
      <c r="J312" s="38">
        <f>IF($C$2="Attiecināmās izmaksas",IF('Lokālā tāme Nr.2'!$Q315="Attiecināmās",'Lokālā tāme Nr.2'!$J315,0),0)</f>
        <v>0</v>
      </c>
      <c r="K312" s="43">
        <f>IF($C$2="Attiecināmās izmaksas",IF('Lokālā tāme Nr.2'!$Q315="Attiecināmās",'Lokālā tāme Nr.2'!$K315,0),0)</f>
        <v>0</v>
      </c>
      <c r="L312" s="46">
        <f>IF($C$2="Attiecināmās izmaksas",IF('Lokālā tāme Nr.2'!$Q315="Attiecināmās",'Lokālā tāme Nr.2'!$L315,0),0)</f>
        <v>0</v>
      </c>
      <c r="M312" s="38">
        <f>IF($C$2="Attiecināmās izmaksas",IF('Lokālā tāme Nr.2'!$Q315="Attiecināmās",'Lokālā tāme Nr.2'!$M315,0),0)</f>
        <v>0</v>
      </c>
      <c r="N312" s="38">
        <f>IF($C$2="Attiecināmās izmaksas",IF('Lokālā tāme Nr.2'!$Q315="Attiecināmās",'Lokālā tāme Nr.2'!$N315,0),0)</f>
        <v>0</v>
      </c>
      <c r="O312" s="38">
        <f>IF($C$2="Attiecināmās izmaksas",IF('Lokālā tāme Nr.2'!$Q315="Attiecināmās",'Lokālā tāme Nr.2'!$O315,0),0)</f>
        <v>0</v>
      </c>
      <c r="P312" s="45">
        <f>IF($C$2="Attiecināmās izmaksas",IF('Lokālā tāme Nr.2'!$Q315="Attiecināmās",'Lokālā tāme Nr.2'!$P315,0),0)</f>
        <v>0</v>
      </c>
    </row>
    <row r="313" spans="1:16" x14ac:dyDescent="0.2">
      <c r="A313" s="19">
        <f>IF(P313=0,0,IF(COUNTBLANK(P313)=1,0,COUNTA($P$8:P313)))</f>
        <v>0</v>
      </c>
      <c r="B313" s="38">
        <f>IF($C$2="Attiecināmās izmaksas",IF('Lokālā tāme Nr.2'!$Q316="Attiecināmās",'Lokālā tāme Nr.2'!$B316,0),0)</f>
        <v>0</v>
      </c>
      <c r="C313" s="38">
        <f>IF($C$2="Attiecināmās izmaksas",IF('Lokālā tāme Nr.2'!$Q316="Attiecināmās",'Lokālā tāme Nr.2'!$C316,0),0)</f>
        <v>0</v>
      </c>
      <c r="D313" s="38">
        <f>IF($C$2="Attiecināmās izmaksas",IF('Lokālā tāme Nr.2'!$Q316="Attiecināmās",'Lokālā tāme Nr.2'!$D316,0),0)</f>
        <v>0</v>
      </c>
      <c r="E313" s="45">
        <f>IF($C$2="Attiecināmās izmaksas",IF('Lokālā tāme Nr.2'!$Q316="Attiecināmās",'Lokālā tāme Nr.2'!$E316,0),0)</f>
        <v>0</v>
      </c>
      <c r="F313" s="42">
        <f>IF($C$2="Attiecināmās izmaksas",IF('Lokālā tāme Nr.2'!$Q316="Attiecināmās",'Lokālā tāme Nr.2'!$F316,0),0)</f>
        <v>0</v>
      </c>
      <c r="G313" s="38">
        <f>IF($C$2="Attiecināmās izmaksas",IF('Lokālā tāme Nr.2'!$Q316="Attiecināmās",'Lokālā tāme Nr.2'!$G316,0),0)</f>
        <v>0</v>
      </c>
      <c r="H313" s="38">
        <f>IF($C$2="Attiecināmās izmaksas",IF('Lokālā tāme Nr.2'!$Q316="Attiecināmās",'Lokālā tāme Nr.2'!$H316,0),0)</f>
        <v>0</v>
      </c>
      <c r="I313" s="38">
        <f>IF($C$2="Attiecināmās izmaksas",IF('Lokālā tāme Nr.2'!$Q316="Attiecināmās",'Lokālā tāme Nr.2'!$I316,0),0)</f>
        <v>0</v>
      </c>
      <c r="J313" s="38">
        <f>IF($C$2="Attiecināmās izmaksas",IF('Lokālā tāme Nr.2'!$Q316="Attiecināmās",'Lokālā tāme Nr.2'!$J316,0),0)</f>
        <v>0</v>
      </c>
      <c r="K313" s="43">
        <f>IF($C$2="Attiecināmās izmaksas",IF('Lokālā tāme Nr.2'!$Q316="Attiecināmās",'Lokālā tāme Nr.2'!$K316,0),0)</f>
        <v>0</v>
      </c>
      <c r="L313" s="46">
        <f>IF($C$2="Attiecināmās izmaksas",IF('Lokālā tāme Nr.2'!$Q316="Attiecināmās",'Lokālā tāme Nr.2'!$L316,0),0)</f>
        <v>0</v>
      </c>
      <c r="M313" s="38">
        <f>IF($C$2="Attiecināmās izmaksas",IF('Lokālā tāme Nr.2'!$Q316="Attiecināmās",'Lokālā tāme Nr.2'!$M316,0),0)</f>
        <v>0</v>
      </c>
      <c r="N313" s="38">
        <f>IF($C$2="Attiecināmās izmaksas",IF('Lokālā tāme Nr.2'!$Q316="Attiecināmās",'Lokālā tāme Nr.2'!$N316,0),0)</f>
        <v>0</v>
      </c>
      <c r="O313" s="38">
        <f>IF($C$2="Attiecināmās izmaksas",IF('Lokālā tāme Nr.2'!$Q316="Attiecināmās",'Lokālā tāme Nr.2'!$O316,0),0)</f>
        <v>0</v>
      </c>
      <c r="P313" s="45">
        <f>IF($C$2="Attiecināmās izmaksas",IF('Lokālā tāme Nr.2'!$Q316="Attiecināmās",'Lokālā tāme Nr.2'!$P316,0),0)</f>
        <v>0</v>
      </c>
    </row>
    <row r="314" spans="1:16" x14ac:dyDescent="0.2">
      <c r="A314" s="19">
        <f>IF(P314=0,0,IF(COUNTBLANK(P314)=1,0,COUNTA($P$8:P314)))</f>
        <v>0</v>
      </c>
      <c r="B314" s="38">
        <f>IF($C$2="Attiecināmās izmaksas",IF('Lokālā tāme Nr.2'!$Q317="Attiecināmās",'Lokālā tāme Nr.2'!$B317,0),0)</f>
        <v>0</v>
      </c>
      <c r="C314" s="38">
        <f>IF($C$2="Attiecināmās izmaksas",IF('Lokālā tāme Nr.2'!$Q317="Attiecināmās",'Lokālā tāme Nr.2'!$C317,0),0)</f>
        <v>0</v>
      </c>
      <c r="D314" s="38">
        <f>IF($C$2="Attiecināmās izmaksas",IF('Lokālā tāme Nr.2'!$Q317="Attiecināmās",'Lokālā tāme Nr.2'!$D317,0),0)</f>
        <v>0</v>
      </c>
      <c r="E314" s="45">
        <f>IF($C$2="Attiecināmās izmaksas",IF('Lokālā tāme Nr.2'!$Q317="Attiecināmās",'Lokālā tāme Nr.2'!$E317,0),0)</f>
        <v>0</v>
      </c>
      <c r="F314" s="42">
        <f>IF($C$2="Attiecināmās izmaksas",IF('Lokālā tāme Nr.2'!$Q317="Attiecināmās",'Lokālā tāme Nr.2'!$F317,0),0)</f>
        <v>0</v>
      </c>
      <c r="G314" s="38">
        <f>IF($C$2="Attiecināmās izmaksas",IF('Lokālā tāme Nr.2'!$Q317="Attiecināmās",'Lokālā tāme Nr.2'!$G317,0),0)</f>
        <v>0</v>
      </c>
      <c r="H314" s="38">
        <f>IF($C$2="Attiecināmās izmaksas",IF('Lokālā tāme Nr.2'!$Q317="Attiecināmās",'Lokālā tāme Nr.2'!$H317,0),0)</f>
        <v>0</v>
      </c>
      <c r="I314" s="38">
        <f>IF($C$2="Attiecināmās izmaksas",IF('Lokālā tāme Nr.2'!$Q317="Attiecināmās",'Lokālā tāme Nr.2'!$I317,0),0)</f>
        <v>0</v>
      </c>
      <c r="J314" s="38">
        <f>IF($C$2="Attiecināmās izmaksas",IF('Lokālā tāme Nr.2'!$Q317="Attiecināmās",'Lokālā tāme Nr.2'!$J317,0),0)</f>
        <v>0</v>
      </c>
      <c r="K314" s="43">
        <f>IF($C$2="Attiecināmās izmaksas",IF('Lokālā tāme Nr.2'!$Q317="Attiecināmās",'Lokālā tāme Nr.2'!$K317,0),0)</f>
        <v>0</v>
      </c>
      <c r="L314" s="46">
        <f>IF($C$2="Attiecināmās izmaksas",IF('Lokālā tāme Nr.2'!$Q317="Attiecināmās",'Lokālā tāme Nr.2'!$L317,0),0)</f>
        <v>0</v>
      </c>
      <c r="M314" s="38">
        <f>IF($C$2="Attiecināmās izmaksas",IF('Lokālā tāme Nr.2'!$Q317="Attiecināmās",'Lokālā tāme Nr.2'!$M317,0),0)</f>
        <v>0</v>
      </c>
      <c r="N314" s="38">
        <f>IF($C$2="Attiecināmās izmaksas",IF('Lokālā tāme Nr.2'!$Q317="Attiecināmās",'Lokālā tāme Nr.2'!$N317,0),0)</f>
        <v>0</v>
      </c>
      <c r="O314" s="38">
        <f>IF($C$2="Attiecināmās izmaksas",IF('Lokālā tāme Nr.2'!$Q317="Attiecināmās",'Lokālā tāme Nr.2'!$O317,0),0)</f>
        <v>0</v>
      </c>
      <c r="P314" s="45">
        <f>IF($C$2="Attiecināmās izmaksas",IF('Lokālā tāme Nr.2'!$Q317="Attiecināmās",'Lokālā tāme Nr.2'!$P317,0),0)</f>
        <v>0</v>
      </c>
    </row>
    <row r="315" spans="1:16" x14ac:dyDescent="0.2">
      <c r="A315" s="19">
        <f>IF(P315=0,0,IF(COUNTBLANK(P315)=1,0,COUNTA($P$8:P315)))</f>
        <v>0</v>
      </c>
      <c r="B315" s="38">
        <f>IF($C$2="Attiecināmās izmaksas",IF('Lokālā tāme Nr.2'!$Q318="Attiecināmās",'Lokālā tāme Nr.2'!$B318,0),0)</f>
        <v>0</v>
      </c>
      <c r="C315" s="38">
        <f>IF($C$2="Attiecināmās izmaksas",IF('Lokālā tāme Nr.2'!$Q318="Attiecināmās",'Lokālā tāme Nr.2'!$C318,0),0)</f>
        <v>0</v>
      </c>
      <c r="D315" s="38">
        <f>IF($C$2="Attiecināmās izmaksas",IF('Lokālā tāme Nr.2'!$Q318="Attiecināmās",'Lokālā tāme Nr.2'!$D318,0),0)</f>
        <v>0</v>
      </c>
      <c r="E315" s="45">
        <f>IF($C$2="Attiecināmās izmaksas",IF('Lokālā tāme Nr.2'!$Q318="Attiecināmās",'Lokālā tāme Nr.2'!$E318,0),0)</f>
        <v>0</v>
      </c>
      <c r="F315" s="42">
        <f>IF($C$2="Attiecināmās izmaksas",IF('Lokālā tāme Nr.2'!$Q318="Attiecināmās",'Lokālā tāme Nr.2'!$F318,0),0)</f>
        <v>0</v>
      </c>
      <c r="G315" s="38">
        <f>IF($C$2="Attiecināmās izmaksas",IF('Lokālā tāme Nr.2'!$Q318="Attiecināmās",'Lokālā tāme Nr.2'!$G318,0),0)</f>
        <v>0</v>
      </c>
      <c r="H315" s="38">
        <f>IF($C$2="Attiecināmās izmaksas",IF('Lokālā tāme Nr.2'!$Q318="Attiecināmās",'Lokālā tāme Nr.2'!$H318,0),0)</f>
        <v>0</v>
      </c>
      <c r="I315" s="38">
        <f>IF($C$2="Attiecināmās izmaksas",IF('Lokālā tāme Nr.2'!$Q318="Attiecināmās",'Lokālā tāme Nr.2'!$I318,0),0)</f>
        <v>0</v>
      </c>
      <c r="J315" s="38">
        <f>IF($C$2="Attiecināmās izmaksas",IF('Lokālā tāme Nr.2'!$Q318="Attiecināmās",'Lokālā tāme Nr.2'!$J318,0),0)</f>
        <v>0</v>
      </c>
      <c r="K315" s="43">
        <f>IF($C$2="Attiecināmās izmaksas",IF('Lokālā tāme Nr.2'!$Q318="Attiecināmās",'Lokālā tāme Nr.2'!$K318,0),0)</f>
        <v>0</v>
      </c>
      <c r="L315" s="46">
        <f>IF($C$2="Attiecināmās izmaksas",IF('Lokālā tāme Nr.2'!$Q318="Attiecināmās",'Lokālā tāme Nr.2'!$L318,0),0)</f>
        <v>0</v>
      </c>
      <c r="M315" s="38">
        <f>IF($C$2="Attiecināmās izmaksas",IF('Lokālā tāme Nr.2'!$Q318="Attiecināmās",'Lokālā tāme Nr.2'!$M318,0),0)</f>
        <v>0</v>
      </c>
      <c r="N315" s="38">
        <f>IF($C$2="Attiecināmās izmaksas",IF('Lokālā tāme Nr.2'!$Q318="Attiecināmās",'Lokālā tāme Nr.2'!$N318,0),0)</f>
        <v>0</v>
      </c>
      <c r="O315" s="38">
        <f>IF($C$2="Attiecināmās izmaksas",IF('Lokālā tāme Nr.2'!$Q318="Attiecināmās",'Lokālā tāme Nr.2'!$O318,0),0)</f>
        <v>0</v>
      </c>
      <c r="P315" s="45">
        <f>IF($C$2="Attiecināmās izmaksas",IF('Lokālā tāme Nr.2'!$Q318="Attiecināmās",'Lokālā tāme Nr.2'!$P318,0),0)</f>
        <v>0</v>
      </c>
    </row>
    <row r="316" spans="1:16" x14ac:dyDescent="0.2">
      <c r="A316" s="19">
        <f>IF(P316=0,0,IF(COUNTBLANK(P316)=1,0,COUNTA($P$8:P316)))</f>
        <v>0</v>
      </c>
      <c r="B316" s="38">
        <f>IF($C$2="Attiecināmās izmaksas",IF('Lokālā tāme Nr.2'!$Q319="Attiecināmās",'Lokālā tāme Nr.2'!$B319,0),0)</f>
        <v>0</v>
      </c>
      <c r="C316" s="38">
        <f>IF($C$2="Attiecināmās izmaksas",IF('Lokālā tāme Nr.2'!$Q319="Attiecināmās",'Lokālā tāme Nr.2'!$C319,0),0)</f>
        <v>0</v>
      </c>
      <c r="D316" s="38">
        <f>IF($C$2="Attiecināmās izmaksas",IF('Lokālā tāme Nr.2'!$Q319="Attiecināmās",'Lokālā tāme Nr.2'!$D319,0),0)</f>
        <v>0</v>
      </c>
      <c r="E316" s="45">
        <f>IF($C$2="Attiecināmās izmaksas",IF('Lokālā tāme Nr.2'!$Q319="Attiecināmās",'Lokālā tāme Nr.2'!$E319,0),0)</f>
        <v>0</v>
      </c>
      <c r="F316" s="42">
        <f>IF($C$2="Attiecināmās izmaksas",IF('Lokālā tāme Nr.2'!$Q319="Attiecināmās",'Lokālā tāme Nr.2'!$F319,0),0)</f>
        <v>0</v>
      </c>
      <c r="G316" s="38">
        <f>IF($C$2="Attiecināmās izmaksas",IF('Lokālā tāme Nr.2'!$Q319="Attiecināmās",'Lokālā tāme Nr.2'!$G319,0),0)</f>
        <v>0</v>
      </c>
      <c r="H316" s="38">
        <f>IF($C$2="Attiecināmās izmaksas",IF('Lokālā tāme Nr.2'!$Q319="Attiecināmās",'Lokālā tāme Nr.2'!$H319,0),0)</f>
        <v>0</v>
      </c>
      <c r="I316" s="38">
        <f>IF($C$2="Attiecināmās izmaksas",IF('Lokālā tāme Nr.2'!$Q319="Attiecināmās",'Lokālā tāme Nr.2'!$I319,0),0)</f>
        <v>0</v>
      </c>
      <c r="J316" s="38">
        <f>IF($C$2="Attiecināmās izmaksas",IF('Lokālā tāme Nr.2'!$Q319="Attiecināmās",'Lokālā tāme Nr.2'!$J319,0),0)</f>
        <v>0</v>
      </c>
      <c r="K316" s="43">
        <f>IF($C$2="Attiecināmās izmaksas",IF('Lokālā tāme Nr.2'!$Q319="Attiecināmās",'Lokālā tāme Nr.2'!$K319,0),0)</f>
        <v>0</v>
      </c>
      <c r="L316" s="46">
        <f>IF($C$2="Attiecināmās izmaksas",IF('Lokālā tāme Nr.2'!$Q319="Attiecināmās",'Lokālā tāme Nr.2'!$L319,0),0)</f>
        <v>0</v>
      </c>
      <c r="M316" s="38">
        <f>IF($C$2="Attiecināmās izmaksas",IF('Lokālā tāme Nr.2'!$Q319="Attiecināmās",'Lokālā tāme Nr.2'!$M319,0),0)</f>
        <v>0</v>
      </c>
      <c r="N316" s="38">
        <f>IF($C$2="Attiecināmās izmaksas",IF('Lokālā tāme Nr.2'!$Q319="Attiecināmās",'Lokālā tāme Nr.2'!$N319,0),0)</f>
        <v>0</v>
      </c>
      <c r="O316" s="38">
        <f>IF($C$2="Attiecināmās izmaksas",IF('Lokālā tāme Nr.2'!$Q319="Attiecināmās",'Lokālā tāme Nr.2'!$O319,0),0)</f>
        <v>0</v>
      </c>
      <c r="P316" s="45">
        <f>IF($C$2="Attiecināmās izmaksas",IF('Lokālā tāme Nr.2'!$Q319="Attiecināmās",'Lokālā tāme Nr.2'!$P319,0),0)</f>
        <v>0</v>
      </c>
    </row>
    <row r="317" spans="1:16" x14ac:dyDescent="0.2">
      <c r="A317" s="19">
        <f>IF(P317=0,0,IF(COUNTBLANK(P317)=1,0,COUNTA($P$8:P317)))</f>
        <v>0</v>
      </c>
      <c r="B317" s="38">
        <f>IF($C$2="Attiecināmās izmaksas",IF('Lokālā tāme Nr.2'!$Q320="Attiecināmās",'Lokālā tāme Nr.2'!$B320,0),0)</f>
        <v>0</v>
      </c>
      <c r="C317" s="38">
        <f>IF($C$2="Attiecināmās izmaksas",IF('Lokālā tāme Nr.2'!$Q320="Attiecināmās",'Lokālā tāme Nr.2'!$C320,0),0)</f>
        <v>0</v>
      </c>
      <c r="D317" s="38">
        <f>IF($C$2="Attiecināmās izmaksas",IF('Lokālā tāme Nr.2'!$Q320="Attiecināmās",'Lokālā tāme Nr.2'!$D320,0),0)</f>
        <v>0</v>
      </c>
      <c r="E317" s="45">
        <f>IF($C$2="Attiecināmās izmaksas",IF('Lokālā tāme Nr.2'!$Q320="Attiecināmās",'Lokālā tāme Nr.2'!$E320,0),0)</f>
        <v>0</v>
      </c>
      <c r="F317" s="42">
        <f>IF($C$2="Attiecināmās izmaksas",IF('Lokālā tāme Nr.2'!$Q320="Attiecināmās",'Lokālā tāme Nr.2'!$F320,0),0)</f>
        <v>0</v>
      </c>
      <c r="G317" s="38">
        <f>IF($C$2="Attiecināmās izmaksas",IF('Lokālā tāme Nr.2'!$Q320="Attiecināmās",'Lokālā tāme Nr.2'!$G320,0),0)</f>
        <v>0</v>
      </c>
      <c r="H317" s="38">
        <f>IF($C$2="Attiecināmās izmaksas",IF('Lokālā tāme Nr.2'!$Q320="Attiecināmās",'Lokālā tāme Nr.2'!$H320,0),0)</f>
        <v>0</v>
      </c>
      <c r="I317" s="38">
        <f>IF($C$2="Attiecināmās izmaksas",IF('Lokālā tāme Nr.2'!$Q320="Attiecināmās",'Lokālā tāme Nr.2'!$I320,0),0)</f>
        <v>0</v>
      </c>
      <c r="J317" s="38">
        <f>IF($C$2="Attiecināmās izmaksas",IF('Lokālā tāme Nr.2'!$Q320="Attiecināmās",'Lokālā tāme Nr.2'!$J320,0),0)</f>
        <v>0</v>
      </c>
      <c r="K317" s="43">
        <f>IF($C$2="Attiecināmās izmaksas",IF('Lokālā tāme Nr.2'!$Q320="Attiecināmās",'Lokālā tāme Nr.2'!$K320,0),0)</f>
        <v>0</v>
      </c>
      <c r="L317" s="46">
        <f>IF($C$2="Attiecināmās izmaksas",IF('Lokālā tāme Nr.2'!$Q320="Attiecināmās",'Lokālā tāme Nr.2'!$L320,0),0)</f>
        <v>0</v>
      </c>
      <c r="M317" s="38">
        <f>IF($C$2="Attiecināmās izmaksas",IF('Lokālā tāme Nr.2'!$Q320="Attiecināmās",'Lokālā tāme Nr.2'!$M320,0),0)</f>
        <v>0</v>
      </c>
      <c r="N317" s="38">
        <f>IF($C$2="Attiecināmās izmaksas",IF('Lokālā tāme Nr.2'!$Q320="Attiecināmās",'Lokālā tāme Nr.2'!$N320,0),0)</f>
        <v>0</v>
      </c>
      <c r="O317" s="38">
        <f>IF($C$2="Attiecināmās izmaksas",IF('Lokālā tāme Nr.2'!$Q320="Attiecināmās",'Lokālā tāme Nr.2'!$O320,0),0)</f>
        <v>0</v>
      </c>
      <c r="P317" s="45">
        <f>IF($C$2="Attiecināmās izmaksas",IF('Lokālā tāme Nr.2'!$Q320="Attiecināmās",'Lokālā tāme Nr.2'!$P320,0),0)</f>
        <v>0</v>
      </c>
    </row>
    <row r="318" spans="1:16" x14ac:dyDescent="0.2">
      <c r="A318" s="19">
        <f>IF(P318=0,0,IF(COUNTBLANK(P318)=1,0,COUNTA($P$8:P318)))</f>
        <v>0</v>
      </c>
      <c r="B318" s="38">
        <f>IF($C$2="Attiecināmās izmaksas",IF('Lokālā tāme Nr.2'!$Q321="Attiecināmās",'Lokālā tāme Nr.2'!$B321,0),0)</f>
        <v>0</v>
      </c>
      <c r="C318" s="38">
        <f>IF($C$2="Attiecināmās izmaksas",IF('Lokālā tāme Nr.2'!$Q321="Attiecināmās",'Lokālā tāme Nr.2'!$C321,0),0)</f>
        <v>0</v>
      </c>
      <c r="D318" s="38">
        <f>IF($C$2="Attiecināmās izmaksas",IF('Lokālā tāme Nr.2'!$Q321="Attiecināmās",'Lokālā tāme Nr.2'!$D321,0),0)</f>
        <v>0</v>
      </c>
      <c r="E318" s="45">
        <f>IF($C$2="Attiecināmās izmaksas",IF('Lokālā tāme Nr.2'!$Q321="Attiecināmās",'Lokālā tāme Nr.2'!$E321,0),0)</f>
        <v>0</v>
      </c>
      <c r="F318" s="42">
        <f>IF($C$2="Attiecināmās izmaksas",IF('Lokālā tāme Nr.2'!$Q321="Attiecināmās",'Lokālā tāme Nr.2'!$F321,0),0)</f>
        <v>0</v>
      </c>
      <c r="G318" s="38">
        <f>IF($C$2="Attiecināmās izmaksas",IF('Lokālā tāme Nr.2'!$Q321="Attiecināmās",'Lokālā tāme Nr.2'!$G321,0),0)</f>
        <v>0</v>
      </c>
      <c r="H318" s="38">
        <f>IF($C$2="Attiecināmās izmaksas",IF('Lokālā tāme Nr.2'!$Q321="Attiecināmās",'Lokālā tāme Nr.2'!$H321,0),0)</f>
        <v>0</v>
      </c>
      <c r="I318" s="38">
        <f>IF($C$2="Attiecināmās izmaksas",IF('Lokālā tāme Nr.2'!$Q321="Attiecināmās",'Lokālā tāme Nr.2'!$I321,0),0)</f>
        <v>0</v>
      </c>
      <c r="J318" s="38">
        <f>IF($C$2="Attiecināmās izmaksas",IF('Lokālā tāme Nr.2'!$Q321="Attiecināmās",'Lokālā tāme Nr.2'!$J321,0),0)</f>
        <v>0</v>
      </c>
      <c r="K318" s="43">
        <f>IF($C$2="Attiecināmās izmaksas",IF('Lokālā tāme Nr.2'!$Q321="Attiecināmās",'Lokālā tāme Nr.2'!$K321,0),0)</f>
        <v>0</v>
      </c>
      <c r="L318" s="46">
        <f>IF($C$2="Attiecināmās izmaksas",IF('Lokālā tāme Nr.2'!$Q321="Attiecināmās",'Lokālā tāme Nr.2'!$L321,0),0)</f>
        <v>0</v>
      </c>
      <c r="M318" s="38">
        <f>IF($C$2="Attiecināmās izmaksas",IF('Lokālā tāme Nr.2'!$Q321="Attiecināmās",'Lokālā tāme Nr.2'!$M321,0),0)</f>
        <v>0</v>
      </c>
      <c r="N318" s="38">
        <f>IF($C$2="Attiecināmās izmaksas",IF('Lokālā tāme Nr.2'!$Q321="Attiecināmās",'Lokālā tāme Nr.2'!$N321,0),0)</f>
        <v>0</v>
      </c>
      <c r="O318" s="38">
        <f>IF($C$2="Attiecināmās izmaksas",IF('Lokālā tāme Nr.2'!$Q321="Attiecināmās",'Lokālā tāme Nr.2'!$O321,0),0)</f>
        <v>0</v>
      </c>
      <c r="P318" s="45">
        <f>IF($C$2="Attiecināmās izmaksas",IF('Lokālā tāme Nr.2'!$Q321="Attiecināmās",'Lokālā tāme Nr.2'!$P321,0),0)</f>
        <v>0</v>
      </c>
    </row>
    <row r="319" spans="1:16" x14ac:dyDescent="0.2">
      <c r="A319" s="19">
        <f>IF(P319=0,0,IF(COUNTBLANK(P319)=1,0,COUNTA($P$8:P319)))</f>
        <v>0</v>
      </c>
      <c r="B319" s="38">
        <f>IF($C$2="Attiecināmās izmaksas",IF('Lokālā tāme Nr.2'!$Q322="Attiecināmās",'Lokālā tāme Nr.2'!$B322,0),0)</f>
        <v>0</v>
      </c>
      <c r="C319" s="38">
        <f>IF($C$2="Attiecināmās izmaksas",IF('Lokālā tāme Nr.2'!$Q322="Attiecināmās",'Lokālā tāme Nr.2'!$C322,0),0)</f>
        <v>0</v>
      </c>
      <c r="D319" s="38">
        <f>IF($C$2="Attiecināmās izmaksas",IF('Lokālā tāme Nr.2'!$Q322="Attiecināmās",'Lokālā tāme Nr.2'!$D322,0),0)</f>
        <v>0</v>
      </c>
      <c r="E319" s="45">
        <f>IF($C$2="Attiecināmās izmaksas",IF('Lokālā tāme Nr.2'!$Q322="Attiecināmās",'Lokālā tāme Nr.2'!$E322,0),0)</f>
        <v>0</v>
      </c>
      <c r="F319" s="42">
        <f>IF($C$2="Attiecināmās izmaksas",IF('Lokālā tāme Nr.2'!$Q322="Attiecināmās",'Lokālā tāme Nr.2'!$F322,0),0)</f>
        <v>0</v>
      </c>
      <c r="G319" s="38">
        <f>IF($C$2="Attiecināmās izmaksas",IF('Lokālā tāme Nr.2'!$Q322="Attiecināmās",'Lokālā tāme Nr.2'!$G322,0),0)</f>
        <v>0</v>
      </c>
      <c r="H319" s="38">
        <f>IF($C$2="Attiecināmās izmaksas",IF('Lokālā tāme Nr.2'!$Q322="Attiecināmās",'Lokālā tāme Nr.2'!$H322,0),0)</f>
        <v>0</v>
      </c>
      <c r="I319" s="38">
        <f>IF($C$2="Attiecināmās izmaksas",IF('Lokālā tāme Nr.2'!$Q322="Attiecināmās",'Lokālā tāme Nr.2'!$I322,0),0)</f>
        <v>0</v>
      </c>
      <c r="J319" s="38">
        <f>IF($C$2="Attiecināmās izmaksas",IF('Lokālā tāme Nr.2'!$Q322="Attiecināmās",'Lokālā tāme Nr.2'!$J322,0),0)</f>
        <v>0</v>
      </c>
      <c r="K319" s="43">
        <f>IF($C$2="Attiecināmās izmaksas",IF('Lokālā tāme Nr.2'!$Q322="Attiecināmās",'Lokālā tāme Nr.2'!$K322,0),0)</f>
        <v>0</v>
      </c>
      <c r="L319" s="46">
        <f>IF($C$2="Attiecināmās izmaksas",IF('Lokālā tāme Nr.2'!$Q322="Attiecināmās",'Lokālā tāme Nr.2'!$L322,0),0)</f>
        <v>0</v>
      </c>
      <c r="M319" s="38">
        <f>IF($C$2="Attiecināmās izmaksas",IF('Lokālā tāme Nr.2'!$Q322="Attiecināmās",'Lokālā tāme Nr.2'!$M322,0),0)</f>
        <v>0</v>
      </c>
      <c r="N319" s="38">
        <f>IF($C$2="Attiecināmās izmaksas",IF('Lokālā tāme Nr.2'!$Q322="Attiecināmās",'Lokālā tāme Nr.2'!$N322,0),0)</f>
        <v>0</v>
      </c>
      <c r="O319" s="38">
        <f>IF($C$2="Attiecināmās izmaksas",IF('Lokālā tāme Nr.2'!$Q322="Attiecināmās",'Lokālā tāme Nr.2'!$O322,0),0)</f>
        <v>0</v>
      </c>
      <c r="P319" s="45">
        <f>IF($C$2="Attiecināmās izmaksas",IF('Lokālā tāme Nr.2'!$Q322="Attiecināmās",'Lokālā tāme Nr.2'!$P322,0),0)</f>
        <v>0</v>
      </c>
    </row>
    <row r="320" spans="1:16" x14ac:dyDescent="0.2">
      <c r="A320" s="19">
        <f>IF(P320=0,0,IF(COUNTBLANK(P320)=1,0,COUNTA($P$8:P320)))</f>
        <v>0</v>
      </c>
      <c r="B320" s="38">
        <f>IF($C$2="Attiecināmās izmaksas",IF('Lokālā tāme Nr.2'!$Q323="Attiecināmās",'Lokālā tāme Nr.2'!$B323,0),0)</f>
        <v>0</v>
      </c>
      <c r="C320" s="38">
        <f>IF($C$2="Attiecināmās izmaksas",IF('Lokālā tāme Nr.2'!$Q323="Attiecināmās",'Lokālā tāme Nr.2'!$C323,0),0)</f>
        <v>0</v>
      </c>
      <c r="D320" s="38">
        <f>IF($C$2="Attiecināmās izmaksas",IF('Lokālā tāme Nr.2'!$Q323="Attiecināmās",'Lokālā tāme Nr.2'!$D323,0),0)</f>
        <v>0</v>
      </c>
      <c r="E320" s="45">
        <f>IF($C$2="Attiecināmās izmaksas",IF('Lokālā tāme Nr.2'!$Q323="Attiecināmās",'Lokālā tāme Nr.2'!$E323,0),0)</f>
        <v>0</v>
      </c>
      <c r="F320" s="42">
        <f>IF($C$2="Attiecināmās izmaksas",IF('Lokālā tāme Nr.2'!$Q323="Attiecināmās",'Lokālā tāme Nr.2'!$F323,0),0)</f>
        <v>0</v>
      </c>
      <c r="G320" s="38">
        <f>IF($C$2="Attiecināmās izmaksas",IF('Lokālā tāme Nr.2'!$Q323="Attiecināmās",'Lokālā tāme Nr.2'!$G323,0),0)</f>
        <v>0</v>
      </c>
      <c r="H320" s="38">
        <f>IF($C$2="Attiecināmās izmaksas",IF('Lokālā tāme Nr.2'!$Q323="Attiecināmās",'Lokālā tāme Nr.2'!$H323,0),0)</f>
        <v>0</v>
      </c>
      <c r="I320" s="38">
        <f>IF($C$2="Attiecināmās izmaksas",IF('Lokālā tāme Nr.2'!$Q323="Attiecināmās",'Lokālā tāme Nr.2'!$I323,0),0)</f>
        <v>0</v>
      </c>
      <c r="J320" s="38">
        <f>IF($C$2="Attiecināmās izmaksas",IF('Lokālā tāme Nr.2'!$Q323="Attiecināmās",'Lokālā tāme Nr.2'!$J323,0),0)</f>
        <v>0</v>
      </c>
      <c r="K320" s="43">
        <f>IF($C$2="Attiecināmās izmaksas",IF('Lokālā tāme Nr.2'!$Q323="Attiecināmās",'Lokālā tāme Nr.2'!$K323,0),0)</f>
        <v>0</v>
      </c>
      <c r="L320" s="46">
        <f>IF($C$2="Attiecināmās izmaksas",IF('Lokālā tāme Nr.2'!$Q323="Attiecināmās",'Lokālā tāme Nr.2'!$L323,0),0)</f>
        <v>0</v>
      </c>
      <c r="M320" s="38">
        <f>IF($C$2="Attiecināmās izmaksas",IF('Lokālā tāme Nr.2'!$Q323="Attiecināmās",'Lokālā tāme Nr.2'!$M323,0),0)</f>
        <v>0</v>
      </c>
      <c r="N320" s="38">
        <f>IF($C$2="Attiecināmās izmaksas",IF('Lokālā tāme Nr.2'!$Q323="Attiecināmās",'Lokālā tāme Nr.2'!$N323,0),0)</f>
        <v>0</v>
      </c>
      <c r="O320" s="38">
        <f>IF($C$2="Attiecināmās izmaksas",IF('Lokālā tāme Nr.2'!$Q323="Attiecināmās",'Lokālā tāme Nr.2'!$O323,0),0)</f>
        <v>0</v>
      </c>
      <c r="P320" s="45">
        <f>IF($C$2="Attiecināmās izmaksas",IF('Lokālā tāme Nr.2'!$Q323="Attiecināmās",'Lokālā tāme Nr.2'!$P323,0),0)</f>
        <v>0</v>
      </c>
    </row>
    <row r="321" spans="1:16" x14ac:dyDescent="0.2">
      <c r="A321" s="19">
        <f>IF(P321=0,0,IF(COUNTBLANK(P321)=1,0,COUNTA($P$8:P321)))</f>
        <v>0</v>
      </c>
      <c r="B321" s="38">
        <f>IF($C$2="Attiecināmās izmaksas",IF('Lokālā tāme Nr.2'!$Q324="Attiecināmās",'Lokālā tāme Nr.2'!$B324,0),0)</f>
        <v>0</v>
      </c>
      <c r="C321" s="38">
        <f>IF($C$2="Attiecināmās izmaksas",IF('Lokālā tāme Nr.2'!$Q324="Attiecināmās",'Lokālā tāme Nr.2'!$C324,0),0)</f>
        <v>0</v>
      </c>
      <c r="D321" s="38">
        <f>IF($C$2="Attiecināmās izmaksas",IF('Lokālā tāme Nr.2'!$Q324="Attiecināmās",'Lokālā tāme Nr.2'!$D324,0),0)</f>
        <v>0</v>
      </c>
      <c r="E321" s="45">
        <f>IF($C$2="Attiecināmās izmaksas",IF('Lokālā tāme Nr.2'!$Q324="Attiecināmās",'Lokālā tāme Nr.2'!$E324,0),0)</f>
        <v>0</v>
      </c>
      <c r="F321" s="42">
        <f>IF($C$2="Attiecināmās izmaksas",IF('Lokālā tāme Nr.2'!$Q324="Attiecināmās",'Lokālā tāme Nr.2'!$F324,0),0)</f>
        <v>0</v>
      </c>
      <c r="G321" s="38">
        <f>IF($C$2="Attiecināmās izmaksas",IF('Lokālā tāme Nr.2'!$Q324="Attiecināmās",'Lokālā tāme Nr.2'!$G324,0),0)</f>
        <v>0</v>
      </c>
      <c r="H321" s="38">
        <f>IF($C$2="Attiecināmās izmaksas",IF('Lokālā tāme Nr.2'!$Q324="Attiecināmās",'Lokālā tāme Nr.2'!$H324,0),0)</f>
        <v>0</v>
      </c>
      <c r="I321" s="38">
        <f>IF($C$2="Attiecināmās izmaksas",IF('Lokālā tāme Nr.2'!$Q324="Attiecināmās",'Lokālā tāme Nr.2'!$I324,0),0)</f>
        <v>0</v>
      </c>
      <c r="J321" s="38">
        <f>IF($C$2="Attiecināmās izmaksas",IF('Lokālā tāme Nr.2'!$Q324="Attiecināmās",'Lokālā tāme Nr.2'!$J324,0),0)</f>
        <v>0</v>
      </c>
      <c r="K321" s="43">
        <f>IF($C$2="Attiecināmās izmaksas",IF('Lokālā tāme Nr.2'!$Q324="Attiecināmās",'Lokālā tāme Nr.2'!$K324,0),0)</f>
        <v>0</v>
      </c>
      <c r="L321" s="46">
        <f>IF($C$2="Attiecināmās izmaksas",IF('Lokālā tāme Nr.2'!$Q324="Attiecināmās",'Lokālā tāme Nr.2'!$L324,0),0)</f>
        <v>0</v>
      </c>
      <c r="M321" s="38">
        <f>IF($C$2="Attiecināmās izmaksas",IF('Lokālā tāme Nr.2'!$Q324="Attiecināmās",'Lokālā tāme Nr.2'!$M324,0),0)</f>
        <v>0</v>
      </c>
      <c r="N321" s="38">
        <f>IF($C$2="Attiecināmās izmaksas",IF('Lokālā tāme Nr.2'!$Q324="Attiecināmās",'Lokālā tāme Nr.2'!$N324,0),0)</f>
        <v>0</v>
      </c>
      <c r="O321" s="38">
        <f>IF($C$2="Attiecināmās izmaksas",IF('Lokālā tāme Nr.2'!$Q324="Attiecināmās",'Lokālā tāme Nr.2'!$O324,0),0)</f>
        <v>0</v>
      </c>
      <c r="P321" s="45">
        <f>IF($C$2="Attiecināmās izmaksas",IF('Lokālā tāme Nr.2'!$Q324="Attiecināmās",'Lokālā tāme Nr.2'!$P324,0),0)</f>
        <v>0</v>
      </c>
    </row>
    <row r="322" spans="1:16" x14ac:dyDescent="0.2">
      <c r="A322" s="19">
        <f>IF(P322=0,0,IF(COUNTBLANK(P322)=1,0,COUNTA($P$8:P322)))</f>
        <v>0</v>
      </c>
      <c r="B322" s="38">
        <f>IF($C$2="Attiecināmās izmaksas",IF('Lokālā tāme Nr.2'!$Q325="Attiecināmās",'Lokālā tāme Nr.2'!$B325,0),0)</f>
        <v>0</v>
      </c>
      <c r="C322" s="38">
        <f>IF($C$2="Attiecināmās izmaksas",IF('Lokālā tāme Nr.2'!$Q325="Attiecināmās",'Lokālā tāme Nr.2'!$C325,0),0)</f>
        <v>0</v>
      </c>
      <c r="D322" s="38">
        <f>IF($C$2="Attiecināmās izmaksas",IF('Lokālā tāme Nr.2'!$Q325="Attiecināmās",'Lokālā tāme Nr.2'!$D325,0),0)</f>
        <v>0</v>
      </c>
      <c r="E322" s="45">
        <f>IF($C$2="Attiecināmās izmaksas",IF('Lokālā tāme Nr.2'!$Q325="Attiecināmās",'Lokālā tāme Nr.2'!$E325,0),0)</f>
        <v>0</v>
      </c>
      <c r="F322" s="42">
        <f>IF($C$2="Attiecināmās izmaksas",IF('Lokālā tāme Nr.2'!$Q325="Attiecināmās",'Lokālā tāme Nr.2'!$F325,0),0)</f>
        <v>0</v>
      </c>
      <c r="G322" s="38">
        <f>IF($C$2="Attiecināmās izmaksas",IF('Lokālā tāme Nr.2'!$Q325="Attiecināmās",'Lokālā tāme Nr.2'!$G325,0),0)</f>
        <v>0</v>
      </c>
      <c r="H322" s="38">
        <f>IF($C$2="Attiecināmās izmaksas",IF('Lokālā tāme Nr.2'!$Q325="Attiecināmās",'Lokālā tāme Nr.2'!$H325,0),0)</f>
        <v>0</v>
      </c>
      <c r="I322" s="38">
        <f>IF($C$2="Attiecināmās izmaksas",IF('Lokālā tāme Nr.2'!$Q325="Attiecināmās",'Lokālā tāme Nr.2'!$I325,0),0)</f>
        <v>0</v>
      </c>
      <c r="J322" s="38">
        <f>IF($C$2="Attiecināmās izmaksas",IF('Lokālā tāme Nr.2'!$Q325="Attiecināmās",'Lokālā tāme Nr.2'!$J325,0),0)</f>
        <v>0</v>
      </c>
      <c r="K322" s="43">
        <f>IF($C$2="Attiecināmās izmaksas",IF('Lokālā tāme Nr.2'!$Q325="Attiecināmās",'Lokālā tāme Nr.2'!$K325,0),0)</f>
        <v>0</v>
      </c>
      <c r="L322" s="46">
        <f>IF($C$2="Attiecināmās izmaksas",IF('Lokālā tāme Nr.2'!$Q325="Attiecināmās",'Lokālā tāme Nr.2'!$L325,0),0)</f>
        <v>0</v>
      </c>
      <c r="M322" s="38">
        <f>IF($C$2="Attiecināmās izmaksas",IF('Lokālā tāme Nr.2'!$Q325="Attiecināmās",'Lokālā tāme Nr.2'!$M325,0),0)</f>
        <v>0</v>
      </c>
      <c r="N322" s="38">
        <f>IF($C$2="Attiecināmās izmaksas",IF('Lokālā tāme Nr.2'!$Q325="Attiecināmās",'Lokālā tāme Nr.2'!$N325,0),0)</f>
        <v>0</v>
      </c>
      <c r="O322" s="38">
        <f>IF($C$2="Attiecināmās izmaksas",IF('Lokālā tāme Nr.2'!$Q325="Attiecināmās",'Lokālā tāme Nr.2'!$O325,0),0)</f>
        <v>0</v>
      </c>
      <c r="P322" s="45">
        <f>IF($C$2="Attiecināmās izmaksas",IF('Lokālā tāme Nr.2'!$Q325="Attiecināmās",'Lokālā tāme Nr.2'!$P325,0),0)</f>
        <v>0</v>
      </c>
    </row>
    <row r="323" spans="1:16" x14ac:dyDescent="0.2">
      <c r="A323" s="19">
        <f>IF(P323=0,0,IF(COUNTBLANK(P323)=1,0,COUNTA($P$8:P323)))</f>
        <v>0</v>
      </c>
      <c r="B323" s="38">
        <f>IF($C$2="Attiecināmās izmaksas",IF('Lokālā tāme Nr.2'!$Q326="Attiecināmās",'Lokālā tāme Nr.2'!$B326,0),0)</f>
        <v>0</v>
      </c>
      <c r="C323" s="38">
        <f>IF($C$2="Attiecināmās izmaksas",IF('Lokālā tāme Nr.2'!$Q326="Attiecināmās",'Lokālā tāme Nr.2'!$C326,0),0)</f>
        <v>0</v>
      </c>
      <c r="D323" s="38">
        <f>IF($C$2="Attiecināmās izmaksas",IF('Lokālā tāme Nr.2'!$Q326="Attiecināmās",'Lokālā tāme Nr.2'!$D326,0),0)</f>
        <v>0</v>
      </c>
      <c r="E323" s="45">
        <f>IF($C$2="Attiecināmās izmaksas",IF('Lokālā tāme Nr.2'!$Q326="Attiecināmās",'Lokālā tāme Nr.2'!$E326,0),0)</f>
        <v>0</v>
      </c>
      <c r="F323" s="42">
        <f>IF($C$2="Attiecināmās izmaksas",IF('Lokālā tāme Nr.2'!$Q326="Attiecināmās",'Lokālā tāme Nr.2'!$F326,0),0)</f>
        <v>0</v>
      </c>
      <c r="G323" s="38">
        <f>IF($C$2="Attiecināmās izmaksas",IF('Lokālā tāme Nr.2'!$Q326="Attiecināmās",'Lokālā tāme Nr.2'!$G326,0),0)</f>
        <v>0</v>
      </c>
      <c r="H323" s="38">
        <f>IF($C$2="Attiecināmās izmaksas",IF('Lokālā tāme Nr.2'!$Q326="Attiecināmās",'Lokālā tāme Nr.2'!$H326,0),0)</f>
        <v>0</v>
      </c>
      <c r="I323" s="38">
        <f>IF($C$2="Attiecināmās izmaksas",IF('Lokālā tāme Nr.2'!$Q326="Attiecināmās",'Lokālā tāme Nr.2'!$I326,0),0)</f>
        <v>0</v>
      </c>
      <c r="J323" s="38">
        <f>IF($C$2="Attiecināmās izmaksas",IF('Lokālā tāme Nr.2'!$Q326="Attiecināmās",'Lokālā tāme Nr.2'!$J326,0),0)</f>
        <v>0</v>
      </c>
      <c r="K323" s="43">
        <f>IF($C$2="Attiecināmās izmaksas",IF('Lokālā tāme Nr.2'!$Q326="Attiecināmās",'Lokālā tāme Nr.2'!$K326,0),0)</f>
        <v>0</v>
      </c>
      <c r="L323" s="46">
        <f>IF($C$2="Attiecināmās izmaksas",IF('Lokālā tāme Nr.2'!$Q326="Attiecināmās",'Lokālā tāme Nr.2'!$L326,0),0)</f>
        <v>0</v>
      </c>
      <c r="M323" s="38">
        <f>IF($C$2="Attiecināmās izmaksas",IF('Lokālā tāme Nr.2'!$Q326="Attiecināmās",'Lokālā tāme Nr.2'!$M326,0),0)</f>
        <v>0</v>
      </c>
      <c r="N323" s="38">
        <f>IF($C$2="Attiecināmās izmaksas",IF('Lokālā tāme Nr.2'!$Q326="Attiecināmās",'Lokālā tāme Nr.2'!$N326,0),0)</f>
        <v>0</v>
      </c>
      <c r="O323" s="38">
        <f>IF($C$2="Attiecināmās izmaksas",IF('Lokālā tāme Nr.2'!$Q326="Attiecināmās",'Lokālā tāme Nr.2'!$O326,0),0)</f>
        <v>0</v>
      </c>
      <c r="P323" s="45">
        <f>IF($C$2="Attiecināmās izmaksas",IF('Lokālā tāme Nr.2'!$Q326="Attiecināmās",'Lokālā tāme Nr.2'!$P326,0),0)</f>
        <v>0</v>
      </c>
    </row>
    <row r="324" spans="1:16" x14ac:dyDescent="0.2">
      <c r="A324" s="19">
        <f>IF(P324=0,0,IF(COUNTBLANK(P324)=1,0,COUNTA($P$8:P324)))</f>
        <v>0</v>
      </c>
      <c r="B324" s="38">
        <f>IF($C$2="Attiecināmās izmaksas",IF('Lokālā tāme Nr.2'!$Q327="Attiecināmās",'Lokālā tāme Nr.2'!$B327,0),0)</f>
        <v>0</v>
      </c>
      <c r="C324" s="38">
        <f>IF($C$2="Attiecināmās izmaksas",IF('Lokālā tāme Nr.2'!$Q327="Attiecināmās",'Lokālā tāme Nr.2'!$C327,0),0)</f>
        <v>0</v>
      </c>
      <c r="D324" s="38">
        <f>IF($C$2="Attiecināmās izmaksas",IF('Lokālā tāme Nr.2'!$Q327="Attiecināmās",'Lokālā tāme Nr.2'!$D327,0),0)</f>
        <v>0</v>
      </c>
      <c r="E324" s="45">
        <f>IF($C$2="Attiecināmās izmaksas",IF('Lokālā tāme Nr.2'!$Q327="Attiecināmās",'Lokālā tāme Nr.2'!$E327,0),0)</f>
        <v>0</v>
      </c>
      <c r="F324" s="42">
        <f>IF($C$2="Attiecināmās izmaksas",IF('Lokālā tāme Nr.2'!$Q327="Attiecināmās",'Lokālā tāme Nr.2'!$F327,0),0)</f>
        <v>0</v>
      </c>
      <c r="G324" s="38">
        <f>IF($C$2="Attiecināmās izmaksas",IF('Lokālā tāme Nr.2'!$Q327="Attiecināmās",'Lokālā tāme Nr.2'!$G327,0),0)</f>
        <v>0</v>
      </c>
      <c r="H324" s="38">
        <f>IF($C$2="Attiecināmās izmaksas",IF('Lokālā tāme Nr.2'!$Q327="Attiecināmās",'Lokālā tāme Nr.2'!$H327,0),0)</f>
        <v>0</v>
      </c>
      <c r="I324" s="38">
        <f>IF($C$2="Attiecināmās izmaksas",IF('Lokālā tāme Nr.2'!$Q327="Attiecināmās",'Lokālā tāme Nr.2'!$I327,0),0)</f>
        <v>0</v>
      </c>
      <c r="J324" s="38">
        <f>IF($C$2="Attiecināmās izmaksas",IF('Lokālā tāme Nr.2'!$Q327="Attiecināmās",'Lokālā tāme Nr.2'!$J327,0),0)</f>
        <v>0</v>
      </c>
      <c r="K324" s="43">
        <f>IF($C$2="Attiecināmās izmaksas",IF('Lokālā tāme Nr.2'!$Q327="Attiecināmās",'Lokālā tāme Nr.2'!$K327,0),0)</f>
        <v>0</v>
      </c>
      <c r="L324" s="46">
        <f>IF($C$2="Attiecināmās izmaksas",IF('Lokālā tāme Nr.2'!$Q327="Attiecināmās",'Lokālā tāme Nr.2'!$L327,0),0)</f>
        <v>0</v>
      </c>
      <c r="M324" s="38">
        <f>IF($C$2="Attiecināmās izmaksas",IF('Lokālā tāme Nr.2'!$Q327="Attiecināmās",'Lokālā tāme Nr.2'!$M327,0),0)</f>
        <v>0</v>
      </c>
      <c r="N324" s="38">
        <f>IF($C$2="Attiecināmās izmaksas",IF('Lokālā tāme Nr.2'!$Q327="Attiecināmās",'Lokālā tāme Nr.2'!$N327,0),0)</f>
        <v>0</v>
      </c>
      <c r="O324" s="38">
        <f>IF($C$2="Attiecināmās izmaksas",IF('Lokālā tāme Nr.2'!$Q327="Attiecināmās",'Lokālā tāme Nr.2'!$O327,0),0)</f>
        <v>0</v>
      </c>
      <c r="P324" s="45">
        <f>IF($C$2="Attiecināmās izmaksas",IF('Lokālā tāme Nr.2'!$Q327="Attiecināmās",'Lokālā tāme Nr.2'!$P327,0),0)</f>
        <v>0</v>
      </c>
    </row>
    <row r="325" spans="1:16" x14ac:dyDescent="0.2">
      <c r="A325" s="19">
        <f>IF(P325=0,0,IF(COUNTBLANK(P325)=1,0,COUNTA($P$8:P325)))</f>
        <v>0</v>
      </c>
      <c r="B325" s="38">
        <f>IF($C$2="Attiecināmās izmaksas",IF('Lokālā tāme Nr.2'!$Q328="Attiecināmās",'Lokālā tāme Nr.2'!$B328,0),0)</f>
        <v>0</v>
      </c>
      <c r="C325" s="38">
        <f>IF($C$2="Attiecināmās izmaksas",IF('Lokālā tāme Nr.2'!$Q328="Attiecināmās",'Lokālā tāme Nr.2'!$C328,0),0)</f>
        <v>0</v>
      </c>
      <c r="D325" s="38">
        <f>IF($C$2="Attiecināmās izmaksas",IF('Lokālā tāme Nr.2'!$Q328="Attiecināmās",'Lokālā tāme Nr.2'!$D328,0),0)</f>
        <v>0</v>
      </c>
      <c r="E325" s="45">
        <f>IF($C$2="Attiecināmās izmaksas",IF('Lokālā tāme Nr.2'!$Q328="Attiecināmās",'Lokālā tāme Nr.2'!$E328,0),0)</f>
        <v>0</v>
      </c>
      <c r="F325" s="42">
        <f>IF($C$2="Attiecināmās izmaksas",IF('Lokālā tāme Nr.2'!$Q328="Attiecināmās",'Lokālā tāme Nr.2'!$F328,0),0)</f>
        <v>0</v>
      </c>
      <c r="G325" s="38">
        <f>IF($C$2="Attiecināmās izmaksas",IF('Lokālā tāme Nr.2'!$Q328="Attiecināmās",'Lokālā tāme Nr.2'!$G328,0),0)</f>
        <v>0</v>
      </c>
      <c r="H325" s="38">
        <f>IF($C$2="Attiecināmās izmaksas",IF('Lokālā tāme Nr.2'!$Q328="Attiecināmās",'Lokālā tāme Nr.2'!$H328,0),0)</f>
        <v>0</v>
      </c>
      <c r="I325" s="38">
        <f>IF($C$2="Attiecināmās izmaksas",IF('Lokālā tāme Nr.2'!$Q328="Attiecināmās",'Lokālā tāme Nr.2'!$I328,0),0)</f>
        <v>0</v>
      </c>
      <c r="J325" s="38">
        <f>IF($C$2="Attiecināmās izmaksas",IF('Lokālā tāme Nr.2'!$Q328="Attiecināmās",'Lokālā tāme Nr.2'!$J328,0),0)</f>
        <v>0</v>
      </c>
      <c r="K325" s="43">
        <f>IF($C$2="Attiecināmās izmaksas",IF('Lokālā tāme Nr.2'!$Q328="Attiecināmās",'Lokālā tāme Nr.2'!$K328,0),0)</f>
        <v>0</v>
      </c>
      <c r="L325" s="46">
        <f>IF($C$2="Attiecināmās izmaksas",IF('Lokālā tāme Nr.2'!$Q328="Attiecināmās",'Lokālā tāme Nr.2'!$L328,0),0)</f>
        <v>0</v>
      </c>
      <c r="M325" s="38">
        <f>IF($C$2="Attiecināmās izmaksas",IF('Lokālā tāme Nr.2'!$Q328="Attiecināmās",'Lokālā tāme Nr.2'!$M328,0),0)</f>
        <v>0</v>
      </c>
      <c r="N325" s="38">
        <f>IF($C$2="Attiecināmās izmaksas",IF('Lokālā tāme Nr.2'!$Q328="Attiecināmās",'Lokālā tāme Nr.2'!$N328,0),0)</f>
        <v>0</v>
      </c>
      <c r="O325" s="38">
        <f>IF($C$2="Attiecināmās izmaksas",IF('Lokālā tāme Nr.2'!$Q328="Attiecināmās",'Lokālā tāme Nr.2'!$O328,0),0)</f>
        <v>0</v>
      </c>
      <c r="P325" s="45">
        <f>IF($C$2="Attiecināmās izmaksas",IF('Lokālā tāme Nr.2'!$Q328="Attiecināmās",'Lokālā tāme Nr.2'!$P328,0),0)</f>
        <v>0</v>
      </c>
    </row>
    <row r="326" spans="1:16" x14ac:dyDescent="0.2">
      <c r="A326" s="19">
        <f>IF(P326=0,0,IF(COUNTBLANK(P326)=1,0,COUNTA($P$8:P326)))</f>
        <v>0</v>
      </c>
      <c r="B326" s="38">
        <f>IF($C$2="Attiecināmās izmaksas",IF('Lokālā tāme Nr.2'!$Q329="Attiecināmās",'Lokālā tāme Nr.2'!$B329,0),0)</f>
        <v>0</v>
      </c>
      <c r="C326" s="38">
        <f>IF($C$2="Attiecināmās izmaksas",IF('Lokālā tāme Nr.2'!$Q329="Attiecināmās",'Lokālā tāme Nr.2'!$C329,0),0)</f>
        <v>0</v>
      </c>
      <c r="D326" s="38">
        <f>IF($C$2="Attiecināmās izmaksas",IF('Lokālā tāme Nr.2'!$Q329="Attiecināmās",'Lokālā tāme Nr.2'!$D329,0),0)</f>
        <v>0</v>
      </c>
      <c r="E326" s="45">
        <f>IF($C$2="Attiecināmās izmaksas",IF('Lokālā tāme Nr.2'!$Q329="Attiecināmās",'Lokālā tāme Nr.2'!$E329,0),0)</f>
        <v>0</v>
      </c>
      <c r="F326" s="42">
        <f>IF($C$2="Attiecināmās izmaksas",IF('Lokālā tāme Nr.2'!$Q329="Attiecināmās",'Lokālā tāme Nr.2'!$F329,0),0)</f>
        <v>0</v>
      </c>
      <c r="G326" s="38">
        <f>IF($C$2="Attiecināmās izmaksas",IF('Lokālā tāme Nr.2'!$Q329="Attiecināmās",'Lokālā tāme Nr.2'!$G329,0),0)</f>
        <v>0</v>
      </c>
      <c r="H326" s="38">
        <f>IF($C$2="Attiecināmās izmaksas",IF('Lokālā tāme Nr.2'!$Q329="Attiecināmās",'Lokālā tāme Nr.2'!$H329,0),0)</f>
        <v>0</v>
      </c>
      <c r="I326" s="38">
        <f>IF($C$2="Attiecināmās izmaksas",IF('Lokālā tāme Nr.2'!$Q329="Attiecināmās",'Lokālā tāme Nr.2'!$I329,0),0)</f>
        <v>0</v>
      </c>
      <c r="J326" s="38">
        <f>IF($C$2="Attiecināmās izmaksas",IF('Lokālā tāme Nr.2'!$Q329="Attiecināmās",'Lokālā tāme Nr.2'!$J329,0),0)</f>
        <v>0</v>
      </c>
      <c r="K326" s="43">
        <f>IF($C$2="Attiecināmās izmaksas",IF('Lokālā tāme Nr.2'!$Q329="Attiecināmās",'Lokālā tāme Nr.2'!$K329,0),0)</f>
        <v>0</v>
      </c>
      <c r="L326" s="46">
        <f>IF($C$2="Attiecināmās izmaksas",IF('Lokālā tāme Nr.2'!$Q329="Attiecināmās",'Lokālā tāme Nr.2'!$L329,0),0)</f>
        <v>0</v>
      </c>
      <c r="M326" s="38">
        <f>IF($C$2="Attiecināmās izmaksas",IF('Lokālā tāme Nr.2'!$Q329="Attiecināmās",'Lokālā tāme Nr.2'!$M329,0),0)</f>
        <v>0</v>
      </c>
      <c r="N326" s="38">
        <f>IF($C$2="Attiecināmās izmaksas",IF('Lokālā tāme Nr.2'!$Q329="Attiecināmās",'Lokālā tāme Nr.2'!$N329,0),0)</f>
        <v>0</v>
      </c>
      <c r="O326" s="38">
        <f>IF($C$2="Attiecināmās izmaksas",IF('Lokālā tāme Nr.2'!$Q329="Attiecināmās",'Lokālā tāme Nr.2'!$O329,0),0)</f>
        <v>0</v>
      </c>
      <c r="P326" s="45">
        <f>IF($C$2="Attiecināmās izmaksas",IF('Lokālā tāme Nr.2'!$Q329="Attiecināmās",'Lokālā tāme Nr.2'!$P329,0),0)</f>
        <v>0</v>
      </c>
    </row>
    <row r="327" spans="1:16" x14ac:dyDescent="0.2">
      <c r="A327" s="19">
        <f>IF(P327=0,0,IF(COUNTBLANK(P327)=1,0,COUNTA($P$8:P327)))</f>
        <v>0</v>
      </c>
      <c r="B327" s="38">
        <f>IF($C$2="Attiecināmās izmaksas",IF('Lokālā tāme Nr.2'!$Q330="Attiecināmās",'Lokālā tāme Nr.2'!$B330,0),0)</f>
        <v>0</v>
      </c>
      <c r="C327" s="38">
        <f>IF($C$2="Attiecināmās izmaksas",IF('Lokālā tāme Nr.2'!$Q330="Attiecināmās",'Lokālā tāme Nr.2'!$C330,0),0)</f>
        <v>0</v>
      </c>
      <c r="D327" s="38">
        <f>IF($C$2="Attiecināmās izmaksas",IF('Lokālā tāme Nr.2'!$Q330="Attiecināmās",'Lokālā tāme Nr.2'!$D330,0),0)</f>
        <v>0</v>
      </c>
      <c r="E327" s="45">
        <f>IF($C$2="Attiecināmās izmaksas",IF('Lokālā tāme Nr.2'!$Q330="Attiecināmās",'Lokālā tāme Nr.2'!$E330,0),0)</f>
        <v>0</v>
      </c>
      <c r="F327" s="42">
        <f>IF($C$2="Attiecināmās izmaksas",IF('Lokālā tāme Nr.2'!$Q330="Attiecināmās",'Lokālā tāme Nr.2'!$F330,0),0)</f>
        <v>0</v>
      </c>
      <c r="G327" s="38">
        <f>IF($C$2="Attiecināmās izmaksas",IF('Lokālā tāme Nr.2'!$Q330="Attiecināmās",'Lokālā tāme Nr.2'!$G330,0),0)</f>
        <v>0</v>
      </c>
      <c r="H327" s="38">
        <f>IF($C$2="Attiecināmās izmaksas",IF('Lokālā tāme Nr.2'!$Q330="Attiecināmās",'Lokālā tāme Nr.2'!$H330,0),0)</f>
        <v>0</v>
      </c>
      <c r="I327" s="38">
        <f>IF($C$2="Attiecināmās izmaksas",IF('Lokālā tāme Nr.2'!$Q330="Attiecināmās",'Lokālā tāme Nr.2'!$I330,0),0)</f>
        <v>0</v>
      </c>
      <c r="J327" s="38">
        <f>IF($C$2="Attiecināmās izmaksas",IF('Lokālā tāme Nr.2'!$Q330="Attiecināmās",'Lokālā tāme Nr.2'!$J330,0),0)</f>
        <v>0</v>
      </c>
      <c r="K327" s="43">
        <f>IF($C$2="Attiecināmās izmaksas",IF('Lokālā tāme Nr.2'!$Q330="Attiecināmās",'Lokālā tāme Nr.2'!$K330,0),0)</f>
        <v>0</v>
      </c>
      <c r="L327" s="46">
        <f>IF($C$2="Attiecināmās izmaksas",IF('Lokālā tāme Nr.2'!$Q330="Attiecināmās",'Lokālā tāme Nr.2'!$L330,0),0)</f>
        <v>0</v>
      </c>
      <c r="M327" s="38">
        <f>IF($C$2="Attiecināmās izmaksas",IF('Lokālā tāme Nr.2'!$Q330="Attiecināmās",'Lokālā tāme Nr.2'!$M330,0),0)</f>
        <v>0</v>
      </c>
      <c r="N327" s="38">
        <f>IF($C$2="Attiecināmās izmaksas",IF('Lokālā tāme Nr.2'!$Q330="Attiecināmās",'Lokālā tāme Nr.2'!$N330,0),0)</f>
        <v>0</v>
      </c>
      <c r="O327" s="38">
        <f>IF($C$2="Attiecināmās izmaksas",IF('Lokālā tāme Nr.2'!$Q330="Attiecināmās",'Lokālā tāme Nr.2'!$O330,0),0)</f>
        <v>0</v>
      </c>
      <c r="P327" s="45">
        <f>IF($C$2="Attiecināmās izmaksas",IF('Lokālā tāme Nr.2'!$Q330="Attiecināmās",'Lokālā tāme Nr.2'!$P330,0),0)</f>
        <v>0</v>
      </c>
    </row>
    <row r="328" spans="1:16" x14ac:dyDescent="0.2">
      <c r="A328" s="19">
        <f>IF(P328=0,0,IF(COUNTBLANK(P328)=1,0,COUNTA($P$8:P328)))</f>
        <v>0</v>
      </c>
      <c r="B328" s="38">
        <f>IF($C$2="Attiecināmās izmaksas",IF('Lokālā tāme Nr.2'!$Q331="Attiecināmās",'Lokālā tāme Nr.2'!$B331,0),0)</f>
        <v>0</v>
      </c>
      <c r="C328" s="38">
        <f>IF($C$2="Attiecināmās izmaksas",IF('Lokālā tāme Nr.2'!$Q331="Attiecināmās",'Lokālā tāme Nr.2'!$C331,0),0)</f>
        <v>0</v>
      </c>
      <c r="D328" s="38">
        <f>IF($C$2="Attiecināmās izmaksas",IF('Lokālā tāme Nr.2'!$Q331="Attiecināmās",'Lokālā tāme Nr.2'!$D331,0),0)</f>
        <v>0</v>
      </c>
      <c r="E328" s="45">
        <f>IF($C$2="Attiecināmās izmaksas",IF('Lokālā tāme Nr.2'!$Q331="Attiecināmās",'Lokālā tāme Nr.2'!$E331,0),0)</f>
        <v>0</v>
      </c>
      <c r="F328" s="42">
        <f>IF($C$2="Attiecināmās izmaksas",IF('Lokālā tāme Nr.2'!$Q331="Attiecināmās",'Lokālā tāme Nr.2'!$F331,0),0)</f>
        <v>0</v>
      </c>
      <c r="G328" s="38">
        <f>IF($C$2="Attiecināmās izmaksas",IF('Lokālā tāme Nr.2'!$Q331="Attiecināmās",'Lokālā tāme Nr.2'!$G331,0),0)</f>
        <v>0</v>
      </c>
      <c r="H328" s="38">
        <f>IF($C$2="Attiecināmās izmaksas",IF('Lokālā tāme Nr.2'!$Q331="Attiecināmās",'Lokālā tāme Nr.2'!$H331,0),0)</f>
        <v>0</v>
      </c>
      <c r="I328" s="38">
        <f>IF($C$2="Attiecināmās izmaksas",IF('Lokālā tāme Nr.2'!$Q331="Attiecināmās",'Lokālā tāme Nr.2'!$I331,0),0)</f>
        <v>0</v>
      </c>
      <c r="J328" s="38">
        <f>IF($C$2="Attiecināmās izmaksas",IF('Lokālā tāme Nr.2'!$Q331="Attiecināmās",'Lokālā tāme Nr.2'!$J331,0),0)</f>
        <v>0</v>
      </c>
      <c r="K328" s="43">
        <f>IF($C$2="Attiecināmās izmaksas",IF('Lokālā tāme Nr.2'!$Q331="Attiecināmās",'Lokālā tāme Nr.2'!$K331,0),0)</f>
        <v>0</v>
      </c>
      <c r="L328" s="46">
        <f>IF($C$2="Attiecināmās izmaksas",IF('Lokālā tāme Nr.2'!$Q331="Attiecināmās",'Lokālā tāme Nr.2'!$L331,0),0)</f>
        <v>0</v>
      </c>
      <c r="M328" s="38">
        <f>IF($C$2="Attiecināmās izmaksas",IF('Lokālā tāme Nr.2'!$Q331="Attiecināmās",'Lokālā tāme Nr.2'!$M331,0),0)</f>
        <v>0</v>
      </c>
      <c r="N328" s="38">
        <f>IF($C$2="Attiecināmās izmaksas",IF('Lokālā tāme Nr.2'!$Q331="Attiecināmās",'Lokālā tāme Nr.2'!$N331,0),0)</f>
        <v>0</v>
      </c>
      <c r="O328" s="38">
        <f>IF($C$2="Attiecināmās izmaksas",IF('Lokālā tāme Nr.2'!$Q331="Attiecināmās",'Lokālā tāme Nr.2'!$O331,0),0)</f>
        <v>0</v>
      </c>
      <c r="P328" s="45">
        <f>IF($C$2="Attiecināmās izmaksas",IF('Lokālā tāme Nr.2'!$Q331="Attiecināmās",'Lokālā tāme Nr.2'!$P331,0),0)</f>
        <v>0</v>
      </c>
    </row>
    <row r="329" spans="1:16" x14ac:dyDescent="0.2">
      <c r="A329" s="19">
        <f>IF(P329=0,0,IF(COUNTBLANK(P329)=1,0,COUNTA($P$8:P329)))</f>
        <v>0</v>
      </c>
      <c r="B329" s="38">
        <f>IF($C$2="Attiecināmās izmaksas",IF('Lokālā tāme Nr.2'!$Q332="Attiecināmās",'Lokālā tāme Nr.2'!$B332,0),0)</f>
        <v>0</v>
      </c>
      <c r="C329" s="38">
        <f>IF($C$2="Attiecināmās izmaksas",IF('Lokālā tāme Nr.2'!$Q332="Attiecināmās",'Lokālā tāme Nr.2'!$C332,0),0)</f>
        <v>0</v>
      </c>
      <c r="D329" s="38">
        <f>IF($C$2="Attiecināmās izmaksas",IF('Lokālā tāme Nr.2'!$Q332="Attiecināmās",'Lokālā tāme Nr.2'!$D332,0),0)</f>
        <v>0</v>
      </c>
      <c r="E329" s="45">
        <f>IF($C$2="Attiecināmās izmaksas",IF('Lokālā tāme Nr.2'!$Q332="Attiecināmās",'Lokālā tāme Nr.2'!$E332,0),0)</f>
        <v>0</v>
      </c>
      <c r="F329" s="42">
        <f>IF($C$2="Attiecināmās izmaksas",IF('Lokālā tāme Nr.2'!$Q332="Attiecināmās",'Lokālā tāme Nr.2'!$F332,0),0)</f>
        <v>0</v>
      </c>
      <c r="G329" s="38">
        <f>IF($C$2="Attiecināmās izmaksas",IF('Lokālā tāme Nr.2'!$Q332="Attiecināmās",'Lokālā tāme Nr.2'!$G332,0),0)</f>
        <v>0</v>
      </c>
      <c r="H329" s="38">
        <f>IF($C$2="Attiecināmās izmaksas",IF('Lokālā tāme Nr.2'!$Q332="Attiecināmās",'Lokālā tāme Nr.2'!$H332,0),0)</f>
        <v>0</v>
      </c>
      <c r="I329" s="38">
        <f>IF($C$2="Attiecināmās izmaksas",IF('Lokālā tāme Nr.2'!$Q332="Attiecināmās",'Lokālā tāme Nr.2'!$I332,0),0)</f>
        <v>0</v>
      </c>
      <c r="J329" s="38">
        <f>IF($C$2="Attiecināmās izmaksas",IF('Lokālā tāme Nr.2'!$Q332="Attiecināmās",'Lokālā tāme Nr.2'!$J332,0),0)</f>
        <v>0</v>
      </c>
      <c r="K329" s="43">
        <f>IF($C$2="Attiecināmās izmaksas",IF('Lokālā tāme Nr.2'!$Q332="Attiecināmās",'Lokālā tāme Nr.2'!$K332,0),0)</f>
        <v>0</v>
      </c>
      <c r="L329" s="46">
        <f>IF($C$2="Attiecināmās izmaksas",IF('Lokālā tāme Nr.2'!$Q332="Attiecināmās",'Lokālā tāme Nr.2'!$L332,0),0)</f>
        <v>0</v>
      </c>
      <c r="M329" s="38">
        <f>IF($C$2="Attiecināmās izmaksas",IF('Lokālā tāme Nr.2'!$Q332="Attiecināmās",'Lokālā tāme Nr.2'!$M332,0),0)</f>
        <v>0</v>
      </c>
      <c r="N329" s="38">
        <f>IF($C$2="Attiecināmās izmaksas",IF('Lokālā tāme Nr.2'!$Q332="Attiecināmās",'Lokālā tāme Nr.2'!$N332,0),0)</f>
        <v>0</v>
      </c>
      <c r="O329" s="38">
        <f>IF($C$2="Attiecināmās izmaksas",IF('Lokālā tāme Nr.2'!$Q332="Attiecināmās",'Lokālā tāme Nr.2'!$O332,0),0)</f>
        <v>0</v>
      </c>
      <c r="P329" s="45">
        <f>IF($C$2="Attiecināmās izmaksas",IF('Lokālā tāme Nr.2'!$Q332="Attiecināmās",'Lokālā tāme Nr.2'!$P332,0),0)</f>
        <v>0</v>
      </c>
    </row>
    <row r="330" spans="1:16" x14ac:dyDescent="0.2">
      <c r="A330" s="19">
        <f>IF(P330=0,0,IF(COUNTBLANK(P330)=1,0,COUNTA($P$8:P330)))</f>
        <v>0</v>
      </c>
      <c r="B330" s="38">
        <f>IF($C$2="Attiecināmās izmaksas",IF('Lokālā tāme Nr.2'!$Q333="Attiecināmās",'Lokālā tāme Nr.2'!$B333,0),0)</f>
        <v>0</v>
      </c>
      <c r="C330" s="38">
        <f>IF($C$2="Attiecināmās izmaksas",IF('Lokālā tāme Nr.2'!$Q333="Attiecināmās",'Lokālā tāme Nr.2'!$C333,0),0)</f>
        <v>0</v>
      </c>
      <c r="D330" s="38">
        <f>IF($C$2="Attiecināmās izmaksas",IF('Lokālā tāme Nr.2'!$Q333="Attiecināmās",'Lokālā tāme Nr.2'!$D333,0),0)</f>
        <v>0</v>
      </c>
      <c r="E330" s="45">
        <f>IF($C$2="Attiecināmās izmaksas",IF('Lokālā tāme Nr.2'!$Q333="Attiecināmās",'Lokālā tāme Nr.2'!$E333,0),0)</f>
        <v>0</v>
      </c>
      <c r="F330" s="42">
        <f>IF($C$2="Attiecināmās izmaksas",IF('Lokālā tāme Nr.2'!$Q333="Attiecināmās",'Lokālā tāme Nr.2'!$F333,0),0)</f>
        <v>0</v>
      </c>
      <c r="G330" s="38">
        <f>IF($C$2="Attiecināmās izmaksas",IF('Lokālā tāme Nr.2'!$Q333="Attiecināmās",'Lokālā tāme Nr.2'!$G333,0),0)</f>
        <v>0</v>
      </c>
      <c r="H330" s="38">
        <f>IF($C$2="Attiecināmās izmaksas",IF('Lokālā tāme Nr.2'!$Q333="Attiecināmās",'Lokālā tāme Nr.2'!$H333,0),0)</f>
        <v>0</v>
      </c>
      <c r="I330" s="38">
        <f>IF($C$2="Attiecināmās izmaksas",IF('Lokālā tāme Nr.2'!$Q333="Attiecināmās",'Lokālā tāme Nr.2'!$I333,0),0)</f>
        <v>0</v>
      </c>
      <c r="J330" s="38">
        <f>IF($C$2="Attiecināmās izmaksas",IF('Lokālā tāme Nr.2'!$Q333="Attiecināmās",'Lokālā tāme Nr.2'!$J333,0),0)</f>
        <v>0</v>
      </c>
      <c r="K330" s="43">
        <f>IF($C$2="Attiecināmās izmaksas",IF('Lokālā tāme Nr.2'!$Q333="Attiecināmās",'Lokālā tāme Nr.2'!$K333,0),0)</f>
        <v>0</v>
      </c>
      <c r="L330" s="46">
        <f>IF($C$2="Attiecināmās izmaksas",IF('Lokālā tāme Nr.2'!$Q333="Attiecināmās",'Lokālā tāme Nr.2'!$L333,0),0)</f>
        <v>0</v>
      </c>
      <c r="M330" s="38">
        <f>IF($C$2="Attiecināmās izmaksas",IF('Lokālā tāme Nr.2'!$Q333="Attiecināmās",'Lokālā tāme Nr.2'!$M333,0),0)</f>
        <v>0</v>
      </c>
      <c r="N330" s="38">
        <f>IF($C$2="Attiecināmās izmaksas",IF('Lokālā tāme Nr.2'!$Q333="Attiecināmās",'Lokālā tāme Nr.2'!$N333,0),0)</f>
        <v>0</v>
      </c>
      <c r="O330" s="38">
        <f>IF($C$2="Attiecināmās izmaksas",IF('Lokālā tāme Nr.2'!$Q333="Attiecināmās",'Lokālā tāme Nr.2'!$O333,0),0)</f>
        <v>0</v>
      </c>
      <c r="P330" s="45">
        <f>IF($C$2="Attiecināmās izmaksas",IF('Lokālā tāme Nr.2'!$Q333="Attiecināmās",'Lokālā tāme Nr.2'!$P333,0),0)</f>
        <v>0</v>
      </c>
    </row>
    <row r="331" spans="1:16" x14ac:dyDescent="0.2">
      <c r="A331" s="19">
        <f>IF(P331=0,0,IF(COUNTBLANK(P331)=1,0,COUNTA($P$8:P331)))</f>
        <v>0</v>
      </c>
      <c r="B331" s="38">
        <f>IF($C$2="Attiecināmās izmaksas",IF('Lokālā tāme Nr.2'!$Q334="Attiecināmās",'Lokālā tāme Nr.2'!$B334,0),0)</f>
        <v>0</v>
      </c>
      <c r="C331" s="38">
        <f>IF($C$2="Attiecināmās izmaksas",IF('Lokālā tāme Nr.2'!$Q334="Attiecināmās",'Lokālā tāme Nr.2'!$C334,0),0)</f>
        <v>0</v>
      </c>
      <c r="D331" s="38">
        <f>IF($C$2="Attiecināmās izmaksas",IF('Lokālā tāme Nr.2'!$Q334="Attiecināmās",'Lokālā tāme Nr.2'!$D334,0),0)</f>
        <v>0</v>
      </c>
      <c r="E331" s="45">
        <f>IF($C$2="Attiecināmās izmaksas",IF('Lokālā tāme Nr.2'!$Q334="Attiecināmās",'Lokālā tāme Nr.2'!$E334,0),0)</f>
        <v>0</v>
      </c>
      <c r="F331" s="42">
        <f>IF($C$2="Attiecināmās izmaksas",IF('Lokālā tāme Nr.2'!$Q334="Attiecināmās",'Lokālā tāme Nr.2'!$F334,0),0)</f>
        <v>0</v>
      </c>
      <c r="G331" s="38">
        <f>IF($C$2="Attiecināmās izmaksas",IF('Lokālā tāme Nr.2'!$Q334="Attiecināmās",'Lokālā tāme Nr.2'!$G334,0),0)</f>
        <v>0</v>
      </c>
      <c r="H331" s="38">
        <f>IF($C$2="Attiecināmās izmaksas",IF('Lokālā tāme Nr.2'!$Q334="Attiecināmās",'Lokālā tāme Nr.2'!$H334,0),0)</f>
        <v>0</v>
      </c>
      <c r="I331" s="38">
        <f>IF($C$2="Attiecināmās izmaksas",IF('Lokālā tāme Nr.2'!$Q334="Attiecināmās",'Lokālā tāme Nr.2'!$I334,0),0)</f>
        <v>0</v>
      </c>
      <c r="J331" s="38">
        <f>IF($C$2="Attiecināmās izmaksas",IF('Lokālā tāme Nr.2'!$Q334="Attiecināmās",'Lokālā tāme Nr.2'!$J334,0),0)</f>
        <v>0</v>
      </c>
      <c r="K331" s="43">
        <f>IF($C$2="Attiecināmās izmaksas",IF('Lokālā tāme Nr.2'!$Q334="Attiecināmās",'Lokālā tāme Nr.2'!$K334,0),0)</f>
        <v>0</v>
      </c>
      <c r="L331" s="46">
        <f>IF($C$2="Attiecināmās izmaksas",IF('Lokālā tāme Nr.2'!$Q334="Attiecināmās",'Lokālā tāme Nr.2'!$L334,0),0)</f>
        <v>0</v>
      </c>
      <c r="M331" s="38">
        <f>IF($C$2="Attiecināmās izmaksas",IF('Lokālā tāme Nr.2'!$Q334="Attiecināmās",'Lokālā tāme Nr.2'!$M334,0),0)</f>
        <v>0</v>
      </c>
      <c r="N331" s="38">
        <f>IF($C$2="Attiecināmās izmaksas",IF('Lokālā tāme Nr.2'!$Q334="Attiecināmās",'Lokālā tāme Nr.2'!$N334,0),0)</f>
        <v>0</v>
      </c>
      <c r="O331" s="38">
        <f>IF($C$2="Attiecināmās izmaksas",IF('Lokālā tāme Nr.2'!$Q334="Attiecināmās",'Lokālā tāme Nr.2'!$O334,0),0)</f>
        <v>0</v>
      </c>
      <c r="P331" s="45">
        <f>IF($C$2="Attiecināmās izmaksas",IF('Lokālā tāme Nr.2'!$Q334="Attiecināmās",'Lokālā tāme Nr.2'!$P334,0),0)</f>
        <v>0</v>
      </c>
    </row>
    <row r="332" spans="1:16" x14ac:dyDescent="0.2">
      <c r="A332" s="19">
        <f>IF(P332=0,0,IF(COUNTBLANK(P332)=1,0,COUNTA($P$8:P332)))</f>
        <v>0</v>
      </c>
      <c r="B332" s="38">
        <f>IF($C$2="Attiecināmās izmaksas",IF('Lokālā tāme Nr.2'!$Q335="Attiecināmās",'Lokālā tāme Nr.2'!$B335,0),0)</f>
        <v>0</v>
      </c>
      <c r="C332" s="38">
        <f>IF($C$2="Attiecināmās izmaksas",IF('Lokālā tāme Nr.2'!$Q335="Attiecināmās",'Lokālā tāme Nr.2'!$C335,0),0)</f>
        <v>0</v>
      </c>
      <c r="D332" s="38">
        <f>IF($C$2="Attiecināmās izmaksas",IF('Lokālā tāme Nr.2'!$Q335="Attiecināmās",'Lokālā tāme Nr.2'!$D335,0),0)</f>
        <v>0</v>
      </c>
      <c r="E332" s="45">
        <f>IF($C$2="Attiecināmās izmaksas",IF('Lokālā tāme Nr.2'!$Q335="Attiecināmās",'Lokālā tāme Nr.2'!$E335,0),0)</f>
        <v>0</v>
      </c>
      <c r="F332" s="42">
        <f>IF($C$2="Attiecināmās izmaksas",IF('Lokālā tāme Nr.2'!$Q335="Attiecināmās",'Lokālā tāme Nr.2'!$F335,0),0)</f>
        <v>0</v>
      </c>
      <c r="G332" s="38">
        <f>IF($C$2="Attiecināmās izmaksas",IF('Lokālā tāme Nr.2'!$Q335="Attiecināmās",'Lokālā tāme Nr.2'!$G335,0),0)</f>
        <v>0</v>
      </c>
      <c r="H332" s="38">
        <f>IF($C$2="Attiecināmās izmaksas",IF('Lokālā tāme Nr.2'!$Q335="Attiecināmās",'Lokālā tāme Nr.2'!$H335,0),0)</f>
        <v>0</v>
      </c>
      <c r="I332" s="38">
        <f>IF($C$2="Attiecināmās izmaksas",IF('Lokālā tāme Nr.2'!$Q335="Attiecināmās",'Lokālā tāme Nr.2'!$I335,0),0)</f>
        <v>0</v>
      </c>
      <c r="J332" s="38">
        <f>IF($C$2="Attiecināmās izmaksas",IF('Lokālā tāme Nr.2'!$Q335="Attiecināmās",'Lokālā tāme Nr.2'!$J335,0),0)</f>
        <v>0</v>
      </c>
      <c r="K332" s="43">
        <f>IF($C$2="Attiecināmās izmaksas",IF('Lokālā tāme Nr.2'!$Q335="Attiecināmās",'Lokālā tāme Nr.2'!$K335,0),0)</f>
        <v>0</v>
      </c>
      <c r="L332" s="46">
        <f>IF($C$2="Attiecināmās izmaksas",IF('Lokālā tāme Nr.2'!$Q335="Attiecināmās",'Lokālā tāme Nr.2'!$L335,0),0)</f>
        <v>0</v>
      </c>
      <c r="M332" s="38">
        <f>IF($C$2="Attiecināmās izmaksas",IF('Lokālā tāme Nr.2'!$Q335="Attiecināmās",'Lokālā tāme Nr.2'!$M335,0),0)</f>
        <v>0</v>
      </c>
      <c r="N332" s="38">
        <f>IF($C$2="Attiecināmās izmaksas",IF('Lokālā tāme Nr.2'!$Q335="Attiecināmās",'Lokālā tāme Nr.2'!$N335,0),0)</f>
        <v>0</v>
      </c>
      <c r="O332" s="38">
        <f>IF($C$2="Attiecināmās izmaksas",IF('Lokālā tāme Nr.2'!$Q335="Attiecināmās",'Lokālā tāme Nr.2'!$O335,0),0)</f>
        <v>0</v>
      </c>
      <c r="P332" s="45">
        <f>IF($C$2="Attiecināmās izmaksas",IF('Lokālā tāme Nr.2'!$Q335="Attiecināmās",'Lokālā tāme Nr.2'!$P335,0),0)</f>
        <v>0</v>
      </c>
    </row>
    <row r="333" spans="1:16" x14ac:dyDescent="0.2">
      <c r="A333" s="19">
        <f>IF(P333=0,0,IF(COUNTBLANK(P333)=1,0,COUNTA($P$8:P333)))</f>
        <v>0</v>
      </c>
      <c r="B333" s="38">
        <f>IF($C$2="Attiecināmās izmaksas",IF('Lokālā tāme Nr.2'!$Q336="Attiecināmās",'Lokālā tāme Nr.2'!$B336,0),0)</f>
        <v>0</v>
      </c>
      <c r="C333" s="38">
        <f>IF($C$2="Attiecināmās izmaksas",IF('Lokālā tāme Nr.2'!$Q336="Attiecināmās",'Lokālā tāme Nr.2'!$C336,0),0)</f>
        <v>0</v>
      </c>
      <c r="D333" s="38">
        <f>IF($C$2="Attiecināmās izmaksas",IF('Lokālā tāme Nr.2'!$Q336="Attiecināmās",'Lokālā tāme Nr.2'!$D336,0),0)</f>
        <v>0</v>
      </c>
      <c r="E333" s="45">
        <f>IF($C$2="Attiecināmās izmaksas",IF('Lokālā tāme Nr.2'!$Q336="Attiecināmās",'Lokālā tāme Nr.2'!$E336,0),0)</f>
        <v>0</v>
      </c>
      <c r="F333" s="42">
        <f>IF($C$2="Attiecināmās izmaksas",IF('Lokālā tāme Nr.2'!$Q336="Attiecināmās",'Lokālā tāme Nr.2'!$F336,0),0)</f>
        <v>0</v>
      </c>
      <c r="G333" s="38">
        <f>IF($C$2="Attiecināmās izmaksas",IF('Lokālā tāme Nr.2'!$Q336="Attiecināmās",'Lokālā tāme Nr.2'!$G336,0),0)</f>
        <v>0</v>
      </c>
      <c r="H333" s="38">
        <f>IF($C$2="Attiecināmās izmaksas",IF('Lokālā tāme Nr.2'!$Q336="Attiecināmās",'Lokālā tāme Nr.2'!$H336,0),0)</f>
        <v>0</v>
      </c>
      <c r="I333" s="38">
        <f>IF($C$2="Attiecināmās izmaksas",IF('Lokālā tāme Nr.2'!$Q336="Attiecināmās",'Lokālā tāme Nr.2'!$I336,0),0)</f>
        <v>0</v>
      </c>
      <c r="J333" s="38">
        <f>IF($C$2="Attiecināmās izmaksas",IF('Lokālā tāme Nr.2'!$Q336="Attiecināmās",'Lokālā tāme Nr.2'!$J336,0),0)</f>
        <v>0</v>
      </c>
      <c r="K333" s="43">
        <f>IF($C$2="Attiecināmās izmaksas",IF('Lokālā tāme Nr.2'!$Q336="Attiecināmās",'Lokālā tāme Nr.2'!$K336,0),0)</f>
        <v>0</v>
      </c>
      <c r="L333" s="46">
        <f>IF($C$2="Attiecināmās izmaksas",IF('Lokālā tāme Nr.2'!$Q336="Attiecināmās",'Lokālā tāme Nr.2'!$L336,0),0)</f>
        <v>0</v>
      </c>
      <c r="M333" s="38">
        <f>IF($C$2="Attiecināmās izmaksas",IF('Lokālā tāme Nr.2'!$Q336="Attiecināmās",'Lokālā tāme Nr.2'!$M336,0),0)</f>
        <v>0</v>
      </c>
      <c r="N333" s="38">
        <f>IF($C$2="Attiecināmās izmaksas",IF('Lokālā tāme Nr.2'!$Q336="Attiecināmās",'Lokālā tāme Nr.2'!$N336,0),0)</f>
        <v>0</v>
      </c>
      <c r="O333" s="38">
        <f>IF($C$2="Attiecināmās izmaksas",IF('Lokālā tāme Nr.2'!$Q336="Attiecināmās",'Lokālā tāme Nr.2'!$O336,0),0)</f>
        <v>0</v>
      </c>
      <c r="P333" s="45">
        <f>IF($C$2="Attiecināmās izmaksas",IF('Lokālā tāme Nr.2'!$Q336="Attiecināmās",'Lokālā tāme Nr.2'!$P336,0),0)</f>
        <v>0</v>
      </c>
    </row>
    <row r="334" spans="1:16" x14ac:dyDescent="0.2">
      <c r="A334" s="19">
        <f>IF(P334=0,0,IF(COUNTBLANK(P334)=1,0,COUNTA($P$8:P334)))</f>
        <v>0</v>
      </c>
      <c r="B334" s="38">
        <f>IF($C$2="Attiecināmās izmaksas",IF('Lokālā tāme Nr.2'!$Q337="Attiecināmās",'Lokālā tāme Nr.2'!$B337,0),0)</f>
        <v>0</v>
      </c>
      <c r="C334" s="38">
        <f>IF($C$2="Attiecināmās izmaksas",IF('Lokālā tāme Nr.2'!$Q337="Attiecināmās",'Lokālā tāme Nr.2'!$C337,0),0)</f>
        <v>0</v>
      </c>
      <c r="D334" s="38">
        <f>IF($C$2="Attiecināmās izmaksas",IF('Lokālā tāme Nr.2'!$Q337="Attiecināmās",'Lokālā tāme Nr.2'!$D337,0),0)</f>
        <v>0</v>
      </c>
      <c r="E334" s="45">
        <f>IF($C$2="Attiecināmās izmaksas",IF('Lokālā tāme Nr.2'!$Q337="Attiecināmās",'Lokālā tāme Nr.2'!$E337,0),0)</f>
        <v>0</v>
      </c>
      <c r="F334" s="42">
        <f>IF($C$2="Attiecināmās izmaksas",IF('Lokālā tāme Nr.2'!$Q337="Attiecināmās",'Lokālā tāme Nr.2'!$F337,0),0)</f>
        <v>0</v>
      </c>
      <c r="G334" s="38">
        <f>IF($C$2="Attiecināmās izmaksas",IF('Lokālā tāme Nr.2'!$Q337="Attiecināmās",'Lokālā tāme Nr.2'!$G337,0),0)</f>
        <v>0</v>
      </c>
      <c r="H334" s="38">
        <f>IF($C$2="Attiecināmās izmaksas",IF('Lokālā tāme Nr.2'!$Q337="Attiecināmās",'Lokālā tāme Nr.2'!$H337,0),0)</f>
        <v>0</v>
      </c>
      <c r="I334" s="38">
        <f>IF($C$2="Attiecināmās izmaksas",IF('Lokālā tāme Nr.2'!$Q337="Attiecināmās",'Lokālā tāme Nr.2'!$I337,0),0)</f>
        <v>0</v>
      </c>
      <c r="J334" s="38">
        <f>IF($C$2="Attiecināmās izmaksas",IF('Lokālā tāme Nr.2'!$Q337="Attiecināmās",'Lokālā tāme Nr.2'!$J337,0),0)</f>
        <v>0</v>
      </c>
      <c r="K334" s="43">
        <f>IF($C$2="Attiecināmās izmaksas",IF('Lokālā tāme Nr.2'!$Q337="Attiecināmās",'Lokālā tāme Nr.2'!$K337,0),0)</f>
        <v>0</v>
      </c>
      <c r="L334" s="46">
        <f>IF($C$2="Attiecināmās izmaksas",IF('Lokālā tāme Nr.2'!$Q337="Attiecināmās",'Lokālā tāme Nr.2'!$L337,0),0)</f>
        <v>0</v>
      </c>
      <c r="M334" s="38">
        <f>IF($C$2="Attiecināmās izmaksas",IF('Lokālā tāme Nr.2'!$Q337="Attiecināmās",'Lokālā tāme Nr.2'!$M337,0),0)</f>
        <v>0</v>
      </c>
      <c r="N334" s="38">
        <f>IF($C$2="Attiecināmās izmaksas",IF('Lokālā tāme Nr.2'!$Q337="Attiecināmās",'Lokālā tāme Nr.2'!$N337,0),0)</f>
        <v>0</v>
      </c>
      <c r="O334" s="38">
        <f>IF($C$2="Attiecināmās izmaksas",IF('Lokālā tāme Nr.2'!$Q337="Attiecināmās",'Lokālā tāme Nr.2'!$O337,0),0)</f>
        <v>0</v>
      </c>
      <c r="P334" s="45">
        <f>IF($C$2="Attiecināmās izmaksas",IF('Lokālā tāme Nr.2'!$Q337="Attiecināmās",'Lokālā tāme Nr.2'!$P337,0),0)</f>
        <v>0</v>
      </c>
    </row>
    <row r="335" spans="1:16" x14ac:dyDescent="0.2">
      <c r="A335" s="19">
        <f>IF(P335=0,0,IF(COUNTBLANK(P335)=1,0,COUNTA($P$8:P335)))</f>
        <v>0</v>
      </c>
      <c r="B335" s="38">
        <f>IF($C$2="Attiecināmās izmaksas",IF('Lokālā tāme Nr.2'!$Q338="Attiecināmās",'Lokālā tāme Nr.2'!$B338,0),0)</f>
        <v>0</v>
      </c>
      <c r="C335" s="38">
        <f>IF($C$2="Attiecināmās izmaksas",IF('Lokālā tāme Nr.2'!$Q338="Attiecināmās",'Lokālā tāme Nr.2'!$C338,0),0)</f>
        <v>0</v>
      </c>
      <c r="D335" s="38">
        <f>IF($C$2="Attiecināmās izmaksas",IF('Lokālā tāme Nr.2'!$Q338="Attiecināmās",'Lokālā tāme Nr.2'!$D338,0),0)</f>
        <v>0</v>
      </c>
      <c r="E335" s="45">
        <f>IF($C$2="Attiecināmās izmaksas",IF('Lokālā tāme Nr.2'!$Q338="Attiecināmās",'Lokālā tāme Nr.2'!$E338,0),0)</f>
        <v>0</v>
      </c>
      <c r="F335" s="42">
        <f>IF($C$2="Attiecināmās izmaksas",IF('Lokālā tāme Nr.2'!$Q338="Attiecināmās",'Lokālā tāme Nr.2'!$F338,0),0)</f>
        <v>0</v>
      </c>
      <c r="G335" s="38">
        <f>IF($C$2="Attiecināmās izmaksas",IF('Lokālā tāme Nr.2'!$Q338="Attiecināmās",'Lokālā tāme Nr.2'!$G338,0),0)</f>
        <v>0</v>
      </c>
      <c r="H335" s="38">
        <f>IF($C$2="Attiecināmās izmaksas",IF('Lokālā tāme Nr.2'!$Q338="Attiecināmās",'Lokālā tāme Nr.2'!$H338,0),0)</f>
        <v>0</v>
      </c>
      <c r="I335" s="38">
        <f>IF($C$2="Attiecināmās izmaksas",IF('Lokālā tāme Nr.2'!$Q338="Attiecināmās",'Lokālā tāme Nr.2'!$I338,0),0)</f>
        <v>0</v>
      </c>
      <c r="J335" s="38">
        <f>IF($C$2="Attiecināmās izmaksas",IF('Lokālā tāme Nr.2'!$Q338="Attiecināmās",'Lokālā tāme Nr.2'!$J338,0),0)</f>
        <v>0</v>
      </c>
      <c r="K335" s="43">
        <f>IF($C$2="Attiecināmās izmaksas",IF('Lokālā tāme Nr.2'!$Q338="Attiecināmās",'Lokālā tāme Nr.2'!$K338,0),0)</f>
        <v>0</v>
      </c>
      <c r="L335" s="46">
        <f>IF($C$2="Attiecināmās izmaksas",IF('Lokālā tāme Nr.2'!$Q338="Attiecināmās",'Lokālā tāme Nr.2'!$L338,0),0)</f>
        <v>0</v>
      </c>
      <c r="M335" s="38">
        <f>IF($C$2="Attiecināmās izmaksas",IF('Lokālā tāme Nr.2'!$Q338="Attiecināmās",'Lokālā tāme Nr.2'!$M338,0),0)</f>
        <v>0</v>
      </c>
      <c r="N335" s="38">
        <f>IF($C$2="Attiecināmās izmaksas",IF('Lokālā tāme Nr.2'!$Q338="Attiecināmās",'Lokālā tāme Nr.2'!$N338,0),0)</f>
        <v>0</v>
      </c>
      <c r="O335" s="38">
        <f>IF($C$2="Attiecināmās izmaksas",IF('Lokālā tāme Nr.2'!$Q338="Attiecināmās",'Lokālā tāme Nr.2'!$O338,0),0)</f>
        <v>0</v>
      </c>
      <c r="P335" s="45">
        <f>IF($C$2="Attiecināmās izmaksas",IF('Lokālā tāme Nr.2'!$Q338="Attiecināmās",'Lokālā tāme Nr.2'!$P338,0),0)</f>
        <v>0</v>
      </c>
    </row>
    <row r="336" spans="1:16" x14ac:dyDescent="0.2">
      <c r="A336" s="19">
        <f>IF(P336=0,0,IF(COUNTBLANK(P336)=1,0,COUNTA($P$8:P336)))</f>
        <v>0</v>
      </c>
      <c r="B336" s="38">
        <f>IF($C$2="Attiecināmās izmaksas",IF('Lokālā tāme Nr.2'!$Q339="Attiecināmās",'Lokālā tāme Nr.2'!$B339,0),0)</f>
        <v>0</v>
      </c>
      <c r="C336" s="38">
        <f>IF($C$2="Attiecināmās izmaksas",IF('Lokālā tāme Nr.2'!$Q339="Attiecināmās",'Lokālā tāme Nr.2'!$C339,0),0)</f>
        <v>0</v>
      </c>
      <c r="D336" s="38">
        <f>IF($C$2="Attiecināmās izmaksas",IF('Lokālā tāme Nr.2'!$Q339="Attiecināmās",'Lokālā tāme Nr.2'!$D339,0),0)</f>
        <v>0</v>
      </c>
      <c r="E336" s="45">
        <f>IF($C$2="Attiecināmās izmaksas",IF('Lokālā tāme Nr.2'!$Q339="Attiecināmās",'Lokālā tāme Nr.2'!$E339,0),0)</f>
        <v>0</v>
      </c>
      <c r="F336" s="42">
        <f>IF($C$2="Attiecināmās izmaksas",IF('Lokālā tāme Nr.2'!$Q339="Attiecināmās",'Lokālā tāme Nr.2'!$F339,0),0)</f>
        <v>0</v>
      </c>
      <c r="G336" s="38">
        <f>IF($C$2="Attiecināmās izmaksas",IF('Lokālā tāme Nr.2'!$Q339="Attiecināmās",'Lokālā tāme Nr.2'!$G339,0),0)</f>
        <v>0</v>
      </c>
      <c r="H336" s="38">
        <f>IF($C$2="Attiecināmās izmaksas",IF('Lokālā tāme Nr.2'!$Q339="Attiecināmās",'Lokālā tāme Nr.2'!$H339,0),0)</f>
        <v>0</v>
      </c>
      <c r="I336" s="38">
        <f>IF($C$2="Attiecināmās izmaksas",IF('Lokālā tāme Nr.2'!$Q339="Attiecināmās",'Lokālā tāme Nr.2'!$I339,0),0)</f>
        <v>0</v>
      </c>
      <c r="J336" s="38">
        <f>IF($C$2="Attiecināmās izmaksas",IF('Lokālā tāme Nr.2'!$Q339="Attiecināmās",'Lokālā tāme Nr.2'!$J339,0),0)</f>
        <v>0</v>
      </c>
      <c r="K336" s="43">
        <f>IF($C$2="Attiecināmās izmaksas",IF('Lokālā tāme Nr.2'!$Q339="Attiecināmās",'Lokālā tāme Nr.2'!$K339,0),0)</f>
        <v>0</v>
      </c>
      <c r="L336" s="46">
        <f>IF($C$2="Attiecināmās izmaksas",IF('Lokālā tāme Nr.2'!$Q339="Attiecināmās",'Lokālā tāme Nr.2'!$L339,0),0)</f>
        <v>0</v>
      </c>
      <c r="M336" s="38">
        <f>IF($C$2="Attiecināmās izmaksas",IF('Lokālā tāme Nr.2'!$Q339="Attiecināmās",'Lokālā tāme Nr.2'!$M339,0),0)</f>
        <v>0</v>
      </c>
      <c r="N336" s="38">
        <f>IF($C$2="Attiecināmās izmaksas",IF('Lokālā tāme Nr.2'!$Q339="Attiecināmās",'Lokālā tāme Nr.2'!$N339,0),0)</f>
        <v>0</v>
      </c>
      <c r="O336" s="38">
        <f>IF($C$2="Attiecināmās izmaksas",IF('Lokālā tāme Nr.2'!$Q339="Attiecināmās",'Lokālā tāme Nr.2'!$O339,0),0)</f>
        <v>0</v>
      </c>
      <c r="P336" s="45">
        <f>IF($C$2="Attiecināmās izmaksas",IF('Lokālā tāme Nr.2'!$Q339="Attiecināmās",'Lokālā tāme Nr.2'!$P339,0),0)</f>
        <v>0</v>
      </c>
    </row>
    <row r="337" spans="1:16" x14ac:dyDescent="0.2">
      <c r="A337" s="19">
        <f>IF(P337=0,0,IF(COUNTBLANK(P337)=1,0,COUNTA($P$8:P337)))</f>
        <v>0</v>
      </c>
      <c r="B337" s="38">
        <f>IF($C$2="Attiecināmās izmaksas",IF('Lokālā tāme Nr.2'!$Q340="Attiecināmās",'Lokālā tāme Nr.2'!$B340,0),0)</f>
        <v>0</v>
      </c>
      <c r="C337" s="38">
        <f>IF($C$2="Attiecināmās izmaksas",IF('Lokālā tāme Nr.2'!$Q340="Attiecināmās",'Lokālā tāme Nr.2'!$C340,0),0)</f>
        <v>0</v>
      </c>
      <c r="D337" s="38">
        <f>IF($C$2="Attiecināmās izmaksas",IF('Lokālā tāme Nr.2'!$Q340="Attiecināmās",'Lokālā tāme Nr.2'!$D340,0),0)</f>
        <v>0</v>
      </c>
      <c r="E337" s="45">
        <f>IF($C$2="Attiecināmās izmaksas",IF('Lokālā tāme Nr.2'!$Q340="Attiecināmās",'Lokālā tāme Nr.2'!$E340,0),0)</f>
        <v>0</v>
      </c>
      <c r="F337" s="42">
        <f>IF($C$2="Attiecināmās izmaksas",IF('Lokālā tāme Nr.2'!$Q340="Attiecināmās",'Lokālā tāme Nr.2'!$F340,0),0)</f>
        <v>0</v>
      </c>
      <c r="G337" s="38">
        <f>IF($C$2="Attiecināmās izmaksas",IF('Lokālā tāme Nr.2'!$Q340="Attiecināmās",'Lokālā tāme Nr.2'!$G340,0),0)</f>
        <v>0</v>
      </c>
      <c r="H337" s="38">
        <f>IF($C$2="Attiecināmās izmaksas",IF('Lokālā tāme Nr.2'!$Q340="Attiecināmās",'Lokālā tāme Nr.2'!$H340,0),0)</f>
        <v>0</v>
      </c>
      <c r="I337" s="38">
        <f>IF($C$2="Attiecināmās izmaksas",IF('Lokālā tāme Nr.2'!$Q340="Attiecināmās",'Lokālā tāme Nr.2'!$I340,0),0)</f>
        <v>0</v>
      </c>
      <c r="J337" s="38">
        <f>IF($C$2="Attiecināmās izmaksas",IF('Lokālā tāme Nr.2'!$Q340="Attiecināmās",'Lokālā tāme Nr.2'!$J340,0),0)</f>
        <v>0</v>
      </c>
      <c r="K337" s="43">
        <f>IF($C$2="Attiecināmās izmaksas",IF('Lokālā tāme Nr.2'!$Q340="Attiecināmās",'Lokālā tāme Nr.2'!$K340,0),0)</f>
        <v>0</v>
      </c>
      <c r="L337" s="46">
        <f>IF($C$2="Attiecināmās izmaksas",IF('Lokālā tāme Nr.2'!$Q340="Attiecināmās",'Lokālā tāme Nr.2'!$L340,0),0)</f>
        <v>0</v>
      </c>
      <c r="M337" s="38">
        <f>IF($C$2="Attiecināmās izmaksas",IF('Lokālā tāme Nr.2'!$Q340="Attiecināmās",'Lokālā tāme Nr.2'!$M340,0),0)</f>
        <v>0</v>
      </c>
      <c r="N337" s="38">
        <f>IF($C$2="Attiecināmās izmaksas",IF('Lokālā tāme Nr.2'!$Q340="Attiecināmās",'Lokālā tāme Nr.2'!$N340,0),0)</f>
        <v>0</v>
      </c>
      <c r="O337" s="38">
        <f>IF($C$2="Attiecināmās izmaksas",IF('Lokālā tāme Nr.2'!$Q340="Attiecināmās",'Lokālā tāme Nr.2'!$O340,0),0)</f>
        <v>0</v>
      </c>
      <c r="P337" s="45">
        <f>IF($C$2="Attiecināmās izmaksas",IF('Lokālā tāme Nr.2'!$Q340="Attiecināmās",'Lokālā tāme Nr.2'!$P340,0),0)</f>
        <v>0</v>
      </c>
    </row>
    <row r="338" spans="1:16" x14ac:dyDescent="0.2">
      <c r="A338" s="19">
        <f>IF(P338=0,0,IF(COUNTBLANK(P338)=1,0,COUNTA($P$8:P338)))</f>
        <v>0</v>
      </c>
      <c r="B338" s="38">
        <f>IF($C$2="Attiecināmās izmaksas",IF('Lokālā tāme Nr.2'!$Q341="Attiecināmās",'Lokālā tāme Nr.2'!$B341,0),0)</f>
        <v>0</v>
      </c>
      <c r="C338" s="38">
        <f>IF($C$2="Attiecināmās izmaksas",IF('Lokālā tāme Nr.2'!$Q341="Attiecināmās",'Lokālā tāme Nr.2'!$C341,0),0)</f>
        <v>0</v>
      </c>
      <c r="D338" s="38">
        <f>IF($C$2="Attiecināmās izmaksas",IF('Lokālā tāme Nr.2'!$Q341="Attiecināmās",'Lokālā tāme Nr.2'!$D341,0),0)</f>
        <v>0</v>
      </c>
      <c r="E338" s="45">
        <f>IF($C$2="Attiecināmās izmaksas",IF('Lokālā tāme Nr.2'!$Q341="Attiecināmās",'Lokālā tāme Nr.2'!$E341,0),0)</f>
        <v>0</v>
      </c>
      <c r="F338" s="42">
        <f>IF($C$2="Attiecināmās izmaksas",IF('Lokālā tāme Nr.2'!$Q341="Attiecināmās",'Lokālā tāme Nr.2'!$F341,0),0)</f>
        <v>0</v>
      </c>
      <c r="G338" s="38">
        <f>IF($C$2="Attiecināmās izmaksas",IF('Lokālā tāme Nr.2'!$Q341="Attiecināmās",'Lokālā tāme Nr.2'!$G341,0),0)</f>
        <v>0</v>
      </c>
      <c r="H338" s="38">
        <f>IF($C$2="Attiecināmās izmaksas",IF('Lokālā tāme Nr.2'!$Q341="Attiecināmās",'Lokālā tāme Nr.2'!$H341,0),0)</f>
        <v>0</v>
      </c>
      <c r="I338" s="38">
        <f>IF($C$2="Attiecināmās izmaksas",IF('Lokālā tāme Nr.2'!$Q341="Attiecināmās",'Lokālā tāme Nr.2'!$I341,0),0)</f>
        <v>0</v>
      </c>
      <c r="J338" s="38">
        <f>IF($C$2="Attiecināmās izmaksas",IF('Lokālā tāme Nr.2'!$Q341="Attiecināmās",'Lokālā tāme Nr.2'!$J341,0),0)</f>
        <v>0</v>
      </c>
      <c r="K338" s="43">
        <f>IF($C$2="Attiecināmās izmaksas",IF('Lokālā tāme Nr.2'!$Q341="Attiecināmās",'Lokālā tāme Nr.2'!$K341,0),0)</f>
        <v>0</v>
      </c>
      <c r="L338" s="46">
        <f>IF($C$2="Attiecināmās izmaksas",IF('Lokālā tāme Nr.2'!$Q341="Attiecināmās",'Lokālā tāme Nr.2'!$L341,0),0)</f>
        <v>0</v>
      </c>
      <c r="M338" s="38">
        <f>IF($C$2="Attiecināmās izmaksas",IF('Lokālā tāme Nr.2'!$Q341="Attiecināmās",'Lokālā tāme Nr.2'!$M341,0),0)</f>
        <v>0</v>
      </c>
      <c r="N338" s="38">
        <f>IF($C$2="Attiecināmās izmaksas",IF('Lokālā tāme Nr.2'!$Q341="Attiecināmās",'Lokālā tāme Nr.2'!$N341,0),0)</f>
        <v>0</v>
      </c>
      <c r="O338" s="38">
        <f>IF($C$2="Attiecināmās izmaksas",IF('Lokālā tāme Nr.2'!$Q341="Attiecināmās",'Lokālā tāme Nr.2'!$O341,0),0)</f>
        <v>0</v>
      </c>
      <c r="P338" s="45">
        <f>IF($C$2="Attiecināmās izmaksas",IF('Lokālā tāme Nr.2'!$Q341="Attiecināmās",'Lokālā tāme Nr.2'!$P341,0),0)</f>
        <v>0</v>
      </c>
    </row>
    <row r="339" spans="1:16" x14ac:dyDescent="0.2">
      <c r="A339" s="19">
        <f>IF(P339=0,0,IF(COUNTBLANK(P339)=1,0,COUNTA($P$8:P339)))</f>
        <v>0</v>
      </c>
      <c r="B339" s="38">
        <f>IF($C$2="Attiecināmās izmaksas",IF('Lokālā tāme Nr.2'!$Q342="Attiecināmās",'Lokālā tāme Nr.2'!$B342,0),0)</f>
        <v>0</v>
      </c>
      <c r="C339" s="38">
        <f>IF($C$2="Attiecināmās izmaksas",IF('Lokālā tāme Nr.2'!$Q342="Attiecināmās",'Lokālā tāme Nr.2'!$C342,0),0)</f>
        <v>0</v>
      </c>
      <c r="D339" s="38">
        <f>IF($C$2="Attiecināmās izmaksas",IF('Lokālā tāme Nr.2'!$Q342="Attiecināmās",'Lokālā tāme Nr.2'!$D342,0),0)</f>
        <v>0</v>
      </c>
      <c r="E339" s="45">
        <f>IF($C$2="Attiecināmās izmaksas",IF('Lokālā tāme Nr.2'!$Q342="Attiecināmās",'Lokālā tāme Nr.2'!$E342,0),0)</f>
        <v>0</v>
      </c>
      <c r="F339" s="42">
        <f>IF($C$2="Attiecināmās izmaksas",IF('Lokālā tāme Nr.2'!$Q342="Attiecināmās",'Lokālā tāme Nr.2'!$F342,0),0)</f>
        <v>0</v>
      </c>
      <c r="G339" s="38">
        <f>IF($C$2="Attiecināmās izmaksas",IF('Lokālā tāme Nr.2'!$Q342="Attiecināmās",'Lokālā tāme Nr.2'!$G342,0),0)</f>
        <v>0</v>
      </c>
      <c r="H339" s="38">
        <f>IF($C$2="Attiecināmās izmaksas",IF('Lokālā tāme Nr.2'!$Q342="Attiecināmās",'Lokālā tāme Nr.2'!$H342,0),0)</f>
        <v>0</v>
      </c>
      <c r="I339" s="38">
        <f>IF($C$2="Attiecināmās izmaksas",IF('Lokālā tāme Nr.2'!$Q342="Attiecināmās",'Lokālā tāme Nr.2'!$I342,0),0)</f>
        <v>0</v>
      </c>
      <c r="J339" s="38">
        <f>IF($C$2="Attiecināmās izmaksas",IF('Lokālā tāme Nr.2'!$Q342="Attiecināmās",'Lokālā tāme Nr.2'!$J342,0),0)</f>
        <v>0</v>
      </c>
      <c r="K339" s="43">
        <f>IF($C$2="Attiecināmās izmaksas",IF('Lokālā tāme Nr.2'!$Q342="Attiecināmās",'Lokālā tāme Nr.2'!$K342,0),0)</f>
        <v>0</v>
      </c>
      <c r="L339" s="46">
        <f>IF($C$2="Attiecināmās izmaksas",IF('Lokālā tāme Nr.2'!$Q342="Attiecināmās",'Lokālā tāme Nr.2'!$L342,0),0)</f>
        <v>0</v>
      </c>
      <c r="M339" s="38">
        <f>IF($C$2="Attiecināmās izmaksas",IF('Lokālā tāme Nr.2'!$Q342="Attiecināmās",'Lokālā tāme Nr.2'!$M342,0),0)</f>
        <v>0</v>
      </c>
      <c r="N339" s="38">
        <f>IF($C$2="Attiecināmās izmaksas",IF('Lokālā tāme Nr.2'!$Q342="Attiecināmās",'Lokālā tāme Nr.2'!$N342,0),0)</f>
        <v>0</v>
      </c>
      <c r="O339" s="38">
        <f>IF($C$2="Attiecināmās izmaksas",IF('Lokālā tāme Nr.2'!$Q342="Attiecināmās",'Lokālā tāme Nr.2'!$O342,0),0)</f>
        <v>0</v>
      </c>
      <c r="P339" s="45">
        <f>IF($C$2="Attiecināmās izmaksas",IF('Lokālā tāme Nr.2'!$Q342="Attiecināmās",'Lokālā tāme Nr.2'!$P342,0),0)</f>
        <v>0</v>
      </c>
    </row>
    <row r="340" spans="1:16" x14ac:dyDescent="0.2">
      <c r="A340" s="19">
        <f>IF(P340=0,0,IF(COUNTBLANK(P340)=1,0,COUNTA($P$8:P340)))</f>
        <v>0</v>
      </c>
      <c r="B340" s="38">
        <f>IF($C$2="Attiecināmās izmaksas",IF('Lokālā tāme Nr.2'!$Q343="Attiecināmās",'Lokālā tāme Nr.2'!$B343,0),0)</f>
        <v>0</v>
      </c>
      <c r="C340" s="38">
        <f>IF($C$2="Attiecināmās izmaksas",IF('Lokālā tāme Nr.2'!$Q343="Attiecināmās",'Lokālā tāme Nr.2'!$C343,0),0)</f>
        <v>0</v>
      </c>
      <c r="D340" s="38">
        <f>IF($C$2="Attiecināmās izmaksas",IF('Lokālā tāme Nr.2'!$Q343="Attiecināmās",'Lokālā tāme Nr.2'!$D343,0),0)</f>
        <v>0</v>
      </c>
      <c r="E340" s="45">
        <f>IF($C$2="Attiecināmās izmaksas",IF('Lokālā tāme Nr.2'!$Q343="Attiecināmās",'Lokālā tāme Nr.2'!$E343,0),0)</f>
        <v>0</v>
      </c>
      <c r="F340" s="42">
        <f>IF($C$2="Attiecināmās izmaksas",IF('Lokālā tāme Nr.2'!$Q343="Attiecināmās",'Lokālā tāme Nr.2'!$F343,0),0)</f>
        <v>0</v>
      </c>
      <c r="G340" s="38">
        <f>IF($C$2="Attiecināmās izmaksas",IF('Lokālā tāme Nr.2'!$Q343="Attiecināmās",'Lokālā tāme Nr.2'!$G343,0),0)</f>
        <v>0</v>
      </c>
      <c r="H340" s="38">
        <f>IF($C$2="Attiecināmās izmaksas",IF('Lokālā tāme Nr.2'!$Q343="Attiecināmās",'Lokālā tāme Nr.2'!$H343,0),0)</f>
        <v>0</v>
      </c>
      <c r="I340" s="38">
        <f>IF($C$2="Attiecināmās izmaksas",IF('Lokālā tāme Nr.2'!$Q343="Attiecināmās",'Lokālā tāme Nr.2'!$I343,0),0)</f>
        <v>0</v>
      </c>
      <c r="J340" s="38">
        <f>IF($C$2="Attiecināmās izmaksas",IF('Lokālā tāme Nr.2'!$Q343="Attiecināmās",'Lokālā tāme Nr.2'!$J343,0),0)</f>
        <v>0</v>
      </c>
      <c r="K340" s="43">
        <f>IF($C$2="Attiecināmās izmaksas",IF('Lokālā tāme Nr.2'!$Q343="Attiecināmās",'Lokālā tāme Nr.2'!$K343,0),0)</f>
        <v>0</v>
      </c>
      <c r="L340" s="46">
        <f>IF($C$2="Attiecināmās izmaksas",IF('Lokālā tāme Nr.2'!$Q343="Attiecināmās",'Lokālā tāme Nr.2'!$L343,0),0)</f>
        <v>0</v>
      </c>
      <c r="M340" s="38">
        <f>IF($C$2="Attiecināmās izmaksas",IF('Lokālā tāme Nr.2'!$Q343="Attiecināmās",'Lokālā tāme Nr.2'!$M343,0),0)</f>
        <v>0</v>
      </c>
      <c r="N340" s="38">
        <f>IF($C$2="Attiecināmās izmaksas",IF('Lokālā tāme Nr.2'!$Q343="Attiecināmās",'Lokālā tāme Nr.2'!$N343,0),0)</f>
        <v>0</v>
      </c>
      <c r="O340" s="38">
        <f>IF($C$2="Attiecināmās izmaksas",IF('Lokālā tāme Nr.2'!$Q343="Attiecināmās",'Lokālā tāme Nr.2'!$O343,0),0)</f>
        <v>0</v>
      </c>
      <c r="P340" s="45">
        <f>IF($C$2="Attiecināmās izmaksas",IF('Lokālā tāme Nr.2'!$Q343="Attiecināmās",'Lokālā tāme Nr.2'!$P343,0),0)</f>
        <v>0</v>
      </c>
    </row>
    <row r="341" spans="1:16" x14ac:dyDescent="0.2">
      <c r="A341" s="19">
        <f>IF(P341=0,0,IF(COUNTBLANK(P341)=1,0,COUNTA($P$8:P341)))</f>
        <v>0</v>
      </c>
      <c r="B341" s="38">
        <f>IF($C$2="Attiecināmās izmaksas",IF('Lokālā tāme Nr.2'!$Q344="Attiecināmās",'Lokālā tāme Nr.2'!$B344,0),0)</f>
        <v>0</v>
      </c>
      <c r="C341" s="38">
        <f>IF($C$2="Attiecināmās izmaksas",IF('Lokālā tāme Nr.2'!$Q344="Attiecināmās",'Lokālā tāme Nr.2'!$C344,0),0)</f>
        <v>0</v>
      </c>
      <c r="D341" s="38">
        <f>IF($C$2="Attiecināmās izmaksas",IF('Lokālā tāme Nr.2'!$Q344="Attiecināmās",'Lokālā tāme Nr.2'!$D344,0),0)</f>
        <v>0</v>
      </c>
      <c r="E341" s="45">
        <f>IF($C$2="Attiecināmās izmaksas",IF('Lokālā tāme Nr.2'!$Q344="Attiecināmās",'Lokālā tāme Nr.2'!$E344,0),0)</f>
        <v>0</v>
      </c>
      <c r="F341" s="42">
        <f>IF($C$2="Attiecināmās izmaksas",IF('Lokālā tāme Nr.2'!$Q344="Attiecināmās",'Lokālā tāme Nr.2'!$F344,0),0)</f>
        <v>0</v>
      </c>
      <c r="G341" s="38">
        <f>IF($C$2="Attiecināmās izmaksas",IF('Lokālā tāme Nr.2'!$Q344="Attiecināmās",'Lokālā tāme Nr.2'!$G344,0),0)</f>
        <v>0</v>
      </c>
      <c r="H341" s="38">
        <f>IF($C$2="Attiecināmās izmaksas",IF('Lokālā tāme Nr.2'!$Q344="Attiecināmās",'Lokālā tāme Nr.2'!$H344,0),0)</f>
        <v>0</v>
      </c>
      <c r="I341" s="38">
        <f>IF($C$2="Attiecināmās izmaksas",IF('Lokālā tāme Nr.2'!$Q344="Attiecināmās",'Lokālā tāme Nr.2'!$I344,0),0)</f>
        <v>0</v>
      </c>
      <c r="J341" s="38">
        <f>IF($C$2="Attiecināmās izmaksas",IF('Lokālā tāme Nr.2'!$Q344="Attiecināmās",'Lokālā tāme Nr.2'!$J344,0),0)</f>
        <v>0</v>
      </c>
      <c r="K341" s="43">
        <f>IF($C$2="Attiecināmās izmaksas",IF('Lokālā tāme Nr.2'!$Q344="Attiecināmās",'Lokālā tāme Nr.2'!$K344,0),0)</f>
        <v>0</v>
      </c>
      <c r="L341" s="46">
        <f>IF($C$2="Attiecināmās izmaksas",IF('Lokālā tāme Nr.2'!$Q344="Attiecināmās",'Lokālā tāme Nr.2'!$L344,0),0)</f>
        <v>0</v>
      </c>
      <c r="M341" s="38">
        <f>IF($C$2="Attiecināmās izmaksas",IF('Lokālā tāme Nr.2'!$Q344="Attiecināmās",'Lokālā tāme Nr.2'!$M344,0),0)</f>
        <v>0</v>
      </c>
      <c r="N341" s="38">
        <f>IF($C$2="Attiecināmās izmaksas",IF('Lokālā tāme Nr.2'!$Q344="Attiecināmās",'Lokālā tāme Nr.2'!$N344,0),0)</f>
        <v>0</v>
      </c>
      <c r="O341" s="38">
        <f>IF($C$2="Attiecināmās izmaksas",IF('Lokālā tāme Nr.2'!$Q344="Attiecināmās",'Lokālā tāme Nr.2'!$O344,0),0)</f>
        <v>0</v>
      </c>
      <c r="P341" s="45">
        <f>IF($C$2="Attiecināmās izmaksas",IF('Lokālā tāme Nr.2'!$Q344="Attiecināmās",'Lokālā tāme Nr.2'!$P344,0),0)</f>
        <v>0</v>
      </c>
    </row>
    <row r="342" spans="1:16" x14ac:dyDescent="0.2">
      <c r="A342" s="19">
        <f>IF(P342=0,0,IF(COUNTBLANK(P342)=1,0,COUNTA($P$8:P342)))</f>
        <v>0</v>
      </c>
      <c r="B342" s="38">
        <f>IF($C$2="Attiecināmās izmaksas",IF('Lokālā tāme Nr.2'!$Q345="Attiecināmās",'Lokālā tāme Nr.2'!$B345,0),0)</f>
        <v>0</v>
      </c>
      <c r="C342" s="38">
        <f>IF($C$2="Attiecināmās izmaksas",IF('Lokālā tāme Nr.2'!$Q345="Attiecināmās",'Lokālā tāme Nr.2'!$C345,0),0)</f>
        <v>0</v>
      </c>
      <c r="D342" s="38">
        <f>IF($C$2="Attiecināmās izmaksas",IF('Lokālā tāme Nr.2'!$Q345="Attiecināmās",'Lokālā tāme Nr.2'!$D345,0),0)</f>
        <v>0</v>
      </c>
      <c r="E342" s="45">
        <f>IF($C$2="Attiecināmās izmaksas",IF('Lokālā tāme Nr.2'!$Q345="Attiecināmās",'Lokālā tāme Nr.2'!$E345,0),0)</f>
        <v>0</v>
      </c>
      <c r="F342" s="42">
        <f>IF($C$2="Attiecināmās izmaksas",IF('Lokālā tāme Nr.2'!$Q345="Attiecināmās",'Lokālā tāme Nr.2'!$F345,0),0)</f>
        <v>0</v>
      </c>
      <c r="G342" s="38">
        <f>IF($C$2="Attiecināmās izmaksas",IF('Lokālā tāme Nr.2'!$Q345="Attiecināmās",'Lokālā tāme Nr.2'!$G345,0),0)</f>
        <v>0</v>
      </c>
      <c r="H342" s="38">
        <f>IF($C$2="Attiecināmās izmaksas",IF('Lokālā tāme Nr.2'!$Q345="Attiecināmās",'Lokālā tāme Nr.2'!$H345,0),0)</f>
        <v>0</v>
      </c>
      <c r="I342" s="38">
        <f>IF($C$2="Attiecināmās izmaksas",IF('Lokālā tāme Nr.2'!$Q345="Attiecināmās",'Lokālā tāme Nr.2'!$I345,0),0)</f>
        <v>0</v>
      </c>
      <c r="J342" s="38">
        <f>IF($C$2="Attiecināmās izmaksas",IF('Lokālā tāme Nr.2'!$Q345="Attiecināmās",'Lokālā tāme Nr.2'!$J345,0),0)</f>
        <v>0</v>
      </c>
      <c r="K342" s="43">
        <f>IF($C$2="Attiecināmās izmaksas",IF('Lokālā tāme Nr.2'!$Q345="Attiecināmās",'Lokālā tāme Nr.2'!$K345,0),0)</f>
        <v>0</v>
      </c>
      <c r="L342" s="46">
        <f>IF($C$2="Attiecināmās izmaksas",IF('Lokālā tāme Nr.2'!$Q345="Attiecināmās",'Lokālā tāme Nr.2'!$L345,0),0)</f>
        <v>0</v>
      </c>
      <c r="M342" s="38">
        <f>IF($C$2="Attiecināmās izmaksas",IF('Lokālā tāme Nr.2'!$Q345="Attiecināmās",'Lokālā tāme Nr.2'!$M345,0),0)</f>
        <v>0</v>
      </c>
      <c r="N342" s="38">
        <f>IF($C$2="Attiecināmās izmaksas",IF('Lokālā tāme Nr.2'!$Q345="Attiecināmās",'Lokālā tāme Nr.2'!$N345,0),0)</f>
        <v>0</v>
      </c>
      <c r="O342" s="38">
        <f>IF($C$2="Attiecināmās izmaksas",IF('Lokālā tāme Nr.2'!$Q345="Attiecināmās",'Lokālā tāme Nr.2'!$O345,0),0)</f>
        <v>0</v>
      </c>
      <c r="P342" s="45">
        <f>IF($C$2="Attiecināmās izmaksas",IF('Lokālā tāme Nr.2'!$Q345="Attiecināmās",'Lokālā tāme Nr.2'!$P345,0),0)</f>
        <v>0</v>
      </c>
    </row>
    <row r="343" spans="1:16" x14ac:dyDescent="0.2">
      <c r="A343" s="19">
        <f>IF(P343=0,0,IF(COUNTBLANK(P343)=1,0,COUNTA($P$8:P343)))</f>
        <v>0</v>
      </c>
      <c r="B343" s="38">
        <f>IF($C$2="Attiecināmās izmaksas",IF('Lokālā tāme Nr.2'!$Q346="Attiecināmās",'Lokālā tāme Nr.2'!$B346,0),0)</f>
        <v>0</v>
      </c>
      <c r="C343" s="38">
        <f>IF($C$2="Attiecināmās izmaksas",IF('Lokālā tāme Nr.2'!$Q346="Attiecināmās",'Lokālā tāme Nr.2'!$C346,0),0)</f>
        <v>0</v>
      </c>
      <c r="D343" s="38">
        <f>IF($C$2="Attiecināmās izmaksas",IF('Lokālā tāme Nr.2'!$Q346="Attiecināmās",'Lokālā tāme Nr.2'!$D346,0),0)</f>
        <v>0</v>
      </c>
      <c r="E343" s="45">
        <f>IF($C$2="Attiecināmās izmaksas",IF('Lokālā tāme Nr.2'!$Q346="Attiecināmās",'Lokālā tāme Nr.2'!$E346,0),0)</f>
        <v>0</v>
      </c>
      <c r="F343" s="42">
        <f>IF($C$2="Attiecināmās izmaksas",IF('Lokālā tāme Nr.2'!$Q346="Attiecināmās",'Lokālā tāme Nr.2'!$F346,0),0)</f>
        <v>0</v>
      </c>
      <c r="G343" s="38">
        <f>IF($C$2="Attiecināmās izmaksas",IF('Lokālā tāme Nr.2'!$Q346="Attiecināmās",'Lokālā tāme Nr.2'!$G346,0),0)</f>
        <v>0</v>
      </c>
      <c r="H343" s="38">
        <f>IF($C$2="Attiecināmās izmaksas",IF('Lokālā tāme Nr.2'!$Q346="Attiecināmās",'Lokālā tāme Nr.2'!$H346,0),0)</f>
        <v>0</v>
      </c>
      <c r="I343" s="38">
        <f>IF($C$2="Attiecināmās izmaksas",IF('Lokālā tāme Nr.2'!$Q346="Attiecināmās",'Lokālā tāme Nr.2'!$I346,0),0)</f>
        <v>0</v>
      </c>
      <c r="J343" s="38">
        <f>IF($C$2="Attiecināmās izmaksas",IF('Lokālā tāme Nr.2'!$Q346="Attiecināmās",'Lokālā tāme Nr.2'!$J346,0),0)</f>
        <v>0</v>
      </c>
      <c r="K343" s="43">
        <f>IF($C$2="Attiecināmās izmaksas",IF('Lokālā tāme Nr.2'!$Q346="Attiecināmās",'Lokālā tāme Nr.2'!$K346,0),0)</f>
        <v>0</v>
      </c>
      <c r="L343" s="46">
        <f>IF($C$2="Attiecināmās izmaksas",IF('Lokālā tāme Nr.2'!$Q346="Attiecināmās",'Lokālā tāme Nr.2'!$L346,0),0)</f>
        <v>0</v>
      </c>
      <c r="M343" s="38">
        <f>IF($C$2="Attiecināmās izmaksas",IF('Lokālā tāme Nr.2'!$Q346="Attiecināmās",'Lokālā tāme Nr.2'!$M346,0),0)</f>
        <v>0</v>
      </c>
      <c r="N343" s="38">
        <f>IF($C$2="Attiecināmās izmaksas",IF('Lokālā tāme Nr.2'!$Q346="Attiecināmās",'Lokālā tāme Nr.2'!$N346,0),0)</f>
        <v>0</v>
      </c>
      <c r="O343" s="38">
        <f>IF($C$2="Attiecināmās izmaksas",IF('Lokālā tāme Nr.2'!$Q346="Attiecināmās",'Lokālā tāme Nr.2'!$O346,0),0)</f>
        <v>0</v>
      </c>
      <c r="P343" s="45">
        <f>IF($C$2="Attiecināmās izmaksas",IF('Lokālā tāme Nr.2'!$Q346="Attiecināmās",'Lokālā tāme Nr.2'!$P346,0),0)</f>
        <v>0</v>
      </c>
    </row>
    <row r="344" spans="1:16" x14ac:dyDescent="0.2">
      <c r="A344" s="19">
        <f>IF(P344=0,0,IF(COUNTBLANK(P344)=1,0,COUNTA($P$8:P344)))</f>
        <v>0</v>
      </c>
      <c r="B344" s="38">
        <f>IF($C$2="Attiecināmās izmaksas",IF('Lokālā tāme Nr.2'!$Q347="Attiecināmās",'Lokālā tāme Nr.2'!$B347,0),0)</f>
        <v>0</v>
      </c>
      <c r="C344" s="38">
        <f>IF($C$2="Attiecināmās izmaksas",IF('Lokālā tāme Nr.2'!$Q347="Attiecināmās",'Lokālā tāme Nr.2'!$C347,0),0)</f>
        <v>0</v>
      </c>
      <c r="D344" s="38">
        <f>IF($C$2="Attiecināmās izmaksas",IF('Lokālā tāme Nr.2'!$Q347="Attiecināmās",'Lokālā tāme Nr.2'!$D347,0),0)</f>
        <v>0</v>
      </c>
      <c r="E344" s="45">
        <f>IF($C$2="Attiecināmās izmaksas",IF('Lokālā tāme Nr.2'!$Q347="Attiecināmās",'Lokālā tāme Nr.2'!$E347,0),0)</f>
        <v>0</v>
      </c>
      <c r="F344" s="42">
        <f>IF($C$2="Attiecināmās izmaksas",IF('Lokālā tāme Nr.2'!$Q347="Attiecināmās",'Lokālā tāme Nr.2'!$F347,0),0)</f>
        <v>0</v>
      </c>
      <c r="G344" s="38">
        <f>IF($C$2="Attiecināmās izmaksas",IF('Lokālā tāme Nr.2'!$Q347="Attiecināmās",'Lokālā tāme Nr.2'!$G347,0),0)</f>
        <v>0</v>
      </c>
      <c r="H344" s="38">
        <f>IF($C$2="Attiecināmās izmaksas",IF('Lokālā tāme Nr.2'!$Q347="Attiecināmās",'Lokālā tāme Nr.2'!$H347,0),0)</f>
        <v>0</v>
      </c>
      <c r="I344" s="38">
        <f>IF($C$2="Attiecināmās izmaksas",IF('Lokālā tāme Nr.2'!$Q347="Attiecināmās",'Lokālā tāme Nr.2'!$I347,0),0)</f>
        <v>0</v>
      </c>
      <c r="J344" s="38">
        <f>IF($C$2="Attiecināmās izmaksas",IF('Lokālā tāme Nr.2'!$Q347="Attiecināmās",'Lokālā tāme Nr.2'!$J347,0),0)</f>
        <v>0</v>
      </c>
      <c r="K344" s="43">
        <f>IF($C$2="Attiecināmās izmaksas",IF('Lokālā tāme Nr.2'!$Q347="Attiecināmās",'Lokālā tāme Nr.2'!$K347,0),0)</f>
        <v>0</v>
      </c>
      <c r="L344" s="46">
        <f>IF($C$2="Attiecināmās izmaksas",IF('Lokālā tāme Nr.2'!$Q347="Attiecināmās",'Lokālā tāme Nr.2'!$L347,0),0)</f>
        <v>0</v>
      </c>
      <c r="M344" s="38">
        <f>IF($C$2="Attiecināmās izmaksas",IF('Lokālā tāme Nr.2'!$Q347="Attiecināmās",'Lokālā tāme Nr.2'!$M347,0),0)</f>
        <v>0</v>
      </c>
      <c r="N344" s="38">
        <f>IF($C$2="Attiecināmās izmaksas",IF('Lokālā tāme Nr.2'!$Q347="Attiecināmās",'Lokālā tāme Nr.2'!$N347,0),0)</f>
        <v>0</v>
      </c>
      <c r="O344" s="38">
        <f>IF($C$2="Attiecināmās izmaksas",IF('Lokālā tāme Nr.2'!$Q347="Attiecināmās",'Lokālā tāme Nr.2'!$O347,0),0)</f>
        <v>0</v>
      </c>
      <c r="P344" s="45">
        <f>IF($C$2="Attiecināmās izmaksas",IF('Lokālā tāme Nr.2'!$Q347="Attiecināmās",'Lokālā tāme Nr.2'!$P347,0),0)</f>
        <v>0</v>
      </c>
    </row>
    <row r="345" spans="1:16" x14ac:dyDescent="0.2">
      <c r="A345" s="19">
        <f>IF(P345=0,0,IF(COUNTBLANK(P345)=1,0,COUNTA($P$8:P345)))</f>
        <v>0</v>
      </c>
      <c r="B345" s="38">
        <f>IF($C$2="Attiecināmās izmaksas",IF('Lokālā tāme Nr.2'!$Q348="Attiecināmās",'Lokālā tāme Nr.2'!$B348,0),0)</f>
        <v>0</v>
      </c>
      <c r="C345" s="38">
        <f>IF($C$2="Attiecināmās izmaksas",IF('Lokālā tāme Nr.2'!$Q348="Attiecināmās",'Lokālā tāme Nr.2'!$C348,0),0)</f>
        <v>0</v>
      </c>
      <c r="D345" s="38">
        <f>IF($C$2="Attiecināmās izmaksas",IF('Lokālā tāme Nr.2'!$Q348="Attiecināmās",'Lokālā tāme Nr.2'!$D348,0),0)</f>
        <v>0</v>
      </c>
      <c r="E345" s="45">
        <f>IF($C$2="Attiecināmās izmaksas",IF('Lokālā tāme Nr.2'!$Q348="Attiecināmās",'Lokālā tāme Nr.2'!$E348,0),0)</f>
        <v>0</v>
      </c>
      <c r="F345" s="42">
        <f>IF($C$2="Attiecināmās izmaksas",IF('Lokālā tāme Nr.2'!$Q348="Attiecināmās",'Lokālā tāme Nr.2'!$F348,0),0)</f>
        <v>0</v>
      </c>
      <c r="G345" s="38">
        <f>IF($C$2="Attiecināmās izmaksas",IF('Lokālā tāme Nr.2'!$Q348="Attiecināmās",'Lokālā tāme Nr.2'!$G348,0),0)</f>
        <v>0</v>
      </c>
      <c r="H345" s="38">
        <f>IF($C$2="Attiecināmās izmaksas",IF('Lokālā tāme Nr.2'!$Q348="Attiecināmās",'Lokālā tāme Nr.2'!$H348,0),0)</f>
        <v>0</v>
      </c>
      <c r="I345" s="38">
        <f>IF($C$2="Attiecināmās izmaksas",IF('Lokālā tāme Nr.2'!$Q348="Attiecināmās",'Lokālā tāme Nr.2'!$I348,0),0)</f>
        <v>0</v>
      </c>
      <c r="J345" s="38">
        <f>IF($C$2="Attiecināmās izmaksas",IF('Lokālā tāme Nr.2'!$Q348="Attiecināmās",'Lokālā tāme Nr.2'!$J348,0),0)</f>
        <v>0</v>
      </c>
      <c r="K345" s="43">
        <f>IF($C$2="Attiecināmās izmaksas",IF('Lokālā tāme Nr.2'!$Q348="Attiecināmās",'Lokālā tāme Nr.2'!$K348,0),0)</f>
        <v>0</v>
      </c>
      <c r="L345" s="46">
        <f>IF($C$2="Attiecināmās izmaksas",IF('Lokālā tāme Nr.2'!$Q348="Attiecināmās",'Lokālā tāme Nr.2'!$L348,0),0)</f>
        <v>0</v>
      </c>
      <c r="M345" s="38">
        <f>IF($C$2="Attiecināmās izmaksas",IF('Lokālā tāme Nr.2'!$Q348="Attiecināmās",'Lokālā tāme Nr.2'!$M348,0),0)</f>
        <v>0</v>
      </c>
      <c r="N345" s="38">
        <f>IF($C$2="Attiecināmās izmaksas",IF('Lokālā tāme Nr.2'!$Q348="Attiecināmās",'Lokālā tāme Nr.2'!$N348,0),0)</f>
        <v>0</v>
      </c>
      <c r="O345" s="38">
        <f>IF($C$2="Attiecināmās izmaksas",IF('Lokālā tāme Nr.2'!$Q348="Attiecināmās",'Lokālā tāme Nr.2'!$O348,0),0)</f>
        <v>0</v>
      </c>
      <c r="P345" s="45">
        <f>IF($C$2="Attiecināmās izmaksas",IF('Lokālā tāme Nr.2'!$Q348="Attiecināmās",'Lokālā tāme Nr.2'!$P348,0),0)</f>
        <v>0</v>
      </c>
    </row>
    <row r="346" spans="1:16" x14ac:dyDescent="0.2">
      <c r="A346" s="19">
        <f>IF(P346=0,0,IF(COUNTBLANK(P346)=1,0,COUNTA($P$8:P346)))</f>
        <v>0</v>
      </c>
      <c r="B346" s="38">
        <f>IF($C$2="Attiecināmās izmaksas",IF('Lokālā tāme Nr.2'!$Q349="Attiecināmās",'Lokālā tāme Nr.2'!$B349,0),0)</f>
        <v>0</v>
      </c>
      <c r="C346" s="38">
        <f>IF($C$2="Attiecināmās izmaksas",IF('Lokālā tāme Nr.2'!$Q349="Attiecināmās",'Lokālā tāme Nr.2'!$C349,0),0)</f>
        <v>0</v>
      </c>
      <c r="D346" s="38">
        <f>IF($C$2="Attiecināmās izmaksas",IF('Lokālā tāme Nr.2'!$Q349="Attiecināmās",'Lokālā tāme Nr.2'!$D349,0),0)</f>
        <v>0</v>
      </c>
      <c r="E346" s="45">
        <f>IF($C$2="Attiecināmās izmaksas",IF('Lokālā tāme Nr.2'!$Q349="Attiecināmās",'Lokālā tāme Nr.2'!$E349,0),0)</f>
        <v>0</v>
      </c>
      <c r="F346" s="42">
        <f>IF($C$2="Attiecināmās izmaksas",IF('Lokālā tāme Nr.2'!$Q349="Attiecināmās",'Lokālā tāme Nr.2'!$F349,0),0)</f>
        <v>0</v>
      </c>
      <c r="G346" s="38">
        <f>IF($C$2="Attiecināmās izmaksas",IF('Lokālā tāme Nr.2'!$Q349="Attiecināmās",'Lokālā tāme Nr.2'!$G349,0),0)</f>
        <v>0</v>
      </c>
      <c r="H346" s="38">
        <f>IF($C$2="Attiecināmās izmaksas",IF('Lokālā tāme Nr.2'!$Q349="Attiecināmās",'Lokālā tāme Nr.2'!$H349,0),0)</f>
        <v>0</v>
      </c>
      <c r="I346" s="38">
        <f>IF($C$2="Attiecināmās izmaksas",IF('Lokālā tāme Nr.2'!$Q349="Attiecināmās",'Lokālā tāme Nr.2'!$I349,0),0)</f>
        <v>0</v>
      </c>
      <c r="J346" s="38">
        <f>IF($C$2="Attiecināmās izmaksas",IF('Lokālā tāme Nr.2'!$Q349="Attiecināmās",'Lokālā tāme Nr.2'!$J349,0),0)</f>
        <v>0</v>
      </c>
      <c r="K346" s="43">
        <f>IF($C$2="Attiecināmās izmaksas",IF('Lokālā tāme Nr.2'!$Q349="Attiecināmās",'Lokālā tāme Nr.2'!$K349,0),0)</f>
        <v>0</v>
      </c>
      <c r="L346" s="46">
        <f>IF($C$2="Attiecināmās izmaksas",IF('Lokālā tāme Nr.2'!$Q349="Attiecināmās",'Lokālā tāme Nr.2'!$L349,0),0)</f>
        <v>0</v>
      </c>
      <c r="M346" s="38">
        <f>IF($C$2="Attiecināmās izmaksas",IF('Lokālā tāme Nr.2'!$Q349="Attiecināmās",'Lokālā tāme Nr.2'!$M349,0),0)</f>
        <v>0</v>
      </c>
      <c r="N346" s="38">
        <f>IF($C$2="Attiecināmās izmaksas",IF('Lokālā tāme Nr.2'!$Q349="Attiecināmās",'Lokālā tāme Nr.2'!$N349,0),0)</f>
        <v>0</v>
      </c>
      <c r="O346" s="38">
        <f>IF($C$2="Attiecināmās izmaksas",IF('Lokālā tāme Nr.2'!$Q349="Attiecināmās",'Lokālā tāme Nr.2'!$O349,0),0)</f>
        <v>0</v>
      </c>
      <c r="P346" s="45">
        <f>IF($C$2="Attiecināmās izmaksas",IF('Lokālā tāme Nr.2'!$Q349="Attiecināmās",'Lokālā tāme Nr.2'!$P349,0),0)</f>
        <v>0</v>
      </c>
    </row>
    <row r="347" spans="1:16" x14ac:dyDescent="0.2">
      <c r="A347" s="19">
        <f>IF(P347=0,0,IF(COUNTBLANK(P347)=1,0,COUNTA($P$8:P347)))</f>
        <v>0</v>
      </c>
      <c r="B347" s="38">
        <f>IF($C$2="Attiecināmās izmaksas",IF('Lokālā tāme Nr.2'!$Q350="Attiecināmās",'Lokālā tāme Nr.2'!$B350,0),0)</f>
        <v>0</v>
      </c>
      <c r="C347" s="38">
        <f>IF($C$2="Attiecināmās izmaksas",IF('Lokālā tāme Nr.2'!$Q350="Attiecināmās",'Lokālā tāme Nr.2'!$C350,0),0)</f>
        <v>0</v>
      </c>
      <c r="D347" s="38">
        <f>IF($C$2="Attiecināmās izmaksas",IF('Lokālā tāme Nr.2'!$Q350="Attiecināmās",'Lokālā tāme Nr.2'!$D350,0),0)</f>
        <v>0</v>
      </c>
      <c r="E347" s="45">
        <f>IF($C$2="Attiecināmās izmaksas",IF('Lokālā tāme Nr.2'!$Q350="Attiecināmās",'Lokālā tāme Nr.2'!$E350,0),0)</f>
        <v>0</v>
      </c>
      <c r="F347" s="42">
        <f>IF($C$2="Attiecināmās izmaksas",IF('Lokālā tāme Nr.2'!$Q350="Attiecināmās",'Lokālā tāme Nr.2'!$F350,0),0)</f>
        <v>0</v>
      </c>
      <c r="G347" s="38">
        <f>IF($C$2="Attiecināmās izmaksas",IF('Lokālā tāme Nr.2'!$Q350="Attiecināmās",'Lokālā tāme Nr.2'!$G350,0),0)</f>
        <v>0</v>
      </c>
      <c r="H347" s="38">
        <f>IF($C$2="Attiecināmās izmaksas",IF('Lokālā tāme Nr.2'!$Q350="Attiecināmās",'Lokālā tāme Nr.2'!$H350,0),0)</f>
        <v>0</v>
      </c>
      <c r="I347" s="38">
        <f>IF($C$2="Attiecināmās izmaksas",IF('Lokālā tāme Nr.2'!$Q350="Attiecināmās",'Lokālā tāme Nr.2'!$I350,0),0)</f>
        <v>0</v>
      </c>
      <c r="J347" s="38">
        <f>IF($C$2="Attiecināmās izmaksas",IF('Lokālā tāme Nr.2'!$Q350="Attiecināmās",'Lokālā tāme Nr.2'!$J350,0),0)</f>
        <v>0</v>
      </c>
      <c r="K347" s="43">
        <f>IF($C$2="Attiecināmās izmaksas",IF('Lokālā tāme Nr.2'!$Q350="Attiecināmās",'Lokālā tāme Nr.2'!$K350,0),0)</f>
        <v>0</v>
      </c>
      <c r="L347" s="46">
        <f>IF($C$2="Attiecināmās izmaksas",IF('Lokālā tāme Nr.2'!$Q350="Attiecināmās",'Lokālā tāme Nr.2'!$L350,0),0)</f>
        <v>0</v>
      </c>
      <c r="M347" s="38">
        <f>IF($C$2="Attiecināmās izmaksas",IF('Lokālā tāme Nr.2'!$Q350="Attiecināmās",'Lokālā tāme Nr.2'!$M350,0),0)</f>
        <v>0</v>
      </c>
      <c r="N347" s="38">
        <f>IF($C$2="Attiecināmās izmaksas",IF('Lokālā tāme Nr.2'!$Q350="Attiecināmās",'Lokālā tāme Nr.2'!$N350,0),0)</f>
        <v>0</v>
      </c>
      <c r="O347" s="38">
        <f>IF($C$2="Attiecināmās izmaksas",IF('Lokālā tāme Nr.2'!$Q350="Attiecināmās",'Lokālā tāme Nr.2'!$O350,0),0)</f>
        <v>0</v>
      </c>
      <c r="P347" s="45">
        <f>IF($C$2="Attiecināmās izmaksas",IF('Lokālā tāme Nr.2'!$Q350="Attiecināmās",'Lokālā tāme Nr.2'!$P350,0),0)</f>
        <v>0</v>
      </c>
    </row>
    <row r="348" spans="1:16" x14ac:dyDescent="0.2">
      <c r="A348" s="19">
        <f>IF(P348=0,0,IF(COUNTBLANK(P348)=1,0,COUNTA($P$8:P348)))</f>
        <v>0</v>
      </c>
      <c r="B348" s="38">
        <f>IF($C$2="Attiecināmās izmaksas",IF('Lokālā tāme Nr.2'!$Q351="Attiecināmās",'Lokālā tāme Nr.2'!$B351,0),0)</f>
        <v>0</v>
      </c>
      <c r="C348" s="38">
        <f>IF($C$2="Attiecināmās izmaksas",IF('Lokālā tāme Nr.2'!$Q351="Attiecināmās",'Lokālā tāme Nr.2'!$C351,0),0)</f>
        <v>0</v>
      </c>
      <c r="D348" s="38">
        <f>IF($C$2="Attiecināmās izmaksas",IF('Lokālā tāme Nr.2'!$Q351="Attiecināmās",'Lokālā tāme Nr.2'!$D351,0),0)</f>
        <v>0</v>
      </c>
      <c r="E348" s="45">
        <f>IF($C$2="Attiecināmās izmaksas",IF('Lokālā tāme Nr.2'!$Q351="Attiecināmās",'Lokālā tāme Nr.2'!$E351,0),0)</f>
        <v>0</v>
      </c>
      <c r="F348" s="42">
        <f>IF($C$2="Attiecināmās izmaksas",IF('Lokālā tāme Nr.2'!$Q351="Attiecināmās",'Lokālā tāme Nr.2'!$F351,0),0)</f>
        <v>0</v>
      </c>
      <c r="G348" s="38">
        <f>IF($C$2="Attiecināmās izmaksas",IF('Lokālā tāme Nr.2'!$Q351="Attiecināmās",'Lokālā tāme Nr.2'!$G351,0),0)</f>
        <v>0</v>
      </c>
      <c r="H348" s="38">
        <f>IF($C$2="Attiecināmās izmaksas",IF('Lokālā tāme Nr.2'!$Q351="Attiecināmās",'Lokālā tāme Nr.2'!$H351,0),0)</f>
        <v>0</v>
      </c>
      <c r="I348" s="38">
        <f>IF($C$2="Attiecināmās izmaksas",IF('Lokālā tāme Nr.2'!$Q351="Attiecināmās",'Lokālā tāme Nr.2'!$I351,0),0)</f>
        <v>0</v>
      </c>
      <c r="J348" s="38">
        <f>IF($C$2="Attiecināmās izmaksas",IF('Lokālā tāme Nr.2'!$Q351="Attiecināmās",'Lokālā tāme Nr.2'!$J351,0),0)</f>
        <v>0</v>
      </c>
      <c r="K348" s="43">
        <f>IF($C$2="Attiecināmās izmaksas",IF('Lokālā tāme Nr.2'!$Q351="Attiecināmās",'Lokālā tāme Nr.2'!$K351,0),0)</f>
        <v>0</v>
      </c>
      <c r="L348" s="46">
        <f>IF($C$2="Attiecināmās izmaksas",IF('Lokālā tāme Nr.2'!$Q351="Attiecināmās",'Lokālā tāme Nr.2'!$L351,0),0)</f>
        <v>0</v>
      </c>
      <c r="M348" s="38">
        <f>IF($C$2="Attiecināmās izmaksas",IF('Lokālā tāme Nr.2'!$Q351="Attiecināmās",'Lokālā tāme Nr.2'!$M351,0),0)</f>
        <v>0</v>
      </c>
      <c r="N348" s="38">
        <f>IF($C$2="Attiecināmās izmaksas",IF('Lokālā tāme Nr.2'!$Q351="Attiecināmās",'Lokālā tāme Nr.2'!$N351,0),0)</f>
        <v>0</v>
      </c>
      <c r="O348" s="38">
        <f>IF($C$2="Attiecināmās izmaksas",IF('Lokālā tāme Nr.2'!$Q351="Attiecināmās",'Lokālā tāme Nr.2'!$O351,0),0)</f>
        <v>0</v>
      </c>
      <c r="P348" s="45">
        <f>IF($C$2="Attiecināmās izmaksas",IF('Lokālā tāme Nr.2'!$Q351="Attiecināmās",'Lokālā tāme Nr.2'!$P351,0),0)</f>
        <v>0</v>
      </c>
    </row>
    <row r="349" spans="1:16" x14ac:dyDescent="0.2">
      <c r="A349" s="19">
        <f>IF(P349=0,0,IF(COUNTBLANK(P349)=1,0,COUNTA($P$8:P349)))</f>
        <v>0</v>
      </c>
      <c r="B349" s="38">
        <f>IF($C$2="Attiecināmās izmaksas",IF('Lokālā tāme Nr.2'!$Q352="Attiecināmās",'Lokālā tāme Nr.2'!$B352,0),0)</f>
        <v>0</v>
      </c>
      <c r="C349" s="38">
        <f>IF($C$2="Attiecināmās izmaksas",IF('Lokālā tāme Nr.2'!$Q352="Attiecināmās",'Lokālā tāme Nr.2'!$C352,0),0)</f>
        <v>0</v>
      </c>
      <c r="D349" s="38">
        <f>IF($C$2="Attiecināmās izmaksas",IF('Lokālā tāme Nr.2'!$Q352="Attiecināmās",'Lokālā tāme Nr.2'!$D352,0),0)</f>
        <v>0</v>
      </c>
      <c r="E349" s="45">
        <f>IF($C$2="Attiecināmās izmaksas",IF('Lokālā tāme Nr.2'!$Q352="Attiecināmās",'Lokālā tāme Nr.2'!$E352,0),0)</f>
        <v>0</v>
      </c>
      <c r="F349" s="42">
        <f>IF($C$2="Attiecināmās izmaksas",IF('Lokālā tāme Nr.2'!$Q352="Attiecināmās",'Lokālā tāme Nr.2'!$F352,0),0)</f>
        <v>0</v>
      </c>
      <c r="G349" s="38">
        <f>IF($C$2="Attiecināmās izmaksas",IF('Lokālā tāme Nr.2'!$Q352="Attiecināmās",'Lokālā tāme Nr.2'!$G352,0),0)</f>
        <v>0</v>
      </c>
      <c r="H349" s="38">
        <f>IF($C$2="Attiecināmās izmaksas",IF('Lokālā tāme Nr.2'!$Q352="Attiecināmās",'Lokālā tāme Nr.2'!$H352,0),0)</f>
        <v>0</v>
      </c>
      <c r="I349" s="38">
        <f>IF($C$2="Attiecināmās izmaksas",IF('Lokālā tāme Nr.2'!$Q352="Attiecināmās",'Lokālā tāme Nr.2'!$I352,0),0)</f>
        <v>0</v>
      </c>
      <c r="J349" s="38">
        <f>IF($C$2="Attiecināmās izmaksas",IF('Lokālā tāme Nr.2'!$Q352="Attiecināmās",'Lokālā tāme Nr.2'!$J352,0),0)</f>
        <v>0</v>
      </c>
      <c r="K349" s="43">
        <f>IF($C$2="Attiecināmās izmaksas",IF('Lokālā tāme Nr.2'!$Q352="Attiecināmās",'Lokālā tāme Nr.2'!$K352,0),0)</f>
        <v>0</v>
      </c>
      <c r="L349" s="46">
        <f>IF($C$2="Attiecināmās izmaksas",IF('Lokālā tāme Nr.2'!$Q352="Attiecināmās",'Lokālā tāme Nr.2'!$L352,0),0)</f>
        <v>0</v>
      </c>
      <c r="M349" s="38">
        <f>IF($C$2="Attiecināmās izmaksas",IF('Lokālā tāme Nr.2'!$Q352="Attiecināmās",'Lokālā tāme Nr.2'!$M352,0),0)</f>
        <v>0</v>
      </c>
      <c r="N349" s="38">
        <f>IF($C$2="Attiecināmās izmaksas",IF('Lokālā tāme Nr.2'!$Q352="Attiecināmās",'Lokālā tāme Nr.2'!$N352,0),0)</f>
        <v>0</v>
      </c>
      <c r="O349" s="38">
        <f>IF($C$2="Attiecināmās izmaksas",IF('Lokālā tāme Nr.2'!$Q352="Attiecināmās",'Lokālā tāme Nr.2'!$O352,0),0)</f>
        <v>0</v>
      </c>
      <c r="P349" s="45">
        <f>IF($C$2="Attiecināmās izmaksas",IF('Lokālā tāme Nr.2'!$Q352="Attiecināmās",'Lokālā tāme Nr.2'!$P352,0),0)</f>
        <v>0</v>
      </c>
    </row>
    <row r="350" spans="1:16" x14ac:dyDescent="0.2">
      <c r="A350" s="19">
        <f>IF(P350=0,0,IF(COUNTBLANK(P350)=1,0,COUNTA($P$8:P350)))</f>
        <v>0</v>
      </c>
      <c r="B350" s="38">
        <f>IF($C$2="Attiecināmās izmaksas",IF('Lokālā tāme Nr.2'!$Q353="Attiecināmās",'Lokālā tāme Nr.2'!$B353,0),0)</f>
        <v>0</v>
      </c>
      <c r="C350" s="38">
        <f>IF($C$2="Attiecināmās izmaksas",IF('Lokālā tāme Nr.2'!$Q353="Attiecināmās",'Lokālā tāme Nr.2'!$C353,0),0)</f>
        <v>0</v>
      </c>
      <c r="D350" s="38">
        <f>IF($C$2="Attiecināmās izmaksas",IF('Lokālā tāme Nr.2'!$Q353="Attiecināmās",'Lokālā tāme Nr.2'!$D353,0),0)</f>
        <v>0</v>
      </c>
      <c r="E350" s="45">
        <f>IF($C$2="Attiecināmās izmaksas",IF('Lokālā tāme Nr.2'!$Q353="Attiecināmās",'Lokālā tāme Nr.2'!$E353,0),0)</f>
        <v>0</v>
      </c>
      <c r="F350" s="42">
        <f>IF($C$2="Attiecināmās izmaksas",IF('Lokālā tāme Nr.2'!$Q353="Attiecināmās",'Lokālā tāme Nr.2'!$F353,0),0)</f>
        <v>0</v>
      </c>
      <c r="G350" s="38">
        <f>IF($C$2="Attiecināmās izmaksas",IF('Lokālā tāme Nr.2'!$Q353="Attiecināmās",'Lokālā tāme Nr.2'!$G353,0),0)</f>
        <v>0</v>
      </c>
      <c r="H350" s="38">
        <f>IF($C$2="Attiecināmās izmaksas",IF('Lokālā tāme Nr.2'!$Q353="Attiecināmās",'Lokālā tāme Nr.2'!$H353,0),0)</f>
        <v>0</v>
      </c>
      <c r="I350" s="38">
        <f>IF($C$2="Attiecināmās izmaksas",IF('Lokālā tāme Nr.2'!$Q353="Attiecināmās",'Lokālā tāme Nr.2'!$I353,0),0)</f>
        <v>0</v>
      </c>
      <c r="J350" s="38">
        <f>IF($C$2="Attiecināmās izmaksas",IF('Lokālā tāme Nr.2'!$Q353="Attiecināmās",'Lokālā tāme Nr.2'!$J353,0),0)</f>
        <v>0</v>
      </c>
      <c r="K350" s="43">
        <f>IF($C$2="Attiecināmās izmaksas",IF('Lokālā tāme Nr.2'!$Q353="Attiecināmās",'Lokālā tāme Nr.2'!$K353,0),0)</f>
        <v>0</v>
      </c>
      <c r="L350" s="46">
        <f>IF($C$2="Attiecināmās izmaksas",IF('Lokālā tāme Nr.2'!$Q353="Attiecināmās",'Lokālā tāme Nr.2'!$L353,0),0)</f>
        <v>0</v>
      </c>
      <c r="M350" s="38">
        <f>IF($C$2="Attiecināmās izmaksas",IF('Lokālā tāme Nr.2'!$Q353="Attiecināmās",'Lokālā tāme Nr.2'!$M353,0),0)</f>
        <v>0</v>
      </c>
      <c r="N350" s="38">
        <f>IF($C$2="Attiecināmās izmaksas",IF('Lokālā tāme Nr.2'!$Q353="Attiecināmās",'Lokālā tāme Nr.2'!$N353,0),0)</f>
        <v>0</v>
      </c>
      <c r="O350" s="38">
        <f>IF($C$2="Attiecināmās izmaksas",IF('Lokālā tāme Nr.2'!$Q353="Attiecināmās",'Lokālā tāme Nr.2'!$O353,0),0)</f>
        <v>0</v>
      </c>
      <c r="P350" s="45">
        <f>IF($C$2="Attiecināmās izmaksas",IF('Lokālā tāme Nr.2'!$Q353="Attiecināmās",'Lokālā tāme Nr.2'!$P353,0),0)</f>
        <v>0</v>
      </c>
    </row>
    <row r="351" spans="1:16" x14ac:dyDescent="0.2">
      <c r="A351" s="19">
        <f>IF(P351=0,0,IF(COUNTBLANK(P351)=1,0,COUNTA($P$8:P351)))</f>
        <v>0</v>
      </c>
      <c r="B351" s="38">
        <f>IF($C$2="Attiecināmās izmaksas",IF('Lokālā tāme Nr.2'!$Q354="Attiecināmās",'Lokālā tāme Nr.2'!$B354,0),0)</f>
        <v>0</v>
      </c>
      <c r="C351" s="38">
        <f>IF($C$2="Attiecināmās izmaksas",IF('Lokālā tāme Nr.2'!$Q354="Attiecināmās",'Lokālā tāme Nr.2'!$C354,0),0)</f>
        <v>0</v>
      </c>
      <c r="D351" s="38">
        <f>IF($C$2="Attiecināmās izmaksas",IF('Lokālā tāme Nr.2'!$Q354="Attiecināmās",'Lokālā tāme Nr.2'!$D354,0),0)</f>
        <v>0</v>
      </c>
      <c r="E351" s="45">
        <f>IF($C$2="Attiecināmās izmaksas",IF('Lokālā tāme Nr.2'!$Q354="Attiecināmās",'Lokālā tāme Nr.2'!$E354,0),0)</f>
        <v>0</v>
      </c>
      <c r="F351" s="42">
        <f>IF($C$2="Attiecināmās izmaksas",IF('Lokālā tāme Nr.2'!$Q354="Attiecināmās",'Lokālā tāme Nr.2'!$F354,0),0)</f>
        <v>0</v>
      </c>
      <c r="G351" s="38">
        <f>IF($C$2="Attiecināmās izmaksas",IF('Lokālā tāme Nr.2'!$Q354="Attiecināmās",'Lokālā tāme Nr.2'!$G354,0),0)</f>
        <v>0</v>
      </c>
      <c r="H351" s="38">
        <f>IF($C$2="Attiecināmās izmaksas",IF('Lokālā tāme Nr.2'!$Q354="Attiecināmās",'Lokālā tāme Nr.2'!$H354,0),0)</f>
        <v>0</v>
      </c>
      <c r="I351" s="38">
        <f>IF($C$2="Attiecināmās izmaksas",IF('Lokālā tāme Nr.2'!$Q354="Attiecināmās",'Lokālā tāme Nr.2'!$I354,0),0)</f>
        <v>0</v>
      </c>
      <c r="J351" s="38">
        <f>IF($C$2="Attiecināmās izmaksas",IF('Lokālā tāme Nr.2'!$Q354="Attiecināmās",'Lokālā tāme Nr.2'!$J354,0),0)</f>
        <v>0</v>
      </c>
      <c r="K351" s="43">
        <f>IF($C$2="Attiecināmās izmaksas",IF('Lokālā tāme Nr.2'!$Q354="Attiecināmās",'Lokālā tāme Nr.2'!$K354,0),0)</f>
        <v>0</v>
      </c>
      <c r="L351" s="46">
        <f>IF($C$2="Attiecināmās izmaksas",IF('Lokālā tāme Nr.2'!$Q354="Attiecināmās",'Lokālā tāme Nr.2'!$L354,0),0)</f>
        <v>0</v>
      </c>
      <c r="M351" s="38">
        <f>IF($C$2="Attiecināmās izmaksas",IF('Lokālā tāme Nr.2'!$Q354="Attiecināmās",'Lokālā tāme Nr.2'!$M354,0),0)</f>
        <v>0</v>
      </c>
      <c r="N351" s="38">
        <f>IF($C$2="Attiecināmās izmaksas",IF('Lokālā tāme Nr.2'!$Q354="Attiecināmās",'Lokālā tāme Nr.2'!$N354,0),0)</f>
        <v>0</v>
      </c>
      <c r="O351" s="38">
        <f>IF($C$2="Attiecināmās izmaksas",IF('Lokālā tāme Nr.2'!$Q354="Attiecināmās",'Lokālā tāme Nr.2'!$O354,0),0)</f>
        <v>0</v>
      </c>
      <c r="P351" s="45">
        <f>IF($C$2="Attiecināmās izmaksas",IF('Lokālā tāme Nr.2'!$Q354="Attiecināmās",'Lokālā tāme Nr.2'!$P354,0),0)</f>
        <v>0</v>
      </c>
    </row>
    <row r="352" spans="1:16" x14ac:dyDescent="0.2">
      <c r="A352" s="19">
        <f>IF(P352=0,0,IF(COUNTBLANK(P352)=1,0,COUNTA($P$8:P352)))</f>
        <v>0</v>
      </c>
      <c r="B352" s="38">
        <f>IF($C$2="Attiecināmās izmaksas",IF('Lokālā tāme Nr.2'!$Q355="Attiecināmās",'Lokālā tāme Nr.2'!$B355,0),0)</f>
        <v>0</v>
      </c>
      <c r="C352" s="38">
        <f>IF($C$2="Attiecināmās izmaksas",IF('Lokālā tāme Nr.2'!$Q355="Attiecināmās",'Lokālā tāme Nr.2'!$C355,0),0)</f>
        <v>0</v>
      </c>
      <c r="D352" s="38">
        <f>IF($C$2="Attiecināmās izmaksas",IF('Lokālā tāme Nr.2'!$Q355="Attiecināmās",'Lokālā tāme Nr.2'!$D355,0),0)</f>
        <v>0</v>
      </c>
      <c r="E352" s="45">
        <f>IF($C$2="Attiecināmās izmaksas",IF('Lokālā tāme Nr.2'!$Q355="Attiecināmās",'Lokālā tāme Nr.2'!$E355,0),0)</f>
        <v>0</v>
      </c>
      <c r="F352" s="42">
        <f>IF($C$2="Attiecināmās izmaksas",IF('Lokālā tāme Nr.2'!$Q355="Attiecināmās",'Lokālā tāme Nr.2'!$F355,0),0)</f>
        <v>0</v>
      </c>
      <c r="G352" s="38">
        <f>IF($C$2="Attiecināmās izmaksas",IF('Lokālā tāme Nr.2'!$Q355="Attiecināmās",'Lokālā tāme Nr.2'!$G355,0),0)</f>
        <v>0</v>
      </c>
      <c r="H352" s="38">
        <f>IF($C$2="Attiecināmās izmaksas",IF('Lokālā tāme Nr.2'!$Q355="Attiecināmās",'Lokālā tāme Nr.2'!$H355,0),0)</f>
        <v>0</v>
      </c>
      <c r="I352" s="38">
        <f>IF($C$2="Attiecināmās izmaksas",IF('Lokālā tāme Nr.2'!$Q355="Attiecināmās",'Lokālā tāme Nr.2'!$I355,0),0)</f>
        <v>0</v>
      </c>
      <c r="J352" s="38">
        <f>IF($C$2="Attiecināmās izmaksas",IF('Lokālā tāme Nr.2'!$Q355="Attiecināmās",'Lokālā tāme Nr.2'!$J355,0),0)</f>
        <v>0</v>
      </c>
      <c r="K352" s="43">
        <f>IF($C$2="Attiecināmās izmaksas",IF('Lokālā tāme Nr.2'!$Q355="Attiecināmās",'Lokālā tāme Nr.2'!$K355,0),0)</f>
        <v>0</v>
      </c>
      <c r="L352" s="46">
        <f>IF($C$2="Attiecināmās izmaksas",IF('Lokālā tāme Nr.2'!$Q355="Attiecināmās",'Lokālā tāme Nr.2'!$L355,0),0)</f>
        <v>0</v>
      </c>
      <c r="M352" s="38">
        <f>IF($C$2="Attiecināmās izmaksas",IF('Lokālā tāme Nr.2'!$Q355="Attiecināmās",'Lokālā tāme Nr.2'!$M355,0),0)</f>
        <v>0</v>
      </c>
      <c r="N352" s="38">
        <f>IF($C$2="Attiecināmās izmaksas",IF('Lokālā tāme Nr.2'!$Q355="Attiecināmās",'Lokālā tāme Nr.2'!$N355,0),0)</f>
        <v>0</v>
      </c>
      <c r="O352" s="38">
        <f>IF($C$2="Attiecināmās izmaksas",IF('Lokālā tāme Nr.2'!$Q355="Attiecināmās",'Lokālā tāme Nr.2'!$O355,0),0)</f>
        <v>0</v>
      </c>
      <c r="P352" s="45">
        <f>IF($C$2="Attiecināmās izmaksas",IF('Lokālā tāme Nr.2'!$Q355="Attiecināmās",'Lokālā tāme Nr.2'!$P355,0),0)</f>
        <v>0</v>
      </c>
    </row>
    <row r="353" spans="1:16" x14ac:dyDescent="0.2">
      <c r="A353" s="19">
        <f>IF(P353=0,0,IF(COUNTBLANK(P353)=1,0,COUNTA($P$8:P353)))</f>
        <v>0</v>
      </c>
      <c r="B353" s="38">
        <f>IF($C$2="Attiecināmās izmaksas",IF('Lokālā tāme Nr.2'!$Q356="Attiecināmās",'Lokālā tāme Nr.2'!$B356,0),0)</f>
        <v>0</v>
      </c>
      <c r="C353" s="38">
        <f>IF($C$2="Attiecināmās izmaksas",IF('Lokālā tāme Nr.2'!$Q356="Attiecināmās",'Lokālā tāme Nr.2'!$C356,0),0)</f>
        <v>0</v>
      </c>
      <c r="D353" s="38">
        <f>IF($C$2="Attiecināmās izmaksas",IF('Lokālā tāme Nr.2'!$Q356="Attiecināmās",'Lokālā tāme Nr.2'!$D356,0),0)</f>
        <v>0</v>
      </c>
      <c r="E353" s="45">
        <f>IF($C$2="Attiecināmās izmaksas",IF('Lokālā tāme Nr.2'!$Q356="Attiecināmās",'Lokālā tāme Nr.2'!$E356,0),0)</f>
        <v>0</v>
      </c>
      <c r="F353" s="42">
        <f>IF($C$2="Attiecināmās izmaksas",IF('Lokālā tāme Nr.2'!$Q356="Attiecināmās",'Lokālā tāme Nr.2'!$F356,0),0)</f>
        <v>0</v>
      </c>
      <c r="G353" s="38">
        <f>IF($C$2="Attiecināmās izmaksas",IF('Lokālā tāme Nr.2'!$Q356="Attiecināmās",'Lokālā tāme Nr.2'!$G356,0),0)</f>
        <v>0</v>
      </c>
      <c r="H353" s="38">
        <f>IF($C$2="Attiecināmās izmaksas",IF('Lokālā tāme Nr.2'!$Q356="Attiecināmās",'Lokālā tāme Nr.2'!$H356,0),0)</f>
        <v>0</v>
      </c>
      <c r="I353" s="38">
        <f>IF($C$2="Attiecināmās izmaksas",IF('Lokālā tāme Nr.2'!$Q356="Attiecināmās",'Lokālā tāme Nr.2'!$I356,0),0)</f>
        <v>0</v>
      </c>
      <c r="J353" s="38">
        <f>IF($C$2="Attiecināmās izmaksas",IF('Lokālā tāme Nr.2'!$Q356="Attiecināmās",'Lokālā tāme Nr.2'!$J356,0),0)</f>
        <v>0</v>
      </c>
      <c r="K353" s="43">
        <f>IF($C$2="Attiecināmās izmaksas",IF('Lokālā tāme Nr.2'!$Q356="Attiecināmās",'Lokālā tāme Nr.2'!$K356,0),0)</f>
        <v>0</v>
      </c>
      <c r="L353" s="46">
        <f>IF($C$2="Attiecināmās izmaksas",IF('Lokālā tāme Nr.2'!$Q356="Attiecināmās",'Lokālā tāme Nr.2'!$L356,0),0)</f>
        <v>0</v>
      </c>
      <c r="M353" s="38">
        <f>IF($C$2="Attiecināmās izmaksas",IF('Lokālā tāme Nr.2'!$Q356="Attiecināmās",'Lokālā tāme Nr.2'!$M356,0),0)</f>
        <v>0</v>
      </c>
      <c r="N353" s="38">
        <f>IF($C$2="Attiecināmās izmaksas",IF('Lokālā tāme Nr.2'!$Q356="Attiecināmās",'Lokālā tāme Nr.2'!$N356,0),0)</f>
        <v>0</v>
      </c>
      <c r="O353" s="38">
        <f>IF($C$2="Attiecināmās izmaksas",IF('Lokālā tāme Nr.2'!$Q356="Attiecināmās",'Lokālā tāme Nr.2'!$O356,0),0)</f>
        <v>0</v>
      </c>
      <c r="P353" s="45">
        <f>IF($C$2="Attiecināmās izmaksas",IF('Lokālā tāme Nr.2'!$Q356="Attiecināmās",'Lokālā tāme Nr.2'!$P356,0),0)</f>
        <v>0</v>
      </c>
    </row>
    <row r="354" spans="1:16" x14ac:dyDescent="0.2">
      <c r="A354" s="19">
        <f>IF(P354=0,0,IF(COUNTBLANK(P354)=1,0,COUNTA($P$8:P354)))</f>
        <v>0</v>
      </c>
      <c r="B354" s="38">
        <f>IF($C$2="Attiecināmās izmaksas",IF('Lokālā tāme Nr.2'!$Q357="Attiecināmās",'Lokālā tāme Nr.2'!$B357,0),0)</f>
        <v>0</v>
      </c>
      <c r="C354" s="38">
        <f>IF($C$2="Attiecināmās izmaksas",IF('Lokālā tāme Nr.2'!$Q357="Attiecināmās",'Lokālā tāme Nr.2'!$C357,0),0)</f>
        <v>0</v>
      </c>
      <c r="D354" s="38">
        <f>IF($C$2="Attiecināmās izmaksas",IF('Lokālā tāme Nr.2'!$Q357="Attiecināmās",'Lokālā tāme Nr.2'!$D357,0),0)</f>
        <v>0</v>
      </c>
      <c r="E354" s="45">
        <f>IF($C$2="Attiecināmās izmaksas",IF('Lokālā tāme Nr.2'!$Q357="Attiecināmās",'Lokālā tāme Nr.2'!$E357,0),0)</f>
        <v>0</v>
      </c>
      <c r="F354" s="42">
        <f>IF($C$2="Attiecināmās izmaksas",IF('Lokālā tāme Nr.2'!$Q357="Attiecināmās",'Lokālā tāme Nr.2'!$F357,0),0)</f>
        <v>0</v>
      </c>
      <c r="G354" s="38">
        <f>IF($C$2="Attiecināmās izmaksas",IF('Lokālā tāme Nr.2'!$Q357="Attiecināmās",'Lokālā tāme Nr.2'!$G357,0),0)</f>
        <v>0</v>
      </c>
      <c r="H354" s="38">
        <f>IF($C$2="Attiecināmās izmaksas",IF('Lokālā tāme Nr.2'!$Q357="Attiecināmās",'Lokālā tāme Nr.2'!$H357,0),0)</f>
        <v>0</v>
      </c>
      <c r="I354" s="38">
        <f>IF($C$2="Attiecināmās izmaksas",IF('Lokālā tāme Nr.2'!$Q357="Attiecināmās",'Lokālā tāme Nr.2'!$I357,0),0)</f>
        <v>0</v>
      </c>
      <c r="J354" s="38">
        <f>IF($C$2="Attiecināmās izmaksas",IF('Lokālā tāme Nr.2'!$Q357="Attiecināmās",'Lokālā tāme Nr.2'!$J357,0),0)</f>
        <v>0</v>
      </c>
      <c r="K354" s="43">
        <f>IF($C$2="Attiecināmās izmaksas",IF('Lokālā tāme Nr.2'!$Q357="Attiecināmās",'Lokālā tāme Nr.2'!$K357,0),0)</f>
        <v>0</v>
      </c>
      <c r="L354" s="46">
        <f>IF($C$2="Attiecināmās izmaksas",IF('Lokālā tāme Nr.2'!$Q357="Attiecināmās",'Lokālā tāme Nr.2'!$L357,0),0)</f>
        <v>0</v>
      </c>
      <c r="M354" s="38">
        <f>IF($C$2="Attiecināmās izmaksas",IF('Lokālā tāme Nr.2'!$Q357="Attiecināmās",'Lokālā tāme Nr.2'!$M357,0),0)</f>
        <v>0</v>
      </c>
      <c r="N354" s="38">
        <f>IF($C$2="Attiecināmās izmaksas",IF('Lokālā tāme Nr.2'!$Q357="Attiecināmās",'Lokālā tāme Nr.2'!$N357,0),0)</f>
        <v>0</v>
      </c>
      <c r="O354" s="38">
        <f>IF($C$2="Attiecināmās izmaksas",IF('Lokālā tāme Nr.2'!$Q357="Attiecināmās",'Lokālā tāme Nr.2'!$O357,0),0)</f>
        <v>0</v>
      </c>
      <c r="P354" s="45">
        <f>IF($C$2="Attiecināmās izmaksas",IF('Lokālā tāme Nr.2'!$Q357="Attiecināmās",'Lokālā tāme Nr.2'!$P357,0),0)</f>
        <v>0</v>
      </c>
    </row>
    <row r="355" spans="1:16" x14ac:dyDescent="0.2">
      <c r="A355" s="19">
        <f>IF(P355=0,0,IF(COUNTBLANK(P355)=1,0,COUNTA($P$8:P355)))</f>
        <v>0</v>
      </c>
      <c r="B355" s="38">
        <f>IF($C$2="Attiecināmās izmaksas",IF('Lokālā tāme Nr.2'!$Q358="Attiecināmās",'Lokālā tāme Nr.2'!$B358,0),0)</f>
        <v>0</v>
      </c>
      <c r="C355" s="38">
        <f>IF($C$2="Attiecināmās izmaksas",IF('Lokālā tāme Nr.2'!$Q358="Attiecināmās",'Lokālā tāme Nr.2'!$C358,0),0)</f>
        <v>0</v>
      </c>
      <c r="D355" s="38">
        <f>IF($C$2="Attiecināmās izmaksas",IF('Lokālā tāme Nr.2'!$Q358="Attiecināmās",'Lokālā tāme Nr.2'!$D358,0),0)</f>
        <v>0</v>
      </c>
      <c r="E355" s="45">
        <f>IF($C$2="Attiecināmās izmaksas",IF('Lokālā tāme Nr.2'!$Q358="Attiecināmās",'Lokālā tāme Nr.2'!$E358,0),0)</f>
        <v>0</v>
      </c>
      <c r="F355" s="42">
        <f>IF($C$2="Attiecināmās izmaksas",IF('Lokālā tāme Nr.2'!$Q358="Attiecināmās",'Lokālā tāme Nr.2'!$F358,0),0)</f>
        <v>0</v>
      </c>
      <c r="G355" s="38">
        <f>IF($C$2="Attiecināmās izmaksas",IF('Lokālā tāme Nr.2'!$Q358="Attiecināmās",'Lokālā tāme Nr.2'!$G358,0),0)</f>
        <v>0</v>
      </c>
      <c r="H355" s="38">
        <f>IF($C$2="Attiecināmās izmaksas",IF('Lokālā tāme Nr.2'!$Q358="Attiecināmās",'Lokālā tāme Nr.2'!$H358,0),0)</f>
        <v>0</v>
      </c>
      <c r="I355" s="38">
        <f>IF($C$2="Attiecināmās izmaksas",IF('Lokālā tāme Nr.2'!$Q358="Attiecināmās",'Lokālā tāme Nr.2'!$I358,0),0)</f>
        <v>0</v>
      </c>
      <c r="J355" s="38">
        <f>IF($C$2="Attiecināmās izmaksas",IF('Lokālā tāme Nr.2'!$Q358="Attiecināmās",'Lokālā tāme Nr.2'!$J358,0),0)</f>
        <v>0</v>
      </c>
      <c r="K355" s="43">
        <f>IF($C$2="Attiecināmās izmaksas",IF('Lokālā tāme Nr.2'!$Q358="Attiecināmās",'Lokālā tāme Nr.2'!$K358,0),0)</f>
        <v>0</v>
      </c>
      <c r="L355" s="46">
        <f>IF($C$2="Attiecināmās izmaksas",IF('Lokālā tāme Nr.2'!$Q358="Attiecināmās",'Lokālā tāme Nr.2'!$L358,0),0)</f>
        <v>0</v>
      </c>
      <c r="M355" s="38">
        <f>IF($C$2="Attiecināmās izmaksas",IF('Lokālā tāme Nr.2'!$Q358="Attiecināmās",'Lokālā tāme Nr.2'!$M358,0),0)</f>
        <v>0</v>
      </c>
      <c r="N355" s="38">
        <f>IF($C$2="Attiecināmās izmaksas",IF('Lokālā tāme Nr.2'!$Q358="Attiecināmās",'Lokālā tāme Nr.2'!$N358,0),0)</f>
        <v>0</v>
      </c>
      <c r="O355" s="38">
        <f>IF($C$2="Attiecināmās izmaksas",IF('Lokālā tāme Nr.2'!$Q358="Attiecināmās",'Lokālā tāme Nr.2'!$O358,0),0)</f>
        <v>0</v>
      </c>
      <c r="P355" s="45">
        <f>IF($C$2="Attiecināmās izmaksas",IF('Lokālā tāme Nr.2'!$Q358="Attiecināmās",'Lokālā tāme Nr.2'!$P358,0),0)</f>
        <v>0</v>
      </c>
    </row>
    <row r="356" spans="1:16" x14ac:dyDescent="0.2">
      <c r="A356" s="19">
        <f>IF(P356=0,0,IF(COUNTBLANK(P356)=1,0,COUNTA($P$8:P356)))</f>
        <v>0</v>
      </c>
      <c r="B356" s="38">
        <f>IF($C$2="Attiecināmās izmaksas",IF('Lokālā tāme Nr.2'!$Q359="Attiecināmās",'Lokālā tāme Nr.2'!$B359,0),0)</f>
        <v>0</v>
      </c>
      <c r="C356" s="38">
        <f>IF($C$2="Attiecināmās izmaksas",IF('Lokālā tāme Nr.2'!$Q359="Attiecināmās",'Lokālā tāme Nr.2'!$C359,0),0)</f>
        <v>0</v>
      </c>
      <c r="D356" s="38">
        <f>IF($C$2="Attiecināmās izmaksas",IF('Lokālā tāme Nr.2'!$Q359="Attiecināmās",'Lokālā tāme Nr.2'!$D359,0),0)</f>
        <v>0</v>
      </c>
      <c r="E356" s="45">
        <f>IF($C$2="Attiecināmās izmaksas",IF('Lokālā tāme Nr.2'!$Q359="Attiecināmās",'Lokālā tāme Nr.2'!$E359,0),0)</f>
        <v>0</v>
      </c>
      <c r="F356" s="42">
        <f>IF($C$2="Attiecināmās izmaksas",IF('Lokālā tāme Nr.2'!$Q359="Attiecināmās",'Lokālā tāme Nr.2'!$F359,0),0)</f>
        <v>0</v>
      </c>
      <c r="G356" s="38">
        <f>IF($C$2="Attiecināmās izmaksas",IF('Lokālā tāme Nr.2'!$Q359="Attiecināmās",'Lokālā tāme Nr.2'!$G359,0),0)</f>
        <v>0</v>
      </c>
      <c r="H356" s="38">
        <f>IF($C$2="Attiecināmās izmaksas",IF('Lokālā tāme Nr.2'!$Q359="Attiecināmās",'Lokālā tāme Nr.2'!$H359,0),0)</f>
        <v>0</v>
      </c>
      <c r="I356" s="38">
        <f>IF($C$2="Attiecināmās izmaksas",IF('Lokālā tāme Nr.2'!$Q359="Attiecināmās",'Lokālā tāme Nr.2'!$I359,0),0)</f>
        <v>0</v>
      </c>
      <c r="J356" s="38">
        <f>IF($C$2="Attiecināmās izmaksas",IF('Lokālā tāme Nr.2'!$Q359="Attiecināmās",'Lokālā tāme Nr.2'!$J359,0),0)</f>
        <v>0</v>
      </c>
      <c r="K356" s="43">
        <f>IF($C$2="Attiecināmās izmaksas",IF('Lokālā tāme Nr.2'!$Q359="Attiecināmās",'Lokālā tāme Nr.2'!$K359,0),0)</f>
        <v>0</v>
      </c>
      <c r="L356" s="46">
        <f>IF($C$2="Attiecināmās izmaksas",IF('Lokālā tāme Nr.2'!$Q359="Attiecināmās",'Lokālā tāme Nr.2'!$L359,0),0)</f>
        <v>0</v>
      </c>
      <c r="M356" s="38">
        <f>IF($C$2="Attiecināmās izmaksas",IF('Lokālā tāme Nr.2'!$Q359="Attiecināmās",'Lokālā tāme Nr.2'!$M359,0),0)</f>
        <v>0</v>
      </c>
      <c r="N356" s="38">
        <f>IF($C$2="Attiecināmās izmaksas",IF('Lokālā tāme Nr.2'!$Q359="Attiecināmās",'Lokālā tāme Nr.2'!$N359,0),0)</f>
        <v>0</v>
      </c>
      <c r="O356" s="38">
        <f>IF($C$2="Attiecināmās izmaksas",IF('Lokālā tāme Nr.2'!$Q359="Attiecināmās",'Lokālā tāme Nr.2'!$O359,0),0)</f>
        <v>0</v>
      </c>
      <c r="P356" s="45">
        <f>IF($C$2="Attiecināmās izmaksas",IF('Lokālā tāme Nr.2'!$Q359="Attiecināmās",'Lokālā tāme Nr.2'!$P359,0),0)</f>
        <v>0</v>
      </c>
    </row>
    <row r="357" spans="1:16" x14ac:dyDescent="0.2">
      <c r="A357" s="19">
        <f>IF(P357=0,0,IF(COUNTBLANK(P357)=1,0,COUNTA($P$8:P357)))</f>
        <v>0</v>
      </c>
      <c r="B357" s="38">
        <f>IF($C$2="Attiecināmās izmaksas",IF('Lokālā tāme Nr.2'!$Q360="Attiecināmās",'Lokālā tāme Nr.2'!$B360,0),0)</f>
        <v>0</v>
      </c>
      <c r="C357" s="38">
        <f>IF($C$2="Attiecināmās izmaksas",IF('Lokālā tāme Nr.2'!$Q360="Attiecināmās",'Lokālā tāme Nr.2'!$C360,0),0)</f>
        <v>0</v>
      </c>
      <c r="D357" s="38">
        <f>IF($C$2="Attiecināmās izmaksas",IF('Lokālā tāme Nr.2'!$Q360="Attiecināmās",'Lokālā tāme Nr.2'!$D360,0),0)</f>
        <v>0</v>
      </c>
      <c r="E357" s="45">
        <f>IF($C$2="Attiecināmās izmaksas",IF('Lokālā tāme Nr.2'!$Q360="Attiecināmās",'Lokālā tāme Nr.2'!$E360,0),0)</f>
        <v>0</v>
      </c>
      <c r="F357" s="42">
        <f>IF($C$2="Attiecināmās izmaksas",IF('Lokālā tāme Nr.2'!$Q360="Attiecināmās",'Lokālā tāme Nr.2'!$F360,0),0)</f>
        <v>0</v>
      </c>
      <c r="G357" s="38">
        <f>IF($C$2="Attiecināmās izmaksas",IF('Lokālā tāme Nr.2'!$Q360="Attiecināmās",'Lokālā tāme Nr.2'!$G360,0),0)</f>
        <v>0</v>
      </c>
      <c r="H357" s="38">
        <f>IF($C$2="Attiecināmās izmaksas",IF('Lokālā tāme Nr.2'!$Q360="Attiecināmās",'Lokālā tāme Nr.2'!$H360,0),0)</f>
        <v>0</v>
      </c>
      <c r="I357" s="38">
        <f>IF($C$2="Attiecināmās izmaksas",IF('Lokālā tāme Nr.2'!$Q360="Attiecināmās",'Lokālā tāme Nr.2'!$I360,0),0)</f>
        <v>0</v>
      </c>
      <c r="J357" s="38">
        <f>IF($C$2="Attiecināmās izmaksas",IF('Lokālā tāme Nr.2'!$Q360="Attiecināmās",'Lokālā tāme Nr.2'!$J360,0),0)</f>
        <v>0</v>
      </c>
      <c r="K357" s="43">
        <f>IF($C$2="Attiecināmās izmaksas",IF('Lokālā tāme Nr.2'!$Q360="Attiecināmās",'Lokālā tāme Nr.2'!$K360,0),0)</f>
        <v>0</v>
      </c>
      <c r="L357" s="46">
        <f>IF($C$2="Attiecināmās izmaksas",IF('Lokālā tāme Nr.2'!$Q360="Attiecināmās",'Lokālā tāme Nr.2'!$L360,0),0)</f>
        <v>0</v>
      </c>
      <c r="M357" s="38">
        <f>IF($C$2="Attiecināmās izmaksas",IF('Lokālā tāme Nr.2'!$Q360="Attiecināmās",'Lokālā tāme Nr.2'!$M360,0),0)</f>
        <v>0</v>
      </c>
      <c r="N357" s="38">
        <f>IF($C$2="Attiecināmās izmaksas",IF('Lokālā tāme Nr.2'!$Q360="Attiecināmās",'Lokālā tāme Nr.2'!$N360,0),0)</f>
        <v>0</v>
      </c>
      <c r="O357" s="38">
        <f>IF($C$2="Attiecināmās izmaksas",IF('Lokālā tāme Nr.2'!$Q360="Attiecināmās",'Lokālā tāme Nr.2'!$O360,0),0)</f>
        <v>0</v>
      </c>
      <c r="P357" s="45">
        <f>IF($C$2="Attiecināmās izmaksas",IF('Lokālā tāme Nr.2'!$Q360="Attiecināmās",'Lokālā tāme Nr.2'!$P360,0),0)</f>
        <v>0</v>
      </c>
    </row>
    <row r="358" spans="1:16" x14ac:dyDescent="0.2">
      <c r="A358" s="19">
        <f>IF(P358=0,0,IF(COUNTBLANK(P358)=1,0,COUNTA($P$8:P358)))</f>
        <v>0</v>
      </c>
      <c r="B358" s="38">
        <f>IF($C$2="Attiecināmās izmaksas",IF('Lokālā tāme Nr.2'!$Q361="Attiecināmās",'Lokālā tāme Nr.2'!$B361,0),0)</f>
        <v>0</v>
      </c>
      <c r="C358" s="38">
        <f>IF($C$2="Attiecināmās izmaksas",IF('Lokālā tāme Nr.2'!$Q361="Attiecināmās",'Lokālā tāme Nr.2'!$C361,0),0)</f>
        <v>0</v>
      </c>
      <c r="D358" s="38">
        <f>IF($C$2="Attiecināmās izmaksas",IF('Lokālā tāme Nr.2'!$Q361="Attiecināmās",'Lokālā tāme Nr.2'!$D361,0),0)</f>
        <v>0</v>
      </c>
      <c r="E358" s="45">
        <f>IF($C$2="Attiecināmās izmaksas",IF('Lokālā tāme Nr.2'!$Q361="Attiecināmās",'Lokālā tāme Nr.2'!$E361,0),0)</f>
        <v>0</v>
      </c>
      <c r="F358" s="42">
        <f>IF($C$2="Attiecināmās izmaksas",IF('Lokālā tāme Nr.2'!$Q361="Attiecināmās",'Lokālā tāme Nr.2'!$F361,0),0)</f>
        <v>0</v>
      </c>
      <c r="G358" s="38">
        <f>IF($C$2="Attiecināmās izmaksas",IF('Lokālā tāme Nr.2'!$Q361="Attiecināmās",'Lokālā tāme Nr.2'!$G361,0),0)</f>
        <v>0</v>
      </c>
      <c r="H358" s="38">
        <f>IF($C$2="Attiecināmās izmaksas",IF('Lokālā tāme Nr.2'!$Q361="Attiecināmās",'Lokālā tāme Nr.2'!$H361,0),0)</f>
        <v>0</v>
      </c>
      <c r="I358" s="38">
        <f>IF($C$2="Attiecināmās izmaksas",IF('Lokālā tāme Nr.2'!$Q361="Attiecināmās",'Lokālā tāme Nr.2'!$I361,0),0)</f>
        <v>0</v>
      </c>
      <c r="J358" s="38">
        <f>IF($C$2="Attiecināmās izmaksas",IF('Lokālā tāme Nr.2'!$Q361="Attiecināmās",'Lokālā tāme Nr.2'!$J361,0),0)</f>
        <v>0</v>
      </c>
      <c r="K358" s="43">
        <f>IF($C$2="Attiecināmās izmaksas",IF('Lokālā tāme Nr.2'!$Q361="Attiecināmās",'Lokālā tāme Nr.2'!$K361,0),0)</f>
        <v>0</v>
      </c>
      <c r="L358" s="46">
        <f>IF($C$2="Attiecināmās izmaksas",IF('Lokālā tāme Nr.2'!$Q361="Attiecināmās",'Lokālā tāme Nr.2'!$L361,0),0)</f>
        <v>0</v>
      </c>
      <c r="M358" s="38">
        <f>IF($C$2="Attiecināmās izmaksas",IF('Lokālā tāme Nr.2'!$Q361="Attiecināmās",'Lokālā tāme Nr.2'!$M361,0),0)</f>
        <v>0</v>
      </c>
      <c r="N358" s="38">
        <f>IF($C$2="Attiecināmās izmaksas",IF('Lokālā tāme Nr.2'!$Q361="Attiecināmās",'Lokālā tāme Nr.2'!$N361,0),0)</f>
        <v>0</v>
      </c>
      <c r="O358" s="38">
        <f>IF($C$2="Attiecināmās izmaksas",IF('Lokālā tāme Nr.2'!$Q361="Attiecināmās",'Lokālā tāme Nr.2'!$O361,0),0)</f>
        <v>0</v>
      </c>
      <c r="P358" s="45">
        <f>IF($C$2="Attiecināmās izmaksas",IF('Lokālā tāme Nr.2'!$Q361="Attiecināmās",'Lokālā tāme Nr.2'!$P361,0),0)</f>
        <v>0</v>
      </c>
    </row>
    <row r="359" spans="1:16" x14ac:dyDescent="0.2">
      <c r="A359" s="19">
        <f>IF(P359=0,0,IF(COUNTBLANK(P359)=1,0,COUNTA($P$8:P359)))</f>
        <v>0</v>
      </c>
      <c r="B359" s="38">
        <f>IF($C$2="Attiecināmās izmaksas",IF('Lokālā tāme Nr.2'!$Q362="Attiecināmās",'Lokālā tāme Nr.2'!$B362,0),0)</f>
        <v>0</v>
      </c>
      <c r="C359" s="38">
        <f>IF($C$2="Attiecināmās izmaksas",IF('Lokālā tāme Nr.2'!$Q362="Attiecināmās",'Lokālā tāme Nr.2'!$C362,0),0)</f>
        <v>0</v>
      </c>
      <c r="D359" s="38">
        <f>IF($C$2="Attiecināmās izmaksas",IF('Lokālā tāme Nr.2'!$Q362="Attiecināmās",'Lokālā tāme Nr.2'!$D362,0),0)</f>
        <v>0</v>
      </c>
      <c r="E359" s="45">
        <f>IF($C$2="Attiecināmās izmaksas",IF('Lokālā tāme Nr.2'!$Q362="Attiecināmās",'Lokālā tāme Nr.2'!$E362,0),0)</f>
        <v>0</v>
      </c>
      <c r="F359" s="42">
        <f>IF($C$2="Attiecināmās izmaksas",IF('Lokālā tāme Nr.2'!$Q362="Attiecināmās",'Lokālā tāme Nr.2'!$F362,0),0)</f>
        <v>0</v>
      </c>
      <c r="G359" s="38">
        <f>IF($C$2="Attiecināmās izmaksas",IF('Lokālā tāme Nr.2'!$Q362="Attiecināmās",'Lokālā tāme Nr.2'!$G362,0),0)</f>
        <v>0</v>
      </c>
      <c r="H359" s="38">
        <f>IF($C$2="Attiecināmās izmaksas",IF('Lokālā tāme Nr.2'!$Q362="Attiecināmās",'Lokālā tāme Nr.2'!$H362,0),0)</f>
        <v>0</v>
      </c>
      <c r="I359" s="38">
        <f>IF($C$2="Attiecināmās izmaksas",IF('Lokālā tāme Nr.2'!$Q362="Attiecināmās",'Lokālā tāme Nr.2'!$I362,0),0)</f>
        <v>0</v>
      </c>
      <c r="J359" s="38">
        <f>IF($C$2="Attiecināmās izmaksas",IF('Lokālā tāme Nr.2'!$Q362="Attiecināmās",'Lokālā tāme Nr.2'!$J362,0),0)</f>
        <v>0</v>
      </c>
      <c r="K359" s="43">
        <f>IF($C$2="Attiecināmās izmaksas",IF('Lokālā tāme Nr.2'!$Q362="Attiecināmās",'Lokālā tāme Nr.2'!$K362,0),0)</f>
        <v>0</v>
      </c>
      <c r="L359" s="46">
        <f>IF($C$2="Attiecināmās izmaksas",IF('Lokālā tāme Nr.2'!$Q362="Attiecināmās",'Lokālā tāme Nr.2'!$L362,0),0)</f>
        <v>0</v>
      </c>
      <c r="M359" s="38">
        <f>IF($C$2="Attiecināmās izmaksas",IF('Lokālā tāme Nr.2'!$Q362="Attiecināmās",'Lokālā tāme Nr.2'!$M362,0),0)</f>
        <v>0</v>
      </c>
      <c r="N359" s="38">
        <f>IF($C$2="Attiecināmās izmaksas",IF('Lokālā tāme Nr.2'!$Q362="Attiecināmās",'Lokālā tāme Nr.2'!$N362,0),0)</f>
        <v>0</v>
      </c>
      <c r="O359" s="38">
        <f>IF($C$2="Attiecināmās izmaksas",IF('Lokālā tāme Nr.2'!$Q362="Attiecināmās",'Lokālā tāme Nr.2'!$O362,0),0)</f>
        <v>0</v>
      </c>
      <c r="P359" s="45">
        <f>IF($C$2="Attiecināmās izmaksas",IF('Lokālā tāme Nr.2'!$Q362="Attiecināmās",'Lokālā tāme Nr.2'!$P362,0),0)</f>
        <v>0</v>
      </c>
    </row>
    <row r="360" spans="1:16" x14ac:dyDescent="0.2">
      <c r="A360" s="19">
        <f>IF(P360=0,0,IF(COUNTBLANK(P360)=1,0,COUNTA($P$8:P360)))</f>
        <v>0</v>
      </c>
      <c r="B360" s="38">
        <f>IF($C$2="Attiecināmās izmaksas",IF('Lokālā tāme Nr.2'!$Q363="Attiecināmās",'Lokālā tāme Nr.2'!$B363,0),0)</f>
        <v>0</v>
      </c>
      <c r="C360" s="38">
        <f>IF($C$2="Attiecināmās izmaksas",IF('Lokālā tāme Nr.2'!$Q363="Attiecināmās",'Lokālā tāme Nr.2'!$C363,0),0)</f>
        <v>0</v>
      </c>
      <c r="D360" s="38">
        <f>IF($C$2="Attiecināmās izmaksas",IF('Lokālā tāme Nr.2'!$Q363="Attiecināmās",'Lokālā tāme Nr.2'!$D363,0),0)</f>
        <v>0</v>
      </c>
      <c r="E360" s="45">
        <f>IF($C$2="Attiecināmās izmaksas",IF('Lokālā tāme Nr.2'!$Q363="Attiecināmās",'Lokālā tāme Nr.2'!$E363,0),0)</f>
        <v>0</v>
      </c>
      <c r="F360" s="42">
        <f>IF($C$2="Attiecināmās izmaksas",IF('Lokālā tāme Nr.2'!$Q363="Attiecināmās",'Lokālā tāme Nr.2'!$F363,0),0)</f>
        <v>0</v>
      </c>
      <c r="G360" s="38">
        <f>IF($C$2="Attiecināmās izmaksas",IF('Lokālā tāme Nr.2'!$Q363="Attiecināmās",'Lokālā tāme Nr.2'!$G363,0),0)</f>
        <v>0</v>
      </c>
      <c r="H360" s="38">
        <f>IF($C$2="Attiecināmās izmaksas",IF('Lokālā tāme Nr.2'!$Q363="Attiecināmās",'Lokālā tāme Nr.2'!$H363,0),0)</f>
        <v>0</v>
      </c>
      <c r="I360" s="38">
        <f>IF($C$2="Attiecināmās izmaksas",IF('Lokālā tāme Nr.2'!$Q363="Attiecināmās",'Lokālā tāme Nr.2'!$I363,0),0)</f>
        <v>0</v>
      </c>
      <c r="J360" s="38">
        <f>IF($C$2="Attiecināmās izmaksas",IF('Lokālā tāme Nr.2'!$Q363="Attiecināmās",'Lokālā tāme Nr.2'!$J363,0),0)</f>
        <v>0</v>
      </c>
      <c r="K360" s="43">
        <f>IF($C$2="Attiecināmās izmaksas",IF('Lokālā tāme Nr.2'!$Q363="Attiecināmās",'Lokālā tāme Nr.2'!$K363,0),0)</f>
        <v>0</v>
      </c>
      <c r="L360" s="46">
        <f>IF($C$2="Attiecināmās izmaksas",IF('Lokālā tāme Nr.2'!$Q363="Attiecināmās",'Lokālā tāme Nr.2'!$L363,0),0)</f>
        <v>0</v>
      </c>
      <c r="M360" s="38">
        <f>IF($C$2="Attiecināmās izmaksas",IF('Lokālā tāme Nr.2'!$Q363="Attiecināmās",'Lokālā tāme Nr.2'!$M363,0),0)</f>
        <v>0</v>
      </c>
      <c r="N360" s="38">
        <f>IF($C$2="Attiecināmās izmaksas",IF('Lokālā tāme Nr.2'!$Q363="Attiecināmās",'Lokālā tāme Nr.2'!$N363,0),0)</f>
        <v>0</v>
      </c>
      <c r="O360" s="38">
        <f>IF($C$2="Attiecināmās izmaksas",IF('Lokālā tāme Nr.2'!$Q363="Attiecināmās",'Lokālā tāme Nr.2'!$O363,0),0)</f>
        <v>0</v>
      </c>
      <c r="P360" s="45">
        <f>IF($C$2="Attiecināmās izmaksas",IF('Lokālā tāme Nr.2'!$Q363="Attiecināmās",'Lokālā tāme Nr.2'!$P363,0),0)</f>
        <v>0</v>
      </c>
    </row>
    <row r="361" spans="1:16" x14ac:dyDescent="0.2">
      <c r="A361" s="19">
        <f>IF(P361=0,0,IF(COUNTBLANK(P361)=1,0,COUNTA($P$8:P361)))</f>
        <v>0</v>
      </c>
      <c r="B361" s="38">
        <f>IF($C$2="Attiecināmās izmaksas",IF('Lokālā tāme Nr.2'!$Q364="Attiecināmās",'Lokālā tāme Nr.2'!$B364,0),0)</f>
        <v>0</v>
      </c>
      <c r="C361" s="38">
        <f>IF($C$2="Attiecināmās izmaksas",IF('Lokālā tāme Nr.2'!$Q364="Attiecināmās",'Lokālā tāme Nr.2'!$C364,0),0)</f>
        <v>0</v>
      </c>
      <c r="D361" s="38">
        <f>IF($C$2="Attiecināmās izmaksas",IF('Lokālā tāme Nr.2'!$Q364="Attiecināmās",'Lokālā tāme Nr.2'!$D364,0),0)</f>
        <v>0</v>
      </c>
      <c r="E361" s="45">
        <f>IF($C$2="Attiecināmās izmaksas",IF('Lokālā tāme Nr.2'!$Q364="Attiecināmās",'Lokālā tāme Nr.2'!$E364,0),0)</f>
        <v>0</v>
      </c>
      <c r="F361" s="42">
        <f>IF($C$2="Attiecināmās izmaksas",IF('Lokālā tāme Nr.2'!$Q364="Attiecināmās",'Lokālā tāme Nr.2'!$F364,0),0)</f>
        <v>0</v>
      </c>
      <c r="G361" s="38">
        <f>IF($C$2="Attiecināmās izmaksas",IF('Lokālā tāme Nr.2'!$Q364="Attiecināmās",'Lokālā tāme Nr.2'!$G364,0),0)</f>
        <v>0</v>
      </c>
      <c r="H361" s="38">
        <f>IF($C$2="Attiecināmās izmaksas",IF('Lokālā tāme Nr.2'!$Q364="Attiecināmās",'Lokālā tāme Nr.2'!$H364,0),0)</f>
        <v>0</v>
      </c>
      <c r="I361" s="38">
        <f>IF($C$2="Attiecināmās izmaksas",IF('Lokālā tāme Nr.2'!$Q364="Attiecināmās",'Lokālā tāme Nr.2'!$I364,0),0)</f>
        <v>0</v>
      </c>
      <c r="J361" s="38">
        <f>IF($C$2="Attiecināmās izmaksas",IF('Lokālā tāme Nr.2'!$Q364="Attiecināmās",'Lokālā tāme Nr.2'!$J364,0),0)</f>
        <v>0</v>
      </c>
      <c r="K361" s="43">
        <f>IF($C$2="Attiecināmās izmaksas",IF('Lokālā tāme Nr.2'!$Q364="Attiecināmās",'Lokālā tāme Nr.2'!$K364,0),0)</f>
        <v>0</v>
      </c>
      <c r="L361" s="46">
        <f>IF($C$2="Attiecināmās izmaksas",IF('Lokālā tāme Nr.2'!$Q364="Attiecināmās",'Lokālā tāme Nr.2'!$L364,0),0)</f>
        <v>0</v>
      </c>
      <c r="M361" s="38">
        <f>IF($C$2="Attiecināmās izmaksas",IF('Lokālā tāme Nr.2'!$Q364="Attiecināmās",'Lokālā tāme Nr.2'!$M364,0),0)</f>
        <v>0</v>
      </c>
      <c r="N361" s="38">
        <f>IF($C$2="Attiecināmās izmaksas",IF('Lokālā tāme Nr.2'!$Q364="Attiecināmās",'Lokālā tāme Nr.2'!$N364,0),0)</f>
        <v>0</v>
      </c>
      <c r="O361" s="38">
        <f>IF($C$2="Attiecināmās izmaksas",IF('Lokālā tāme Nr.2'!$Q364="Attiecināmās",'Lokālā tāme Nr.2'!$O364,0),0)</f>
        <v>0</v>
      </c>
      <c r="P361" s="45">
        <f>IF($C$2="Attiecināmās izmaksas",IF('Lokālā tāme Nr.2'!$Q364="Attiecināmās",'Lokālā tāme Nr.2'!$P364,0),0)</f>
        <v>0</v>
      </c>
    </row>
    <row r="362" spans="1:16" x14ac:dyDescent="0.2">
      <c r="A362" s="19">
        <f>IF(P362=0,0,IF(COUNTBLANK(P362)=1,0,COUNTA($P$8:P362)))</f>
        <v>0</v>
      </c>
      <c r="B362" s="38">
        <f>IF($C$2="Attiecināmās izmaksas",IF('Lokālā tāme Nr.2'!$Q365="Attiecināmās",'Lokālā tāme Nr.2'!$B365,0),0)</f>
        <v>0</v>
      </c>
      <c r="C362" s="38">
        <f>IF($C$2="Attiecināmās izmaksas",IF('Lokālā tāme Nr.2'!$Q365="Attiecināmās",'Lokālā tāme Nr.2'!$C365,0),0)</f>
        <v>0</v>
      </c>
      <c r="D362" s="38">
        <f>IF($C$2="Attiecināmās izmaksas",IF('Lokālā tāme Nr.2'!$Q365="Attiecināmās",'Lokālā tāme Nr.2'!$D365,0),0)</f>
        <v>0</v>
      </c>
      <c r="E362" s="45">
        <f>IF($C$2="Attiecināmās izmaksas",IF('Lokālā tāme Nr.2'!$Q365="Attiecināmās",'Lokālā tāme Nr.2'!$E365,0),0)</f>
        <v>0</v>
      </c>
      <c r="F362" s="42">
        <f>IF($C$2="Attiecināmās izmaksas",IF('Lokālā tāme Nr.2'!$Q365="Attiecināmās",'Lokālā tāme Nr.2'!$F365,0),0)</f>
        <v>0</v>
      </c>
      <c r="G362" s="38">
        <f>IF($C$2="Attiecināmās izmaksas",IF('Lokālā tāme Nr.2'!$Q365="Attiecināmās",'Lokālā tāme Nr.2'!$G365,0),0)</f>
        <v>0</v>
      </c>
      <c r="H362" s="38">
        <f>IF($C$2="Attiecināmās izmaksas",IF('Lokālā tāme Nr.2'!$Q365="Attiecināmās",'Lokālā tāme Nr.2'!$H365,0),0)</f>
        <v>0</v>
      </c>
      <c r="I362" s="38">
        <f>IF($C$2="Attiecināmās izmaksas",IF('Lokālā tāme Nr.2'!$Q365="Attiecināmās",'Lokālā tāme Nr.2'!$I365,0),0)</f>
        <v>0</v>
      </c>
      <c r="J362" s="38">
        <f>IF($C$2="Attiecināmās izmaksas",IF('Lokālā tāme Nr.2'!$Q365="Attiecināmās",'Lokālā tāme Nr.2'!$J365,0),0)</f>
        <v>0</v>
      </c>
      <c r="K362" s="43">
        <f>IF($C$2="Attiecināmās izmaksas",IF('Lokālā tāme Nr.2'!$Q365="Attiecināmās",'Lokālā tāme Nr.2'!$K365,0),0)</f>
        <v>0</v>
      </c>
      <c r="L362" s="46">
        <f>IF($C$2="Attiecināmās izmaksas",IF('Lokālā tāme Nr.2'!$Q365="Attiecināmās",'Lokālā tāme Nr.2'!$L365,0),0)</f>
        <v>0</v>
      </c>
      <c r="M362" s="38">
        <f>IF($C$2="Attiecināmās izmaksas",IF('Lokālā tāme Nr.2'!$Q365="Attiecināmās",'Lokālā tāme Nr.2'!$M365,0),0)</f>
        <v>0</v>
      </c>
      <c r="N362" s="38">
        <f>IF($C$2="Attiecināmās izmaksas",IF('Lokālā tāme Nr.2'!$Q365="Attiecināmās",'Lokālā tāme Nr.2'!$N365,0),0)</f>
        <v>0</v>
      </c>
      <c r="O362" s="38">
        <f>IF($C$2="Attiecināmās izmaksas",IF('Lokālā tāme Nr.2'!$Q365="Attiecināmās",'Lokālā tāme Nr.2'!$O365,0),0)</f>
        <v>0</v>
      </c>
      <c r="P362" s="45">
        <f>IF($C$2="Attiecināmās izmaksas",IF('Lokālā tāme Nr.2'!$Q365="Attiecināmās",'Lokālā tāme Nr.2'!$P365,0),0)</f>
        <v>0</v>
      </c>
    </row>
    <row r="363" spans="1:16" x14ac:dyDescent="0.2">
      <c r="A363" s="19">
        <f>IF(P363=0,0,IF(COUNTBLANK(P363)=1,0,COUNTA($P$8:P363)))</f>
        <v>0</v>
      </c>
      <c r="B363" s="38">
        <f>IF($C$2="Attiecināmās izmaksas",IF('Lokālā tāme Nr.2'!$Q366="Attiecināmās",'Lokālā tāme Nr.2'!$B366,0),0)</f>
        <v>0</v>
      </c>
      <c r="C363" s="38">
        <f>IF($C$2="Attiecināmās izmaksas",IF('Lokālā tāme Nr.2'!$Q366="Attiecināmās",'Lokālā tāme Nr.2'!$C366,0),0)</f>
        <v>0</v>
      </c>
      <c r="D363" s="38">
        <f>IF($C$2="Attiecināmās izmaksas",IF('Lokālā tāme Nr.2'!$Q366="Attiecināmās",'Lokālā tāme Nr.2'!$D366,0),0)</f>
        <v>0</v>
      </c>
      <c r="E363" s="45">
        <f>IF($C$2="Attiecināmās izmaksas",IF('Lokālā tāme Nr.2'!$Q366="Attiecināmās",'Lokālā tāme Nr.2'!$E366,0),0)</f>
        <v>0</v>
      </c>
      <c r="F363" s="42">
        <f>IF($C$2="Attiecināmās izmaksas",IF('Lokālā tāme Nr.2'!$Q366="Attiecināmās",'Lokālā tāme Nr.2'!$F366,0),0)</f>
        <v>0</v>
      </c>
      <c r="G363" s="38">
        <f>IF($C$2="Attiecināmās izmaksas",IF('Lokālā tāme Nr.2'!$Q366="Attiecināmās",'Lokālā tāme Nr.2'!$G366,0),0)</f>
        <v>0</v>
      </c>
      <c r="H363" s="38">
        <f>IF($C$2="Attiecināmās izmaksas",IF('Lokālā tāme Nr.2'!$Q366="Attiecināmās",'Lokālā tāme Nr.2'!$H366,0),0)</f>
        <v>0</v>
      </c>
      <c r="I363" s="38">
        <f>IF($C$2="Attiecināmās izmaksas",IF('Lokālā tāme Nr.2'!$Q366="Attiecināmās",'Lokālā tāme Nr.2'!$I366,0),0)</f>
        <v>0</v>
      </c>
      <c r="J363" s="38">
        <f>IF($C$2="Attiecināmās izmaksas",IF('Lokālā tāme Nr.2'!$Q366="Attiecināmās",'Lokālā tāme Nr.2'!$J366,0),0)</f>
        <v>0</v>
      </c>
      <c r="K363" s="43">
        <f>IF($C$2="Attiecināmās izmaksas",IF('Lokālā tāme Nr.2'!$Q366="Attiecināmās",'Lokālā tāme Nr.2'!$K366,0),0)</f>
        <v>0</v>
      </c>
      <c r="L363" s="46">
        <f>IF($C$2="Attiecināmās izmaksas",IF('Lokālā tāme Nr.2'!$Q366="Attiecināmās",'Lokālā tāme Nr.2'!$L366,0),0)</f>
        <v>0</v>
      </c>
      <c r="M363" s="38">
        <f>IF($C$2="Attiecināmās izmaksas",IF('Lokālā tāme Nr.2'!$Q366="Attiecināmās",'Lokālā tāme Nr.2'!$M366,0),0)</f>
        <v>0</v>
      </c>
      <c r="N363" s="38">
        <f>IF($C$2="Attiecināmās izmaksas",IF('Lokālā tāme Nr.2'!$Q366="Attiecināmās",'Lokālā tāme Nr.2'!$N366,0),0)</f>
        <v>0</v>
      </c>
      <c r="O363" s="38">
        <f>IF($C$2="Attiecināmās izmaksas",IF('Lokālā tāme Nr.2'!$Q366="Attiecināmās",'Lokālā tāme Nr.2'!$O366,0),0)</f>
        <v>0</v>
      </c>
      <c r="P363" s="45">
        <f>IF($C$2="Attiecināmās izmaksas",IF('Lokālā tāme Nr.2'!$Q366="Attiecināmās",'Lokālā tāme Nr.2'!$P366,0),0)</f>
        <v>0</v>
      </c>
    </row>
    <row r="364" spans="1:16" x14ac:dyDescent="0.2">
      <c r="A364" s="19">
        <f>IF(P364=0,0,IF(COUNTBLANK(P364)=1,0,COUNTA($P$8:P364)))</f>
        <v>0</v>
      </c>
      <c r="B364" s="38">
        <f>IF($C$2="Attiecināmās izmaksas",IF('Lokālā tāme Nr.2'!$Q367="Attiecināmās",'Lokālā tāme Nr.2'!$B367,0),0)</f>
        <v>0</v>
      </c>
      <c r="C364" s="38">
        <f>IF($C$2="Attiecināmās izmaksas",IF('Lokālā tāme Nr.2'!$Q367="Attiecināmās",'Lokālā tāme Nr.2'!$C367,0),0)</f>
        <v>0</v>
      </c>
      <c r="D364" s="38">
        <f>IF($C$2="Attiecināmās izmaksas",IF('Lokālā tāme Nr.2'!$Q367="Attiecināmās",'Lokālā tāme Nr.2'!$D367,0),0)</f>
        <v>0</v>
      </c>
      <c r="E364" s="45">
        <f>IF($C$2="Attiecināmās izmaksas",IF('Lokālā tāme Nr.2'!$Q367="Attiecināmās",'Lokālā tāme Nr.2'!$E367,0),0)</f>
        <v>0</v>
      </c>
      <c r="F364" s="42">
        <f>IF($C$2="Attiecināmās izmaksas",IF('Lokālā tāme Nr.2'!$Q367="Attiecināmās",'Lokālā tāme Nr.2'!$F367,0),0)</f>
        <v>0</v>
      </c>
      <c r="G364" s="38">
        <f>IF($C$2="Attiecināmās izmaksas",IF('Lokālā tāme Nr.2'!$Q367="Attiecināmās",'Lokālā tāme Nr.2'!$G367,0),0)</f>
        <v>0</v>
      </c>
      <c r="H364" s="38">
        <f>IF($C$2="Attiecināmās izmaksas",IF('Lokālā tāme Nr.2'!$Q367="Attiecināmās",'Lokālā tāme Nr.2'!$H367,0),0)</f>
        <v>0</v>
      </c>
      <c r="I364" s="38">
        <f>IF($C$2="Attiecināmās izmaksas",IF('Lokālā tāme Nr.2'!$Q367="Attiecināmās",'Lokālā tāme Nr.2'!$I367,0),0)</f>
        <v>0</v>
      </c>
      <c r="J364" s="38">
        <f>IF($C$2="Attiecināmās izmaksas",IF('Lokālā tāme Nr.2'!$Q367="Attiecināmās",'Lokālā tāme Nr.2'!$J367,0),0)</f>
        <v>0</v>
      </c>
      <c r="K364" s="43">
        <f>IF($C$2="Attiecināmās izmaksas",IF('Lokālā tāme Nr.2'!$Q367="Attiecināmās",'Lokālā tāme Nr.2'!$K367,0),0)</f>
        <v>0</v>
      </c>
      <c r="L364" s="46">
        <f>IF($C$2="Attiecināmās izmaksas",IF('Lokālā tāme Nr.2'!$Q367="Attiecināmās",'Lokālā tāme Nr.2'!$L367,0),0)</f>
        <v>0</v>
      </c>
      <c r="M364" s="38">
        <f>IF($C$2="Attiecināmās izmaksas",IF('Lokālā tāme Nr.2'!$Q367="Attiecināmās",'Lokālā tāme Nr.2'!$M367,0),0)</f>
        <v>0</v>
      </c>
      <c r="N364" s="38">
        <f>IF($C$2="Attiecināmās izmaksas",IF('Lokālā tāme Nr.2'!$Q367="Attiecināmās",'Lokālā tāme Nr.2'!$N367,0),0)</f>
        <v>0</v>
      </c>
      <c r="O364" s="38">
        <f>IF($C$2="Attiecināmās izmaksas",IF('Lokālā tāme Nr.2'!$Q367="Attiecināmās",'Lokālā tāme Nr.2'!$O367,0),0)</f>
        <v>0</v>
      </c>
      <c r="P364" s="45">
        <f>IF($C$2="Attiecināmās izmaksas",IF('Lokālā tāme Nr.2'!$Q367="Attiecināmās",'Lokālā tāme Nr.2'!$P367,0),0)</f>
        <v>0</v>
      </c>
    </row>
    <row r="365" spans="1:16" x14ac:dyDescent="0.2">
      <c r="A365" s="19">
        <f>IF(P365=0,0,IF(COUNTBLANK(P365)=1,0,COUNTA($P$8:P365)))</f>
        <v>0</v>
      </c>
      <c r="B365" s="38">
        <f>IF($C$2="Attiecināmās izmaksas",IF('Lokālā tāme Nr.2'!$Q368="Attiecināmās",'Lokālā tāme Nr.2'!$B368,0),0)</f>
        <v>0</v>
      </c>
      <c r="C365" s="38">
        <f>IF($C$2="Attiecināmās izmaksas",IF('Lokālā tāme Nr.2'!$Q368="Attiecināmās",'Lokālā tāme Nr.2'!$C368,0),0)</f>
        <v>0</v>
      </c>
      <c r="D365" s="38">
        <f>IF($C$2="Attiecināmās izmaksas",IF('Lokālā tāme Nr.2'!$Q368="Attiecināmās",'Lokālā tāme Nr.2'!$D368,0),0)</f>
        <v>0</v>
      </c>
      <c r="E365" s="45">
        <f>IF($C$2="Attiecināmās izmaksas",IF('Lokālā tāme Nr.2'!$Q368="Attiecināmās",'Lokālā tāme Nr.2'!$E368,0),0)</f>
        <v>0</v>
      </c>
      <c r="F365" s="42">
        <f>IF($C$2="Attiecināmās izmaksas",IF('Lokālā tāme Nr.2'!$Q368="Attiecināmās",'Lokālā tāme Nr.2'!$F368,0),0)</f>
        <v>0</v>
      </c>
      <c r="G365" s="38">
        <f>IF($C$2="Attiecināmās izmaksas",IF('Lokālā tāme Nr.2'!$Q368="Attiecināmās",'Lokālā tāme Nr.2'!$G368,0),0)</f>
        <v>0</v>
      </c>
      <c r="H365" s="38">
        <f>IF($C$2="Attiecināmās izmaksas",IF('Lokālā tāme Nr.2'!$Q368="Attiecināmās",'Lokālā tāme Nr.2'!$H368,0),0)</f>
        <v>0</v>
      </c>
      <c r="I365" s="38">
        <f>IF($C$2="Attiecināmās izmaksas",IF('Lokālā tāme Nr.2'!$Q368="Attiecināmās",'Lokālā tāme Nr.2'!$I368,0),0)</f>
        <v>0</v>
      </c>
      <c r="J365" s="38">
        <f>IF($C$2="Attiecināmās izmaksas",IF('Lokālā tāme Nr.2'!$Q368="Attiecināmās",'Lokālā tāme Nr.2'!$J368,0),0)</f>
        <v>0</v>
      </c>
      <c r="K365" s="43">
        <f>IF($C$2="Attiecināmās izmaksas",IF('Lokālā tāme Nr.2'!$Q368="Attiecināmās",'Lokālā tāme Nr.2'!$K368,0),0)</f>
        <v>0</v>
      </c>
      <c r="L365" s="46">
        <f>IF($C$2="Attiecināmās izmaksas",IF('Lokālā tāme Nr.2'!$Q368="Attiecināmās",'Lokālā tāme Nr.2'!$L368,0),0)</f>
        <v>0</v>
      </c>
      <c r="M365" s="38">
        <f>IF($C$2="Attiecināmās izmaksas",IF('Lokālā tāme Nr.2'!$Q368="Attiecināmās",'Lokālā tāme Nr.2'!$M368,0),0)</f>
        <v>0</v>
      </c>
      <c r="N365" s="38">
        <f>IF($C$2="Attiecināmās izmaksas",IF('Lokālā tāme Nr.2'!$Q368="Attiecināmās",'Lokālā tāme Nr.2'!$N368,0),0)</f>
        <v>0</v>
      </c>
      <c r="O365" s="38">
        <f>IF($C$2="Attiecināmās izmaksas",IF('Lokālā tāme Nr.2'!$Q368="Attiecināmās",'Lokālā tāme Nr.2'!$O368,0),0)</f>
        <v>0</v>
      </c>
      <c r="P365" s="45">
        <f>IF($C$2="Attiecināmās izmaksas",IF('Lokālā tāme Nr.2'!$Q368="Attiecināmās",'Lokālā tāme Nr.2'!$P368,0),0)</f>
        <v>0</v>
      </c>
    </row>
    <row r="366" spans="1:16" x14ac:dyDescent="0.2">
      <c r="A366" s="19">
        <f>IF(P366=0,0,IF(COUNTBLANK(P366)=1,0,COUNTA($P$8:P366)))</f>
        <v>0</v>
      </c>
      <c r="B366" s="38">
        <f>IF($C$2="Attiecināmās izmaksas",IF('Lokālā tāme Nr.2'!$Q369="Attiecināmās",'Lokālā tāme Nr.2'!$B369,0),0)</f>
        <v>0</v>
      </c>
      <c r="C366" s="38">
        <f>IF($C$2="Attiecināmās izmaksas",IF('Lokālā tāme Nr.2'!$Q369="Attiecināmās",'Lokālā tāme Nr.2'!$C369,0),0)</f>
        <v>0</v>
      </c>
      <c r="D366" s="38">
        <f>IF($C$2="Attiecināmās izmaksas",IF('Lokālā tāme Nr.2'!$Q369="Attiecināmās",'Lokālā tāme Nr.2'!$D369,0),0)</f>
        <v>0</v>
      </c>
      <c r="E366" s="45">
        <f>IF($C$2="Attiecināmās izmaksas",IF('Lokālā tāme Nr.2'!$Q369="Attiecināmās",'Lokālā tāme Nr.2'!$E369,0),0)</f>
        <v>0</v>
      </c>
      <c r="F366" s="42">
        <f>IF($C$2="Attiecināmās izmaksas",IF('Lokālā tāme Nr.2'!$Q369="Attiecināmās",'Lokālā tāme Nr.2'!$F369,0),0)</f>
        <v>0</v>
      </c>
      <c r="G366" s="38">
        <f>IF($C$2="Attiecināmās izmaksas",IF('Lokālā tāme Nr.2'!$Q369="Attiecināmās",'Lokālā tāme Nr.2'!$G369,0),0)</f>
        <v>0</v>
      </c>
      <c r="H366" s="38">
        <f>IF($C$2="Attiecināmās izmaksas",IF('Lokālā tāme Nr.2'!$Q369="Attiecināmās",'Lokālā tāme Nr.2'!$H369,0),0)</f>
        <v>0</v>
      </c>
      <c r="I366" s="38">
        <f>IF($C$2="Attiecināmās izmaksas",IF('Lokālā tāme Nr.2'!$Q369="Attiecināmās",'Lokālā tāme Nr.2'!$I369,0),0)</f>
        <v>0</v>
      </c>
      <c r="J366" s="38">
        <f>IF($C$2="Attiecināmās izmaksas",IF('Lokālā tāme Nr.2'!$Q369="Attiecināmās",'Lokālā tāme Nr.2'!$J369,0),0)</f>
        <v>0</v>
      </c>
      <c r="K366" s="43">
        <f>IF($C$2="Attiecināmās izmaksas",IF('Lokālā tāme Nr.2'!$Q369="Attiecināmās",'Lokālā tāme Nr.2'!$K369,0),0)</f>
        <v>0</v>
      </c>
      <c r="L366" s="46">
        <f>IF($C$2="Attiecināmās izmaksas",IF('Lokālā tāme Nr.2'!$Q369="Attiecināmās",'Lokālā tāme Nr.2'!$L369,0),0)</f>
        <v>0</v>
      </c>
      <c r="M366" s="38">
        <f>IF($C$2="Attiecināmās izmaksas",IF('Lokālā tāme Nr.2'!$Q369="Attiecināmās",'Lokālā tāme Nr.2'!$M369,0),0)</f>
        <v>0</v>
      </c>
      <c r="N366" s="38">
        <f>IF($C$2="Attiecināmās izmaksas",IF('Lokālā tāme Nr.2'!$Q369="Attiecināmās",'Lokālā tāme Nr.2'!$N369,0),0)</f>
        <v>0</v>
      </c>
      <c r="O366" s="38">
        <f>IF($C$2="Attiecināmās izmaksas",IF('Lokālā tāme Nr.2'!$Q369="Attiecināmās",'Lokālā tāme Nr.2'!$O369,0),0)</f>
        <v>0</v>
      </c>
      <c r="P366" s="45">
        <f>IF($C$2="Attiecināmās izmaksas",IF('Lokālā tāme Nr.2'!$Q369="Attiecināmās",'Lokālā tāme Nr.2'!$P369,0),0)</f>
        <v>0</v>
      </c>
    </row>
    <row r="367" spans="1:16" x14ac:dyDescent="0.2">
      <c r="A367" s="19">
        <f>IF(P367=0,0,IF(COUNTBLANK(P367)=1,0,COUNTA($P$8:P367)))</f>
        <v>0</v>
      </c>
      <c r="B367" s="38">
        <f>IF($C$2="Attiecināmās izmaksas",IF('Lokālā tāme Nr.2'!$Q370="Attiecināmās",'Lokālā tāme Nr.2'!$B370,0),0)</f>
        <v>0</v>
      </c>
      <c r="C367" s="38">
        <f>IF($C$2="Attiecināmās izmaksas",IF('Lokālā tāme Nr.2'!$Q370="Attiecināmās",'Lokālā tāme Nr.2'!$C370,0),0)</f>
        <v>0</v>
      </c>
      <c r="D367" s="38">
        <f>IF($C$2="Attiecināmās izmaksas",IF('Lokālā tāme Nr.2'!$Q370="Attiecināmās",'Lokālā tāme Nr.2'!$D370,0),0)</f>
        <v>0</v>
      </c>
      <c r="E367" s="45">
        <f>IF($C$2="Attiecināmās izmaksas",IF('Lokālā tāme Nr.2'!$Q370="Attiecināmās",'Lokālā tāme Nr.2'!$E370,0),0)</f>
        <v>0</v>
      </c>
      <c r="F367" s="42">
        <f>IF($C$2="Attiecināmās izmaksas",IF('Lokālā tāme Nr.2'!$Q370="Attiecināmās",'Lokālā tāme Nr.2'!$F370,0),0)</f>
        <v>0</v>
      </c>
      <c r="G367" s="38">
        <f>IF($C$2="Attiecināmās izmaksas",IF('Lokālā tāme Nr.2'!$Q370="Attiecināmās",'Lokālā tāme Nr.2'!$G370,0),0)</f>
        <v>0</v>
      </c>
      <c r="H367" s="38">
        <f>IF($C$2="Attiecināmās izmaksas",IF('Lokālā tāme Nr.2'!$Q370="Attiecināmās",'Lokālā tāme Nr.2'!$H370,0),0)</f>
        <v>0</v>
      </c>
      <c r="I367" s="38">
        <f>IF($C$2="Attiecināmās izmaksas",IF('Lokālā tāme Nr.2'!$Q370="Attiecināmās",'Lokālā tāme Nr.2'!$I370,0),0)</f>
        <v>0</v>
      </c>
      <c r="J367" s="38">
        <f>IF($C$2="Attiecināmās izmaksas",IF('Lokālā tāme Nr.2'!$Q370="Attiecināmās",'Lokālā tāme Nr.2'!$J370,0),0)</f>
        <v>0</v>
      </c>
      <c r="K367" s="43">
        <f>IF($C$2="Attiecināmās izmaksas",IF('Lokālā tāme Nr.2'!$Q370="Attiecināmās",'Lokālā tāme Nr.2'!$K370,0),0)</f>
        <v>0</v>
      </c>
      <c r="L367" s="46">
        <f>IF($C$2="Attiecināmās izmaksas",IF('Lokālā tāme Nr.2'!$Q370="Attiecināmās",'Lokālā tāme Nr.2'!$L370,0),0)</f>
        <v>0</v>
      </c>
      <c r="M367" s="38">
        <f>IF($C$2="Attiecināmās izmaksas",IF('Lokālā tāme Nr.2'!$Q370="Attiecināmās",'Lokālā tāme Nr.2'!$M370,0),0)</f>
        <v>0</v>
      </c>
      <c r="N367" s="38">
        <f>IF($C$2="Attiecināmās izmaksas",IF('Lokālā tāme Nr.2'!$Q370="Attiecināmās",'Lokālā tāme Nr.2'!$N370,0),0)</f>
        <v>0</v>
      </c>
      <c r="O367" s="38">
        <f>IF($C$2="Attiecināmās izmaksas",IF('Lokālā tāme Nr.2'!$Q370="Attiecināmās",'Lokālā tāme Nr.2'!$O370,0),0)</f>
        <v>0</v>
      </c>
      <c r="P367" s="45">
        <f>IF($C$2="Attiecināmās izmaksas",IF('Lokālā tāme Nr.2'!$Q370="Attiecināmās",'Lokālā tāme Nr.2'!$P370,0),0)</f>
        <v>0</v>
      </c>
    </row>
    <row r="368" spans="1:16" x14ac:dyDescent="0.2">
      <c r="A368" s="19">
        <f>IF(P368=0,0,IF(COUNTBLANK(P368)=1,0,COUNTA($P$8:P368)))</f>
        <v>0</v>
      </c>
      <c r="B368" s="38">
        <f>IF($C$2="Attiecināmās izmaksas",IF('Lokālā tāme Nr.2'!$Q371="Attiecināmās",'Lokālā tāme Nr.2'!$B371,0),0)</f>
        <v>0</v>
      </c>
      <c r="C368" s="38">
        <f>IF($C$2="Attiecināmās izmaksas",IF('Lokālā tāme Nr.2'!$Q371="Attiecināmās",'Lokālā tāme Nr.2'!$C371,0),0)</f>
        <v>0</v>
      </c>
      <c r="D368" s="38">
        <f>IF($C$2="Attiecināmās izmaksas",IF('Lokālā tāme Nr.2'!$Q371="Attiecināmās",'Lokālā tāme Nr.2'!$D371,0),0)</f>
        <v>0</v>
      </c>
      <c r="E368" s="45">
        <f>IF($C$2="Attiecināmās izmaksas",IF('Lokālā tāme Nr.2'!$Q371="Attiecināmās",'Lokālā tāme Nr.2'!$E371,0),0)</f>
        <v>0</v>
      </c>
      <c r="F368" s="42">
        <f>IF($C$2="Attiecināmās izmaksas",IF('Lokālā tāme Nr.2'!$Q371="Attiecināmās",'Lokālā tāme Nr.2'!$F371,0),0)</f>
        <v>0</v>
      </c>
      <c r="G368" s="38">
        <f>IF($C$2="Attiecināmās izmaksas",IF('Lokālā tāme Nr.2'!$Q371="Attiecināmās",'Lokālā tāme Nr.2'!$G371,0),0)</f>
        <v>0</v>
      </c>
      <c r="H368" s="38">
        <f>IF($C$2="Attiecināmās izmaksas",IF('Lokālā tāme Nr.2'!$Q371="Attiecināmās",'Lokālā tāme Nr.2'!$H371,0),0)</f>
        <v>0</v>
      </c>
      <c r="I368" s="38">
        <f>IF($C$2="Attiecināmās izmaksas",IF('Lokālā tāme Nr.2'!$Q371="Attiecināmās",'Lokālā tāme Nr.2'!$I371,0),0)</f>
        <v>0</v>
      </c>
      <c r="J368" s="38">
        <f>IF($C$2="Attiecināmās izmaksas",IF('Lokālā tāme Nr.2'!$Q371="Attiecināmās",'Lokālā tāme Nr.2'!$J371,0),0)</f>
        <v>0</v>
      </c>
      <c r="K368" s="43">
        <f>IF($C$2="Attiecināmās izmaksas",IF('Lokālā tāme Nr.2'!$Q371="Attiecināmās",'Lokālā tāme Nr.2'!$K371,0),0)</f>
        <v>0</v>
      </c>
      <c r="L368" s="46">
        <f>IF($C$2="Attiecināmās izmaksas",IF('Lokālā tāme Nr.2'!$Q371="Attiecināmās",'Lokālā tāme Nr.2'!$L371,0),0)</f>
        <v>0</v>
      </c>
      <c r="M368" s="38">
        <f>IF($C$2="Attiecināmās izmaksas",IF('Lokālā tāme Nr.2'!$Q371="Attiecināmās",'Lokālā tāme Nr.2'!$M371,0),0)</f>
        <v>0</v>
      </c>
      <c r="N368" s="38">
        <f>IF($C$2="Attiecināmās izmaksas",IF('Lokālā tāme Nr.2'!$Q371="Attiecināmās",'Lokālā tāme Nr.2'!$N371,0),0)</f>
        <v>0</v>
      </c>
      <c r="O368" s="38">
        <f>IF($C$2="Attiecināmās izmaksas",IF('Lokālā tāme Nr.2'!$Q371="Attiecināmās",'Lokālā tāme Nr.2'!$O371,0),0)</f>
        <v>0</v>
      </c>
      <c r="P368" s="45">
        <f>IF($C$2="Attiecināmās izmaksas",IF('Lokālā tāme Nr.2'!$Q371="Attiecināmās",'Lokālā tāme Nr.2'!$P371,0),0)</f>
        <v>0</v>
      </c>
    </row>
    <row r="369" spans="1:16" x14ac:dyDescent="0.2">
      <c r="A369" s="19">
        <f>IF(P369=0,0,IF(COUNTBLANK(P369)=1,0,COUNTA($P$8:P369)))</f>
        <v>0</v>
      </c>
      <c r="B369" s="38">
        <f>IF($C$2="Attiecināmās izmaksas",IF('Lokālā tāme Nr.2'!$Q372="Attiecināmās",'Lokālā tāme Nr.2'!$B372,0),0)</f>
        <v>0</v>
      </c>
      <c r="C369" s="38">
        <f>IF($C$2="Attiecināmās izmaksas",IF('Lokālā tāme Nr.2'!$Q372="Attiecināmās",'Lokālā tāme Nr.2'!$C372,0),0)</f>
        <v>0</v>
      </c>
      <c r="D369" s="38">
        <f>IF($C$2="Attiecināmās izmaksas",IF('Lokālā tāme Nr.2'!$Q372="Attiecināmās",'Lokālā tāme Nr.2'!$D372,0),0)</f>
        <v>0</v>
      </c>
      <c r="E369" s="45">
        <f>IF($C$2="Attiecināmās izmaksas",IF('Lokālā tāme Nr.2'!$Q372="Attiecināmās",'Lokālā tāme Nr.2'!$E372,0),0)</f>
        <v>0</v>
      </c>
      <c r="F369" s="42">
        <f>IF($C$2="Attiecināmās izmaksas",IF('Lokālā tāme Nr.2'!$Q372="Attiecināmās",'Lokālā tāme Nr.2'!$F372,0),0)</f>
        <v>0</v>
      </c>
      <c r="G369" s="38">
        <f>IF($C$2="Attiecināmās izmaksas",IF('Lokālā tāme Nr.2'!$Q372="Attiecināmās",'Lokālā tāme Nr.2'!$G372,0),0)</f>
        <v>0</v>
      </c>
      <c r="H369" s="38">
        <f>IF($C$2="Attiecināmās izmaksas",IF('Lokālā tāme Nr.2'!$Q372="Attiecināmās",'Lokālā tāme Nr.2'!$H372,0),0)</f>
        <v>0</v>
      </c>
      <c r="I369" s="38">
        <f>IF($C$2="Attiecināmās izmaksas",IF('Lokālā tāme Nr.2'!$Q372="Attiecināmās",'Lokālā tāme Nr.2'!$I372,0),0)</f>
        <v>0</v>
      </c>
      <c r="J369" s="38">
        <f>IF($C$2="Attiecināmās izmaksas",IF('Lokālā tāme Nr.2'!$Q372="Attiecināmās",'Lokālā tāme Nr.2'!$J372,0),0)</f>
        <v>0</v>
      </c>
      <c r="K369" s="43">
        <f>IF($C$2="Attiecināmās izmaksas",IF('Lokālā tāme Nr.2'!$Q372="Attiecināmās",'Lokālā tāme Nr.2'!$K372,0),0)</f>
        <v>0</v>
      </c>
      <c r="L369" s="46">
        <f>IF($C$2="Attiecināmās izmaksas",IF('Lokālā tāme Nr.2'!$Q372="Attiecināmās",'Lokālā tāme Nr.2'!$L372,0),0)</f>
        <v>0</v>
      </c>
      <c r="M369" s="38">
        <f>IF($C$2="Attiecināmās izmaksas",IF('Lokālā tāme Nr.2'!$Q372="Attiecināmās",'Lokālā tāme Nr.2'!$M372,0),0)</f>
        <v>0</v>
      </c>
      <c r="N369" s="38">
        <f>IF($C$2="Attiecināmās izmaksas",IF('Lokālā tāme Nr.2'!$Q372="Attiecināmās",'Lokālā tāme Nr.2'!$N372,0),0)</f>
        <v>0</v>
      </c>
      <c r="O369" s="38">
        <f>IF($C$2="Attiecināmās izmaksas",IF('Lokālā tāme Nr.2'!$Q372="Attiecināmās",'Lokālā tāme Nr.2'!$O372,0),0)</f>
        <v>0</v>
      </c>
      <c r="P369" s="45">
        <f>IF($C$2="Attiecināmās izmaksas",IF('Lokālā tāme Nr.2'!$Q372="Attiecināmās",'Lokālā tāme Nr.2'!$P372,0),0)</f>
        <v>0</v>
      </c>
    </row>
    <row r="370" spans="1:16" x14ac:dyDescent="0.2">
      <c r="A370" s="19">
        <f>IF(P370=0,0,IF(COUNTBLANK(P370)=1,0,COUNTA($P$8:P370)))</f>
        <v>0</v>
      </c>
      <c r="B370" s="38">
        <f>IF($C$2="Attiecināmās izmaksas",IF('Lokālā tāme Nr.2'!$Q373="Attiecināmās",'Lokālā tāme Nr.2'!$B373,0),0)</f>
        <v>0</v>
      </c>
      <c r="C370" s="38">
        <f>IF($C$2="Attiecināmās izmaksas",IF('Lokālā tāme Nr.2'!$Q373="Attiecināmās",'Lokālā tāme Nr.2'!$C373,0),0)</f>
        <v>0</v>
      </c>
      <c r="D370" s="38">
        <f>IF($C$2="Attiecināmās izmaksas",IF('Lokālā tāme Nr.2'!$Q373="Attiecināmās",'Lokālā tāme Nr.2'!$D373,0),0)</f>
        <v>0</v>
      </c>
      <c r="E370" s="45">
        <f>IF($C$2="Attiecināmās izmaksas",IF('Lokālā tāme Nr.2'!$Q373="Attiecināmās",'Lokālā tāme Nr.2'!$E373,0),0)</f>
        <v>0</v>
      </c>
      <c r="F370" s="42">
        <f>IF($C$2="Attiecināmās izmaksas",IF('Lokālā tāme Nr.2'!$Q373="Attiecināmās",'Lokālā tāme Nr.2'!$F373,0),0)</f>
        <v>0</v>
      </c>
      <c r="G370" s="38">
        <f>IF($C$2="Attiecināmās izmaksas",IF('Lokālā tāme Nr.2'!$Q373="Attiecināmās",'Lokālā tāme Nr.2'!$G373,0),0)</f>
        <v>0</v>
      </c>
      <c r="H370" s="38">
        <f>IF($C$2="Attiecināmās izmaksas",IF('Lokālā tāme Nr.2'!$Q373="Attiecināmās",'Lokālā tāme Nr.2'!$H373,0),0)</f>
        <v>0</v>
      </c>
      <c r="I370" s="38">
        <f>IF($C$2="Attiecināmās izmaksas",IF('Lokālā tāme Nr.2'!$Q373="Attiecināmās",'Lokālā tāme Nr.2'!$I373,0),0)</f>
        <v>0</v>
      </c>
      <c r="J370" s="38">
        <f>IF($C$2="Attiecināmās izmaksas",IF('Lokālā tāme Nr.2'!$Q373="Attiecināmās",'Lokālā tāme Nr.2'!$J373,0),0)</f>
        <v>0</v>
      </c>
      <c r="K370" s="43">
        <f>IF($C$2="Attiecināmās izmaksas",IF('Lokālā tāme Nr.2'!$Q373="Attiecināmās",'Lokālā tāme Nr.2'!$K373,0),0)</f>
        <v>0</v>
      </c>
      <c r="L370" s="46">
        <f>IF($C$2="Attiecināmās izmaksas",IF('Lokālā tāme Nr.2'!$Q373="Attiecināmās",'Lokālā tāme Nr.2'!$L373,0),0)</f>
        <v>0</v>
      </c>
      <c r="M370" s="38">
        <f>IF($C$2="Attiecināmās izmaksas",IF('Lokālā tāme Nr.2'!$Q373="Attiecināmās",'Lokālā tāme Nr.2'!$M373,0),0)</f>
        <v>0</v>
      </c>
      <c r="N370" s="38">
        <f>IF($C$2="Attiecināmās izmaksas",IF('Lokālā tāme Nr.2'!$Q373="Attiecināmās",'Lokālā tāme Nr.2'!$N373,0),0)</f>
        <v>0</v>
      </c>
      <c r="O370" s="38">
        <f>IF($C$2="Attiecināmās izmaksas",IF('Lokālā tāme Nr.2'!$Q373="Attiecināmās",'Lokālā tāme Nr.2'!$O373,0),0)</f>
        <v>0</v>
      </c>
      <c r="P370" s="45">
        <f>IF($C$2="Attiecināmās izmaksas",IF('Lokālā tāme Nr.2'!$Q373="Attiecināmās",'Lokālā tāme Nr.2'!$P373,0),0)</f>
        <v>0</v>
      </c>
    </row>
    <row r="371" spans="1:16" x14ac:dyDescent="0.2">
      <c r="A371" s="19">
        <f>IF(P371=0,0,IF(COUNTBLANK(P371)=1,0,COUNTA($P$8:P371)))</f>
        <v>0</v>
      </c>
      <c r="B371" s="38">
        <f>IF($C$2="Attiecināmās izmaksas",IF('Lokālā tāme Nr.2'!$Q374="Attiecināmās",'Lokālā tāme Nr.2'!$B374,0),0)</f>
        <v>0</v>
      </c>
      <c r="C371" s="38">
        <f>IF($C$2="Attiecināmās izmaksas",IF('Lokālā tāme Nr.2'!$Q374="Attiecināmās",'Lokālā tāme Nr.2'!$C374,0),0)</f>
        <v>0</v>
      </c>
      <c r="D371" s="38">
        <f>IF($C$2="Attiecināmās izmaksas",IF('Lokālā tāme Nr.2'!$Q374="Attiecināmās",'Lokālā tāme Nr.2'!$D374,0),0)</f>
        <v>0</v>
      </c>
      <c r="E371" s="45">
        <f>IF($C$2="Attiecināmās izmaksas",IF('Lokālā tāme Nr.2'!$Q374="Attiecināmās",'Lokālā tāme Nr.2'!$E374,0),0)</f>
        <v>0</v>
      </c>
      <c r="F371" s="42">
        <f>IF($C$2="Attiecināmās izmaksas",IF('Lokālā tāme Nr.2'!$Q374="Attiecināmās",'Lokālā tāme Nr.2'!$F374,0),0)</f>
        <v>0</v>
      </c>
      <c r="G371" s="38">
        <f>IF($C$2="Attiecināmās izmaksas",IF('Lokālā tāme Nr.2'!$Q374="Attiecināmās",'Lokālā tāme Nr.2'!$G374,0),0)</f>
        <v>0</v>
      </c>
      <c r="H371" s="38">
        <f>IF($C$2="Attiecināmās izmaksas",IF('Lokālā tāme Nr.2'!$Q374="Attiecināmās",'Lokālā tāme Nr.2'!$H374,0),0)</f>
        <v>0</v>
      </c>
      <c r="I371" s="38">
        <f>IF($C$2="Attiecināmās izmaksas",IF('Lokālā tāme Nr.2'!$Q374="Attiecināmās",'Lokālā tāme Nr.2'!$I374,0),0)</f>
        <v>0</v>
      </c>
      <c r="J371" s="38">
        <f>IF($C$2="Attiecināmās izmaksas",IF('Lokālā tāme Nr.2'!$Q374="Attiecināmās",'Lokālā tāme Nr.2'!$J374,0),0)</f>
        <v>0</v>
      </c>
      <c r="K371" s="43">
        <f>IF($C$2="Attiecināmās izmaksas",IF('Lokālā tāme Nr.2'!$Q374="Attiecināmās",'Lokālā tāme Nr.2'!$K374,0),0)</f>
        <v>0</v>
      </c>
      <c r="L371" s="46">
        <f>IF($C$2="Attiecināmās izmaksas",IF('Lokālā tāme Nr.2'!$Q374="Attiecināmās",'Lokālā tāme Nr.2'!$L374,0),0)</f>
        <v>0</v>
      </c>
      <c r="M371" s="38">
        <f>IF($C$2="Attiecināmās izmaksas",IF('Lokālā tāme Nr.2'!$Q374="Attiecināmās",'Lokālā tāme Nr.2'!$M374,0),0)</f>
        <v>0</v>
      </c>
      <c r="N371" s="38">
        <f>IF($C$2="Attiecināmās izmaksas",IF('Lokālā tāme Nr.2'!$Q374="Attiecināmās",'Lokālā tāme Nr.2'!$N374,0),0)</f>
        <v>0</v>
      </c>
      <c r="O371" s="38">
        <f>IF($C$2="Attiecināmās izmaksas",IF('Lokālā tāme Nr.2'!$Q374="Attiecināmās",'Lokālā tāme Nr.2'!$O374,0),0)</f>
        <v>0</v>
      </c>
      <c r="P371" s="45">
        <f>IF($C$2="Attiecināmās izmaksas",IF('Lokālā tāme Nr.2'!$Q374="Attiecināmās",'Lokālā tāme Nr.2'!$P374,0),0)</f>
        <v>0</v>
      </c>
    </row>
    <row r="372" spans="1:16" x14ac:dyDescent="0.2">
      <c r="A372" s="19">
        <f>IF(P372=0,0,IF(COUNTBLANK(P372)=1,0,COUNTA($P$8:P372)))</f>
        <v>0</v>
      </c>
      <c r="B372" s="38">
        <f>IF($C$2="Attiecināmās izmaksas",IF('Lokālā tāme Nr.2'!$Q375="Attiecināmās",'Lokālā tāme Nr.2'!$B375,0),0)</f>
        <v>0</v>
      </c>
      <c r="C372" s="38">
        <f>IF($C$2="Attiecināmās izmaksas",IF('Lokālā tāme Nr.2'!$Q375="Attiecināmās",'Lokālā tāme Nr.2'!$C375,0),0)</f>
        <v>0</v>
      </c>
      <c r="D372" s="38">
        <f>IF($C$2="Attiecināmās izmaksas",IF('Lokālā tāme Nr.2'!$Q375="Attiecināmās",'Lokālā tāme Nr.2'!$D375,0),0)</f>
        <v>0</v>
      </c>
      <c r="E372" s="45">
        <f>IF($C$2="Attiecināmās izmaksas",IF('Lokālā tāme Nr.2'!$Q375="Attiecināmās",'Lokālā tāme Nr.2'!$E375,0),0)</f>
        <v>0</v>
      </c>
      <c r="F372" s="42">
        <f>IF($C$2="Attiecināmās izmaksas",IF('Lokālā tāme Nr.2'!$Q375="Attiecināmās",'Lokālā tāme Nr.2'!$F375,0),0)</f>
        <v>0</v>
      </c>
      <c r="G372" s="38">
        <f>IF($C$2="Attiecināmās izmaksas",IF('Lokālā tāme Nr.2'!$Q375="Attiecināmās",'Lokālā tāme Nr.2'!$G375,0),0)</f>
        <v>0</v>
      </c>
      <c r="H372" s="38">
        <f>IF($C$2="Attiecināmās izmaksas",IF('Lokālā tāme Nr.2'!$Q375="Attiecināmās",'Lokālā tāme Nr.2'!$H375,0),0)</f>
        <v>0</v>
      </c>
      <c r="I372" s="38">
        <f>IF($C$2="Attiecināmās izmaksas",IF('Lokālā tāme Nr.2'!$Q375="Attiecināmās",'Lokālā tāme Nr.2'!$I375,0),0)</f>
        <v>0</v>
      </c>
      <c r="J372" s="38">
        <f>IF($C$2="Attiecināmās izmaksas",IF('Lokālā tāme Nr.2'!$Q375="Attiecināmās",'Lokālā tāme Nr.2'!$J375,0),0)</f>
        <v>0</v>
      </c>
      <c r="K372" s="43">
        <f>IF($C$2="Attiecināmās izmaksas",IF('Lokālā tāme Nr.2'!$Q375="Attiecināmās",'Lokālā tāme Nr.2'!$K375,0),0)</f>
        <v>0</v>
      </c>
      <c r="L372" s="46">
        <f>IF($C$2="Attiecināmās izmaksas",IF('Lokālā tāme Nr.2'!$Q375="Attiecināmās",'Lokālā tāme Nr.2'!$L375,0),0)</f>
        <v>0</v>
      </c>
      <c r="M372" s="38">
        <f>IF($C$2="Attiecināmās izmaksas",IF('Lokālā tāme Nr.2'!$Q375="Attiecināmās",'Lokālā tāme Nr.2'!$M375,0),0)</f>
        <v>0</v>
      </c>
      <c r="N372" s="38">
        <f>IF($C$2="Attiecināmās izmaksas",IF('Lokālā tāme Nr.2'!$Q375="Attiecināmās",'Lokālā tāme Nr.2'!$N375,0),0)</f>
        <v>0</v>
      </c>
      <c r="O372" s="38">
        <f>IF($C$2="Attiecināmās izmaksas",IF('Lokālā tāme Nr.2'!$Q375="Attiecināmās",'Lokālā tāme Nr.2'!$O375,0),0)</f>
        <v>0</v>
      </c>
      <c r="P372" s="45">
        <f>IF($C$2="Attiecināmās izmaksas",IF('Lokālā tāme Nr.2'!$Q375="Attiecināmās",'Lokālā tāme Nr.2'!$P375,0),0)</f>
        <v>0</v>
      </c>
    </row>
    <row r="373" spans="1:16" x14ac:dyDescent="0.2">
      <c r="A373" s="19">
        <f>IF(P373=0,0,IF(COUNTBLANK(P373)=1,0,COUNTA($P$8:P373)))</f>
        <v>0</v>
      </c>
      <c r="B373" s="38">
        <f>IF($C$2="Attiecināmās izmaksas",IF('Lokālā tāme Nr.2'!$Q376="Attiecināmās",'Lokālā tāme Nr.2'!$B376,0),0)</f>
        <v>0</v>
      </c>
      <c r="C373" s="38">
        <f>IF($C$2="Attiecināmās izmaksas",IF('Lokālā tāme Nr.2'!$Q376="Attiecināmās",'Lokālā tāme Nr.2'!$C376,0),0)</f>
        <v>0</v>
      </c>
      <c r="D373" s="38">
        <f>IF($C$2="Attiecināmās izmaksas",IF('Lokālā tāme Nr.2'!$Q376="Attiecināmās",'Lokālā tāme Nr.2'!$D376,0),0)</f>
        <v>0</v>
      </c>
      <c r="E373" s="45">
        <f>IF($C$2="Attiecināmās izmaksas",IF('Lokālā tāme Nr.2'!$Q376="Attiecināmās",'Lokālā tāme Nr.2'!$E376,0),0)</f>
        <v>0</v>
      </c>
      <c r="F373" s="42">
        <f>IF($C$2="Attiecināmās izmaksas",IF('Lokālā tāme Nr.2'!$Q376="Attiecināmās",'Lokālā tāme Nr.2'!$F376,0),0)</f>
        <v>0</v>
      </c>
      <c r="G373" s="38">
        <f>IF($C$2="Attiecināmās izmaksas",IF('Lokālā tāme Nr.2'!$Q376="Attiecināmās",'Lokālā tāme Nr.2'!$G376,0),0)</f>
        <v>0</v>
      </c>
      <c r="H373" s="38">
        <f>IF($C$2="Attiecināmās izmaksas",IF('Lokālā tāme Nr.2'!$Q376="Attiecināmās",'Lokālā tāme Nr.2'!$H376,0),0)</f>
        <v>0</v>
      </c>
      <c r="I373" s="38">
        <f>IF($C$2="Attiecināmās izmaksas",IF('Lokālā tāme Nr.2'!$Q376="Attiecināmās",'Lokālā tāme Nr.2'!$I376,0),0)</f>
        <v>0</v>
      </c>
      <c r="J373" s="38">
        <f>IF($C$2="Attiecināmās izmaksas",IF('Lokālā tāme Nr.2'!$Q376="Attiecināmās",'Lokālā tāme Nr.2'!$J376,0),0)</f>
        <v>0</v>
      </c>
      <c r="K373" s="43">
        <f>IF($C$2="Attiecināmās izmaksas",IF('Lokālā tāme Nr.2'!$Q376="Attiecināmās",'Lokālā tāme Nr.2'!$K376,0),0)</f>
        <v>0</v>
      </c>
      <c r="L373" s="46">
        <f>IF($C$2="Attiecināmās izmaksas",IF('Lokālā tāme Nr.2'!$Q376="Attiecināmās",'Lokālā tāme Nr.2'!$L376,0),0)</f>
        <v>0</v>
      </c>
      <c r="M373" s="38">
        <f>IF($C$2="Attiecināmās izmaksas",IF('Lokālā tāme Nr.2'!$Q376="Attiecināmās",'Lokālā tāme Nr.2'!$M376,0),0)</f>
        <v>0</v>
      </c>
      <c r="N373" s="38">
        <f>IF($C$2="Attiecināmās izmaksas",IF('Lokālā tāme Nr.2'!$Q376="Attiecināmās",'Lokālā tāme Nr.2'!$N376,0),0)</f>
        <v>0</v>
      </c>
      <c r="O373" s="38">
        <f>IF($C$2="Attiecināmās izmaksas",IF('Lokālā tāme Nr.2'!$Q376="Attiecināmās",'Lokālā tāme Nr.2'!$O376,0),0)</f>
        <v>0</v>
      </c>
      <c r="P373" s="45">
        <f>IF($C$2="Attiecināmās izmaksas",IF('Lokālā tāme Nr.2'!$Q376="Attiecināmās",'Lokālā tāme Nr.2'!$P376,0),0)</f>
        <v>0</v>
      </c>
    </row>
    <row r="374" spans="1:16" x14ac:dyDescent="0.2">
      <c r="A374" s="19">
        <f>IF(P374=0,0,IF(COUNTBLANK(P374)=1,0,COUNTA($P$8:P374)))</f>
        <v>0</v>
      </c>
      <c r="B374" s="38">
        <f>IF($C$2="Attiecināmās izmaksas",IF('Lokālā tāme Nr.2'!$Q377="Attiecināmās",'Lokālā tāme Nr.2'!$B377,0),0)</f>
        <v>0</v>
      </c>
      <c r="C374" s="38">
        <f>IF($C$2="Attiecināmās izmaksas",IF('Lokālā tāme Nr.2'!$Q377="Attiecināmās",'Lokālā tāme Nr.2'!$C377,0),0)</f>
        <v>0</v>
      </c>
      <c r="D374" s="38">
        <f>IF($C$2="Attiecināmās izmaksas",IF('Lokālā tāme Nr.2'!$Q377="Attiecināmās",'Lokālā tāme Nr.2'!$D377,0),0)</f>
        <v>0</v>
      </c>
      <c r="E374" s="45">
        <f>IF($C$2="Attiecināmās izmaksas",IF('Lokālā tāme Nr.2'!$Q377="Attiecināmās",'Lokālā tāme Nr.2'!$E377,0),0)</f>
        <v>0</v>
      </c>
      <c r="F374" s="42">
        <f>IF($C$2="Attiecināmās izmaksas",IF('Lokālā tāme Nr.2'!$Q377="Attiecināmās",'Lokālā tāme Nr.2'!$F377,0),0)</f>
        <v>0</v>
      </c>
      <c r="G374" s="38">
        <f>IF($C$2="Attiecināmās izmaksas",IF('Lokālā tāme Nr.2'!$Q377="Attiecināmās",'Lokālā tāme Nr.2'!$G377,0),0)</f>
        <v>0</v>
      </c>
      <c r="H374" s="38">
        <f>IF($C$2="Attiecināmās izmaksas",IF('Lokālā tāme Nr.2'!$Q377="Attiecināmās",'Lokālā tāme Nr.2'!$H377,0),0)</f>
        <v>0</v>
      </c>
      <c r="I374" s="38">
        <f>IF($C$2="Attiecināmās izmaksas",IF('Lokālā tāme Nr.2'!$Q377="Attiecināmās",'Lokālā tāme Nr.2'!$I377,0),0)</f>
        <v>0</v>
      </c>
      <c r="J374" s="38">
        <f>IF($C$2="Attiecināmās izmaksas",IF('Lokālā tāme Nr.2'!$Q377="Attiecināmās",'Lokālā tāme Nr.2'!$J377,0),0)</f>
        <v>0</v>
      </c>
      <c r="K374" s="43">
        <f>IF($C$2="Attiecināmās izmaksas",IF('Lokālā tāme Nr.2'!$Q377="Attiecināmās",'Lokālā tāme Nr.2'!$K377,0),0)</f>
        <v>0</v>
      </c>
      <c r="L374" s="46">
        <f>IF($C$2="Attiecināmās izmaksas",IF('Lokālā tāme Nr.2'!$Q377="Attiecināmās",'Lokālā tāme Nr.2'!$L377,0),0)</f>
        <v>0</v>
      </c>
      <c r="M374" s="38">
        <f>IF($C$2="Attiecināmās izmaksas",IF('Lokālā tāme Nr.2'!$Q377="Attiecināmās",'Lokālā tāme Nr.2'!$M377,0),0)</f>
        <v>0</v>
      </c>
      <c r="N374" s="38">
        <f>IF($C$2="Attiecināmās izmaksas",IF('Lokālā tāme Nr.2'!$Q377="Attiecināmās",'Lokālā tāme Nr.2'!$N377,0),0)</f>
        <v>0</v>
      </c>
      <c r="O374" s="38">
        <f>IF($C$2="Attiecināmās izmaksas",IF('Lokālā tāme Nr.2'!$Q377="Attiecināmās",'Lokālā tāme Nr.2'!$O377,0),0)</f>
        <v>0</v>
      </c>
      <c r="P374" s="45">
        <f>IF($C$2="Attiecināmās izmaksas",IF('Lokālā tāme Nr.2'!$Q377="Attiecināmās",'Lokālā tāme Nr.2'!$P377,0),0)</f>
        <v>0</v>
      </c>
    </row>
    <row r="375" spans="1:16" x14ac:dyDescent="0.2">
      <c r="A375" s="19">
        <f>IF(P375=0,0,IF(COUNTBLANK(P375)=1,0,COUNTA($P$8:P375)))</f>
        <v>0</v>
      </c>
      <c r="B375" s="38">
        <f>IF($C$2="Attiecināmās izmaksas",IF('Lokālā tāme Nr.2'!$Q378="Attiecināmās",'Lokālā tāme Nr.2'!$B378,0),0)</f>
        <v>0</v>
      </c>
      <c r="C375" s="38">
        <f>IF($C$2="Attiecināmās izmaksas",IF('Lokālā tāme Nr.2'!$Q378="Attiecināmās",'Lokālā tāme Nr.2'!$C378,0),0)</f>
        <v>0</v>
      </c>
      <c r="D375" s="38">
        <f>IF($C$2="Attiecināmās izmaksas",IF('Lokālā tāme Nr.2'!$Q378="Attiecināmās",'Lokālā tāme Nr.2'!$D378,0),0)</f>
        <v>0</v>
      </c>
      <c r="E375" s="45">
        <f>IF($C$2="Attiecināmās izmaksas",IF('Lokālā tāme Nr.2'!$Q378="Attiecināmās",'Lokālā tāme Nr.2'!$E378,0),0)</f>
        <v>0</v>
      </c>
      <c r="F375" s="42">
        <f>IF($C$2="Attiecināmās izmaksas",IF('Lokālā tāme Nr.2'!$Q378="Attiecināmās",'Lokālā tāme Nr.2'!$F378,0),0)</f>
        <v>0</v>
      </c>
      <c r="G375" s="38">
        <f>IF($C$2="Attiecināmās izmaksas",IF('Lokālā tāme Nr.2'!$Q378="Attiecināmās",'Lokālā tāme Nr.2'!$G378,0),0)</f>
        <v>0</v>
      </c>
      <c r="H375" s="38">
        <f>IF($C$2="Attiecināmās izmaksas",IF('Lokālā tāme Nr.2'!$Q378="Attiecināmās",'Lokālā tāme Nr.2'!$H378,0),0)</f>
        <v>0</v>
      </c>
      <c r="I375" s="38">
        <f>IF($C$2="Attiecināmās izmaksas",IF('Lokālā tāme Nr.2'!$Q378="Attiecināmās",'Lokālā tāme Nr.2'!$I378,0),0)</f>
        <v>0</v>
      </c>
      <c r="J375" s="38">
        <f>IF($C$2="Attiecināmās izmaksas",IF('Lokālā tāme Nr.2'!$Q378="Attiecināmās",'Lokālā tāme Nr.2'!$J378,0),0)</f>
        <v>0</v>
      </c>
      <c r="K375" s="43">
        <f>IF($C$2="Attiecināmās izmaksas",IF('Lokālā tāme Nr.2'!$Q378="Attiecināmās",'Lokālā tāme Nr.2'!$K378,0),0)</f>
        <v>0</v>
      </c>
      <c r="L375" s="46">
        <f>IF($C$2="Attiecināmās izmaksas",IF('Lokālā tāme Nr.2'!$Q378="Attiecināmās",'Lokālā tāme Nr.2'!$L378,0),0)</f>
        <v>0</v>
      </c>
      <c r="M375" s="38">
        <f>IF($C$2="Attiecināmās izmaksas",IF('Lokālā tāme Nr.2'!$Q378="Attiecināmās",'Lokālā tāme Nr.2'!$M378,0),0)</f>
        <v>0</v>
      </c>
      <c r="N375" s="38">
        <f>IF($C$2="Attiecināmās izmaksas",IF('Lokālā tāme Nr.2'!$Q378="Attiecināmās",'Lokālā tāme Nr.2'!$N378,0),0)</f>
        <v>0</v>
      </c>
      <c r="O375" s="38">
        <f>IF($C$2="Attiecināmās izmaksas",IF('Lokālā tāme Nr.2'!$Q378="Attiecināmās",'Lokālā tāme Nr.2'!$O378,0),0)</f>
        <v>0</v>
      </c>
      <c r="P375" s="45">
        <f>IF($C$2="Attiecināmās izmaksas",IF('Lokālā tāme Nr.2'!$Q378="Attiecināmās",'Lokālā tāme Nr.2'!$P378,0),0)</f>
        <v>0</v>
      </c>
    </row>
    <row r="376" spans="1:16" x14ac:dyDescent="0.2">
      <c r="A376" s="19">
        <f>IF(P376=0,0,IF(COUNTBLANK(P376)=1,0,COUNTA($P$8:P376)))</f>
        <v>0</v>
      </c>
      <c r="B376" s="38">
        <f>IF($C$2="Attiecināmās izmaksas",IF('Lokālā tāme Nr.2'!$Q379="Attiecināmās",'Lokālā tāme Nr.2'!$B379,0),0)</f>
        <v>0</v>
      </c>
      <c r="C376" s="38">
        <f>IF($C$2="Attiecināmās izmaksas",IF('Lokālā tāme Nr.2'!$Q379="Attiecināmās",'Lokālā tāme Nr.2'!$C379,0),0)</f>
        <v>0</v>
      </c>
      <c r="D376" s="38">
        <f>IF($C$2="Attiecināmās izmaksas",IF('Lokālā tāme Nr.2'!$Q379="Attiecināmās",'Lokālā tāme Nr.2'!$D379,0),0)</f>
        <v>0</v>
      </c>
      <c r="E376" s="45">
        <f>IF($C$2="Attiecināmās izmaksas",IF('Lokālā tāme Nr.2'!$Q379="Attiecināmās",'Lokālā tāme Nr.2'!$E379,0),0)</f>
        <v>0</v>
      </c>
      <c r="F376" s="42">
        <f>IF($C$2="Attiecināmās izmaksas",IF('Lokālā tāme Nr.2'!$Q379="Attiecināmās",'Lokālā tāme Nr.2'!$F379,0),0)</f>
        <v>0</v>
      </c>
      <c r="G376" s="38">
        <f>IF($C$2="Attiecināmās izmaksas",IF('Lokālā tāme Nr.2'!$Q379="Attiecināmās",'Lokālā tāme Nr.2'!$G379,0),0)</f>
        <v>0</v>
      </c>
      <c r="H376" s="38">
        <f>IF($C$2="Attiecināmās izmaksas",IF('Lokālā tāme Nr.2'!$Q379="Attiecināmās",'Lokālā tāme Nr.2'!$H379,0),0)</f>
        <v>0</v>
      </c>
      <c r="I376" s="38">
        <f>IF($C$2="Attiecināmās izmaksas",IF('Lokālā tāme Nr.2'!$Q379="Attiecināmās",'Lokālā tāme Nr.2'!$I379,0),0)</f>
        <v>0</v>
      </c>
      <c r="J376" s="38">
        <f>IF($C$2="Attiecināmās izmaksas",IF('Lokālā tāme Nr.2'!$Q379="Attiecināmās",'Lokālā tāme Nr.2'!$J379,0),0)</f>
        <v>0</v>
      </c>
      <c r="K376" s="43">
        <f>IF($C$2="Attiecināmās izmaksas",IF('Lokālā tāme Nr.2'!$Q379="Attiecināmās",'Lokālā tāme Nr.2'!$K379,0),0)</f>
        <v>0</v>
      </c>
      <c r="L376" s="46">
        <f>IF($C$2="Attiecināmās izmaksas",IF('Lokālā tāme Nr.2'!$Q379="Attiecināmās",'Lokālā tāme Nr.2'!$L379,0),0)</f>
        <v>0</v>
      </c>
      <c r="M376" s="38">
        <f>IF($C$2="Attiecināmās izmaksas",IF('Lokālā tāme Nr.2'!$Q379="Attiecināmās",'Lokālā tāme Nr.2'!$M379,0),0)</f>
        <v>0</v>
      </c>
      <c r="N376" s="38">
        <f>IF($C$2="Attiecināmās izmaksas",IF('Lokālā tāme Nr.2'!$Q379="Attiecināmās",'Lokālā tāme Nr.2'!$N379,0),0)</f>
        <v>0</v>
      </c>
      <c r="O376" s="38">
        <f>IF($C$2="Attiecināmās izmaksas",IF('Lokālā tāme Nr.2'!$Q379="Attiecināmās",'Lokālā tāme Nr.2'!$O379,0),0)</f>
        <v>0</v>
      </c>
      <c r="P376" s="45">
        <f>IF($C$2="Attiecināmās izmaksas",IF('Lokālā tāme Nr.2'!$Q379="Attiecināmās",'Lokālā tāme Nr.2'!$P379,0),0)</f>
        <v>0</v>
      </c>
    </row>
    <row r="377" spans="1:16" x14ac:dyDescent="0.2">
      <c r="A377" s="19">
        <f>IF(P377=0,0,IF(COUNTBLANK(P377)=1,0,COUNTA($P$8:P377)))</f>
        <v>0</v>
      </c>
      <c r="B377" s="38">
        <f>IF($C$2="Attiecināmās izmaksas",IF('Lokālā tāme Nr.2'!$Q380="Attiecināmās",'Lokālā tāme Nr.2'!$B380,0),0)</f>
        <v>0</v>
      </c>
      <c r="C377" s="38">
        <f>IF($C$2="Attiecināmās izmaksas",IF('Lokālā tāme Nr.2'!$Q380="Attiecināmās",'Lokālā tāme Nr.2'!$C380,0),0)</f>
        <v>0</v>
      </c>
      <c r="D377" s="38">
        <f>IF($C$2="Attiecināmās izmaksas",IF('Lokālā tāme Nr.2'!$Q380="Attiecināmās",'Lokālā tāme Nr.2'!$D380,0),0)</f>
        <v>0</v>
      </c>
      <c r="E377" s="45">
        <f>IF($C$2="Attiecināmās izmaksas",IF('Lokālā tāme Nr.2'!$Q380="Attiecināmās",'Lokālā tāme Nr.2'!$E380,0),0)</f>
        <v>0</v>
      </c>
      <c r="F377" s="42">
        <f>IF($C$2="Attiecināmās izmaksas",IF('Lokālā tāme Nr.2'!$Q380="Attiecināmās",'Lokālā tāme Nr.2'!$F380,0),0)</f>
        <v>0</v>
      </c>
      <c r="G377" s="38">
        <f>IF($C$2="Attiecināmās izmaksas",IF('Lokālā tāme Nr.2'!$Q380="Attiecināmās",'Lokālā tāme Nr.2'!$G380,0),0)</f>
        <v>0</v>
      </c>
      <c r="H377" s="38">
        <f>IF($C$2="Attiecināmās izmaksas",IF('Lokālā tāme Nr.2'!$Q380="Attiecināmās",'Lokālā tāme Nr.2'!$H380,0),0)</f>
        <v>0</v>
      </c>
      <c r="I377" s="38">
        <f>IF($C$2="Attiecināmās izmaksas",IF('Lokālā tāme Nr.2'!$Q380="Attiecināmās",'Lokālā tāme Nr.2'!$I380,0),0)</f>
        <v>0</v>
      </c>
      <c r="J377" s="38">
        <f>IF($C$2="Attiecināmās izmaksas",IF('Lokālā tāme Nr.2'!$Q380="Attiecināmās",'Lokālā tāme Nr.2'!$J380,0),0)</f>
        <v>0</v>
      </c>
      <c r="K377" s="43">
        <f>IF($C$2="Attiecināmās izmaksas",IF('Lokālā tāme Nr.2'!$Q380="Attiecināmās",'Lokālā tāme Nr.2'!$K380,0),0)</f>
        <v>0</v>
      </c>
      <c r="L377" s="46">
        <f>IF($C$2="Attiecināmās izmaksas",IF('Lokālā tāme Nr.2'!$Q380="Attiecināmās",'Lokālā tāme Nr.2'!$L380,0),0)</f>
        <v>0</v>
      </c>
      <c r="M377" s="38">
        <f>IF($C$2="Attiecināmās izmaksas",IF('Lokālā tāme Nr.2'!$Q380="Attiecināmās",'Lokālā tāme Nr.2'!$M380,0),0)</f>
        <v>0</v>
      </c>
      <c r="N377" s="38">
        <f>IF($C$2="Attiecināmās izmaksas",IF('Lokālā tāme Nr.2'!$Q380="Attiecināmās",'Lokālā tāme Nr.2'!$N380,0),0)</f>
        <v>0</v>
      </c>
      <c r="O377" s="38">
        <f>IF($C$2="Attiecināmās izmaksas",IF('Lokālā tāme Nr.2'!$Q380="Attiecināmās",'Lokālā tāme Nr.2'!$O380,0),0)</f>
        <v>0</v>
      </c>
      <c r="P377" s="45">
        <f>IF($C$2="Attiecināmās izmaksas",IF('Lokālā tāme Nr.2'!$Q380="Attiecināmās",'Lokālā tāme Nr.2'!$P380,0),0)</f>
        <v>0</v>
      </c>
    </row>
    <row r="378" spans="1:16" x14ac:dyDescent="0.2">
      <c r="A378" s="19">
        <f>IF(P378=0,0,IF(COUNTBLANK(P378)=1,0,COUNTA($P$8:P378)))</f>
        <v>0</v>
      </c>
      <c r="B378" s="38">
        <f>IF($C$2="Attiecināmās izmaksas",IF('Lokālā tāme Nr.2'!$Q381="Attiecināmās",'Lokālā tāme Nr.2'!$B381,0),0)</f>
        <v>0</v>
      </c>
      <c r="C378" s="38">
        <f>IF($C$2="Attiecināmās izmaksas",IF('Lokālā tāme Nr.2'!$Q381="Attiecināmās",'Lokālā tāme Nr.2'!$C381,0),0)</f>
        <v>0</v>
      </c>
      <c r="D378" s="38">
        <f>IF($C$2="Attiecināmās izmaksas",IF('Lokālā tāme Nr.2'!$Q381="Attiecināmās",'Lokālā tāme Nr.2'!$D381,0),0)</f>
        <v>0</v>
      </c>
      <c r="E378" s="45">
        <f>IF($C$2="Attiecināmās izmaksas",IF('Lokālā tāme Nr.2'!$Q381="Attiecināmās",'Lokālā tāme Nr.2'!$E381,0),0)</f>
        <v>0</v>
      </c>
      <c r="F378" s="42">
        <f>IF($C$2="Attiecināmās izmaksas",IF('Lokālā tāme Nr.2'!$Q381="Attiecināmās",'Lokālā tāme Nr.2'!$F381,0),0)</f>
        <v>0</v>
      </c>
      <c r="G378" s="38">
        <f>IF($C$2="Attiecināmās izmaksas",IF('Lokālā tāme Nr.2'!$Q381="Attiecināmās",'Lokālā tāme Nr.2'!$G381,0),0)</f>
        <v>0</v>
      </c>
      <c r="H378" s="38">
        <f>IF($C$2="Attiecināmās izmaksas",IF('Lokālā tāme Nr.2'!$Q381="Attiecināmās",'Lokālā tāme Nr.2'!$H381,0),0)</f>
        <v>0</v>
      </c>
      <c r="I378" s="38">
        <f>IF($C$2="Attiecināmās izmaksas",IF('Lokālā tāme Nr.2'!$Q381="Attiecināmās",'Lokālā tāme Nr.2'!$I381,0),0)</f>
        <v>0</v>
      </c>
      <c r="J378" s="38">
        <f>IF($C$2="Attiecināmās izmaksas",IF('Lokālā tāme Nr.2'!$Q381="Attiecināmās",'Lokālā tāme Nr.2'!$J381,0),0)</f>
        <v>0</v>
      </c>
      <c r="K378" s="43">
        <f>IF($C$2="Attiecināmās izmaksas",IF('Lokālā tāme Nr.2'!$Q381="Attiecināmās",'Lokālā tāme Nr.2'!$K381,0),0)</f>
        <v>0</v>
      </c>
      <c r="L378" s="46">
        <f>IF($C$2="Attiecināmās izmaksas",IF('Lokālā tāme Nr.2'!$Q381="Attiecināmās",'Lokālā tāme Nr.2'!$L381,0),0)</f>
        <v>0</v>
      </c>
      <c r="M378" s="38">
        <f>IF($C$2="Attiecināmās izmaksas",IF('Lokālā tāme Nr.2'!$Q381="Attiecināmās",'Lokālā tāme Nr.2'!$M381,0),0)</f>
        <v>0</v>
      </c>
      <c r="N378" s="38">
        <f>IF($C$2="Attiecināmās izmaksas",IF('Lokālā tāme Nr.2'!$Q381="Attiecināmās",'Lokālā tāme Nr.2'!$N381,0),0)</f>
        <v>0</v>
      </c>
      <c r="O378" s="38">
        <f>IF($C$2="Attiecināmās izmaksas",IF('Lokālā tāme Nr.2'!$Q381="Attiecināmās",'Lokālā tāme Nr.2'!$O381,0),0)</f>
        <v>0</v>
      </c>
      <c r="P378" s="45">
        <f>IF($C$2="Attiecināmās izmaksas",IF('Lokālā tāme Nr.2'!$Q381="Attiecināmās",'Lokālā tāme Nr.2'!$P381,0),0)</f>
        <v>0</v>
      </c>
    </row>
    <row r="379" spans="1:16" x14ac:dyDescent="0.2">
      <c r="A379" s="19">
        <f>IF(P379=0,0,IF(COUNTBLANK(P379)=1,0,COUNTA($P$8:P379)))</f>
        <v>0</v>
      </c>
      <c r="B379" s="38">
        <f>IF($C$2="Attiecināmās izmaksas",IF('Lokālā tāme Nr.2'!$Q382="Attiecināmās",'Lokālā tāme Nr.2'!$B382,0),0)</f>
        <v>0</v>
      </c>
      <c r="C379" s="38">
        <f>IF($C$2="Attiecināmās izmaksas",IF('Lokālā tāme Nr.2'!$Q382="Attiecināmās",'Lokālā tāme Nr.2'!$C382,0),0)</f>
        <v>0</v>
      </c>
      <c r="D379" s="38">
        <f>IF($C$2="Attiecināmās izmaksas",IF('Lokālā tāme Nr.2'!$Q382="Attiecināmās",'Lokālā tāme Nr.2'!$D382,0),0)</f>
        <v>0</v>
      </c>
      <c r="E379" s="45">
        <f>IF($C$2="Attiecināmās izmaksas",IF('Lokālā tāme Nr.2'!$Q382="Attiecināmās",'Lokālā tāme Nr.2'!$E382,0),0)</f>
        <v>0</v>
      </c>
      <c r="F379" s="42">
        <f>IF($C$2="Attiecināmās izmaksas",IF('Lokālā tāme Nr.2'!$Q382="Attiecināmās",'Lokālā tāme Nr.2'!$F382,0),0)</f>
        <v>0</v>
      </c>
      <c r="G379" s="38">
        <f>IF($C$2="Attiecināmās izmaksas",IF('Lokālā tāme Nr.2'!$Q382="Attiecināmās",'Lokālā tāme Nr.2'!$G382,0),0)</f>
        <v>0</v>
      </c>
      <c r="H379" s="38">
        <f>IF($C$2="Attiecināmās izmaksas",IF('Lokālā tāme Nr.2'!$Q382="Attiecināmās",'Lokālā tāme Nr.2'!$H382,0),0)</f>
        <v>0</v>
      </c>
      <c r="I379" s="38">
        <f>IF($C$2="Attiecināmās izmaksas",IF('Lokālā tāme Nr.2'!$Q382="Attiecināmās",'Lokālā tāme Nr.2'!$I382,0),0)</f>
        <v>0</v>
      </c>
      <c r="J379" s="38">
        <f>IF($C$2="Attiecināmās izmaksas",IF('Lokālā tāme Nr.2'!$Q382="Attiecināmās",'Lokālā tāme Nr.2'!$J382,0),0)</f>
        <v>0</v>
      </c>
      <c r="K379" s="43">
        <f>IF($C$2="Attiecināmās izmaksas",IF('Lokālā tāme Nr.2'!$Q382="Attiecināmās",'Lokālā tāme Nr.2'!$K382,0),0)</f>
        <v>0</v>
      </c>
      <c r="L379" s="46">
        <f>IF($C$2="Attiecināmās izmaksas",IF('Lokālā tāme Nr.2'!$Q382="Attiecināmās",'Lokālā tāme Nr.2'!$L382,0),0)</f>
        <v>0</v>
      </c>
      <c r="M379" s="38">
        <f>IF($C$2="Attiecināmās izmaksas",IF('Lokālā tāme Nr.2'!$Q382="Attiecināmās",'Lokālā tāme Nr.2'!$M382,0),0)</f>
        <v>0</v>
      </c>
      <c r="N379" s="38">
        <f>IF($C$2="Attiecināmās izmaksas",IF('Lokālā tāme Nr.2'!$Q382="Attiecināmās",'Lokālā tāme Nr.2'!$N382,0),0)</f>
        <v>0</v>
      </c>
      <c r="O379" s="38">
        <f>IF($C$2="Attiecināmās izmaksas",IF('Lokālā tāme Nr.2'!$Q382="Attiecināmās",'Lokālā tāme Nr.2'!$O382,0),0)</f>
        <v>0</v>
      </c>
      <c r="P379" s="45">
        <f>IF($C$2="Attiecināmās izmaksas",IF('Lokālā tāme Nr.2'!$Q382="Attiecināmās",'Lokālā tāme Nr.2'!$P382,0),0)</f>
        <v>0</v>
      </c>
    </row>
    <row r="380" spans="1:16" x14ac:dyDescent="0.2">
      <c r="A380" s="19">
        <f>IF(P380=0,0,IF(COUNTBLANK(P380)=1,0,COUNTA($P$8:P380)))</f>
        <v>0</v>
      </c>
      <c r="B380" s="38">
        <f>IF($C$2="Attiecināmās izmaksas",IF('Lokālā tāme Nr.2'!$Q383="Attiecināmās",'Lokālā tāme Nr.2'!$B383,0),0)</f>
        <v>0</v>
      </c>
      <c r="C380" s="38">
        <f>IF($C$2="Attiecināmās izmaksas",IF('Lokālā tāme Nr.2'!$Q383="Attiecināmās",'Lokālā tāme Nr.2'!$C383,0),0)</f>
        <v>0</v>
      </c>
      <c r="D380" s="38">
        <f>IF($C$2="Attiecināmās izmaksas",IF('Lokālā tāme Nr.2'!$Q383="Attiecināmās",'Lokālā tāme Nr.2'!$D383,0),0)</f>
        <v>0</v>
      </c>
      <c r="E380" s="45">
        <f>IF($C$2="Attiecināmās izmaksas",IF('Lokālā tāme Nr.2'!$Q383="Attiecināmās",'Lokālā tāme Nr.2'!$E383,0),0)</f>
        <v>0</v>
      </c>
      <c r="F380" s="42">
        <f>IF($C$2="Attiecināmās izmaksas",IF('Lokālā tāme Nr.2'!$Q383="Attiecināmās",'Lokālā tāme Nr.2'!$F383,0),0)</f>
        <v>0</v>
      </c>
      <c r="G380" s="38">
        <f>IF($C$2="Attiecināmās izmaksas",IF('Lokālā tāme Nr.2'!$Q383="Attiecināmās",'Lokālā tāme Nr.2'!$G383,0),0)</f>
        <v>0</v>
      </c>
      <c r="H380" s="38">
        <f>IF($C$2="Attiecināmās izmaksas",IF('Lokālā tāme Nr.2'!$Q383="Attiecināmās",'Lokālā tāme Nr.2'!$H383,0),0)</f>
        <v>0</v>
      </c>
      <c r="I380" s="38">
        <f>IF($C$2="Attiecināmās izmaksas",IF('Lokālā tāme Nr.2'!$Q383="Attiecināmās",'Lokālā tāme Nr.2'!$I383,0),0)</f>
        <v>0</v>
      </c>
      <c r="J380" s="38">
        <f>IF($C$2="Attiecināmās izmaksas",IF('Lokālā tāme Nr.2'!$Q383="Attiecināmās",'Lokālā tāme Nr.2'!$J383,0),0)</f>
        <v>0</v>
      </c>
      <c r="K380" s="43">
        <f>IF($C$2="Attiecināmās izmaksas",IF('Lokālā tāme Nr.2'!$Q383="Attiecināmās",'Lokālā tāme Nr.2'!$K383,0),0)</f>
        <v>0</v>
      </c>
      <c r="L380" s="46">
        <f>IF($C$2="Attiecināmās izmaksas",IF('Lokālā tāme Nr.2'!$Q383="Attiecināmās",'Lokālā tāme Nr.2'!$L383,0),0)</f>
        <v>0</v>
      </c>
      <c r="M380" s="38">
        <f>IF($C$2="Attiecināmās izmaksas",IF('Lokālā tāme Nr.2'!$Q383="Attiecināmās",'Lokālā tāme Nr.2'!$M383,0),0)</f>
        <v>0</v>
      </c>
      <c r="N380" s="38">
        <f>IF($C$2="Attiecināmās izmaksas",IF('Lokālā tāme Nr.2'!$Q383="Attiecināmās",'Lokālā tāme Nr.2'!$N383,0),0)</f>
        <v>0</v>
      </c>
      <c r="O380" s="38">
        <f>IF($C$2="Attiecināmās izmaksas",IF('Lokālā tāme Nr.2'!$Q383="Attiecināmās",'Lokālā tāme Nr.2'!$O383,0),0)</f>
        <v>0</v>
      </c>
      <c r="P380" s="45">
        <f>IF($C$2="Attiecināmās izmaksas",IF('Lokālā tāme Nr.2'!$Q383="Attiecināmās",'Lokālā tāme Nr.2'!$P383,0),0)</f>
        <v>0</v>
      </c>
    </row>
    <row r="381" spans="1:16" x14ac:dyDescent="0.2">
      <c r="A381" s="19">
        <f>IF(P381=0,0,IF(COUNTBLANK(P381)=1,0,COUNTA($P$8:P381)))</f>
        <v>0</v>
      </c>
      <c r="B381" s="38">
        <f>IF($C$2="Attiecināmās izmaksas",IF('Lokālā tāme Nr.2'!$Q384="Attiecināmās",'Lokālā tāme Nr.2'!$B384,0),0)</f>
        <v>0</v>
      </c>
      <c r="C381" s="38">
        <f>IF($C$2="Attiecināmās izmaksas",IF('Lokālā tāme Nr.2'!$Q384="Attiecināmās",'Lokālā tāme Nr.2'!$C384,0),0)</f>
        <v>0</v>
      </c>
      <c r="D381" s="38">
        <f>IF($C$2="Attiecināmās izmaksas",IF('Lokālā tāme Nr.2'!$Q384="Attiecināmās",'Lokālā tāme Nr.2'!$D384,0),0)</f>
        <v>0</v>
      </c>
      <c r="E381" s="45">
        <f>IF($C$2="Attiecināmās izmaksas",IF('Lokālā tāme Nr.2'!$Q384="Attiecināmās",'Lokālā tāme Nr.2'!$E384,0),0)</f>
        <v>0</v>
      </c>
      <c r="F381" s="42">
        <f>IF($C$2="Attiecināmās izmaksas",IF('Lokālā tāme Nr.2'!$Q384="Attiecināmās",'Lokālā tāme Nr.2'!$F384,0),0)</f>
        <v>0</v>
      </c>
      <c r="G381" s="38">
        <f>IF($C$2="Attiecināmās izmaksas",IF('Lokālā tāme Nr.2'!$Q384="Attiecināmās",'Lokālā tāme Nr.2'!$G384,0),0)</f>
        <v>0</v>
      </c>
      <c r="H381" s="38">
        <f>IF($C$2="Attiecināmās izmaksas",IF('Lokālā tāme Nr.2'!$Q384="Attiecināmās",'Lokālā tāme Nr.2'!$H384,0),0)</f>
        <v>0</v>
      </c>
      <c r="I381" s="38">
        <f>IF($C$2="Attiecināmās izmaksas",IF('Lokālā tāme Nr.2'!$Q384="Attiecināmās",'Lokālā tāme Nr.2'!$I384,0),0)</f>
        <v>0</v>
      </c>
      <c r="J381" s="38">
        <f>IF($C$2="Attiecināmās izmaksas",IF('Lokālā tāme Nr.2'!$Q384="Attiecināmās",'Lokālā tāme Nr.2'!$J384,0),0)</f>
        <v>0</v>
      </c>
      <c r="K381" s="43">
        <f>IF($C$2="Attiecināmās izmaksas",IF('Lokālā tāme Nr.2'!$Q384="Attiecināmās",'Lokālā tāme Nr.2'!$K384,0),0)</f>
        <v>0</v>
      </c>
      <c r="L381" s="46">
        <f>IF($C$2="Attiecināmās izmaksas",IF('Lokālā tāme Nr.2'!$Q384="Attiecināmās",'Lokālā tāme Nr.2'!$L384,0),0)</f>
        <v>0</v>
      </c>
      <c r="M381" s="38">
        <f>IF($C$2="Attiecināmās izmaksas",IF('Lokālā tāme Nr.2'!$Q384="Attiecināmās",'Lokālā tāme Nr.2'!$M384,0),0)</f>
        <v>0</v>
      </c>
      <c r="N381" s="38">
        <f>IF($C$2="Attiecināmās izmaksas",IF('Lokālā tāme Nr.2'!$Q384="Attiecināmās",'Lokālā tāme Nr.2'!$N384,0),0)</f>
        <v>0</v>
      </c>
      <c r="O381" s="38">
        <f>IF($C$2="Attiecināmās izmaksas",IF('Lokālā tāme Nr.2'!$Q384="Attiecināmās",'Lokālā tāme Nr.2'!$O384,0),0)</f>
        <v>0</v>
      </c>
      <c r="P381" s="45">
        <f>IF($C$2="Attiecināmās izmaksas",IF('Lokālā tāme Nr.2'!$Q384="Attiecināmās",'Lokālā tāme Nr.2'!$P384,0),0)</f>
        <v>0</v>
      </c>
    </row>
    <row r="382" spans="1:16" x14ac:dyDescent="0.2">
      <c r="A382" s="19">
        <f>IF(P382=0,0,IF(COUNTBLANK(P382)=1,0,COUNTA($P$8:P382)))</f>
        <v>0</v>
      </c>
      <c r="B382" s="38">
        <f>IF($C$2="Attiecināmās izmaksas",IF('Lokālā tāme Nr.2'!$Q385="Attiecināmās",'Lokālā tāme Nr.2'!$B385,0),0)</f>
        <v>0</v>
      </c>
      <c r="C382" s="38">
        <f>IF($C$2="Attiecināmās izmaksas",IF('Lokālā tāme Nr.2'!$Q385="Attiecināmās",'Lokālā tāme Nr.2'!$C385,0),0)</f>
        <v>0</v>
      </c>
      <c r="D382" s="38">
        <f>IF($C$2="Attiecināmās izmaksas",IF('Lokālā tāme Nr.2'!$Q385="Attiecināmās",'Lokālā tāme Nr.2'!$D385,0),0)</f>
        <v>0</v>
      </c>
      <c r="E382" s="45">
        <f>IF($C$2="Attiecināmās izmaksas",IF('Lokālā tāme Nr.2'!$Q385="Attiecināmās",'Lokālā tāme Nr.2'!$E385,0),0)</f>
        <v>0</v>
      </c>
      <c r="F382" s="42">
        <f>IF($C$2="Attiecināmās izmaksas",IF('Lokālā tāme Nr.2'!$Q385="Attiecināmās",'Lokālā tāme Nr.2'!$F385,0),0)</f>
        <v>0</v>
      </c>
      <c r="G382" s="38">
        <f>IF($C$2="Attiecināmās izmaksas",IF('Lokālā tāme Nr.2'!$Q385="Attiecināmās",'Lokālā tāme Nr.2'!$G385,0),0)</f>
        <v>0</v>
      </c>
      <c r="H382" s="38">
        <f>IF($C$2="Attiecināmās izmaksas",IF('Lokālā tāme Nr.2'!$Q385="Attiecināmās",'Lokālā tāme Nr.2'!$H385,0),0)</f>
        <v>0</v>
      </c>
      <c r="I382" s="38">
        <f>IF($C$2="Attiecināmās izmaksas",IF('Lokālā tāme Nr.2'!$Q385="Attiecināmās",'Lokālā tāme Nr.2'!$I385,0),0)</f>
        <v>0</v>
      </c>
      <c r="J382" s="38">
        <f>IF($C$2="Attiecināmās izmaksas",IF('Lokālā tāme Nr.2'!$Q385="Attiecināmās",'Lokālā tāme Nr.2'!$J385,0),0)</f>
        <v>0</v>
      </c>
      <c r="K382" s="43">
        <f>IF($C$2="Attiecināmās izmaksas",IF('Lokālā tāme Nr.2'!$Q385="Attiecināmās",'Lokālā tāme Nr.2'!$K385,0),0)</f>
        <v>0</v>
      </c>
      <c r="L382" s="46">
        <f>IF($C$2="Attiecināmās izmaksas",IF('Lokālā tāme Nr.2'!$Q385="Attiecināmās",'Lokālā tāme Nr.2'!$L385,0),0)</f>
        <v>0</v>
      </c>
      <c r="M382" s="38">
        <f>IF($C$2="Attiecināmās izmaksas",IF('Lokālā tāme Nr.2'!$Q385="Attiecināmās",'Lokālā tāme Nr.2'!$M385,0),0)</f>
        <v>0</v>
      </c>
      <c r="N382" s="38">
        <f>IF($C$2="Attiecināmās izmaksas",IF('Lokālā tāme Nr.2'!$Q385="Attiecināmās",'Lokālā tāme Nr.2'!$N385,0),0)</f>
        <v>0</v>
      </c>
      <c r="O382" s="38">
        <f>IF($C$2="Attiecināmās izmaksas",IF('Lokālā tāme Nr.2'!$Q385="Attiecināmās",'Lokālā tāme Nr.2'!$O385,0),0)</f>
        <v>0</v>
      </c>
      <c r="P382" s="45">
        <f>IF($C$2="Attiecināmās izmaksas",IF('Lokālā tāme Nr.2'!$Q385="Attiecināmās",'Lokālā tāme Nr.2'!$P385,0),0)</f>
        <v>0</v>
      </c>
    </row>
    <row r="383" spans="1:16" x14ac:dyDescent="0.2">
      <c r="A383" s="19">
        <f>IF(P383=0,0,IF(COUNTBLANK(P383)=1,0,COUNTA($P$8:P383)))</f>
        <v>0</v>
      </c>
      <c r="B383" s="38">
        <f>IF($C$2="Attiecināmās izmaksas",IF('Lokālā tāme Nr.2'!$Q386="Attiecināmās",'Lokālā tāme Nr.2'!$B386,0),0)</f>
        <v>0</v>
      </c>
      <c r="C383" s="38">
        <f>IF($C$2="Attiecināmās izmaksas",IF('Lokālā tāme Nr.2'!$Q386="Attiecināmās",'Lokālā tāme Nr.2'!$C386,0),0)</f>
        <v>0</v>
      </c>
      <c r="D383" s="38">
        <f>IF($C$2="Attiecināmās izmaksas",IF('Lokālā tāme Nr.2'!$Q386="Attiecināmās",'Lokālā tāme Nr.2'!$D386,0),0)</f>
        <v>0</v>
      </c>
      <c r="E383" s="45">
        <f>IF($C$2="Attiecināmās izmaksas",IF('Lokālā tāme Nr.2'!$Q386="Attiecināmās",'Lokālā tāme Nr.2'!$E386,0),0)</f>
        <v>0</v>
      </c>
      <c r="F383" s="42">
        <f>IF($C$2="Attiecināmās izmaksas",IF('Lokālā tāme Nr.2'!$Q386="Attiecināmās",'Lokālā tāme Nr.2'!$F386,0),0)</f>
        <v>0</v>
      </c>
      <c r="G383" s="38">
        <f>IF($C$2="Attiecināmās izmaksas",IF('Lokālā tāme Nr.2'!$Q386="Attiecināmās",'Lokālā tāme Nr.2'!$G386,0),0)</f>
        <v>0</v>
      </c>
      <c r="H383" s="38">
        <f>IF($C$2="Attiecināmās izmaksas",IF('Lokālā tāme Nr.2'!$Q386="Attiecināmās",'Lokālā tāme Nr.2'!$H386,0),0)</f>
        <v>0</v>
      </c>
      <c r="I383" s="38">
        <f>IF($C$2="Attiecināmās izmaksas",IF('Lokālā tāme Nr.2'!$Q386="Attiecināmās",'Lokālā tāme Nr.2'!$I386,0),0)</f>
        <v>0</v>
      </c>
      <c r="J383" s="38">
        <f>IF($C$2="Attiecināmās izmaksas",IF('Lokālā tāme Nr.2'!$Q386="Attiecināmās",'Lokālā tāme Nr.2'!$J386,0),0)</f>
        <v>0</v>
      </c>
      <c r="K383" s="43">
        <f>IF($C$2="Attiecināmās izmaksas",IF('Lokālā tāme Nr.2'!$Q386="Attiecināmās",'Lokālā tāme Nr.2'!$K386,0),0)</f>
        <v>0</v>
      </c>
      <c r="L383" s="46">
        <f>IF($C$2="Attiecināmās izmaksas",IF('Lokālā tāme Nr.2'!$Q386="Attiecināmās",'Lokālā tāme Nr.2'!$L386,0),0)</f>
        <v>0</v>
      </c>
      <c r="M383" s="38">
        <f>IF($C$2="Attiecināmās izmaksas",IF('Lokālā tāme Nr.2'!$Q386="Attiecināmās",'Lokālā tāme Nr.2'!$M386,0),0)</f>
        <v>0</v>
      </c>
      <c r="N383" s="38">
        <f>IF($C$2="Attiecināmās izmaksas",IF('Lokālā tāme Nr.2'!$Q386="Attiecināmās",'Lokālā tāme Nr.2'!$N386,0),0)</f>
        <v>0</v>
      </c>
      <c r="O383" s="38">
        <f>IF($C$2="Attiecināmās izmaksas",IF('Lokālā tāme Nr.2'!$Q386="Attiecināmās",'Lokālā tāme Nr.2'!$O386,0),0)</f>
        <v>0</v>
      </c>
      <c r="P383" s="45">
        <f>IF($C$2="Attiecināmās izmaksas",IF('Lokālā tāme Nr.2'!$Q386="Attiecināmās",'Lokālā tāme Nr.2'!$P386,0),0)</f>
        <v>0</v>
      </c>
    </row>
    <row r="384" spans="1:16" x14ac:dyDescent="0.2">
      <c r="A384" s="19">
        <f>IF(P384=0,0,IF(COUNTBLANK(P384)=1,0,COUNTA($P$8:P384)))</f>
        <v>0</v>
      </c>
      <c r="B384" s="38">
        <f>IF($C$2="Attiecināmās izmaksas",IF('Lokālā tāme Nr.2'!$Q387="Attiecināmās",'Lokālā tāme Nr.2'!$B387,0),0)</f>
        <v>0</v>
      </c>
      <c r="C384" s="38">
        <f>IF($C$2="Attiecināmās izmaksas",IF('Lokālā tāme Nr.2'!$Q387="Attiecināmās",'Lokālā tāme Nr.2'!$C387,0),0)</f>
        <v>0</v>
      </c>
      <c r="D384" s="38">
        <f>IF($C$2="Attiecināmās izmaksas",IF('Lokālā tāme Nr.2'!$Q387="Attiecināmās",'Lokālā tāme Nr.2'!$D387,0),0)</f>
        <v>0</v>
      </c>
      <c r="E384" s="45">
        <f>IF($C$2="Attiecināmās izmaksas",IF('Lokālā tāme Nr.2'!$Q387="Attiecināmās",'Lokālā tāme Nr.2'!$E387,0),0)</f>
        <v>0</v>
      </c>
      <c r="F384" s="42">
        <f>IF($C$2="Attiecināmās izmaksas",IF('Lokālā tāme Nr.2'!$Q387="Attiecināmās",'Lokālā tāme Nr.2'!$F387,0),0)</f>
        <v>0</v>
      </c>
      <c r="G384" s="38">
        <f>IF($C$2="Attiecināmās izmaksas",IF('Lokālā tāme Nr.2'!$Q387="Attiecināmās",'Lokālā tāme Nr.2'!$G387,0),0)</f>
        <v>0</v>
      </c>
      <c r="H384" s="38">
        <f>IF($C$2="Attiecināmās izmaksas",IF('Lokālā tāme Nr.2'!$Q387="Attiecināmās",'Lokālā tāme Nr.2'!$H387,0),0)</f>
        <v>0</v>
      </c>
      <c r="I384" s="38">
        <f>IF($C$2="Attiecināmās izmaksas",IF('Lokālā tāme Nr.2'!$Q387="Attiecināmās",'Lokālā tāme Nr.2'!$I387,0),0)</f>
        <v>0</v>
      </c>
      <c r="J384" s="38">
        <f>IF($C$2="Attiecināmās izmaksas",IF('Lokālā tāme Nr.2'!$Q387="Attiecināmās",'Lokālā tāme Nr.2'!$J387,0),0)</f>
        <v>0</v>
      </c>
      <c r="K384" s="43">
        <f>IF($C$2="Attiecināmās izmaksas",IF('Lokālā tāme Nr.2'!$Q387="Attiecināmās",'Lokālā tāme Nr.2'!$K387,0),0)</f>
        <v>0</v>
      </c>
      <c r="L384" s="46">
        <f>IF($C$2="Attiecināmās izmaksas",IF('Lokālā tāme Nr.2'!$Q387="Attiecināmās",'Lokālā tāme Nr.2'!$L387,0),0)</f>
        <v>0</v>
      </c>
      <c r="M384" s="38">
        <f>IF($C$2="Attiecināmās izmaksas",IF('Lokālā tāme Nr.2'!$Q387="Attiecināmās",'Lokālā tāme Nr.2'!$M387,0),0)</f>
        <v>0</v>
      </c>
      <c r="N384" s="38">
        <f>IF($C$2="Attiecināmās izmaksas",IF('Lokālā tāme Nr.2'!$Q387="Attiecināmās",'Lokālā tāme Nr.2'!$N387,0),0)</f>
        <v>0</v>
      </c>
      <c r="O384" s="38">
        <f>IF($C$2="Attiecināmās izmaksas",IF('Lokālā tāme Nr.2'!$Q387="Attiecināmās",'Lokālā tāme Nr.2'!$O387,0),0)</f>
        <v>0</v>
      </c>
      <c r="P384" s="45">
        <f>IF($C$2="Attiecināmās izmaksas",IF('Lokālā tāme Nr.2'!$Q387="Attiecināmās",'Lokālā tāme Nr.2'!$P387,0),0)</f>
        <v>0</v>
      </c>
    </row>
    <row r="385" spans="1:16" x14ac:dyDescent="0.2">
      <c r="A385" s="19">
        <f>IF(P385=0,0,IF(COUNTBLANK(P385)=1,0,COUNTA($P$8:P385)))</f>
        <v>0</v>
      </c>
      <c r="B385" s="38">
        <f>IF($C$2="Attiecināmās izmaksas",IF('Lokālā tāme Nr.2'!$Q388="Attiecināmās",'Lokālā tāme Nr.2'!$B388,0),0)</f>
        <v>0</v>
      </c>
      <c r="C385" s="38">
        <f>IF($C$2="Attiecināmās izmaksas",IF('Lokālā tāme Nr.2'!$Q388="Attiecināmās",'Lokālā tāme Nr.2'!$C388,0),0)</f>
        <v>0</v>
      </c>
      <c r="D385" s="38">
        <f>IF($C$2="Attiecināmās izmaksas",IF('Lokālā tāme Nr.2'!$Q388="Attiecināmās",'Lokālā tāme Nr.2'!$D388,0),0)</f>
        <v>0</v>
      </c>
      <c r="E385" s="45">
        <f>IF($C$2="Attiecināmās izmaksas",IF('Lokālā tāme Nr.2'!$Q388="Attiecināmās",'Lokālā tāme Nr.2'!$E388,0),0)</f>
        <v>0</v>
      </c>
      <c r="F385" s="42">
        <f>IF($C$2="Attiecināmās izmaksas",IF('Lokālā tāme Nr.2'!$Q388="Attiecināmās",'Lokālā tāme Nr.2'!$F388,0),0)</f>
        <v>0</v>
      </c>
      <c r="G385" s="38">
        <f>IF($C$2="Attiecināmās izmaksas",IF('Lokālā tāme Nr.2'!$Q388="Attiecināmās",'Lokālā tāme Nr.2'!$G388,0),0)</f>
        <v>0</v>
      </c>
      <c r="H385" s="38">
        <f>IF($C$2="Attiecināmās izmaksas",IF('Lokālā tāme Nr.2'!$Q388="Attiecināmās",'Lokālā tāme Nr.2'!$H388,0),0)</f>
        <v>0</v>
      </c>
      <c r="I385" s="38">
        <f>IF($C$2="Attiecināmās izmaksas",IF('Lokālā tāme Nr.2'!$Q388="Attiecināmās",'Lokālā tāme Nr.2'!$I388,0),0)</f>
        <v>0</v>
      </c>
      <c r="J385" s="38">
        <f>IF($C$2="Attiecināmās izmaksas",IF('Lokālā tāme Nr.2'!$Q388="Attiecināmās",'Lokālā tāme Nr.2'!$J388,0),0)</f>
        <v>0</v>
      </c>
      <c r="K385" s="43">
        <f>IF($C$2="Attiecināmās izmaksas",IF('Lokālā tāme Nr.2'!$Q388="Attiecināmās",'Lokālā tāme Nr.2'!$K388,0),0)</f>
        <v>0</v>
      </c>
      <c r="L385" s="46">
        <f>IF($C$2="Attiecināmās izmaksas",IF('Lokālā tāme Nr.2'!$Q388="Attiecināmās",'Lokālā tāme Nr.2'!$L388,0),0)</f>
        <v>0</v>
      </c>
      <c r="M385" s="38">
        <f>IF($C$2="Attiecināmās izmaksas",IF('Lokālā tāme Nr.2'!$Q388="Attiecināmās",'Lokālā tāme Nr.2'!$M388,0),0)</f>
        <v>0</v>
      </c>
      <c r="N385" s="38">
        <f>IF($C$2="Attiecināmās izmaksas",IF('Lokālā tāme Nr.2'!$Q388="Attiecināmās",'Lokālā tāme Nr.2'!$N388,0),0)</f>
        <v>0</v>
      </c>
      <c r="O385" s="38">
        <f>IF($C$2="Attiecināmās izmaksas",IF('Lokālā tāme Nr.2'!$Q388="Attiecināmās",'Lokālā tāme Nr.2'!$O388,0),0)</f>
        <v>0</v>
      </c>
      <c r="P385" s="45">
        <f>IF($C$2="Attiecināmās izmaksas",IF('Lokālā tāme Nr.2'!$Q388="Attiecināmās",'Lokālā tāme Nr.2'!$P388,0),0)</f>
        <v>0</v>
      </c>
    </row>
    <row r="386" spans="1:16" x14ac:dyDescent="0.2">
      <c r="A386" s="19">
        <f>IF(P386=0,0,IF(COUNTBLANK(P386)=1,0,COUNTA($P$8:P386)))</f>
        <v>0</v>
      </c>
      <c r="B386" s="38">
        <f>IF($C$2="Attiecināmās izmaksas",IF('Lokālā tāme Nr.2'!$Q389="Attiecināmās",'Lokālā tāme Nr.2'!$B389,0),0)</f>
        <v>0</v>
      </c>
      <c r="C386" s="38">
        <f>IF($C$2="Attiecināmās izmaksas",IF('Lokālā tāme Nr.2'!$Q389="Attiecināmās",'Lokālā tāme Nr.2'!$C389,0),0)</f>
        <v>0</v>
      </c>
      <c r="D386" s="38">
        <f>IF($C$2="Attiecināmās izmaksas",IF('Lokālā tāme Nr.2'!$Q389="Attiecināmās",'Lokālā tāme Nr.2'!$D389,0),0)</f>
        <v>0</v>
      </c>
      <c r="E386" s="45">
        <f>IF($C$2="Attiecināmās izmaksas",IF('Lokālā tāme Nr.2'!$Q389="Attiecināmās",'Lokālā tāme Nr.2'!$E389,0),0)</f>
        <v>0</v>
      </c>
      <c r="F386" s="42">
        <f>IF($C$2="Attiecināmās izmaksas",IF('Lokālā tāme Nr.2'!$Q389="Attiecināmās",'Lokālā tāme Nr.2'!$F389,0),0)</f>
        <v>0</v>
      </c>
      <c r="G386" s="38">
        <f>IF($C$2="Attiecināmās izmaksas",IF('Lokālā tāme Nr.2'!$Q389="Attiecināmās",'Lokālā tāme Nr.2'!$G389,0),0)</f>
        <v>0</v>
      </c>
      <c r="H386" s="38">
        <f>IF($C$2="Attiecināmās izmaksas",IF('Lokālā tāme Nr.2'!$Q389="Attiecināmās",'Lokālā tāme Nr.2'!$H389,0),0)</f>
        <v>0</v>
      </c>
      <c r="I386" s="38">
        <f>IF($C$2="Attiecināmās izmaksas",IF('Lokālā tāme Nr.2'!$Q389="Attiecināmās",'Lokālā tāme Nr.2'!$I389,0),0)</f>
        <v>0</v>
      </c>
      <c r="J386" s="38">
        <f>IF($C$2="Attiecināmās izmaksas",IF('Lokālā tāme Nr.2'!$Q389="Attiecināmās",'Lokālā tāme Nr.2'!$J389,0),0)</f>
        <v>0</v>
      </c>
      <c r="K386" s="43">
        <f>IF($C$2="Attiecināmās izmaksas",IF('Lokālā tāme Nr.2'!$Q389="Attiecināmās",'Lokālā tāme Nr.2'!$K389,0),0)</f>
        <v>0</v>
      </c>
      <c r="L386" s="46">
        <f>IF($C$2="Attiecināmās izmaksas",IF('Lokālā tāme Nr.2'!$Q389="Attiecināmās",'Lokālā tāme Nr.2'!$L389,0),0)</f>
        <v>0</v>
      </c>
      <c r="M386" s="38">
        <f>IF($C$2="Attiecināmās izmaksas",IF('Lokālā tāme Nr.2'!$Q389="Attiecināmās",'Lokālā tāme Nr.2'!$M389,0),0)</f>
        <v>0</v>
      </c>
      <c r="N386" s="38">
        <f>IF($C$2="Attiecināmās izmaksas",IF('Lokālā tāme Nr.2'!$Q389="Attiecināmās",'Lokālā tāme Nr.2'!$N389,0),0)</f>
        <v>0</v>
      </c>
      <c r="O386" s="38">
        <f>IF($C$2="Attiecināmās izmaksas",IF('Lokālā tāme Nr.2'!$Q389="Attiecināmās",'Lokālā tāme Nr.2'!$O389,0),0)</f>
        <v>0</v>
      </c>
      <c r="P386" s="45">
        <f>IF($C$2="Attiecināmās izmaksas",IF('Lokālā tāme Nr.2'!$Q389="Attiecināmās",'Lokālā tāme Nr.2'!$P389,0),0)</f>
        <v>0</v>
      </c>
    </row>
    <row r="387" spans="1:16" x14ac:dyDescent="0.2">
      <c r="A387" s="19">
        <f>IF(P387=0,0,IF(COUNTBLANK(P387)=1,0,COUNTA($P$8:P387)))</f>
        <v>0</v>
      </c>
      <c r="B387" s="38">
        <f>IF($C$2="Attiecināmās izmaksas",IF('Lokālā tāme Nr.2'!$Q390="Attiecināmās",'Lokālā tāme Nr.2'!$B390,0),0)</f>
        <v>0</v>
      </c>
      <c r="C387" s="38">
        <f>IF($C$2="Attiecināmās izmaksas",IF('Lokālā tāme Nr.2'!$Q390="Attiecināmās",'Lokālā tāme Nr.2'!$C390,0),0)</f>
        <v>0</v>
      </c>
      <c r="D387" s="38">
        <f>IF($C$2="Attiecināmās izmaksas",IF('Lokālā tāme Nr.2'!$Q390="Attiecināmās",'Lokālā tāme Nr.2'!$D390,0),0)</f>
        <v>0</v>
      </c>
      <c r="E387" s="45">
        <f>IF($C$2="Attiecināmās izmaksas",IF('Lokālā tāme Nr.2'!$Q390="Attiecināmās",'Lokālā tāme Nr.2'!$E390,0),0)</f>
        <v>0</v>
      </c>
      <c r="F387" s="42">
        <f>IF($C$2="Attiecināmās izmaksas",IF('Lokālā tāme Nr.2'!$Q390="Attiecināmās",'Lokālā tāme Nr.2'!$F390,0),0)</f>
        <v>0</v>
      </c>
      <c r="G387" s="38">
        <f>IF($C$2="Attiecināmās izmaksas",IF('Lokālā tāme Nr.2'!$Q390="Attiecināmās",'Lokālā tāme Nr.2'!$G390,0),0)</f>
        <v>0</v>
      </c>
      <c r="H387" s="38">
        <f>IF($C$2="Attiecināmās izmaksas",IF('Lokālā tāme Nr.2'!$Q390="Attiecināmās",'Lokālā tāme Nr.2'!$H390,0),0)</f>
        <v>0</v>
      </c>
      <c r="I387" s="38">
        <f>IF($C$2="Attiecināmās izmaksas",IF('Lokālā tāme Nr.2'!$Q390="Attiecināmās",'Lokālā tāme Nr.2'!$I390,0),0)</f>
        <v>0</v>
      </c>
      <c r="J387" s="38">
        <f>IF($C$2="Attiecināmās izmaksas",IF('Lokālā tāme Nr.2'!$Q390="Attiecināmās",'Lokālā tāme Nr.2'!$J390,0),0)</f>
        <v>0</v>
      </c>
      <c r="K387" s="43">
        <f>IF($C$2="Attiecināmās izmaksas",IF('Lokālā tāme Nr.2'!$Q390="Attiecināmās",'Lokālā tāme Nr.2'!$K390,0),0)</f>
        <v>0</v>
      </c>
      <c r="L387" s="46">
        <f>IF($C$2="Attiecināmās izmaksas",IF('Lokālā tāme Nr.2'!$Q390="Attiecināmās",'Lokālā tāme Nr.2'!$L390,0),0)</f>
        <v>0</v>
      </c>
      <c r="M387" s="38">
        <f>IF($C$2="Attiecināmās izmaksas",IF('Lokālā tāme Nr.2'!$Q390="Attiecināmās",'Lokālā tāme Nr.2'!$M390,0),0)</f>
        <v>0</v>
      </c>
      <c r="N387" s="38">
        <f>IF($C$2="Attiecināmās izmaksas",IF('Lokālā tāme Nr.2'!$Q390="Attiecināmās",'Lokālā tāme Nr.2'!$N390,0),0)</f>
        <v>0</v>
      </c>
      <c r="O387" s="38">
        <f>IF($C$2="Attiecināmās izmaksas",IF('Lokālā tāme Nr.2'!$Q390="Attiecināmās",'Lokālā tāme Nr.2'!$O390,0),0)</f>
        <v>0</v>
      </c>
      <c r="P387" s="45">
        <f>IF($C$2="Attiecināmās izmaksas",IF('Lokālā tāme Nr.2'!$Q390="Attiecināmās",'Lokālā tāme Nr.2'!$P390,0),0)</f>
        <v>0</v>
      </c>
    </row>
    <row r="388" spans="1:16" x14ac:dyDescent="0.2">
      <c r="A388" s="19">
        <f>IF(P388=0,0,IF(COUNTBLANK(P388)=1,0,COUNTA($P$8:P388)))</f>
        <v>0</v>
      </c>
      <c r="B388" s="38">
        <f>IF($C$2="Attiecināmās izmaksas",IF('Lokālā tāme Nr.2'!$Q391="Attiecināmās",'Lokālā tāme Nr.2'!$B391,0),0)</f>
        <v>0</v>
      </c>
      <c r="C388" s="38">
        <f>IF($C$2="Attiecināmās izmaksas",IF('Lokālā tāme Nr.2'!$Q391="Attiecināmās",'Lokālā tāme Nr.2'!$C391,0),0)</f>
        <v>0</v>
      </c>
      <c r="D388" s="38">
        <f>IF($C$2="Attiecināmās izmaksas",IF('Lokālā tāme Nr.2'!$Q391="Attiecināmās",'Lokālā tāme Nr.2'!$D391,0),0)</f>
        <v>0</v>
      </c>
      <c r="E388" s="45">
        <f>IF($C$2="Attiecināmās izmaksas",IF('Lokālā tāme Nr.2'!$Q391="Attiecināmās",'Lokālā tāme Nr.2'!$E391,0),0)</f>
        <v>0</v>
      </c>
      <c r="F388" s="42">
        <f>IF($C$2="Attiecināmās izmaksas",IF('Lokālā tāme Nr.2'!$Q391="Attiecināmās",'Lokālā tāme Nr.2'!$F391,0),0)</f>
        <v>0</v>
      </c>
      <c r="G388" s="38">
        <f>IF($C$2="Attiecināmās izmaksas",IF('Lokālā tāme Nr.2'!$Q391="Attiecināmās",'Lokālā tāme Nr.2'!$G391,0),0)</f>
        <v>0</v>
      </c>
      <c r="H388" s="38">
        <f>IF($C$2="Attiecināmās izmaksas",IF('Lokālā tāme Nr.2'!$Q391="Attiecināmās",'Lokālā tāme Nr.2'!$H391,0),0)</f>
        <v>0</v>
      </c>
      <c r="I388" s="38">
        <f>IF($C$2="Attiecināmās izmaksas",IF('Lokālā tāme Nr.2'!$Q391="Attiecināmās",'Lokālā tāme Nr.2'!$I391,0),0)</f>
        <v>0</v>
      </c>
      <c r="J388" s="38">
        <f>IF($C$2="Attiecināmās izmaksas",IF('Lokālā tāme Nr.2'!$Q391="Attiecināmās",'Lokālā tāme Nr.2'!$J391,0),0)</f>
        <v>0</v>
      </c>
      <c r="K388" s="43">
        <f>IF($C$2="Attiecināmās izmaksas",IF('Lokālā tāme Nr.2'!$Q391="Attiecināmās",'Lokālā tāme Nr.2'!$K391,0),0)</f>
        <v>0</v>
      </c>
      <c r="L388" s="46">
        <f>IF($C$2="Attiecināmās izmaksas",IF('Lokālā tāme Nr.2'!$Q391="Attiecināmās",'Lokālā tāme Nr.2'!$L391,0),0)</f>
        <v>0</v>
      </c>
      <c r="M388" s="38">
        <f>IF($C$2="Attiecināmās izmaksas",IF('Lokālā tāme Nr.2'!$Q391="Attiecināmās",'Lokālā tāme Nr.2'!$M391,0),0)</f>
        <v>0</v>
      </c>
      <c r="N388" s="38">
        <f>IF($C$2="Attiecināmās izmaksas",IF('Lokālā tāme Nr.2'!$Q391="Attiecināmās",'Lokālā tāme Nr.2'!$N391,0),0)</f>
        <v>0</v>
      </c>
      <c r="O388" s="38">
        <f>IF($C$2="Attiecināmās izmaksas",IF('Lokālā tāme Nr.2'!$Q391="Attiecināmās",'Lokālā tāme Nr.2'!$O391,0),0)</f>
        <v>0</v>
      </c>
      <c r="P388" s="45">
        <f>IF($C$2="Attiecināmās izmaksas",IF('Lokālā tāme Nr.2'!$Q391="Attiecināmās",'Lokālā tāme Nr.2'!$P391,0),0)</f>
        <v>0</v>
      </c>
    </row>
    <row r="389" spans="1:16" x14ac:dyDescent="0.2">
      <c r="A389" s="19">
        <f>IF(P389=0,0,IF(COUNTBLANK(P389)=1,0,COUNTA($P$8:P389)))</f>
        <v>0</v>
      </c>
      <c r="B389" s="38">
        <f>IF($C$2="Attiecināmās izmaksas",IF('Lokālā tāme Nr.2'!$Q392="Attiecināmās",'Lokālā tāme Nr.2'!$B392,0),0)</f>
        <v>0</v>
      </c>
      <c r="C389" s="38">
        <f>IF($C$2="Attiecināmās izmaksas",IF('Lokālā tāme Nr.2'!$Q392="Attiecināmās",'Lokālā tāme Nr.2'!$C392,0),0)</f>
        <v>0</v>
      </c>
      <c r="D389" s="38">
        <f>IF($C$2="Attiecināmās izmaksas",IF('Lokālā tāme Nr.2'!$Q392="Attiecināmās",'Lokālā tāme Nr.2'!$D392,0),0)</f>
        <v>0</v>
      </c>
      <c r="E389" s="45">
        <f>IF($C$2="Attiecināmās izmaksas",IF('Lokālā tāme Nr.2'!$Q392="Attiecināmās",'Lokālā tāme Nr.2'!$E392,0),0)</f>
        <v>0</v>
      </c>
      <c r="F389" s="42">
        <f>IF($C$2="Attiecināmās izmaksas",IF('Lokālā tāme Nr.2'!$Q392="Attiecināmās",'Lokālā tāme Nr.2'!$F392,0),0)</f>
        <v>0</v>
      </c>
      <c r="G389" s="38">
        <f>IF($C$2="Attiecināmās izmaksas",IF('Lokālā tāme Nr.2'!$Q392="Attiecināmās",'Lokālā tāme Nr.2'!$G392,0),0)</f>
        <v>0</v>
      </c>
      <c r="H389" s="38">
        <f>IF($C$2="Attiecināmās izmaksas",IF('Lokālā tāme Nr.2'!$Q392="Attiecināmās",'Lokālā tāme Nr.2'!$H392,0),0)</f>
        <v>0</v>
      </c>
      <c r="I389" s="38">
        <f>IF($C$2="Attiecināmās izmaksas",IF('Lokālā tāme Nr.2'!$Q392="Attiecināmās",'Lokālā tāme Nr.2'!$I392,0),0)</f>
        <v>0</v>
      </c>
      <c r="J389" s="38">
        <f>IF($C$2="Attiecināmās izmaksas",IF('Lokālā tāme Nr.2'!$Q392="Attiecināmās",'Lokālā tāme Nr.2'!$J392,0),0)</f>
        <v>0</v>
      </c>
      <c r="K389" s="43">
        <f>IF($C$2="Attiecināmās izmaksas",IF('Lokālā tāme Nr.2'!$Q392="Attiecināmās",'Lokālā tāme Nr.2'!$K392,0),0)</f>
        <v>0</v>
      </c>
      <c r="L389" s="46">
        <f>IF($C$2="Attiecināmās izmaksas",IF('Lokālā tāme Nr.2'!$Q392="Attiecināmās",'Lokālā tāme Nr.2'!$L392,0),0)</f>
        <v>0</v>
      </c>
      <c r="M389" s="38">
        <f>IF($C$2="Attiecināmās izmaksas",IF('Lokālā tāme Nr.2'!$Q392="Attiecināmās",'Lokālā tāme Nr.2'!$M392,0),0)</f>
        <v>0</v>
      </c>
      <c r="N389" s="38">
        <f>IF($C$2="Attiecināmās izmaksas",IF('Lokālā tāme Nr.2'!$Q392="Attiecināmās",'Lokālā tāme Nr.2'!$N392,0),0)</f>
        <v>0</v>
      </c>
      <c r="O389" s="38">
        <f>IF($C$2="Attiecināmās izmaksas",IF('Lokālā tāme Nr.2'!$Q392="Attiecināmās",'Lokālā tāme Nr.2'!$O392,0),0)</f>
        <v>0</v>
      </c>
      <c r="P389" s="45">
        <f>IF($C$2="Attiecināmās izmaksas",IF('Lokālā tāme Nr.2'!$Q392="Attiecināmās",'Lokālā tāme Nr.2'!$P392,0),0)</f>
        <v>0</v>
      </c>
    </row>
    <row r="390" spans="1:16" x14ac:dyDescent="0.2">
      <c r="A390" s="19">
        <f>IF(P390=0,0,IF(COUNTBLANK(P390)=1,0,COUNTA($P$8:P390)))</f>
        <v>0</v>
      </c>
      <c r="B390" s="38">
        <f>IF($C$2="Attiecināmās izmaksas",IF('Lokālā tāme Nr.2'!$Q393="Attiecināmās",'Lokālā tāme Nr.2'!$B393,0),0)</f>
        <v>0</v>
      </c>
      <c r="C390" s="38">
        <f>IF($C$2="Attiecināmās izmaksas",IF('Lokālā tāme Nr.2'!$Q393="Attiecināmās",'Lokālā tāme Nr.2'!$C393,0),0)</f>
        <v>0</v>
      </c>
      <c r="D390" s="38">
        <f>IF($C$2="Attiecināmās izmaksas",IF('Lokālā tāme Nr.2'!$Q393="Attiecināmās",'Lokālā tāme Nr.2'!$D393,0),0)</f>
        <v>0</v>
      </c>
      <c r="E390" s="45">
        <f>IF($C$2="Attiecināmās izmaksas",IF('Lokālā tāme Nr.2'!$Q393="Attiecināmās",'Lokālā tāme Nr.2'!$E393,0),0)</f>
        <v>0</v>
      </c>
      <c r="F390" s="42">
        <f>IF($C$2="Attiecināmās izmaksas",IF('Lokālā tāme Nr.2'!$Q393="Attiecināmās",'Lokālā tāme Nr.2'!$F393,0),0)</f>
        <v>0</v>
      </c>
      <c r="G390" s="38">
        <f>IF($C$2="Attiecināmās izmaksas",IF('Lokālā tāme Nr.2'!$Q393="Attiecināmās",'Lokālā tāme Nr.2'!$G393,0),0)</f>
        <v>0</v>
      </c>
      <c r="H390" s="38">
        <f>IF($C$2="Attiecināmās izmaksas",IF('Lokālā tāme Nr.2'!$Q393="Attiecināmās",'Lokālā tāme Nr.2'!$H393,0),0)</f>
        <v>0</v>
      </c>
      <c r="I390" s="38">
        <f>IF($C$2="Attiecināmās izmaksas",IF('Lokālā tāme Nr.2'!$Q393="Attiecināmās",'Lokālā tāme Nr.2'!$I393,0),0)</f>
        <v>0</v>
      </c>
      <c r="J390" s="38">
        <f>IF($C$2="Attiecināmās izmaksas",IF('Lokālā tāme Nr.2'!$Q393="Attiecināmās",'Lokālā tāme Nr.2'!$J393,0),0)</f>
        <v>0</v>
      </c>
      <c r="K390" s="43">
        <f>IF($C$2="Attiecināmās izmaksas",IF('Lokālā tāme Nr.2'!$Q393="Attiecināmās",'Lokālā tāme Nr.2'!$K393,0),0)</f>
        <v>0</v>
      </c>
      <c r="L390" s="46">
        <f>IF($C$2="Attiecināmās izmaksas",IF('Lokālā tāme Nr.2'!$Q393="Attiecināmās",'Lokālā tāme Nr.2'!$L393,0),0)</f>
        <v>0</v>
      </c>
      <c r="M390" s="38">
        <f>IF($C$2="Attiecināmās izmaksas",IF('Lokālā tāme Nr.2'!$Q393="Attiecināmās",'Lokālā tāme Nr.2'!$M393,0),0)</f>
        <v>0</v>
      </c>
      <c r="N390" s="38">
        <f>IF($C$2="Attiecināmās izmaksas",IF('Lokālā tāme Nr.2'!$Q393="Attiecināmās",'Lokālā tāme Nr.2'!$N393,0),0)</f>
        <v>0</v>
      </c>
      <c r="O390" s="38">
        <f>IF($C$2="Attiecināmās izmaksas",IF('Lokālā tāme Nr.2'!$Q393="Attiecināmās",'Lokālā tāme Nr.2'!$O393,0),0)</f>
        <v>0</v>
      </c>
      <c r="P390" s="45">
        <f>IF($C$2="Attiecināmās izmaksas",IF('Lokālā tāme Nr.2'!$Q393="Attiecināmās",'Lokālā tāme Nr.2'!$P393,0),0)</f>
        <v>0</v>
      </c>
    </row>
    <row r="391" spans="1:16" x14ac:dyDescent="0.2">
      <c r="A391" s="19">
        <f>IF(P391=0,0,IF(COUNTBLANK(P391)=1,0,COUNTA($P$8:P391)))</f>
        <v>0</v>
      </c>
      <c r="B391" s="38">
        <f>IF($C$2="Attiecināmās izmaksas",IF('Lokālā tāme Nr.2'!$Q394="Attiecināmās",'Lokālā tāme Nr.2'!$B394,0),0)</f>
        <v>0</v>
      </c>
      <c r="C391" s="38">
        <f>IF($C$2="Attiecināmās izmaksas",IF('Lokālā tāme Nr.2'!$Q394="Attiecināmās",'Lokālā tāme Nr.2'!$C394,0),0)</f>
        <v>0</v>
      </c>
      <c r="D391" s="38">
        <f>IF($C$2="Attiecināmās izmaksas",IF('Lokālā tāme Nr.2'!$Q394="Attiecināmās",'Lokālā tāme Nr.2'!$D394,0),0)</f>
        <v>0</v>
      </c>
      <c r="E391" s="45">
        <f>IF($C$2="Attiecināmās izmaksas",IF('Lokālā tāme Nr.2'!$Q394="Attiecināmās",'Lokālā tāme Nr.2'!$E394,0),0)</f>
        <v>0</v>
      </c>
      <c r="F391" s="42">
        <f>IF($C$2="Attiecināmās izmaksas",IF('Lokālā tāme Nr.2'!$Q394="Attiecināmās",'Lokālā tāme Nr.2'!$F394,0),0)</f>
        <v>0</v>
      </c>
      <c r="G391" s="38">
        <f>IF($C$2="Attiecināmās izmaksas",IF('Lokālā tāme Nr.2'!$Q394="Attiecināmās",'Lokālā tāme Nr.2'!$G394,0),0)</f>
        <v>0</v>
      </c>
      <c r="H391" s="38">
        <f>IF($C$2="Attiecināmās izmaksas",IF('Lokālā tāme Nr.2'!$Q394="Attiecināmās",'Lokālā tāme Nr.2'!$H394,0),0)</f>
        <v>0</v>
      </c>
      <c r="I391" s="38">
        <f>IF($C$2="Attiecināmās izmaksas",IF('Lokālā tāme Nr.2'!$Q394="Attiecināmās",'Lokālā tāme Nr.2'!$I394,0),0)</f>
        <v>0</v>
      </c>
      <c r="J391" s="38">
        <f>IF($C$2="Attiecināmās izmaksas",IF('Lokālā tāme Nr.2'!$Q394="Attiecināmās",'Lokālā tāme Nr.2'!$J394,0),0)</f>
        <v>0</v>
      </c>
      <c r="K391" s="43">
        <f>IF($C$2="Attiecināmās izmaksas",IF('Lokālā tāme Nr.2'!$Q394="Attiecināmās",'Lokālā tāme Nr.2'!$K394,0),0)</f>
        <v>0</v>
      </c>
      <c r="L391" s="46">
        <f>IF($C$2="Attiecināmās izmaksas",IF('Lokālā tāme Nr.2'!$Q394="Attiecināmās",'Lokālā tāme Nr.2'!$L394,0),0)</f>
        <v>0</v>
      </c>
      <c r="M391" s="38">
        <f>IF($C$2="Attiecināmās izmaksas",IF('Lokālā tāme Nr.2'!$Q394="Attiecināmās",'Lokālā tāme Nr.2'!$M394,0),0)</f>
        <v>0</v>
      </c>
      <c r="N391" s="38">
        <f>IF($C$2="Attiecināmās izmaksas",IF('Lokālā tāme Nr.2'!$Q394="Attiecināmās",'Lokālā tāme Nr.2'!$N394,0),0)</f>
        <v>0</v>
      </c>
      <c r="O391" s="38">
        <f>IF($C$2="Attiecināmās izmaksas",IF('Lokālā tāme Nr.2'!$Q394="Attiecināmās",'Lokālā tāme Nr.2'!$O394,0),0)</f>
        <v>0</v>
      </c>
      <c r="P391" s="45">
        <f>IF($C$2="Attiecināmās izmaksas",IF('Lokālā tāme Nr.2'!$Q394="Attiecināmās",'Lokālā tāme Nr.2'!$P394,0),0)</f>
        <v>0</v>
      </c>
    </row>
    <row r="392" spans="1:16" x14ac:dyDescent="0.2">
      <c r="A392" s="19">
        <f>IF(P392=0,0,IF(COUNTBLANK(P392)=1,0,COUNTA($P$8:P392)))</f>
        <v>0</v>
      </c>
      <c r="B392" s="38">
        <f>IF($C$2="Attiecināmās izmaksas",IF('Lokālā tāme Nr.2'!$Q395="Attiecināmās",'Lokālā tāme Nr.2'!$B395,0),0)</f>
        <v>0</v>
      </c>
      <c r="C392" s="38">
        <f>IF($C$2="Attiecināmās izmaksas",IF('Lokālā tāme Nr.2'!$Q395="Attiecināmās",'Lokālā tāme Nr.2'!$C395,0),0)</f>
        <v>0</v>
      </c>
      <c r="D392" s="38">
        <f>IF($C$2="Attiecināmās izmaksas",IF('Lokālā tāme Nr.2'!$Q395="Attiecināmās",'Lokālā tāme Nr.2'!$D395,0),0)</f>
        <v>0</v>
      </c>
      <c r="E392" s="45">
        <f>IF($C$2="Attiecināmās izmaksas",IF('Lokālā tāme Nr.2'!$Q395="Attiecināmās",'Lokālā tāme Nr.2'!$E395,0),0)</f>
        <v>0</v>
      </c>
      <c r="F392" s="42">
        <f>IF($C$2="Attiecināmās izmaksas",IF('Lokālā tāme Nr.2'!$Q395="Attiecināmās",'Lokālā tāme Nr.2'!$F395,0),0)</f>
        <v>0</v>
      </c>
      <c r="G392" s="38">
        <f>IF($C$2="Attiecināmās izmaksas",IF('Lokālā tāme Nr.2'!$Q395="Attiecināmās",'Lokālā tāme Nr.2'!$G395,0),0)</f>
        <v>0</v>
      </c>
      <c r="H392" s="38">
        <f>IF($C$2="Attiecināmās izmaksas",IF('Lokālā tāme Nr.2'!$Q395="Attiecināmās",'Lokālā tāme Nr.2'!$H395,0),0)</f>
        <v>0</v>
      </c>
      <c r="I392" s="38">
        <f>IF($C$2="Attiecināmās izmaksas",IF('Lokālā tāme Nr.2'!$Q395="Attiecināmās",'Lokālā tāme Nr.2'!$I395,0),0)</f>
        <v>0</v>
      </c>
      <c r="J392" s="38">
        <f>IF($C$2="Attiecināmās izmaksas",IF('Lokālā tāme Nr.2'!$Q395="Attiecināmās",'Lokālā tāme Nr.2'!$J395,0),0)</f>
        <v>0</v>
      </c>
      <c r="K392" s="43">
        <f>IF($C$2="Attiecināmās izmaksas",IF('Lokālā tāme Nr.2'!$Q395="Attiecināmās",'Lokālā tāme Nr.2'!$K395,0),0)</f>
        <v>0</v>
      </c>
      <c r="L392" s="46">
        <f>IF($C$2="Attiecināmās izmaksas",IF('Lokālā tāme Nr.2'!$Q395="Attiecināmās",'Lokālā tāme Nr.2'!$L395,0),0)</f>
        <v>0</v>
      </c>
      <c r="M392" s="38">
        <f>IF($C$2="Attiecināmās izmaksas",IF('Lokālā tāme Nr.2'!$Q395="Attiecināmās",'Lokālā tāme Nr.2'!$M395,0),0)</f>
        <v>0</v>
      </c>
      <c r="N392" s="38">
        <f>IF($C$2="Attiecināmās izmaksas",IF('Lokālā tāme Nr.2'!$Q395="Attiecināmās",'Lokālā tāme Nr.2'!$N395,0),0)</f>
        <v>0</v>
      </c>
      <c r="O392" s="38">
        <f>IF($C$2="Attiecināmās izmaksas",IF('Lokālā tāme Nr.2'!$Q395="Attiecināmās",'Lokālā tāme Nr.2'!$O395,0),0)</f>
        <v>0</v>
      </c>
      <c r="P392" s="45">
        <f>IF($C$2="Attiecināmās izmaksas",IF('Lokālā tāme Nr.2'!$Q395="Attiecināmās",'Lokālā tāme Nr.2'!$P395,0),0)</f>
        <v>0</v>
      </c>
    </row>
    <row r="393" spans="1:16" x14ac:dyDescent="0.2">
      <c r="A393" s="19">
        <f>IF(P393=0,0,IF(COUNTBLANK(P393)=1,0,COUNTA($P$8:P393)))</f>
        <v>0</v>
      </c>
      <c r="B393" s="38">
        <f>IF($C$2="Attiecināmās izmaksas",IF('Lokālā tāme Nr.2'!$Q396="Attiecināmās",'Lokālā tāme Nr.2'!$B396,0),0)</f>
        <v>0</v>
      </c>
      <c r="C393" s="38">
        <f>IF($C$2="Attiecināmās izmaksas",IF('Lokālā tāme Nr.2'!$Q396="Attiecināmās",'Lokālā tāme Nr.2'!$C396,0),0)</f>
        <v>0</v>
      </c>
      <c r="D393" s="38">
        <f>IF($C$2="Attiecināmās izmaksas",IF('Lokālā tāme Nr.2'!$Q396="Attiecināmās",'Lokālā tāme Nr.2'!$D396,0),0)</f>
        <v>0</v>
      </c>
      <c r="E393" s="45">
        <f>IF($C$2="Attiecināmās izmaksas",IF('Lokālā tāme Nr.2'!$Q396="Attiecināmās",'Lokālā tāme Nr.2'!$E396,0),0)</f>
        <v>0</v>
      </c>
      <c r="F393" s="42">
        <f>IF($C$2="Attiecināmās izmaksas",IF('Lokālā tāme Nr.2'!$Q396="Attiecināmās",'Lokālā tāme Nr.2'!$F396,0),0)</f>
        <v>0</v>
      </c>
      <c r="G393" s="38">
        <f>IF($C$2="Attiecināmās izmaksas",IF('Lokālā tāme Nr.2'!$Q396="Attiecināmās",'Lokālā tāme Nr.2'!$G396,0),0)</f>
        <v>0</v>
      </c>
      <c r="H393" s="38">
        <f>IF($C$2="Attiecināmās izmaksas",IF('Lokālā tāme Nr.2'!$Q396="Attiecināmās",'Lokālā tāme Nr.2'!$H396,0),0)</f>
        <v>0</v>
      </c>
      <c r="I393" s="38">
        <f>IF($C$2="Attiecināmās izmaksas",IF('Lokālā tāme Nr.2'!$Q396="Attiecināmās",'Lokālā tāme Nr.2'!$I396,0),0)</f>
        <v>0</v>
      </c>
      <c r="J393" s="38">
        <f>IF($C$2="Attiecināmās izmaksas",IF('Lokālā tāme Nr.2'!$Q396="Attiecināmās",'Lokālā tāme Nr.2'!$J396,0),0)</f>
        <v>0</v>
      </c>
      <c r="K393" s="43">
        <f>IF($C$2="Attiecināmās izmaksas",IF('Lokālā tāme Nr.2'!$Q396="Attiecināmās",'Lokālā tāme Nr.2'!$K396,0),0)</f>
        <v>0</v>
      </c>
      <c r="L393" s="46">
        <f>IF($C$2="Attiecināmās izmaksas",IF('Lokālā tāme Nr.2'!$Q396="Attiecināmās",'Lokālā tāme Nr.2'!$L396,0),0)</f>
        <v>0</v>
      </c>
      <c r="M393" s="38">
        <f>IF($C$2="Attiecināmās izmaksas",IF('Lokālā tāme Nr.2'!$Q396="Attiecināmās",'Lokālā tāme Nr.2'!$M396,0),0)</f>
        <v>0</v>
      </c>
      <c r="N393" s="38">
        <f>IF($C$2="Attiecināmās izmaksas",IF('Lokālā tāme Nr.2'!$Q396="Attiecināmās",'Lokālā tāme Nr.2'!$N396,0),0)</f>
        <v>0</v>
      </c>
      <c r="O393" s="38">
        <f>IF($C$2="Attiecināmās izmaksas",IF('Lokālā tāme Nr.2'!$Q396="Attiecināmās",'Lokālā tāme Nr.2'!$O396,0),0)</f>
        <v>0</v>
      </c>
      <c r="P393" s="45">
        <f>IF($C$2="Attiecināmās izmaksas",IF('Lokālā tāme Nr.2'!$Q396="Attiecināmās",'Lokālā tāme Nr.2'!$P396,0),0)</f>
        <v>0</v>
      </c>
    </row>
    <row r="394" spans="1:16" x14ac:dyDescent="0.2">
      <c r="A394" s="19">
        <f>IF(P394=0,0,IF(COUNTBLANK(P394)=1,0,COUNTA($P$8:P394)))</f>
        <v>0</v>
      </c>
      <c r="B394" s="38">
        <f>IF($C$2="Attiecināmās izmaksas",IF('Lokālā tāme Nr.2'!$Q397="Attiecināmās",'Lokālā tāme Nr.2'!$B397,0),0)</f>
        <v>0</v>
      </c>
      <c r="C394" s="38">
        <f>IF($C$2="Attiecināmās izmaksas",IF('Lokālā tāme Nr.2'!$Q397="Attiecināmās",'Lokālā tāme Nr.2'!$C397,0),0)</f>
        <v>0</v>
      </c>
      <c r="D394" s="38">
        <f>IF($C$2="Attiecināmās izmaksas",IF('Lokālā tāme Nr.2'!$Q397="Attiecināmās",'Lokālā tāme Nr.2'!$D397,0),0)</f>
        <v>0</v>
      </c>
      <c r="E394" s="45">
        <f>IF($C$2="Attiecināmās izmaksas",IF('Lokālā tāme Nr.2'!$Q397="Attiecināmās",'Lokālā tāme Nr.2'!$E397,0),0)</f>
        <v>0</v>
      </c>
      <c r="F394" s="42">
        <f>IF($C$2="Attiecināmās izmaksas",IF('Lokālā tāme Nr.2'!$Q397="Attiecināmās",'Lokālā tāme Nr.2'!$F397,0),0)</f>
        <v>0</v>
      </c>
      <c r="G394" s="38">
        <f>IF($C$2="Attiecināmās izmaksas",IF('Lokālā tāme Nr.2'!$Q397="Attiecināmās",'Lokālā tāme Nr.2'!$G397,0),0)</f>
        <v>0</v>
      </c>
      <c r="H394" s="38">
        <f>IF($C$2="Attiecināmās izmaksas",IF('Lokālā tāme Nr.2'!$Q397="Attiecināmās",'Lokālā tāme Nr.2'!$H397,0),0)</f>
        <v>0</v>
      </c>
      <c r="I394" s="38">
        <f>IF($C$2="Attiecināmās izmaksas",IF('Lokālā tāme Nr.2'!$Q397="Attiecināmās",'Lokālā tāme Nr.2'!$I397,0),0)</f>
        <v>0</v>
      </c>
      <c r="J394" s="38">
        <f>IF($C$2="Attiecināmās izmaksas",IF('Lokālā tāme Nr.2'!$Q397="Attiecināmās",'Lokālā tāme Nr.2'!$J397,0),0)</f>
        <v>0</v>
      </c>
      <c r="K394" s="43">
        <f>IF($C$2="Attiecināmās izmaksas",IF('Lokālā tāme Nr.2'!$Q397="Attiecināmās",'Lokālā tāme Nr.2'!$K397,0),0)</f>
        <v>0</v>
      </c>
      <c r="L394" s="46">
        <f>IF($C$2="Attiecināmās izmaksas",IF('Lokālā tāme Nr.2'!$Q397="Attiecināmās",'Lokālā tāme Nr.2'!$L397,0),0)</f>
        <v>0</v>
      </c>
      <c r="M394" s="38">
        <f>IF($C$2="Attiecināmās izmaksas",IF('Lokālā tāme Nr.2'!$Q397="Attiecināmās",'Lokālā tāme Nr.2'!$M397,0),0)</f>
        <v>0</v>
      </c>
      <c r="N394" s="38">
        <f>IF($C$2="Attiecināmās izmaksas",IF('Lokālā tāme Nr.2'!$Q397="Attiecināmās",'Lokālā tāme Nr.2'!$N397,0),0)</f>
        <v>0</v>
      </c>
      <c r="O394" s="38">
        <f>IF($C$2="Attiecināmās izmaksas",IF('Lokālā tāme Nr.2'!$Q397="Attiecināmās",'Lokālā tāme Nr.2'!$O397,0),0)</f>
        <v>0</v>
      </c>
      <c r="P394" s="45">
        <f>IF($C$2="Attiecināmās izmaksas",IF('Lokālā tāme Nr.2'!$Q397="Attiecināmās",'Lokālā tāme Nr.2'!$P397,0),0)</f>
        <v>0</v>
      </c>
    </row>
    <row r="395" spans="1:16" x14ac:dyDescent="0.2">
      <c r="A395" s="19">
        <f>IF(P395=0,0,IF(COUNTBLANK(P395)=1,0,COUNTA($P$8:P395)))</f>
        <v>0</v>
      </c>
      <c r="B395" s="38">
        <f>IF($C$2="Attiecināmās izmaksas",IF('Lokālā tāme Nr.2'!$Q398="Attiecināmās",'Lokālā tāme Nr.2'!$B398,0),0)</f>
        <v>0</v>
      </c>
      <c r="C395" s="38">
        <f>IF($C$2="Attiecināmās izmaksas",IF('Lokālā tāme Nr.2'!$Q398="Attiecināmās",'Lokālā tāme Nr.2'!$C398,0),0)</f>
        <v>0</v>
      </c>
      <c r="D395" s="38">
        <f>IF($C$2="Attiecināmās izmaksas",IF('Lokālā tāme Nr.2'!$Q398="Attiecināmās",'Lokālā tāme Nr.2'!$D398,0),0)</f>
        <v>0</v>
      </c>
      <c r="E395" s="45">
        <f>IF($C$2="Attiecināmās izmaksas",IF('Lokālā tāme Nr.2'!$Q398="Attiecināmās",'Lokālā tāme Nr.2'!$E398,0),0)</f>
        <v>0</v>
      </c>
      <c r="F395" s="42">
        <f>IF($C$2="Attiecināmās izmaksas",IF('Lokālā tāme Nr.2'!$Q398="Attiecināmās",'Lokālā tāme Nr.2'!$F398,0),0)</f>
        <v>0</v>
      </c>
      <c r="G395" s="38">
        <f>IF($C$2="Attiecināmās izmaksas",IF('Lokālā tāme Nr.2'!$Q398="Attiecināmās",'Lokālā tāme Nr.2'!$G398,0),0)</f>
        <v>0</v>
      </c>
      <c r="H395" s="38">
        <f>IF($C$2="Attiecināmās izmaksas",IF('Lokālā tāme Nr.2'!$Q398="Attiecināmās",'Lokālā tāme Nr.2'!$H398,0),0)</f>
        <v>0</v>
      </c>
      <c r="I395" s="38">
        <f>IF($C$2="Attiecināmās izmaksas",IF('Lokālā tāme Nr.2'!$Q398="Attiecināmās",'Lokālā tāme Nr.2'!$I398,0),0)</f>
        <v>0</v>
      </c>
      <c r="J395" s="38">
        <f>IF($C$2="Attiecināmās izmaksas",IF('Lokālā tāme Nr.2'!$Q398="Attiecināmās",'Lokālā tāme Nr.2'!$J398,0),0)</f>
        <v>0</v>
      </c>
      <c r="K395" s="43">
        <f>IF($C$2="Attiecināmās izmaksas",IF('Lokālā tāme Nr.2'!$Q398="Attiecināmās",'Lokālā tāme Nr.2'!$K398,0),0)</f>
        <v>0</v>
      </c>
      <c r="L395" s="46">
        <f>IF($C$2="Attiecināmās izmaksas",IF('Lokālā tāme Nr.2'!$Q398="Attiecināmās",'Lokālā tāme Nr.2'!$L398,0),0)</f>
        <v>0</v>
      </c>
      <c r="M395" s="38">
        <f>IF($C$2="Attiecināmās izmaksas",IF('Lokālā tāme Nr.2'!$Q398="Attiecināmās",'Lokālā tāme Nr.2'!$M398,0),0)</f>
        <v>0</v>
      </c>
      <c r="N395" s="38">
        <f>IF($C$2="Attiecināmās izmaksas",IF('Lokālā tāme Nr.2'!$Q398="Attiecināmās",'Lokālā tāme Nr.2'!$N398,0),0)</f>
        <v>0</v>
      </c>
      <c r="O395" s="38">
        <f>IF($C$2="Attiecināmās izmaksas",IF('Lokālā tāme Nr.2'!$Q398="Attiecināmās",'Lokālā tāme Nr.2'!$O398,0),0)</f>
        <v>0</v>
      </c>
      <c r="P395" s="45">
        <f>IF($C$2="Attiecināmās izmaksas",IF('Lokālā tāme Nr.2'!$Q398="Attiecināmās",'Lokālā tāme Nr.2'!$P398,0),0)</f>
        <v>0</v>
      </c>
    </row>
    <row r="396" spans="1:16" x14ac:dyDescent="0.2">
      <c r="A396" s="19">
        <f>IF(P396=0,0,IF(COUNTBLANK(P396)=1,0,COUNTA($P$8:P396)))</f>
        <v>0</v>
      </c>
      <c r="B396" s="38">
        <f>IF($C$2="Attiecināmās izmaksas",IF('Lokālā tāme Nr.2'!$Q399="Attiecināmās",'Lokālā tāme Nr.2'!$B399,0),0)</f>
        <v>0</v>
      </c>
      <c r="C396" s="38">
        <f>IF($C$2="Attiecināmās izmaksas",IF('Lokālā tāme Nr.2'!$Q399="Attiecināmās",'Lokālā tāme Nr.2'!$C399,0),0)</f>
        <v>0</v>
      </c>
      <c r="D396" s="38">
        <f>IF($C$2="Attiecināmās izmaksas",IF('Lokālā tāme Nr.2'!$Q399="Attiecināmās",'Lokālā tāme Nr.2'!$D399,0),0)</f>
        <v>0</v>
      </c>
      <c r="E396" s="45">
        <f>IF($C$2="Attiecināmās izmaksas",IF('Lokālā tāme Nr.2'!$Q399="Attiecināmās",'Lokālā tāme Nr.2'!$E399,0),0)</f>
        <v>0</v>
      </c>
      <c r="F396" s="42">
        <f>IF($C$2="Attiecināmās izmaksas",IF('Lokālā tāme Nr.2'!$Q399="Attiecināmās",'Lokālā tāme Nr.2'!$F399,0),0)</f>
        <v>0</v>
      </c>
      <c r="G396" s="38">
        <f>IF($C$2="Attiecināmās izmaksas",IF('Lokālā tāme Nr.2'!$Q399="Attiecināmās",'Lokālā tāme Nr.2'!$G399,0),0)</f>
        <v>0</v>
      </c>
      <c r="H396" s="38">
        <f>IF($C$2="Attiecināmās izmaksas",IF('Lokālā tāme Nr.2'!$Q399="Attiecināmās",'Lokālā tāme Nr.2'!$H399,0),0)</f>
        <v>0</v>
      </c>
      <c r="I396" s="38">
        <f>IF($C$2="Attiecināmās izmaksas",IF('Lokālā tāme Nr.2'!$Q399="Attiecināmās",'Lokālā tāme Nr.2'!$I399,0),0)</f>
        <v>0</v>
      </c>
      <c r="J396" s="38">
        <f>IF($C$2="Attiecināmās izmaksas",IF('Lokālā tāme Nr.2'!$Q399="Attiecināmās",'Lokālā tāme Nr.2'!$J399,0),0)</f>
        <v>0</v>
      </c>
      <c r="K396" s="43">
        <f>IF($C$2="Attiecināmās izmaksas",IF('Lokālā tāme Nr.2'!$Q399="Attiecināmās",'Lokālā tāme Nr.2'!$K399,0),0)</f>
        <v>0</v>
      </c>
      <c r="L396" s="46">
        <f>IF($C$2="Attiecināmās izmaksas",IF('Lokālā tāme Nr.2'!$Q399="Attiecināmās",'Lokālā tāme Nr.2'!$L399,0),0)</f>
        <v>0</v>
      </c>
      <c r="M396" s="38">
        <f>IF($C$2="Attiecināmās izmaksas",IF('Lokālā tāme Nr.2'!$Q399="Attiecināmās",'Lokālā tāme Nr.2'!$M399,0),0)</f>
        <v>0</v>
      </c>
      <c r="N396" s="38">
        <f>IF($C$2="Attiecināmās izmaksas",IF('Lokālā tāme Nr.2'!$Q399="Attiecināmās",'Lokālā tāme Nr.2'!$N399,0),0)</f>
        <v>0</v>
      </c>
      <c r="O396" s="38">
        <f>IF($C$2="Attiecināmās izmaksas",IF('Lokālā tāme Nr.2'!$Q399="Attiecināmās",'Lokālā tāme Nr.2'!$O399,0),0)</f>
        <v>0</v>
      </c>
      <c r="P396" s="45">
        <f>IF($C$2="Attiecināmās izmaksas",IF('Lokālā tāme Nr.2'!$Q399="Attiecināmās",'Lokālā tāme Nr.2'!$P399,0),0)</f>
        <v>0</v>
      </c>
    </row>
    <row r="397" spans="1:16" x14ac:dyDescent="0.2">
      <c r="A397" s="19">
        <f>IF(P397=0,0,IF(COUNTBLANK(P397)=1,0,COUNTA($P$8:P397)))</f>
        <v>0</v>
      </c>
      <c r="B397" s="38">
        <f>IF($C$2="Attiecināmās izmaksas",IF('Lokālā tāme Nr.2'!$Q400="Attiecināmās",'Lokālā tāme Nr.2'!$B400,0),0)</f>
        <v>0</v>
      </c>
      <c r="C397" s="38">
        <f>IF($C$2="Attiecināmās izmaksas",IF('Lokālā tāme Nr.2'!$Q400="Attiecināmās",'Lokālā tāme Nr.2'!$C400,0),0)</f>
        <v>0</v>
      </c>
      <c r="D397" s="38">
        <f>IF($C$2="Attiecināmās izmaksas",IF('Lokālā tāme Nr.2'!$Q400="Attiecināmās",'Lokālā tāme Nr.2'!$D400,0),0)</f>
        <v>0</v>
      </c>
      <c r="E397" s="45">
        <f>IF($C$2="Attiecināmās izmaksas",IF('Lokālā tāme Nr.2'!$Q400="Attiecināmās",'Lokālā tāme Nr.2'!$E400,0),0)</f>
        <v>0</v>
      </c>
      <c r="F397" s="42">
        <f>IF($C$2="Attiecināmās izmaksas",IF('Lokālā tāme Nr.2'!$Q400="Attiecināmās",'Lokālā tāme Nr.2'!$F400,0),0)</f>
        <v>0</v>
      </c>
      <c r="G397" s="38">
        <f>IF($C$2="Attiecināmās izmaksas",IF('Lokālā tāme Nr.2'!$Q400="Attiecināmās",'Lokālā tāme Nr.2'!$G400,0),0)</f>
        <v>0</v>
      </c>
      <c r="H397" s="38">
        <f>IF($C$2="Attiecināmās izmaksas",IF('Lokālā tāme Nr.2'!$Q400="Attiecināmās",'Lokālā tāme Nr.2'!$H400,0),0)</f>
        <v>0</v>
      </c>
      <c r="I397" s="38">
        <f>IF($C$2="Attiecināmās izmaksas",IF('Lokālā tāme Nr.2'!$Q400="Attiecināmās",'Lokālā tāme Nr.2'!$I400,0),0)</f>
        <v>0</v>
      </c>
      <c r="J397" s="38">
        <f>IF($C$2="Attiecināmās izmaksas",IF('Lokālā tāme Nr.2'!$Q400="Attiecināmās",'Lokālā tāme Nr.2'!$J400,0),0)</f>
        <v>0</v>
      </c>
      <c r="K397" s="43">
        <f>IF($C$2="Attiecināmās izmaksas",IF('Lokālā tāme Nr.2'!$Q400="Attiecināmās",'Lokālā tāme Nr.2'!$K400,0),0)</f>
        <v>0</v>
      </c>
      <c r="L397" s="46">
        <f>IF($C$2="Attiecināmās izmaksas",IF('Lokālā tāme Nr.2'!$Q400="Attiecināmās",'Lokālā tāme Nr.2'!$L400,0),0)</f>
        <v>0</v>
      </c>
      <c r="M397" s="38">
        <f>IF($C$2="Attiecināmās izmaksas",IF('Lokālā tāme Nr.2'!$Q400="Attiecināmās",'Lokālā tāme Nr.2'!$M400,0),0)</f>
        <v>0</v>
      </c>
      <c r="N397" s="38">
        <f>IF($C$2="Attiecināmās izmaksas",IF('Lokālā tāme Nr.2'!$Q400="Attiecināmās",'Lokālā tāme Nr.2'!$N400,0),0)</f>
        <v>0</v>
      </c>
      <c r="O397" s="38">
        <f>IF($C$2="Attiecināmās izmaksas",IF('Lokālā tāme Nr.2'!$Q400="Attiecināmās",'Lokālā tāme Nr.2'!$O400,0),0)</f>
        <v>0</v>
      </c>
      <c r="P397" s="45">
        <f>IF($C$2="Attiecināmās izmaksas",IF('Lokālā tāme Nr.2'!$Q400="Attiecināmās",'Lokālā tāme Nr.2'!$P400,0),0)</f>
        <v>0</v>
      </c>
    </row>
    <row r="398" spans="1:16" x14ac:dyDescent="0.2">
      <c r="A398" s="19">
        <f>IF(P398=0,0,IF(COUNTBLANK(P398)=1,0,COUNTA($P$8:P398)))</f>
        <v>0</v>
      </c>
      <c r="B398" s="38">
        <f>IF($C$2="Attiecināmās izmaksas",IF('Lokālā tāme Nr.2'!$Q401="Attiecināmās",'Lokālā tāme Nr.2'!$B401,0),0)</f>
        <v>0</v>
      </c>
      <c r="C398" s="38">
        <f>IF($C$2="Attiecināmās izmaksas",IF('Lokālā tāme Nr.2'!$Q401="Attiecināmās",'Lokālā tāme Nr.2'!$C401,0),0)</f>
        <v>0</v>
      </c>
      <c r="D398" s="38">
        <f>IF($C$2="Attiecināmās izmaksas",IF('Lokālā tāme Nr.2'!$Q401="Attiecināmās",'Lokālā tāme Nr.2'!$D401,0),0)</f>
        <v>0</v>
      </c>
      <c r="E398" s="45">
        <f>IF($C$2="Attiecināmās izmaksas",IF('Lokālā tāme Nr.2'!$Q401="Attiecināmās",'Lokālā tāme Nr.2'!$E401,0),0)</f>
        <v>0</v>
      </c>
      <c r="F398" s="42">
        <f>IF($C$2="Attiecināmās izmaksas",IF('Lokālā tāme Nr.2'!$Q401="Attiecināmās",'Lokālā tāme Nr.2'!$F401,0),0)</f>
        <v>0</v>
      </c>
      <c r="G398" s="38">
        <f>IF($C$2="Attiecināmās izmaksas",IF('Lokālā tāme Nr.2'!$Q401="Attiecināmās",'Lokālā tāme Nr.2'!$G401,0),0)</f>
        <v>0</v>
      </c>
      <c r="H398" s="38">
        <f>IF($C$2="Attiecināmās izmaksas",IF('Lokālā tāme Nr.2'!$Q401="Attiecināmās",'Lokālā tāme Nr.2'!$H401,0),0)</f>
        <v>0</v>
      </c>
      <c r="I398" s="38">
        <f>IF($C$2="Attiecināmās izmaksas",IF('Lokālā tāme Nr.2'!$Q401="Attiecināmās",'Lokālā tāme Nr.2'!$I401,0),0)</f>
        <v>0</v>
      </c>
      <c r="J398" s="38">
        <f>IF($C$2="Attiecināmās izmaksas",IF('Lokālā tāme Nr.2'!$Q401="Attiecināmās",'Lokālā tāme Nr.2'!$J401,0),0)</f>
        <v>0</v>
      </c>
      <c r="K398" s="43">
        <f>IF($C$2="Attiecināmās izmaksas",IF('Lokālā tāme Nr.2'!$Q401="Attiecināmās",'Lokālā tāme Nr.2'!$K401,0),0)</f>
        <v>0</v>
      </c>
      <c r="L398" s="46">
        <f>IF($C$2="Attiecināmās izmaksas",IF('Lokālā tāme Nr.2'!$Q401="Attiecināmās",'Lokālā tāme Nr.2'!$L401,0),0)</f>
        <v>0</v>
      </c>
      <c r="M398" s="38">
        <f>IF($C$2="Attiecināmās izmaksas",IF('Lokālā tāme Nr.2'!$Q401="Attiecināmās",'Lokālā tāme Nr.2'!$M401,0),0)</f>
        <v>0</v>
      </c>
      <c r="N398" s="38">
        <f>IF($C$2="Attiecināmās izmaksas",IF('Lokālā tāme Nr.2'!$Q401="Attiecināmās",'Lokālā tāme Nr.2'!$N401,0),0)</f>
        <v>0</v>
      </c>
      <c r="O398" s="38">
        <f>IF($C$2="Attiecināmās izmaksas",IF('Lokālā tāme Nr.2'!$Q401="Attiecināmās",'Lokālā tāme Nr.2'!$O401,0),0)</f>
        <v>0</v>
      </c>
      <c r="P398" s="45">
        <f>IF($C$2="Attiecināmās izmaksas",IF('Lokālā tāme Nr.2'!$Q401="Attiecināmās",'Lokālā tāme Nr.2'!$P401,0),0)</f>
        <v>0</v>
      </c>
    </row>
    <row r="399" spans="1:16" x14ac:dyDescent="0.2">
      <c r="A399" s="19">
        <f>IF(P399=0,0,IF(COUNTBLANK(P399)=1,0,COUNTA($P$8:P399)))</f>
        <v>0</v>
      </c>
      <c r="B399" s="38">
        <f>IF($C$2="Attiecināmās izmaksas",IF('Lokālā tāme Nr.2'!$Q402="Attiecināmās",'Lokālā tāme Nr.2'!$B402,0),0)</f>
        <v>0</v>
      </c>
      <c r="C399" s="38">
        <f>IF($C$2="Attiecināmās izmaksas",IF('Lokālā tāme Nr.2'!$Q402="Attiecināmās",'Lokālā tāme Nr.2'!$C402,0),0)</f>
        <v>0</v>
      </c>
      <c r="D399" s="38">
        <f>IF($C$2="Attiecināmās izmaksas",IF('Lokālā tāme Nr.2'!$Q402="Attiecināmās",'Lokālā tāme Nr.2'!$D402,0),0)</f>
        <v>0</v>
      </c>
      <c r="E399" s="45">
        <f>IF($C$2="Attiecināmās izmaksas",IF('Lokālā tāme Nr.2'!$Q402="Attiecināmās",'Lokālā tāme Nr.2'!$E402,0),0)</f>
        <v>0</v>
      </c>
      <c r="F399" s="42">
        <f>IF($C$2="Attiecināmās izmaksas",IF('Lokālā tāme Nr.2'!$Q402="Attiecināmās",'Lokālā tāme Nr.2'!$F402,0),0)</f>
        <v>0</v>
      </c>
      <c r="G399" s="38">
        <f>IF($C$2="Attiecināmās izmaksas",IF('Lokālā tāme Nr.2'!$Q402="Attiecināmās",'Lokālā tāme Nr.2'!$G402,0),0)</f>
        <v>0</v>
      </c>
      <c r="H399" s="38">
        <f>IF($C$2="Attiecināmās izmaksas",IF('Lokālā tāme Nr.2'!$Q402="Attiecināmās",'Lokālā tāme Nr.2'!$H402,0),0)</f>
        <v>0</v>
      </c>
      <c r="I399" s="38">
        <f>IF($C$2="Attiecināmās izmaksas",IF('Lokālā tāme Nr.2'!$Q402="Attiecināmās",'Lokālā tāme Nr.2'!$I402,0),0)</f>
        <v>0</v>
      </c>
      <c r="J399" s="38">
        <f>IF($C$2="Attiecināmās izmaksas",IF('Lokālā tāme Nr.2'!$Q402="Attiecināmās",'Lokālā tāme Nr.2'!$J402,0),0)</f>
        <v>0</v>
      </c>
      <c r="K399" s="43">
        <f>IF($C$2="Attiecināmās izmaksas",IF('Lokālā tāme Nr.2'!$Q402="Attiecināmās",'Lokālā tāme Nr.2'!$K402,0),0)</f>
        <v>0</v>
      </c>
      <c r="L399" s="46">
        <f>IF($C$2="Attiecināmās izmaksas",IF('Lokālā tāme Nr.2'!$Q402="Attiecināmās",'Lokālā tāme Nr.2'!$L402,0),0)</f>
        <v>0</v>
      </c>
      <c r="M399" s="38">
        <f>IF($C$2="Attiecināmās izmaksas",IF('Lokālā tāme Nr.2'!$Q402="Attiecināmās",'Lokālā tāme Nr.2'!$M402,0),0)</f>
        <v>0</v>
      </c>
      <c r="N399" s="38">
        <f>IF($C$2="Attiecināmās izmaksas",IF('Lokālā tāme Nr.2'!$Q402="Attiecināmās",'Lokālā tāme Nr.2'!$N402,0),0)</f>
        <v>0</v>
      </c>
      <c r="O399" s="38">
        <f>IF($C$2="Attiecināmās izmaksas",IF('Lokālā tāme Nr.2'!$Q402="Attiecināmās",'Lokālā tāme Nr.2'!$O402,0),0)</f>
        <v>0</v>
      </c>
      <c r="P399" s="45">
        <f>IF($C$2="Attiecināmās izmaksas",IF('Lokālā tāme Nr.2'!$Q402="Attiecināmās",'Lokālā tāme Nr.2'!$P402,0),0)</f>
        <v>0</v>
      </c>
    </row>
    <row r="400" spans="1:16" x14ac:dyDescent="0.2">
      <c r="A400" s="19">
        <f>IF(P400=0,0,IF(COUNTBLANK(P400)=1,0,COUNTA($P$8:P400)))</f>
        <v>0</v>
      </c>
      <c r="B400" s="38">
        <f>IF($C$2="Attiecināmās izmaksas",IF('Lokālā tāme Nr.2'!$Q403="Attiecināmās",'Lokālā tāme Nr.2'!$B403,0),0)</f>
        <v>0</v>
      </c>
      <c r="C400" s="38">
        <f>IF($C$2="Attiecināmās izmaksas",IF('Lokālā tāme Nr.2'!$Q403="Attiecināmās",'Lokālā tāme Nr.2'!$C403,0),0)</f>
        <v>0</v>
      </c>
      <c r="D400" s="38">
        <f>IF($C$2="Attiecināmās izmaksas",IF('Lokālā tāme Nr.2'!$Q403="Attiecināmās",'Lokālā tāme Nr.2'!$D403,0),0)</f>
        <v>0</v>
      </c>
      <c r="E400" s="45">
        <f>IF($C$2="Attiecināmās izmaksas",IF('Lokālā tāme Nr.2'!$Q403="Attiecināmās",'Lokālā tāme Nr.2'!$E403,0),0)</f>
        <v>0</v>
      </c>
      <c r="F400" s="42">
        <f>IF($C$2="Attiecināmās izmaksas",IF('Lokālā tāme Nr.2'!$Q403="Attiecināmās",'Lokālā tāme Nr.2'!$F403,0),0)</f>
        <v>0</v>
      </c>
      <c r="G400" s="38">
        <f>IF($C$2="Attiecināmās izmaksas",IF('Lokālā tāme Nr.2'!$Q403="Attiecināmās",'Lokālā tāme Nr.2'!$G403,0),0)</f>
        <v>0</v>
      </c>
      <c r="H400" s="38">
        <f>IF($C$2="Attiecināmās izmaksas",IF('Lokālā tāme Nr.2'!$Q403="Attiecināmās",'Lokālā tāme Nr.2'!$H403,0),0)</f>
        <v>0</v>
      </c>
      <c r="I400" s="38">
        <f>IF($C$2="Attiecināmās izmaksas",IF('Lokālā tāme Nr.2'!$Q403="Attiecināmās",'Lokālā tāme Nr.2'!$I403,0),0)</f>
        <v>0</v>
      </c>
      <c r="J400" s="38">
        <f>IF($C$2="Attiecināmās izmaksas",IF('Lokālā tāme Nr.2'!$Q403="Attiecināmās",'Lokālā tāme Nr.2'!$J403,0),0)</f>
        <v>0</v>
      </c>
      <c r="K400" s="43">
        <f>IF($C$2="Attiecināmās izmaksas",IF('Lokālā tāme Nr.2'!$Q403="Attiecināmās",'Lokālā tāme Nr.2'!$K403,0),0)</f>
        <v>0</v>
      </c>
      <c r="L400" s="46">
        <f>IF($C$2="Attiecināmās izmaksas",IF('Lokālā tāme Nr.2'!$Q403="Attiecināmās",'Lokālā tāme Nr.2'!$L403,0),0)</f>
        <v>0</v>
      </c>
      <c r="M400" s="38">
        <f>IF($C$2="Attiecināmās izmaksas",IF('Lokālā tāme Nr.2'!$Q403="Attiecināmās",'Lokālā tāme Nr.2'!$M403,0),0)</f>
        <v>0</v>
      </c>
      <c r="N400" s="38">
        <f>IF($C$2="Attiecināmās izmaksas",IF('Lokālā tāme Nr.2'!$Q403="Attiecināmās",'Lokālā tāme Nr.2'!$N403,0),0)</f>
        <v>0</v>
      </c>
      <c r="O400" s="38">
        <f>IF($C$2="Attiecināmās izmaksas",IF('Lokālā tāme Nr.2'!$Q403="Attiecināmās",'Lokālā tāme Nr.2'!$O403,0),0)</f>
        <v>0</v>
      </c>
      <c r="P400" s="45">
        <f>IF($C$2="Attiecināmās izmaksas",IF('Lokālā tāme Nr.2'!$Q403="Attiecināmās",'Lokālā tāme Nr.2'!$P403,0),0)</f>
        <v>0</v>
      </c>
    </row>
    <row r="401" spans="1:16" x14ac:dyDescent="0.2">
      <c r="A401" s="19">
        <f>IF(P401=0,0,IF(COUNTBLANK(P401)=1,0,COUNTA($P$8:P401)))</f>
        <v>0</v>
      </c>
      <c r="B401" s="38">
        <f>IF($C$2="Attiecināmās izmaksas",IF('Lokālā tāme Nr.2'!$Q404="Attiecināmās",'Lokālā tāme Nr.2'!$B404,0),0)</f>
        <v>0</v>
      </c>
      <c r="C401" s="38">
        <f>IF($C$2="Attiecināmās izmaksas",IF('Lokālā tāme Nr.2'!$Q404="Attiecināmās",'Lokālā tāme Nr.2'!$C404,0),0)</f>
        <v>0</v>
      </c>
      <c r="D401" s="38">
        <f>IF($C$2="Attiecināmās izmaksas",IF('Lokālā tāme Nr.2'!$Q404="Attiecināmās",'Lokālā tāme Nr.2'!$D404,0),0)</f>
        <v>0</v>
      </c>
      <c r="E401" s="45">
        <f>IF($C$2="Attiecināmās izmaksas",IF('Lokālā tāme Nr.2'!$Q404="Attiecināmās",'Lokālā tāme Nr.2'!$E404,0),0)</f>
        <v>0</v>
      </c>
      <c r="F401" s="42">
        <f>IF($C$2="Attiecināmās izmaksas",IF('Lokālā tāme Nr.2'!$Q404="Attiecināmās",'Lokālā tāme Nr.2'!$F404,0),0)</f>
        <v>0</v>
      </c>
      <c r="G401" s="38">
        <f>IF($C$2="Attiecināmās izmaksas",IF('Lokālā tāme Nr.2'!$Q404="Attiecināmās",'Lokālā tāme Nr.2'!$G404,0),0)</f>
        <v>0</v>
      </c>
      <c r="H401" s="38">
        <f>IF($C$2="Attiecināmās izmaksas",IF('Lokālā tāme Nr.2'!$Q404="Attiecināmās",'Lokālā tāme Nr.2'!$H404,0),0)</f>
        <v>0</v>
      </c>
      <c r="I401" s="38">
        <f>IF($C$2="Attiecināmās izmaksas",IF('Lokālā tāme Nr.2'!$Q404="Attiecināmās",'Lokālā tāme Nr.2'!$I404,0),0)</f>
        <v>0</v>
      </c>
      <c r="J401" s="38">
        <f>IF($C$2="Attiecināmās izmaksas",IF('Lokālā tāme Nr.2'!$Q404="Attiecināmās",'Lokālā tāme Nr.2'!$J404,0),0)</f>
        <v>0</v>
      </c>
      <c r="K401" s="43">
        <f>IF($C$2="Attiecināmās izmaksas",IF('Lokālā tāme Nr.2'!$Q404="Attiecināmās",'Lokālā tāme Nr.2'!$K404,0),0)</f>
        <v>0</v>
      </c>
      <c r="L401" s="46">
        <f>IF($C$2="Attiecināmās izmaksas",IF('Lokālā tāme Nr.2'!$Q404="Attiecināmās",'Lokālā tāme Nr.2'!$L404,0),0)</f>
        <v>0</v>
      </c>
      <c r="M401" s="38">
        <f>IF($C$2="Attiecināmās izmaksas",IF('Lokālā tāme Nr.2'!$Q404="Attiecināmās",'Lokālā tāme Nr.2'!$M404,0),0)</f>
        <v>0</v>
      </c>
      <c r="N401" s="38">
        <f>IF($C$2="Attiecināmās izmaksas",IF('Lokālā tāme Nr.2'!$Q404="Attiecināmās",'Lokālā tāme Nr.2'!$N404,0),0)</f>
        <v>0</v>
      </c>
      <c r="O401" s="38">
        <f>IF($C$2="Attiecināmās izmaksas",IF('Lokālā tāme Nr.2'!$Q404="Attiecināmās",'Lokālā tāme Nr.2'!$O404,0),0)</f>
        <v>0</v>
      </c>
      <c r="P401" s="45">
        <f>IF($C$2="Attiecināmās izmaksas",IF('Lokālā tāme Nr.2'!$Q404="Attiecināmās",'Lokālā tāme Nr.2'!$P404,0),0)</f>
        <v>0</v>
      </c>
    </row>
    <row r="402" spans="1:16" x14ac:dyDescent="0.2">
      <c r="A402" s="19">
        <f>IF(P402=0,0,IF(COUNTBLANK(P402)=1,0,COUNTA($P$8:P402)))</f>
        <v>0</v>
      </c>
      <c r="B402" s="38">
        <f>IF($C$2="Attiecināmās izmaksas",IF('Lokālā tāme Nr.2'!$Q405="Attiecināmās",'Lokālā tāme Nr.2'!$B405,0),0)</f>
        <v>0</v>
      </c>
      <c r="C402" s="38">
        <f>IF($C$2="Attiecināmās izmaksas",IF('Lokālā tāme Nr.2'!$Q405="Attiecināmās",'Lokālā tāme Nr.2'!$C405,0),0)</f>
        <v>0</v>
      </c>
      <c r="D402" s="38">
        <f>IF($C$2="Attiecināmās izmaksas",IF('Lokālā tāme Nr.2'!$Q405="Attiecināmās",'Lokālā tāme Nr.2'!$D405,0),0)</f>
        <v>0</v>
      </c>
      <c r="E402" s="45">
        <f>IF($C$2="Attiecināmās izmaksas",IF('Lokālā tāme Nr.2'!$Q405="Attiecināmās",'Lokālā tāme Nr.2'!$E405,0),0)</f>
        <v>0</v>
      </c>
      <c r="F402" s="42">
        <f>IF($C$2="Attiecināmās izmaksas",IF('Lokālā tāme Nr.2'!$Q405="Attiecināmās",'Lokālā tāme Nr.2'!$F405,0),0)</f>
        <v>0</v>
      </c>
      <c r="G402" s="38">
        <f>IF($C$2="Attiecināmās izmaksas",IF('Lokālā tāme Nr.2'!$Q405="Attiecināmās",'Lokālā tāme Nr.2'!$G405,0),0)</f>
        <v>0</v>
      </c>
      <c r="H402" s="38">
        <f>IF($C$2="Attiecināmās izmaksas",IF('Lokālā tāme Nr.2'!$Q405="Attiecināmās",'Lokālā tāme Nr.2'!$H405,0),0)</f>
        <v>0</v>
      </c>
      <c r="I402" s="38">
        <f>IF($C$2="Attiecināmās izmaksas",IF('Lokālā tāme Nr.2'!$Q405="Attiecināmās",'Lokālā tāme Nr.2'!$I405,0),0)</f>
        <v>0</v>
      </c>
      <c r="J402" s="38">
        <f>IF($C$2="Attiecināmās izmaksas",IF('Lokālā tāme Nr.2'!$Q405="Attiecināmās",'Lokālā tāme Nr.2'!$J405,0),0)</f>
        <v>0</v>
      </c>
      <c r="K402" s="43">
        <f>IF($C$2="Attiecināmās izmaksas",IF('Lokālā tāme Nr.2'!$Q405="Attiecināmās",'Lokālā tāme Nr.2'!$K405,0),0)</f>
        <v>0</v>
      </c>
      <c r="L402" s="46">
        <f>IF($C$2="Attiecināmās izmaksas",IF('Lokālā tāme Nr.2'!$Q405="Attiecināmās",'Lokālā tāme Nr.2'!$L405,0),0)</f>
        <v>0</v>
      </c>
      <c r="M402" s="38">
        <f>IF($C$2="Attiecināmās izmaksas",IF('Lokālā tāme Nr.2'!$Q405="Attiecināmās",'Lokālā tāme Nr.2'!$M405,0),0)</f>
        <v>0</v>
      </c>
      <c r="N402" s="38">
        <f>IF($C$2="Attiecināmās izmaksas",IF('Lokālā tāme Nr.2'!$Q405="Attiecināmās",'Lokālā tāme Nr.2'!$N405,0),0)</f>
        <v>0</v>
      </c>
      <c r="O402" s="38">
        <f>IF($C$2="Attiecināmās izmaksas",IF('Lokālā tāme Nr.2'!$Q405="Attiecināmās",'Lokālā tāme Nr.2'!$O405,0),0)</f>
        <v>0</v>
      </c>
      <c r="P402" s="45">
        <f>IF($C$2="Attiecināmās izmaksas",IF('Lokālā tāme Nr.2'!$Q405="Attiecināmās",'Lokālā tāme Nr.2'!$P405,0),0)</f>
        <v>0</v>
      </c>
    </row>
    <row r="403" spans="1:16" x14ac:dyDescent="0.2">
      <c r="A403" s="19">
        <f>IF(P403=0,0,IF(COUNTBLANK(P403)=1,0,COUNTA($P$8:P403)))</f>
        <v>0</v>
      </c>
      <c r="B403" s="38">
        <f>IF($C$2="Attiecināmās izmaksas",IF('Lokālā tāme Nr.2'!$Q406="Attiecināmās",'Lokālā tāme Nr.2'!$B406,0),0)</f>
        <v>0</v>
      </c>
      <c r="C403" s="38">
        <f>IF($C$2="Attiecināmās izmaksas",IF('Lokālā tāme Nr.2'!$Q406="Attiecināmās",'Lokālā tāme Nr.2'!$C406,0),0)</f>
        <v>0</v>
      </c>
      <c r="D403" s="38">
        <f>IF($C$2="Attiecināmās izmaksas",IF('Lokālā tāme Nr.2'!$Q406="Attiecināmās",'Lokālā tāme Nr.2'!$D406,0),0)</f>
        <v>0</v>
      </c>
      <c r="E403" s="45">
        <f>IF($C$2="Attiecināmās izmaksas",IF('Lokālā tāme Nr.2'!$Q406="Attiecināmās",'Lokālā tāme Nr.2'!$E406,0),0)</f>
        <v>0</v>
      </c>
      <c r="F403" s="42">
        <f>IF($C$2="Attiecināmās izmaksas",IF('Lokālā tāme Nr.2'!$Q406="Attiecināmās",'Lokālā tāme Nr.2'!$F406,0),0)</f>
        <v>0</v>
      </c>
      <c r="G403" s="38">
        <f>IF($C$2="Attiecināmās izmaksas",IF('Lokālā tāme Nr.2'!$Q406="Attiecināmās",'Lokālā tāme Nr.2'!$G406,0),0)</f>
        <v>0</v>
      </c>
      <c r="H403" s="38">
        <f>IF($C$2="Attiecināmās izmaksas",IF('Lokālā tāme Nr.2'!$Q406="Attiecināmās",'Lokālā tāme Nr.2'!$H406,0),0)</f>
        <v>0</v>
      </c>
      <c r="I403" s="38">
        <f>IF($C$2="Attiecināmās izmaksas",IF('Lokālā tāme Nr.2'!$Q406="Attiecināmās",'Lokālā tāme Nr.2'!$I406,0),0)</f>
        <v>0</v>
      </c>
      <c r="J403" s="38">
        <f>IF($C$2="Attiecināmās izmaksas",IF('Lokālā tāme Nr.2'!$Q406="Attiecināmās",'Lokālā tāme Nr.2'!$J406,0),0)</f>
        <v>0</v>
      </c>
      <c r="K403" s="43">
        <f>IF($C$2="Attiecināmās izmaksas",IF('Lokālā tāme Nr.2'!$Q406="Attiecināmās",'Lokālā tāme Nr.2'!$K406,0),0)</f>
        <v>0</v>
      </c>
      <c r="L403" s="46">
        <f>IF($C$2="Attiecināmās izmaksas",IF('Lokālā tāme Nr.2'!$Q406="Attiecināmās",'Lokālā tāme Nr.2'!$L406,0),0)</f>
        <v>0</v>
      </c>
      <c r="M403" s="38">
        <f>IF($C$2="Attiecināmās izmaksas",IF('Lokālā tāme Nr.2'!$Q406="Attiecināmās",'Lokālā tāme Nr.2'!$M406,0),0)</f>
        <v>0</v>
      </c>
      <c r="N403" s="38">
        <f>IF($C$2="Attiecināmās izmaksas",IF('Lokālā tāme Nr.2'!$Q406="Attiecināmās",'Lokālā tāme Nr.2'!$N406,0),0)</f>
        <v>0</v>
      </c>
      <c r="O403" s="38">
        <f>IF($C$2="Attiecināmās izmaksas",IF('Lokālā tāme Nr.2'!$Q406="Attiecināmās",'Lokālā tāme Nr.2'!$O406,0),0)</f>
        <v>0</v>
      </c>
      <c r="P403" s="45">
        <f>IF($C$2="Attiecināmās izmaksas",IF('Lokālā tāme Nr.2'!$Q406="Attiecināmās",'Lokālā tāme Nr.2'!$P406,0),0)</f>
        <v>0</v>
      </c>
    </row>
    <row r="404" spans="1:16" x14ac:dyDescent="0.2">
      <c r="A404" s="19">
        <f>IF(P404=0,0,IF(COUNTBLANK(P404)=1,0,COUNTA($P$8:P404)))</f>
        <v>0</v>
      </c>
      <c r="B404" s="38">
        <f>IF($C$2="Attiecināmās izmaksas",IF('Lokālā tāme Nr.2'!$Q407="Attiecināmās",'Lokālā tāme Nr.2'!$B407,0),0)</f>
        <v>0</v>
      </c>
      <c r="C404" s="38">
        <f>IF($C$2="Attiecināmās izmaksas",IF('Lokālā tāme Nr.2'!$Q407="Attiecināmās",'Lokālā tāme Nr.2'!$C407,0),0)</f>
        <v>0</v>
      </c>
      <c r="D404" s="38">
        <f>IF($C$2="Attiecināmās izmaksas",IF('Lokālā tāme Nr.2'!$Q407="Attiecināmās",'Lokālā tāme Nr.2'!$D407,0),0)</f>
        <v>0</v>
      </c>
      <c r="E404" s="45">
        <f>IF($C$2="Attiecināmās izmaksas",IF('Lokālā tāme Nr.2'!$Q407="Attiecināmās",'Lokālā tāme Nr.2'!$E407,0),0)</f>
        <v>0</v>
      </c>
      <c r="F404" s="42">
        <f>IF($C$2="Attiecināmās izmaksas",IF('Lokālā tāme Nr.2'!$Q407="Attiecināmās",'Lokālā tāme Nr.2'!$F407,0),0)</f>
        <v>0</v>
      </c>
      <c r="G404" s="38">
        <f>IF($C$2="Attiecināmās izmaksas",IF('Lokālā tāme Nr.2'!$Q407="Attiecināmās",'Lokālā tāme Nr.2'!$G407,0),0)</f>
        <v>0</v>
      </c>
      <c r="H404" s="38">
        <f>IF($C$2="Attiecināmās izmaksas",IF('Lokālā tāme Nr.2'!$Q407="Attiecināmās",'Lokālā tāme Nr.2'!$H407,0),0)</f>
        <v>0</v>
      </c>
      <c r="I404" s="38">
        <f>IF($C$2="Attiecināmās izmaksas",IF('Lokālā tāme Nr.2'!$Q407="Attiecināmās",'Lokālā tāme Nr.2'!$I407,0),0)</f>
        <v>0</v>
      </c>
      <c r="J404" s="38">
        <f>IF($C$2="Attiecināmās izmaksas",IF('Lokālā tāme Nr.2'!$Q407="Attiecināmās",'Lokālā tāme Nr.2'!$J407,0),0)</f>
        <v>0</v>
      </c>
      <c r="K404" s="43">
        <f>IF($C$2="Attiecināmās izmaksas",IF('Lokālā tāme Nr.2'!$Q407="Attiecināmās",'Lokālā tāme Nr.2'!$K407,0),0)</f>
        <v>0</v>
      </c>
      <c r="L404" s="46">
        <f>IF($C$2="Attiecināmās izmaksas",IF('Lokālā tāme Nr.2'!$Q407="Attiecināmās",'Lokālā tāme Nr.2'!$L407,0),0)</f>
        <v>0</v>
      </c>
      <c r="M404" s="38">
        <f>IF($C$2="Attiecināmās izmaksas",IF('Lokālā tāme Nr.2'!$Q407="Attiecināmās",'Lokālā tāme Nr.2'!$M407,0),0)</f>
        <v>0</v>
      </c>
      <c r="N404" s="38">
        <f>IF($C$2="Attiecināmās izmaksas",IF('Lokālā tāme Nr.2'!$Q407="Attiecināmās",'Lokālā tāme Nr.2'!$N407,0),0)</f>
        <v>0</v>
      </c>
      <c r="O404" s="38">
        <f>IF($C$2="Attiecināmās izmaksas",IF('Lokālā tāme Nr.2'!$Q407="Attiecināmās",'Lokālā tāme Nr.2'!$O407,0),0)</f>
        <v>0</v>
      </c>
      <c r="P404" s="45">
        <f>IF($C$2="Attiecināmās izmaksas",IF('Lokālā tāme Nr.2'!$Q407="Attiecināmās",'Lokālā tāme Nr.2'!$P407,0),0)</f>
        <v>0</v>
      </c>
    </row>
    <row r="405" spans="1:16" x14ac:dyDescent="0.2">
      <c r="A405" s="19">
        <f>IF(P405=0,0,IF(COUNTBLANK(P405)=1,0,COUNTA($P$8:P405)))</f>
        <v>0</v>
      </c>
      <c r="B405" s="38">
        <f>IF($C$2="Attiecināmās izmaksas",IF('Lokālā tāme Nr.2'!$Q408="Attiecināmās",'Lokālā tāme Nr.2'!$B408,0),0)</f>
        <v>0</v>
      </c>
      <c r="C405" s="38">
        <f>IF($C$2="Attiecināmās izmaksas",IF('Lokālā tāme Nr.2'!$Q408="Attiecināmās",'Lokālā tāme Nr.2'!$C408,0),0)</f>
        <v>0</v>
      </c>
      <c r="D405" s="38">
        <f>IF($C$2="Attiecināmās izmaksas",IF('Lokālā tāme Nr.2'!$Q408="Attiecināmās",'Lokālā tāme Nr.2'!$D408,0),0)</f>
        <v>0</v>
      </c>
      <c r="E405" s="45">
        <f>IF($C$2="Attiecināmās izmaksas",IF('Lokālā tāme Nr.2'!$Q408="Attiecināmās",'Lokālā tāme Nr.2'!$E408,0),0)</f>
        <v>0</v>
      </c>
      <c r="F405" s="42">
        <f>IF($C$2="Attiecināmās izmaksas",IF('Lokālā tāme Nr.2'!$Q408="Attiecināmās",'Lokālā tāme Nr.2'!$F408,0),0)</f>
        <v>0</v>
      </c>
      <c r="G405" s="38">
        <f>IF($C$2="Attiecināmās izmaksas",IF('Lokālā tāme Nr.2'!$Q408="Attiecināmās",'Lokālā tāme Nr.2'!$G408,0),0)</f>
        <v>0</v>
      </c>
      <c r="H405" s="38">
        <f>IF($C$2="Attiecināmās izmaksas",IF('Lokālā tāme Nr.2'!$Q408="Attiecināmās",'Lokālā tāme Nr.2'!$H408,0),0)</f>
        <v>0</v>
      </c>
      <c r="I405" s="38">
        <f>IF($C$2="Attiecināmās izmaksas",IF('Lokālā tāme Nr.2'!$Q408="Attiecināmās",'Lokālā tāme Nr.2'!$I408,0),0)</f>
        <v>0</v>
      </c>
      <c r="J405" s="38">
        <f>IF($C$2="Attiecināmās izmaksas",IF('Lokālā tāme Nr.2'!$Q408="Attiecināmās",'Lokālā tāme Nr.2'!$J408,0),0)</f>
        <v>0</v>
      </c>
      <c r="K405" s="43">
        <f>IF($C$2="Attiecināmās izmaksas",IF('Lokālā tāme Nr.2'!$Q408="Attiecināmās",'Lokālā tāme Nr.2'!$K408,0),0)</f>
        <v>0</v>
      </c>
      <c r="L405" s="46">
        <f>IF($C$2="Attiecināmās izmaksas",IF('Lokālā tāme Nr.2'!$Q408="Attiecināmās",'Lokālā tāme Nr.2'!$L408,0),0)</f>
        <v>0</v>
      </c>
      <c r="M405" s="38">
        <f>IF($C$2="Attiecināmās izmaksas",IF('Lokālā tāme Nr.2'!$Q408="Attiecināmās",'Lokālā tāme Nr.2'!$M408,0),0)</f>
        <v>0</v>
      </c>
      <c r="N405" s="38">
        <f>IF($C$2="Attiecināmās izmaksas",IF('Lokālā tāme Nr.2'!$Q408="Attiecināmās",'Lokālā tāme Nr.2'!$N408,0),0)</f>
        <v>0</v>
      </c>
      <c r="O405" s="38">
        <f>IF($C$2="Attiecināmās izmaksas",IF('Lokālā tāme Nr.2'!$Q408="Attiecināmās",'Lokālā tāme Nr.2'!$O408,0),0)</f>
        <v>0</v>
      </c>
      <c r="P405" s="45">
        <f>IF($C$2="Attiecināmās izmaksas",IF('Lokālā tāme Nr.2'!$Q408="Attiecināmās",'Lokālā tāme Nr.2'!$P408,0),0)</f>
        <v>0</v>
      </c>
    </row>
    <row r="406" spans="1:16" x14ac:dyDescent="0.2">
      <c r="A406" s="19">
        <f>IF(P406=0,0,IF(COUNTBLANK(P406)=1,0,COUNTA($P$8:P406)))</f>
        <v>0</v>
      </c>
      <c r="B406" s="38">
        <f>IF($C$2="Attiecināmās izmaksas",IF('Lokālā tāme Nr.2'!$Q409="Attiecināmās",'Lokālā tāme Nr.2'!$B409,0),0)</f>
        <v>0</v>
      </c>
      <c r="C406" s="38">
        <f>IF($C$2="Attiecināmās izmaksas",IF('Lokālā tāme Nr.2'!$Q409="Attiecināmās",'Lokālā tāme Nr.2'!$C409,0),0)</f>
        <v>0</v>
      </c>
      <c r="D406" s="38">
        <f>IF($C$2="Attiecināmās izmaksas",IF('Lokālā tāme Nr.2'!$Q409="Attiecināmās",'Lokālā tāme Nr.2'!$D409,0),0)</f>
        <v>0</v>
      </c>
      <c r="E406" s="45">
        <f>IF($C$2="Attiecināmās izmaksas",IF('Lokālā tāme Nr.2'!$Q409="Attiecināmās",'Lokālā tāme Nr.2'!$E409,0),0)</f>
        <v>0</v>
      </c>
      <c r="F406" s="42">
        <f>IF($C$2="Attiecināmās izmaksas",IF('Lokālā tāme Nr.2'!$Q409="Attiecināmās",'Lokālā tāme Nr.2'!$F409,0),0)</f>
        <v>0</v>
      </c>
      <c r="G406" s="38">
        <f>IF($C$2="Attiecināmās izmaksas",IF('Lokālā tāme Nr.2'!$Q409="Attiecināmās",'Lokālā tāme Nr.2'!$G409,0),0)</f>
        <v>0</v>
      </c>
      <c r="H406" s="38">
        <f>IF($C$2="Attiecināmās izmaksas",IF('Lokālā tāme Nr.2'!$Q409="Attiecināmās",'Lokālā tāme Nr.2'!$H409,0),0)</f>
        <v>0</v>
      </c>
      <c r="I406" s="38">
        <f>IF($C$2="Attiecināmās izmaksas",IF('Lokālā tāme Nr.2'!$Q409="Attiecināmās",'Lokālā tāme Nr.2'!$I409,0),0)</f>
        <v>0</v>
      </c>
      <c r="J406" s="38">
        <f>IF($C$2="Attiecināmās izmaksas",IF('Lokālā tāme Nr.2'!$Q409="Attiecināmās",'Lokālā tāme Nr.2'!$J409,0),0)</f>
        <v>0</v>
      </c>
      <c r="K406" s="43">
        <f>IF($C$2="Attiecināmās izmaksas",IF('Lokālā tāme Nr.2'!$Q409="Attiecināmās",'Lokālā tāme Nr.2'!$K409,0),0)</f>
        <v>0</v>
      </c>
      <c r="L406" s="46">
        <f>IF($C$2="Attiecināmās izmaksas",IF('Lokālā tāme Nr.2'!$Q409="Attiecināmās",'Lokālā tāme Nr.2'!$L409,0),0)</f>
        <v>0</v>
      </c>
      <c r="M406" s="38">
        <f>IF($C$2="Attiecināmās izmaksas",IF('Lokālā tāme Nr.2'!$Q409="Attiecināmās",'Lokālā tāme Nr.2'!$M409,0),0)</f>
        <v>0</v>
      </c>
      <c r="N406" s="38">
        <f>IF($C$2="Attiecināmās izmaksas",IF('Lokālā tāme Nr.2'!$Q409="Attiecināmās",'Lokālā tāme Nr.2'!$N409,0),0)</f>
        <v>0</v>
      </c>
      <c r="O406" s="38">
        <f>IF($C$2="Attiecināmās izmaksas",IF('Lokālā tāme Nr.2'!$Q409="Attiecināmās",'Lokālā tāme Nr.2'!$O409,0),0)</f>
        <v>0</v>
      </c>
      <c r="P406" s="45">
        <f>IF($C$2="Attiecināmās izmaksas",IF('Lokālā tāme Nr.2'!$Q409="Attiecināmās",'Lokālā tāme Nr.2'!$P409,0),0)</f>
        <v>0</v>
      </c>
    </row>
    <row r="407" spans="1:16" x14ac:dyDescent="0.2">
      <c r="A407" s="19">
        <f>IF(P407=0,0,IF(COUNTBLANK(P407)=1,0,COUNTA($P$8:P407)))</f>
        <v>0</v>
      </c>
      <c r="B407" s="38">
        <f>IF($C$2="Attiecināmās izmaksas",IF('Lokālā tāme Nr.2'!$Q410="Attiecināmās",'Lokālā tāme Nr.2'!$B410,0),0)</f>
        <v>0</v>
      </c>
      <c r="C407" s="38">
        <f>IF($C$2="Attiecināmās izmaksas",IF('Lokālā tāme Nr.2'!$Q410="Attiecināmās",'Lokālā tāme Nr.2'!$C410,0),0)</f>
        <v>0</v>
      </c>
      <c r="D407" s="38">
        <f>IF($C$2="Attiecināmās izmaksas",IF('Lokālā tāme Nr.2'!$Q410="Attiecināmās",'Lokālā tāme Nr.2'!$D410,0),0)</f>
        <v>0</v>
      </c>
      <c r="E407" s="45">
        <f>IF($C$2="Attiecināmās izmaksas",IF('Lokālā tāme Nr.2'!$Q410="Attiecināmās",'Lokālā tāme Nr.2'!$E410,0),0)</f>
        <v>0</v>
      </c>
      <c r="F407" s="42">
        <f>IF($C$2="Attiecināmās izmaksas",IF('Lokālā tāme Nr.2'!$Q410="Attiecināmās",'Lokālā tāme Nr.2'!$F410,0),0)</f>
        <v>0</v>
      </c>
      <c r="G407" s="38">
        <f>IF($C$2="Attiecināmās izmaksas",IF('Lokālā tāme Nr.2'!$Q410="Attiecināmās",'Lokālā tāme Nr.2'!$G410,0),0)</f>
        <v>0</v>
      </c>
      <c r="H407" s="38">
        <f>IF($C$2="Attiecināmās izmaksas",IF('Lokālā tāme Nr.2'!$Q410="Attiecināmās",'Lokālā tāme Nr.2'!$H410,0),0)</f>
        <v>0</v>
      </c>
      <c r="I407" s="38">
        <f>IF($C$2="Attiecināmās izmaksas",IF('Lokālā tāme Nr.2'!$Q410="Attiecināmās",'Lokālā tāme Nr.2'!$I410,0),0)</f>
        <v>0</v>
      </c>
      <c r="J407" s="38">
        <f>IF($C$2="Attiecināmās izmaksas",IF('Lokālā tāme Nr.2'!$Q410="Attiecināmās",'Lokālā tāme Nr.2'!$J410,0),0)</f>
        <v>0</v>
      </c>
      <c r="K407" s="43">
        <f>IF($C$2="Attiecināmās izmaksas",IF('Lokālā tāme Nr.2'!$Q410="Attiecināmās",'Lokālā tāme Nr.2'!$K410,0),0)</f>
        <v>0</v>
      </c>
      <c r="L407" s="46">
        <f>IF($C$2="Attiecināmās izmaksas",IF('Lokālā tāme Nr.2'!$Q410="Attiecināmās",'Lokālā tāme Nr.2'!$L410,0),0)</f>
        <v>0</v>
      </c>
      <c r="M407" s="38">
        <f>IF($C$2="Attiecināmās izmaksas",IF('Lokālā tāme Nr.2'!$Q410="Attiecināmās",'Lokālā tāme Nr.2'!$M410,0),0)</f>
        <v>0</v>
      </c>
      <c r="N407" s="38">
        <f>IF($C$2="Attiecināmās izmaksas",IF('Lokālā tāme Nr.2'!$Q410="Attiecināmās",'Lokālā tāme Nr.2'!$N410,0),0)</f>
        <v>0</v>
      </c>
      <c r="O407" s="38">
        <f>IF($C$2="Attiecināmās izmaksas",IF('Lokālā tāme Nr.2'!$Q410="Attiecināmās",'Lokālā tāme Nr.2'!$O410,0),0)</f>
        <v>0</v>
      </c>
      <c r="P407" s="45">
        <f>IF($C$2="Attiecināmās izmaksas",IF('Lokālā tāme Nr.2'!$Q410="Attiecināmās",'Lokālā tāme Nr.2'!$P410,0),0)</f>
        <v>0</v>
      </c>
    </row>
    <row r="408" spans="1:16" x14ac:dyDescent="0.2">
      <c r="A408" s="19">
        <f>IF(P408=0,0,IF(COUNTBLANK(P408)=1,0,COUNTA($P$8:P408)))</f>
        <v>0</v>
      </c>
      <c r="B408" s="38">
        <f>IF($C$2="Attiecināmās izmaksas",IF('Lokālā tāme Nr.2'!$Q411="Attiecināmās",'Lokālā tāme Nr.2'!$B411,0),0)</f>
        <v>0</v>
      </c>
      <c r="C408" s="38">
        <f>IF($C$2="Attiecināmās izmaksas",IF('Lokālā tāme Nr.2'!$Q411="Attiecināmās",'Lokālā tāme Nr.2'!$C411,0),0)</f>
        <v>0</v>
      </c>
      <c r="D408" s="38">
        <f>IF($C$2="Attiecināmās izmaksas",IF('Lokālā tāme Nr.2'!$Q411="Attiecināmās",'Lokālā tāme Nr.2'!$D411,0),0)</f>
        <v>0</v>
      </c>
      <c r="E408" s="45">
        <f>IF($C$2="Attiecināmās izmaksas",IF('Lokālā tāme Nr.2'!$Q411="Attiecināmās",'Lokālā tāme Nr.2'!$E411,0),0)</f>
        <v>0</v>
      </c>
      <c r="F408" s="42">
        <f>IF($C$2="Attiecināmās izmaksas",IF('Lokālā tāme Nr.2'!$Q411="Attiecināmās",'Lokālā tāme Nr.2'!$F411,0),0)</f>
        <v>0</v>
      </c>
      <c r="G408" s="38">
        <f>IF($C$2="Attiecināmās izmaksas",IF('Lokālā tāme Nr.2'!$Q411="Attiecināmās",'Lokālā tāme Nr.2'!$G411,0),0)</f>
        <v>0</v>
      </c>
      <c r="H408" s="38">
        <f>IF($C$2="Attiecināmās izmaksas",IF('Lokālā tāme Nr.2'!$Q411="Attiecināmās",'Lokālā tāme Nr.2'!$H411,0),0)</f>
        <v>0</v>
      </c>
      <c r="I408" s="38">
        <f>IF($C$2="Attiecināmās izmaksas",IF('Lokālā tāme Nr.2'!$Q411="Attiecināmās",'Lokālā tāme Nr.2'!$I411,0),0)</f>
        <v>0</v>
      </c>
      <c r="J408" s="38">
        <f>IF($C$2="Attiecināmās izmaksas",IF('Lokālā tāme Nr.2'!$Q411="Attiecināmās",'Lokālā tāme Nr.2'!$J411,0),0)</f>
        <v>0</v>
      </c>
      <c r="K408" s="43">
        <f>IF($C$2="Attiecināmās izmaksas",IF('Lokālā tāme Nr.2'!$Q411="Attiecināmās",'Lokālā tāme Nr.2'!$K411,0),0)</f>
        <v>0</v>
      </c>
      <c r="L408" s="46">
        <f>IF($C$2="Attiecināmās izmaksas",IF('Lokālā tāme Nr.2'!$Q411="Attiecināmās",'Lokālā tāme Nr.2'!$L411,0),0)</f>
        <v>0</v>
      </c>
      <c r="M408" s="38">
        <f>IF($C$2="Attiecināmās izmaksas",IF('Lokālā tāme Nr.2'!$Q411="Attiecināmās",'Lokālā tāme Nr.2'!$M411,0),0)</f>
        <v>0</v>
      </c>
      <c r="N408" s="38">
        <f>IF($C$2="Attiecināmās izmaksas",IF('Lokālā tāme Nr.2'!$Q411="Attiecināmās",'Lokālā tāme Nr.2'!$N411,0),0)</f>
        <v>0</v>
      </c>
      <c r="O408" s="38">
        <f>IF($C$2="Attiecināmās izmaksas",IF('Lokālā tāme Nr.2'!$Q411="Attiecināmās",'Lokālā tāme Nr.2'!$O411,0),0)</f>
        <v>0</v>
      </c>
      <c r="P408" s="45">
        <f>IF($C$2="Attiecināmās izmaksas",IF('Lokālā tāme Nr.2'!$Q411="Attiecināmās",'Lokālā tāme Nr.2'!$P411,0),0)</f>
        <v>0</v>
      </c>
    </row>
    <row r="409" spans="1:16" x14ac:dyDescent="0.2">
      <c r="A409" s="19">
        <f>IF(P409=0,0,IF(COUNTBLANK(P409)=1,0,COUNTA($P$8:P409)))</f>
        <v>0</v>
      </c>
      <c r="B409" s="38">
        <f>IF($C$2="Attiecināmās izmaksas",IF('Lokālā tāme Nr.2'!$Q412="Attiecināmās",'Lokālā tāme Nr.2'!$B412,0),0)</f>
        <v>0</v>
      </c>
      <c r="C409" s="38">
        <f>IF($C$2="Attiecināmās izmaksas",IF('Lokālā tāme Nr.2'!$Q412="Attiecināmās",'Lokālā tāme Nr.2'!$C412,0),0)</f>
        <v>0</v>
      </c>
      <c r="D409" s="38">
        <f>IF($C$2="Attiecināmās izmaksas",IF('Lokālā tāme Nr.2'!$Q412="Attiecināmās",'Lokālā tāme Nr.2'!$D412,0),0)</f>
        <v>0</v>
      </c>
      <c r="E409" s="45">
        <f>IF($C$2="Attiecināmās izmaksas",IF('Lokālā tāme Nr.2'!$Q412="Attiecināmās",'Lokālā tāme Nr.2'!$E412,0),0)</f>
        <v>0</v>
      </c>
      <c r="F409" s="42">
        <f>IF($C$2="Attiecināmās izmaksas",IF('Lokālā tāme Nr.2'!$Q412="Attiecināmās",'Lokālā tāme Nr.2'!$F412,0),0)</f>
        <v>0</v>
      </c>
      <c r="G409" s="38">
        <f>IF($C$2="Attiecināmās izmaksas",IF('Lokālā tāme Nr.2'!$Q412="Attiecināmās",'Lokālā tāme Nr.2'!$G412,0),0)</f>
        <v>0</v>
      </c>
      <c r="H409" s="38">
        <f>IF($C$2="Attiecināmās izmaksas",IF('Lokālā tāme Nr.2'!$Q412="Attiecināmās",'Lokālā tāme Nr.2'!$H412,0),0)</f>
        <v>0</v>
      </c>
      <c r="I409" s="38">
        <f>IF($C$2="Attiecināmās izmaksas",IF('Lokālā tāme Nr.2'!$Q412="Attiecināmās",'Lokālā tāme Nr.2'!$I412,0),0)</f>
        <v>0</v>
      </c>
      <c r="J409" s="38">
        <f>IF($C$2="Attiecināmās izmaksas",IF('Lokālā tāme Nr.2'!$Q412="Attiecināmās",'Lokālā tāme Nr.2'!$J412,0),0)</f>
        <v>0</v>
      </c>
      <c r="K409" s="43">
        <f>IF($C$2="Attiecināmās izmaksas",IF('Lokālā tāme Nr.2'!$Q412="Attiecināmās",'Lokālā tāme Nr.2'!$K412,0),0)</f>
        <v>0</v>
      </c>
      <c r="L409" s="46">
        <f>IF($C$2="Attiecināmās izmaksas",IF('Lokālā tāme Nr.2'!$Q412="Attiecināmās",'Lokālā tāme Nr.2'!$L412,0),0)</f>
        <v>0</v>
      </c>
      <c r="M409" s="38">
        <f>IF($C$2="Attiecināmās izmaksas",IF('Lokālā tāme Nr.2'!$Q412="Attiecināmās",'Lokālā tāme Nr.2'!$M412,0),0)</f>
        <v>0</v>
      </c>
      <c r="N409" s="38">
        <f>IF($C$2="Attiecināmās izmaksas",IF('Lokālā tāme Nr.2'!$Q412="Attiecināmās",'Lokālā tāme Nr.2'!$N412,0),0)</f>
        <v>0</v>
      </c>
      <c r="O409" s="38">
        <f>IF($C$2="Attiecināmās izmaksas",IF('Lokālā tāme Nr.2'!$Q412="Attiecināmās",'Lokālā tāme Nr.2'!$O412,0),0)</f>
        <v>0</v>
      </c>
      <c r="P409" s="45">
        <f>IF($C$2="Attiecināmās izmaksas",IF('Lokālā tāme Nr.2'!$Q412="Attiecināmās",'Lokālā tāme Nr.2'!$P412,0),0)</f>
        <v>0</v>
      </c>
    </row>
    <row r="410" spans="1:16" x14ac:dyDescent="0.2">
      <c r="A410" s="19">
        <f>IF(P410=0,0,IF(COUNTBLANK(P410)=1,0,COUNTA($P$8:P410)))</f>
        <v>0</v>
      </c>
      <c r="B410" s="38">
        <f>IF($C$2="Attiecināmās izmaksas",IF('Lokālā tāme Nr.2'!$Q413="Attiecināmās",'Lokālā tāme Nr.2'!$B413,0),0)</f>
        <v>0</v>
      </c>
      <c r="C410" s="38">
        <f>IF($C$2="Attiecināmās izmaksas",IF('Lokālā tāme Nr.2'!$Q413="Attiecināmās",'Lokālā tāme Nr.2'!$C413,0),0)</f>
        <v>0</v>
      </c>
      <c r="D410" s="38">
        <f>IF($C$2="Attiecināmās izmaksas",IF('Lokālā tāme Nr.2'!$Q413="Attiecināmās",'Lokālā tāme Nr.2'!$D413,0),0)</f>
        <v>0</v>
      </c>
      <c r="E410" s="45">
        <f>IF($C$2="Attiecināmās izmaksas",IF('Lokālā tāme Nr.2'!$Q413="Attiecināmās",'Lokālā tāme Nr.2'!$E413,0),0)</f>
        <v>0</v>
      </c>
      <c r="F410" s="42">
        <f>IF($C$2="Attiecināmās izmaksas",IF('Lokālā tāme Nr.2'!$Q413="Attiecināmās",'Lokālā tāme Nr.2'!$F413,0),0)</f>
        <v>0</v>
      </c>
      <c r="G410" s="38">
        <f>IF($C$2="Attiecināmās izmaksas",IF('Lokālā tāme Nr.2'!$Q413="Attiecināmās",'Lokālā tāme Nr.2'!$G413,0),0)</f>
        <v>0</v>
      </c>
      <c r="H410" s="38">
        <f>IF($C$2="Attiecināmās izmaksas",IF('Lokālā tāme Nr.2'!$Q413="Attiecināmās",'Lokālā tāme Nr.2'!$H413,0),0)</f>
        <v>0</v>
      </c>
      <c r="I410" s="38">
        <f>IF($C$2="Attiecināmās izmaksas",IF('Lokālā tāme Nr.2'!$Q413="Attiecināmās",'Lokālā tāme Nr.2'!$I413,0),0)</f>
        <v>0</v>
      </c>
      <c r="J410" s="38">
        <f>IF($C$2="Attiecināmās izmaksas",IF('Lokālā tāme Nr.2'!$Q413="Attiecināmās",'Lokālā tāme Nr.2'!$J413,0),0)</f>
        <v>0</v>
      </c>
      <c r="K410" s="43">
        <f>IF($C$2="Attiecināmās izmaksas",IF('Lokālā tāme Nr.2'!$Q413="Attiecināmās",'Lokālā tāme Nr.2'!$K413,0),0)</f>
        <v>0</v>
      </c>
      <c r="L410" s="46">
        <f>IF($C$2="Attiecināmās izmaksas",IF('Lokālā tāme Nr.2'!$Q413="Attiecināmās",'Lokālā tāme Nr.2'!$L413,0),0)</f>
        <v>0</v>
      </c>
      <c r="M410" s="38">
        <f>IF($C$2="Attiecināmās izmaksas",IF('Lokālā tāme Nr.2'!$Q413="Attiecināmās",'Lokālā tāme Nr.2'!$M413,0),0)</f>
        <v>0</v>
      </c>
      <c r="N410" s="38">
        <f>IF($C$2="Attiecināmās izmaksas",IF('Lokālā tāme Nr.2'!$Q413="Attiecināmās",'Lokālā tāme Nr.2'!$N413,0),0)</f>
        <v>0</v>
      </c>
      <c r="O410" s="38">
        <f>IF($C$2="Attiecināmās izmaksas",IF('Lokālā tāme Nr.2'!$Q413="Attiecināmās",'Lokālā tāme Nr.2'!$O413,0),0)</f>
        <v>0</v>
      </c>
      <c r="P410" s="45">
        <f>IF($C$2="Attiecināmās izmaksas",IF('Lokālā tāme Nr.2'!$Q413="Attiecināmās",'Lokālā tāme Nr.2'!$P413,0),0)</f>
        <v>0</v>
      </c>
    </row>
    <row r="411" spans="1:16" x14ac:dyDescent="0.2">
      <c r="A411" s="19">
        <f>IF(P411=0,0,IF(COUNTBLANK(P411)=1,0,COUNTA($P$8:P411)))</f>
        <v>0</v>
      </c>
      <c r="B411" s="38">
        <f>IF($C$2="Attiecināmās izmaksas",IF('Lokālā tāme Nr.2'!$Q414="Attiecināmās",'Lokālā tāme Nr.2'!$B414,0),0)</f>
        <v>0</v>
      </c>
      <c r="C411" s="38">
        <f>IF($C$2="Attiecināmās izmaksas",IF('Lokālā tāme Nr.2'!$Q414="Attiecināmās",'Lokālā tāme Nr.2'!$C414,0),0)</f>
        <v>0</v>
      </c>
      <c r="D411" s="38">
        <f>IF($C$2="Attiecināmās izmaksas",IF('Lokālā tāme Nr.2'!$Q414="Attiecināmās",'Lokālā tāme Nr.2'!$D414,0),0)</f>
        <v>0</v>
      </c>
      <c r="E411" s="45">
        <f>IF($C$2="Attiecināmās izmaksas",IF('Lokālā tāme Nr.2'!$Q414="Attiecināmās",'Lokālā tāme Nr.2'!$E414,0),0)</f>
        <v>0</v>
      </c>
      <c r="F411" s="42">
        <f>IF($C$2="Attiecināmās izmaksas",IF('Lokālā tāme Nr.2'!$Q414="Attiecināmās",'Lokālā tāme Nr.2'!$F414,0),0)</f>
        <v>0</v>
      </c>
      <c r="G411" s="38">
        <f>IF($C$2="Attiecināmās izmaksas",IF('Lokālā tāme Nr.2'!$Q414="Attiecināmās",'Lokālā tāme Nr.2'!$G414,0),0)</f>
        <v>0</v>
      </c>
      <c r="H411" s="38">
        <f>IF($C$2="Attiecināmās izmaksas",IF('Lokālā tāme Nr.2'!$Q414="Attiecināmās",'Lokālā tāme Nr.2'!$H414,0),0)</f>
        <v>0</v>
      </c>
      <c r="I411" s="38">
        <f>IF($C$2="Attiecināmās izmaksas",IF('Lokālā tāme Nr.2'!$Q414="Attiecināmās",'Lokālā tāme Nr.2'!$I414,0),0)</f>
        <v>0</v>
      </c>
      <c r="J411" s="38">
        <f>IF($C$2="Attiecināmās izmaksas",IF('Lokālā tāme Nr.2'!$Q414="Attiecināmās",'Lokālā tāme Nr.2'!$J414,0),0)</f>
        <v>0</v>
      </c>
      <c r="K411" s="43">
        <f>IF($C$2="Attiecināmās izmaksas",IF('Lokālā tāme Nr.2'!$Q414="Attiecināmās",'Lokālā tāme Nr.2'!$K414,0),0)</f>
        <v>0</v>
      </c>
      <c r="L411" s="46">
        <f>IF($C$2="Attiecināmās izmaksas",IF('Lokālā tāme Nr.2'!$Q414="Attiecināmās",'Lokālā tāme Nr.2'!$L414,0),0)</f>
        <v>0</v>
      </c>
      <c r="M411" s="38">
        <f>IF($C$2="Attiecināmās izmaksas",IF('Lokālā tāme Nr.2'!$Q414="Attiecināmās",'Lokālā tāme Nr.2'!$M414,0),0)</f>
        <v>0</v>
      </c>
      <c r="N411" s="38">
        <f>IF($C$2="Attiecināmās izmaksas",IF('Lokālā tāme Nr.2'!$Q414="Attiecināmās",'Lokālā tāme Nr.2'!$N414,0),0)</f>
        <v>0</v>
      </c>
      <c r="O411" s="38">
        <f>IF($C$2="Attiecināmās izmaksas",IF('Lokālā tāme Nr.2'!$Q414="Attiecināmās",'Lokālā tāme Nr.2'!$O414,0),0)</f>
        <v>0</v>
      </c>
      <c r="P411" s="45">
        <f>IF($C$2="Attiecināmās izmaksas",IF('Lokālā tāme Nr.2'!$Q414="Attiecināmās",'Lokālā tāme Nr.2'!$P414,0),0)</f>
        <v>0</v>
      </c>
    </row>
    <row r="412" spans="1:16" x14ac:dyDescent="0.2">
      <c r="A412" s="19">
        <f>IF(P412=0,0,IF(COUNTBLANK(P412)=1,0,COUNTA($P$8:P412)))</f>
        <v>0</v>
      </c>
      <c r="B412" s="38">
        <f>IF($C$2="Attiecināmās izmaksas",IF('Lokālā tāme Nr.2'!$Q415="Attiecināmās",'Lokālā tāme Nr.2'!$B415,0),0)</f>
        <v>0</v>
      </c>
      <c r="C412" s="38">
        <f>IF($C$2="Attiecināmās izmaksas",IF('Lokālā tāme Nr.2'!$Q415="Attiecināmās",'Lokālā tāme Nr.2'!$C415,0),0)</f>
        <v>0</v>
      </c>
      <c r="D412" s="38">
        <f>IF($C$2="Attiecināmās izmaksas",IF('Lokālā tāme Nr.2'!$Q415="Attiecināmās",'Lokālā tāme Nr.2'!$D415,0),0)</f>
        <v>0</v>
      </c>
      <c r="E412" s="45">
        <f>IF($C$2="Attiecināmās izmaksas",IF('Lokālā tāme Nr.2'!$Q415="Attiecināmās",'Lokālā tāme Nr.2'!$E415,0),0)</f>
        <v>0</v>
      </c>
      <c r="F412" s="42">
        <f>IF($C$2="Attiecināmās izmaksas",IF('Lokālā tāme Nr.2'!$Q415="Attiecināmās",'Lokālā tāme Nr.2'!$F415,0),0)</f>
        <v>0</v>
      </c>
      <c r="G412" s="38">
        <f>IF($C$2="Attiecināmās izmaksas",IF('Lokālā tāme Nr.2'!$Q415="Attiecināmās",'Lokālā tāme Nr.2'!$G415,0),0)</f>
        <v>0</v>
      </c>
      <c r="H412" s="38">
        <f>IF($C$2="Attiecināmās izmaksas",IF('Lokālā tāme Nr.2'!$Q415="Attiecināmās",'Lokālā tāme Nr.2'!$H415,0),0)</f>
        <v>0</v>
      </c>
      <c r="I412" s="38">
        <f>IF($C$2="Attiecināmās izmaksas",IF('Lokālā tāme Nr.2'!$Q415="Attiecināmās",'Lokālā tāme Nr.2'!$I415,0),0)</f>
        <v>0</v>
      </c>
      <c r="J412" s="38">
        <f>IF($C$2="Attiecināmās izmaksas",IF('Lokālā tāme Nr.2'!$Q415="Attiecināmās",'Lokālā tāme Nr.2'!$J415,0),0)</f>
        <v>0</v>
      </c>
      <c r="K412" s="43">
        <f>IF($C$2="Attiecināmās izmaksas",IF('Lokālā tāme Nr.2'!$Q415="Attiecināmās",'Lokālā tāme Nr.2'!$K415,0),0)</f>
        <v>0</v>
      </c>
      <c r="L412" s="46">
        <f>IF($C$2="Attiecināmās izmaksas",IF('Lokālā tāme Nr.2'!$Q415="Attiecināmās",'Lokālā tāme Nr.2'!$L415,0),0)</f>
        <v>0</v>
      </c>
      <c r="M412" s="38">
        <f>IF($C$2="Attiecināmās izmaksas",IF('Lokālā tāme Nr.2'!$Q415="Attiecināmās",'Lokālā tāme Nr.2'!$M415,0),0)</f>
        <v>0</v>
      </c>
      <c r="N412" s="38">
        <f>IF($C$2="Attiecināmās izmaksas",IF('Lokālā tāme Nr.2'!$Q415="Attiecināmās",'Lokālā tāme Nr.2'!$N415,0),0)</f>
        <v>0</v>
      </c>
      <c r="O412" s="38">
        <f>IF($C$2="Attiecināmās izmaksas",IF('Lokālā tāme Nr.2'!$Q415="Attiecināmās",'Lokālā tāme Nr.2'!$O415,0),0)</f>
        <v>0</v>
      </c>
      <c r="P412" s="45">
        <f>IF($C$2="Attiecināmās izmaksas",IF('Lokālā tāme Nr.2'!$Q415="Attiecināmās",'Lokālā tāme Nr.2'!$P415,0),0)</f>
        <v>0</v>
      </c>
    </row>
    <row r="413" spans="1:16" x14ac:dyDescent="0.2">
      <c r="A413" s="19">
        <f>IF(P413=0,0,IF(COUNTBLANK(P413)=1,0,COUNTA($P$8:P413)))</f>
        <v>0</v>
      </c>
      <c r="B413" s="38">
        <f>IF($C$2="Attiecināmās izmaksas",IF('Lokālā tāme Nr.2'!$Q416="Attiecināmās",'Lokālā tāme Nr.2'!$B416,0),0)</f>
        <v>0</v>
      </c>
      <c r="C413" s="38">
        <f>IF($C$2="Attiecināmās izmaksas",IF('Lokālā tāme Nr.2'!$Q416="Attiecināmās",'Lokālā tāme Nr.2'!$C416,0),0)</f>
        <v>0</v>
      </c>
      <c r="D413" s="38">
        <f>IF($C$2="Attiecināmās izmaksas",IF('Lokālā tāme Nr.2'!$Q416="Attiecināmās",'Lokālā tāme Nr.2'!$D416,0),0)</f>
        <v>0</v>
      </c>
      <c r="E413" s="45">
        <f>IF($C$2="Attiecināmās izmaksas",IF('Lokālā tāme Nr.2'!$Q416="Attiecināmās",'Lokālā tāme Nr.2'!$E416,0),0)</f>
        <v>0</v>
      </c>
      <c r="F413" s="42">
        <f>IF($C$2="Attiecināmās izmaksas",IF('Lokālā tāme Nr.2'!$Q416="Attiecināmās",'Lokālā tāme Nr.2'!$F416,0),0)</f>
        <v>0</v>
      </c>
      <c r="G413" s="38">
        <f>IF($C$2="Attiecināmās izmaksas",IF('Lokālā tāme Nr.2'!$Q416="Attiecināmās",'Lokālā tāme Nr.2'!$G416,0),0)</f>
        <v>0</v>
      </c>
      <c r="H413" s="38">
        <f>IF($C$2="Attiecināmās izmaksas",IF('Lokālā tāme Nr.2'!$Q416="Attiecināmās",'Lokālā tāme Nr.2'!$H416,0),0)</f>
        <v>0</v>
      </c>
      <c r="I413" s="38">
        <f>IF($C$2="Attiecināmās izmaksas",IF('Lokālā tāme Nr.2'!$Q416="Attiecināmās",'Lokālā tāme Nr.2'!$I416,0),0)</f>
        <v>0</v>
      </c>
      <c r="J413" s="38">
        <f>IF($C$2="Attiecināmās izmaksas",IF('Lokālā tāme Nr.2'!$Q416="Attiecināmās",'Lokālā tāme Nr.2'!$J416,0),0)</f>
        <v>0</v>
      </c>
      <c r="K413" s="43">
        <f>IF($C$2="Attiecināmās izmaksas",IF('Lokālā tāme Nr.2'!$Q416="Attiecināmās",'Lokālā tāme Nr.2'!$K416,0),0)</f>
        <v>0</v>
      </c>
      <c r="L413" s="46">
        <f>IF($C$2="Attiecināmās izmaksas",IF('Lokālā tāme Nr.2'!$Q416="Attiecināmās",'Lokālā tāme Nr.2'!$L416,0),0)</f>
        <v>0</v>
      </c>
      <c r="M413" s="38">
        <f>IF($C$2="Attiecināmās izmaksas",IF('Lokālā tāme Nr.2'!$Q416="Attiecināmās",'Lokālā tāme Nr.2'!$M416,0),0)</f>
        <v>0</v>
      </c>
      <c r="N413" s="38">
        <f>IF($C$2="Attiecināmās izmaksas",IF('Lokālā tāme Nr.2'!$Q416="Attiecināmās",'Lokālā tāme Nr.2'!$N416,0),0)</f>
        <v>0</v>
      </c>
      <c r="O413" s="38">
        <f>IF($C$2="Attiecināmās izmaksas",IF('Lokālā tāme Nr.2'!$Q416="Attiecināmās",'Lokālā tāme Nr.2'!$O416,0),0)</f>
        <v>0</v>
      </c>
      <c r="P413" s="45">
        <f>IF($C$2="Attiecināmās izmaksas",IF('Lokālā tāme Nr.2'!$Q416="Attiecināmās",'Lokālā tāme Nr.2'!$P416,0),0)</f>
        <v>0</v>
      </c>
    </row>
    <row r="414" spans="1:16" x14ac:dyDescent="0.2">
      <c r="A414" s="19">
        <f>IF(P414=0,0,IF(COUNTBLANK(P414)=1,0,COUNTA($P$8:P414)))</f>
        <v>0</v>
      </c>
      <c r="B414" s="38">
        <f>IF($C$2="Attiecināmās izmaksas",IF('Lokālā tāme Nr.2'!$Q417="Attiecināmās",'Lokālā tāme Nr.2'!$B417,0),0)</f>
        <v>0</v>
      </c>
      <c r="C414" s="38">
        <f>IF($C$2="Attiecināmās izmaksas",IF('Lokālā tāme Nr.2'!$Q417="Attiecināmās",'Lokālā tāme Nr.2'!$C417,0),0)</f>
        <v>0</v>
      </c>
      <c r="D414" s="38">
        <f>IF($C$2="Attiecināmās izmaksas",IF('Lokālā tāme Nr.2'!$Q417="Attiecināmās",'Lokālā tāme Nr.2'!$D417,0),0)</f>
        <v>0</v>
      </c>
      <c r="E414" s="45">
        <f>IF($C$2="Attiecināmās izmaksas",IF('Lokālā tāme Nr.2'!$Q417="Attiecināmās",'Lokālā tāme Nr.2'!$E417,0),0)</f>
        <v>0</v>
      </c>
      <c r="F414" s="42">
        <f>IF($C$2="Attiecināmās izmaksas",IF('Lokālā tāme Nr.2'!$Q417="Attiecināmās",'Lokālā tāme Nr.2'!$F417,0),0)</f>
        <v>0</v>
      </c>
      <c r="G414" s="38">
        <f>IF($C$2="Attiecināmās izmaksas",IF('Lokālā tāme Nr.2'!$Q417="Attiecināmās",'Lokālā tāme Nr.2'!$G417,0),0)</f>
        <v>0</v>
      </c>
      <c r="H414" s="38">
        <f>IF($C$2="Attiecināmās izmaksas",IF('Lokālā tāme Nr.2'!$Q417="Attiecināmās",'Lokālā tāme Nr.2'!$H417,0),0)</f>
        <v>0</v>
      </c>
      <c r="I414" s="38">
        <f>IF($C$2="Attiecināmās izmaksas",IF('Lokālā tāme Nr.2'!$Q417="Attiecināmās",'Lokālā tāme Nr.2'!$I417,0),0)</f>
        <v>0</v>
      </c>
      <c r="J414" s="38">
        <f>IF($C$2="Attiecināmās izmaksas",IF('Lokālā tāme Nr.2'!$Q417="Attiecināmās",'Lokālā tāme Nr.2'!$J417,0),0)</f>
        <v>0</v>
      </c>
      <c r="K414" s="43">
        <f>IF($C$2="Attiecināmās izmaksas",IF('Lokālā tāme Nr.2'!$Q417="Attiecināmās",'Lokālā tāme Nr.2'!$K417,0),0)</f>
        <v>0</v>
      </c>
      <c r="L414" s="46">
        <f>IF($C$2="Attiecināmās izmaksas",IF('Lokālā tāme Nr.2'!$Q417="Attiecināmās",'Lokālā tāme Nr.2'!$L417,0),0)</f>
        <v>0</v>
      </c>
      <c r="M414" s="38">
        <f>IF($C$2="Attiecināmās izmaksas",IF('Lokālā tāme Nr.2'!$Q417="Attiecināmās",'Lokālā tāme Nr.2'!$M417,0),0)</f>
        <v>0</v>
      </c>
      <c r="N414" s="38">
        <f>IF($C$2="Attiecināmās izmaksas",IF('Lokālā tāme Nr.2'!$Q417="Attiecināmās",'Lokālā tāme Nr.2'!$N417,0),0)</f>
        <v>0</v>
      </c>
      <c r="O414" s="38">
        <f>IF($C$2="Attiecināmās izmaksas",IF('Lokālā tāme Nr.2'!$Q417="Attiecināmās",'Lokālā tāme Nr.2'!$O417,0),0)</f>
        <v>0</v>
      </c>
      <c r="P414" s="45">
        <f>IF($C$2="Attiecināmās izmaksas",IF('Lokālā tāme Nr.2'!$Q417="Attiecināmās",'Lokālā tāme Nr.2'!$P417,0),0)</f>
        <v>0</v>
      </c>
    </row>
    <row r="415" spans="1:16" x14ac:dyDescent="0.2">
      <c r="A415" s="19">
        <f>IF(P415=0,0,IF(COUNTBLANK(P415)=1,0,COUNTA($P$8:P415)))</f>
        <v>0</v>
      </c>
      <c r="B415" s="38">
        <f>IF($C$2="Attiecināmās izmaksas",IF('Lokālā tāme Nr.2'!$Q418="Attiecināmās",'Lokālā tāme Nr.2'!$B418,0),0)</f>
        <v>0</v>
      </c>
      <c r="C415" s="38">
        <f>IF($C$2="Attiecināmās izmaksas",IF('Lokālā tāme Nr.2'!$Q418="Attiecināmās",'Lokālā tāme Nr.2'!$C418,0),0)</f>
        <v>0</v>
      </c>
      <c r="D415" s="38">
        <f>IF($C$2="Attiecināmās izmaksas",IF('Lokālā tāme Nr.2'!$Q418="Attiecināmās",'Lokālā tāme Nr.2'!$D418,0),0)</f>
        <v>0</v>
      </c>
      <c r="E415" s="45">
        <f>IF($C$2="Attiecināmās izmaksas",IF('Lokālā tāme Nr.2'!$Q418="Attiecināmās",'Lokālā tāme Nr.2'!$E418,0),0)</f>
        <v>0</v>
      </c>
      <c r="F415" s="42">
        <f>IF($C$2="Attiecināmās izmaksas",IF('Lokālā tāme Nr.2'!$Q418="Attiecināmās",'Lokālā tāme Nr.2'!$F418,0),0)</f>
        <v>0</v>
      </c>
      <c r="G415" s="38">
        <f>IF($C$2="Attiecināmās izmaksas",IF('Lokālā tāme Nr.2'!$Q418="Attiecināmās",'Lokālā tāme Nr.2'!$G418,0),0)</f>
        <v>0</v>
      </c>
      <c r="H415" s="38">
        <f>IF($C$2="Attiecināmās izmaksas",IF('Lokālā tāme Nr.2'!$Q418="Attiecināmās",'Lokālā tāme Nr.2'!$H418,0),0)</f>
        <v>0</v>
      </c>
      <c r="I415" s="38">
        <f>IF($C$2="Attiecināmās izmaksas",IF('Lokālā tāme Nr.2'!$Q418="Attiecināmās",'Lokālā tāme Nr.2'!$I418,0),0)</f>
        <v>0</v>
      </c>
      <c r="J415" s="38">
        <f>IF($C$2="Attiecināmās izmaksas",IF('Lokālā tāme Nr.2'!$Q418="Attiecināmās",'Lokālā tāme Nr.2'!$J418,0),0)</f>
        <v>0</v>
      </c>
      <c r="K415" s="43">
        <f>IF($C$2="Attiecināmās izmaksas",IF('Lokālā tāme Nr.2'!$Q418="Attiecināmās",'Lokālā tāme Nr.2'!$K418,0),0)</f>
        <v>0</v>
      </c>
      <c r="L415" s="46">
        <f>IF($C$2="Attiecināmās izmaksas",IF('Lokālā tāme Nr.2'!$Q418="Attiecināmās",'Lokālā tāme Nr.2'!$L418,0),0)</f>
        <v>0</v>
      </c>
      <c r="M415" s="38">
        <f>IF($C$2="Attiecināmās izmaksas",IF('Lokālā tāme Nr.2'!$Q418="Attiecināmās",'Lokālā tāme Nr.2'!$M418,0),0)</f>
        <v>0</v>
      </c>
      <c r="N415" s="38">
        <f>IF($C$2="Attiecināmās izmaksas",IF('Lokālā tāme Nr.2'!$Q418="Attiecināmās",'Lokālā tāme Nr.2'!$N418,0),0)</f>
        <v>0</v>
      </c>
      <c r="O415" s="38">
        <f>IF($C$2="Attiecināmās izmaksas",IF('Lokālā tāme Nr.2'!$Q418="Attiecināmās",'Lokālā tāme Nr.2'!$O418,0),0)</f>
        <v>0</v>
      </c>
      <c r="P415" s="45">
        <f>IF($C$2="Attiecināmās izmaksas",IF('Lokālā tāme Nr.2'!$Q418="Attiecināmās",'Lokālā tāme Nr.2'!$P418,0),0)</f>
        <v>0</v>
      </c>
    </row>
    <row r="416" spans="1:16" x14ac:dyDescent="0.2">
      <c r="A416" s="19">
        <f>IF(P416=0,0,IF(COUNTBLANK(P416)=1,0,COUNTA($P$8:P416)))</f>
        <v>0</v>
      </c>
      <c r="B416" s="38">
        <f>IF($C$2="Attiecināmās izmaksas",IF('Lokālā tāme Nr.2'!$Q419="Attiecināmās",'Lokālā tāme Nr.2'!$B419,0),0)</f>
        <v>0</v>
      </c>
      <c r="C416" s="38">
        <f>IF($C$2="Attiecināmās izmaksas",IF('Lokālā tāme Nr.2'!$Q419="Attiecināmās",'Lokālā tāme Nr.2'!$C419,0),0)</f>
        <v>0</v>
      </c>
      <c r="D416" s="38">
        <f>IF($C$2="Attiecināmās izmaksas",IF('Lokālā tāme Nr.2'!$Q419="Attiecināmās",'Lokālā tāme Nr.2'!$D419,0),0)</f>
        <v>0</v>
      </c>
      <c r="E416" s="45">
        <f>IF($C$2="Attiecināmās izmaksas",IF('Lokālā tāme Nr.2'!$Q419="Attiecināmās",'Lokālā tāme Nr.2'!$E419,0),0)</f>
        <v>0</v>
      </c>
      <c r="F416" s="42">
        <f>IF($C$2="Attiecināmās izmaksas",IF('Lokālā tāme Nr.2'!$Q419="Attiecināmās",'Lokālā tāme Nr.2'!$F419,0),0)</f>
        <v>0</v>
      </c>
      <c r="G416" s="38">
        <f>IF($C$2="Attiecināmās izmaksas",IF('Lokālā tāme Nr.2'!$Q419="Attiecināmās",'Lokālā tāme Nr.2'!$G419,0),0)</f>
        <v>0</v>
      </c>
      <c r="H416" s="38">
        <f>IF($C$2="Attiecināmās izmaksas",IF('Lokālā tāme Nr.2'!$Q419="Attiecināmās",'Lokālā tāme Nr.2'!$H419,0),0)</f>
        <v>0</v>
      </c>
      <c r="I416" s="38">
        <f>IF($C$2="Attiecināmās izmaksas",IF('Lokālā tāme Nr.2'!$Q419="Attiecināmās",'Lokālā tāme Nr.2'!$I419,0),0)</f>
        <v>0</v>
      </c>
      <c r="J416" s="38">
        <f>IF($C$2="Attiecināmās izmaksas",IF('Lokālā tāme Nr.2'!$Q419="Attiecināmās",'Lokālā tāme Nr.2'!$J419,0),0)</f>
        <v>0</v>
      </c>
      <c r="K416" s="43">
        <f>IF($C$2="Attiecināmās izmaksas",IF('Lokālā tāme Nr.2'!$Q419="Attiecināmās",'Lokālā tāme Nr.2'!$K419,0),0)</f>
        <v>0</v>
      </c>
      <c r="L416" s="46">
        <f>IF($C$2="Attiecināmās izmaksas",IF('Lokālā tāme Nr.2'!$Q419="Attiecināmās",'Lokālā tāme Nr.2'!$L419,0),0)</f>
        <v>0</v>
      </c>
      <c r="M416" s="38">
        <f>IF($C$2="Attiecināmās izmaksas",IF('Lokālā tāme Nr.2'!$Q419="Attiecināmās",'Lokālā tāme Nr.2'!$M419,0),0)</f>
        <v>0</v>
      </c>
      <c r="N416" s="38">
        <f>IF($C$2="Attiecināmās izmaksas",IF('Lokālā tāme Nr.2'!$Q419="Attiecināmās",'Lokālā tāme Nr.2'!$N419,0),0)</f>
        <v>0</v>
      </c>
      <c r="O416" s="38">
        <f>IF($C$2="Attiecināmās izmaksas",IF('Lokālā tāme Nr.2'!$Q419="Attiecināmās",'Lokālā tāme Nr.2'!$O419,0),0)</f>
        <v>0</v>
      </c>
      <c r="P416" s="45">
        <f>IF($C$2="Attiecināmās izmaksas",IF('Lokālā tāme Nr.2'!$Q419="Attiecināmās",'Lokālā tāme Nr.2'!$P419,0),0)</f>
        <v>0</v>
      </c>
    </row>
    <row r="417" spans="1:16" x14ac:dyDescent="0.2">
      <c r="A417" s="19">
        <f>IF(P417=0,0,IF(COUNTBLANK(P417)=1,0,COUNTA($P$8:P417)))</f>
        <v>0</v>
      </c>
      <c r="B417" s="38">
        <f>IF($C$2="Attiecināmās izmaksas",IF('Lokālā tāme Nr.2'!$Q420="Attiecināmās",'Lokālā tāme Nr.2'!$B420,0),0)</f>
        <v>0</v>
      </c>
      <c r="C417" s="38">
        <f>IF($C$2="Attiecināmās izmaksas",IF('Lokālā tāme Nr.2'!$Q420="Attiecināmās",'Lokālā tāme Nr.2'!$C420,0),0)</f>
        <v>0</v>
      </c>
      <c r="D417" s="38">
        <f>IF($C$2="Attiecināmās izmaksas",IF('Lokālā tāme Nr.2'!$Q420="Attiecināmās",'Lokālā tāme Nr.2'!$D420,0),0)</f>
        <v>0</v>
      </c>
      <c r="E417" s="45">
        <f>IF($C$2="Attiecināmās izmaksas",IF('Lokālā tāme Nr.2'!$Q420="Attiecināmās",'Lokālā tāme Nr.2'!$E420,0),0)</f>
        <v>0</v>
      </c>
      <c r="F417" s="42">
        <f>IF($C$2="Attiecināmās izmaksas",IF('Lokālā tāme Nr.2'!$Q420="Attiecināmās",'Lokālā tāme Nr.2'!$F420,0),0)</f>
        <v>0</v>
      </c>
      <c r="G417" s="38">
        <f>IF($C$2="Attiecināmās izmaksas",IF('Lokālā tāme Nr.2'!$Q420="Attiecināmās",'Lokālā tāme Nr.2'!$G420,0),0)</f>
        <v>0</v>
      </c>
      <c r="H417" s="38">
        <f>IF($C$2="Attiecināmās izmaksas",IF('Lokālā tāme Nr.2'!$Q420="Attiecināmās",'Lokālā tāme Nr.2'!$H420,0),0)</f>
        <v>0</v>
      </c>
      <c r="I417" s="38">
        <f>IF($C$2="Attiecināmās izmaksas",IF('Lokālā tāme Nr.2'!$Q420="Attiecināmās",'Lokālā tāme Nr.2'!$I420,0),0)</f>
        <v>0</v>
      </c>
      <c r="J417" s="38">
        <f>IF($C$2="Attiecināmās izmaksas",IF('Lokālā tāme Nr.2'!$Q420="Attiecināmās",'Lokālā tāme Nr.2'!$J420,0),0)</f>
        <v>0</v>
      </c>
      <c r="K417" s="43">
        <f>IF($C$2="Attiecināmās izmaksas",IF('Lokālā tāme Nr.2'!$Q420="Attiecināmās",'Lokālā tāme Nr.2'!$K420,0),0)</f>
        <v>0</v>
      </c>
      <c r="L417" s="46">
        <f>IF($C$2="Attiecināmās izmaksas",IF('Lokālā tāme Nr.2'!$Q420="Attiecināmās",'Lokālā tāme Nr.2'!$L420,0),0)</f>
        <v>0</v>
      </c>
      <c r="M417" s="38">
        <f>IF($C$2="Attiecināmās izmaksas",IF('Lokālā tāme Nr.2'!$Q420="Attiecināmās",'Lokālā tāme Nr.2'!$M420,0),0)</f>
        <v>0</v>
      </c>
      <c r="N417" s="38">
        <f>IF($C$2="Attiecināmās izmaksas",IF('Lokālā tāme Nr.2'!$Q420="Attiecināmās",'Lokālā tāme Nr.2'!$N420,0),0)</f>
        <v>0</v>
      </c>
      <c r="O417" s="38">
        <f>IF($C$2="Attiecināmās izmaksas",IF('Lokālā tāme Nr.2'!$Q420="Attiecināmās",'Lokālā tāme Nr.2'!$O420,0),0)</f>
        <v>0</v>
      </c>
      <c r="P417" s="45">
        <f>IF($C$2="Attiecināmās izmaksas",IF('Lokālā tāme Nr.2'!$Q420="Attiecināmās",'Lokālā tāme Nr.2'!$P420,0),0)</f>
        <v>0</v>
      </c>
    </row>
    <row r="418" spans="1:16" x14ac:dyDescent="0.2">
      <c r="A418" s="19">
        <f>IF(P418=0,0,IF(COUNTBLANK(P418)=1,0,COUNTA($P$8:P418)))</f>
        <v>0</v>
      </c>
      <c r="B418" s="38">
        <f>IF($C$2="Attiecināmās izmaksas",IF('Lokālā tāme Nr.2'!$Q421="Attiecināmās",'Lokālā tāme Nr.2'!$B421,0),0)</f>
        <v>0</v>
      </c>
      <c r="C418" s="38">
        <f>IF($C$2="Attiecināmās izmaksas",IF('Lokālā tāme Nr.2'!$Q421="Attiecināmās",'Lokālā tāme Nr.2'!$C421,0),0)</f>
        <v>0</v>
      </c>
      <c r="D418" s="38">
        <f>IF($C$2="Attiecināmās izmaksas",IF('Lokālā tāme Nr.2'!$Q421="Attiecināmās",'Lokālā tāme Nr.2'!$D421,0),0)</f>
        <v>0</v>
      </c>
      <c r="E418" s="45">
        <f>IF($C$2="Attiecināmās izmaksas",IF('Lokālā tāme Nr.2'!$Q421="Attiecināmās",'Lokālā tāme Nr.2'!$E421,0),0)</f>
        <v>0</v>
      </c>
      <c r="F418" s="42">
        <f>IF($C$2="Attiecināmās izmaksas",IF('Lokālā tāme Nr.2'!$Q421="Attiecināmās",'Lokālā tāme Nr.2'!$F421,0),0)</f>
        <v>0</v>
      </c>
      <c r="G418" s="38">
        <f>IF($C$2="Attiecināmās izmaksas",IF('Lokālā tāme Nr.2'!$Q421="Attiecināmās",'Lokālā tāme Nr.2'!$G421,0),0)</f>
        <v>0</v>
      </c>
      <c r="H418" s="38">
        <f>IF($C$2="Attiecināmās izmaksas",IF('Lokālā tāme Nr.2'!$Q421="Attiecināmās",'Lokālā tāme Nr.2'!$H421,0),0)</f>
        <v>0</v>
      </c>
      <c r="I418" s="38">
        <f>IF($C$2="Attiecināmās izmaksas",IF('Lokālā tāme Nr.2'!$Q421="Attiecināmās",'Lokālā tāme Nr.2'!$I421,0),0)</f>
        <v>0</v>
      </c>
      <c r="J418" s="38">
        <f>IF($C$2="Attiecināmās izmaksas",IF('Lokālā tāme Nr.2'!$Q421="Attiecināmās",'Lokālā tāme Nr.2'!$J421,0),0)</f>
        <v>0</v>
      </c>
      <c r="K418" s="43">
        <f>IF($C$2="Attiecināmās izmaksas",IF('Lokālā tāme Nr.2'!$Q421="Attiecināmās",'Lokālā tāme Nr.2'!$K421,0),0)</f>
        <v>0</v>
      </c>
      <c r="L418" s="46">
        <f>IF($C$2="Attiecināmās izmaksas",IF('Lokālā tāme Nr.2'!$Q421="Attiecināmās",'Lokālā tāme Nr.2'!$L421,0),0)</f>
        <v>0</v>
      </c>
      <c r="M418" s="38">
        <f>IF($C$2="Attiecināmās izmaksas",IF('Lokālā tāme Nr.2'!$Q421="Attiecināmās",'Lokālā tāme Nr.2'!$M421,0),0)</f>
        <v>0</v>
      </c>
      <c r="N418" s="38">
        <f>IF($C$2="Attiecināmās izmaksas",IF('Lokālā tāme Nr.2'!$Q421="Attiecināmās",'Lokālā tāme Nr.2'!$N421,0),0)</f>
        <v>0</v>
      </c>
      <c r="O418" s="38">
        <f>IF($C$2="Attiecināmās izmaksas",IF('Lokālā tāme Nr.2'!$Q421="Attiecināmās",'Lokālā tāme Nr.2'!$O421,0),0)</f>
        <v>0</v>
      </c>
      <c r="P418" s="45">
        <f>IF($C$2="Attiecināmās izmaksas",IF('Lokālā tāme Nr.2'!$Q421="Attiecināmās",'Lokālā tāme Nr.2'!$P421,0),0)</f>
        <v>0</v>
      </c>
    </row>
    <row r="419" spans="1:16" x14ac:dyDescent="0.2">
      <c r="A419" s="19">
        <f>IF(P419=0,0,IF(COUNTBLANK(P419)=1,0,COUNTA($P$8:P419)))</f>
        <v>0</v>
      </c>
      <c r="B419" s="38">
        <f>IF($C$2="Attiecināmās izmaksas",IF('Lokālā tāme Nr.2'!$Q422="Attiecināmās",'Lokālā tāme Nr.2'!$B422,0),0)</f>
        <v>0</v>
      </c>
      <c r="C419" s="38">
        <f>IF($C$2="Attiecināmās izmaksas",IF('Lokālā tāme Nr.2'!$Q422="Attiecināmās",'Lokālā tāme Nr.2'!$C422,0),0)</f>
        <v>0</v>
      </c>
      <c r="D419" s="38">
        <f>IF($C$2="Attiecināmās izmaksas",IF('Lokālā tāme Nr.2'!$Q422="Attiecināmās",'Lokālā tāme Nr.2'!$D422,0),0)</f>
        <v>0</v>
      </c>
      <c r="E419" s="45">
        <f>IF($C$2="Attiecināmās izmaksas",IF('Lokālā tāme Nr.2'!$Q422="Attiecināmās",'Lokālā tāme Nr.2'!$E422,0),0)</f>
        <v>0</v>
      </c>
      <c r="F419" s="42">
        <f>IF($C$2="Attiecināmās izmaksas",IF('Lokālā tāme Nr.2'!$Q422="Attiecināmās",'Lokālā tāme Nr.2'!$F422,0),0)</f>
        <v>0</v>
      </c>
      <c r="G419" s="38">
        <f>IF($C$2="Attiecināmās izmaksas",IF('Lokālā tāme Nr.2'!$Q422="Attiecināmās",'Lokālā tāme Nr.2'!$G422,0),0)</f>
        <v>0</v>
      </c>
      <c r="H419" s="38">
        <f>IF($C$2="Attiecināmās izmaksas",IF('Lokālā tāme Nr.2'!$Q422="Attiecināmās",'Lokālā tāme Nr.2'!$H422,0),0)</f>
        <v>0</v>
      </c>
      <c r="I419" s="38">
        <f>IF($C$2="Attiecināmās izmaksas",IF('Lokālā tāme Nr.2'!$Q422="Attiecināmās",'Lokālā tāme Nr.2'!$I422,0),0)</f>
        <v>0</v>
      </c>
      <c r="J419" s="38">
        <f>IF($C$2="Attiecināmās izmaksas",IF('Lokālā tāme Nr.2'!$Q422="Attiecināmās",'Lokālā tāme Nr.2'!$J422,0),0)</f>
        <v>0</v>
      </c>
      <c r="K419" s="43">
        <f>IF($C$2="Attiecināmās izmaksas",IF('Lokālā tāme Nr.2'!$Q422="Attiecināmās",'Lokālā tāme Nr.2'!$K422,0),0)</f>
        <v>0</v>
      </c>
      <c r="L419" s="46">
        <f>IF($C$2="Attiecināmās izmaksas",IF('Lokālā tāme Nr.2'!$Q422="Attiecināmās",'Lokālā tāme Nr.2'!$L422,0),0)</f>
        <v>0</v>
      </c>
      <c r="M419" s="38">
        <f>IF($C$2="Attiecināmās izmaksas",IF('Lokālā tāme Nr.2'!$Q422="Attiecināmās",'Lokālā tāme Nr.2'!$M422,0),0)</f>
        <v>0</v>
      </c>
      <c r="N419" s="38">
        <f>IF($C$2="Attiecināmās izmaksas",IF('Lokālā tāme Nr.2'!$Q422="Attiecināmās",'Lokālā tāme Nr.2'!$N422,0),0)</f>
        <v>0</v>
      </c>
      <c r="O419" s="38">
        <f>IF($C$2="Attiecināmās izmaksas",IF('Lokālā tāme Nr.2'!$Q422="Attiecināmās",'Lokālā tāme Nr.2'!$O422,0),0)</f>
        <v>0</v>
      </c>
      <c r="P419" s="45">
        <f>IF($C$2="Attiecināmās izmaksas",IF('Lokālā tāme Nr.2'!$Q422="Attiecināmās",'Lokālā tāme Nr.2'!$P422,0),0)</f>
        <v>0</v>
      </c>
    </row>
    <row r="420" spans="1:16" x14ac:dyDescent="0.2">
      <c r="A420" s="19">
        <f>IF(P420=0,0,IF(COUNTBLANK(P420)=1,0,COUNTA($P$8:P420)))</f>
        <v>0</v>
      </c>
      <c r="B420" s="38">
        <f>IF($C$2="Attiecināmās izmaksas",IF('Lokālā tāme Nr.2'!$Q423="Attiecināmās",'Lokālā tāme Nr.2'!$B423,0),0)</f>
        <v>0</v>
      </c>
      <c r="C420" s="38">
        <f>IF($C$2="Attiecināmās izmaksas",IF('Lokālā tāme Nr.2'!$Q423="Attiecināmās",'Lokālā tāme Nr.2'!$C423,0),0)</f>
        <v>0</v>
      </c>
      <c r="D420" s="38">
        <f>IF($C$2="Attiecināmās izmaksas",IF('Lokālā tāme Nr.2'!$Q423="Attiecināmās",'Lokālā tāme Nr.2'!$D423,0),0)</f>
        <v>0</v>
      </c>
      <c r="E420" s="45">
        <f>IF($C$2="Attiecināmās izmaksas",IF('Lokālā tāme Nr.2'!$Q423="Attiecināmās",'Lokālā tāme Nr.2'!$E423,0),0)</f>
        <v>0</v>
      </c>
      <c r="F420" s="42">
        <f>IF($C$2="Attiecināmās izmaksas",IF('Lokālā tāme Nr.2'!$Q423="Attiecināmās",'Lokālā tāme Nr.2'!$F423,0),0)</f>
        <v>0</v>
      </c>
      <c r="G420" s="38">
        <f>IF($C$2="Attiecināmās izmaksas",IF('Lokālā tāme Nr.2'!$Q423="Attiecināmās",'Lokālā tāme Nr.2'!$G423,0),0)</f>
        <v>0</v>
      </c>
      <c r="H420" s="38">
        <f>IF($C$2="Attiecināmās izmaksas",IF('Lokālā tāme Nr.2'!$Q423="Attiecināmās",'Lokālā tāme Nr.2'!$H423,0),0)</f>
        <v>0</v>
      </c>
      <c r="I420" s="38">
        <f>IF($C$2="Attiecināmās izmaksas",IF('Lokālā tāme Nr.2'!$Q423="Attiecināmās",'Lokālā tāme Nr.2'!$I423,0),0)</f>
        <v>0</v>
      </c>
      <c r="J420" s="38">
        <f>IF($C$2="Attiecināmās izmaksas",IF('Lokālā tāme Nr.2'!$Q423="Attiecināmās",'Lokālā tāme Nr.2'!$J423,0),0)</f>
        <v>0</v>
      </c>
      <c r="K420" s="43">
        <f>IF($C$2="Attiecināmās izmaksas",IF('Lokālā tāme Nr.2'!$Q423="Attiecināmās",'Lokālā tāme Nr.2'!$K423,0),0)</f>
        <v>0</v>
      </c>
      <c r="L420" s="46">
        <f>IF($C$2="Attiecināmās izmaksas",IF('Lokālā tāme Nr.2'!$Q423="Attiecināmās",'Lokālā tāme Nr.2'!$L423,0),0)</f>
        <v>0</v>
      </c>
      <c r="M420" s="38">
        <f>IF($C$2="Attiecināmās izmaksas",IF('Lokālā tāme Nr.2'!$Q423="Attiecināmās",'Lokālā tāme Nr.2'!$M423,0),0)</f>
        <v>0</v>
      </c>
      <c r="N420" s="38">
        <f>IF($C$2="Attiecināmās izmaksas",IF('Lokālā tāme Nr.2'!$Q423="Attiecināmās",'Lokālā tāme Nr.2'!$N423,0),0)</f>
        <v>0</v>
      </c>
      <c r="O420" s="38">
        <f>IF($C$2="Attiecināmās izmaksas",IF('Lokālā tāme Nr.2'!$Q423="Attiecināmās",'Lokālā tāme Nr.2'!$O423,0),0)</f>
        <v>0</v>
      </c>
      <c r="P420" s="45">
        <f>IF($C$2="Attiecināmās izmaksas",IF('Lokālā tāme Nr.2'!$Q423="Attiecināmās",'Lokālā tāme Nr.2'!$P423,0),0)</f>
        <v>0</v>
      </c>
    </row>
    <row r="421" spans="1:16" x14ac:dyDescent="0.2">
      <c r="A421" s="19">
        <f>IF(P421=0,0,IF(COUNTBLANK(P421)=1,0,COUNTA($P$8:P421)))</f>
        <v>0</v>
      </c>
      <c r="B421" s="38">
        <f>IF($C$2="Attiecināmās izmaksas",IF('Lokālā tāme Nr.2'!$Q424="Attiecināmās",'Lokālā tāme Nr.2'!$B424,0),0)</f>
        <v>0</v>
      </c>
      <c r="C421" s="38">
        <f>IF($C$2="Attiecināmās izmaksas",IF('Lokālā tāme Nr.2'!$Q424="Attiecināmās",'Lokālā tāme Nr.2'!$C424,0),0)</f>
        <v>0</v>
      </c>
      <c r="D421" s="38">
        <f>IF($C$2="Attiecināmās izmaksas",IF('Lokālā tāme Nr.2'!$Q424="Attiecināmās",'Lokālā tāme Nr.2'!$D424,0),0)</f>
        <v>0</v>
      </c>
      <c r="E421" s="45">
        <f>IF($C$2="Attiecināmās izmaksas",IF('Lokālā tāme Nr.2'!$Q424="Attiecināmās",'Lokālā tāme Nr.2'!$E424,0),0)</f>
        <v>0</v>
      </c>
      <c r="F421" s="42">
        <f>IF($C$2="Attiecināmās izmaksas",IF('Lokālā tāme Nr.2'!$Q424="Attiecināmās",'Lokālā tāme Nr.2'!$F424,0),0)</f>
        <v>0</v>
      </c>
      <c r="G421" s="38">
        <f>IF($C$2="Attiecināmās izmaksas",IF('Lokālā tāme Nr.2'!$Q424="Attiecināmās",'Lokālā tāme Nr.2'!$G424,0),0)</f>
        <v>0</v>
      </c>
      <c r="H421" s="38">
        <f>IF($C$2="Attiecināmās izmaksas",IF('Lokālā tāme Nr.2'!$Q424="Attiecināmās",'Lokālā tāme Nr.2'!$H424,0),0)</f>
        <v>0</v>
      </c>
      <c r="I421" s="38">
        <f>IF($C$2="Attiecināmās izmaksas",IF('Lokālā tāme Nr.2'!$Q424="Attiecināmās",'Lokālā tāme Nr.2'!$I424,0),0)</f>
        <v>0</v>
      </c>
      <c r="J421" s="38">
        <f>IF($C$2="Attiecināmās izmaksas",IF('Lokālā tāme Nr.2'!$Q424="Attiecināmās",'Lokālā tāme Nr.2'!$J424,0),0)</f>
        <v>0</v>
      </c>
      <c r="K421" s="43">
        <f>IF($C$2="Attiecināmās izmaksas",IF('Lokālā tāme Nr.2'!$Q424="Attiecināmās",'Lokālā tāme Nr.2'!$K424,0),0)</f>
        <v>0</v>
      </c>
      <c r="L421" s="46">
        <f>IF($C$2="Attiecināmās izmaksas",IF('Lokālā tāme Nr.2'!$Q424="Attiecināmās",'Lokālā tāme Nr.2'!$L424,0),0)</f>
        <v>0</v>
      </c>
      <c r="M421" s="38">
        <f>IF($C$2="Attiecināmās izmaksas",IF('Lokālā tāme Nr.2'!$Q424="Attiecināmās",'Lokālā tāme Nr.2'!$M424,0),0)</f>
        <v>0</v>
      </c>
      <c r="N421" s="38">
        <f>IF($C$2="Attiecināmās izmaksas",IF('Lokālā tāme Nr.2'!$Q424="Attiecināmās",'Lokālā tāme Nr.2'!$N424,0),0)</f>
        <v>0</v>
      </c>
      <c r="O421" s="38">
        <f>IF($C$2="Attiecināmās izmaksas",IF('Lokālā tāme Nr.2'!$Q424="Attiecināmās",'Lokālā tāme Nr.2'!$O424,0),0)</f>
        <v>0</v>
      </c>
      <c r="P421" s="45">
        <f>IF($C$2="Attiecināmās izmaksas",IF('Lokālā tāme Nr.2'!$Q424="Attiecināmās",'Lokālā tāme Nr.2'!$P424,0),0)</f>
        <v>0</v>
      </c>
    </row>
    <row r="422" spans="1:16" x14ac:dyDescent="0.2">
      <c r="A422" s="19">
        <f>IF(P422=0,0,IF(COUNTBLANK(P422)=1,0,COUNTA($P$8:P422)))</f>
        <v>0</v>
      </c>
      <c r="B422" s="38">
        <f>IF($C$2="Attiecināmās izmaksas",IF('Lokālā tāme Nr.2'!$Q425="Attiecināmās",'Lokālā tāme Nr.2'!$B425,0),0)</f>
        <v>0</v>
      </c>
      <c r="C422" s="38">
        <f>IF($C$2="Attiecināmās izmaksas",IF('Lokālā tāme Nr.2'!$Q425="Attiecināmās",'Lokālā tāme Nr.2'!$C425,0),0)</f>
        <v>0</v>
      </c>
      <c r="D422" s="38">
        <f>IF($C$2="Attiecināmās izmaksas",IF('Lokālā tāme Nr.2'!$Q425="Attiecināmās",'Lokālā tāme Nr.2'!$D425,0),0)</f>
        <v>0</v>
      </c>
      <c r="E422" s="45">
        <f>IF($C$2="Attiecināmās izmaksas",IF('Lokālā tāme Nr.2'!$Q425="Attiecināmās",'Lokālā tāme Nr.2'!$E425,0),0)</f>
        <v>0</v>
      </c>
      <c r="F422" s="42">
        <f>IF($C$2="Attiecināmās izmaksas",IF('Lokālā tāme Nr.2'!$Q425="Attiecināmās",'Lokālā tāme Nr.2'!$F425,0),0)</f>
        <v>0</v>
      </c>
      <c r="G422" s="38">
        <f>IF($C$2="Attiecināmās izmaksas",IF('Lokālā tāme Nr.2'!$Q425="Attiecināmās",'Lokālā tāme Nr.2'!$G425,0),0)</f>
        <v>0</v>
      </c>
      <c r="H422" s="38">
        <f>IF($C$2="Attiecināmās izmaksas",IF('Lokālā tāme Nr.2'!$Q425="Attiecināmās",'Lokālā tāme Nr.2'!$H425,0),0)</f>
        <v>0</v>
      </c>
      <c r="I422" s="38">
        <f>IF($C$2="Attiecināmās izmaksas",IF('Lokālā tāme Nr.2'!$Q425="Attiecināmās",'Lokālā tāme Nr.2'!$I425,0),0)</f>
        <v>0</v>
      </c>
      <c r="J422" s="38">
        <f>IF($C$2="Attiecināmās izmaksas",IF('Lokālā tāme Nr.2'!$Q425="Attiecināmās",'Lokālā tāme Nr.2'!$J425,0),0)</f>
        <v>0</v>
      </c>
      <c r="K422" s="43">
        <f>IF($C$2="Attiecināmās izmaksas",IF('Lokālā tāme Nr.2'!$Q425="Attiecināmās",'Lokālā tāme Nr.2'!$K425,0),0)</f>
        <v>0</v>
      </c>
      <c r="L422" s="46">
        <f>IF($C$2="Attiecināmās izmaksas",IF('Lokālā tāme Nr.2'!$Q425="Attiecināmās",'Lokālā tāme Nr.2'!$L425,0),0)</f>
        <v>0</v>
      </c>
      <c r="M422" s="38">
        <f>IF($C$2="Attiecināmās izmaksas",IF('Lokālā tāme Nr.2'!$Q425="Attiecināmās",'Lokālā tāme Nr.2'!$M425,0),0)</f>
        <v>0</v>
      </c>
      <c r="N422" s="38">
        <f>IF($C$2="Attiecināmās izmaksas",IF('Lokālā tāme Nr.2'!$Q425="Attiecināmās",'Lokālā tāme Nr.2'!$N425,0),0)</f>
        <v>0</v>
      </c>
      <c r="O422" s="38">
        <f>IF($C$2="Attiecināmās izmaksas",IF('Lokālā tāme Nr.2'!$Q425="Attiecināmās",'Lokālā tāme Nr.2'!$O425,0),0)</f>
        <v>0</v>
      </c>
      <c r="P422" s="45">
        <f>IF($C$2="Attiecināmās izmaksas",IF('Lokālā tāme Nr.2'!$Q425="Attiecināmās",'Lokālā tāme Nr.2'!$P425,0),0)</f>
        <v>0</v>
      </c>
    </row>
    <row r="423" spans="1:16" x14ac:dyDescent="0.2">
      <c r="A423" s="19">
        <f>IF(P423=0,0,IF(COUNTBLANK(P423)=1,0,COUNTA($P$8:P423)))</f>
        <v>0</v>
      </c>
      <c r="B423" s="38">
        <f>IF($C$2="Attiecināmās izmaksas",IF('Lokālā tāme Nr.2'!$Q426="Attiecināmās",'Lokālā tāme Nr.2'!$B426,0),0)</f>
        <v>0</v>
      </c>
      <c r="C423" s="38">
        <f>IF($C$2="Attiecināmās izmaksas",IF('Lokālā tāme Nr.2'!$Q426="Attiecināmās",'Lokālā tāme Nr.2'!$C426,0),0)</f>
        <v>0</v>
      </c>
      <c r="D423" s="38">
        <f>IF($C$2="Attiecināmās izmaksas",IF('Lokālā tāme Nr.2'!$Q426="Attiecināmās",'Lokālā tāme Nr.2'!$D426,0),0)</f>
        <v>0</v>
      </c>
      <c r="E423" s="45">
        <f>IF($C$2="Attiecināmās izmaksas",IF('Lokālā tāme Nr.2'!$Q426="Attiecināmās",'Lokālā tāme Nr.2'!$E426,0),0)</f>
        <v>0</v>
      </c>
      <c r="F423" s="42">
        <f>IF($C$2="Attiecināmās izmaksas",IF('Lokālā tāme Nr.2'!$Q426="Attiecināmās",'Lokālā tāme Nr.2'!$F426,0),0)</f>
        <v>0</v>
      </c>
      <c r="G423" s="38">
        <f>IF($C$2="Attiecināmās izmaksas",IF('Lokālā tāme Nr.2'!$Q426="Attiecināmās",'Lokālā tāme Nr.2'!$G426,0),0)</f>
        <v>0</v>
      </c>
      <c r="H423" s="38">
        <f>IF($C$2="Attiecināmās izmaksas",IF('Lokālā tāme Nr.2'!$Q426="Attiecināmās",'Lokālā tāme Nr.2'!$H426,0),0)</f>
        <v>0</v>
      </c>
      <c r="I423" s="38">
        <f>IF($C$2="Attiecināmās izmaksas",IF('Lokālā tāme Nr.2'!$Q426="Attiecināmās",'Lokālā tāme Nr.2'!$I426,0),0)</f>
        <v>0</v>
      </c>
      <c r="J423" s="38">
        <f>IF($C$2="Attiecināmās izmaksas",IF('Lokālā tāme Nr.2'!$Q426="Attiecināmās",'Lokālā tāme Nr.2'!$J426,0),0)</f>
        <v>0</v>
      </c>
      <c r="K423" s="43">
        <f>IF($C$2="Attiecināmās izmaksas",IF('Lokālā tāme Nr.2'!$Q426="Attiecināmās",'Lokālā tāme Nr.2'!$K426,0),0)</f>
        <v>0</v>
      </c>
      <c r="L423" s="46">
        <f>IF($C$2="Attiecināmās izmaksas",IF('Lokālā tāme Nr.2'!$Q426="Attiecināmās",'Lokālā tāme Nr.2'!$L426,0),0)</f>
        <v>0</v>
      </c>
      <c r="M423" s="38">
        <f>IF($C$2="Attiecināmās izmaksas",IF('Lokālā tāme Nr.2'!$Q426="Attiecināmās",'Lokālā tāme Nr.2'!$M426,0),0)</f>
        <v>0</v>
      </c>
      <c r="N423" s="38">
        <f>IF($C$2="Attiecināmās izmaksas",IF('Lokālā tāme Nr.2'!$Q426="Attiecināmās",'Lokālā tāme Nr.2'!$N426,0),0)</f>
        <v>0</v>
      </c>
      <c r="O423" s="38">
        <f>IF($C$2="Attiecināmās izmaksas",IF('Lokālā tāme Nr.2'!$Q426="Attiecināmās",'Lokālā tāme Nr.2'!$O426,0),0)</f>
        <v>0</v>
      </c>
      <c r="P423" s="45">
        <f>IF($C$2="Attiecināmās izmaksas",IF('Lokālā tāme Nr.2'!$Q426="Attiecināmās",'Lokālā tāme Nr.2'!$P426,0),0)</f>
        <v>0</v>
      </c>
    </row>
    <row r="424" spans="1:16" x14ac:dyDescent="0.2">
      <c r="A424" s="19">
        <f>IF(P424=0,0,IF(COUNTBLANK(P424)=1,0,COUNTA($P$8:P424)))</f>
        <v>0</v>
      </c>
      <c r="B424" s="38">
        <f>IF($C$2="Attiecināmās izmaksas",IF('Lokālā tāme Nr.2'!$Q427="Attiecināmās",'Lokālā tāme Nr.2'!$B427,0),0)</f>
        <v>0</v>
      </c>
      <c r="C424" s="38">
        <f>IF($C$2="Attiecināmās izmaksas",IF('Lokālā tāme Nr.2'!$Q427="Attiecināmās",'Lokālā tāme Nr.2'!$C427,0),0)</f>
        <v>0</v>
      </c>
      <c r="D424" s="38">
        <f>IF($C$2="Attiecināmās izmaksas",IF('Lokālā tāme Nr.2'!$Q427="Attiecināmās",'Lokālā tāme Nr.2'!$D427,0),0)</f>
        <v>0</v>
      </c>
      <c r="E424" s="45">
        <f>IF($C$2="Attiecināmās izmaksas",IF('Lokālā tāme Nr.2'!$Q427="Attiecināmās",'Lokālā tāme Nr.2'!$E427,0),0)</f>
        <v>0</v>
      </c>
      <c r="F424" s="42">
        <f>IF($C$2="Attiecināmās izmaksas",IF('Lokālā tāme Nr.2'!$Q427="Attiecināmās",'Lokālā tāme Nr.2'!$F427,0),0)</f>
        <v>0</v>
      </c>
      <c r="G424" s="38">
        <f>IF($C$2="Attiecināmās izmaksas",IF('Lokālā tāme Nr.2'!$Q427="Attiecināmās",'Lokālā tāme Nr.2'!$G427,0),0)</f>
        <v>0</v>
      </c>
      <c r="H424" s="38">
        <f>IF($C$2="Attiecināmās izmaksas",IF('Lokālā tāme Nr.2'!$Q427="Attiecināmās",'Lokālā tāme Nr.2'!$H427,0),0)</f>
        <v>0</v>
      </c>
      <c r="I424" s="38">
        <f>IF($C$2="Attiecināmās izmaksas",IF('Lokālā tāme Nr.2'!$Q427="Attiecināmās",'Lokālā tāme Nr.2'!$I427,0),0)</f>
        <v>0</v>
      </c>
      <c r="J424" s="38">
        <f>IF($C$2="Attiecināmās izmaksas",IF('Lokālā tāme Nr.2'!$Q427="Attiecināmās",'Lokālā tāme Nr.2'!$J427,0),0)</f>
        <v>0</v>
      </c>
      <c r="K424" s="43">
        <f>IF($C$2="Attiecināmās izmaksas",IF('Lokālā tāme Nr.2'!$Q427="Attiecināmās",'Lokālā tāme Nr.2'!$K427,0),0)</f>
        <v>0</v>
      </c>
      <c r="L424" s="46">
        <f>IF($C$2="Attiecināmās izmaksas",IF('Lokālā tāme Nr.2'!$Q427="Attiecināmās",'Lokālā tāme Nr.2'!$L427,0),0)</f>
        <v>0</v>
      </c>
      <c r="M424" s="38">
        <f>IF($C$2="Attiecināmās izmaksas",IF('Lokālā tāme Nr.2'!$Q427="Attiecināmās",'Lokālā tāme Nr.2'!$M427,0),0)</f>
        <v>0</v>
      </c>
      <c r="N424" s="38">
        <f>IF($C$2="Attiecināmās izmaksas",IF('Lokālā tāme Nr.2'!$Q427="Attiecināmās",'Lokālā tāme Nr.2'!$N427,0),0)</f>
        <v>0</v>
      </c>
      <c r="O424" s="38">
        <f>IF($C$2="Attiecināmās izmaksas",IF('Lokālā tāme Nr.2'!$Q427="Attiecināmās",'Lokālā tāme Nr.2'!$O427,0),0)</f>
        <v>0</v>
      </c>
      <c r="P424" s="45">
        <f>IF($C$2="Attiecināmās izmaksas",IF('Lokālā tāme Nr.2'!$Q427="Attiecināmās",'Lokālā tāme Nr.2'!$P427,0),0)</f>
        <v>0</v>
      </c>
    </row>
    <row r="425" spans="1:16" x14ac:dyDescent="0.2">
      <c r="A425" s="19">
        <f>IF(P425=0,0,IF(COUNTBLANK(P425)=1,0,COUNTA($P$8:P425)))</f>
        <v>0</v>
      </c>
      <c r="B425" s="38">
        <f>IF($C$2="Attiecināmās izmaksas",IF('Lokālā tāme Nr.2'!$Q428="Attiecināmās",'Lokālā tāme Nr.2'!$B428,0),0)</f>
        <v>0</v>
      </c>
      <c r="C425" s="38">
        <f>IF($C$2="Attiecināmās izmaksas",IF('Lokālā tāme Nr.2'!$Q428="Attiecināmās",'Lokālā tāme Nr.2'!$C428,0),0)</f>
        <v>0</v>
      </c>
      <c r="D425" s="38">
        <f>IF($C$2="Attiecināmās izmaksas",IF('Lokālā tāme Nr.2'!$Q428="Attiecināmās",'Lokālā tāme Nr.2'!$D428,0),0)</f>
        <v>0</v>
      </c>
      <c r="E425" s="45">
        <f>IF($C$2="Attiecināmās izmaksas",IF('Lokālā tāme Nr.2'!$Q428="Attiecināmās",'Lokālā tāme Nr.2'!$E428,0),0)</f>
        <v>0</v>
      </c>
      <c r="F425" s="42">
        <f>IF($C$2="Attiecināmās izmaksas",IF('Lokālā tāme Nr.2'!$Q428="Attiecināmās",'Lokālā tāme Nr.2'!$F428,0),0)</f>
        <v>0</v>
      </c>
      <c r="G425" s="38">
        <f>IF($C$2="Attiecināmās izmaksas",IF('Lokālā tāme Nr.2'!$Q428="Attiecināmās",'Lokālā tāme Nr.2'!$G428,0),0)</f>
        <v>0</v>
      </c>
      <c r="H425" s="38">
        <f>IF($C$2="Attiecināmās izmaksas",IF('Lokālā tāme Nr.2'!$Q428="Attiecināmās",'Lokālā tāme Nr.2'!$H428,0),0)</f>
        <v>0</v>
      </c>
      <c r="I425" s="38">
        <f>IF($C$2="Attiecināmās izmaksas",IF('Lokālā tāme Nr.2'!$Q428="Attiecināmās",'Lokālā tāme Nr.2'!$I428,0),0)</f>
        <v>0</v>
      </c>
      <c r="J425" s="38">
        <f>IF($C$2="Attiecināmās izmaksas",IF('Lokālā tāme Nr.2'!$Q428="Attiecināmās",'Lokālā tāme Nr.2'!$J428,0),0)</f>
        <v>0</v>
      </c>
      <c r="K425" s="43">
        <f>IF($C$2="Attiecināmās izmaksas",IF('Lokālā tāme Nr.2'!$Q428="Attiecināmās",'Lokālā tāme Nr.2'!$K428,0),0)</f>
        <v>0</v>
      </c>
      <c r="L425" s="46">
        <f>IF($C$2="Attiecināmās izmaksas",IF('Lokālā tāme Nr.2'!$Q428="Attiecināmās",'Lokālā tāme Nr.2'!$L428,0),0)</f>
        <v>0</v>
      </c>
      <c r="M425" s="38">
        <f>IF($C$2="Attiecināmās izmaksas",IF('Lokālā tāme Nr.2'!$Q428="Attiecināmās",'Lokālā tāme Nr.2'!$M428,0),0)</f>
        <v>0</v>
      </c>
      <c r="N425" s="38">
        <f>IF($C$2="Attiecināmās izmaksas",IF('Lokālā tāme Nr.2'!$Q428="Attiecināmās",'Lokālā tāme Nr.2'!$N428,0),0)</f>
        <v>0</v>
      </c>
      <c r="O425" s="38">
        <f>IF($C$2="Attiecināmās izmaksas",IF('Lokālā tāme Nr.2'!$Q428="Attiecināmās",'Lokālā tāme Nr.2'!$O428,0),0)</f>
        <v>0</v>
      </c>
      <c r="P425" s="45">
        <f>IF($C$2="Attiecināmās izmaksas",IF('Lokālā tāme Nr.2'!$Q428="Attiecināmās",'Lokālā tāme Nr.2'!$P428,0),0)</f>
        <v>0</v>
      </c>
    </row>
    <row r="426" spans="1:16" x14ac:dyDescent="0.2">
      <c r="A426" s="19">
        <f>IF(P426=0,0,IF(COUNTBLANK(P426)=1,0,COUNTA($P$8:P426)))</f>
        <v>0</v>
      </c>
      <c r="B426" s="38">
        <f>IF($C$2="Attiecināmās izmaksas",IF('Lokālā tāme Nr.2'!$Q429="Attiecināmās",'Lokālā tāme Nr.2'!$B429,0),0)</f>
        <v>0</v>
      </c>
      <c r="C426" s="38">
        <f>IF($C$2="Attiecināmās izmaksas",IF('Lokālā tāme Nr.2'!$Q429="Attiecināmās",'Lokālā tāme Nr.2'!$C429,0),0)</f>
        <v>0</v>
      </c>
      <c r="D426" s="38">
        <f>IF($C$2="Attiecināmās izmaksas",IF('Lokālā tāme Nr.2'!$Q429="Attiecināmās",'Lokālā tāme Nr.2'!$D429,0),0)</f>
        <v>0</v>
      </c>
      <c r="E426" s="45">
        <f>IF($C$2="Attiecināmās izmaksas",IF('Lokālā tāme Nr.2'!$Q429="Attiecināmās",'Lokālā tāme Nr.2'!$E429,0),0)</f>
        <v>0</v>
      </c>
      <c r="F426" s="42">
        <f>IF($C$2="Attiecināmās izmaksas",IF('Lokālā tāme Nr.2'!$Q429="Attiecināmās",'Lokālā tāme Nr.2'!$F429,0),0)</f>
        <v>0</v>
      </c>
      <c r="G426" s="38">
        <f>IF($C$2="Attiecināmās izmaksas",IF('Lokālā tāme Nr.2'!$Q429="Attiecināmās",'Lokālā tāme Nr.2'!$G429,0),0)</f>
        <v>0</v>
      </c>
      <c r="H426" s="38">
        <f>IF($C$2="Attiecināmās izmaksas",IF('Lokālā tāme Nr.2'!$Q429="Attiecināmās",'Lokālā tāme Nr.2'!$H429,0),0)</f>
        <v>0</v>
      </c>
      <c r="I426" s="38">
        <f>IF($C$2="Attiecināmās izmaksas",IF('Lokālā tāme Nr.2'!$Q429="Attiecināmās",'Lokālā tāme Nr.2'!$I429,0),0)</f>
        <v>0</v>
      </c>
      <c r="J426" s="38">
        <f>IF($C$2="Attiecināmās izmaksas",IF('Lokālā tāme Nr.2'!$Q429="Attiecināmās",'Lokālā tāme Nr.2'!$J429,0),0)</f>
        <v>0</v>
      </c>
      <c r="K426" s="43">
        <f>IF($C$2="Attiecināmās izmaksas",IF('Lokālā tāme Nr.2'!$Q429="Attiecināmās",'Lokālā tāme Nr.2'!$K429,0),0)</f>
        <v>0</v>
      </c>
      <c r="L426" s="46">
        <f>IF($C$2="Attiecināmās izmaksas",IF('Lokālā tāme Nr.2'!$Q429="Attiecināmās",'Lokālā tāme Nr.2'!$L429,0),0)</f>
        <v>0</v>
      </c>
      <c r="M426" s="38">
        <f>IF($C$2="Attiecināmās izmaksas",IF('Lokālā tāme Nr.2'!$Q429="Attiecināmās",'Lokālā tāme Nr.2'!$M429,0),0)</f>
        <v>0</v>
      </c>
      <c r="N426" s="38">
        <f>IF($C$2="Attiecināmās izmaksas",IF('Lokālā tāme Nr.2'!$Q429="Attiecināmās",'Lokālā tāme Nr.2'!$N429,0),0)</f>
        <v>0</v>
      </c>
      <c r="O426" s="38">
        <f>IF($C$2="Attiecināmās izmaksas",IF('Lokālā tāme Nr.2'!$Q429="Attiecināmās",'Lokālā tāme Nr.2'!$O429,0),0)</f>
        <v>0</v>
      </c>
      <c r="P426" s="45">
        <f>IF($C$2="Attiecināmās izmaksas",IF('Lokālā tāme Nr.2'!$Q429="Attiecināmās",'Lokālā tāme Nr.2'!$P429,0),0)</f>
        <v>0</v>
      </c>
    </row>
    <row r="427" spans="1:16" x14ac:dyDescent="0.2">
      <c r="A427" s="19">
        <f>IF(P427=0,0,IF(COUNTBLANK(P427)=1,0,COUNTA($P$8:P427)))</f>
        <v>0</v>
      </c>
      <c r="B427" s="38">
        <f>IF($C$2="Attiecināmās izmaksas",IF('Lokālā tāme Nr.2'!$Q430="Attiecināmās",'Lokālā tāme Nr.2'!$B430,0),0)</f>
        <v>0</v>
      </c>
      <c r="C427" s="38">
        <f>IF($C$2="Attiecināmās izmaksas",IF('Lokālā tāme Nr.2'!$Q430="Attiecināmās",'Lokālā tāme Nr.2'!$C430,0),0)</f>
        <v>0</v>
      </c>
      <c r="D427" s="38">
        <f>IF($C$2="Attiecināmās izmaksas",IF('Lokālā tāme Nr.2'!$Q430="Attiecināmās",'Lokālā tāme Nr.2'!$D430,0),0)</f>
        <v>0</v>
      </c>
      <c r="E427" s="45">
        <f>IF($C$2="Attiecināmās izmaksas",IF('Lokālā tāme Nr.2'!$Q430="Attiecināmās",'Lokālā tāme Nr.2'!$E430,0),0)</f>
        <v>0</v>
      </c>
      <c r="F427" s="42">
        <f>IF($C$2="Attiecināmās izmaksas",IF('Lokālā tāme Nr.2'!$Q430="Attiecināmās",'Lokālā tāme Nr.2'!$F430,0),0)</f>
        <v>0</v>
      </c>
      <c r="G427" s="38">
        <f>IF($C$2="Attiecināmās izmaksas",IF('Lokālā tāme Nr.2'!$Q430="Attiecināmās",'Lokālā tāme Nr.2'!$G430,0),0)</f>
        <v>0</v>
      </c>
      <c r="H427" s="38">
        <f>IF($C$2="Attiecināmās izmaksas",IF('Lokālā tāme Nr.2'!$Q430="Attiecināmās",'Lokālā tāme Nr.2'!$H430,0),0)</f>
        <v>0</v>
      </c>
      <c r="I427" s="38">
        <f>IF($C$2="Attiecināmās izmaksas",IF('Lokālā tāme Nr.2'!$Q430="Attiecināmās",'Lokālā tāme Nr.2'!$I430,0),0)</f>
        <v>0</v>
      </c>
      <c r="J427" s="38">
        <f>IF($C$2="Attiecināmās izmaksas",IF('Lokālā tāme Nr.2'!$Q430="Attiecināmās",'Lokālā tāme Nr.2'!$J430,0),0)</f>
        <v>0</v>
      </c>
      <c r="K427" s="43">
        <f>IF($C$2="Attiecināmās izmaksas",IF('Lokālā tāme Nr.2'!$Q430="Attiecināmās",'Lokālā tāme Nr.2'!$K430,0),0)</f>
        <v>0</v>
      </c>
      <c r="L427" s="46">
        <f>IF($C$2="Attiecināmās izmaksas",IF('Lokālā tāme Nr.2'!$Q430="Attiecināmās",'Lokālā tāme Nr.2'!$L430,0),0)</f>
        <v>0</v>
      </c>
      <c r="M427" s="38">
        <f>IF($C$2="Attiecināmās izmaksas",IF('Lokālā tāme Nr.2'!$Q430="Attiecināmās",'Lokālā tāme Nr.2'!$M430,0),0)</f>
        <v>0</v>
      </c>
      <c r="N427" s="38">
        <f>IF($C$2="Attiecināmās izmaksas",IF('Lokālā tāme Nr.2'!$Q430="Attiecināmās",'Lokālā tāme Nr.2'!$N430,0),0)</f>
        <v>0</v>
      </c>
      <c r="O427" s="38">
        <f>IF($C$2="Attiecināmās izmaksas",IF('Lokālā tāme Nr.2'!$Q430="Attiecināmās",'Lokālā tāme Nr.2'!$O430,0),0)</f>
        <v>0</v>
      </c>
      <c r="P427" s="45">
        <f>IF($C$2="Attiecināmās izmaksas",IF('Lokālā tāme Nr.2'!$Q430="Attiecināmās",'Lokālā tāme Nr.2'!$P430,0),0)</f>
        <v>0</v>
      </c>
    </row>
    <row r="428" spans="1:16" x14ac:dyDescent="0.2">
      <c r="A428" s="19">
        <f>IF(P428=0,0,IF(COUNTBLANK(P428)=1,0,COUNTA($P$8:P428)))</f>
        <v>0</v>
      </c>
      <c r="B428" s="38">
        <f>IF($C$2="Attiecināmās izmaksas",IF('Lokālā tāme Nr.2'!$Q431="Attiecināmās",'Lokālā tāme Nr.2'!$B431,0),0)</f>
        <v>0</v>
      </c>
      <c r="C428" s="38">
        <f>IF($C$2="Attiecināmās izmaksas",IF('Lokālā tāme Nr.2'!$Q431="Attiecināmās",'Lokālā tāme Nr.2'!$C431,0),0)</f>
        <v>0</v>
      </c>
      <c r="D428" s="38">
        <f>IF($C$2="Attiecināmās izmaksas",IF('Lokālā tāme Nr.2'!$Q431="Attiecināmās",'Lokālā tāme Nr.2'!$D431,0),0)</f>
        <v>0</v>
      </c>
      <c r="E428" s="45">
        <f>IF($C$2="Attiecināmās izmaksas",IF('Lokālā tāme Nr.2'!$Q431="Attiecināmās",'Lokālā tāme Nr.2'!$E431,0),0)</f>
        <v>0</v>
      </c>
      <c r="F428" s="42">
        <f>IF($C$2="Attiecināmās izmaksas",IF('Lokālā tāme Nr.2'!$Q431="Attiecināmās",'Lokālā tāme Nr.2'!$F431,0),0)</f>
        <v>0</v>
      </c>
      <c r="G428" s="38">
        <f>IF($C$2="Attiecināmās izmaksas",IF('Lokālā tāme Nr.2'!$Q431="Attiecināmās",'Lokālā tāme Nr.2'!$G431,0),0)</f>
        <v>0</v>
      </c>
      <c r="H428" s="38">
        <f>IF($C$2="Attiecināmās izmaksas",IF('Lokālā tāme Nr.2'!$Q431="Attiecināmās",'Lokālā tāme Nr.2'!$H431,0),0)</f>
        <v>0</v>
      </c>
      <c r="I428" s="38">
        <f>IF($C$2="Attiecināmās izmaksas",IF('Lokālā tāme Nr.2'!$Q431="Attiecināmās",'Lokālā tāme Nr.2'!$I431,0),0)</f>
        <v>0</v>
      </c>
      <c r="J428" s="38">
        <f>IF($C$2="Attiecināmās izmaksas",IF('Lokālā tāme Nr.2'!$Q431="Attiecināmās",'Lokālā tāme Nr.2'!$J431,0),0)</f>
        <v>0</v>
      </c>
      <c r="K428" s="43">
        <f>IF($C$2="Attiecināmās izmaksas",IF('Lokālā tāme Nr.2'!$Q431="Attiecināmās",'Lokālā tāme Nr.2'!$K431,0),0)</f>
        <v>0</v>
      </c>
      <c r="L428" s="46">
        <f>IF($C$2="Attiecināmās izmaksas",IF('Lokālā tāme Nr.2'!$Q431="Attiecināmās",'Lokālā tāme Nr.2'!$L431,0),0)</f>
        <v>0</v>
      </c>
      <c r="M428" s="38">
        <f>IF($C$2="Attiecināmās izmaksas",IF('Lokālā tāme Nr.2'!$Q431="Attiecināmās",'Lokālā tāme Nr.2'!$M431,0),0)</f>
        <v>0</v>
      </c>
      <c r="N428" s="38">
        <f>IF($C$2="Attiecināmās izmaksas",IF('Lokālā tāme Nr.2'!$Q431="Attiecināmās",'Lokālā tāme Nr.2'!$N431,0),0)</f>
        <v>0</v>
      </c>
      <c r="O428" s="38">
        <f>IF($C$2="Attiecināmās izmaksas",IF('Lokālā tāme Nr.2'!$Q431="Attiecināmās",'Lokālā tāme Nr.2'!$O431,0),0)</f>
        <v>0</v>
      </c>
      <c r="P428" s="45">
        <f>IF($C$2="Attiecināmās izmaksas",IF('Lokālā tāme Nr.2'!$Q431="Attiecināmās",'Lokālā tāme Nr.2'!$P431,0),0)</f>
        <v>0</v>
      </c>
    </row>
    <row r="429" spans="1:16" x14ac:dyDescent="0.2">
      <c r="A429" s="19">
        <f>IF(P429=0,0,IF(COUNTBLANK(P429)=1,0,COUNTA($P$8:P429)))</f>
        <v>0</v>
      </c>
      <c r="B429" s="38">
        <f>IF($C$2="Attiecināmās izmaksas",IF('Lokālā tāme Nr.2'!$Q432="Attiecināmās",'Lokālā tāme Nr.2'!$B432,0),0)</f>
        <v>0</v>
      </c>
      <c r="C429" s="38">
        <f>IF($C$2="Attiecināmās izmaksas",IF('Lokālā tāme Nr.2'!$Q432="Attiecināmās",'Lokālā tāme Nr.2'!$C432,0),0)</f>
        <v>0</v>
      </c>
      <c r="D429" s="38">
        <f>IF($C$2="Attiecināmās izmaksas",IF('Lokālā tāme Nr.2'!$Q432="Attiecināmās",'Lokālā tāme Nr.2'!$D432,0),0)</f>
        <v>0</v>
      </c>
      <c r="E429" s="45">
        <f>IF($C$2="Attiecināmās izmaksas",IF('Lokālā tāme Nr.2'!$Q432="Attiecināmās",'Lokālā tāme Nr.2'!$E432,0),0)</f>
        <v>0</v>
      </c>
      <c r="F429" s="42">
        <f>IF($C$2="Attiecināmās izmaksas",IF('Lokālā tāme Nr.2'!$Q432="Attiecināmās",'Lokālā tāme Nr.2'!$F432,0),0)</f>
        <v>0</v>
      </c>
      <c r="G429" s="38">
        <f>IF($C$2="Attiecināmās izmaksas",IF('Lokālā tāme Nr.2'!$Q432="Attiecināmās",'Lokālā tāme Nr.2'!$G432,0),0)</f>
        <v>0</v>
      </c>
      <c r="H429" s="38">
        <f>IF($C$2="Attiecināmās izmaksas",IF('Lokālā tāme Nr.2'!$Q432="Attiecināmās",'Lokālā tāme Nr.2'!$H432,0),0)</f>
        <v>0</v>
      </c>
      <c r="I429" s="38">
        <f>IF($C$2="Attiecināmās izmaksas",IF('Lokālā tāme Nr.2'!$Q432="Attiecināmās",'Lokālā tāme Nr.2'!$I432,0),0)</f>
        <v>0</v>
      </c>
      <c r="J429" s="38">
        <f>IF($C$2="Attiecināmās izmaksas",IF('Lokālā tāme Nr.2'!$Q432="Attiecināmās",'Lokālā tāme Nr.2'!$J432,0),0)</f>
        <v>0</v>
      </c>
      <c r="K429" s="43">
        <f>IF($C$2="Attiecināmās izmaksas",IF('Lokālā tāme Nr.2'!$Q432="Attiecināmās",'Lokālā tāme Nr.2'!$K432,0),0)</f>
        <v>0</v>
      </c>
      <c r="L429" s="46">
        <f>IF($C$2="Attiecināmās izmaksas",IF('Lokālā tāme Nr.2'!$Q432="Attiecināmās",'Lokālā tāme Nr.2'!$L432,0),0)</f>
        <v>0</v>
      </c>
      <c r="M429" s="38">
        <f>IF($C$2="Attiecināmās izmaksas",IF('Lokālā tāme Nr.2'!$Q432="Attiecināmās",'Lokālā tāme Nr.2'!$M432,0),0)</f>
        <v>0</v>
      </c>
      <c r="N429" s="38">
        <f>IF($C$2="Attiecināmās izmaksas",IF('Lokālā tāme Nr.2'!$Q432="Attiecināmās",'Lokālā tāme Nr.2'!$N432,0),0)</f>
        <v>0</v>
      </c>
      <c r="O429" s="38">
        <f>IF($C$2="Attiecināmās izmaksas",IF('Lokālā tāme Nr.2'!$Q432="Attiecināmās",'Lokālā tāme Nr.2'!$O432,0),0)</f>
        <v>0</v>
      </c>
      <c r="P429" s="45">
        <f>IF($C$2="Attiecināmās izmaksas",IF('Lokālā tāme Nr.2'!$Q432="Attiecināmās",'Lokālā tāme Nr.2'!$P432,0),0)</f>
        <v>0</v>
      </c>
    </row>
    <row r="430" spans="1:16" x14ac:dyDescent="0.2">
      <c r="A430" s="19">
        <f>IF(P430=0,0,IF(COUNTBLANK(P430)=1,0,COUNTA($P$8:P430)))</f>
        <v>0</v>
      </c>
      <c r="B430" s="38">
        <f>IF($C$2="Attiecināmās izmaksas",IF('Lokālā tāme Nr.2'!$Q433="Attiecināmās",'Lokālā tāme Nr.2'!$B433,0),0)</f>
        <v>0</v>
      </c>
      <c r="C430" s="38">
        <f>IF($C$2="Attiecināmās izmaksas",IF('Lokālā tāme Nr.2'!$Q433="Attiecināmās",'Lokālā tāme Nr.2'!$C433,0),0)</f>
        <v>0</v>
      </c>
      <c r="D430" s="38">
        <f>IF($C$2="Attiecināmās izmaksas",IF('Lokālā tāme Nr.2'!$Q433="Attiecināmās",'Lokālā tāme Nr.2'!$D433,0),0)</f>
        <v>0</v>
      </c>
      <c r="E430" s="45">
        <f>IF($C$2="Attiecināmās izmaksas",IF('Lokālā tāme Nr.2'!$Q433="Attiecināmās",'Lokālā tāme Nr.2'!$E433,0),0)</f>
        <v>0</v>
      </c>
      <c r="F430" s="42">
        <f>IF($C$2="Attiecināmās izmaksas",IF('Lokālā tāme Nr.2'!$Q433="Attiecināmās",'Lokālā tāme Nr.2'!$F433,0),0)</f>
        <v>0</v>
      </c>
      <c r="G430" s="38">
        <f>IF($C$2="Attiecināmās izmaksas",IF('Lokālā tāme Nr.2'!$Q433="Attiecināmās",'Lokālā tāme Nr.2'!$G433,0),0)</f>
        <v>0</v>
      </c>
      <c r="H430" s="38">
        <f>IF($C$2="Attiecināmās izmaksas",IF('Lokālā tāme Nr.2'!$Q433="Attiecināmās",'Lokālā tāme Nr.2'!$H433,0),0)</f>
        <v>0</v>
      </c>
      <c r="I430" s="38">
        <f>IF($C$2="Attiecināmās izmaksas",IF('Lokālā tāme Nr.2'!$Q433="Attiecināmās",'Lokālā tāme Nr.2'!$I433,0),0)</f>
        <v>0</v>
      </c>
      <c r="J430" s="38">
        <f>IF($C$2="Attiecināmās izmaksas",IF('Lokālā tāme Nr.2'!$Q433="Attiecināmās",'Lokālā tāme Nr.2'!$J433,0),0)</f>
        <v>0</v>
      </c>
      <c r="K430" s="43">
        <f>IF($C$2="Attiecināmās izmaksas",IF('Lokālā tāme Nr.2'!$Q433="Attiecināmās",'Lokālā tāme Nr.2'!$K433,0),0)</f>
        <v>0</v>
      </c>
      <c r="L430" s="46">
        <f>IF($C$2="Attiecināmās izmaksas",IF('Lokālā tāme Nr.2'!$Q433="Attiecināmās",'Lokālā tāme Nr.2'!$L433,0),0)</f>
        <v>0</v>
      </c>
      <c r="M430" s="38">
        <f>IF($C$2="Attiecināmās izmaksas",IF('Lokālā tāme Nr.2'!$Q433="Attiecināmās",'Lokālā tāme Nr.2'!$M433,0),0)</f>
        <v>0</v>
      </c>
      <c r="N430" s="38">
        <f>IF($C$2="Attiecināmās izmaksas",IF('Lokālā tāme Nr.2'!$Q433="Attiecināmās",'Lokālā tāme Nr.2'!$N433,0),0)</f>
        <v>0</v>
      </c>
      <c r="O430" s="38">
        <f>IF($C$2="Attiecināmās izmaksas",IF('Lokālā tāme Nr.2'!$Q433="Attiecināmās",'Lokālā tāme Nr.2'!$O433,0),0)</f>
        <v>0</v>
      </c>
      <c r="P430" s="45">
        <f>IF($C$2="Attiecināmās izmaksas",IF('Lokālā tāme Nr.2'!$Q433="Attiecināmās",'Lokālā tāme Nr.2'!$P433,0),0)</f>
        <v>0</v>
      </c>
    </row>
    <row r="431" spans="1:16" x14ac:dyDescent="0.2">
      <c r="A431" s="19">
        <f>IF(P431=0,0,IF(COUNTBLANK(P431)=1,0,COUNTA($P$8:P431)))</f>
        <v>0</v>
      </c>
      <c r="B431" s="38">
        <f>IF($C$2="Attiecināmās izmaksas",IF('Lokālā tāme Nr.2'!$Q434="Attiecināmās",'Lokālā tāme Nr.2'!$B434,0),0)</f>
        <v>0</v>
      </c>
      <c r="C431" s="38">
        <f>IF($C$2="Attiecināmās izmaksas",IF('Lokālā tāme Nr.2'!$Q434="Attiecināmās",'Lokālā tāme Nr.2'!$C434,0),0)</f>
        <v>0</v>
      </c>
      <c r="D431" s="38">
        <f>IF($C$2="Attiecināmās izmaksas",IF('Lokālā tāme Nr.2'!$Q434="Attiecināmās",'Lokālā tāme Nr.2'!$D434,0),0)</f>
        <v>0</v>
      </c>
      <c r="E431" s="45">
        <f>IF($C$2="Attiecināmās izmaksas",IF('Lokālā tāme Nr.2'!$Q434="Attiecināmās",'Lokālā tāme Nr.2'!$E434,0),0)</f>
        <v>0</v>
      </c>
      <c r="F431" s="42">
        <f>IF($C$2="Attiecināmās izmaksas",IF('Lokālā tāme Nr.2'!$Q434="Attiecināmās",'Lokālā tāme Nr.2'!$F434,0),0)</f>
        <v>0</v>
      </c>
      <c r="G431" s="38">
        <f>IF($C$2="Attiecināmās izmaksas",IF('Lokālā tāme Nr.2'!$Q434="Attiecināmās",'Lokālā tāme Nr.2'!$G434,0),0)</f>
        <v>0</v>
      </c>
      <c r="H431" s="38">
        <f>IF($C$2="Attiecināmās izmaksas",IF('Lokālā tāme Nr.2'!$Q434="Attiecināmās",'Lokālā tāme Nr.2'!$H434,0),0)</f>
        <v>0</v>
      </c>
      <c r="I431" s="38">
        <f>IF($C$2="Attiecināmās izmaksas",IF('Lokālā tāme Nr.2'!$Q434="Attiecināmās",'Lokālā tāme Nr.2'!$I434,0),0)</f>
        <v>0</v>
      </c>
      <c r="J431" s="38">
        <f>IF($C$2="Attiecināmās izmaksas",IF('Lokālā tāme Nr.2'!$Q434="Attiecināmās",'Lokālā tāme Nr.2'!$J434,0),0)</f>
        <v>0</v>
      </c>
      <c r="K431" s="43">
        <f>IF($C$2="Attiecināmās izmaksas",IF('Lokālā tāme Nr.2'!$Q434="Attiecināmās",'Lokālā tāme Nr.2'!$K434,0),0)</f>
        <v>0</v>
      </c>
      <c r="L431" s="46">
        <f>IF($C$2="Attiecināmās izmaksas",IF('Lokālā tāme Nr.2'!$Q434="Attiecināmās",'Lokālā tāme Nr.2'!$L434,0),0)</f>
        <v>0</v>
      </c>
      <c r="M431" s="38">
        <f>IF($C$2="Attiecināmās izmaksas",IF('Lokālā tāme Nr.2'!$Q434="Attiecināmās",'Lokālā tāme Nr.2'!$M434,0),0)</f>
        <v>0</v>
      </c>
      <c r="N431" s="38">
        <f>IF($C$2="Attiecināmās izmaksas",IF('Lokālā tāme Nr.2'!$Q434="Attiecināmās",'Lokālā tāme Nr.2'!$N434,0),0)</f>
        <v>0</v>
      </c>
      <c r="O431" s="38">
        <f>IF($C$2="Attiecināmās izmaksas",IF('Lokālā tāme Nr.2'!$Q434="Attiecināmās",'Lokālā tāme Nr.2'!$O434,0),0)</f>
        <v>0</v>
      </c>
      <c r="P431" s="45">
        <f>IF($C$2="Attiecināmās izmaksas",IF('Lokālā tāme Nr.2'!$Q434="Attiecināmās",'Lokālā tāme Nr.2'!$P434,0),0)</f>
        <v>0</v>
      </c>
    </row>
    <row r="432" spans="1:16" x14ac:dyDescent="0.2">
      <c r="A432" s="19">
        <f>IF(P432=0,0,IF(COUNTBLANK(P432)=1,0,COUNTA($P$8:P432)))</f>
        <v>0</v>
      </c>
      <c r="B432" s="38">
        <f>IF($C$2="Attiecināmās izmaksas",IF('Lokālā tāme Nr.2'!$Q435="Attiecināmās",'Lokālā tāme Nr.2'!$B435,0),0)</f>
        <v>0</v>
      </c>
      <c r="C432" s="38">
        <f>IF($C$2="Attiecināmās izmaksas",IF('Lokālā tāme Nr.2'!$Q435="Attiecināmās",'Lokālā tāme Nr.2'!$C435,0),0)</f>
        <v>0</v>
      </c>
      <c r="D432" s="38">
        <f>IF($C$2="Attiecināmās izmaksas",IF('Lokālā tāme Nr.2'!$Q435="Attiecināmās",'Lokālā tāme Nr.2'!$D435,0),0)</f>
        <v>0</v>
      </c>
      <c r="E432" s="45">
        <f>IF($C$2="Attiecināmās izmaksas",IF('Lokālā tāme Nr.2'!$Q435="Attiecināmās",'Lokālā tāme Nr.2'!$E435,0),0)</f>
        <v>0</v>
      </c>
      <c r="F432" s="42">
        <f>IF($C$2="Attiecināmās izmaksas",IF('Lokālā tāme Nr.2'!$Q435="Attiecināmās",'Lokālā tāme Nr.2'!$F435,0),0)</f>
        <v>0</v>
      </c>
      <c r="G432" s="38">
        <f>IF($C$2="Attiecināmās izmaksas",IF('Lokālā tāme Nr.2'!$Q435="Attiecināmās",'Lokālā tāme Nr.2'!$G435,0),0)</f>
        <v>0</v>
      </c>
      <c r="H432" s="38">
        <f>IF($C$2="Attiecināmās izmaksas",IF('Lokālā tāme Nr.2'!$Q435="Attiecināmās",'Lokālā tāme Nr.2'!$H435,0),0)</f>
        <v>0</v>
      </c>
      <c r="I432" s="38">
        <f>IF($C$2="Attiecināmās izmaksas",IF('Lokālā tāme Nr.2'!$Q435="Attiecināmās",'Lokālā tāme Nr.2'!$I435,0),0)</f>
        <v>0</v>
      </c>
      <c r="J432" s="38">
        <f>IF($C$2="Attiecināmās izmaksas",IF('Lokālā tāme Nr.2'!$Q435="Attiecināmās",'Lokālā tāme Nr.2'!$J435,0),0)</f>
        <v>0</v>
      </c>
      <c r="K432" s="43">
        <f>IF($C$2="Attiecināmās izmaksas",IF('Lokālā tāme Nr.2'!$Q435="Attiecināmās",'Lokālā tāme Nr.2'!$K435,0),0)</f>
        <v>0</v>
      </c>
      <c r="L432" s="46">
        <f>IF($C$2="Attiecināmās izmaksas",IF('Lokālā tāme Nr.2'!$Q435="Attiecināmās",'Lokālā tāme Nr.2'!$L435,0),0)</f>
        <v>0</v>
      </c>
      <c r="M432" s="38">
        <f>IF($C$2="Attiecināmās izmaksas",IF('Lokālā tāme Nr.2'!$Q435="Attiecināmās",'Lokālā tāme Nr.2'!$M435,0),0)</f>
        <v>0</v>
      </c>
      <c r="N432" s="38">
        <f>IF($C$2="Attiecināmās izmaksas",IF('Lokālā tāme Nr.2'!$Q435="Attiecināmās",'Lokālā tāme Nr.2'!$N435,0),0)</f>
        <v>0</v>
      </c>
      <c r="O432" s="38">
        <f>IF($C$2="Attiecināmās izmaksas",IF('Lokālā tāme Nr.2'!$Q435="Attiecināmās",'Lokālā tāme Nr.2'!$O435,0),0)</f>
        <v>0</v>
      </c>
      <c r="P432" s="45">
        <f>IF($C$2="Attiecināmās izmaksas",IF('Lokālā tāme Nr.2'!$Q435="Attiecināmās",'Lokālā tāme Nr.2'!$P435,0),0)</f>
        <v>0</v>
      </c>
    </row>
    <row r="433" spans="1:16" x14ac:dyDescent="0.2">
      <c r="A433" s="19">
        <f>IF(P433=0,0,IF(COUNTBLANK(P433)=1,0,COUNTA($P$8:P433)))</f>
        <v>0</v>
      </c>
      <c r="B433" s="38">
        <f>IF($C$2="Attiecināmās izmaksas",IF('Lokālā tāme Nr.2'!$Q436="Attiecināmās",'Lokālā tāme Nr.2'!$B436,0),0)</f>
        <v>0</v>
      </c>
      <c r="C433" s="38">
        <f>IF($C$2="Attiecināmās izmaksas",IF('Lokālā tāme Nr.2'!$Q436="Attiecināmās",'Lokālā tāme Nr.2'!$C436,0),0)</f>
        <v>0</v>
      </c>
      <c r="D433" s="38">
        <f>IF($C$2="Attiecināmās izmaksas",IF('Lokālā tāme Nr.2'!$Q436="Attiecināmās",'Lokālā tāme Nr.2'!$D436,0),0)</f>
        <v>0</v>
      </c>
      <c r="E433" s="45">
        <f>IF($C$2="Attiecināmās izmaksas",IF('Lokālā tāme Nr.2'!$Q436="Attiecināmās",'Lokālā tāme Nr.2'!$E436,0),0)</f>
        <v>0</v>
      </c>
      <c r="F433" s="42">
        <f>IF($C$2="Attiecināmās izmaksas",IF('Lokālā tāme Nr.2'!$Q436="Attiecināmās",'Lokālā tāme Nr.2'!$F436,0),0)</f>
        <v>0</v>
      </c>
      <c r="G433" s="38">
        <f>IF($C$2="Attiecināmās izmaksas",IF('Lokālā tāme Nr.2'!$Q436="Attiecināmās",'Lokālā tāme Nr.2'!$G436,0),0)</f>
        <v>0</v>
      </c>
      <c r="H433" s="38">
        <f>IF($C$2="Attiecināmās izmaksas",IF('Lokālā tāme Nr.2'!$Q436="Attiecināmās",'Lokālā tāme Nr.2'!$H436,0),0)</f>
        <v>0</v>
      </c>
      <c r="I433" s="38">
        <f>IF($C$2="Attiecināmās izmaksas",IF('Lokālā tāme Nr.2'!$Q436="Attiecināmās",'Lokālā tāme Nr.2'!$I436,0),0)</f>
        <v>0</v>
      </c>
      <c r="J433" s="38">
        <f>IF($C$2="Attiecināmās izmaksas",IF('Lokālā tāme Nr.2'!$Q436="Attiecināmās",'Lokālā tāme Nr.2'!$J436,0),0)</f>
        <v>0</v>
      </c>
      <c r="K433" s="43">
        <f>IF($C$2="Attiecināmās izmaksas",IF('Lokālā tāme Nr.2'!$Q436="Attiecināmās",'Lokālā tāme Nr.2'!$K436,0),0)</f>
        <v>0</v>
      </c>
      <c r="L433" s="46">
        <f>IF($C$2="Attiecināmās izmaksas",IF('Lokālā tāme Nr.2'!$Q436="Attiecināmās",'Lokālā tāme Nr.2'!$L436,0),0)</f>
        <v>0</v>
      </c>
      <c r="M433" s="38">
        <f>IF($C$2="Attiecināmās izmaksas",IF('Lokālā tāme Nr.2'!$Q436="Attiecināmās",'Lokālā tāme Nr.2'!$M436,0),0)</f>
        <v>0</v>
      </c>
      <c r="N433" s="38">
        <f>IF($C$2="Attiecināmās izmaksas",IF('Lokālā tāme Nr.2'!$Q436="Attiecināmās",'Lokālā tāme Nr.2'!$N436,0),0)</f>
        <v>0</v>
      </c>
      <c r="O433" s="38">
        <f>IF($C$2="Attiecināmās izmaksas",IF('Lokālā tāme Nr.2'!$Q436="Attiecināmās",'Lokālā tāme Nr.2'!$O436,0),0)</f>
        <v>0</v>
      </c>
      <c r="P433" s="45">
        <f>IF($C$2="Attiecināmās izmaksas",IF('Lokālā tāme Nr.2'!$Q436="Attiecināmās",'Lokālā tāme Nr.2'!$P436,0),0)</f>
        <v>0</v>
      </c>
    </row>
    <row r="434" spans="1:16" x14ac:dyDescent="0.2">
      <c r="A434" s="19">
        <f>IF(P434=0,0,IF(COUNTBLANK(P434)=1,0,COUNTA($P$8:P434)))</f>
        <v>0</v>
      </c>
      <c r="B434" s="38">
        <f>IF($C$2="Attiecināmās izmaksas",IF('Lokālā tāme Nr.2'!$Q437="Attiecināmās",'Lokālā tāme Nr.2'!$B437,0),0)</f>
        <v>0</v>
      </c>
      <c r="C434" s="38">
        <f>IF($C$2="Attiecināmās izmaksas",IF('Lokālā tāme Nr.2'!$Q437="Attiecināmās",'Lokālā tāme Nr.2'!$C437,0),0)</f>
        <v>0</v>
      </c>
      <c r="D434" s="38">
        <f>IF($C$2="Attiecināmās izmaksas",IF('Lokālā tāme Nr.2'!$Q437="Attiecināmās",'Lokālā tāme Nr.2'!$D437,0),0)</f>
        <v>0</v>
      </c>
      <c r="E434" s="45">
        <f>IF($C$2="Attiecināmās izmaksas",IF('Lokālā tāme Nr.2'!$Q437="Attiecināmās",'Lokālā tāme Nr.2'!$E437,0),0)</f>
        <v>0</v>
      </c>
      <c r="F434" s="42">
        <f>IF($C$2="Attiecināmās izmaksas",IF('Lokālā tāme Nr.2'!$Q437="Attiecināmās",'Lokālā tāme Nr.2'!$F437,0),0)</f>
        <v>0</v>
      </c>
      <c r="G434" s="38">
        <f>IF($C$2="Attiecināmās izmaksas",IF('Lokālā tāme Nr.2'!$Q437="Attiecināmās",'Lokālā tāme Nr.2'!$G437,0),0)</f>
        <v>0</v>
      </c>
      <c r="H434" s="38">
        <f>IF($C$2="Attiecināmās izmaksas",IF('Lokālā tāme Nr.2'!$Q437="Attiecināmās",'Lokālā tāme Nr.2'!$H437,0),0)</f>
        <v>0</v>
      </c>
      <c r="I434" s="38">
        <f>IF($C$2="Attiecināmās izmaksas",IF('Lokālā tāme Nr.2'!$Q437="Attiecināmās",'Lokālā tāme Nr.2'!$I437,0),0)</f>
        <v>0</v>
      </c>
      <c r="J434" s="38">
        <f>IF($C$2="Attiecināmās izmaksas",IF('Lokālā tāme Nr.2'!$Q437="Attiecināmās",'Lokālā tāme Nr.2'!$J437,0),0)</f>
        <v>0</v>
      </c>
      <c r="K434" s="43">
        <f>IF($C$2="Attiecināmās izmaksas",IF('Lokālā tāme Nr.2'!$Q437="Attiecināmās",'Lokālā tāme Nr.2'!$K437,0),0)</f>
        <v>0</v>
      </c>
      <c r="L434" s="46">
        <f>IF($C$2="Attiecināmās izmaksas",IF('Lokālā tāme Nr.2'!$Q437="Attiecināmās",'Lokālā tāme Nr.2'!$L437,0),0)</f>
        <v>0</v>
      </c>
      <c r="M434" s="38">
        <f>IF($C$2="Attiecināmās izmaksas",IF('Lokālā tāme Nr.2'!$Q437="Attiecināmās",'Lokālā tāme Nr.2'!$M437,0),0)</f>
        <v>0</v>
      </c>
      <c r="N434" s="38">
        <f>IF($C$2="Attiecināmās izmaksas",IF('Lokālā tāme Nr.2'!$Q437="Attiecināmās",'Lokālā tāme Nr.2'!$N437,0),0)</f>
        <v>0</v>
      </c>
      <c r="O434" s="38">
        <f>IF($C$2="Attiecināmās izmaksas",IF('Lokālā tāme Nr.2'!$Q437="Attiecināmās",'Lokālā tāme Nr.2'!$O437,0),0)</f>
        <v>0</v>
      </c>
      <c r="P434" s="45">
        <f>IF($C$2="Attiecināmās izmaksas",IF('Lokālā tāme Nr.2'!$Q437="Attiecināmās",'Lokālā tāme Nr.2'!$P437,0),0)</f>
        <v>0</v>
      </c>
    </row>
    <row r="435" spans="1:16" x14ac:dyDescent="0.2">
      <c r="A435" s="19">
        <f>IF(P435=0,0,IF(COUNTBLANK(P435)=1,0,COUNTA($P$8:P435)))</f>
        <v>0</v>
      </c>
      <c r="B435" s="38">
        <f>IF($C$2="Attiecināmās izmaksas",IF('Lokālā tāme Nr.2'!$Q438="Attiecināmās",'Lokālā tāme Nr.2'!$B438,0),0)</f>
        <v>0</v>
      </c>
      <c r="C435" s="38">
        <f>IF($C$2="Attiecināmās izmaksas",IF('Lokālā tāme Nr.2'!$Q438="Attiecināmās",'Lokālā tāme Nr.2'!$C438,0),0)</f>
        <v>0</v>
      </c>
      <c r="D435" s="38">
        <f>IF($C$2="Attiecināmās izmaksas",IF('Lokālā tāme Nr.2'!$Q438="Attiecināmās",'Lokālā tāme Nr.2'!$D438,0),0)</f>
        <v>0</v>
      </c>
      <c r="E435" s="45">
        <f>IF($C$2="Attiecināmās izmaksas",IF('Lokālā tāme Nr.2'!$Q438="Attiecināmās",'Lokālā tāme Nr.2'!$E438,0),0)</f>
        <v>0</v>
      </c>
      <c r="F435" s="42">
        <f>IF($C$2="Attiecināmās izmaksas",IF('Lokālā tāme Nr.2'!$Q438="Attiecināmās",'Lokālā tāme Nr.2'!$F438,0),0)</f>
        <v>0</v>
      </c>
      <c r="G435" s="38">
        <f>IF($C$2="Attiecināmās izmaksas",IF('Lokālā tāme Nr.2'!$Q438="Attiecināmās",'Lokālā tāme Nr.2'!$G438,0),0)</f>
        <v>0</v>
      </c>
      <c r="H435" s="38">
        <f>IF($C$2="Attiecināmās izmaksas",IF('Lokālā tāme Nr.2'!$Q438="Attiecināmās",'Lokālā tāme Nr.2'!$H438,0),0)</f>
        <v>0</v>
      </c>
      <c r="I435" s="38">
        <f>IF($C$2="Attiecināmās izmaksas",IF('Lokālā tāme Nr.2'!$Q438="Attiecināmās",'Lokālā tāme Nr.2'!$I438,0),0)</f>
        <v>0</v>
      </c>
      <c r="J435" s="38">
        <f>IF($C$2="Attiecināmās izmaksas",IF('Lokālā tāme Nr.2'!$Q438="Attiecināmās",'Lokālā tāme Nr.2'!$J438,0),0)</f>
        <v>0</v>
      </c>
      <c r="K435" s="43">
        <f>IF($C$2="Attiecināmās izmaksas",IF('Lokālā tāme Nr.2'!$Q438="Attiecināmās",'Lokālā tāme Nr.2'!$K438,0),0)</f>
        <v>0</v>
      </c>
      <c r="L435" s="46">
        <f>IF($C$2="Attiecināmās izmaksas",IF('Lokālā tāme Nr.2'!$Q438="Attiecināmās",'Lokālā tāme Nr.2'!$L438,0),0)</f>
        <v>0</v>
      </c>
      <c r="M435" s="38">
        <f>IF($C$2="Attiecināmās izmaksas",IF('Lokālā tāme Nr.2'!$Q438="Attiecināmās",'Lokālā tāme Nr.2'!$M438,0),0)</f>
        <v>0</v>
      </c>
      <c r="N435" s="38">
        <f>IF($C$2="Attiecināmās izmaksas",IF('Lokālā tāme Nr.2'!$Q438="Attiecināmās",'Lokālā tāme Nr.2'!$N438,0),0)</f>
        <v>0</v>
      </c>
      <c r="O435" s="38">
        <f>IF($C$2="Attiecināmās izmaksas",IF('Lokālā tāme Nr.2'!$Q438="Attiecināmās",'Lokālā tāme Nr.2'!$O438,0),0)</f>
        <v>0</v>
      </c>
      <c r="P435" s="45">
        <f>IF($C$2="Attiecināmās izmaksas",IF('Lokālā tāme Nr.2'!$Q438="Attiecināmās",'Lokālā tāme Nr.2'!$P438,0),0)</f>
        <v>0</v>
      </c>
    </row>
    <row r="436" spans="1:16" x14ac:dyDescent="0.2">
      <c r="A436" s="19">
        <f>IF(P436=0,0,IF(COUNTBLANK(P436)=1,0,COUNTA($P$8:P436)))</f>
        <v>0</v>
      </c>
      <c r="B436" s="38">
        <f>IF($C$2="Attiecināmās izmaksas",IF('Lokālā tāme Nr.2'!$Q439="Attiecināmās",'Lokālā tāme Nr.2'!$B439,0),0)</f>
        <v>0</v>
      </c>
      <c r="C436" s="38">
        <f>IF($C$2="Attiecināmās izmaksas",IF('Lokālā tāme Nr.2'!$Q439="Attiecināmās",'Lokālā tāme Nr.2'!$C439,0),0)</f>
        <v>0</v>
      </c>
      <c r="D436" s="38">
        <f>IF($C$2="Attiecināmās izmaksas",IF('Lokālā tāme Nr.2'!$Q439="Attiecināmās",'Lokālā tāme Nr.2'!$D439,0),0)</f>
        <v>0</v>
      </c>
      <c r="E436" s="45">
        <f>IF($C$2="Attiecināmās izmaksas",IF('Lokālā tāme Nr.2'!$Q439="Attiecināmās",'Lokālā tāme Nr.2'!$E439,0),0)</f>
        <v>0</v>
      </c>
      <c r="F436" s="42">
        <f>IF($C$2="Attiecināmās izmaksas",IF('Lokālā tāme Nr.2'!$Q439="Attiecināmās",'Lokālā tāme Nr.2'!$F439,0),0)</f>
        <v>0</v>
      </c>
      <c r="G436" s="38">
        <f>IF($C$2="Attiecināmās izmaksas",IF('Lokālā tāme Nr.2'!$Q439="Attiecināmās",'Lokālā tāme Nr.2'!$G439,0),0)</f>
        <v>0</v>
      </c>
      <c r="H436" s="38">
        <f>IF($C$2="Attiecināmās izmaksas",IF('Lokālā tāme Nr.2'!$Q439="Attiecināmās",'Lokālā tāme Nr.2'!$H439,0),0)</f>
        <v>0</v>
      </c>
      <c r="I436" s="38">
        <f>IF($C$2="Attiecināmās izmaksas",IF('Lokālā tāme Nr.2'!$Q439="Attiecināmās",'Lokālā tāme Nr.2'!$I439,0),0)</f>
        <v>0</v>
      </c>
      <c r="J436" s="38">
        <f>IF($C$2="Attiecināmās izmaksas",IF('Lokālā tāme Nr.2'!$Q439="Attiecināmās",'Lokālā tāme Nr.2'!$J439,0),0)</f>
        <v>0</v>
      </c>
      <c r="K436" s="43">
        <f>IF($C$2="Attiecināmās izmaksas",IF('Lokālā tāme Nr.2'!$Q439="Attiecināmās",'Lokālā tāme Nr.2'!$K439,0),0)</f>
        <v>0</v>
      </c>
      <c r="L436" s="46">
        <f>IF($C$2="Attiecināmās izmaksas",IF('Lokālā tāme Nr.2'!$Q439="Attiecināmās",'Lokālā tāme Nr.2'!$L439,0),0)</f>
        <v>0</v>
      </c>
      <c r="M436" s="38">
        <f>IF($C$2="Attiecināmās izmaksas",IF('Lokālā tāme Nr.2'!$Q439="Attiecināmās",'Lokālā tāme Nr.2'!$M439,0),0)</f>
        <v>0</v>
      </c>
      <c r="N436" s="38">
        <f>IF($C$2="Attiecināmās izmaksas",IF('Lokālā tāme Nr.2'!$Q439="Attiecināmās",'Lokālā tāme Nr.2'!$N439,0),0)</f>
        <v>0</v>
      </c>
      <c r="O436" s="38">
        <f>IF($C$2="Attiecināmās izmaksas",IF('Lokālā tāme Nr.2'!$Q439="Attiecināmās",'Lokālā tāme Nr.2'!$O439,0),0)</f>
        <v>0</v>
      </c>
      <c r="P436" s="45">
        <f>IF($C$2="Attiecināmās izmaksas",IF('Lokālā tāme Nr.2'!$Q439="Attiecināmās",'Lokālā tāme Nr.2'!$P439,0),0)</f>
        <v>0</v>
      </c>
    </row>
    <row r="437" spans="1:16" x14ac:dyDescent="0.2">
      <c r="A437" s="19">
        <f>IF(P437=0,0,IF(COUNTBLANK(P437)=1,0,COUNTA($P$8:P437)))</f>
        <v>0</v>
      </c>
      <c r="B437" s="38">
        <f>IF($C$2="Attiecināmās izmaksas",IF('Lokālā tāme Nr.2'!$Q440="Attiecināmās",'Lokālā tāme Nr.2'!$B440,0),0)</f>
        <v>0</v>
      </c>
      <c r="C437" s="38">
        <f>IF($C$2="Attiecināmās izmaksas",IF('Lokālā tāme Nr.2'!$Q440="Attiecināmās",'Lokālā tāme Nr.2'!$C440,0),0)</f>
        <v>0</v>
      </c>
      <c r="D437" s="38">
        <f>IF($C$2="Attiecināmās izmaksas",IF('Lokālā tāme Nr.2'!$Q440="Attiecināmās",'Lokālā tāme Nr.2'!$D440,0),0)</f>
        <v>0</v>
      </c>
      <c r="E437" s="45">
        <f>IF($C$2="Attiecināmās izmaksas",IF('Lokālā tāme Nr.2'!$Q440="Attiecināmās",'Lokālā tāme Nr.2'!$E440,0),0)</f>
        <v>0</v>
      </c>
      <c r="F437" s="42">
        <f>IF($C$2="Attiecināmās izmaksas",IF('Lokālā tāme Nr.2'!$Q440="Attiecināmās",'Lokālā tāme Nr.2'!$F440,0),0)</f>
        <v>0</v>
      </c>
      <c r="G437" s="38">
        <f>IF($C$2="Attiecināmās izmaksas",IF('Lokālā tāme Nr.2'!$Q440="Attiecināmās",'Lokālā tāme Nr.2'!$G440,0),0)</f>
        <v>0</v>
      </c>
      <c r="H437" s="38">
        <f>IF($C$2="Attiecināmās izmaksas",IF('Lokālā tāme Nr.2'!$Q440="Attiecināmās",'Lokālā tāme Nr.2'!$H440,0),0)</f>
        <v>0</v>
      </c>
      <c r="I437" s="38">
        <f>IF($C$2="Attiecināmās izmaksas",IF('Lokālā tāme Nr.2'!$Q440="Attiecināmās",'Lokālā tāme Nr.2'!$I440,0),0)</f>
        <v>0</v>
      </c>
      <c r="J437" s="38">
        <f>IF($C$2="Attiecināmās izmaksas",IF('Lokālā tāme Nr.2'!$Q440="Attiecināmās",'Lokālā tāme Nr.2'!$J440,0),0)</f>
        <v>0</v>
      </c>
      <c r="K437" s="43">
        <f>IF($C$2="Attiecināmās izmaksas",IF('Lokālā tāme Nr.2'!$Q440="Attiecināmās",'Lokālā tāme Nr.2'!$K440,0),0)</f>
        <v>0</v>
      </c>
      <c r="L437" s="46">
        <f>IF($C$2="Attiecināmās izmaksas",IF('Lokālā tāme Nr.2'!$Q440="Attiecināmās",'Lokālā tāme Nr.2'!$L440,0),0)</f>
        <v>0</v>
      </c>
      <c r="M437" s="38">
        <f>IF($C$2="Attiecināmās izmaksas",IF('Lokālā tāme Nr.2'!$Q440="Attiecināmās",'Lokālā tāme Nr.2'!$M440,0),0)</f>
        <v>0</v>
      </c>
      <c r="N437" s="38">
        <f>IF($C$2="Attiecināmās izmaksas",IF('Lokālā tāme Nr.2'!$Q440="Attiecināmās",'Lokālā tāme Nr.2'!$N440,0),0)</f>
        <v>0</v>
      </c>
      <c r="O437" s="38">
        <f>IF($C$2="Attiecināmās izmaksas",IF('Lokālā tāme Nr.2'!$Q440="Attiecināmās",'Lokālā tāme Nr.2'!$O440,0),0)</f>
        <v>0</v>
      </c>
      <c r="P437" s="45">
        <f>IF($C$2="Attiecināmās izmaksas",IF('Lokālā tāme Nr.2'!$Q440="Attiecināmās",'Lokālā tāme Nr.2'!$P440,0),0)</f>
        <v>0</v>
      </c>
    </row>
    <row r="438" spans="1:16" x14ac:dyDescent="0.2">
      <c r="A438" s="19">
        <f>IF(P438=0,0,IF(COUNTBLANK(P438)=1,0,COUNTA($P$8:P438)))</f>
        <v>0</v>
      </c>
      <c r="B438" s="38">
        <f>IF($C$2="Attiecināmās izmaksas",IF('Lokālā tāme Nr.2'!$Q441="Attiecināmās",'Lokālā tāme Nr.2'!$B441,0),0)</f>
        <v>0</v>
      </c>
      <c r="C438" s="38">
        <f>IF($C$2="Attiecināmās izmaksas",IF('Lokālā tāme Nr.2'!$Q441="Attiecināmās",'Lokālā tāme Nr.2'!$C441,0),0)</f>
        <v>0</v>
      </c>
      <c r="D438" s="38">
        <f>IF($C$2="Attiecināmās izmaksas",IF('Lokālā tāme Nr.2'!$Q441="Attiecināmās",'Lokālā tāme Nr.2'!$D441,0),0)</f>
        <v>0</v>
      </c>
      <c r="E438" s="45">
        <f>IF($C$2="Attiecināmās izmaksas",IF('Lokālā tāme Nr.2'!$Q441="Attiecināmās",'Lokālā tāme Nr.2'!$E441,0),0)</f>
        <v>0</v>
      </c>
      <c r="F438" s="42">
        <f>IF($C$2="Attiecināmās izmaksas",IF('Lokālā tāme Nr.2'!$Q441="Attiecināmās",'Lokālā tāme Nr.2'!$F441,0),0)</f>
        <v>0</v>
      </c>
      <c r="G438" s="38">
        <f>IF($C$2="Attiecināmās izmaksas",IF('Lokālā tāme Nr.2'!$Q441="Attiecināmās",'Lokālā tāme Nr.2'!$G441,0),0)</f>
        <v>0</v>
      </c>
      <c r="H438" s="38">
        <f>IF($C$2="Attiecināmās izmaksas",IF('Lokālā tāme Nr.2'!$Q441="Attiecināmās",'Lokālā tāme Nr.2'!$H441,0),0)</f>
        <v>0</v>
      </c>
      <c r="I438" s="38">
        <f>IF($C$2="Attiecināmās izmaksas",IF('Lokālā tāme Nr.2'!$Q441="Attiecināmās",'Lokālā tāme Nr.2'!$I441,0),0)</f>
        <v>0</v>
      </c>
      <c r="J438" s="38">
        <f>IF($C$2="Attiecināmās izmaksas",IF('Lokālā tāme Nr.2'!$Q441="Attiecināmās",'Lokālā tāme Nr.2'!$J441,0),0)</f>
        <v>0</v>
      </c>
      <c r="K438" s="43">
        <f>IF($C$2="Attiecināmās izmaksas",IF('Lokālā tāme Nr.2'!$Q441="Attiecināmās",'Lokālā tāme Nr.2'!$K441,0),0)</f>
        <v>0</v>
      </c>
      <c r="L438" s="46">
        <f>IF($C$2="Attiecināmās izmaksas",IF('Lokālā tāme Nr.2'!$Q441="Attiecināmās",'Lokālā tāme Nr.2'!$L441,0),0)</f>
        <v>0</v>
      </c>
      <c r="M438" s="38">
        <f>IF($C$2="Attiecināmās izmaksas",IF('Lokālā tāme Nr.2'!$Q441="Attiecināmās",'Lokālā tāme Nr.2'!$M441,0),0)</f>
        <v>0</v>
      </c>
      <c r="N438" s="38">
        <f>IF($C$2="Attiecināmās izmaksas",IF('Lokālā tāme Nr.2'!$Q441="Attiecināmās",'Lokālā tāme Nr.2'!$N441,0),0)</f>
        <v>0</v>
      </c>
      <c r="O438" s="38">
        <f>IF($C$2="Attiecināmās izmaksas",IF('Lokālā tāme Nr.2'!$Q441="Attiecināmās",'Lokālā tāme Nr.2'!$O441,0),0)</f>
        <v>0</v>
      </c>
      <c r="P438" s="45">
        <f>IF($C$2="Attiecināmās izmaksas",IF('Lokālā tāme Nr.2'!$Q441="Attiecināmās",'Lokālā tāme Nr.2'!$P441,0),0)</f>
        <v>0</v>
      </c>
    </row>
    <row r="439" spans="1:16" x14ac:dyDescent="0.2">
      <c r="A439" s="19">
        <f>IF(P439=0,0,IF(COUNTBLANK(P439)=1,0,COUNTA($P$8:P439)))</f>
        <v>0</v>
      </c>
      <c r="B439" s="38">
        <f>IF($C$2="Attiecināmās izmaksas",IF('Lokālā tāme Nr.2'!$Q442="Attiecināmās",'Lokālā tāme Nr.2'!$B442,0),0)</f>
        <v>0</v>
      </c>
      <c r="C439" s="38">
        <f>IF($C$2="Attiecināmās izmaksas",IF('Lokālā tāme Nr.2'!$Q442="Attiecināmās",'Lokālā tāme Nr.2'!$C442,0),0)</f>
        <v>0</v>
      </c>
      <c r="D439" s="38">
        <f>IF($C$2="Attiecināmās izmaksas",IF('Lokālā tāme Nr.2'!$Q442="Attiecināmās",'Lokālā tāme Nr.2'!$D442,0),0)</f>
        <v>0</v>
      </c>
      <c r="E439" s="45">
        <f>IF($C$2="Attiecināmās izmaksas",IF('Lokālā tāme Nr.2'!$Q442="Attiecināmās",'Lokālā tāme Nr.2'!$E442,0),0)</f>
        <v>0</v>
      </c>
      <c r="F439" s="42">
        <f>IF($C$2="Attiecināmās izmaksas",IF('Lokālā tāme Nr.2'!$Q442="Attiecināmās",'Lokālā tāme Nr.2'!$F442,0),0)</f>
        <v>0</v>
      </c>
      <c r="G439" s="38">
        <f>IF($C$2="Attiecināmās izmaksas",IF('Lokālā tāme Nr.2'!$Q442="Attiecināmās",'Lokālā tāme Nr.2'!$G442,0),0)</f>
        <v>0</v>
      </c>
      <c r="H439" s="38">
        <f>IF($C$2="Attiecināmās izmaksas",IF('Lokālā tāme Nr.2'!$Q442="Attiecināmās",'Lokālā tāme Nr.2'!$H442,0),0)</f>
        <v>0</v>
      </c>
      <c r="I439" s="38">
        <f>IF($C$2="Attiecināmās izmaksas",IF('Lokālā tāme Nr.2'!$Q442="Attiecināmās",'Lokālā tāme Nr.2'!$I442,0),0)</f>
        <v>0</v>
      </c>
      <c r="J439" s="38">
        <f>IF($C$2="Attiecināmās izmaksas",IF('Lokālā tāme Nr.2'!$Q442="Attiecināmās",'Lokālā tāme Nr.2'!$J442,0),0)</f>
        <v>0</v>
      </c>
      <c r="K439" s="43">
        <f>IF($C$2="Attiecināmās izmaksas",IF('Lokālā tāme Nr.2'!$Q442="Attiecināmās",'Lokālā tāme Nr.2'!$K442,0),0)</f>
        <v>0</v>
      </c>
      <c r="L439" s="46">
        <f>IF($C$2="Attiecināmās izmaksas",IF('Lokālā tāme Nr.2'!$Q442="Attiecināmās",'Lokālā tāme Nr.2'!$L442,0),0)</f>
        <v>0</v>
      </c>
      <c r="M439" s="38">
        <f>IF($C$2="Attiecināmās izmaksas",IF('Lokālā tāme Nr.2'!$Q442="Attiecināmās",'Lokālā tāme Nr.2'!$M442,0),0)</f>
        <v>0</v>
      </c>
      <c r="N439" s="38">
        <f>IF($C$2="Attiecināmās izmaksas",IF('Lokālā tāme Nr.2'!$Q442="Attiecināmās",'Lokālā tāme Nr.2'!$N442,0),0)</f>
        <v>0</v>
      </c>
      <c r="O439" s="38">
        <f>IF($C$2="Attiecināmās izmaksas",IF('Lokālā tāme Nr.2'!$Q442="Attiecināmās",'Lokālā tāme Nr.2'!$O442,0),0)</f>
        <v>0</v>
      </c>
      <c r="P439" s="45">
        <f>IF($C$2="Attiecināmās izmaksas",IF('Lokālā tāme Nr.2'!$Q442="Attiecināmās",'Lokālā tāme Nr.2'!$P442,0),0)</f>
        <v>0</v>
      </c>
    </row>
    <row r="440" spans="1:16" x14ac:dyDescent="0.2">
      <c r="A440" s="19">
        <f>IF(P440=0,0,IF(COUNTBLANK(P440)=1,0,COUNTA($P$8:P440)))</f>
        <v>0</v>
      </c>
      <c r="B440" s="38">
        <f>IF($C$2="Attiecināmās izmaksas",IF('Lokālā tāme Nr.2'!$Q443="Attiecināmās",'Lokālā tāme Nr.2'!$B443,0),0)</f>
        <v>0</v>
      </c>
      <c r="C440" s="38">
        <f>IF($C$2="Attiecināmās izmaksas",IF('Lokālā tāme Nr.2'!$Q443="Attiecināmās",'Lokālā tāme Nr.2'!$C443,0),0)</f>
        <v>0</v>
      </c>
      <c r="D440" s="38">
        <f>IF($C$2="Attiecināmās izmaksas",IF('Lokālā tāme Nr.2'!$Q443="Attiecināmās",'Lokālā tāme Nr.2'!$D443,0),0)</f>
        <v>0</v>
      </c>
      <c r="E440" s="45">
        <f>IF($C$2="Attiecināmās izmaksas",IF('Lokālā tāme Nr.2'!$Q443="Attiecināmās",'Lokālā tāme Nr.2'!$E443,0),0)</f>
        <v>0</v>
      </c>
      <c r="F440" s="42">
        <f>IF($C$2="Attiecināmās izmaksas",IF('Lokālā tāme Nr.2'!$Q443="Attiecināmās",'Lokālā tāme Nr.2'!$F443,0),0)</f>
        <v>0</v>
      </c>
      <c r="G440" s="38">
        <f>IF($C$2="Attiecināmās izmaksas",IF('Lokālā tāme Nr.2'!$Q443="Attiecināmās",'Lokālā tāme Nr.2'!$G443,0),0)</f>
        <v>0</v>
      </c>
      <c r="H440" s="38">
        <f>IF($C$2="Attiecināmās izmaksas",IF('Lokālā tāme Nr.2'!$Q443="Attiecināmās",'Lokālā tāme Nr.2'!$H443,0),0)</f>
        <v>0</v>
      </c>
      <c r="I440" s="38">
        <f>IF($C$2="Attiecināmās izmaksas",IF('Lokālā tāme Nr.2'!$Q443="Attiecināmās",'Lokālā tāme Nr.2'!$I443,0),0)</f>
        <v>0</v>
      </c>
      <c r="J440" s="38">
        <f>IF($C$2="Attiecināmās izmaksas",IF('Lokālā tāme Nr.2'!$Q443="Attiecināmās",'Lokālā tāme Nr.2'!$J443,0),0)</f>
        <v>0</v>
      </c>
      <c r="K440" s="43">
        <f>IF($C$2="Attiecināmās izmaksas",IF('Lokālā tāme Nr.2'!$Q443="Attiecināmās",'Lokālā tāme Nr.2'!$K443,0),0)</f>
        <v>0</v>
      </c>
      <c r="L440" s="46">
        <f>IF($C$2="Attiecināmās izmaksas",IF('Lokālā tāme Nr.2'!$Q443="Attiecināmās",'Lokālā tāme Nr.2'!$L443,0),0)</f>
        <v>0</v>
      </c>
      <c r="M440" s="38">
        <f>IF($C$2="Attiecināmās izmaksas",IF('Lokālā tāme Nr.2'!$Q443="Attiecināmās",'Lokālā tāme Nr.2'!$M443,0),0)</f>
        <v>0</v>
      </c>
      <c r="N440" s="38">
        <f>IF($C$2="Attiecināmās izmaksas",IF('Lokālā tāme Nr.2'!$Q443="Attiecināmās",'Lokālā tāme Nr.2'!$N443,0),0)</f>
        <v>0</v>
      </c>
      <c r="O440" s="38">
        <f>IF($C$2="Attiecināmās izmaksas",IF('Lokālā tāme Nr.2'!$Q443="Attiecināmās",'Lokālā tāme Nr.2'!$O443,0),0)</f>
        <v>0</v>
      </c>
      <c r="P440" s="45">
        <f>IF($C$2="Attiecināmās izmaksas",IF('Lokālā tāme Nr.2'!$Q443="Attiecināmās",'Lokālā tāme Nr.2'!$P443,0),0)</f>
        <v>0</v>
      </c>
    </row>
    <row r="441" spans="1:16" x14ac:dyDescent="0.2">
      <c r="A441" s="19">
        <f>IF(P441=0,0,IF(COUNTBLANK(P441)=1,0,COUNTA($P$8:P441)))</f>
        <v>0</v>
      </c>
      <c r="B441" s="38">
        <f>IF($C$2="Attiecināmās izmaksas",IF('Lokālā tāme Nr.2'!$Q444="Attiecināmās",'Lokālā tāme Nr.2'!$B444,0),0)</f>
        <v>0</v>
      </c>
      <c r="C441" s="38">
        <f>IF($C$2="Attiecināmās izmaksas",IF('Lokālā tāme Nr.2'!$Q444="Attiecināmās",'Lokālā tāme Nr.2'!$C444,0),0)</f>
        <v>0</v>
      </c>
      <c r="D441" s="38">
        <f>IF($C$2="Attiecināmās izmaksas",IF('Lokālā tāme Nr.2'!$Q444="Attiecināmās",'Lokālā tāme Nr.2'!$D444,0),0)</f>
        <v>0</v>
      </c>
      <c r="E441" s="45">
        <f>IF($C$2="Attiecināmās izmaksas",IF('Lokālā tāme Nr.2'!$Q444="Attiecināmās",'Lokālā tāme Nr.2'!$E444,0),0)</f>
        <v>0</v>
      </c>
      <c r="F441" s="42">
        <f>IF($C$2="Attiecināmās izmaksas",IF('Lokālā tāme Nr.2'!$Q444="Attiecināmās",'Lokālā tāme Nr.2'!$F444,0),0)</f>
        <v>0</v>
      </c>
      <c r="G441" s="38">
        <f>IF($C$2="Attiecināmās izmaksas",IF('Lokālā tāme Nr.2'!$Q444="Attiecināmās",'Lokālā tāme Nr.2'!$G444,0),0)</f>
        <v>0</v>
      </c>
      <c r="H441" s="38">
        <f>IF($C$2="Attiecināmās izmaksas",IF('Lokālā tāme Nr.2'!$Q444="Attiecināmās",'Lokālā tāme Nr.2'!$H444,0),0)</f>
        <v>0</v>
      </c>
      <c r="I441" s="38">
        <f>IF($C$2="Attiecināmās izmaksas",IF('Lokālā tāme Nr.2'!$Q444="Attiecināmās",'Lokālā tāme Nr.2'!$I444,0),0)</f>
        <v>0</v>
      </c>
      <c r="J441" s="38">
        <f>IF($C$2="Attiecināmās izmaksas",IF('Lokālā tāme Nr.2'!$Q444="Attiecināmās",'Lokālā tāme Nr.2'!$J444,0),0)</f>
        <v>0</v>
      </c>
      <c r="K441" s="43">
        <f>IF($C$2="Attiecināmās izmaksas",IF('Lokālā tāme Nr.2'!$Q444="Attiecināmās",'Lokālā tāme Nr.2'!$K444,0),0)</f>
        <v>0</v>
      </c>
      <c r="L441" s="46">
        <f>IF($C$2="Attiecināmās izmaksas",IF('Lokālā tāme Nr.2'!$Q444="Attiecināmās",'Lokālā tāme Nr.2'!$L444,0),0)</f>
        <v>0</v>
      </c>
      <c r="M441" s="38">
        <f>IF($C$2="Attiecināmās izmaksas",IF('Lokālā tāme Nr.2'!$Q444="Attiecināmās",'Lokālā tāme Nr.2'!$M444,0),0)</f>
        <v>0</v>
      </c>
      <c r="N441" s="38">
        <f>IF($C$2="Attiecināmās izmaksas",IF('Lokālā tāme Nr.2'!$Q444="Attiecināmās",'Lokālā tāme Nr.2'!$N444,0),0)</f>
        <v>0</v>
      </c>
      <c r="O441" s="38">
        <f>IF($C$2="Attiecināmās izmaksas",IF('Lokālā tāme Nr.2'!$Q444="Attiecināmās",'Lokālā tāme Nr.2'!$O444,0),0)</f>
        <v>0</v>
      </c>
      <c r="P441" s="45">
        <f>IF($C$2="Attiecināmās izmaksas",IF('Lokālā tāme Nr.2'!$Q444="Attiecināmās",'Lokālā tāme Nr.2'!$P444,0),0)</f>
        <v>0</v>
      </c>
    </row>
    <row r="442" spans="1:16" x14ac:dyDescent="0.2">
      <c r="A442" s="19">
        <f>IF(P442=0,0,IF(COUNTBLANK(P442)=1,0,COUNTA($P$8:P442)))</f>
        <v>0</v>
      </c>
      <c r="B442" s="38">
        <f>IF($C$2="Attiecināmās izmaksas",IF('Lokālā tāme Nr.2'!$Q445="Attiecināmās",'Lokālā tāme Nr.2'!$B445,0),0)</f>
        <v>0</v>
      </c>
      <c r="C442" s="38">
        <f>IF($C$2="Attiecināmās izmaksas",IF('Lokālā tāme Nr.2'!$Q445="Attiecināmās",'Lokālā tāme Nr.2'!$C445,0),0)</f>
        <v>0</v>
      </c>
      <c r="D442" s="38">
        <f>IF($C$2="Attiecināmās izmaksas",IF('Lokālā tāme Nr.2'!$Q445="Attiecināmās",'Lokālā tāme Nr.2'!$D445,0),0)</f>
        <v>0</v>
      </c>
      <c r="E442" s="45">
        <f>IF($C$2="Attiecināmās izmaksas",IF('Lokālā tāme Nr.2'!$Q445="Attiecināmās",'Lokālā tāme Nr.2'!$E445,0),0)</f>
        <v>0</v>
      </c>
      <c r="F442" s="42">
        <f>IF($C$2="Attiecināmās izmaksas",IF('Lokālā tāme Nr.2'!$Q445="Attiecināmās",'Lokālā tāme Nr.2'!$F445,0),0)</f>
        <v>0</v>
      </c>
      <c r="G442" s="38">
        <f>IF($C$2="Attiecināmās izmaksas",IF('Lokālā tāme Nr.2'!$Q445="Attiecināmās",'Lokālā tāme Nr.2'!$G445,0),0)</f>
        <v>0</v>
      </c>
      <c r="H442" s="38">
        <f>IF($C$2="Attiecināmās izmaksas",IF('Lokālā tāme Nr.2'!$Q445="Attiecināmās",'Lokālā tāme Nr.2'!$H445,0),0)</f>
        <v>0</v>
      </c>
      <c r="I442" s="38">
        <f>IF($C$2="Attiecināmās izmaksas",IF('Lokālā tāme Nr.2'!$Q445="Attiecināmās",'Lokālā tāme Nr.2'!$I445,0),0)</f>
        <v>0</v>
      </c>
      <c r="J442" s="38">
        <f>IF($C$2="Attiecināmās izmaksas",IF('Lokālā tāme Nr.2'!$Q445="Attiecināmās",'Lokālā tāme Nr.2'!$J445,0),0)</f>
        <v>0</v>
      </c>
      <c r="K442" s="43">
        <f>IF($C$2="Attiecināmās izmaksas",IF('Lokālā tāme Nr.2'!$Q445="Attiecināmās",'Lokālā tāme Nr.2'!$K445,0),0)</f>
        <v>0</v>
      </c>
      <c r="L442" s="46">
        <f>IF($C$2="Attiecināmās izmaksas",IF('Lokālā tāme Nr.2'!$Q445="Attiecināmās",'Lokālā tāme Nr.2'!$L445,0),0)</f>
        <v>0</v>
      </c>
      <c r="M442" s="38">
        <f>IF($C$2="Attiecināmās izmaksas",IF('Lokālā tāme Nr.2'!$Q445="Attiecināmās",'Lokālā tāme Nr.2'!$M445,0),0)</f>
        <v>0</v>
      </c>
      <c r="N442" s="38">
        <f>IF($C$2="Attiecināmās izmaksas",IF('Lokālā tāme Nr.2'!$Q445="Attiecināmās",'Lokālā tāme Nr.2'!$N445,0),0)</f>
        <v>0</v>
      </c>
      <c r="O442" s="38">
        <f>IF($C$2="Attiecināmās izmaksas",IF('Lokālā tāme Nr.2'!$Q445="Attiecināmās",'Lokālā tāme Nr.2'!$O445,0),0)</f>
        <v>0</v>
      </c>
      <c r="P442" s="45">
        <f>IF($C$2="Attiecināmās izmaksas",IF('Lokālā tāme Nr.2'!$Q445="Attiecināmās",'Lokālā tāme Nr.2'!$P445,0),0)</f>
        <v>0</v>
      </c>
    </row>
    <row r="443" spans="1:16" x14ac:dyDescent="0.2">
      <c r="A443" s="19">
        <f>IF(P443=0,0,IF(COUNTBLANK(P443)=1,0,COUNTA($P$8:P443)))</f>
        <v>0</v>
      </c>
      <c r="B443" s="38">
        <f>IF($C$2="Attiecināmās izmaksas",IF('Lokālā tāme Nr.2'!$Q446="Attiecināmās",'Lokālā tāme Nr.2'!$B446,0),0)</f>
        <v>0</v>
      </c>
      <c r="C443" s="38">
        <f>IF($C$2="Attiecināmās izmaksas",IF('Lokālā tāme Nr.2'!$Q446="Attiecināmās",'Lokālā tāme Nr.2'!$C446,0),0)</f>
        <v>0</v>
      </c>
      <c r="D443" s="38">
        <f>IF($C$2="Attiecināmās izmaksas",IF('Lokālā tāme Nr.2'!$Q446="Attiecināmās",'Lokālā tāme Nr.2'!$D446,0),0)</f>
        <v>0</v>
      </c>
      <c r="E443" s="45">
        <f>IF($C$2="Attiecināmās izmaksas",IF('Lokālā tāme Nr.2'!$Q446="Attiecināmās",'Lokālā tāme Nr.2'!$E446,0),0)</f>
        <v>0</v>
      </c>
      <c r="F443" s="42">
        <f>IF($C$2="Attiecināmās izmaksas",IF('Lokālā tāme Nr.2'!$Q446="Attiecināmās",'Lokālā tāme Nr.2'!$F446,0),0)</f>
        <v>0</v>
      </c>
      <c r="G443" s="38">
        <f>IF($C$2="Attiecināmās izmaksas",IF('Lokālā tāme Nr.2'!$Q446="Attiecināmās",'Lokālā tāme Nr.2'!$G446,0),0)</f>
        <v>0</v>
      </c>
      <c r="H443" s="38">
        <f>IF($C$2="Attiecināmās izmaksas",IF('Lokālā tāme Nr.2'!$Q446="Attiecināmās",'Lokālā tāme Nr.2'!$H446,0),0)</f>
        <v>0</v>
      </c>
      <c r="I443" s="38">
        <f>IF($C$2="Attiecināmās izmaksas",IF('Lokālā tāme Nr.2'!$Q446="Attiecināmās",'Lokālā tāme Nr.2'!$I446,0),0)</f>
        <v>0</v>
      </c>
      <c r="J443" s="38">
        <f>IF($C$2="Attiecināmās izmaksas",IF('Lokālā tāme Nr.2'!$Q446="Attiecināmās",'Lokālā tāme Nr.2'!$J446,0),0)</f>
        <v>0</v>
      </c>
      <c r="K443" s="43">
        <f>IF($C$2="Attiecināmās izmaksas",IF('Lokālā tāme Nr.2'!$Q446="Attiecināmās",'Lokālā tāme Nr.2'!$K446,0),0)</f>
        <v>0</v>
      </c>
      <c r="L443" s="46">
        <f>IF($C$2="Attiecināmās izmaksas",IF('Lokālā tāme Nr.2'!$Q446="Attiecināmās",'Lokālā tāme Nr.2'!$L446,0),0)</f>
        <v>0</v>
      </c>
      <c r="M443" s="38">
        <f>IF($C$2="Attiecināmās izmaksas",IF('Lokālā tāme Nr.2'!$Q446="Attiecināmās",'Lokālā tāme Nr.2'!$M446,0),0)</f>
        <v>0</v>
      </c>
      <c r="N443" s="38">
        <f>IF($C$2="Attiecināmās izmaksas",IF('Lokālā tāme Nr.2'!$Q446="Attiecināmās",'Lokālā tāme Nr.2'!$N446,0),0)</f>
        <v>0</v>
      </c>
      <c r="O443" s="38">
        <f>IF($C$2="Attiecināmās izmaksas",IF('Lokālā tāme Nr.2'!$Q446="Attiecināmās",'Lokālā tāme Nr.2'!$O446,0),0)</f>
        <v>0</v>
      </c>
      <c r="P443" s="45">
        <f>IF($C$2="Attiecināmās izmaksas",IF('Lokālā tāme Nr.2'!$Q446="Attiecināmās",'Lokālā tāme Nr.2'!$P446,0),0)</f>
        <v>0</v>
      </c>
    </row>
    <row r="444" spans="1:16" x14ac:dyDescent="0.2">
      <c r="A444" s="19">
        <f>IF(P444=0,0,IF(COUNTBLANK(P444)=1,0,COUNTA($P$8:P444)))</f>
        <v>0</v>
      </c>
      <c r="B444" s="38">
        <f>IF($C$2="Attiecināmās izmaksas",IF('Lokālā tāme Nr.2'!$Q447="Attiecināmās",'Lokālā tāme Nr.2'!$B447,0),0)</f>
        <v>0</v>
      </c>
      <c r="C444" s="38">
        <f>IF($C$2="Attiecināmās izmaksas",IF('Lokālā tāme Nr.2'!$Q447="Attiecināmās",'Lokālā tāme Nr.2'!$C447,0),0)</f>
        <v>0</v>
      </c>
      <c r="D444" s="38">
        <f>IF($C$2="Attiecināmās izmaksas",IF('Lokālā tāme Nr.2'!$Q447="Attiecināmās",'Lokālā tāme Nr.2'!$D447,0),0)</f>
        <v>0</v>
      </c>
      <c r="E444" s="45">
        <f>IF($C$2="Attiecināmās izmaksas",IF('Lokālā tāme Nr.2'!$Q447="Attiecināmās",'Lokālā tāme Nr.2'!$E447,0),0)</f>
        <v>0</v>
      </c>
      <c r="F444" s="42">
        <f>IF($C$2="Attiecināmās izmaksas",IF('Lokālā tāme Nr.2'!$Q447="Attiecināmās",'Lokālā tāme Nr.2'!$F447,0),0)</f>
        <v>0</v>
      </c>
      <c r="G444" s="38">
        <f>IF($C$2="Attiecināmās izmaksas",IF('Lokālā tāme Nr.2'!$Q447="Attiecināmās",'Lokālā tāme Nr.2'!$G447,0),0)</f>
        <v>0</v>
      </c>
      <c r="H444" s="38">
        <f>IF($C$2="Attiecināmās izmaksas",IF('Lokālā tāme Nr.2'!$Q447="Attiecināmās",'Lokālā tāme Nr.2'!$H447,0),0)</f>
        <v>0</v>
      </c>
      <c r="I444" s="38">
        <f>IF($C$2="Attiecināmās izmaksas",IF('Lokālā tāme Nr.2'!$Q447="Attiecināmās",'Lokālā tāme Nr.2'!$I447,0),0)</f>
        <v>0</v>
      </c>
      <c r="J444" s="38">
        <f>IF($C$2="Attiecināmās izmaksas",IF('Lokālā tāme Nr.2'!$Q447="Attiecināmās",'Lokālā tāme Nr.2'!$J447,0),0)</f>
        <v>0</v>
      </c>
      <c r="K444" s="43">
        <f>IF($C$2="Attiecināmās izmaksas",IF('Lokālā tāme Nr.2'!$Q447="Attiecināmās",'Lokālā tāme Nr.2'!$K447,0),0)</f>
        <v>0</v>
      </c>
      <c r="L444" s="46">
        <f>IF($C$2="Attiecināmās izmaksas",IF('Lokālā tāme Nr.2'!$Q447="Attiecināmās",'Lokālā tāme Nr.2'!$L447,0),0)</f>
        <v>0</v>
      </c>
      <c r="M444" s="38">
        <f>IF($C$2="Attiecināmās izmaksas",IF('Lokālā tāme Nr.2'!$Q447="Attiecināmās",'Lokālā tāme Nr.2'!$M447,0),0)</f>
        <v>0</v>
      </c>
      <c r="N444" s="38">
        <f>IF($C$2="Attiecināmās izmaksas",IF('Lokālā tāme Nr.2'!$Q447="Attiecināmās",'Lokālā tāme Nr.2'!$N447,0),0)</f>
        <v>0</v>
      </c>
      <c r="O444" s="38">
        <f>IF($C$2="Attiecināmās izmaksas",IF('Lokālā tāme Nr.2'!$Q447="Attiecināmās",'Lokālā tāme Nr.2'!$O447,0),0)</f>
        <v>0</v>
      </c>
      <c r="P444" s="45">
        <f>IF($C$2="Attiecināmās izmaksas",IF('Lokālā tāme Nr.2'!$Q447="Attiecināmās",'Lokālā tāme Nr.2'!$P447,0),0)</f>
        <v>0</v>
      </c>
    </row>
    <row r="445" spans="1:16" x14ac:dyDescent="0.2">
      <c r="A445" s="19">
        <f>IF(P445=0,0,IF(COUNTBLANK(P445)=1,0,COUNTA($P$8:P445)))</f>
        <v>0</v>
      </c>
      <c r="B445" s="38">
        <f>IF($C$2="Attiecināmās izmaksas",IF('Lokālā tāme Nr.2'!$Q448="Attiecināmās",'Lokālā tāme Nr.2'!$B448,0),0)</f>
        <v>0</v>
      </c>
      <c r="C445" s="38">
        <f>IF($C$2="Attiecināmās izmaksas",IF('Lokālā tāme Nr.2'!$Q448="Attiecināmās",'Lokālā tāme Nr.2'!$C448,0),0)</f>
        <v>0</v>
      </c>
      <c r="D445" s="38">
        <f>IF($C$2="Attiecināmās izmaksas",IF('Lokālā tāme Nr.2'!$Q448="Attiecināmās",'Lokālā tāme Nr.2'!$D448,0),0)</f>
        <v>0</v>
      </c>
      <c r="E445" s="45">
        <f>IF($C$2="Attiecināmās izmaksas",IF('Lokālā tāme Nr.2'!$Q448="Attiecināmās",'Lokālā tāme Nr.2'!$E448,0),0)</f>
        <v>0</v>
      </c>
      <c r="F445" s="42">
        <f>IF($C$2="Attiecināmās izmaksas",IF('Lokālā tāme Nr.2'!$Q448="Attiecināmās",'Lokālā tāme Nr.2'!$F448,0),0)</f>
        <v>0</v>
      </c>
      <c r="G445" s="38">
        <f>IF($C$2="Attiecināmās izmaksas",IF('Lokālā tāme Nr.2'!$Q448="Attiecināmās",'Lokālā tāme Nr.2'!$G448,0),0)</f>
        <v>0</v>
      </c>
      <c r="H445" s="38">
        <f>IF($C$2="Attiecināmās izmaksas",IF('Lokālā tāme Nr.2'!$Q448="Attiecināmās",'Lokālā tāme Nr.2'!$H448,0),0)</f>
        <v>0</v>
      </c>
      <c r="I445" s="38">
        <f>IF($C$2="Attiecināmās izmaksas",IF('Lokālā tāme Nr.2'!$Q448="Attiecināmās",'Lokālā tāme Nr.2'!$I448,0),0)</f>
        <v>0</v>
      </c>
      <c r="J445" s="38">
        <f>IF($C$2="Attiecināmās izmaksas",IF('Lokālā tāme Nr.2'!$Q448="Attiecināmās",'Lokālā tāme Nr.2'!$J448,0),0)</f>
        <v>0</v>
      </c>
      <c r="K445" s="43">
        <f>IF($C$2="Attiecināmās izmaksas",IF('Lokālā tāme Nr.2'!$Q448="Attiecināmās",'Lokālā tāme Nr.2'!$K448,0),0)</f>
        <v>0</v>
      </c>
      <c r="L445" s="46">
        <f>IF($C$2="Attiecināmās izmaksas",IF('Lokālā tāme Nr.2'!$Q448="Attiecināmās",'Lokālā tāme Nr.2'!$L448,0),0)</f>
        <v>0</v>
      </c>
      <c r="M445" s="38">
        <f>IF($C$2="Attiecināmās izmaksas",IF('Lokālā tāme Nr.2'!$Q448="Attiecināmās",'Lokālā tāme Nr.2'!$M448,0),0)</f>
        <v>0</v>
      </c>
      <c r="N445" s="38">
        <f>IF($C$2="Attiecināmās izmaksas",IF('Lokālā tāme Nr.2'!$Q448="Attiecināmās",'Lokālā tāme Nr.2'!$N448,0),0)</f>
        <v>0</v>
      </c>
      <c r="O445" s="38">
        <f>IF($C$2="Attiecināmās izmaksas",IF('Lokālā tāme Nr.2'!$Q448="Attiecināmās",'Lokālā tāme Nr.2'!$O448,0),0)</f>
        <v>0</v>
      </c>
      <c r="P445" s="45">
        <f>IF($C$2="Attiecināmās izmaksas",IF('Lokālā tāme Nr.2'!$Q448="Attiecināmās",'Lokālā tāme Nr.2'!$P448,0),0)</f>
        <v>0</v>
      </c>
    </row>
    <row r="446" spans="1:16" x14ac:dyDescent="0.2">
      <c r="A446" s="19">
        <f>IF(P446=0,0,IF(COUNTBLANK(P446)=1,0,COUNTA($P$8:P446)))</f>
        <v>0</v>
      </c>
      <c r="B446" s="38">
        <f>IF($C$2="Attiecināmās izmaksas",IF('Lokālā tāme Nr.2'!$Q449="Attiecināmās",'Lokālā tāme Nr.2'!$B449,0),0)</f>
        <v>0</v>
      </c>
      <c r="C446" s="38">
        <f>IF($C$2="Attiecināmās izmaksas",IF('Lokālā tāme Nr.2'!$Q449="Attiecināmās",'Lokālā tāme Nr.2'!$C449,0),0)</f>
        <v>0</v>
      </c>
      <c r="D446" s="38">
        <f>IF($C$2="Attiecināmās izmaksas",IF('Lokālā tāme Nr.2'!$Q449="Attiecināmās",'Lokālā tāme Nr.2'!$D449,0),0)</f>
        <v>0</v>
      </c>
      <c r="E446" s="45">
        <f>IF($C$2="Attiecināmās izmaksas",IF('Lokālā tāme Nr.2'!$Q449="Attiecināmās",'Lokālā tāme Nr.2'!$E449,0),0)</f>
        <v>0</v>
      </c>
      <c r="F446" s="42">
        <f>IF($C$2="Attiecināmās izmaksas",IF('Lokālā tāme Nr.2'!$Q449="Attiecināmās",'Lokālā tāme Nr.2'!$F449,0),0)</f>
        <v>0</v>
      </c>
      <c r="G446" s="38">
        <f>IF($C$2="Attiecināmās izmaksas",IF('Lokālā tāme Nr.2'!$Q449="Attiecināmās",'Lokālā tāme Nr.2'!$G449,0),0)</f>
        <v>0</v>
      </c>
      <c r="H446" s="38">
        <f>IF($C$2="Attiecināmās izmaksas",IF('Lokālā tāme Nr.2'!$Q449="Attiecināmās",'Lokālā tāme Nr.2'!$H449,0),0)</f>
        <v>0</v>
      </c>
      <c r="I446" s="38">
        <f>IF($C$2="Attiecināmās izmaksas",IF('Lokālā tāme Nr.2'!$Q449="Attiecināmās",'Lokālā tāme Nr.2'!$I449,0),0)</f>
        <v>0</v>
      </c>
      <c r="J446" s="38">
        <f>IF($C$2="Attiecināmās izmaksas",IF('Lokālā tāme Nr.2'!$Q449="Attiecināmās",'Lokālā tāme Nr.2'!$J449,0),0)</f>
        <v>0</v>
      </c>
      <c r="K446" s="43">
        <f>IF($C$2="Attiecināmās izmaksas",IF('Lokālā tāme Nr.2'!$Q449="Attiecināmās",'Lokālā tāme Nr.2'!$K449,0),0)</f>
        <v>0</v>
      </c>
      <c r="L446" s="46">
        <f>IF($C$2="Attiecināmās izmaksas",IF('Lokālā tāme Nr.2'!$Q449="Attiecināmās",'Lokālā tāme Nr.2'!$L449,0),0)</f>
        <v>0</v>
      </c>
      <c r="M446" s="38">
        <f>IF($C$2="Attiecināmās izmaksas",IF('Lokālā tāme Nr.2'!$Q449="Attiecināmās",'Lokālā tāme Nr.2'!$M449,0),0)</f>
        <v>0</v>
      </c>
      <c r="N446" s="38">
        <f>IF($C$2="Attiecināmās izmaksas",IF('Lokālā tāme Nr.2'!$Q449="Attiecināmās",'Lokālā tāme Nr.2'!$N449,0),0)</f>
        <v>0</v>
      </c>
      <c r="O446" s="38">
        <f>IF($C$2="Attiecināmās izmaksas",IF('Lokālā tāme Nr.2'!$Q449="Attiecināmās",'Lokālā tāme Nr.2'!$O449,0),0)</f>
        <v>0</v>
      </c>
      <c r="P446" s="45">
        <f>IF($C$2="Attiecināmās izmaksas",IF('Lokālā tāme Nr.2'!$Q449="Attiecināmās",'Lokālā tāme Nr.2'!$P449,0),0)</f>
        <v>0</v>
      </c>
    </row>
    <row r="447" spans="1:16" x14ac:dyDescent="0.2">
      <c r="A447" s="19">
        <f>IF(P447=0,0,IF(COUNTBLANK(P447)=1,0,COUNTA($P$8:P447)))</f>
        <v>0</v>
      </c>
      <c r="B447" s="38">
        <f>IF($C$2="Attiecināmās izmaksas",IF('Lokālā tāme Nr.2'!$Q450="Attiecināmās",'Lokālā tāme Nr.2'!$B450,0),0)</f>
        <v>0</v>
      </c>
      <c r="C447" s="38">
        <f>IF($C$2="Attiecināmās izmaksas",IF('Lokālā tāme Nr.2'!$Q450="Attiecināmās",'Lokālā tāme Nr.2'!$C450,0),0)</f>
        <v>0</v>
      </c>
      <c r="D447" s="38">
        <f>IF($C$2="Attiecināmās izmaksas",IF('Lokālā tāme Nr.2'!$Q450="Attiecināmās",'Lokālā tāme Nr.2'!$D450,0),0)</f>
        <v>0</v>
      </c>
      <c r="E447" s="45">
        <f>IF($C$2="Attiecināmās izmaksas",IF('Lokālā tāme Nr.2'!$Q450="Attiecināmās",'Lokālā tāme Nr.2'!$E450,0),0)</f>
        <v>0</v>
      </c>
      <c r="F447" s="42">
        <f>IF($C$2="Attiecināmās izmaksas",IF('Lokālā tāme Nr.2'!$Q450="Attiecināmās",'Lokālā tāme Nr.2'!$F450,0),0)</f>
        <v>0</v>
      </c>
      <c r="G447" s="38">
        <f>IF($C$2="Attiecināmās izmaksas",IF('Lokālā tāme Nr.2'!$Q450="Attiecināmās",'Lokālā tāme Nr.2'!$G450,0),0)</f>
        <v>0</v>
      </c>
      <c r="H447" s="38">
        <f>IF($C$2="Attiecināmās izmaksas",IF('Lokālā tāme Nr.2'!$Q450="Attiecināmās",'Lokālā tāme Nr.2'!$H450,0),0)</f>
        <v>0</v>
      </c>
      <c r="I447" s="38">
        <f>IF($C$2="Attiecināmās izmaksas",IF('Lokālā tāme Nr.2'!$Q450="Attiecināmās",'Lokālā tāme Nr.2'!$I450,0),0)</f>
        <v>0</v>
      </c>
      <c r="J447" s="38">
        <f>IF($C$2="Attiecināmās izmaksas",IF('Lokālā tāme Nr.2'!$Q450="Attiecināmās",'Lokālā tāme Nr.2'!$J450,0),0)</f>
        <v>0</v>
      </c>
      <c r="K447" s="43">
        <f>IF($C$2="Attiecināmās izmaksas",IF('Lokālā tāme Nr.2'!$Q450="Attiecināmās",'Lokālā tāme Nr.2'!$K450,0),0)</f>
        <v>0</v>
      </c>
      <c r="L447" s="46">
        <f>IF($C$2="Attiecināmās izmaksas",IF('Lokālā tāme Nr.2'!$Q450="Attiecināmās",'Lokālā tāme Nr.2'!$L450,0),0)</f>
        <v>0</v>
      </c>
      <c r="M447" s="38">
        <f>IF($C$2="Attiecināmās izmaksas",IF('Lokālā tāme Nr.2'!$Q450="Attiecināmās",'Lokālā tāme Nr.2'!$M450,0),0)</f>
        <v>0</v>
      </c>
      <c r="N447" s="38">
        <f>IF($C$2="Attiecināmās izmaksas",IF('Lokālā tāme Nr.2'!$Q450="Attiecināmās",'Lokālā tāme Nr.2'!$N450,0),0)</f>
        <v>0</v>
      </c>
      <c r="O447" s="38">
        <f>IF($C$2="Attiecināmās izmaksas",IF('Lokālā tāme Nr.2'!$Q450="Attiecināmās",'Lokālā tāme Nr.2'!$O450,0),0)</f>
        <v>0</v>
      </c>
      <c r="P447" s="45">
        <f>IF($C$2="Attiecināmās izmaksas",IF('Lokālā tāme Nr.2'!$Q450="Attiecināmās",'Lokālā tāme Nr.2'!$P450,0),0)</f>
        <v>0</v>
      </c>
    </row>
    <row r="448" spans="1:16" x14ac:dyDescent="0.2">
      <c r="A448" s="19">
        <f>IF(P448=0,0,IF(COUNTBLANK(P448)=1,0,COUNTA($P$8:P448)))</f>
        <v>0</v>
      </c>
      <c r="B448" s="38">
        <f>IF($C$2="Attiecināmās izmaksas",IF('Lokālā tāme Nr.2'!$Q451="Attiecināmās",'Lokālā tāme Nr.2'!$B451,0),0)</f>
        <v>0</v>
      </c>
      <c r="C448" s="38">
        <f>IF($C$2="Attiecināmās izmaksas",IF('Lokālā tāme Nr.2'!$Q451="Attiecināmās",'Lokālā tāme Nr.2'!$C451,0),0)</f>
        <v>0</v>
      </c>
      <c r="D448" s="38">
        <f>IF($C$2="Attiecināmās izmaksas",IF('Lokālā tāme Nr.2'!$Q451="Attiecināmās",'Lokālā tāme Nr.2'!$D451,0),0)</f>
        <v>0</v>
      </c>
      <c r="E448" s="45">
        <f>IF($C$2="Attiecināmās izmaksas",IF('Lokālā tāme Nr.2'!$Q451="Attiecināmās",'Lokālā tāme Nr.2'!$E451,0),0)</f>
        <v>0</v>
      </c>
      <c r="F448" s="42">
        <f>IF($C$2="Attiecināmās izmaksas",IF('Lokālā tāme Nr.2'!$Q451="Attiecināmās",'Lokālā tāme Nr.2'!$F451,0),0)</f>
        <v>0</v>
      </c>
      <c r="G448" s="38">
        <f>IF($C$2="Attiecināmās izmaksas",IF('Lokālā tāme Nr.2'!$Q451="Attiecināmās",'Lokālā tāme Nr.2'!$G451,0),0)</f>
        <v>0</v>
      </c>
      <c r="H448" s="38">
        <f>IF($C$2="Attiecināmās izmaksas",IF('Lokālā tāme Nr.2'!$Q451="Attiecināmās",'Lokālā tāme Nr.2'!$H451,0),0)</f>
        <v>0</v>
      </c>
      <c r="I448" s="38">
        <f>IF($C$2="Attiecināmās izmaksas",IF('Lokālā tāme Nr.2'!$Q451="Attiecināmās",'Lokālā tāme Nr.2'!$I451,0),0)</f>
        <v>0</v>
      </c>
      <c r="J448" s="38">
        <f>IF($C$2="Attiecināmās izmaksas",IF('Lokālā tāme Nr.2'!$Q451="Attiecināmās",'Lokālā tāme Nr.2'!$J451,0),0)</f>
        <v>0</v>
      </c>
      <c r="K448" s="43">
        <f>IF($C$2="Attiecināmās izmaksas",IF('Lokālā tāme Nr.2'!$Q451="Attiecināmās",'Lokālā tāme Nr.2'!$K451,0),0)</f>
        <v>0</v>
      </c>
      <c r="L448" s="46">
        <f>IF($C$2="Attiecināmās izmaksas",IF('Lokālā tāme Nr.2'!$Q451="Attiecināmās",'Lokālā tāme Nr.2'!$L451,0),0)</f>
        <v>0</v>
      </c>
      <c r="M448" s="38">
        <f>IF($C$2="Attiecināmās izmaksas",IF('Lokālā tāme Nr.2'!$Q451="Attiecināmās",'Lokālā tāme Nr.2'!$M451,0),0)</f>
        <v>0</v>
      </c>
      <c r="N448" s="38">
        <f>IF($C$2="Attiecināmās izmaksas",IF('Lokālā tāme Nr.2'!$Q451="Attiecināmās",'Lokālā tāme Nr.2'!$N451,0),0)</f>
        <v>0</v>
      </c>
      <c r="O448" s="38">
        <f>IF($C$2="Attiecināmās izmaksas",IF('Lokālā tāme Nr.2'!$Q451="Attiecināmās",'Lokālā tāme Nr.2'!$O451,0),0)</f>
        <v>0</v>
      </c>
      <c r="P448" s="45">
        <f>IF($C$2="Attiecināmās izmaksas",IF('Lokālā tāme Nr.2'!$Q451="Attiecināmās",'Lokālā tāme Nr.2'!$P451,0),0)</f>
        <v>0</v>
      </c>
    </row>
    <row r="449" spans="1:16" x14ac:dyDescent="0.2">
      <c r="A449" s="19">
        <f>IF(P449=0,0,IF(COUNTBLANK(P449)=1,0,COUNTA($P$8:P449)))</f>
        <v>0</v>
      </c>
      <c r="B449" s="38">
        <f>IF($C$2="Attiecināmās izmaksas",IF('Lokālā tāme Nr.2'!$Q452="Attiecināmās",'Lokālā tāme Nr.2'!$B452,0),0)</f>
        <v>0</v>
      </c>
      <c r="C449" s="38">
        <f>IF($C$2="Attiecināmās izmaksas",IF('Lokālā tāme Nr.2'!$Q452="Attiecināmās",'Lokālā tāme Nr.2'!$C452,0),0)</f>
        <v>0</v>
      </c>
      <c r="D449" s="38">
        <f>IF($C$2="Attiecināmās izmaksas",IF('Lokālā tāme Nr.2'!$Q452="Attiecināmās",'Lokālā tāme Nr.2'!$D452,0),0)</f>
        <v>0</v>
      </c>
      <c r="E449" s="45">
        <f>IF($C$2="Attiecināmās izmaksas",IF('Lokālā tāme Nr.2'!$Q452="Attiecināmās",'Lokālā tāme Nr.2'!$E452,0),0)</f>
        <v>0</v>
      </c>
      <c r="F449" s="42">
        <f>IF($C$2="Attiecināmās izmaksas",IF('Lokālā tāme Nr.2'!$Q452="Attiecināmās",'Lokālā tāme Nr.2'!$F452,0),0)</f>
        <v>0</v>
      </c>
      <c r="G449" s="38">
        <f>IF($C$2="Attiecināmās izmaksas",IF('Lokālā tāme Nr.2'!$Q452="Attiecināmās",'Lokālā tāme Nr.2'!$G452,0),0)</f>
        <v>0</v>
      </c>
      <c r="H449" s="38">
        <f>IF($C$2="Attiecināmās izmaksas",IF('Lokālā tāme Nr.2'!$Q452="Attiecināmās",'Lokālā tāme Nr.2'!$H452,0),0)</f>
        <v>0</v>
      </c>
      <c r="I449" s="38">
        <f>IF($C$2="Attiecināmās izmaksas",IF('Lokālā tāme Nr.2'!$Q452="Attiecināmās",'Lokālā tāme Nr.2'!$I452,0),0)</f>
        <v>0</v>
      </c>
      <c r="J449" s="38">
        <f>IF($C$2="Attiecināmās izmaksas",IF('Lokālā tāme Nr.2'!$Q452="Attiecināmās",'Lokālā tāme Nr.2'!$J452,0),0)</f>
        <v>0</v>
      </c>
      <c r="K449" s="43">
        <f>IF($C$2="Attiecināmās izmaksas",IF('Lokālā tāme Nr.2'!$Q452="Attiecināmās",'Lokālā tāme Nr.2'!$K452,0),0)</f>
        <v>0</v>
      </c>
      <c r="L449" s="46">
        <f>IF($C$2="Attiecināmās izmaksas",IF('Lokālā tāme Nr.2'!$Q452="Attiecināmās",'Lokālā tāme Nr.2'!$L452,0),0)</f>
        <v>0</v>
      </c>
      <c r="M449" s="38">
        <f>IF($C$2="Attiecināmās izmaksas",IF('Lokālā tāme Nr.2'!$Q452="Attiecināmās",'Lokālā tāme Nr.2'!$M452,0),0)</f>
        <v>0</v>
      </c>
      <c r="N449" s="38">
        <f>IF($C$2="Attiecināmās izmaksas",IF('Lokālā tāme Nr.2'!$Q452="Attiecināmās",'Lokālā tāme Nr.2'!$N452,0),0)</f>
        <v>0</v>
      </c>
      <c r="O449" s="38">
        <f>IF($C$2="Attiecināmās izmaksas",IF('Lokālā tāme Nr.2'!$Q452="Attiecināmās",'Lokālā tāme Nr.2'!$O452,0),0)</f>
        <v>0</v>
      </c>
      <c r="P449" s="45">
        <f>IF($C$2="Attiecināmās izmaksas",IF('Lokālā tāme Nr.2'!$Q452="Attiecināmās",'Lokālā tāme Nr.2'!$P452,0),0)</f>
        <v>0</v>
      </c>
    </row>
    <row r="450" spans="1:16" x14ac:dyDescent="0.2">
      <c r="A450" s="19">
        <f>IF(P450=0,0,IF(COUNTBLANK(P450)=1,0,COUNTA($P$8:P450)))</f>
        <v>0</v>
      </c>
      <c r="B450" s="38">
        <f>IF($C$2="Attiecināmās izmaksas",IF('Lokālā tāme Nr.2'!$Q453="Attiecināmās",'Lokālā tāme Nr.2'!$B453,0),0)</f>
        <v>0</v>
      </c>
      <c r="C450" s="38">
        <f>IF($C$2="Attiecināmās izmaksas",IF('Lokālā tāme Nr.2'!$Q453="Attiecināmās",'Lokālā tāme Nr.2'!$C453,0),0)</f>
        <v>0</v>
      </c>
      <c r="D450" s="38">
        <f>IF($C$2="Attiecināmās izmaksas",IF('Lokālā tāme Nr.2'!$Q453="Attiecināmās",'Lokālā tāme Nr.2'!$D453,0),0)</f>
        <v>0</v>
      </c>
      <c r="E450" s="45">
        <f>IF($C$2="Attiecināmās izmaksas",IF('Lokālā tāme Nr.2'!$Q453="Attiecināmās",'Lokālā tāme Nr.2'!$E453,0),0)</f>
        <v>0</v>
      </c>
      <c r="F450" s="42">
        <f>IF($C$2="Attiecināmās izmaksas",IF('Lokālā tāme Nr.2'!$Q453="Attiecināmās",'Lokālā tāme Nr.2'!$F453,0),0)</f>
        <v>0</v>
      </c>
      <c r="G450" s="38">
        <f>IF($C$2="Attiecināmās izmaksas",IF('Lokālā tāme Nr.2'!$Q453="Attiecināmās",'Lokālā tāme Nr.2'!$G453,0),0)</f>
        <v>0</v>
      </c>
      <c r="H450" s="38">
        <f>IF($C$2="Attiecināmās izmaksas",IF('Lokālā tāme Nr.2'!$Q453="Attiecināmās",'Lokālā tāme Nr.2'!$H453,0),0)</f>
        <v>0</v>
      </c>
      <c r="I450" s="38">
        <f>IF($C$2="Attiecināmās izmaksas",IF('Lokālā tāme Nr.2'!$Q453="Attiecināmās",'Lokālā tāme Nr.2'!$I453,0),0)</f>
        <v>0</v>
      </c>
      <c r="J450" s="38">
        <f>IF($C$2="Attiecināmās izmaksas",IF('Lokālā tāme Nr.2'!$Q453="Attiecināmās",'Lokālā tāme Nr.2'!$J453,0),0)</f>
        <v>0</v>
      </c>
      <c r="K450" s="43">
        <f>IF($C$2="Attiecināmās izmaksas",IF('Lokālā tāme Nr.2'!$Q453="Attiecināmās",'Lokālā tāme Nr.2'!$K453,0),0)</f>
        <v>0</v>
      </c>
      <c r="L450" s="46">
        <f>IF($C$2="Attiecināmās izmaksas",IF('Lokālā tāme Nr.2'!$Q453="Attiecināmās",'Lokālā tāme Nr.2'!$L453,0),0)</f>
        <v>0</v>
      </c>
      <c r="M450" s="38">
        <f>IF($C$2="Attiecināmās izmaksas",IF('Lokālā tāme Nr.2'!$Q453="Attiecināmās",'Lokālā tāme Nr.2'!$M453,0),0)</f>
        <v>0</v>
      </c>
      <c r="N450" s="38">
        <f>IF($C$2="Attiecināmās izmaksas",IF('Lokālā tāme Nr.2'!$Q453="Attiecināmās",'Lokālā tāme Nr.2'!$N453,0),0)</f>
        <v>0</v>
      </c>
      <c r="O450" s="38">
        <f>IF($C$2="Attiecināmās izmaksas",IF('Lokālā tāme Nr.2'!$Q453="Attiecināmās",'Lokālā tāme Nr.2'!$O453,0),0)</f>
        <v>0</v>
      </c>
      <c r="P450" s="45">
        <f>IF($C$2="Attiecināmās izmaksas",IF('Lokālā tāme Nr.2'!$Q453="Attiecināmās",'Lokālā tāme Nr.2'!$P453,0),0)</f>
        <v>0</v>
      </c>
    </row>
    <row r="451" spans="1:16" x14ac:dyDescent="0.2">
      <c r="A451" s="19">
        <f>IF(P451=0,0,IF(COUNTBLANK(P451)=1,0,COUNTA($P$8:P451)))</f>
        <v>0</v>
      </c>
      <c r="B451" s="38">
        <f>IF($C$2="Attiecināmās izmaksas",IF('Lokālā tāme Nr.2'!$Q454="Attiecināmās",'Lokālā tāme Nr.2'!$B454,0),0)</f>
        <v>0</v>
      </c>
      <c r="C451" s="38">
        <f>IF($C$2="Attiecināmās izmaksas",IF('Lokālā tāme Nr.2'!$Q454="Attiecināmās",'Lokālā tāme Nr.2'!$C454,0),0)</f>
        <v>0</v>
      </c>
      <c r="D451" s="38">
        <f>IF($C$2="Attiecināmās izmaksas",IF('Lokālā tāme Nr.2'!$Q454="Attiecināmās",'Lokālā tāme Nr.2'!$D454,0),0)</f>
        <v>0</v>
      </c>
      <c r="E451" s="45">
        <f>IF($C$2="Attiecināmās izmaksas",IF('Lokālā tāme Nr.2'!$Q454="Attiecināmās",'Lokālā tāme Nr.2'!$E454,0),0)</f>
        <v>0</v>
      </c>
      <c r="F451" s="42">
        <f>IF($C$2="Attiecināmās izmaksas",IF('Lokālā tāme Nr.2'!$Q454="Attiecināmās",'Lokālā tāme Nr.2'!$F454,0),0)</f>
        <v>0</v>
      </c>
      <c r="G451" s="38">
        <f>IF($C$2="Attiecināmās izmaksas",IF('Lokālā tāme Nr.2'!$Q454="Attiecināmās",'Lokālā tāme Nr.2'!$G454,0),0)</f>
        <v>0</v>
      </c>
      <c r="H451" s="38">
        <f>IF($C$2="Attiecināmās izmaksas",IF('Lokālā tāme Nr.2'!$Q454="Attiecināmās",'Lokālā tāme Nr.2'!$H454,0),0)</f>
        <v>0</v>
      </c>
      <c r="I451" s="38">
        <f>IF($C$2="Attiecināmās izmaksas",IF('Lokālā tāme Nr.2'!$Q454="Attiecināmās",'Lokālā tāme Nr.2'!$I454,0),0)</f>
        <v>0</v>
      </c>
      <c r="J451" s="38">
        <f>IF($C$2="Attiecināmās izmaksas",IF('Lokālā tāme Nr.2'!$Q454="Attiecināmās",'Lokālā tāme Nr.2'!$J454,0),0)</f>
        <v>0</v>
      </c>
      <c r="K451" s="43">
        <f>IF($C$2="Attiecināmās izmaksas",IF('Lokālā tāme Nr.2'!$Q454="Attiecināmās",'Lokālā tāme Nr.2'!$K454,0),0)</f>
        <v>0</v>
      </c>
      <c r="L451" s="46">
        <f>IF($C$2="Attiecināmās izmaksas",IF('Lokālā tāme Nr.2'!$Q454="Attiecināmās",'Lokālā tāme Nr.2'!$L454,0),0)</f>
        <v>0</v>
      </c>
      <c r="M451" s="38">
        <f>IF($C$2="Attiecināmās izmaksas",IF('Lokālā tāme Nr.2'!$Q454="Attiecināmās",'Lokālā tāme Nr.2'!$M454,0),0)</f>
        <v>0</v>
      </c>
      <c r="N451" s="38">
        <f>IF($C$2="Attiecināmās izmaksas",IF('Lokālā tāme Nr.2'!$Q454="Attiecināmās",'Lokālā tāme Nr.2'!$N454,0),0)</f>
        <v>0</v>
      </c>
      <c r="O451" s="38">
        <f>IF($C$2="Attiecināmās izmaksas",IF('Lokālā tāme Nr.2'!$Q454="Attiecināmās",'Lokālā tāme Nr.2'!$O454,0),0)</f>
        <v>0</v>
      </c>
      <c r="P451" s="45">
        <f>IF($C$2="Attiecināmās izmaksas",IF('Lokālā tāme Nr.2'!$Q454="Attiecināmās",'Lokālā tāme Nr.2'!$P454,0),0)</f>
        <v>0</v>
      </c>
    </row>
    <row r="452" spans="1:16" x14ac:dyDescent="0.2">
      <c r="A452" s="19">
        <f>IF(P452=0,0,IF(COUNTBLANK(P452)=1,0,COUNTA($P$8:P452)))</f>
        <v>0</v>
      </c>
      <c r="B452" s="38">
        <f>IF($C$2="Attiecināmās izmaksas",IF('Lokālā tāme Nr.2'!$Q455="Attiecināmās",'Lokālā tāme Nr.2'!$B455,0),0)</f>
        <v>0</v>
      </c>
      <c r="C452" s="38">
        <f>IF($C$2="Attiecināmās izmaksas",IF('Lokālā tāme Nr.2'!$Q455="Attiecināmās",'Lokālā tāme Nr.2'!$C455,0),0)</f>
        <v>0</v>
      </c>
      <c r="D452" s="38">
        <f>IF($C$2="Attiecināmās izmaksas",IF('Lokālā tāme Nr.2'!$Q455="Attiecināmās",'Lokālā tāme Nr.2'!$D455,0),0)</f>
        <v>0</v>
      </c>
      <c r="E452" s="45">
        <f>IF($C$2="Attiecināmās izmaksas",IF('Lokālā tāme Nr.2'!$Q455="Attiecināmās",'Lokālā tāme Nr.2'!$E455,0),0)</f>
        <v>0</v>
      </c>
      <c r="F452" s="42">
        <f>IF($C$2="Attiecināmās izmaksas",IF('Lokālā tāme Nr.2'!$Q455="Attiecināmās",'Lokālā tāme Nr.2'!$F455,0),0)</f>
        <v>0</v>
      </c>
      <c r="G452" s="38">
        <f>IF($C$2="Attiecināmās izmaksas",IF('Lokālā tāme Nr.2'!$Q455="Attiecināmās",'Lokālā tāme Nr.2'!$G455,0),0)</f>
        <v>0</v>
      </c>
      <c r="H452" s="38">
        <f>IF($C$2="Attiecināmās izmaksas",IF('Lokālā tāme Nr.2'!$Q455="Attiecināmās",'Lokālā tāme Nr.2'!$H455,0),0)</f>
        <v>0</v>
      </c>
      <c r="I452" s="38">
        <f>IF($C$2="Attiecināmās izmaksas",IF('Lokālā tāme Nr.2'!$Q455="Attiecināmās",'Lokālā tāme Nr.2'!$I455,0),0)</f>
        <v>0</v>
      </c>
      <c r="J452" s="38">
        <f>IF($C$2="Attiecināmās izmaksas",IF('Lokālā tāme Nr.2'!$Q455="Attiecināmās",'Lokālā tāme Nr.2'!$J455,0),0)</f>
        <v>0</v>
      </c>
      <c r="K452" s="43">
        <f>IF($C$2="Attiecināmās izmaksas",IF('Lokālā tāme Nr.2'!$Q455="Attiecināmās",'Lokālā tāme Nr.2'!$K455,0),0)</f>
        <v>0</v>
      </c>
      <c r="L452" s="46">
        <f>IF($C$2="Attiecināmās izmaksas",IF('Lokālā tāme Nr.2'!$Q455="Attiecināmās",'Lokālā tāme Nr.2'!$L455,0),0)</f>
        <v>0</v>
      </c>
      <c r="M452" s="38">
        <f>IF($C$2="Attiecināmās izmaksas",IF('Lokālā tāme Nr.2'!$Q455="Attiecināmās",'Lokālā tāme Nr.2'!$M455,0),0)</f>
        <v>0</v>
      </c>
      <c r="N452" s="38">
        <f>IF($C$2="Attiecināmās izmaksas",IF('Lokālā tāme Nr.2'!$Q455="Attiecināmās",'Lokālā tāme Nr.2'!$N455,0),0)</f>
        <v>0</v>
      </c>
      <c r="O452" s="38">
        <f>IF($C$2="Attiecināmās izmaksas",IF('Lokālā tāme Nr.2'!$Q455="Attiecināmās",'Lokālā tāme Nr.2'!$O455,0),0)</f>
        <v>0</v>
      </c>
      <c r="P452" s="45">
        <f>IF($C$2="Attiecināmās izmaksas",IF('Lokālā tāme Nr.2'!$Q455="Attiecināmās",'Lokālā tāme Nr.2'!$P455,0),0)</f>
        <v>0</v>
      </c>
    </row>
    <row r="453" spans="1:16" x14ac:dyDescent="0.2">
      <c r="A453" s="19">
        <f>IF(P453=0,0,IF(COUNTBLANK(P453)=1,0,COUNTA($P$8:P453)))</f>
        <v>0</v>
      </c>
      <c r="B453" s="38">
        <f>IF($C$2="Attiecināmās izmaksas",IF('Lokālā tāme Nr.2'!$Q456="Attiecināmās",'Lokālā tāme Nr.2'!$B456,0),0)</f>
        <v>0</v>
      </c>
      <c r="C453" s="38">
        <f>IF($C$2="Attiecināmās izmaksas",IF('Lokālā tāme Nr.2'!$Q456="Attiecināmās",'Lokālā tāme Nr.2'!$C456,0),0)</f>
        <v>0</v>
      </c>
      <c r="D453" s="38">
        <f>IF($C$2="Attiecināmās izmaksas",IF('Lokālā tāme Nr.2'!$Q456="Attiecināmās",'Lokālā tāme Nr.2'!$D456,0),0)</f>
        <v>0</v>
      </c>
      <c r="E453" s="45">
        <f>IF($C$2="Attiecināmās izmaksas",IF('Lokālā tāme Nr.2'!$Q456="Attiecināmās",'Lokālā tāme Nr.2'!$E456,0),0)</f>
        <v>0</v>
      </c>
      <c r="F453" s="42">
        <f>IF($C$2="Attiecināmās izmaksas",IF('Lokālā tāme Nr.2'!$Q456="Attiecināmās",'Lokālā tāme Nr.2'!$F456,0),0)</f>
        <v>0</v>
      </c>
      <c r="G453" s="38">
        <f>IF($C$2="Attiecināmās izmaksas",IF('Lokālā tāme Nr.2'!$Q456="Attiecināmās",'Lokālā tāme Nr.2'!$G456,0),0)</f>
        <v>0</v>
      </c>
      <c r="H453" s="38">
        <f>IF($C$2="Attiecināmās izmaksas",IF('Lokālā tāme Nr.2'!$Q456="Attiecināmās",'Lokālā tāme Nr.2'!$H456,0),0)</f>
        <v>0</v>
      </c>
      <c r="I453" s="38">
        <f>IF($C$2="Attiecināmās izmaksas",IF('Lokālā tāme Nr.2'!$Q456="Attiecināmās",'Lokālā tāme Nr.2'!$I456,0),0)</f>
        <v>0</v>
      </c>
      <c r="J453" s="38">
        <f>IF($C$2="Attiecināmās izmaksas",IF('Lokālā tāme Nr.2'!$Q456="Attiecināmās",'Lokālā tāme Nr.2'!$J456,0),0)</f>
        <v>0</v>
      </c>
      <c r="K453" s="43">
        <f>IF($C$2="Attiecināmās izmaksas",IF('Lokālā tāme Nr.2'!$Q456="Attiecināmās",'Lokālā tāme Nr.2'!$K456,0),0)</f>
        <v>0</v>
      </c>
      <c r="L453" s="46">
        <f>IF($C$2="Attiecināmās izmaksas",IF('Lokālā tāme Nr.2'!$Q456="Attiecināmās",'Lokālā tāme Nr.2'!$L456,0),0)</f>
        <v>0</v>
      </c>
      <c r="M453" s="38">
        <f>IF($C$2="Attiecināmās izmaksas",IF('Lokālā tāme Nr.2'!$Q456="Attiecināmās",'Lokālā tāme Nr.2'!$M456,0),0)</f>
        <v>0</v>
      </c>
      <c r="N453" s="38">
        <f>IF($C$2="Attiecināmās izmaksas",IF('Lokālā tāme Nr.2'!$Q456="Attiecināmās",'Lokālā tāme Nr.2'!$N456,0),0)</f>
        <v>0</v>
      </c>
      <c r="O453" s="38">
        <f>IF($C$2="Attiecināmās izmaksas",IF('Lokālā tāme Nr.2'!$Q456="Attiecināmās",'Lokālā tāme Nr.2'!$O456,0),0)</f>
        <v>0</v>
      </c>
      <c r="P453" s="45">
        <f>IF($C$2="Attiecināmās izmaksas",IF('Lokālā tāme Nr.2'!$Q456="Attiecināmās",'Lokālā tāme Nr.2'!$P456,0),0)</f>
        <v>0</v>
      </c>
    </row>
    <row r="454" spans="1:16" x14ac:dyDescent="0.2">
      <c r="A454" s="19">
        <f>IF(P454=0,0,IF(COUNTBLANK(P454)=1,0,COUNTA($P$8:P454)))</f>
        <v>0</v>
      </c>
      <c r="B454" s="38">
        <f>IF($C$2="Attiecināmās izmaksas",IF('Lokālā tāme Nr.2'!$Q457="Attiecināmās",'Lokālā tāme Nr.2'!$B457,0),0)</f>
        <v>0</v>
      </c>
      <c r="C454" s="38">
        <f>IF($C$2="Attiecināmās izmaksas",IF('Lokālā tāme Nr.2'!$Q457="Attiecināmās",'Lokālā tāme Nr.2'!$C457,0),0)</f>
        <v>0</v>
      </c>
      <c r="D454" s="38">
        <f>IF($C$2="Attiecināmās izmaksas",IF('Lokālā tāme Nr.2'!$Q457="Attiecināmās",'Lokālā tāme Nr.2'!$D457,0),0)</f>
        <v>0</v>
      </c>
      <c r="E454" s="45">
        <f>IF($C$2="Attiecināmās izmaksas",IF('Lokālā tāme Nr.2'!$Q457="Attiecināmās",'Lokālā tāme Nr.2'!$E457,0),0)</f>
        <v>0</v>
      </c>
      <c r="F454" s="42">
        <f>IF($C$2="Attiecināmās izmaksas",IF('Lokālā tāme Nr.2'!$Q457="Attiecināmās",'Lokālā tāme Nr.2'!$F457,0),0)</f>
        <v>0</v>
      </c>
      <c r="G454" s="38">
        <f>IF($C$2="Attiecināmās izmaksas",IF('Lokālā tāme Nr.2'!$Q457="Attiecināmās",'Lokālā tāme Nr.2'!$G457,0),0)</f>
        <v>0</v>
      </c>
      <c r="H454" s="38">
        <f>IF($C$2="Attiecināmās izmaksas",IF('Lokālā tāme Nr.2'!$Q457="Attiecināmās",'Lokālā tāme Nr.2'!$H457,0),0)</f>
        <v>0</v>
      </c>
      <c r="I454" s="38">
        <f>IF($C$2="Attiecināmās izmaksas",IF('Lokālā tāme Nr.2'!$Q457="Attiecināmās",'Lokālā tāme Nr.2'!$I457,0),0)</f>
        <v>0</v>
      </c>
      <c r="J454" s="38">
        <f>IF($C$2="Attiecināmās izmaksas",IF('Lokālā tāme Nr.2'!$Q457="Attiecināmās",'Lokālā tāme Nr.2'!$J457,0),0)</f>
        <v>0</v>
      </c>
      <c r="K454" s="43">
        <f>IF($C$2="Attiecināmās izmaksas",IF('Lokālā tāme Nr.2'!$Q457="Attiecināmās",'Lokālā tāme Nr.2'!$K457,0),0)</f>
        <v>0</v>
      </c>
      <c r="L454" s="46">
        <f>IF($C$2="Attiecināmās izmaksas",IF('Lokālā tāme Nr.2'!$Q457="Attiecināmās",'Lokālā tāme Nr.2'!$L457,0),0)</f>
        <v>0</v>
      </c>
      <c r="M454" s="38">
        <f>IF($C$2="Attiecināmās izmaksas",IF('Lokālā tāme Nr.2'!$Q457="Attiecināmās",'Lokālā tāme Nr.2'!$M457,0),0)</f>
        <v>0</v>
      </c>
      <c r="N454" s="38">
        <f>IF($C$2="Attiecināmās izmaksas",IF('Lokālā tāme Nr.2'!$Q457="Attiecināmās",'Lokālā tāme Nr.2'!$N457,0),0)</f>
        <v>0</v>
      </c>
      <c r="O454" s="38">
        <f>IF($C$2="Attiecināmās izmaksas",IF('Lokālā tāme Nr.2'!$Q457="Attiecināmās",'Lokālā tāme Nr.2'!$O457,0),0)</f>
        <v>0</v>
      </c>
      <c r="P454" s="45">
        <f>IF($C$2="Attiecināmās izmaksas",IF('Lokālā tāme Nr.2'!$Q457="Attiecināmās",'Lokālā tāme Nr.2'!$P457,0),0)</f>
        <v>0</v>
      </c>
    </row>
    <row r="455" spans="1:16" x14ac:dyDescent="0.2">
      <c r="A455" s="19">
        <f>IF(P455=0,0,IF(COUNTBLANK(P455)=1,0,COUNTA($P$8:P455)))</f>
        <v>0</v>
      </c>
      <c r="B455" s="38">
        <f>IF($C$2="Attiecināmās izmaksas",IF('Lokālā tāme Nr.2'!$Q458="Attiecināmās",'Lokālā tāme Nr.2'!$B458,0),0)</f>
        <v>0</v>
      </c>
      <c r="C455" s="38">
        <f>IF($C$2="Attiecināmās izmaksas",IF('Lokālā tāme Nr.2'!$Q458="Attiecināmās",'Lokālā tāme Nr.2'!$C458,0),0)</f>
        <v>0</v>
      </c>
      <c r="D455" s="38">
        <f>IF($C$2="Attiecināmās izmaksas",IF('Lokālā tāme Nr.2'!$Q458="Attiecināmās",'Lokālā tāme Nr.2'!$D458,0),0)</f>
        <v>0</v>
      </c>
      <c r="E455" s="45">
        <f>IF($C$2="Attiecināmās izmaksas",IF('Lokālā tāme Nr.2'!$Q458="Attiecināmās",'Lokālā tāme Nr.2'!$E458,0),0)</f>
        <v>0</v>
      </c>
      <c r="F455" s="42">
        <f>IF($C$2="Attiecināmās izmaksas",IF('Lokālā tāme Nr.2'!$Q458="Attiecināmās",'Lokālā tāme Nr.2'!$F458,0),0)</f>
        <v>0</v>
      </c>
      <c r="G455" s="38">
        <f>IF($C$2="Attiecināmās izmaksas",IF('Lokālā tāme Nr.2'!$Q458="Attiecināmās",'Lokālā tāme Nr.2'!$G458,0),0)</f>
        <v>0</v>
      </c>
      <c r="H455" s="38">
        <f>IF($C$2="Attiecināmās izmaksas",IF('Lokālā tāme Nr.2'!$Q458="Attiecināmās",'Lokālā tāme Nr.2'!$H458,0),0)</f>
        <v>0</v>
      </c>
      <c r="I455" s="38">
        <f>IF($C$2="Attiecināmās izmaksas",IF('Lokālā tāme Nr.2'!$Q458="Attiecināmās",'Lokālā tāme Nr.2'!$I458,0),0)</f>
        <v>0</v>
      </c>
      <c r="J455" s="38">
        <f>IF($C$2="Attiecināmās izmaksas",IF('Lokālā tāme Nr.2'!$Q458="Attiecināmās",'Lokālā tāme Nr.2'!$J458,0),0)</f>
        <v>0</v>
      </c>
      <c r="K455" s="43">
        <f>IF($C$2="Attiecināmās izmaksas",IF('Lokālā tāme Nr.2'!$Q458="Attiecināmās",'Lokālā tāme Nr.2'!$K458,0),0)</f>
        <v>0</v>
      </c>
      <c r="L455" s="46">
        <f>IF($C$2="Attiecināmās izmaksas",IF('Lokālā tāme Nr.2'!$Q458="Attiecināmās",'Lokālā tāme Nr.2'!$L458,0),0)</f>
        <v>0</v>
      </c>
      <c r="M455" s="38">
        <f>IF($C$2="Attiecināmās izmaksas",IF('Lokālā tāme Nr.2'!$Q458="Attiecināmās",'Lokālā tāme Nr.2'!$M458,0),0)</f>
        <v>0</v>
      </c>
      <c r="N455" s="38">
        <f>IF($C$2="Attiecināmās izmaksas",IF('Lokālā tāme Nr.2'!$Q458="Attiecināmās",'Lokālā tāme Nr.2'!$N458,0),0)</f>
        <v>0</v>
      </c>
      <c r="O455" s="38">
        <f>IF($C$2="Attiecināmās izmaksas",IF('Lokālā tāme Nr.2'!$Q458="Attiecināmās",'Lokālā tāme Nr.2'!$O458,0),0)</f>
        <v>0</v>
      </c>
      <c r="P455" s="45">
        <f>IF($C$2="Attiecināmās izmaksas",IF('Lokālā tāme Nr.2'!$Q458="Attiecināmās",'Lokālā tāme Nr.2'!$P458,0),0)</f>
        <v>0</v>
      </c>
    </row>
    <row r="456" spans="1:16" x14ac:dyDescent="0.2">
      <c r="A456" s="19">
        <f>IF(P456=0,0,IF(COUNTBLANK(P456)=1,0,COUNTA($P$8:P456)))</f>
        <v>0</v>
      </c>
      <c r="B456" s="38">
        <f>IF($C$2="Attiecināmās izmaksas",IF('Lokālā tāme Nr.2'!$Q459="Attiecināmās",'Lokālā tāme Nr.2'!$B459,0),0)</f>
        <v>0</v>
      </c>
      <c r="C456" s="38">
        <f>IF($C$2="Attiecināmās izmaksas",IF('Lokālā tāme Nr.2'!$Q459="Attiecināmās",'Lokālā tāme Nr.2'!$C459,0),0)</f>
        <v>0</v>
      </c>
      <c r="D456" s="38">
        <f>IF($C$2="Attiecināmās izmaksas",IF('Lokālā tāme Nr.2'!$Q459="Attiecināmās",'Lokālā tāme Nr.2'!$D459,0),0)</f>
        <v>0</v>
      </c>
      <c r="E456" s="45">
        <f>IF($C$2="Attiecināmās izmaksas",IF('Lokālā tāme Nr.2'!$Q459="Attiecināmās",'Lokālā tāme Nr.2'!$E459,0),0)</f>
        <v>0</v>
      </c>
      <c r="F456" s="42">
        <f>IF($C$2="Attiecināmās izmaksas",IF('Lokālā tāme Nr.2'!$Q459="Attiecināmās",'Lokālā tāme Nr.2'!$F459,0),0)</f>
        <v>0</v>
      </c>
      <c r="G456" s="38">
        <f>IF($C$2="Attiecināmās izmaksas",IF('Lokālā tāme Nr.2'!$Q459="Attiecināmās",'Lokālā tāme Nr.2'!$G459,0),0)</f>
        <v>0</v>
      </c>
      <c r="H456" s="38">
        <f>IF($C$2="Attiecināmās izmaksas",IF('Lokālā tāme Nr.2'!$Q459="Attiecināmās",'Lokālā tāme Nr.2'!$H459,0),0)</f>
        <v>0</v>
      </c>
      <c r="I456" s="38">
        <f>IF($C$2="Attiecināmās izmaksas",IF('Lokālā tāme Nr.2'!$Q459="Attiecināmās",'Lokālā tāme Nr.2'!$I459,0),0)</f>
        <v>0</v>
      </c>
      <c r="J456" s="38">
        <f>IF($C$2="Attiecināmās izmaksas",IF('Lokālā tāme Nr.2'!$Q459="Attiecināmās",'Lokālā tāme Nr.2'!$J459,0),0)</f>
        <v>0</v>
      </c>
      <c r="K456" s="43">
        <f>IF($C$2="Attiecināmās izmaksas",IF('Lokālā tāme Nr.2'!$Q459="Attiecināmās",'Lokālā tāme Nr.2'!$K459,0),0)</f>
        <v>0</v>
      </c>
      <c r="L456" s="46">
        <f>IF($C$2="Attiecināmās izmaksas",IF('Lokālā tāme Nr.2'!$Q459="Attiecināmās",'Lokālā tāme Nr.2'!$L459,0),0)</f>
        <v>0</v>
      </c>
      <c r="M456" s="38">
        <f>IF($C$2="Attiecināmās izmaksas",IF('Lokālā tāme Nr.2'!$Q459="Attiecināmās",'Lokālā tāme Nr.2'!$M459,0),0)</f>
        <v>0</v>
      </c>
      <c r="N456" s="38">
        <f>IF($C$2="Attiecināmās izmaksas",IF('Lokālā tāme Nr.2'!$Q459="Attiecināmās",'Lokālā tāme Nr.2'!$N459,0),0)</f>
        <v>0</v>
      </c>
      <c r="O456" s="38">
        <f>IF($C$2="Attiecināmās izmaksas",IF('Lokālā tāme Nr.2'!$Q459="Attiecināmās",'Lokālā tāme Nr.2'!$O459,0),0)</f>
        <v>0</v>
      </c>
      <c r="P456" s="45">
        <f>IF($C$2="Attiecināmās izmaksas",IF('Lokālā tāme Nr.2'!$Q459="Attiecināmās",'Lokālā tāme Nr.2'!$P459,0),0)</f>
        <v>0</v>
      </c>
    </row>
    <row r="457" spans="1:16" x14ac:dyDescent="0.2">
      <c r="A457" s="19">
        <f>IF(P457=0,0,IF(COUNTBLANK(P457)=1,0,COUNTA($P$8:P457)))</f>
        <v>0</v>
      </c>
      <c r="B457" s="38">
        <f>IF($C$2="Attiecināmās izmaksas",IF('Lokālā tāme Nr.2'!$Q460="Attiecināmās",'Lokālā tāme Nr.2'!$B460,0),0)</f>
        <v>0</v>
      </c>
      <c r="C457" s="38">
        <f>IF($C$2="Attiecināmās izmaksas",IF('Lokālā tāme Nr.2'!$Q460="Attiecināmās",'Lokālā tāme Nr.2'!$C460,0),0)</f>
        <v>0</v>
      </c>
      <c r="D457" s="38">
        <f>IF($C$2="Attiecināmās izmaksas",IF('Lokālā tāme Nr.2'!$Q460="Attiecināmās",'Lokālā tāme Nr.2'!$D460,0),0)</f>
        <v>0</v>
      </c>
      <c r="E457" s="45">
        <f>IF($C$2="Attiecināmās izmaksas",IF('Lokālā tāme Nr.2'!$Q460="Attiecināmās",'Lokālā tāme Nr.2'!$E460,0),0)</f>
        <v>0</v>
      </c>
      <c r="F457" s="42">
        <f>IF($C$2="Attiecināmās izmaksas",IF('Lokālā tāme Nr.2'!$Q460="Attiecināmās",'Lokālā tāme Nr.2'!$F460,0),0)</f>
        <v>0</v>
      </c>
      <c r="G457" s="38">
        <f>IF($C$2="Attiecināmās izmaksas",IF('Lokālā tāme Nr.2'!$Q460="Attiecināmās",'Lokālā tāme Nr.2'!$G460,0),0)</f>
        <v>0</v>
      </c>
      <c r="H457" s="38">
        <f>IF($C$2="Attiecināmās izmaksas",IF('Lokālā tāme Nr.2'!$Q460="Attiecināmās",'Lokālā tāme Nr.2'!$H460,0),0)</f>
        <v>0</v>
      </c>
      <c r="I457" s="38">
        <f>IF($C$2="Attiecināmās izmaksas",IF('Lokālā tāme Nr.2'!$Q460="Attiecināmās",'Lokālā tāme Nr.2'!$I460,0),0)</f>
        <v>0</v>
      </c>
      <c r="J457" s="38">
        <f>IF($C$2="Attiecināmās izmaksas",IF('Lokālā tāme Nr.2'!$Q460="Attiecināmās",'Lokālā tāme Nr.2'!$J460,0),0)</f>
        <v>0</v>
      </c>
      <c r="K457" s="43">
        <f>IF($C$2="Attiecināmās izmaksas",IF('Lokālā tāme Nr.2'!$Q460="Attiecināmās",'Lokālā tāme Nr.2'!$K460,0),0)</f>
        <v>0</v>
      </c>
      <c r="L457" s="46">
        <f>IF($C$2="Attiecināmās izmaksas",IF('Lokālā tāme Nr.2'!$Q460="Attiecināmās",'Lokālā tāme Nr.2'!$L460,0),0)</f>
        <v>0</v>
      </c>
      <c r="M457" s="38">
        <f>IF($C$2="Attiecināmās izmaksas",IF('Lokālā tāme Nr.2'!$Q460="Attiecināmās",'Lokālā tāme Nr.2'!$M460,0),0)</f>
        <v>0</v>
      </c>
      <c r="N457" s="38">
        <f>IF($C$2="Attiecināmās izmaksas",IF('Lokālā tāme Nr.2'!$Q460="Attiecināmās",'Lokālā tāme Nr.2'!$N460,0),0)</f>
        <v>0</v>
      </c>
      <c r="O457" s="38">
        <f>IF($C$2="Attiecināmās izmaksas",IF('Lokālā tāme Nr.2'!$Q460="Attiecināmās",'Lokālā tāme Nr.2'!$O460,0),0)</f>
        <v>0</v>
      </c>
      <c r="P457" s="45">
        <f>IF($C$2="Attiecināmās izmaksas",IF('Lokālā tāme Nr.2'!$Q460="Attiecināmās",'Lokālā tāme Nr.2'!$P460,0),0)</f>
        <v>0</v>
      </c>
    </row>
    <row r="458" spans="1:16" x14ac:dyDescent="0.2">
      <c r="A458" s="19">
        <f>IF(P458=0,0,IF(COUNTBLANK(P458)=1,0,COUNTA($P$8:P458)))</f>
        <v>0</v>
      </c>
      <c r="B458" s="38">
        <f>IF($C$2="Attiecināmās izmaksas",IF('Lokālā tāme Nr.2'!$Q461="Attiecināmās",'Lokālā tāme Nr.2'!$B461,0),0)</f>
        <v>0</v>
      </c>
      <c r="C458" s="38">
        <f>IF($C$2="Attiecināmās izmaksas",IF('Lokālā tāme Nr.2'!$Q461="Attiecināmās",'Lokālā tāme Nr.2'!$C461,0),0)</f>
        <v>0</v>
      </c>
      <c r="D458" s="38">
        <f>IF($C$2="Attiecināmās izmaksas",IF('Lokālā tāme Nr.2'!$Q461="Attiecināmās",'Lokālā tāme Nr.2'!$D461,0),0)</f>
        <v>0</v>
      </c>
      <c r="E458" s="45">
        <f>IF($C$2="Attiecināmās izmaksas",IF('Lokālā tāme Nr.2'!$Q461="Attiecināmās",'Lokālā tāme Nr.2'!$E461,0),0)</f>
        <v>0</v>
      </c>
      <c r="F458" s="42">
        <f>IF($C$2="Attiecināmās izmaksas",IF('Lokālā tāme Nr.2'!$Q461="Attiecināmās",'Lokālā tāme Nr.2'!$F461,0),0)</f>
        <v>0</v>
      </c>
      <c r="G458" s="38">
        <f>IF($C$2="Attiecināmās izmaksas",IF('Lokālā tāme Nr.2'!$Q461="Attiecināmās",'Lokālā tāme Nr.2'!$G461,0),0)</f>
        <v>0</v>
      </c>
      <c r="H458" s="38">
        <f>IF($C$2="Attiecināmās izmaksas",IF('Lokālā tāme Nr.2'!$Q461="Attiecināmās",'Lokālā tāme Nr.2'!$H461,0),0)</f>
        <v>0</v>
      </c>
      <c r="I458" s="38">
        <f>IF($C$2="Attiecināmās izmaksas",IF('Lokālā tāme Nr.2'!$Q461="Attiecināmās",'Lokālā tāme Nr.2'!$I461,0),0)</f>
        <v>0</v>
      </c>
      <c r="J458" s="38">
        <f>IF($C$2="Attiecināmās izmaksas",IF('Lokālā tāme Nr.2'!$Q461="Attiecināmās",'Lokālā tāme Nr.2'!$J461,0),0)</f>
        <v>0</v>
      </c>
      <c r="K458" s="43">
        <f>IF($C$2="Attiecināmās izmaksas",IF('Lokālā tāme Nr.2'!$Q461="Attiecināmās",'Lokālā tāme Nr.2'!$K461,0),0)</f>
        <v>0</v>
      </c>
      <c r="L458" s="46">
        <f>IF($C$2="Attiecināmās izmaksas",IF('Lokālā tāme Nr.2'!$Q461="Attiecināmās",'Lokālā tāme Nr.2'!$L461,0),0)</f>
        <v>0</v>
      </c>
      <c r="M458" s="38">
        <f>IF($C$2="Attiecināmās izmaksas",IF('Lokālā tāme Nr.2'!$Q461="Attiecināmās",'Lokālā tāme Nr.2'!$M461,0),0)</f>
        <v>0</v>
      </c>
      <c r="N458" s="38">
        <f>IF($C$2="Attiecināmās izmaksas",IF('Lokālā tāme Nr.2'!$Q461="Attiecināmās",'Lokālā tāme Nr.2'!$N461,0),0)</f>
        <v>0</v>
      </c>
      <c r="O458" s="38">
        <f>IF($C$2="Attiecināmās izmaksas",IF('Lokālā tāme Nr.2'!$Q461="Attiecināmās",'Lokālā tāme Nr.2'!$O461,0),0)</f>
        <v>0</v>
      </c>
      <c r="P458" s="45">
        <f>IF($C$2="Attiecināmās izmaksas",IF('Lokālā tāme Nr.2'!$Q461="Attiecināmās",'Lokālā tāme Nr.2'!$P461,0),0)</f>
        <v>0</v>
      </c>
    </row>
    <row r="459" spans="1:16" x14ac:dyDescent="0.2">
      <c r="A459" s="19">
        <f>IF(P459=0,0,IF(COUNTBLANK(P459)=1,0,COUNTA($P$8:P459)))</f>
        <v>0</v>
      </c>
      <c r="B459" s="38">
        <f>IF($C$2="Attiecināmās izmaksas",IF('Lokālā tāme Nr.2'!$Q462="Attiecināmās",'Lokālā tāme Nr.2'!$B462,0),0)</f>
        <v>0</v>
      </c>
      <c r="C459" s="38">
        <f>IF($C$2="Attiecināmās izmaksas",IF('Lokālā tāme Nr.2'!$Q462="Attiecināmās",'Lokālā tāme Nr.2'!$C462,0),0)</f>
        <v>0</v>
      </c>
      <c r="D459" s="38">
        <f>IF($C$2="Attiecināmās izmaksas",IF('Lokālā tāme Nr.2'!$Q462="Attiecināmās",'Lokālā tāme Nr.2'!$D462,0),0)</f>
        <v>0</v>
      </c>
      <c r="E459" s="45">
        <f>IF($C$2="Attiecināmās izmaksas",IF('Lokālā tāme Nr.2'!$Q462="Attiecināmās",'Lokālā tāme Nr.2'!$E462,0),0)</f>
        <v>0</v>
      </c>
      <c r="F459" s="42">
        <f>IF($C$2="Attiecināmās izmaksas",IF('Lokālā tāme Nr.2'!$Q462="Attiecināmās",'Lokālā tāme Nr.2'!$F462,0),0)</f>
        <v>0</v>
      </c>
      <c r="G459" s="38">
        <f>IF($C$2="Attiecināmās izmaksas",IF('Lokālā tāme Nr.2'!$Q462="Attiecināmās",'Lokālā tāme Nr.2'!$G462,0),0)</f>
        <v>0</v>
      </c>
      <c r="H459" s="38">
        <f>IF($C$2="Attiecināmās izmaksas",IF('Lokālā tāme Nr.2'!$Q462="Attiecināmās",'Lokālā tāme Nr.2'!$H462,0),0)</f>
        <v>0</v>
      </c>
      <c r="I459" s="38">
        <f>IF($C$2="Attiecināmās izmaksas",IF('Lokālā tāme Nr.2'!$Q462="Attiecināmās",'Lokālā tāme Nr.2'!$I462,0),0)</f>
        <v>0</v>
      </c>
      <c r="J459" s="38">
        <f>IF($C$2="Attiecināmās izmaksas",IF('Lokālā tāme Nr.2'!$Q462="Attiecināmās",'Lokālā tāme Nr.2'!$J462,0),0)</f>
        <v>0</v>
      </c>
      <c r="K459" s="43">
        <f>IF($C$2="Attiecināmās izmaksas",IF('Lokālā tāme Nr.2'!$Q462="Attiecināmās",'Lokālā tāme Nr.2'!$K462,0),0)</f>
        <v>0</v>
      </c>
      <c r="L459" s="46">
        <f>IF($C$2="Attiecināmās izmaksas",IF('Lokālā tāme Nr.2'!$Q462="Attiecināmās",'Lokālā tāme Nr.2'!$L462,0),0)</f>
        <v>0</v>
      </c>
      <c r="M459" s="38">
        <f>IF($C$2="Attiecināmās izmaksas",IF('Lokālā tāme Nr.2'!$Q462="Attiecināmās",'Lokālā tāme Nr.2'!$M462,0),0)</f>
        <v>0</v>
      </c>
      <c r="N459" s="38">
        <f>IF($C$2="Attiecināmās izmaksas",IF('Lokālā tāme Nr.2'!$Q462="Attiecināmās",'Lokālā tāme Nr.2'!$N462,0),0)</f>
        <v>0</v>
      </c>
      <c r="O459" s="38">
        <f>IF($C$2="Attiecināmās izmaksas",IF('Lokālā tāme Nr.2'!$Q462="Attiecināmās",'Lokālā tāme Nr.2'!$O462,0),0)</f>
        <v>0</v>
      </c>
      <c r="P459" s="45">
        <f>IF($C$2="Attiecināmās izmaksas",IF('Lokālā tāme Nr.2'!$Q462="Attiecināmās",'Lokālā tāme Nr.2'!$P462,0),0)</f>
        <v>0</v>
      </c>
    </row>
    <row r="460" spans="1:16" x14ac:dyDescent="0.2">
      <c r="A460" s="19">
        <f>IF(P460=0,0,IF(COUNTBLANK(P460)=1,0,COUNTA($P$8:P460)))</f>
        <v>0</v>
      </c>
      <c r="B460" s="38">
        <f>IF($C$2="Attiecināmās izmaksas",IF('Lokālā tāme Nr.2'!$Q463="Attiecināmās",'Lokālā tāme Nr.2'!$B463,0),0)</f>
        <v>0</v>
      </c>
      <c r="C460" s="38">
        <f>IF($C$2="Attiecināmās izmaksas",IF('Lokālā tāme Nr.2'!$Q463="Attiecināmās",'Lokālā tāme Nr.2'!$C463,0),0)</f>
        <v>0</v>
      </c>
      <c r="D460" s="38">
        <f>IF($C$2="Attiecināmās izmaksas",IF('Lokālā tāme Nr.2'!$Q463="Attiecināmās",'Lokālā tāme Nr.2'!$D463,0),0)</f>
        <v>0</v>
      </c>
      <c r="E460" s="45">
        <f>IF($C$2="Attiecināmās izmaksas",IF('Lokālā tāme Nr.2'!$Q463="Attiecināmās",'Lokālā tāme Nr.2'!$E463,0),0)</f>
        <v>0</v>
      </c>
      <c r="F460" s="42">
        <f>IF($C$2="Attiecināmās izmaksas",IF('Lokālā tāme Nr.2'!$Q463="Attiecināmās",'Lokālā tāme Nr.2'!$F463,0),0)</f>
        <v>0</v>
      </c>
      <c r="G460" s="38">
        <f>IF($C$2="Attiecināmās izmaksas",IF('Lokālā tāme Nr.2'!$Q463="Attiecināmās",'Lokālā tāme Nr.2'!$G463,0),0)</f>
        <v>0</v>
      </c>
      <c r="H460" s="38">
        <f>IF($C$2="Attiecināmās izmaksas",IF('Lokālā tāme Nr.2'!$Q463="Attiecināmās",'Lokālā tāme Nr.2'!$H463,0),0)</f>
        <v>0</v>
      </c>
      <c r="I460" s="38">
        <f>IF($C$2="Attiecināmās izmaksas",IF('Lokālā tāme Nr.2'!$Q463="Attiecināmās",'Lokālā tāme Nr.2'!$I463,0),0)</f>
        <v>0</v>
      </c>
      <c r="J460" s="38">
        <f>IF($C$2="Attiecināmās izmaksas",IF('Lokālā tāme Nr.2'!$Q463="Attiecināmās",'Lokālā tāme Nr.2'!$J463,0),0)</f>
        <v>0</v>
      </c>
      <c r="K460" s="43">
        <f>IF($C$2="Attiecināmās izmaksas",IF('Lokālā tāme Nr.2'!$Q463="Attiecināmās",'Lokālā tāme Nr.2'!$K463,0),0)</f>
        <v>0</v>
      </c>
      <c r="L460" s="46">
        <f>IF($C$2="Attiecināmās izmaksas",IF('Lokālā tāme Nr.2'!$Q463="Attiecināmās",'Lokālā tāme Nr.2'!$L463,0),0)</f>
        <v>0</v>
      </c>
      <c r="M460" s="38">
        <f>IF($C$2="Attiecināmās izmaksas",IF('Lokālā tāme Nr.2'!$Q463="Attiecināmās",'Lokālā tāme Nr.2'!$M463,0),0)</f>
        <v>0</v>
      </c>
      <c r="N460" s="38">
        <f>IF($C$2="Attiecināmās izmaksas",IF('Lokālā tāme Nr.2'!$Q463="Attiecināmās",'Lokālā tāme Nr.2'!$N463,0),0)</f>
        <v>0</v>
      </c>
      <c r="O460" s="38">
        <f>IF($C$2="Attiecināmās izmaksas",IF('Lokālā tāme Nr.2'!$Q463="Attiecināmās",'Lokālā tāme Nr.2'!$O463,0),0)</f>
        <v>0</v>
      </c>
      <c r="P460" s="45">
        <f>IF($C$2="Attiecināmās izmaksas",IF('Lokālā tāme Nr.2'!$Q463="Attiecināmās",'Lokālā tāme Nr.2'!$P463,0),0)</f>
        <v>0</v>
      </c>
    </row>
    <row r="461" spans="1:16" x14ac:dyDescent="0.2">
      <c r="A461" s="19">
        <f>IF(P461=0,0,IF(COUNTBLANK(P461)=1,0,COUNTA($P$8:P461)))</f>
        <v>0</v>
      </c>
      <c r="B461" s="38">
        <f>IF($C$2="Attiecināmās izmaksas",IF('Lokālā tāme Nr.2'!$Q464="Attiecināmās",'Lokālā tāme Nr.2'!$B464,0),0)</f>
        <v>0</v>
      </c>
      <c r="C461" s="38">
        <f>IF($C$2="Attiecināmās izmaksas",IF('Lokālā tāme Nr.2'!$Q464="Attiecināmās",'Lokālā tāme Nr.2'!$C464,0),0)</f>
        <v>0</v>
      </c>
      <c r="D461" s="38">
        <f>IF($C$2="Attiecināmās izmaksas",IF('Lokālā tāme Nr.2'!$Q464="Attiecināmās",'Lokālā tāme Nr.2'!$D464,0),0)</f>
        <v>0</v>
      </c>
      <c r="E461" s="45">
        <f>IF($C$2="Attiecināmās izmaksas",IF('Lokālā tāme Nr.2'!$Q464="Attiecināmās",'Lokālā tāme Nr.2'!$E464,0),0)</f>
        <v>0</v>
      </c>
      <c r="F461" s="42">
        <f>IF($C$2="Attiecināmās izmaksas",IF('Lokālā tāme Nr.2'!$Q464="Attiecināmās",'Lokālā tāme Nr.2'!$F464,0),0)</f>
        <v>0</v>
      </c>
      <c r="G461" s="38">
        <f>IF($C$2="Attiecināmās izmaksas",IF('Lokālā tāme Nr.2'!$Q464="Attiecināmās",'Lokālā tāme Nr.2'!$G464,0),0)</f>
        <v>0</v>
      </c>
      <c r="H461" s="38">
        <f>IF($C$2="Attiecināmās izmaksas",IF('Lokālā tāme Nr.2'!$Q464="Attiecināmās",'Lokālā tāme Nr.2'!$H464,0),0)</f>
        <v>0</v>
      </c>
      <c r="I461" s="38">
        <f>IF($C$2="Attiecināmās izmaksas",IF('Lokālā tāme Nr.2'!$Q464="Attiecināmās",'Lokālā tāme Nr.2'!$I464,0),0)</f>
        <v>0</v>
      </c>
      <c r="J461" s="38">
        <f>IF($C$2="Attiecināmās izmaksas",IF('Lokālā tāme Nr.2'!$Q464="Attiecināmās",'Lokālā tāme Nr.2'!$J464,0),0)</f>
        <v>0</v>
      </c>
      <c r="K461" s="43">
        <f>IF($C$2="Attiecināmās izmaksas",IF('Lokālā tāme Nr.2'!$Q464="Attiecināmās",'Lokālā tāme Nr.2'!$K464,0),0)</f>
        <v>0</v>
      </c>
      <c r="L461" s="46">
        <f>IF($C$2="Attiecināmās izmaksas",IF('Lokālā tāme Nr.2'!$Q464="Attiecināmās",'Lokālā tāme Nr.2'!$L464,0),0)</f>
        <v>0</v>
      </c>
      <c r="M461" s="38">
        <f>IF($C$2="Attiecināmās izmaksas",IF('Lokālā tāme Nr.2'!$Q464="Attiecināmās",'Lokālā tāme Nr.2'!$M464,0),0)</f>
        <v>0</v>
      </c>
      <c r="N461" s="38">
        <f>IF($C$2="Attiecināmās izmaksas",IF('Lokālā tāme Nr.2'!$Q464="Attiecināmās",'Lokālā tāme Nr.2'!$N464,0),0)</f>
        <v>0</v>
      </c>
      <c r="O461" s="38">
        <f>IF($C$2="Attiecināmās izmaksas",IF('Lokālā tāme Nr.2'!$Q464="Attiecināmās",'Lokālā tāme Nr.2'!$O464,0),0)</f>
        <v>0</v>
      </c>
      <c r="P461" s="45">
        <f>IF($C$2="Attiecināmās izmaksas",IF('Lokālā tāme Nr.2'!$Q464="Attiecināmās",'Lokālā tāme Nr.2'!$P464,0),0)</f>
        <v>0</v>
      </c>
    </row>
    <row r="462" spans="1:16" x14ac:dyDescent="0.2">
      <c r="A462" s="19">
        <f>IF(P462=0,0,IF(COUNTBLANK(P462)=1,0,COUNTA($P$8:P462)))</f>
        <v>0</v>
      </c>
      <c r="B462" s="38">
        <f>IF($C$2="Attiecināmās izmaksas",IF('Lokālā tāme Nr.2'!$Q465="Attiecināmās",'Lokālā tāme Nr.2'!$B465,0),0)</f>
        <v>0</v>
      </c>
      <c r="C462" s="38">
        <f>IF($C$2="Attiecināmās izmaksas",IF('Lokālā tāme Nr.2'!$Q465="Attiecināmās",'Lokālā tāme Nr.2'!$C465,0),0)</f>
        <v>0</v>
      </c>
      <c r="D462" s="38">
        <f>IF($C$2="Attiecināmās izmaksas",IF('Lokālā tāme Nr.2'!$Q465="Attiecināmās",'Lokālā tāme Nr.2'!$D465,0),0)</f>
        <v>0</v>
      </c>
      <c r="E462" s="45">
        <f>IF($C$2="Attiecināmās izmaksas",IF('Lokālā tāme Nr.2'!$Q465="Attiecināmās",'Lokālā tāme Nr.2'!$E465,0),0)</f>
        <v>0</v>
      </c>
      <c r="F462" s="42">
        <f>IF($C$2="Attiecināmās izmaksas",IF('Lokālā tāme Nr.2'!$Q465="Attiecināmās",'Lokālā tāme Nr.2'!$F465,0),0)</f>
        <v>0</v>
      </c>
      <c r="G462" s="38">
        <f>IF($C$2="Attiecināmās izmaksas",IF('Lokālā tāme Nr.2'!$Q465="Attiecināmās",'Lokālā tāme Nr.2'!$G465,0),0)</f>
        <v>0</v>
      </c>
      <c r="H462" s="38">
        <f>IF($C$2="Attiecināmās izmaksas",IF('Lokālā tāme Nr.2'!$Q465="Attiecināmās",'Lokālā tāme Nr.2'!$H465,0),0)</f>
        <v>0</v>
      </c>
      <c r="I462" s="38">
        <f>IF($C$2="Attiecināmās izmaksas",IF('Lokālā tāme Nr.2'!$Q465="Attiecināmās",'Lokālā tāme Nr.2'!$I465,0),0)</f>
        <v>0</v>
      </c>
      <c r="J462" s="38">
        <f>IF($C$2="Attiecināmās izmaksas",IF('Lokālā tāme Nr.2'!$Q465="Attiecināmās",'Lokālā tāme Nr.2'!$J465,0),0)</f>
        <v>0</v>
      </c>
      <c r="K462" s="43">
        <f>IF($C$2="Attiecināmās izmaksas",IF('Lokālā tāme Nr.2'!$Q465="Attiecināmās",'Lokālā tāme Nr.2'!$K465,0),0)</f>
        <v>0</v>
      </c>
      <c r="L462" s="46">
        <f>IF($C$2="Attiecināmās izmaksas",IF('Lokālā tāme Nr.2'!$Q465="Attiecināmās",'Lokālā tāme Nr.2'!$L465,0),0)</f>
        <v>0</v>
      </c>
      <c r="M462" s="38">
        <f>IF($C$2="Attiecināmās izmaksas",IF('Lokālā tāme Nr.2'!$Q465="Attiecināmās",'Lokālā tāme Nr.2'!$M465,0),0)</f>
        <v>0</v>
      </c>
      <c r="N462" s="38">
        <f>IF($C$2="Attiecināmās izmaksas",IF('Lokālā tāme Nr.2'!$Q465="Attiecināmās",'Lokālā tāme Nr.2'!$N465,0),0)</f>
        <v>0</v>
      </c>
      <c r="O462" s="38">
        <f>IF($C$2="Attiecināmās izmaksas",IF('Lokālā tāme Nr.2'!$Q465="Attiecināmās",'Lokālā tāme Nr.2'!$O465,0),0)</f>
        <v>0</v>
      </c>
      <c r="P462" s="45">
        <f>IF($C$2="Attiecināmās izmaksas",IF('Lokālā tāme Nr.2'!$Q465="Attiecināmās",'Lokālā tāme Nr.2'!$P465,0),0)</f>
        <v>0</v>
      </c>
    </row>
    <row r="463" spans="1:16" x14ac:dyDescent="0.2">
      <c r="A463" s="19">
        <f>IF(P463=0,0,IF(COUNTBLANK(P463)=1,0,COUNTA($P$8:P463)))</f>
        <v>0</v>
      </c>
      <c r="B463" s="38">
        <f>IF($C$2="Attiecināmās izmaksas",IF('Lokālā tāme Nr.2'!$Q466="Attiecināmās",'Lokālā tāme Nr.2'!$B466,0),0)</f>
        <v>0</v>
      </c>
      <c r="C463" s="38">
        <f>IF($C$2="Attiecināmās izmaksas",IF('Lokālā tāme Nr.2'!$Q466="Attiecināmās",'Lokālā tāme Nr.2'!$C466,0),0)</f>
        <v>0</v>
      </c>
      <c r="D463" s="38">
        <f>IF($C$2="Attiecināmās izmaksas",IF('Lokālā tāme Nr.2'!$Q466="Attiecināmās",'Lokālā tāme Nr.2'!$D466,0),0)</f>
        <v>0</v>
      </c>
      <c r="E463" s="45">
        <f>IF($C$2="Attiecināmās izmaksas",IF('Lokālā tāme Nr.2'!$Q466="Attiecināmās",'Lokālā tāme Nr.2'!$E466,0),0)</f>
        <v>0</v>
      </c>
      <c r="F463" s="42">
        <f>IF($C$2="Attiecināmās izmaksas",IF('Lokālā tāme Nr.2'!$Q466="Attiecināmās",'Lokālā tāme Nr.2'!$F466,0),0)</f>
        <v>0</v>
      </c>
      <c r="G463" s="38">
        <f>IF($C$2="Attiecināmās izmaksas",IF('Lokālā tāme Nr.2'!$Q466="Attiecināmās",'Lokālā tāme Nr.2'!$G466,0),0)</f>
        <v>0</v>
      </c>
      <c r="H463" s="38">
        <f>IF($C$2="Attiecināmās izmaksas",IF('Lokālā tāme Nr.2'!$Q466="Attiecināmās",'Lokālā tāme Nr.2'!$H466,0),0)</f>
        <v>0</v>
      </c>
      <c r="I463" s="38">
        <f>IF($C$2="Attiecināmās izmaksas",IF('Lokālā tāme Nr.2'!$Q466="Attiecināmās",'Lokālā tāme Nr.2'!$I466,0),0)</f>
        <v>0</v>
      </c>
      <c r="J463" s="38">
        <f>IF($C$2="Attiecināmās izmaksas",IF('Lokālā tāme Nr.2'!$Q466="Attiecināmās",'Lokālā tāme Nr.2'!$J466,0),0)</f>
        <v>0</v>
      </c>
      <c r="K463" s="43">
        <f>IF($C$2="Attiecināmās izmaksas",IF('Lokālā tāme Nr.2'!$Q466="Attiecināmās",'Lokālā tāme Nr.2'!$K466,0),0)</f>
        <v>0</v>
      </c>
      <c r="L463" s="46">
        <f>IF($C$2="Attiecināmās izmaksas",IF('Lokālā tāme Nr.2'!$Q466="Attiecināmās",'Lokālā tāme Nr.2'!$L466,0),0)</f>
        <v>0</v>
      </c>
      <c r="M463" s="38">
        <f>IF($C$2="Attiecināmās izmaksas",IF('Lokālā tāme Nr.2'!$Q466="Attiecināmās",'Lokālā tāme Nr.2'!$M466,0),0)</f>
        <v>0</v>
      </c>
      <c r="N463" s="38">
        <f>IF($C$2="Attiecināmās izmaksas",IF('Lokālā tāme Nr.2'!$Q466="Attiecināmās",'Lokālā tāme Nr.2'!$N466,0),0)</f>
        <v>0</v>
      </c>
      <c r="O463" s="38">
        <f>IF($C$2="Attiecināmās izmaksas",IF('Lokālā tāme Nr.2'!$Q466="Attiecināmās",'Lokālā tāme Nr.2'!$O466,0),0)</f>
        <v>0</v>
      </c>
      <c r="P463" s="45">
        <f>IF($C$2="Attiecināmās izmaksas",IF('Lokālā tāme Nr.2'!$Q466="Attiecināmās",'Lokālā tāme Nr.2'!$P466,0),0)</f>
        <v>0</v>
      </c>
    </row>
    <row r="464" spans="1:16" x14ac:dyDescent="0.2">
      <c r="A464" s="19">
        <f>IF(P464=0,0,IF(COUNTBLANK(P464)=1,0,COUNTA($P$8:P464)))</f>
        <v>0</v>
      </c>
      <c r="B464" s="38">
        <f>IF($C$2="Attiecināmās izmaksas",IF('Lokālā tāme Nr.2'!$Q467="Attiecināmās",'Lokālā tāme Nr.2'!$B467,0),0)</f>
        <v>0</v>
      </c>
      <c r="C464" s="38">
        <f>IF($C$2="Attiecināmās izmaksas",IF('Lokālā tāme Nr.2'!$Q467="Attiecināmās",'Lokālā tāme Nr.2'!$C467,0),0)</f>
        <v>0</v>
      </c>
      <c r="D464" s="38">
        <f>IF($C$2="Attiecināmās izmaksas",IF('Lokālā tāme Nr.2'!$Q467="Attiecināmās",'Lokālā tāme Nr.2'!$D467,0),0)</f>
        <v>0</v>
      </c>
      <c r="E464" s="45">
        <f>IF($C$2="Attiecināmās izmaksas",IF('Lokālā tāme Nr.2'!$Q467="Attiecināmās",'Lokālā tāme Nr.2'!$E467,0),0)</f>
        <v>0</v>
      </c>
      <c r="F464" s="42">
        <f>IF($C$2="Attiecināmās izmaksas",IF('Lokālā tāme Nr.2'!$Q467="Attiecināmās",'Lokālā tāme Nr.2'!$F467,0),0)</f>
        <v>0</v>
      </c>
      <c r="G464" s="38">
        <f>IF($C$2="Attiecināmās izmaksas",IF('Lokālā tāme Nr.2'!$Q467="Attiecināmās",'Lokālā tāme Nr.2'!$G467,0),0)</f>
        <v>0</v>
      </c>
      <c r="H464" s="38">
        <f>IF($C$2="Attiecināmās izmaksas",IF('Lokālā tāme Nr.2'!$Q467="Attiecināmās",'Lokālā tāme Nr.2'!$H467,0),0)</f>
        <v>0</v>
      </c>
      <c r="I464" s="38">
        <f>IF($C$2="Attiecināmās izmaksas",IF('Lokālā tāme Nr.2'!$Q467="Attiecināmās",'Lokālā tāme Nr.2'!$I467,0),0)</f>
        <v>0</v>
      </c>
      <c r="J464" s="38">
        <f>IF($C$2="Attiecināmās izmaksas",IF('Lokālā tāme Nr.2'!$Q467="Attiecināmās",'Lokālā tāme Nr.2'!$J467,0),0)</f>
        <v>0</v>
      </c>
      <c r="K464" s="43">
        <f>IF($C$2="Attiecināmās izmaksas",IF('Lokālā tāme Nr.2'!$Q467="Attiecināmās",'Lokālā tāme Nr.2'!$K467,0),0)</f>
        <v>0</v>
      </c>
      <c r="L464" s="46">
        <f>IF($C$2="Attiecināmās izmaksas",IF('Lokālā tāme Nr.2'!$Q467="Attiecināmās",'Lokālā tāme Nr.2'!$L467,0),0)</f>
        <v>0</v>
      </c>
      <c r="M464" s="38">
        <f>IF($C$2="Attiecināmās izmaksas",IF('Lokālā tāme Nr.2'!$Q467="Attiecināmās",'Lokālā tāme Nr.2'!$M467,0),0)</f>
        <v>0</v>
      </c>
      <c r="N464" s="38">
        <f>IF($C$2="Attiecināmās izmaksas",IF('Lokālā tāme Nr.2'!$Q467="Attiecināmās",'Lokālā tāme Nr.2'!$N467,0),0)</f>
        <v>0</v>
      </c>
      <c r="O464" s="38">
        <f>IF($C$2="Attiecināmās izmaksas",IF('Lokālā tāme Nr.2'!$Q467="Attiecināmās",'Lokālā tāme Nr.2'!$O467,0),0)</f>
        <v>0</v>
      </c>
      <c r="P464" s="45">
        <f>IF($C$2="Attiecināmās izmaksas",IF('Lokālā tāme Nr.2'!$Q467="Attiecināmās",'Lokālā tāme Nr.2'!$P467,0),0)</f>
        <v>0</v>
      </c>
    </row>
    <row r="465" spans="1:16" x14ac:dyDescent="0.2">
      <c r="A465" s="19">
        <f>IF(P465=0,0,IF(COUNTBLANK(P465)=1,0,COUNTA($P$8:P465)))</f>
        <v>0</v>
      </c>
      <c r="B465" s="38">
        <f>IF($C$2="Attiecināmās izmaksas",IF('Lokālā tāme Nr.2'!$Q468="Attiecināmās",'Lokālā tāme Nr.2'!$B468,0),0)</f>
        <v>0</v>
      </c>
      <c r="C465" s="38">
        <f>IF($C$2="Attiecināmās izmaksas",IF('Lokālā tāme Nr.2'!$Q468="Attiecināmās",'Lokālā tāme Nr.2'!$C468,0),0)</f>
        <v>0</v>
      </c>
      <c r="D465" s="38">
        <f>IF($C$2="Attiecināmās izmaksas",IF('Lokālā tāme Nr.2'!$Q468="Attiecināmās",'Lokālā tāme Nr.2'!$D468,0),0)</f>
        <v>0</v>
      </c>
      <c r="E465" s="45">
        <f>IF($C$2="Attiecināmās izmaksas",IF('Lokālā tāme Nr.2'!$Q468="Attiecināmās",'Lokālā tāme Nr.2'!$E468,0),0)</f>
        <v>0</v>
      </c>
      <c r="F465" s="42">
        <f>IF($C$2="Attiecināmās izmaksas",IF('Lokālā tāme Nr.2'!$Q468="Attiecināmās",'Lokālā tāme Nr.2'!$F468,0),0)</f>
        <v>0</v>
      </c>
      <c r="G465" s="38">
        <f>IF($C$2="Attiecināmās izmaksas",IF('Lokālā tāme Nr.2'!$Q468="Attiecināmās",'Lokālā tāme Nr.2'!$G468,0),0)</f>
        <v>0</v>
      </c>
      <c r="H465" s="38">
        <f>IF($C$2="Attiecināmās izmaksas",IF('Lokālā tāme Nr.2'!$Q468="Attiecināmās",'Lokālā tāme Nr.2'!$H468,0),0)</f>
        <v>0</v>
      </c>
      <c r="I465" s="38">
        <f>IF($C$2="Attiecināmās izmaksas",IF('Lokālā tāme Nr.2'!$Q468="Attiecināmās",'Lokālā tāme Nr.2'!$I468,0),0)</f>
        <v>0</v>
      </c>
      <c r="J465" s="38">
        <f>IF($C$2="Attiecināmās izmaksas",IF('Lokālā tāme Nr.2'!$Q468="Attiecināmās",'Lokālā tāme Nr.2'!$J468,0),0)</f>
        <v>0</v>
      </c>
      <c r="K465" s="43">
        <f>IF($C$2="Attiecināmās izmaksas",IF('Lokālā tāme Nr.2'!$Q468="Attiecināmās",'Lokālā tāme Nr.2'!$K468,0),0)</f>
        <v>0</v>
      </c>
      <c r="L465" s="46">
        <f>IF($C$2="Attiecināmās izmaksas",IF('Lokālā tāme Nr.2'!$Q468="Attiecināmās",'Lokālā tāme Nr.2'!$L468,0),0)</f>
        <v>0</v>
      </c>
      <c r="M465" s="38">
        <f>IF($C$2="Attiecināmās izmaksas",IF('Lokālā tāme Nr.2'!$Q468="Attiecināmās",'Lokālā tāme Nr.2'!$M468,0),0)</f>
        <v>0</v>
      </c>
      <c r="N465" s="38">
        <f>IF($C$2="Attiecināmās izmaksas",IF('Lokālā tāme Nr.2'!$Q468="Attiecināmās",'Lokālā tāme Nr.2'!$N468,0),0)</f>
        <v>0</v>
      </c>
      <c r="O465" s="38">
        <f>IF($C$2="Attiecināmās izmaksas",IF('Lokālā tāme Nr.2'!$Q468="Attiecināmās",'Lokālā tāme Nr.2'!$O468,0),0)</f>
        <v>0</v>
      </c>
      <c r="P465" s="45">
        <f>IF($C$2="Attiecināmās izmaksas",IF('Lokālā tāme Nr.2'!$Q468="Attiecināmās",'Lokālā tāme Nr.2'!$P468,0),0)</f>
        <v>0</v>
      </c>
    </row>
    <row r="466" spans="1:16" x14ac:dyDescent="0.2">
      <c r="A466" s="19">
        <f>IF(P466=0,0,IF(COUNTBLANK(P466)=1,0,COUNTA($P$8:P466)))</f>
        <v>0</v>
      </c>
      <c r="B466" s="38">
        <f>IF($C$2="Attiecināmās izmaksas",IF('Lokālā tāme Nr.2'!$Q469="Attiecināmās",'Lokālā tāme Nr.2'!$B469,0),0)</f>
        <v>0</v>
      </c>
      <c r="C466" s="38">
        <f>IF($C$2="Attiecināmās izmaksas",IF('Lokālā tāme Nr.2'!$Q469="Attiecināmās",'Lokālā tāme Nr.2'!$C469,0),0)</f>
        <v>0</v>
      </c>
      <c r="D466" s="38">
        <f>IF($C$2="Attiecināmās izmaksas",IF('Lokālā tāme Nr.2'!$Q469="Attiecināmās",'Lokālā tāme Nr.2'!$D469,0),0)</f>
        <v>0</v>
      </c>
      <c r="E466" s="45">
        <f>IF($C$2="Attiecināmās izmaksas",IF('Lokālā tāme Nr.2'!$Q469="Attiecināmās",'Lokālā tāme Nr.2'!$E469,0),0)</f>
        <v>0</v>
      </c>
      <c r="F466" s="42">
        <f>IF($C$2="Attiecināmās izmaksas",IF('Lokālā tāme Nr.2'!$Q469="Attiecināmās",'Lokālā tāme Nr.2'!$F469,0),0)</f>
        <v>0</v>
      </c>
      <c r="G466" s="38">
        <f>IF($C$2="Attiecināmās izmaksas",IF('Lokālā tāme Nr.2'!$Q469="Attiecināmās",'Lokālā tāme Nr.2'!$G469,0),0)</f>
        <v>0</v>
      </c>
      <c r="H466" s="38">
        <f>IF($C$2="Attiecināmās izmaksas",IF('Lokālā tāme Nr.2'!$Q469="Attiecināmās",'Lokālā tāme Nr.2'!$H469,0),0)</f>
        <v>0</v>
      </c>
      <c r="I466" s="38">
        <f>IF($C$2="Attiecināmās izmaksas",IF('Lokālā tāme Nr.2'!$Q469="Attiecināmās",'Lokālā tāme Nr.2'!$I469,0),0)</f>
        <v>0</v>
      </c>
      <c r="J466" s="38">
        <f>IF($C$2="Attiecināmās izmaksas",IF('Lokālā tāme Nr.2'!$Q469="Attiecināmās",'Lokālā tāme Nr.2'!$J469,0),0)</f>
        <v>0</v>
      </c>
      <c r="K466" s="43">
        <f>IF($C$2="Attiecināmās izmaksas",IF('Lokālā tāme Nr.2'!$Q469="Attiecināmās",'Lokālā tāme Nr.2'!$K469,0),0)</f>
        <v>0</v>
      </c>
      <c r="L466" s="46">
        <f>IF($C$2="Attiecināmās izmaksas",IF('Lokālā tāme Nr.2'!$Q469="Attiecināmās",'Lokālā tāme Nr.2'!$L469,0),0)</f>
        <v>0</v>
      </c>
      <c r="M466" s="38">
        <f>IF($C$2="Attiecināmās izmaksas",IF('Lokālā tāme Nr.2'!$Q469="Attiecināmās",'Lokālā tāme Nr.2'!$M469,0),0)</f>
        <v>0</v>
      </c>
      <c r="N466" s="38">
        <f>IF($C$2="Attiecināmās izmaksas",IF('Lokālā tāme Nr.2'!$Q469="Attiecināmās",'Lokālā tāme Nr.2'!$N469,0),0)</f>
        <v>0</v>
      </c>
      <c r="O466" s="38">
        <f>IF($C$2="Attiecināmās izmaksas",IF('Lokālā tāme Nr.2'!$Q469="Attiecināmās",'Lokālā tāme Nr.2'!$O469,0),0)</f>
        <v>0</v>
      </c>
      <c r="P466" s="45">
        <f>IF($C$2="Attiecināmās izmaksas",IF('Lokālā tāme Nr.2'!$Q469="Attiecināmās",'Lokālā tāme Nr.2'!$P469,0),0)</f>
        <v>0</v>
      </c>
    </row>
    <row r="467" spans="1:16" x14ac:dyDescent="0.2">
      <c r="A467" s="19">
        <f>IF(P467=0,0,IF(COUNTBLANK(P467)=1,0,COUNTA($P$8:P467)))</f>
        <v>0</v>
      </c>
      <c r="B467" s="38">
        <f>IF($C$2="Attiecināmās izmaksas",IF('Lokālā tāme Nr.2'!$Q470="Attiecināmās",'Lokālā tāme Nr.2'!$B470,0),0)</f>
        <v>0</v>
      </c>
      <c r="C467" s="38">
        <f>IF($C$2="Attiecināmās izmaksas",IF('Lokālā tāme Nr.2'!$Q470="Attiecināmās",'Lokālā tāme Nr.2'!$C470,0),0)</f>
        <v>0</v>
      </c>
      <c r="D467" s="38">
        <f>IF($C$2="Attiecināmās izmaksas",IF('Lokālā tāme Nr.2'!$Q470="Attiecināmās",'Lokālā tāme Nr.2'!$D470,0),0)</f>
        <v>0</v>
      </c>
      <c r="E467" s="45">
        <f>IF($C$2="Attiecināmās izmaksas",IF('Lokālā tāme Nr.2'!$Q470="Attiecināmās",'Lokālā tāme Nr.2'!$E470,0),0)</f>
        <v>0</v>
      </c>
      <c r="F467" s="42">
        <f>IF($C$2="Attiecināmās izmaksas",IF('Lokālā tāme Nr.2'!$Q470="Attiecināmās",'Lokālā tāme Nr.2'!$F470,0),0)</f>
        <v>0</v>
      </c>
      <c r="G467" s="38">
        <f>IF($C$2="Attiecināmās izmaksas",IF('Lokālā tāme Nr.2'!$Q470="Attiecināmās",'Lokālā tāme Nr.2'!$G470,0),0)</f>
        <v>0</v>
      </c>
      <c r="H467" s="38">
        <f>IF($C$2="Attiecināmās izmaksas",IF('Lokālā tāme Nr.2'!$Q470="Attiecināmās",'Lokālā tāme Nr.2'!$H470,0),0)</f>
        <v>0</v>
      </c>
      <c r="I467" s="38">
        <f>IF($C$2="Attiecināmās izmaksas",IF('Lokālā tāme Nr.2'!$Q470="Attiecināmās",'Lokālā tāme Nr.2'!$I470,0),0)</f>
        <v>0</v>
      </c>
      <c r="J467" s="38">
        <f>IF($C$2="Attiecināmās izmaksas",IF('Lokālā tāme Nr.2'!$Q470="Attiecināmās",'Lokālā tāme Nr.2'!$J470,0),0)</f>
        <v>0</v>
      </c>
      <c r="K467" s="43">
        <f>IF($C$2="Attiecināmās izmaksas",IF('Lokālā tāme Nr.2'!$Q470="Attiecināmās",'Lokālā tāme Nr.2'!$K470,0),0)</f>
        <v>0</v>
      </c>
      <c r="L467" s="46">
        <f>IF($C$2="Attiecināmās izmaksas",IF('Lokālā tāme Nr.2'!$Q470="Attiecināmās",'Lokālā tāme Nr.2'!$L470,0),0)</f>
        <v>0</v>
      </c>
      <c r="M467" s="38">
        <f>IF($C$2="Attiecināmās izmaksas",IF('Lokālā tāme Nr.2'!$Q470="Attiecināmās",'Lokālā tāme Nr.2'!$M470,0),0)</f>
        <v>0</v>
      </c>
      <c r="N467" s="38">
        <f>IF($C$2="Attiecināmās izmaksas",IF('Lokālā tāme Nr.2'!$Q470="Attiecināmās",'Lokālā tāme Nr.2'!$N470,0),0)</f>
        <v>0</v>
      </c>
      <c r="O467" s="38">
        <f>IF($C$2="Attiecināmās izmaksas",IF('Lokālā tāme Nr.2'!$Q470="Attiecināmās",'Lokālā tāme Nr.2'!$O470,0),0)</f>
        <v>0</v>
      </c>
      <c r="P467" s="45">
        <f>IF($C$2="Attiecināmās izmaksas",IF('Lokālā tāme Nr.2'!$Q470="Attiecināmās",'Lokālā tāme Nr.2'!$P470,0),0)</f>
        <v>0</v>
      </c>
    </row>
    <row r="468" spans="1:16" x14ac:dyDescent="0.2">
      <c r="A468" s="19">
        <f>IF(P468=0,0,IF(COUNTBLANK(P468)=1,0,COUNTA($P$8:P468)))</f>
        <v>0</v>
      </c>
      <c r="B468" s="38">
        <f>IF($C$2="Attiecināmās izmaksas",IF('Lokālā tāme Nr.2'!$Q471="Attiecināmās",'Lokālā tāme Nr.2'!$B471,0),0)</f>
        <v>0</v>
      </c>
      <c r="C468" s="38">
        <f>IF($C$2="Attiecināmās izmaksas",IF('Lokālā tāme Nr.2'!$Q471="Attiecināmās",'Lokālā tāme Nr.2'!$C471,0),0)</f>
        <v>0</v>
      </c>
      <c r="D468" s="38">
        <f>IF($C$2="Attiecināmās izmaksas",IF('Lokālā tāme Nr.2'!$Q471="Attiecināmās",'Lokālā tāme Nr.2'!$D471,0),0)</f>
        <v>0</v>
      </c>
      <c r="E468" s="45">
        <f>IF($C$2="Attiecināmās izmaksas",IF('Lokālā tāme Nr.2'!$Q471="Attiecināmās",'Lokālā tāme Nr.2'!$E471,0),0)</f>
        <v>0</v>
      </c>
      <c r="F468" s="42">
        <f>IF($C$2="Attiecināmās izmaksas",IF('Lokālā tāme Nr.2'!$Q471="Attiecināmās",'Lokālā tāme Nr.2'!$F471,0),0)</f>
        <v>0</v>
      </c>
      <c r="G468" s="38">
        <f>IF($C$2="Attiecināmās izmaksas",IF('Lokālā tāme Nr.2'!$Q471="Attiecināmās",'Lokālā tāme Nr.2'!$G471,0),0)</f>
        <v>0</v>
      </c>
      <c r="H468" s="38">
        <f>IF($C$2="Attiecināmās izmaksas",IF('Lokālā tāme Nr.2'!$Q471="Attiecināmās",'Lokālā tāme Nr.2'!$H471,0),0)</f>
        <v>0</v>
      </c>
      <c r="I468" s="38">
        <f>IF($C$2="Attiecināmās izmaksas",IF('Lokālā tāme Nr.2'!$Q471="Attiecināmās",'Lokālā tāme Nr.2'!$I471,0),0)</f>
        <v>0</v>
      </c>
      <c r="J468" s="38">
        <f>IF($C$2="Attiecināmās izmaksas",IF('Lokālā tāme Nr.2'!$Q471="Attiecināmās",'Lokālā tāme Nr.2'!$J471,0),0)</f>
        <v>0</v>
      </c>
      <c r="K468" s="43">
        <f>IF($C$2="Attiecināmās izmaksas",IF('Lokālā tāme Nr.2'!$Q471="Attiecināmās",'Lokālā tāme Nr.2'!$K471,0),0)</f>
        <v>0</v>
      </c>
      <c r="L468" s="46">
        <f>IF($C$2="Attiecināmās izmaksas",IF('Lokālā tāme Nr.2'!$Q471="Attiecināmās",'Lokālā tāme Nr.2'!$L471,0),0)</f>
        <v>0</v>
      </c>
      <c r="M468" s="38">
        <f>IF($C$2="Attiecināmās izmaksas",IF('Lokālā tāme Nr.2'!$Q471="Attiecināmās",'Lokālā tāme Nr.2'!$M471,0),0)</f>
        <v>0</v>
      </c>
      <c r="N468" s="38">
        <f>IF($C$2="Attiecināmās izmaksas",IF('Lokālā tāme Nr.2'!$Q471="Attiecināmās",'Lokālā tāme Nr.2'!$N471,0),0)</f>
        <v>0</v>
      </c>
      <c r="O468" s="38">
        <f>IF($C$2="Attiecināmās izmaksas",IF('Lokālā tāme Nr.2'!$Q471="Attiecināmās",'Lokālā tāme Nr.2'!$O471,0),0)</f>
        <v>0</v>
      </c>
      <c r="P468" s="45">
        <f>IF($C$2="Attiecināmās izmaksas",IF('Lokālā tāme Nr.2'!$Q471="Attiecināmās",'Lokālā tāme Nr.2'!$P471,0),0)</f>
        <v>0</v>
      </c>
    </row>
    <row r="469" spans="1:16" x14ac:dyDescent="0.2">
      <c r="A469" s="19">
        <f>IF(P469=0,0,IF(COUNTBLANK(P469)=1,0,COUNTA($P$8:P469)))</f>
        <v>0</v>
      </c>
      <c r="B469" s="38">
        <f>IF($C$2="Attiecināmās izmaksas",IF('Lokālā tāme Nr.2'!$Q472="Attiecināmās",'Lokālā tāme Nr.2'!$B472,0),0)</f>
        <v>0</v>
      </c>
      <c r="C469" s="38">
        <f>IF($C$2="Attiecināmās izmaksas",IF('Lokālā tāme Nr.2'!$Q472="Attiecināmās",'Lokālā tāme Nr.2'!$C472,0),0)</f>
        <v>0</v>
      </c>
      <c r="D469" s="38">
        <f>IF($C$2="Attiecināmās izmaksas",IF('Lokālā tāme Nr.2'!$Q472="Attiecināmās",'Lokālā tāme Nr.2'!$D472,0),0)</f>
        <v>0</v>
      </c>
      <c r="E469" s="45">
        <f>IF($C$2="Attiecināmās izmaksas",IF('Lokālā tāme Nr.2'!$Q472="Attiecināmās",'Lokālā tāme Nr.2'!$E472,0),0)</f>
        <v>0</v>
      </c>
      <c r="F469" s="42">
        <f>IF($C$2="Attiecināmās izmaksas",IF('Lokālā tāme Nr.2'!$Q472="Attiecināmās",'Lokālā tāme Nr.2'!$F472,0),0)</f>
        <v>0</v>
      </c>
      <c r="G469" s="38">
        <f>IF($C$2="Attiecināmās izmaksas",IF('Lokālā tāme Nr.2'!$Q472="Attiecināmās",'Lokālā tāme Nr.2'!$G472,0),0)</f>
        <v>0</v>
      </c>
      <c r="H469" s="38">
        <f>IF($C$2="Attiecināmās izmaksas",IF('Lokālā tāme Nr.2'!$Q472="Attiecināmās",'Lokālā tāme Nr.2'!$H472,0),0)</f>
        <v>0</v>
      </c>
      <c r="I469" s="38">
        <f>IF($C$2="Attiecināmās izmaksas",IF('Lokālā tāme Nr.2'!$Q472="Attiecināmās",'Lokālā tāme Nr.2'!$I472,0),0)</f>
        <v>0</v>
      </c>
      <c r="J469" s="38">
        <f>IF($C$2="Attiecināmās izmaksas",IF('Lokālā tāme Nr.2'!$Q472="Attiecināmās",'Lokālā tāme Nr.2'!$J472,0),0)</f>
        <v>0</v>
      </c>
      <c r="K469" s="43">
        <f>IF($C$2="Attiecināmās izmaksas",IF('Lokālā tāme Nr.2'!$Q472="Attiecināmās",'Lokālā tāme Nr.2'!$K472,0),0)</f>
        <v>0</v>
      </c>
      <c r="L469" s="46">
        <f>IF($C$2="Attiecināmās izmaksas",IF('Lokālā tāme Nr.2'!$Q472="Attiecināmās",'Lokālā tāme Nr.2'!$L472,0),0)</f>
        <v>0</v>
      </c>
      <c r="M469" s="38">
        <f>IF($C$2="Attiecināmās izmaksas",IF('Lokālā tāme Nr.2'!$Q472="Attiecināmās",'Lokālā tāme Nr.2'!$M472,0),0)</f>
        <v>0</v>
      </c>
      <c r="N469" s="38">
        <f>IF($C$2="Attiecināmās izmaksas",IF('Lokālā tāme Nr.2'!$Q472="Attiecināmās",'Lokālā tāme Nr.2'!$N472,0),0)</f>
        <v>0</v>
      </c>
      <c r="O469" s="38">
        <f>IF($C$2="Attiecināmās izmaksas",IF('Lokālā tāme Nr.2'!$Q472="Attiecināmās",'Lokālā tāme Nr.2'!$O472,0),0)</f>
        <v>0</v>
      </c>
      <c r="P469" s="45">
        <f>IF($C$2="Attiecināmās izmaksas",IF('Lokālā tāme Nr.2'!$Q472="Attiecināmās",'Lokālā tāme Nr.2'!$P472,0),0)</f>
        <v>0</v>
      </c>
    </row>
    <row r="470" spans="1:16" x14ac:dyDescent="0.2">
      <c r="A470" s="19">
        <f>IF(P470=0,0,IF(COUNTBLANK(P470)=1,0,COUNTA($P$8:P470)))</f>
        <v>0</v>
      </c>
      <c r="B470" s="38">
        <f>IF($C$2="Attiecināmās izmaksas",IF('Lokālā tāme Nr.2'!$Q473="Attiecināmās",'Lokālā tāme Nr.2'!$B473,0),0)</f>
        <v>0</v>
      </c>
      <c r="C470" s="38">
        <f>IF($C$2="Attiecināmās izmaksas",IF('Lokālā tāme Nr.2'!$Q473="Attiecināmās",'Lokālā tāme Nr.2'!$C473,0),0)</f>
        <v>0</v>
      </c>
      <c r="D470" s="38">
        <f>IF($C$2="Attiecināmās izmaksas",IF('Lokālā tāme Nr.2'!$Q473="Attiecināmās",'Lokālā tāme Nr.2'!$D473,0),0)</f>
        <v>0</v>
      </c>
      <c r="E470" s="45">
        <f>IF($C$2="Attiecināmās izmaksas",IF('Lokālā tāme Nr.2'!$Q473="Attiecināmās",'Lokālā tāme Nr.2'!$E473,0),0)</f>
        <v>0</v>
      </c>
      <c r="F470" s="42">
        <f>IF($C$2="Attiecināmās izmaksas",IF('Lokālā tāme Nr.2'!$Q473="Attiecināmās",'Lokālā tāme Nr.2'!$F473,0),0)</f>
        <v>0</v>
      </c>
      <c r="G470" s="38">
        <f>IF($C$2="Attiecināmās izmaksas",IF('Lokālā tāme Nr.2'!$Q473="Attiecināmās",'Lokālā tāme Nr.2'!$G473,0),0)</f>
        <v>0</v>
      </c>
      <c r="H470" s="38">
        <f>IF($C$2="Attiecināmās izmaksas",IF('Lokālā tāme Nr.2'!$Q473="Attiecināmās",'Lokālā tāme Nr.2'!$H473,0),0)</f>
        <v>0</v>
      </c>
      <c r="I470" s="38">
        <f>IF($C$2="Attiecināmās izmaksas",IF('Lokālā tāme Nr.2'!$Q473="Attiecināmās",'Lokālā tāme Nr.2'!$I473,0),0)</f>
        <v>0</v>
      </c>
      <c r="J470" s="38">
        <f>IF($C$2="Attiecināmās izmaksas",IF('Lokālā tāme Nr.2'!$Q473="Attiecināmās",'Lokālā tāme Nr.2'!$J473,0),0)</f>
        <v>0</v>
      </c>
      <c r="K470" s="43">
        <f>IF($C$2="Attiecināmās izmaksas",IF('Lokālā tāme Nr.2'!$Q473="Attiecināmās",'Lokālā tāme Nr.2'!$K473,0),0)</f>
        <v>0</v>
      </c>
      <c r="L470" s="46">
        <f>IF($C$2="Attiecināmās izmaksas",IF('Lokālā tāme Nr.2'!$Q473="Attiecināmās",'Lokālā tāme Nr.2'!$L473,0),0)</f>
        <v>0</v>
      </c>
      <c r="M470" s="38">
        <f>IF($C$2="Attiecināmās izmaksas",IF('Lokālā tāme Nr.2'!$Q473="Attiecināmās",'Lokālā tāme Nr.2'!$M473,0),0)</f>
        <v>0</v>
      </c>
      <c r="N470" s="38">
        <f>IF($C$2="Attiecināmās izmaksas",IF('Lokālā tāme Nr.2'!$Q473="Attiecināmās",'Lokālā tāme Nr.2'!$N473,0),0)</f>
        <v>0</v>
      </c>
      <c r="O470" s="38">
        <f>IF($C$2="Attiecināmās izmaksas",IF('Lokālā tāme Nr.2'!$Q473="Attiecināmās",'Lokālā tāme Nr.2'!$O473,0),0)</f>
        <v>0</v>
      </c>
      <c r="P470" s="45">
        <f>IF($C$2="Attiecināmās izmaksas",IF('Lokālā tāme Nr.2'!$Q473="Attiecināmās",'Lokālā tāme Nr.2'!$P473,0),0)</f>
        <v>0</v>
      </c>
    </row>
    <row r="471" spans="1:16" x14ac:dyDescent="0.2">
      <c r="A471" s="19">
        <f>IF(P471=0,0,IF(COUNTBLANK(P471)=1,0,COUNTA($P$8:P471)))</f>
        <v>0</v>
      </c>
      <c r="B471" s="38">
        <f>IF($C$2="Attiecināmās izmaksas",IF('Lokālā tāme Nr.2'!$Q474="Attiecināmās",'Lokālā tāme Nr.2'!$B474,0),0)</f>
        <v>0</v>
      </c>
      <c r="C471" s="38">
        <f>IF($C$2="Attiecināmās izmaksas",IF('Lokālā tāme Nr.2'!$Q474="Attiecināmās",'Lokālā tāme Nr.2'!$C474,0),0)</f>
        <v>0</v>
      </c>
      <c r="D471" s="38">
        <f>IF($C$2="Attiecināmās izmaksas",IF('Lokālā tāme Nr.2'!$Q474="Attiecināmās",'Lokālā tāme Nr.2'!$D474,0),0)</f>
        <v>0</v>
      </c>
      <c r="E471" s="45">
        <f>IF($C$2="Attiecināmās izmaksas",IF('Lokālā tāme Nr.2'!$Q474="Attiecināmās",'Lokālā tāme Nr.2'!$E474,0),0)</f>
        <v>0</v>
      </c>
      <c r="F471" s="42">
        <f>IF($C$2="Attiecināmās izmaksas",IF('Lokālā tāme Nr.2'!$Q474="Attiecināmās",'Lokālā tāme Nr.2'!$F474,0),0)</f>
        <v>0</v>
      </c>
      <c r="G471" s="38">
        <f>IF($C$2="Attiecināmās izmaksas",IF('Lokālā tāme Nr.2'!$Q474="Attiecināmās",'Lokālā tāme Nr.2'!$G474,0),0)</f>
        <v>0</v>
      </c>
      <c r="H471" s="38">
        <f>IF($C$2="Attiecināmās izmaksas",IF('Lokālā tāme Nr.2'!$Q474="Attiecināmās",'Lokālā tāme Nr.2'!$H474,0),0)</f>
        <v>0</v>
      </c>
      <c r="I471" s="38">
        <f>IF($C$2="Attiecināmās izmaksas",IF('Lokālā tāme Nr.2'!$Q474="Attiecināmās",'Lokālā tāme Nr.2'!$I474,0),0)</f>
        <v>0</v>
      </c>
      <c r="J471" s="38">
        <f>IF($C$2="Attiecināmās izmaksas",IF('Lokālā tāme Nr.2'!$Q474="Attiecināmās",'Lokālā tāme Nr.2'!$J474,0),0)</f>
        <v>0</v>
      </c>
      <c r="K471" s="43">
        <f>IF($C$2="Attiecināmās izmaksas",IF('Lokālā tāme Nr.2'!$Q474="Attiecināmās",'Lokālā tāme Nr.2'!$K474,0),0)</f>
        <v>0</v>
      </c>
      <c r="L471" s="46">
        <f>IF($C$2="Attiecināmās izmaksas",IF('Lokālā tāme Nr.2'!$Q474="Attiecināmās",'Lokālā tāme Nr.2'!$L474,0),0)</f>
        <v>0</v>
      </c>
      <c r="M471" s="38">
        <f>IF($C$2="Attiecināmās izmaksas",IF('Lokālā tāme Nr.2'!$Q474="Attiecināmās",'Lokālā tāme Nr.2'!$M474,0),0)</f>
        <v>0</v>
      </c>
      <c r="N471" s="38">
        <f>IF($C$2="Attiecināmās izmaksas",IF('Lokālā tāme Nr.2'!$Q474="Attiecināmās",'Lokālā tāme Nr.2'!$N474,0),0)</f>
        <v>0</v>
      </c>
      <c r="O471" s="38">
        <f>IF($C$2="Attiecināmās izmaksas",IF('Lokālā tāme Nr.2'!$Q474="Attiecināmās",'Lokālā tāme Nr.2'!$O474,0),0)</f>
        <v>0</v>
      </c>
      <c r="P471" s="45">
        <f>IF($C$2="Attiecināmās izmaksas",IF('Lokālā tāme Nr.2'!$Q474="Attiecināmās",'Lokālā tāme Nr.2'!$P474,0),0)</f>
        <v>0</v>
      </c>
    </row>
    <row r="472" spans="1:16" x14ac:dyDescent="0.2">
      <c r="A472" s="19">
        <f>IF(P472=0,0,IF(COUNTBLANK(P472)=1,0,COUNTA($P$8:P472)))</f>
        <v>0</v>
      </c>
      <c r="B472" s="38">
        <f>IF($C$2="Attiecināmās izmaksas",IF('Lokālā tāme Nr.2'!$Q475="Attiecināmās",'Lokālā tāme Nr.2'!$B475,0),0)</f>
        <v>0</v>
      </c>
      <c r="C472" s="38">
        <f>IF($C$2="Attiecināmās izmaksas",IF('Lokālā tāme Nr.2'!$Q475="Attiecināmās",'Lokālā tāme Nr.2'!$C475,0),0)</f>
        <v>0</v>
      </c>
      <c r="D472" s="38">
        <f>IF($C$2="Attiecināmās izmaksas",IF('Lokālā tāme Nr.2'!$Q475="Attiecināmās",'Lokālā tāme Nr.2'!$D475,0),0)</f>
        <v>0</v>
      </c>
      <c r="E472" s="45">
        <f>IF($C$2="Attiecināmās izmaksas",IF('Lokālā tāme Nr.2'!$Q475="Attiecināmās",'Lokālā tāme Nr.2'!$E475,0),0)</f>
        <v>0</v>
      </c>
      <c r="F472" s="42">
        <f>IF($C$2="Attiecināmās izmaksas",IF('Lokālā tāme Nr.2'!$Q475="Attiecināmās",'Lokālā tāme Nr.2'!$F475,0),0)</f>
        <v>0</v>
      </c>
      <c r="G472" s="38">
        <f>IF($C$2="Attiecināmās izmaksas",IF('Lokālā tāme Nr.2'!$Q475="Attiecināmās",'Lokālā tāme Nr.2'!$G475,0),0)</f>
        <v>0</v>
      </c>
      <c r="H472" s="38">
        <f>IF($C$2="Attiecināmās izmaksas",IF('Lokālā tāme Nr.2'!$Q475="Attiecināmās",'Lokālā tāme Nr.2'!$H475,0),0)</f>
        <v>0</v>
      </c>
      <c r="I472" s="38">
        <f>IF($C$2="Attiecināmās izmaksas",IF('Lokālā tāme Nr.2'!$Q475="Attiecināmās",'Lokālā tāme Nr.2'!$I475,0),0)</f>
        <v>0</v>
      </c>
      <c r="J472" s="38">
        <f>IF($C$2="Attiecināmās izmaksas",IF('Lokālā tāme Nr.2'!$Q475="Attiecināmās",'Lokālā tāme Nr.2'!$J475,0),0)</f>
        <v>0</v>
      </c>
      <c r="K472" s="43">
        <f>IF($C$2="Attiecināmās izmaksas",IF('Lokālā tāme Nr.2'!$Q475="Attiecināmās",'Lokālā tāme Nr.2'!$K475,0),0)</f>
        <v>0</v>
      </c>
      <c r="L472" s="46">
        <f>IF($C$2="Attiecināmās izmaksas",IF('Lokālā tāme Nr.2'!$Q475="Attiecināmās",'Lokālā tāme Nr.2'!$L475,0),0)</f>
        <v>0</v>
      </c>
      <c r="M472" s="38">
        <f>IF($C$2="Attiecināmās izmaksas",IF('Lokālā tāme Nr.2'!$Q475="Attiecināmās",'Lokālā tāme Nr.2'!$M475,0),0)</f>
        <v>0</v>
      </c>
      <c r="N472" s="38">
        <f>IF($C$2="Attiecināmās izmaksas",IF('Lokālā tāme Nr.2'!$Q475="Attiecināmās",'Lokālā tāme Nr.2'!$N475,0),0)</f>
        <v>0</v>
      </c>
      <c r="O472" s="38">
        <f>IF($C$2="Attiecināmās izmaksas",IF('Lokālā tāme Nr.2'!$Q475="Attiecināmās",'Lokālā tāme Nr.2'!$O475,0),0)</f>
        <v>0</v>
      </c>
      <c r="P472" s="45">
        <f>IF($C$2="Attiecināmās izmaksas",IF('Lokālā tāme Nr.2'!$Q475="Attiecināmās",'Lokālā tāme Nr.2'!$P475,0),0)</f>
        <v>0</v>
      </c>
    </row>
    <row r="473" spans="1:16" x14ac:dyDescent="0.2">
      <c r="A473" s="19">
        <f>IF(P473=0,0,IF(COUNTBLANK(P473)=1,0,COUNTA($P$8:P473)))</f>
        <v>0</v>
      </c>
      <c r="B473" s="38">
        <f>IF($C$2="Attiecināmās izmaksas",IF('Lokālā tāme Nr.2'!$Q476="Attiecināmās",'Lokālā tāme Nr.2'!$B476,0),0)</f>
        <v>0</v>
      </c>
      <c r="C473" s="38">
        <f>IF($C$2="Attiecināmās izmaksas",IF('Lokālā tāme Nr.2'!$Q476="Attiecināmās",'Lokālā tāme Nr.2'!$C476,0),0)</f>
        <v>0</v>
      </c>
      <c r="D473" s="38">
        <f>IF($C$2="Attiecināmās izmaksas",IF('Lokālā tāme Nr.2'!$Q476="Attiecināmās",'Lokālā tāme Nr.2'!$D476,0),0)</f>
        <v>0</v>
      </c>
      <c r="E473" s="45">
        <f>IF($C$2="Attiecināmās izmaksas",IF('Lokālā tāme Nr.2'!$Q476="Attiecināmās",'Lokālā tāme Nr.2'!$E476,0),0)</f>
        <v>0</v>
      </c>
      <c r="F473" s="42">
        <f>IF($C$2="Attiecināmās izmaksas",IF('Lokālā tāme Nr.2'!$Q476="Attiecināmās",'Lokālā tāme Nr.2'!$F476,0),0)</f>
        <v>0</v>
      </c>
      <c r="G473" s="38">
        <f>IF($C$2="Attiecināmās izmaksas",IF('Lokālā tāme Nr.2'!$Q476="Attiecināmās",'Lokālā tāme Nr.2'!$G476,0),0)</f>
        <v>0</v>
      </c>
      <c r="H473" s="38">
        <f>IF($C$2="Attiecināmās izmaksas",IF('Lokālā tāme Nr.2'!$Q476="Attiecināmās",'Lokālā tāme Nr.2'!$H476,0),0)</f>
        <v>0</v>
      </c>
      <c r="I473" s="38">
        <f>IF($C$2="Attiecināmās izmaksas",IF('Lokālā tāme Nr.2'!$Q476="Attiecināmās",'Lokālā tāme Nr.2'!$I476,0),0)</f>
        <v>0</v>
      </c>
      <c r="J473" s="38">
        <f>IF($C$2="Attiecināmās izmaksas",IF('Lokālā tāme Nr.2'!$Q476="Attiecināmās",'Lokālā tāme Nr.2'!$J476,0),0)</f>
        <v>0</v>
      </c>
      <c r="K473" s="43">
        <f>IF($C$2="Attiecināmās izmaksas",IF('Lokālā tāme Nr.2'!$Q476="Attiecināmās",'Lokālā tāme Nr.2'!$K476,0),0)</f>
        <v>0</v>
      </c>
      <c r="L473" s="46">
        <f>IF($C$2="Attiecināmās izmaksas",IF('Lokālā tāme Nr.2'!$Q476="Attiecināmās",'Lokālā tāme Nr.2'!$L476,0),0)</f>
        <v>0</v>
      </c>
      <c r="M473" s="38">
        <f>IF($C$2="Attiecināmās izmaksas",IF('Lokālā tāme Nr.2'!$Q476="Attiecināmās",'Lokālā tāme Nr.2'!$M476,0),0)</f>
        <v>0</v>
      </c>
      <c r="N473" s="38">
        <f>IF($C$2="Attiecināmās izmaksas",IF('Lokālā tāme Nr.2'!$Q476="Attiecināmās",'Lokālā tāme Nr.2'!$N476,0),0)</f>
        <v>0</v>
      </c>
      <c r="O473" s="38">
        <f>IF($C$2="Attiecināmās izmaksas",IF('Lokālā tāme Nr.2'!$Q476="Attiecināmās",'Lokālā tāme Nr.2'!$O476,0),0)</f>
        <v>0</v>
      </c>
      <c r="P473" s="45">
        <f>IF($C$2="Attiecināmās izmaksas",IF('Lokālā tāme Nr.2'!$Q476="Attiecināmās",'Lokālā tāme Nr.2'!$P476,0),0)</f>
        <v>0</v>
      </c>
    </row>
    <row r="474" spans="1:16" x14ac:dyDescent="0.2">
      <c r="A474" s="19">
        <f>IF(P474=0,0,IF(COUNTBLANK(P474)=1,0,COUNTA($P$8:P474)))</f>
        <v>0</v>
      </c>
      <c r="B474" s="38">
        <f>IF($C$2="Attiecināmās izmaksas",IF('Lokālā tāme Nr.2'!$Q477="Attiecināmās",'Lokālā tāme Nr.2'!$B477,0),0)</f>
        <v>0</v>
      </c>
      <c r="C474" s="38">
        <f>IF($C$2="Attiecināmās izmaksas",IF('Lokālā tāme Nr.2'!$Q477="Attiecināmās",'Lokālā tāme Nr.2'!$C477,0),0)</f>
        <v>0</v>
      </c>
      <c r="D474" s="38">
        <f>IF($C$2="Attiecināmās izmaksas",IF('Lokālā tāme Nr.2'!$Q477="Attiecināmās",'Lokālā tāme Nr.2'!$D477,0),0)</f>
        <v>0</v>
      </c>
      <c r="E474" s="45">
        <f>IF($C$2="Attiecināmās izmaksas",IF('Lokālā tāme Nr.2'!$Q477="Attiecināmās",'Lokālā tāme Nr.2'!$E477,0),0)</f>
        <v>0</v>
      </c>
      <c r="F474" s="42">
        <f>IF($C$2="Attiecināmās izmaksas",IF('Lokālā tāme Nr.2'!$Q477="Attiecināmās",'Lokālā tāme Nr.2'!$F477,0),0)</f>
        <v>0</v>
      </c>
      <c r="G474" s="38">
        <f>IF($C$2="Attiecināmās izmaksas",IF('Lokālā tāme Nr.2'!$Q477="Attiecināmās",'Lokālā tāme Nr.2'!$G477,0),0)</f>
        <v>0</v>
      </c>
      <c r="H474" s="38">
        <f>IF($C$2="Attiecināmās izmaksas",IF('Lokālā tāme Nr.2'!$Q477="Attiecināmās",'Lokālā tāme Nr.2'!$H477,0),0)</f>
        <v>0</v>
      </c>
      <c r="I474" s="38">
        <f>IF($C$2="Attiecināmās izmaksas",IF('Lokālā tāme Nr.2'!$Q477="Attiecināmās",'Lokālā tāme Nr.2'!$I477,0),0)</f>
        <v>0</v>
      </c>
      <c r="J474" s="38">
        <f>IF($C$2="Attiecināmās izmaksas",IF('Lokālā tāme Nr.2'!$Q477="Attiecināmās",'Lokālā tāme Nr.2'!$J477,0),0)</f>
        <v>0</v>
      </c>
      <c r="K474" s="43">
        <f>IF($C$2="Attiecināmās izmaksas",IF('Lokālā tāme Nr.2'!$Q477="Attiecināmās",'Lokālā tāme Nr.2'!$K477,0),0)</f>
        <v>0</v>
      </c>
      <c r="L474" s="46">
        <f>IF($C$2="Attiecināmās izmaksas",IF('Lokālā tāme Nr.2'!$Q477="Attiecināmās",'Lokālā tāme Nr.2'!$L477,0),0)</f>
        <v>0</v>
      </c>
      <c r="M474" s="38">
        <f>IF($C$2="Attiecināmās izmaksas",IF('Lokālā tāme Nr.2'!$Q477="Attiecināmās",'Lokālā tāme Nr.2'!$M477,0),0)</f>
        <v>0</v>
      </c>
      <c r="N474" s="38">
        <f>IF($C$2="Attiecināmās izmaksas",IF('Lokālā tāme Nr.2'!$Q477="Attiecināmās",'Lokālā tāme Nr.2'!$N477,0),0)</f>
        <v>0</v>
      </c>
      <c r="O474" s="38">
        <f>IF($C$2="Attiecināmās izmaksas",IF('Lokālā tāme Nr.2'!$Q477="Attiecināmās",'Lokālā tāme Nr.2'!$O477,0),0)</f>
        <v>0</v>
      </c>
      <c r="P474" s="45">
        <f>IF($C$2="Attiecināmās izmaksas",IF('Lokālā tāme Nr.2'!$Q477="Attiecināmās",'Lokālā tāme Nr.2'!$P477,0),0)</f>
        <v>0</v>
      </c>
    </row>
    <row r="475" spans="1:16" x14ac:dyDescent="0.2">
      <c r="A475" s="19">
        <f>IF(P475=0,0,IF(COUNTBLANK(P475)=1,0,COUNTA($P$8:P475)))</f>
        <v>0</v>
      </c>
      <c r="B475" s="38">
        <f>IF($C$2="Attiecināmās izmaksas",IF('Lokālā tāme Nr.2'!$Q478="Attiecināmās",'Lokālā tāme Nr.2'!$B478,0),0)</f>
        <v>0</v>
      </c>
      <c r="C475" s="38">
        <f>IF($C$2="Attiecināmās izmaksas",IF('Lokālā tāme Nr.2'!$Q478="Attiecināmās",'Lokālā tāme Nr.2'!$C478,0),0)</f>
        <v>0</v>
      </c>
      <c r="D475" s="38">
        <f>IF($C$2="Attiecināmās izmaksas",IF('Lokālā tāme Nr.2'!$Q478="Attiecināmās",'Lokālā tāme Nr.2'!$D478,0),0)</f>
        <v>0</v>
      </c>
      <c r="E475" s="45">
        <f>IF($C$2="Attiecināmās izmaksas",IF('Lokālā tāme Nr.2'!$Q478="Attiecināmās",'Lokālā tāme Nr.2'!$E478,0),0)</f>
        <v>0</v>
      </c>
      <c r="F475" s="42">
        <f>IF($C$2="Attiecināmās izmaksas",IF('Lokālā tāme Nr.2'!$Q478="Attiecināmās",'Lokālā tāme Nr.2'!$F478,0),0)</f>
        <v>0</v>
      </c>
      <c r="G475" s="38">
        <f>IF($C$2="Attiecināmās izmaksas",IF('Lokālā tāme Nr.2'!$Q478="Attiecināmās",'Lokālā tāme Nr.2'!$G478,0),0)</f>
        <v>0</v>
      </c>
      <c r="H475" s="38">
        <f>IF($C$2="Attiecināmās izmaksas",IF('Lokālā tāme Nr.2'!$Q478="Attiecināmās",'Lokālā tāme Nr.2'!$H478,0),0)</f>
        <v>0</v>
      </c>
      <c r="I475" s="38">
        <f>IF($C$2="Attiecināmās izmaksas",IF('Lokālā tāme Nr.2'!$Q478="Attiecināmās",'Lokālā tāme Nr.2'!$I478,0),0)</f>
        <v>0</v>
      </c>
      <c r="J475" s="38">
        <f>IF($C$2="Attiecināmās izmaksas",IF('Lokālā tāme Nr.2'!$Q478="Attiecināmās",'Lokālā tāme Nr.2'!$J478,0),0)</f>
        <v>0</v>
      </c>
      <c r="K475" s="43">
        <f>IF($C$2="Attiecināmās izmaksas",IF('Lokālā tāme Nr.2'!$Q478="Attiecināmās",'Lokālā tāme Nr.2'!$K478,0),0)</f>
        <v>0</v>
      </c>
      <c r="L475" s="46">
        <f>IF($C$2="Attiecināmās izmaksas",IF('Lokālā tāme Nr.2'!$Q478="Attiecināmās",'Lokālā tāme Nr.2'!$L478,0),0)</f>
        <v>0</v>
      </c>
      <c r="M475" s="38">
        <f>IF($C$2="Attiecināmās izmaksas",IF('Lokālā tāme Nr.2'!$Q478="Attiecināmās",'Lokālā tāme Nr.2'!$M478,0),0)</f>
        <v>0</v>
      </c>
      <c r="N475" s="38">
        <f>IF($C$2="Attiecināmās izmaksas",IF('Lokālā tāme Nr.2'!$Q478="Attiecināmās",'Lokālā tāme Nr.2'!$N478,0),0)</f>
        <v>0</v>
      </c>
      <c r="O475" s="38">
        <f>IF($C$2="Attiecināmās izmaksas",IF('Lokālā tāme Nr.2'!$Q478="Attiecināmās",'Lokālā tāme Nr.2'!$O478,0),0)</f>
        <v>0</v>
      </c>
      <c r="P475" s="45">
        <f>IF($C$2="Attiecināmās izmaksas",IF('Lokālā tāme Nr.2'!$Q478="Attiecināmās",'Lokālā tāme Nr.2'!$P478,0),0)</f>
        <v>0</v>
      </c>
    </row>
    <row r="476" spans="1:16" x14ac:dyDescent="0.2">
      <c r="A476" s="19">
        <f>IF(P476=0,0,IF(COUNTBLANK(P476)=1,0,COUNTA($P$8:P476)))</f>
        <v>0</v>
      </c>
      <c r="B476" s="38">
        <f>IF($C$2="Attiecināmās izmaksas",IF('Lokālā tāme Nr.2'!$Q479="Attiecināmās",'Lokālā tāme Nr.2'!$B479,0),0)</f>
        <v>0</v>
      </c>
      <c r="C476" s="38">
        <f>IF($C$2="Attiecināmās izmaksas",IF('Lokālā tāme Nr.2'!$Q479="Attiecināmās",'Lokālā tāme Nr.2'!$C479,0),0)</f>
        <v>0</v>
      </c>
      <c r="D476" s="38">
        <f>IF($C$2="Attiecināmās izmaksas",IF('Lokālā tāme Nr.2'!$Q479="Attiecināmās",'Lokālā tāme Nr.2'!$D479,0),0)</f>
        <v>0</v>
      </c>
      <c r="E476" s="45">
        <f>IF($C$2="Attiecināmās izmaksas",IF('Lokālā tāme Nr.2'!$Q479="Attiecināmās",'Lokālā tāme Nr.2'!$E479,0),0)</f>
        <v>0</v>
      </c>
      <c r="F476" s="42">
        <f>IF($C$2="Attiecināmās izmaksas",IF('Lokālā tāme Nr.2'!$Q479="Attiecināmās",'Lokālā tāme Nr.2'!$F479,0),0)</f>
        <v>0</v>
      </c>
      <c r="G476" s="38">
        <f>IF($C$2="Attiecināmās izmaksas",IF('Lokālā tāme Nr.2'!$Q479="Attiecināmās",'Lokālā tāme Nr.2'!$G479,0),0)</f>
        <v>0</v>
      </c>
      <c r="H476" s="38">
        <f>IF($C$2="Attiecināmās izmaksas",IF('Lokālā tāme Nr.2'!$Q479="Attiecināmās",'Lokālā tāme Nr.2'!$H479,0),0)</f>
        <v>0</v>
      </c>
      <c r="I476" s="38">
        <f>IF($C$2="Attiecināmās izmaksas",IF('Lokālā tāme Nr.2'!$Q479="Attiecināmās",'Lokālā tāme Nr.2'!$I479,0),0)</f>
        <v>0</v>
      </c>
      <c r="J476" s="38">
        <f>IF($C$2="Attiecināmās izmaksas",IF('Lokālā tāme Nr.2'!$Q479="Attiecināmās",'Lokālā tāme Nr.2'!$J479,0),0)</f>
        <v>0</v>
      </c>
      <c r="K476" s="43">
        <f>IF($C$2="Attiecināmās izmaksas",IF('Lokālā tāme Nr.2'!$Q479="Attiecināmās",'Lokālā tāme Nr.2'!$K479,0),0)</f>
        <v>0</v>
      </c>
      <c r="L476" s="46">
        <f>IF($C$2="Attiecināmās izmaksas",IF('Lokālā tāme Nr.2'!$Q479="Attiecināmās",'Lokālā tāme Nr.2'!$L479,0),0)</f>
        <v>0</v>
      </c>
      <c r="M476" s="38">
        <f>IF($C$2="Attiecināmās izmaksas",IF('Lokālā tāme Nr.2'!$Q479="Attiecināmās",'Lokālā tāme Nr.2'!$M479,0),0)</f>
        <v>0</v>
      </c>
      <c r="N476" s="38">
        <f>IF($C$2="Attiecināmās izmaksas",IF('Lokālā tāme Nr.2'!$Q479="Attiecināmās",'Lokālā tāme Nr.2'!$N479,0),0)</f>
        <v>0</v>
      </c>
      <c r="O476" s="38">
        <f>IF($C$2="Attiecināmās izmaksas",IF('Lokālā tāme Nr.2'!$Q479="Attiecināmās",'Lokālā tāme Nr.2'!$O479,0),0)</f>
        <v>0</v>
      </c>
      <c r="P476" s="45">
        <f>IF($C$2="Attiecināmās izmaksas",IF('Lokālā tāme Nr.2'!$Q479="Attiecināmās",'Lokālā tāme Nr.2'!$P479,0),0)</f>
        <v>0</v>
      </c>
    </row>
    <row r="477" spans="1:16" x14ac:dyDescent="0.2">
      <c r="A477" s="19">
        <f>IF(P477=0,0,IF(COUNTBLANK(P477)=1,0,COUNTA($P$8:P477)))</f>
        <v>0</v>
      </c>
      <c r="B477" s="38">
        <f>IF($C$2="Attiecināmās izmaksas",IF('Lokālā tāme Nr.2'!$Q480="Attiecināmās",'Lokālā tāme Nr.2'!$B480,0),0)</f>
        <v>0</v>
      </c>
      <c r="C477" s="38">
        <f>IF($C$2="Attiecināmās izmaksas",IF('Lokālā tāme Nr.2'!$Q480="Attiecināmās",'Lokālā tāme Nr.2'!$C480,0),0)</f>
        <v>0</v>
      </c>
      <c r="D477" s="38">
        <f>IF($C$2="Attiecināmās izmaksas",IF('Lokālā tāme Nr.2'!$Q480="Attiecināmās",'Lokālā tāme Nr.2'!$D480,0),0)</f>
        <v>0</v>
      </c>
      <c r="E477" s="45">
        <f>IF($C$2="Attiecināmās izmaksas",IF('Lokālā tāme Nr.2'!$Q480="Attiecināmās",'Lokālā tāme Nr.2'!$E480,0),0)</f>
        <v>0</v>
      </c>
      <c r="F477" s="42">
        <f>IF($C$2="Attiecināmās izmaksas",IF('Lokālā tāme Nr.2'!$Q480="Attiecināmās",'Lokālā tāme Nr.2'!$F480,0),0)</f>
        <v>0</v>
      </c>
      <c r="G477" s="38">
        <f>IF($C$2="Attiecināmās izmaksas",IF('Lokālā tāme Nr.2'!$Q480="Attiecināmās",'Lokālā tāme Nr.2'!$G480,0),0)</f>
        <v>0</v>
      </c>
      <c r="H477" s="38">
        <f>IF($C$2="Attiecināmās izmaksas",IF('Lokālā tāme Nr.2'!$Q480="Attiecināmās",'Lokālā tāme Nr.2'!$H480,0),0)</f>
        <v>0</v>
      </c>
      <c r="I477" s="38">
        <f>IF($C$2="Attiecināmās izmaksas",IF('Lokālā tāme Nr.2'!$Q480="Attiecināmās",'Lokālā tāme Nr.2'!$I480,0),0)</f>
        <v>0</v>
      </c>
      <c r="J477" s="38">
        <f>IF($C$2="Attiecināmās izmaksas",IF('Lokālā tāme Nr.2'!$Q480="Attiecināmās",'Lokālā tāme Nr.2'!$J480,0),0)</f>
        <v>0</v>
      </c>
      <c r="K477" s="43">
        <f>IF($C$2="Attiecināmās izmaksas",IF('Lokālā tāme Nr.2'!$Q480="Attiecināmās",'Lokālā tāme Nr.2'!$K480,0),0)</f>
        <v>0</v>
      </c>
      <c r="L477" s="46">
        <f>IF($C$2="Attiecināmās izmaksas",IF('Lokālā tāme Nr.2'!$Q480="Attiecināmās",'Lokālā tāme Nr.2'!$L480,0),0)</f>
        <v>0</v>
      </c>
      <c r="M477" s="38">
        <f>IF($C$2="Attiecināmās izmaksas",IF('Lokālā tāme Nr.2'!$Q480="Attiecināmās",'Lokālā tāme Nr.2'!$M480,0),0)</f>
        <v>0</v>
      </c>
      <c r="N477" s="38">
        <f>IF($C$2="Attiecināmās izmaksas",IF('Lokālā tāme Nr.2'!$Q480="Attiecināmās",'Lokālā tāme Nr.2'!$N480,0),0)</f>
        <v>0</v>
      </c>
      <c r="O477" s="38">
        <f>IF($C$2="Attiecināmās izmaksas",IF('Lokālā tāme Nr.2'!$Q480="Attiecināmās",'Lokālā tāme Nr.2'!$O480,0),0)</f>
        <v>0</v>
      </c>
      <c r="P477" s="45">
        <f>IF($C$2="Attiecināmās izmaksas",IF('Lokālā tāme Nr.2'!$Q480="Attiecināmās",'Lokālā tāme Nr.2'!$P480,0),0)</f>
        <v>0</v>
      </c>
    </row>
    <row r="478" spans="1:16" x14ac:dyDescent="0.2">
      <c r="A478" s="19">
        <f>IF(P478=0,0,IF(COUNTBLANK(P478)=1,0,COUNTA($P$8:P478)))</f>
        <v>0</v>
      </c>
      <c r="B478" s="38">
        <f>IF($C$2="Attiecināmās izmaksas",IF('Lokālā tāme Nr.2'!$Q481="Attiecināmās",'Lokālā tāme Nr.2'!$B481,0),0)</f>
        <v>0</v>
      </c>
      <c r="C478" s="38">
        <f>IF($C$2="Attiecināmās izmaksas",IF('Lokālā tāme Nr.2'!$Q481="Attiecināmās",'Lokālā tāme Nr.2'!$C481,0),0)</f>
        <v>0</v>
      </c>
      <c r="D478" s="38">
        <f>IF($C$2="Attiecināmās izmaksas",IF('Lokālā tāme Nr.2'!$Q481="Attiecināmās",'Lokālā tāme Nr.2'!$D481,0),0)</f>
        <v>0</v>
      </c>
      <c r="E478" s="45">
        <f>IF($C$2="Attiecināmās izmaksas",IF('Lokālā tāme Nr.2'!$Q481="Attiecināmās",'Lokālā tāme Nr.2'!$E481,0),0)</f>
        <v>0</v>
      </c>
      <c r="F478" s="42">
        <f>IF($C$2="Attiecināmās izmaksas",IF('Lokālā tāme Nr.2'!$Q481="Attiecināmās",'Lokālā tāme Nr.2'!$F481,0),0)</f>
        <v>0</v>
      </c>
      <c r="G478" s="38">
        <f>IF($C$2="Attiecināmās izmaksas",IF('Lokālā tāme Nr.2'!$Q481="Attiecināmās",'Lokālā tāme Nr.2'!$G481,0),0)</f>
        <v>0</v>
      </c>
      <c r="H478" s="38">
        <f>IF($C$2="Attiecināmās izmaksas",IF('Lokālā tāme Nr.2'!$Q481="Attiecināmās",'Lokālā tāme Nr.2'!$H481,0),0)</f>
        <v>0</v>
      </c>
      <c r="I478" s="38">
        <f>IF($C$2="Attiecināmās izmaksas",IF('Lokālā tāme Nr.2'!$Q481="Attiecināmās",'Lokālā tāme Nr.2'!$I481,0),0)</f>
        <v>0</v>
      </c>
      <c r="J478" s="38">
        <f>IF($C$2="Attiecināmās izmaksas",IF('Lokālā tāme Nr.2'!$Q481="Attiecināmās",'Lokālā tāme Nr.2'!$J481,0),0)</f>
        <v>0</v>
      </c>
      <c r="K478" s="43">
        <f>IF($C$2="Attiecināmās izmaksas",IF('Lokālā tāme Nr.2'!$Q481="Attiecināmās",'Lokālā tāme Nr.2'!$K481,0),0)</f>
        <v>0</v>
      </c>
      <c r="L478" s="46">
        <f>IF($C$2="Attiecināmās izmaksas",IF('Lokālā tāme Nr.2'!$Q481="Attiecināmās",'Lokālā tāme Nr.2'!$L481,0),0)</f>
        <v>0</v>
      </c>
      <c r="M478" s="38">
        <f>IF($C$2="Attiecināmās izmaksas",IF('Lokālā tāme Nr.2'!$Q481="Attiecināmās",'Lokālā tāme Nr.2'!$M481,0),0)</f>
        <v>0</v>
      </c>
      <c r="N478" s="38">
        <f>IF($C$2="Attiecināmās izmaksas",IF('Lokālā tāme Nr.2'!$Q481="Attiecināmās",'Lokālā tāme Nr.2'!$N481,0),0)</f>
        <v>0</v>
      </c>
      <c r="O478" s="38">
        <f>IF($C$2="Attiecināmās izmaksas",IF('Lokālā tāme Nr.2'!$Q481="Attiecināmās",'Lokālā tāme Nr.2'!$O481,0),0)</f>
        <v>0</v>
      </c>
      <c r="P478" s="45">
        <f>IF($C$2="Attiecināmās izmaksas",IF('Lokālā tāme Nr.2'!$Q481="Attiecināmās",'Lokālā tāme Nr.2'!$P481,0),0)</f>
        <v>0</v>
      </c>
    </row>
    <row r="479" spans="1:16" x14ac:dyDescent="0.2">
      <c r="A479" s="19">
        <f>IF(P479=0,0,IF(COUNTBLANK(P479)=1,0,COUNTA($P$8:P479)))</f>
        <v>0</v>
      </c>
      <c r="B479" s="38">
        <f>IF($C$2="Attiecināmās izmaksas",IF('Lokālā tāme Nr.2'!$Q482="Attiecināmās",'Lokālā tāme Nr.2'!$B482,0),0)</f>
        <v>0</v>
      </c>
      <c r="C479" s="38">
        <f>IF($C$2="Attiecināmās izmaksas",IF('Lokālā tāme Nr.2'!$Q482="Attiecināmās",'Lokālā tāme Nr.2'!$C482,0),0)</f>
        <v>0</v>
      </c>
      <c r="D479" s="38">
        <f>IF($C$2="Attiecināmās izmaksas",IF('Lokālā tāme Nr.2'!$Q482="Attiecināmās",'Lokālā tāme Nr.2'!$D482,0),0)</f>
        <v>0</v>
      </c>
      <c r="E479" s="45">
        <f>IF($C$2="Attiecināmās izmaksas",IF('Lokālā tāme Nr.2'!$Q482="Attiecināmās",'Lokālā tāme Nr.2'!$E482,0),0)</f>
        <v>0</v>
      </c>
      <c r="F479" s="42">
        <f>IF($C$2="Attiecināmās izmaksas",IF('Lokālā tāme Nr.2'!$Q482="Attiecināmās",'Lokālā tāme Nr.2'!$F482,0),0)</f>
        <v>0</v>
      </c>
      <c r="G479" s="38">
        <f>IF($C$2="Attiecināmās izmaksas",IF('Lokālā tāme Nr.2'!$Q482="Attiecināmās",'Lokālā tāme Nr.2'!$G482,0),0)</f>
        <v>0</v>
      </c>
      <c r="H479" s="38">
        <f>IF($C$2="Attiecināmās izmaksas",IF('Lokālā tāme Nr.2'!$Q482="Attiecināmās",'Lokālā tāme Nr.2'!$H482,0),0)</f>
        <v>0</v>
      </c>
      <c r="I479" s="38">
        <f>IF($C$2="Attiecināmās izmaksas",IF('Lokālā tāme Nr.2'!$Q482="Attiecināmās",'Lokālā tāme Nr.2'!$I482,0),0)</f>
        <v>0</v>
      </c>
      <c r="J479" s="38">
        <f>IF($C$2="Attiecināmās izmaksas",IF('Lokālā tāme Nr.2'!$Q482="Attiecināmās",'Lokālā tāme Nr.2'!$J482,0),0)</f>
        <v>0</v>
      </c>
      <c r="K479" s="43">
        <f>IF($C$2="Attiecināmās izmaksas",IF('Lokālā tāme Nr.2'!$Q482="Attiecināmās",'Lokālā tāme Nr.2'!$K482,0),0)</f>
        <v>0</v>
      </c>
      <c r="L479" s="46">
        <f>IF($C$2="Attiecināmās izmaksas",IF('Lokālā tāme Nr.2'!$Q482="Attiecināmās",'Lokālā tāme Nr.2'!$L482,0),0)</f>
        <v>0</v>
      </c>
      <c r="M479" s="38">
        <f>IF($C$2="Attiecināmās izmaksas",IF('Lokālā tāme Nr.2'!$Q482="Attiecināmās",'Lokālā tāme Nr.2'!$M482,0),0)</f>
        <v>0</v>
      </c>
      <c r="N479" s="38">
        <f>IF($C$2="Attiecināmās izmaksas",IF('Lokālā tāme Nr.2'!$Q482="Attiecināmās",'Lokālā tāme Nr.2'!$N482,0),0)</f>
        <v>0</v>
      </c>
      <c r="O479" s="38">
        <f>IF($C$2="Attiecināmās izmaksas",IF('Lokālā tāme Nr.2'!$Q482="Attiecināmās",'Lokālā tāme Nr.2'!$O482,0),0)</f>
        <v>0</v>
      </c>
      <c r="P479" s="45">
        <f>IF($C$2="Attiecināmās izmaksas",IF('Lokālā tāme Nr.2'!$Q482="Attiecināmās",'Lokālā tāme Nr.2'!$P482,0),0)</f>
        <v>0</v>
      </c>
    </row>
    <row r="480" spans="1:16" x14ac:dyDescent="0.2">
      <c r="A480" s="19">
        <f>IF(P480=0,0,IF(COUNTBLANK(P480)=1,0,COUNTA($P$8:P480)))</f>
        <v>0</v>
      </c>
      <c r="B480" s="38">
        <f>IF($C$2="Attiecināmās izmaksas",IF('Lokālā tāme Nr.2'!$Q483="Attiecināmās",'Lokālā tāme Nr.2'!$B483,0),0)</f>
        <v>0</v>
      </c>
      <c r="C480" s="38">
        <f>IF($C$2="Attiecināmās izmaksas",IF('Lokālā tāme Nr.2'!$Q483="Attiecināmās",'Lokālā tāme Nr.2'!$C483,0),0)</f>
        <v>0</v>
      </c>
      <c r="D480" s="38">
        <f>IF($C$2="Attiecināmās izmaksas",IF('Lokālā tāme Nr.2'!$Q483="Attiecināmās",'Lokālā tāme Nr.2'!$D483,0),0)</f>
        <v>0</v>
      </c>
      <c r="E480" s="45">
        <f>IF($C$2="Attiecināmās izmaksas",IF('Lokālā tāme Nr.2'!$Q483="Attiecināmās",'Lokālā tāme Nr.2'!$E483,0),0)</f>
        <v>0</v>
      </c>
      <c r="F480" s="42">
        <f>IF($C$2="Attiecināmās izmaksas",IF('Lokālā tāme Nr.2'!$Q483="Attiecināmās",'Lokālā tāme Nr.2'!$F483,0),0)</f>
        <v>0</v>
      </c>
      <c r="G480" s="38">
        <f>IF($C$2="Attiecināmās izmaksas",IF('Lokālā tāme Nr.2'!$Q483="Attiecināmās",'Lokālā tāme Nr.2'!$G483,0),0)</f>
        <v>0</v>
      </c>
      <c r="H480" s="38">
        <f>IF($C$2="Attiecināmās izmaksas",IF('Lokālā tāme Nr.2'!$Q483="Attiecināmās",'Lokālā tāme Nr.2'!$H483,0),0)</f>
        <v>0</v>
      </c>
      <c r="I480" s="38">
        <f>IF($C$2="Attiecināmās izmaksas",IF('Lokālā tāme Nr.2'!$Q483="Attiecināmās",'Lokālā tāme Nr.2'!$I483,0),0)</f>
        <v>0</v>
      </c>
      <c r="J480" s="38">
        <f>IF($C$2="Attiecināmās izmaksas",IF('Lokālā tāme Nr.2'!$Q483="Attiecināmās",'Lokālā tāme Nr.2'!$J483,0),0)</f>
        <v>0</v>
      </c>
      <c r="K480" s="43">
        <f>IF($C$2="Attiecināmās izmaksas",IF('Lokālā tāme Nr.2'!$Q483="Attiecināmās",'Lokālā tāme Nr.2'!$K483,0),0)</f>
        <v>0</v>
      </c>
      <c r="L480" s="46">
        <f>IF($C$2="Attiecināmās izmaksas",IF('Lokālā tāme Nr.2'!$Q483="Attiecināmās",'Lokālā tāme Nr.2'!$L483,0),0)</f>
        <v>0</v>
      </c>
      <c r="M480" s="38">
        <f>IF($C$2="Attiecināmās izmaksas",IF('Lokālā tāme Nr.2'!$Q483="Attiecināmās",'Lokālā tāme Nr.2'!$M483,0),0)</f>
        <v>0</v>
      </c>
      <c r="N480" s="38">
        <f>IF($C$2="Attiecināmās izmaksas",IF('Lokālā tāme Nr.2'!$Q483="Attiecināmās",'Lokālā tāme Nr.2'!$N483,0),0)</f>
        <v>0</v>
      </c>
      <c r="O480" s="38">
        <f>IF($C$2="Attiecināmās izmaksas",IF('Lokālā tāme Nr.2'!$Q483="Attiecināmās",'Lokālā tāme Nr.2'!$O483,0),0)</f>
        <v>0</v>
      </c>
      <c r="P480" s="45">
        <f>IF($C$2="Attiecināmās izmaksas",IF('Lokālā tāme Nr.2'!$Q483="Attiecināmās",'Lokālā tāme Nr.2'!$P483,0),0)</f>
        <v>0</v>
      </c>
    </row>
    <row r="481" spans="1:16" x14ac:dyDescent="0.2">
      <c r="A481" s="19">
        <f>IF(P481=0,0,IF(COUNTBLANK(P481)=1,0,COUNTA($P$8:P481)))</f>
        <v>0</v>
      </c>
      <c r="B481" s="38">
        <f>IF($C$2="Attiecināmās izmaksas",IF('Lokālā tāme Nr.2'!$Q484="Attiecināmās",'Lokālā tāme Nr.2'!$B484,0),0)</f>
        <v>0</v>
      </c>
      <c r="C481" s="38">
        <f>IF($C$2="Attiecināmās izmaksas",IF('Lokālā tāme Nr.2'!$Q484="Attiecināmās",'Lokālā tāme Nr.2'!$C484,0),0)</f>
        <v>0</v>
      </c>
      <c r="D481" s="38">
        <f>IF($C$2="Attiecināmās izmaksas",IF('Lokālā tāme Nr.2'!$Q484="Attiecināmās",'Lokālā tāme Nr.2'!$D484,0),0)</f>
        <v>0</v>
      </c>
      <c r="E481" s="45">
        <f>IF($C$2="Attiecināmās izmaksas",IF('Lokālā tāme Nr.2'!$Q484="Attiecināmās",'Lokālā tāme Nr.2'!$E484,0),0)</f>
        <v>0</v>
      </c>
      <c r="F481" s="42">
        <f>IF($C$2="Attiecināmās izmaksas",IF('Lokālā tāme Nr.2'!$Q484="Attiecināmās",'Lokālā tāme Nr.2'!$F484,0),0)</f>
        <v>0</v>
      </c>
      <c r="G481" s="38">
        <f>IF($C$2="Attiecināmās izmaksas",IF('Lokālā tāme Nr.2'!$Q484="Attiecināmās",'Lokālā tāme Nr.2'!$G484,0),0)</f>
        <v>0</v>
      </c>
      <c r="H481" s="38">
        <f>IF($C$2="Attiecināmās izmaksas",IF('Lokālā tāme Nr.2'!$Q484="Attiecināmās",'Lokālā tāme Nr.2'!$H484,0),0)</f>
        <v>0</v>
      </c>
      <c r="I481" s="38">
        <f>IF($C$2="Attiecināmās izmaksas",IF('Lokālā tāme Nr.2'!$Q484="Attiecināmās",'Lokālā tāme Nr.2'!$I484,0),0)</f>
        <v>0</v>
      </c>
      <c r="J481" s="38">
        <f>IF($C$2="Attiecināmās izmaksas",IF('Lokālā tāme Nr.2'!$Q484="Attiecināmās",'Lokālā tāme Nr.2'!$J484,0),0)</f>
        <v>0</v>
      </c>
      <c r="K481" s="43">
        <f>IF($C$2="Attiecināmās izmaksas",IF('Lokālā tāme Nr.2'!$Q484="Attiecināmās",'Lokālā tāme Nr.2'!$K484,0),0)</f>
        <v>0</v>
      </c>
      <c r="L481" s="46">
        <f>IF($C$2="Attiecināmās izmaksas",IF('Lokālā tāme Nr.2'!$Q484="Attiecināmās",'Lokālā tāme Nr.2'!$L484,0),0)</f>
        <v>0</v>
      </c>
      <c r="M481" s="38">
        <f>IF($C$2="Attiecināmās izmaksas",IF('Lokālā tāme Nr.2'!$Q484="Attiecināmās",'Lokālā tāme Nr.2'!$M484,0),0)</f>
        <v>0</v>
      </c>
      <c r="N481" s="38">
        <f>IF($C$2="Attiecināmās izmaksas",IF('Lokālā tāme Nr.2'!$Q484="Attiecināmās",'Lokālā tāme Nr.2'!$N484,0),0)</f>
        <v>0</v>
      </c>
      <c r="O481" s="38">
        <f>IF($C$2="Attiecināmās izmaksas",IF('Lokālā tāme Nr.2'!$Q484="Attiecināmās",'Lokālā tāme Nr.2'!$O484,0),0)</f>
        <v>0</v>
      </c>
      <c r="P481" s="45">
        <f>IF($C$2="Attiecināmās izmaksas",IF('Lokālā tāme Nr.2'!$Q484="Attiecināmās",'Lokālā tāme Nr.2'!$P484,0),0)</f>
        <v>0</v>
      </c>
    </row>
    <row r="482" spans="1:16" x14ac:dyDescent="0.2">
      <c r="A482" s="19">
        <f>IF(P482=0,0,IF(COUNTBLANK(P482)=1,0,COUNTA($P$8:P482)))</f>
        <v>0</v>
      </c>
      <c r="B482" s="38">
        <f>IF($C$2="Attiecināmās izmaksas",IF('Lokālā tāme Nr.2'!$Q485="Attiecināmās",'Lokālā tāme Nr.2'!$B485,0),0)</f>
        <v>0</v>
      </c>
      <c r="C482" s="38">
        <f>IF($C$2="Attiecināmās izmaksas",IF('Lokālā tāme Nr.2'!$Q485="Attiecināmās",'Lokālā tāme Nr.2'!$C485,0),0)</f>
        <v>0</v>
      </c>
      <c r="D482" s="38">
        <f>IF($C$2="Attiecināmās izmaksas",IF('Lokālā tāme Nr.2'!$Q485="Attiecināmās",'Lokālā tāme Nr.2'!$D485,0),0)</f>
        <v>0</v>
      </c>
      <c r="E482" s="45">
        <f>IF($C$2="Attiecināmās izmaksas",IF('Lokālā tāme Nr.2'!$Q485="Attiecināmās",'Lokālā tāme Nr.2'!$E485,0),0)</f>
        <v>0</v>
      </c>
      <c r="F482" s="42">
        <f>IF($C$2="Attiecināmās izmaksas",IF('Lokālā tāme Nr.2'!$Q485="Attiecināmās",'Lokālā tāme Nr.2'!$F485,0),0)</f>
        <v>0</v>
      </c>
      <c r="G482" s="38">
        <f>IF($C$2="Attiecināmās izmaksas",IF('Lokālā tāme Nr.2'!$Q485="Attiecināmās",'Lokālā tāme Nr.2'!$G485,0),0)</f>
        <v>0</v>
      </c>
      <c r="H482" s="38">
        <f>IF($C$2="Attiecināmās izmaksas",IF('Lokālā tāme Nr.2'!$Q485="Attiecināmās",'Lokālā tāme Nr.2'!$H485,0),0)</f>
        <v>0</v>
      </c>
      <c r="I482" s="38">
        <f>IF($C$2="Attiecināmās izmaksas",IF('Lokālā tāme Nr.2'!$Q485="Attiecināmās",'Lokālā tāme Nr.2'!$I485,0),0)</f>
        <v>0</v>
      </c>
      <c r="J482" s="38">
        <f>IF($C$2="Attiecināmās izmaksas",IF('Lokālā tāme Nr.2'!$Q485="Attiecināmās",'Lokālā tāme Nr.2'!$J485,0),0)</f>
        <v>0</v>
      </c>
      <c r="K482" s="43">
        <f>IF($C$2="Attiecināmās izmaksas",IF('Lokālā tāme Nr.2'!$Q485="Attiecināmās",'Lokālā tāme Nr.2'!$K485,0),0)</f>
        <v>0</v>
      </c>
      <c r="L482" s="46">
        <f>IF($C$2="Attiecināmās izmaksas",IF('Lokālā tāme Nr.2'!$Q485="Attiecināmās",'Lokālā tāme Nr.2'!$L485,0),0)</f>
        <v>0</v>
      </c>
      <c r="M482" s="38">
        <f>IF($C$2="Attiecināmās izmaksas",IF('Lokālā tāme Nr.2'!$Q485="Attiecināmās",'Lokālā tāme Nr.2'!$M485,0),0)</f>
        <v>0</v>
      </c>
      <c r="N482" s="38">
        <f>IF($C$2="Attiecināmās izmaksas",IF('Lokālā tāme Nr.2'!$Q485="Attiecināmās",'Lokālā tāme Nr.2'!$N485,0),0)</f>
        <v>0</v>
      </c>
      <c r="O482" s="38">
        <f>IF($C$2="Attiecināmās izmaksas",IF('Lokālā tāme Nr.2'!$Q485="Attiecināmās",'Lokālā tāme Nr.2'!$O485,0),0)</f>
        <v>0</v>
      </c>
      <c r="P482" s="45">
        <f>IF($C$2="Attiecināmās izmaksas",IF('Lokālā tāme Nr.2'!$Q485="Attiecināmās",'Lokālā tāme Nr.2'!$P485,0),0)</f>
        <v>0</v>
      </c>
    </row>
    <row r="483" spans="1:16" x14ac:dyDescent="0.2">
      <c r="A483" s="19">
        <f>IF(P483=0,0,IF(COUNTBLANK(P483)=1,0,COUNTA($P$8:P483)))</f>
        <v>0</v>
      </c>
      <c r="B483" s="38">
        <f>IF($C$2="Attiecināmās izmaksas",IF('Lokālā tāme Nr.2'!$Q486="Attiecināmās",'Lokālā tāme Nr.2'!$B486,0),0)</f>
        <v>0</v>
      </c>
      <c r="C483" s="38">
        <f>IF($C$2="Attiecināmās izmaksas",IF('Lokālā tāme Nr.2'!$Q486="Attiecināmās",'Lokālā tāme Nr.2'!$C486,0),0)</f>
        <v>0</v>
      </c>
      <c r="D483" s="38">
        <f>IF($C$2="Attiecināmās izmaksas",IF('Lokālā tāme Nr.2'!$Q486="Attiecināmās",'Lokālā tāme Nr.2'!$D486,0),0)</f>
        <v>0</v>
      </c>
      <c r="E483" s="45">
        <f>IF($C$2="Attiecināmās izmaksas",IF('Lokālā tāme Nr.2'!$Q486="Attiecināmās",'Lokālā tāme Nr.2'!$E486,0),0)</f>
        <v>0</v>
      </c>
      <c r="F483" s="42">
        <f>IF($C$2="Attiecināmās izmaksas",IF('Lokālā tāme Nr.2'!$Q486="Attiecināmās",'Lokālā tāme Nr.2'!$F486,0),0)</f>
        <v>0</v>
      </c>
      <c r="G483" s="38">
        <f>IF($C$2="Attiecināmās izmaksas",IF('Lokālā tāme Nr.2'!$Q486="Attiecināmās",'Lokālā tāme Nr.2'!$G486,0),0)</f>
        <v>0</v>
      </c>
      <c r="H483" s="38">
        <f>IF($C$2="Attiecināmās izmaksas",IF('Lokālā tāme Nr.2'!$Q486="Attiecināmās",'Lokālā tāme Nr.2'!$H486,0),0)</f>
        <v>0</v>
      </c>
      <c r="I483" s="38">
        <f>IF($C$2="Attiecināmās izmaksas",IF('Lokālā tāme Nr.2'!$Q486="Attiecināmās",'Lokālā tāme Nr.2'!$I486,0),0)</f>
        <v>0</v>
      </c>
      <c r="J483" s="38">
        <f>IF($C$2="Attiecināmās izmaksas",IF('Lokālā tāme Nr.2'!$Q486="Attiecināmās",'Lokālā tāme Nr.2'!$J486,0),0)</f>
        <v>0</v>
      </c>
      <c r="K483" s="43">
        <f>IF($C$2="Attiecināmās izmaksas",IF('Lokālā tāme Nr.2'!$Q486="Attiecināmās",'Lokālā tāme Nr.2'!$K486,0),0)</f>
        <v>0</v>
      </c>
      <c r="L483" s="46">
        <f>IF($C$2="Attiecināmās izmaksas",IF('Lokālā tāme Nr.2'!$Q486="Attiecināmās",'Lokālā tāme Nr.2'!$L486,0),0)</f>
        <v>0</v>
      </c>
      <c r="M483" s="38">
        <f>IF($C$2="Attiecināmās izmaksas",IF('Lokālā tāme Nr.2'!$Q486="Attiecināmās",'Lokālā tāme Nr.2'!$M486,0),0)</f>
        <v>0</v>
      </c>
      <c r="N483" s="38">
        <f>IF($C$2="Attiecināmās izmaksas",IF('Lokālā tāme Nr.2'!$Q486="Attiecināmās",'Lokālā tāme Nr.2'!$N486,0),0)</f>
        <v>0</v>
      </c>
      <c r="O483" s="38">
        <f>IF($C$2="Attiecināmās izmaksas",IF('Lokālā tāme Nr.2'!$Q486="Attiecināmās",'Lokālā tāme Nr.2'!$O486,0),0)</f>
        <v>0</v>
      </c>
      <c r="P483" s="45">
        <f>IF($C$2="Attiecināmās izmaksas",IF('Lokālā tāme Nr.2'!$Q486="Attiecināmās",'Lokālā tāme Nr.2'!$P486,0),0)</f>
        <v>0</v>
      </c>
    </row>
    <row r="484" spans="1:16" x14ac:dyDescent="0.2">
      <c r="A484" s="19">
        <f>IF(P484=0,0,IF(COUNTBLANK(P484)=1,0,COUNTA($P$8:P484)))</f>
        <v>0</v>
      </c>
      <c r="B484" s="38">
        <f>IF($C$2="Attiecināmās izmaksas",IF('Lokālā tāme Nr.2'!$Q487="Attiecināmās",'Lokālā tāme Nr.2'!$B487,0),0)</f>
        <v>0</v>
      </c>
      <c r="C484" s="38">
        <f>IF($C$2="Attiecināmās izmaksas",IF('Lokālā tāme Nr.2'!$Q487="Attiecināmās",'Lokālā tāme Nr.2'!$C487,0),0)</f>
        <v>0</v>
      </c>
      <c r="D484" s="38">
        <f>IF($C$2="Attiecināmās izmaksas",IF('Lokālā tāme Nr.2'!$Q487="Attiecināmās",'Lokālā tāme Nr.2'!$D487,0),0)</f>
        <v>0</v>
      </c>
      <c r="E484" s="45">
        <f>IF($C$2="Attiecināmās izmaksas",IF('Lokālā tāme Nr.2'!$Q487="Attiecināmās",'Lokālā tāme Nr.2'!$E487,0),0)</f>
        <v>0</v>
      </c>
      <c r="F484" s="42">
        <f>IF($C$2="Attiecināmās izmaksas",IF('Lokālā tāme Nr.2'!$Q487="Attiecināmās",'Lokālā tāme Nr.2'!$F487,0),0)</f>
        <v>0</v>
      </c>
      <c r="G484" s="38">
        <f>IF($C$2="Attiecināmās izmaksas",IF('Lokālā tāme Nr.2'!$Q487="Attiecināmās",'Lokālā tāme Nr.2'!$G487,0),0)</f>
        <v>0</v>
      </c>
      <c r="H484" s="38">
        <f>IF($C$2="Attiecināmās izmaksas",IF('Lokālā tāme Nr.2'!$Q487="Attiecināmās",'Lokālā tāme Nr.2'!$H487,0),0)</f>
        <v>0</v>
      </c>
      <c r="I484" s="38">
        <f>IF($C$2="Attiecināmās izmaksas",IF('Lokālā tāme Nr.2'!$Q487="Attiecināmās",'Lokālā tāme Nr.2'!$I487,0),0)</f>
        <v>0</v>
      </c>
      <c r="J484" s="38">
        <f>IF($C$2="Attiecināmās izmaksas",IF('Lokālā tāme Nr.2'!$Q487="Attiecināmās",'Lokālā tāme Nr.2'!$J487,0),0)</f>
        <v>0</v>
      </c>
      <c r="K484" s="43">
        <f>IF($C$2="Attiecināmās izmaksas",IF('Lokālā tāme Nr.2'!$Q487="Attiecināmās",'Lokālā tāme Nr.2'!$K487,0),0)</f>
        <v>0</v>
      </c>
      <c r="L484" s="46">
        <f>IF($C$2="Attiecināmās izmaksas",IF('Lokālā tāme Nr.2'!$Q487="Attiecināmās",'Lokālā tāme Nr.2'!$L487,0),0)</f>
        <v>0</v>
      </c>
      <c r="M484" s="38">
        <f>IF($C$2="Attiecināmās izmaksas",IF('Lokālā tāme Nr.2'!$Q487="Attiecināmās",'Lokālā tāme Nr.2'!$M487,0),0)</f>
        <v>0</v>
      </c>
      <c r="N484" s="38">
        <f>IF($C$2="Attiecināmās izmaksas",IF('Lokālā tāme Nr.2'!$Q487="Attiecināmās",'Lokālā tāme Nr.2'!$N487,0),0)</f>
        <v>0</v>
      </c>
      <c r="O484" s="38">
        <f>IF($C$2="Attiecināmās izmaksas",IF('Lokālā tāme Nr.2'!$Q487="Attiecināmās",'Lokālā tāme Nr.2'!$O487,0),0)</f>
        <v>0</v>
      </c>
      <c r="P484" s="45">
        <f>IF($C$2="Attiecināmās izmaksas",IF('Lokālā tāme Nr.2'!$Q487="Attiecināmās",'Lokālā tāme Nr.2'!$P487,0),0)</f>
        <v>0</v>
      </c>
    </row>
    <row r="485" spans="1:16" x14ac:dyDescent="0.2">
      <c r="A485" s="19">
        <f>IF(P485=0,0,IF(COUNTBLANK(P485)=1,0,COUNTA($P$8:P485)))</f>
        <v>0</v>
      </c>
      <c r="B485" s="38">
        <f>IF($C$2="Attiecināmās izmaksas",IF('Lokālā tāme Nr.2'!$Q488="Attiecināmās",'Lokālā tāme Nr.2'!$B488,0),0)</f>
        <v>0</v>
      </c>
      <c r="C485" s="38">
        <f>IF($C$2="Attiecināmās izmaksas",IF('Lokālā tāme Nr.2'!$Q488="Attiecināmās",'Lokālā tāme Nr.2'!$C488,0),0)</f>
        <v>0</v>
      </c>
      <c r="D485" s="38">
        <f>IF($C$2="Attiecināmās izmaksas",IF('Lokālā tāme Nr.2'!$Q488="Attiecināmās",'Lokālā tāme Nr.2'!$D488,0),0)</f>
        <v>0</v>
      </c>
      <c r="E485" s="45">
        <f>IF($C$2="Attiecināmās izmaksas",IF('Lokālā tāme Nr.2'!$Q488="Attiecināmās",'Lokālā tāme Nr.2'!$E488,0),0)</f>
        <v>0</v>
      </c>
      <c r="F485" s="42">
        <f>IF($C$2="Attiecināmās izmaksas",IF('Lokālā tāme Nr.2'!$Q488="Attiecināmās",'Lokālā tāme Nr.2'!$F488,0),0)</f>
        <v>0</v>
      </c>
      <c r="G485" s="38">
        <f>IF($C$2="Attiecināmās izmaksas",IF('Lokālā tāme Nr.2'!$Q488="Attiecināmās",'Lokālā tāme Nr.2'!$G488,0),0)</f>
        <v>0</v>
      </c>
      <c r="H485" s="38">
        <f>IF($C$2="Attiecināmās izmaksas",IF('Lokālā tāme Nr.2'!$Q488="Attiecināmās",'Lokālā tāme Nr.2'!$H488,0),0)</f>
        <v>0</v>
      </c>
      <c r="I485" s="38">
        <f>IF($C$2="Attiecināmās izmaksas",IF('Lokālā tāme Nr.2'!$Q488="Attiecināmās",'Lokālā tāme Nr.2'!$I488,0),0)</f>
        <v>0</v>
      </c>
      <c r="J485" s="38">
        <f>IF($C$2="Attiecināmās izmaksas",IF('Lokālā tāme Nr.2'!$Q488="Attiecināmās",'Lokālā tāme Nr.2'!$J488,0),0)</f>
        <v>0</v>
      </c>
      <c r="K485" s="43">
        <f>IF($C$2="Attiecināmās izmaksas",IF('Lokālā tāme Nr.2'!$Q488="Attiecināmās",'Lokālā tāme Nr.2'!$K488,0),0)</f>
        <v>0</v>
      </c>
      <c r="L485" s="46">
        <f>IF($C$2="Attiecināmās izmaksas",IF('Lokālā tāme Nr.2'!$Q488="Attiecināmās",'Lokālā tāme Nr.2'!$L488,0),0)</f>
        <v>0</v>
      </c>
      <c r="M485" s="38">
        <f>IF($C$2="Attiecināmās izmaksas",IF('Lokālā tāme Nr.2'!$Q488="Attiecināmās",'Lokālā tāme Nr.2'!$M488,0),0)</f>
        <v>0</v>
      </c>
      <c r="N485" s="38">
        <f>IF($C$2="Attiecināmās izmaksas",IF('Lokālā tāme Nr.2'!$Q488="Attiecināmās",'Lokālā tāme Nr.2'!$N488,0),0)</f>
        <v>0</v>
      </c>
      <c r="O485" s="38">
        <f>IF($C$2="Attiecināmās izmaksas",IF('Lokālā tāme Nr.2'!$Q488="Attiecināmās",'Lokālā tāme Nr.2'!$O488,0),0)</f>
        <v>0</v>
      </c>
      <c r="P485" s="45">
        <f>IF($C$2="Attiecināmās izmaksas",IF('Lokālā tāme Nr.2'!$Q488="Attiecināmās",'Lokālā tāme Nr.2'!$P488,0),0)</f>
        <v>0</v>
      </c>
    </row>
    <row r="486" spans="1:16" x14ac:dyDescent="0.2">
      <c r="A486" s="19">
        <f>IF(P486=0,0,IF(COUNTBLANK(P486)=1,0,COUNTA($P$8:P486)))</f>
        <v>0</v>
      </c>
      <c r="B486" s="38">
        <f>IF($C$2="Attiecināmās izmaksas",IF('Lokālā tāme Nr.2'!$Q489="Attiecināmās",'Lokālā tāme Nr.2'!$B489,0),0)</f>
        <v>0</v>
      </c>
      <c r="C486" s="38">
        <f>IF($C$2="Attiecināmās izmaksas",IF('Lokālā tāme Nr.2'!$Q489="Attiecināmās",'Lokālā tāme Nr.2'!$C489,0),0)</f>
        <v>0</v>
      </c>
      <c r="D486" s="38">
        <f>IF($C$2="Attiecināmās izmaksas",IF('Lokālā tāme Nr.2'!$Q489="Attiecināmās",'Lokālā tāme Nr.2'!$D489,0),0)</f>
        <v>0</v>
      </c>
      <c r="E486" s="45">
        <f>IF($C$2="Attiecināmās izmaksas",IF('Lokālā tāme Nr.2'!$Q489="Attiecināmās",'Lokālā tāme Nr.2'!$E489,0),0)</f>
        <v>0</v>
      </c>
      <c r="F486" s="42">
        <f>IF($C$2="Attiecināmās izmaksas",IF('Lokālā tāme Nr.2'!$Q489="Attiecināmās",'Lokālā tāme Nr.2'!$F489,0),0)</f>
        <v>0</v>
      </c>
      <c r="G486" s="38">
        <f>IF($C$2="Attiecināmās izmaksas",IF('Lokālā tāme Nr.2'!$Q489="Attiecināmās",'Lokālā tāme Nr.2'!$G489,0),0)</f>
        <v>0</v>
      </c>
      <c r="H486" s="38">
        <f>IF($C$2="Attiecināmās izmaksas",IF('Lokālā tāme Nr.2'!$Q489="Attiecināmās",'Lokālā tāme Nr.2'!$H489,0),0)</f>
        <v>0</v>
      </c>
      <c r="I486" s="38">
        <f>IF($C$2="Attiecināmās izmaksas",IF('Lokālā tāme Nr.2'!$Q489="Attiecināmās",'Lokālā tāme Nr.2'!$I489,0),0)</f>
        <v>0</v>
      </c>
      <c r="J486" s="38">
        <f>IF($C$2="Attiecināmās izmaksas",IF('Lokālā tāme Nr.2'!$Q489="Attiecināmās",'Lokālā tāme Nr.2'!$J489,0),0)</f>
        <v>0</v>
      </c>
      <c r="K486" s="43">
        <f>IF($C$2="Attiecināmās izmaksas",IF('Lokālā tāme Nr.2'!$Q489="Attiecināmās",'Lokālā tāme Nr.2'!$K489,0),0)</f>
        <v>0</v>
      </c>
      <c r="L486" s="46">
        <f>IF($C$2="Attiecināmās izmaksas",IF('Lokālā tāme Nr.2'!$Q489="Attiecināmās",'Lokālā tāme Nr.2'!$L489,0),0)</f>
        <v>0</v>
      </c>
      <c r="M486" s="38">
        <f>IF($C$2="Attiecināmās izmaksas",IF('Lokālā tāme Nr.2'!$Q489="Attiecināmās",'Lokālā tāme Nr.2'!$M489,0),0)</f>
        <v>0</v>
      </c>
      <c r="N486" s="38">
        <f>IF($C$2="Attiecināmās izmaksas",IF('Lokālā tāme Nr.2'!$Q489="Attiecināmās",'Lokālā tāme Nr.2'!$N489,0),0)</f>
        <v>0</v>
      </c>
      <c r="O486" s="38">
        <f>IF($C$2="Attiecināmās izmaksas",IF('Lokālā tāme Nr.2'!$Q489="Attiecināmās",'Lokālā tāme Nr.2'!$O489,0),0)</f>
        <v>0</v>
      </c>
      <c r="P486" s="45">
        <f>IF($C$2="Attiecināmās izmaksas",IF('Lokālā tāme Nr.2'!$Q489="Attiecināmās",'Lokālā tāme Nr.2'!$P489,0),0)</f>
        <v>0</v>
      </c>
    </row>
    <row r="487" spans="1:16" x14ac:dyDescent="0.2">
      <c r="A487" s="19">
        <f>IF(P487=0,0,IF(COUNTBLANK(P487)=1,0,COUNTA($P$8:P487)))</f>
        <v>0</v>
      </c>
      <c r="B487" s="38">
        <f>IF($C$2="Attiecināmās izmaksas",IF('Lokālā tāme Nr.2'!$Q490="Attiecināmās",'Lokālā tāme Nr.2'!$B490,0),0)</f>
        <v>0</v>
      </c>
      <c r="C487" s="38">
        <f>IF($C$2="Attiecināmās izmaksas",IF('Lokālā tāme Nr.2'!$Q490="Attiecināmās",'Lokālā tāme Nr.2'!$C490,0),0)</f>
        <v>0</v>
      </c>
      <c r="D487" s="38">
        <f>IF($C$2="Attiecināmās izmaksas",IF('Lokālā tāme Nr.2'!$Q490="Attiecināmās",'Lokālā tāme Nr.2'!$D490,0),0)</f>
        <v>0</v>
      </c>
      <c r="E487" s="45">
        <f>IF($C$2="Attiecināmās izmaksas",IF('Lokālā tāme Nr.2'!$Q490="Attiecināmās",'Lokālā tāme Nr.2'!$E490,0),0)</f>
        <v>0</v>
      </c>
      <c r="F487" s="42">
        <f>IF($C$2="Attiecināmās izmaksas",IF('Lokālā tāme Nr.2'!$Q490="Attiecināmās",'Lokālā tāme Nr.2'!$F490,0),0)</f>
        <v>0</v>
      </c>
      <c r="G487" s="38">
        <f>IF($C$2="Attiecināmās izmaksas",IF('Lokālā tāme Nr.2'!$Q490="Attiecināmās",'Lokālā tāme Nr.2'!$G490,0),0)</f>
        <v>0</v>
      </c>
      <c r="H487" s="38">
        <f>IF($C$2="Attiecināmās izmaksas",IF('Lokālā tāme Nr.2'!$Q490="Attiecināmās",'Lokālā tāme Nr.2'!$H490,0),0)</f>
        <v>0</v>
      </c>
      <c r="I487" s="38">
        <f>IF($C$2="Attiecināmās izmaksas",IF('Lokālā tāme Nr.2'!$Q490="Attiecināmās",'Lokālā tāme Nr.2'!$I490,0),0)</f>
        <v>0</v>
      </c>
      <c r="J487" s="38">
        <f>IF($C$2="Attiecināmās izmaksas",IF('Lokālā tāme Nr.2'!$Q490="Attiecināmās",'Lokālā tāme Nr.2'!$J490,0),0)</f>
        <v>0</v>
      </c>
      <c r="K487" s="43">
        <f>IF($C$2="Attiecināmās izmaksas",IF('Lokālā tāme Nr.2'!$Q490="Attiecināmās",'Lokālā tāme Nr.2'!$K490,0),0)</f>
        <v>0</v>
      </c>
      <c r="L487" s="46">
        <f>IF($C$2="Attiecināmās izmaksas",IF('Lokālā tāme Nr.2'!$Q490="Attiecināmās",'Lokālā tāme Nr.2'!$L490,0),0)</f>
        <v>0</v>
      </c>
      <c r="M487" s="38">
        <f>IF($C$2="Attiecināmās izmaksas",IF('Lokālā tāme Nr.2'!$Q490="Attiecināmās",'Lokālā tāme Nr.2'!$M490,0),0)</f>
        <v>0</v>
      </c>
      <c r="N487" s="38">
        <f>IF($C$2="Attiecināmās izmaksas",IF('Lokālā tāme Nr.2'!$Q490="Attiecināmās",'Lokālā tāme Nr.2'!$N490,0),0)</f>
        <v>0</v>
      </c>
      <c r="O487" s="38">
        <f>IF($C$2="Attiecināmās izmaksas",IF('Lokālā tāme Nr.2'!$Q490="Attiecināmās",'Lokālā tāme Nr.2'!$O490,0),0)</f>
        <v>0</v>
      </c>
      <c r="P487" s="45">
        <f>IF($C$2="Attiecināmās izmaksas",IF('Lokālā tāme Nr.2'!$Q490="Attiecināmās",'Lokālā tāme Nr.2'!$P490,0),0)</f>
        <v>0</v>
      </c>
    </row>
    <row r="488" spans="1:16" x14ac:dyDescent="0.2">
      <c r="A488" s="19">
        <f>IF(P488=0,0,IF(COUNTBLANK(P488)=1,0,COUNTA($P$8:P488)))</f>
        <v>0</v>
      </c>
      <c r="B488" s="38">
        <f>IF($C$2="Attiecināmās izmaksas",IF('Lokālā tāme Nr.2'!$Q491="Attiecināmās",'Lokālā tāme Nr.2'!$B491,0),0)</f>
        <v>0</v>
      </c>
      <c r="C488" s="38">
        <f>IF($C$2="Attiecināmās izmaksas",IF('Lokālā tāme Nr.2'!$Q491="Attiecināmās",'Lokālā tāme Nr.2'!$C491,0),0)</f>
        <v>0</v>
      </c>
      <c r="D488" s="38">
        <f>IF($C$2="Attiecināmās izmaksas",IF('Lokālā tāme Nr.2'!$Q491="Attiecināmās",'Lokālā tāme Nr.2'!$D491,0),0)</f>
        <v>0</v>
      </c>
      <c r="E488" s="45">
        <f>IF($C$2="Attiecināmās izmaksas",IF('Lokālā tāme Nr.2'!$Q491="Attiecināmās",'Lokālā tāme Nr.2'!$E491,0),0)</f>
        <v>0</v>
      </c>
      <c r="F488" s="42">
        <f>IF($C$2="Attiecināmās izmaksas",IF('Lokālā tāme Nr.2'!$Q491="Attiecināmās",'Lokālā tāme Nr.2'!$F491,0),0)</f>
        <v>0</v>
      </c>
      <c r="G488" s="38">
        <f>IF($C$2="Attiecināmās izmaksas",IF('Lokālā tāme Nr.2'!$Q491="Attiecināmās",'Lokālā tāme Nr.2'!$G491,0),0)</f>
        <v>0</v>
      </c>
      <c r="H488" s="38">
        <f>IF($C$2="Attiecināmās izmaksas",IF('Lokālā tāme Nr.2'!$Q491="Attiecināmās",'Lokālā tāme Nr.2'!$H491,0),0)</f>
        <v>0</v>
      </c>
      <c r="I488" s="38">
        <f>IF($C$2="Attiecināmās izmaksas",IF('Lokālā tāme Nr.2'!$Q491="Attiecināmās",'Lokālā tāme Nr.2'!$I491,0),0)</f>
        <v>0</v>
      </c>
      <c r="J488" s="38">
        <f>IF($C$2="Attiecināmās izmaksas",IF('Lokālā tāme Nr.2'!$Q491="Attiecināmās",'Lokālā tāme Nr.2'!$J491,0),0)</f>
        <v>0</v>
      </c>
      <c r="K488" s="43">
        <f>IF($C$2="Attiecināmās izmaksas",IF('Lokālā tāme Nr.2'!$Q491="Attiecināmās",'Lokālā tāme Nr.2'!$K491,0),0)</f>
        <v>0</v>
      </c>
      <c r="L488" s="46">
        <f>IF($C$2="Attiecināmās izmaksas",IF('Lokālā tāme Nr.2'!$Q491="Attiecināmās",'Lokālā tāme Nr.2'!$L491,0),0)</f>
        <v>0</v>
      </c>
      <c r="M488" s="38">
        <f>IF($C$2="Attiecināmās izmaksas",IF('Lokālā tāme Nr.2'!$Q491="Attiecināmās",'Lokālā tāme Nr.2'!$M491,0),0)</f>
        <v>0</v>
      </c>
      <c r="N488" s="38">
        <f>IF($C$2="Attiecināmās izmaksas",IF('Lokālā tāme Nr.2'!$Q491="Attiecināmās",'Lokālā tāme Nr.2'!$N491,0),0)</f>
        <v>0</v>
      </c>
      <c r="O488" s="38">
        <f>IF($C$2="Attiecināmās izmaksas",IF('Lokālā tāme Nr.2'!$Q491="Attiecināmās",'Lokālā tāme Nr.2'!$O491,0),0)</f>
        <v>0</v>
      </c>
      <c r="P488" s="45">
        <f>IF($C$2="Attiecināmās izmaksas",IF('Lokālā tāme Nr.2'!$Q491="Attiecināmās",'Lokālā tāme Nr.2'!$P491,0),0)</f>
        <v>0</v>
      </c>
    </row>
    <row r="489" spans="1:16" x14ac:dyDescent="0.2">
      <c r="A489" s="19">
        <f>IF(P489=0,0,IF(COUNTBLANK(P489)=1,0,COUNTA($P$8:P489)))</f>
        <v>0</v>
      </c>
      <c r="B489" s="38">
        <f>IF($C$2="Attiecināmās izmaksas",IF('Lokālā tāme Nr.2'!$Q492="Attiecināmās",'Lokālā tāme Nr.2'!$B492,0),0)</f>
        <v>0</v>
      </c>
      <c r="C489" s="38">
        <f>IF($C$2="Attiecināmās izmaksas",IF('Lokālā tāme Nr.2'!$Q492="Attiecināmās",'Lokālā tāme Nr.2'!$C492,0),0)</f>
        <v>0</v>
      </c>
      <c r="D489" s="38">
        <f>IF($C$2="Attiecināmās izmaksas",IF('Lokālā tāme Nr.2'!$Q492="Attiecināmās",'Lokālā tāme Nr.2'!$D492,0),0)</f>
        <v>0</v>
      </c>
      <c r="E489" s="45">
        <f>IF($C$2="Attiecināmās izmaksas",IF('Lokālā tāme Nr.2'!$Q492="Attiecināmās",'Lokālā tāme Nr.2'!$E492,0),0)</f>
        <v>0</v>
      </c>
      <c r="F489" s="42">
        <f>IF($C$2="Attiecināmās izmaksas",IF('Lokālā tāme Nr.2'!$Q492="Attiecināmās",'Lokālā tāme Nr.2'!$F492,0),0)</f>
        <v>0</v>
      </c>
      <c r="G489" s="38">
        <f>IF($C$2="Attiecināmās izmaksas",IF('Lokālā tāme Nr.2'!$Q492="Attiecināmās",'Lokālā tāme Nr.2'!$G492,0),0)</f>
        <v>0</v>
      </c>
      <c r="H489" s="38">
        <f>IF($C$2="Attiecināmās izmaksas",IF('Lokālā tāme Nr.2'!$Q492="Attiecināmās",'Lokālā tāme Nr.2'!$H492,0),0)</f>
        <v>0</v>
      </c>
      <c r="I489" s="38">
        <f>IF($C$2="Attiecināmās izmaksas",IF('Lokālā tāme Nr.2'!$Q492="Attiecināmās",'Lokālā tāme Nr.2'!$I492,0),0)</f>
        <v>0</v>
      </c>
      <c r="J489" s="38">
        <f>IF($C$2="Attiecināmās izmaksas",IF('Lokālā tāme Nr.2'!$Q492="Attiecināmās",'Lokālā tāme Nr.2'!$J492,0),0)</f>
        <v>0</v>
      </c>
      <c r="K489" s="43">
        <f>IF($C$2="Attiecināmās izmaksas",IF('Lokālā tāme Nr.2'!$Q492="Attiecināmās",'Lokālā tāme Nr.2'!$K492,0),0)</f>
        <v>0</v>
      </c>
      <c r="L489" s="46">
        <f>IF($C$2="Attiecināmās izmaksas",IF('Lokālā tāme Nr.2'!$Q492="Attiecināmās",'Lokālā tāme Nr.2'!$L492,0),0)</f>
        <v>0</v>
      </c>
      <c r="M489" s="38">
        <f>IF($C$2="Attiecināmās izmaksas",IF('Lokālā tāme Nr.2'!$Q492="Attiecināmās",'Lokālā tāme Nr.2'!$M492,0),0)</f>
        <v>0</v>
      </c>
      <c r="N489" s="38">
        <f>IF($C$2="Attiecināmās izmaksas",IF('Lokālā tāme Nr.2'!$Q492="Attiecināmās",'Lokālā tāme Nr.2'!$N492,0),0)</f>
        <v>0</v>
      </c>
      <c r="O489" s="38">
        <f>IF($C$2="Attiecināmās izmaksas",IF('Lokālā tāme Nr.2'!$Q492="Attiecināmās",'Lokālā tāme Nr.2'!$O492,0),0)</f>
        <v>0</v>
      </c>
      <c r="P489" s="45">
        <f>IF($C$2="Attiecināmās izmaksas",IF('Lokālā tāme Nr.2'!$Q492="Attiecināmās",'Lokālā tāme Nr.2'!$P492,0),0)</f>
        <v>0</v>
      </c>
    </row>
    <row r="490" spans="1:16" x14ac:dyDescent="0.2">
      <c r="A490" s="19">
        <f>IF(P490=0,0,IF(COUNTBLANK(P490)=1,0,COUNTA($P$8:P490)))</f>
        <v>0</v>
      </c>
      <c r="B490" s="38">
        <f>IF($C$2="Attiecināmās izmaksas",IF('Lokālā tāme Nr.2'!$Q493="Attiecināmās",'Lokālā tāme Nr.2'!$B493,0),0)</f>
        <v>0</v>
      </c>
      <c r="C490" s="38">
        <f>IF($C$2="Attiecināmās izmaksas",IF('Lokālā tāme Nr.2'!$Q493="Attiecināmās",'Lokālā tāme Nr.2'!$C493,0),0)</f>
        <v>0</v>
      </c>
      <c r="D490" s="38">
        <f>IF($C$2="Attiecināmās izmaksas",IF('Lokālā tāme Nr.2'!$Q493="Attiecināmās",'Lokālā tāme Nr.2'!$D493,0),0)</f>
        <v>0</v>
      </c>
      <c r="E490" s="45">
        <f>IF($C$2="Attiecināmās izmaksas",IF('Lokālā tāme Nr.2'!$Q493="Attiecināmās",'Lokālā tāme Nr.2'!$E493,0),0)</f>
        <v>0</v>
      </c>
      <c r="F490" s="42">
        <f>IF($C$2="Attiecināmās izmaksas",IF('Lokālā tāme Nr.2'!$Q493="Attiecināmās",'Lokālā tāme Nr.2'!$F493,0),0)</f>
        <v>0</v>
      </c>
      <c r="G490" s="38">
        <f>IF($C$2="Attiecināmās izmaksas",IF('Lokālā tāme Nr.2'!$Q493="Attiecināmās",'Lokālā tāme Nr.2'!$G493,0),0)</f>
        <v>0</v>
      </c>
      <c r="H490" s="38">
        <f>IF($C$2="Attiecināmās izmaksas",IF('Lokālā tāme Nr.2'!$Q493="Attiecināmās",'Lokālā tāme Nr.2'!$H493,0),0)</f>
        <v>0</v>
      </c>
      <c r="I490" s="38">
        <f>IF($C$2="Attiecināmās izmaksas",IF('Lokālā tāme Nr.2'!$Q493="Attiecināmās",'Lokālā tāme Nr.2'!$I493,0),0)</f>
        <v>0</v>
      </c>
      <c r="J490" s="38">
        <f>IF($C$2="Attiecināmās izmaksas",IF('Lokālā tāme Nr.2'!$Q493="Attiecināmās",'Lokālā tāme Nr.2'!$J493,0),0)</f>
        <v>0</v>
      </c>
      <c r="K490" s="43">
        <f>IF($C$2="Attiecināmās izmaksas",IF('Lokālā tāme Nr.2'!$Q493="Attiecināmās",'Lokālā tāme Nr.2'!$K493,0),0)</f>
        <v>0</v>
      </c>
      <c r="L490" s="46">
        <f>IF($C$2="Attiecināmās izmaksas",IF('Lokālā tāme Nr.2'!$Q493="Attiecināmās",'Lokālā tāme Nr.2'!$L493,0),0)</f>
        <v>0</v>
      </c>
      <c r="M490" s="38">
        <f>IF($C$2="Attiecināmās izmaksas",IF('Lokālā tāme Nr.2'!$Q493="Attiecināmās",'Lokālā tāme Nr.2'!$M493,0),0)</f>
        <v>0</v>
      </c>
      <c r="N490" s="38">
        <f>IF($C$2="Attiecināmās izmaksas",IF('Lokālā tāme Nr.2'!$Q493="Attiecināmās",'Lokālā tāme Nr.2'!$N493,0),0)</f>
        <v>0</v>
      </c>
      <c r="O490" s="38">
        <f>IF($C$2="Attiecināmās izmaksas",IF('Lokālā tāme Nr.2'!$Q493="Attiecināmās",'Lokālā tāme Nr.2'!$O493,0),0)</f>
        <v>0</v>
      </c>
      <c r="P490" s="45">
        <f>IF($C$2="Attiecināmās izmaksas",IF('Lokālā tāme Nr.2'!$Q493="Attiecināmās",'Lokālā tāme Nr.2'!$P493,0),0)</f>
        <v>0</v>
      </c>
    </row>
    <row r="491" spans="1:16" x14ac:dyDescent="0.2">
      <c r="A491" s="19">
        <f>IF(P491=0,0,IF(COUNTBLANK(P491)=1,0,COUNTA($P$8:P491)))</f>
        <v>0</v>
      </c>
      <c r="B491" s="38">
        <f>IF($C$2="Attiecināmās izmaksas",IF('Lokālā tāme Nr.2'!$Q494="Attiecināmās",'Lokālā tāme Nr.2'!$B494,0),0)</f>
        <v>0</v>
      </c>
      <c r="C491" s="38">
        <f>IF($C$2="Attiecināmās izmaksas",IF('Lokālā tāme Nr.2'!$Q494="Attiecināmās",'Lokālā tāme Nr.2'!$C494,0),0)</f>
        <v>0</v>
      </c>
      <c r="D491" s="38">
        <f>IF($C$2="Attiecināmās izmaksas",IF('Lokālā tāme Nr.2'!$Q494="Attiecināmās",'Lokālā tāme Nr.2'!$D494,0),0)</f>
        <v>0</v>
      </c>
      <c r="E491" s="45">
        <f>IF($C$2="Attiecināmās izmaksas",IF('Lokālā tāme Nr.2'!$Q494="Attiecināmās",'Lokālā tāme Nr.2'!$E494,0),0)</f>
        <v>0</v>
      </c>
      <c r="F491" s="42">
        <f>IF($C$2="Attiecināmās izmaksas",IF('Lokālā tāme Nr.2'!$Q494="Attiecināmās",'Lokālā tāme Nr.2'!$F494,0),0)</f>
        <v>0</v>
      </c>
      <c r="G491" s="38">
        <f>IF($C$2="Attiecināmās izmaksas",IF('Lokālā tāme Nr.2'!$Q494="Attiecināmās",'Lokālā tāme Nr.2'!$G494,0),0)</f>
        <v>0</v>
      </c>
      <c r="H491" s="38">
        <f>IF($C$2="Attiecināmās izmaksas",IF('Lokālā tāme Nr.2'!$Q494="Attiecināmās",'Lokālā tāme Nr.2'!$H494,0),0)</f>
        <v>0</v>
      </c>
      <c r="I491" s="38">
        <f>IF($C$2="Attiecināmās izmaksas",IF('Lokālā tāme Nr.2'!$Q494="Attiecināmās",'Lokālā tāme Nr.2'!$I494,0),0)</f>
        <v>0</v>
      </c>
      <c r="J491" s="38">
        <f>IF($C$2="Attiecināmās izmaksas",IF('Lokālā tāme Nr.2'!$Q494="Attiecināmās",'Lokālā tāme Nr.2'!$J494,0),0)</f>
        <v>0</v>
      </c>
      <c r="K491" s="43">
        <f>IF($C$2="Attiecināmās izmaksas",IF('Lokālā tāme Nr.2'!$Q494="Attiecināmās",'Lokālā tāme Nr.2'!$K494,0),0)</f>
        <v>0</v>
      </c>
      <c r="L491" s="46">
        <f>IF($C$2="Attiecināmās izmaksas",IF('Lokālā tāme Nr.2'!$Q494="Attiecināmās",'Lokālā tāme Nr.2'!$L494,0),0)</f>
        <v>0</v>
      </c>
      <c r="M491" s="38">
        <f>IF($C$2="Attiecināmās izmaksas",IF('Lokālā tāme Nr.2'!$Q494="Attiecināmās",'Lokālā tāme Nr.2'!$M494,0),0)</f>
        <v>0</v>
      </c>
      <c r="N491" s="38">
        <f>IF($C$2="Attiecināmās izmaksas",IF('Lokālā tāme Nr.2'!$Q494="Attiecināmās",'Lokālā tāme Nr.2'!$N494,0),0)</f>
        <v>0</v>
      </c>
      <c r="O491" s="38">
        <f>IF($C$2="Attiecināmās izmaksas",IF('Lokālā tāme Nr.2'!$Q494="Attiecināmās",'Lokālā tāme Nr.2'!$O494,0),0)</f>
        <v>0</v>
      </c>
      <c r="P491" s="45">
        <f>IF($C$2="Attiecināmās izmaksas",IF('Lokālā tāme Nr.2'!$Q494="Attiecināmās",'Lokālā tāme Nr.2'!$P494,0),0)</f>
        <v>0</v>
      </c>
    </row>
    <row r="492" spans="1:16" x14ac:dyDescent="0.2">
      <c r="A492" s="19">
        <f>IF(P492=0,0,IF(COUNTBLANK(P492)=1,0,COUNTA($P$8:P492)))</f>
        <v>0</v>
      </c>
      <c r="B492" s="38">
        <f>IF($C$2="Attiecināmās izmaksas",IF('Lokālā tāme Nr.2'!$Q495="Attiecināmās",'Lokālā tāme Nr.2'!$B495,0),0)</f>
        <v>0</v>
      </c>
      <c r="C492" s="38">
        <f>IF($C$2="Attiecināmās izmaksas",IF('Lokālā tāme Nr.2'!$Q495="Attiecināmās",'Lokālā tāme Nr.2'!$C495,0),0)</f>
        <v>0</v>
      </c>
      <c r="D492" s="38">
        <f>IF($C$2="Attiecināmās izmaksas",IF('Lokālā tāme Nr.2'!$Q495="Attiecināmās",'Lokālā tāme Nr.2'!$D495,0),0)</f>
        <v>0</v>
      </c>
      <c r="E492" s="45">
        <f>IF($C$2="Attiecināmās izmaksas",IF('Lokālā tāme Nr.2'!$Q495="Attiecināmās",'Lokālā tāme Nr.2'!$E495,0),0)</f>
        <v>0</v>
      </c>
      <c r="F492" s="42">
        <f>IF($C$2="Attiecināmās izmaksas",IF('Lokālā tāme Nr.2'!$Q495="Attiecināmās",'Lokālā tāme Nr.2'!$F495,0),0)</f>
        <v>0</v>
      </c>
      <c r="G492" s="38">
        <f>IF($C$2="Attiecināmās izmaksas",IF('Lokālā tāme Nr.2'!$Q495="Attiecināmās",'Lokālā tāme Nr.2'!$G495,0),0)</f>
        <v>0</v>
      </c>
      <c r="H492" s="38">
        <f>IF($C$2="Attiecināmās izmaksas",IF('Lokālā tāme Nr.2'!$Q495="Attiecināmās",'Lokālā tāme Nr.2'!$H495,0),0)</f>
        <v>0</v>
      </c>
      <c r="I492" s="38">
        <f>IF($C$2="Attiecināmās izmaksas",IF('Lokālā tāme Nr.2'!$Q495="Attiecināmās",'Lokālā tāme Nr.2'!$I495,0),0)</f>
        <v>0</v>
      </c>
      <c r="J492" s="38">
        <f>IF($C$2="Attiecināmās izmaksas",IF('Lokālā tāme Nr.2'!$Q495="Attiecināmās",'Lokālā tāme Nr.2'!$J495,0),0)</f>
        <v>0</v>
      </c>
      <c r="K492" s="43">
        <f>IF($C$2="Attiecināmās izmaksas",IF('Lokālā tāme Nr.2'!$Q495="Attiecināmās",'Lokālā tāme Nr.2'!$K495,0),0)</f>
        <v>0</v>
      </c>
      <c r="L492" s="46">
        <f>IF($C$2="Attiecināmās izmaksas",IF('Lokālā tāme Nr.2'!$Q495="Attiecināmās",'Lokālā tāme Nr.2'!$L495,0),0)</f>
        <v>0</v>
      </c>
      <c r="M492" s="38">
        <f>IF($C$2="Attiecināmās izmaksas",IF('Lokālā tāme Nr.2'!$Q495="Attiecināmās",'Lokālā tāme Nr.2'!$M495,0),0)</f>
        <v>0</v>
      </c>
      <c r="N492" s="38">
        <f>IF($C$2="Attiecināmās izmaksas",IF('Lokālā tāme Nr.2'!$Q495="Attiecināmās",'Lokālā tāme Nr.2'!$N495,0),0)</f>
        <v>0</v>
      </c>
      <c r="O492" s="38">
        <f>IF($C$2="Attiecināmās izmaksas",IF('Lokālā tāme Nr.2'!$Q495="Attiecināmās",'Lokālā tāme Nr.2'!$O495,0),0)</f>
        <v>0</v>
      </c>
      <c r="P492" s="45">
        <f>IF($C$2="Attiecināmās izmaksas",IF('Lokālā tāme Nr.2'!$Q495="Attiecināmās",'Lokālā tāme Nr.2'!$P495,0),0)</f>
        <v>0</v>
      </c>
    </row>
    <row r="493" spans="1:16" x14ac:dyDescent="0.2">
      <c r="A493" s="19">
        <f>IF(P493=0,0,IF(COUNTBLANK(P493)=1,0,COUNTA($P$8:P493)))</f>
        <v>0</v>
      </c>
      <c r="B493" s="38">
        <f>IF($C$2="Attiecināmās izmaksas",IF('Lokālā tāme Nr.2'!$Q496="Attiecināmās",'Lokālā tāme Nr.2'!$B496,0),0)</f>
        <v>0</v>
      </c>
      <c r="C493" s="38">
        <f>IF($C$2="Attiecināmās izmaksas",IF('Lokālā tāme Nr.2'!$Q496="Attiecināmās",'Lokālā tāme Nr.2'!$C496,0),0)</f>
        <v>0</v>
      </c>
      <c r="D493" s="38">
        <f>IF($C$2="Attiecināmās izmaksas",IF('Lokālā tāme Nr.2'!$Q496="Attiecināmās",'Lokālā tāme Nr.2'!$D496,0),0)</f>
        <v>0</v>
      </c>
      <c r="E493" s="45">
        <f>IF($C$2="Attiecināmās izmaksas",IF('Lokālā tāme Nr.2'!$Q496="Attiecināmās",'Lokālā tāme Nr.2'!$E496,0),0)</f>
        <v>0</v>
      </c>
      <c r="F493" s="42">
        <f>IF($C$2="Attiecināmās izmaksas",IF('Lokālā tāme Nr.2'!$Q496="Attiecināmās",'Lokālā tāme Nr.2'!$F496,0),0)</f>
        <v>0</v>
      </c>
      <c r="G493" s="38">
        <f>IF($C$2="Attiecināmās izmaksas",IF('Lokālā tāme Nr.2'!$Q496="Attiecināmās",'Lokālā tāme Nr.2'!$G496,0),0)</f>
        <v>0</v>
      </c>
      <c r="H493" s="38">
        <f>IF($C$2="Attiecināmās izmaksas",IF('Lokālā tāme Nr.2'!$Q496="Attiecināmās",'Lokālā tāme Nr.2'!$H496,0),0)</f>
        <v>0</v>
      </c>
      <c r="I493" s="38">
        <f>IF($C$2="Attiecināmās izmaksas",IF('Lokālā tāme Nr.2'!$Q496="Attiecināmās",'Lokālā tāme Nr.2'!$I496,0),0)</f>
        <v>0</v>
      </c>
      <c r="J493" s="38">
        <f>IF($C$2="Attiecināmās izmaksas",IF('Lokālā tāme Nr.2'!$Q496="Attiecināmās",'Lokālā tāme Nr.2'!$J496,0),0)</f>
        <v>0</v>
      </c>
      <c r="K493" s="43">
        <f>IF($C$2="Attiecināmās izmaksas",IF('Lokālā tāme Nr.2'!$Q496="Attiecināmās",'Lokālā tāme Nr.2'!$K496,0),0)</f>
        <v>0</v>
      </c>
      <c r="L493" s="46">
        <f>IF($C$2="Attiecināmās izmaksas",IF('Lokālā tāme Nr.2'!$Q496="Attiecināmās",'Lokālā tāme Nr.2'!$L496,0),0)</f>
        <v>0</v>
      </c>
      <c r="M493" s="38">
        <f>IF($C$2="Attiecināmās izmaksas",IF('Lokālā tāme Nr.2'!$Q496="Attiecināmās",'Lokālā tāme Nr.2'!$M496,0),0)</f>
        <v>0</v>
      </c>
      <c r="N493" s="38">
        <f>IF($C$2="Attiecināmās izmaksas",IF('Lokālā tāme Nr.2'!$Q496="Attiecināmās",'Lokālā tāme Nr.2'!$N496,0),0)</f>
        <v>0</v>
      </c>
      <c r="O493" s="38">
        <f>IF($C$2="Attiecināmās izmaksas",IF('Lokālā tāme Nr.2'!$Q496="Attiecināmās",'Lokālā tāme Nr.2'!$O496,0),0)</f>
        <v>0</v>
      </c>
      <c r="P493" s="45">
        <f>IF($C$2="Attiecināmās izmaksas",IF('Lokālā tāme Nr.2'!$Q496="Attiecināmās",'Lokālā tāme Nr.2'!$P496,0),0)</f>
        <v>0</v>
      </c>
    </row>
    <row r="494" spans="1:16" ht="12" thickBot="1" x14ac:dyDescent="0.25">
      <c r="A494" s="19">
        <f>IF(P494=0,0,IF(COUNTBLANK(P494)=1,0,COUNTA($P$8:P494)))</f>
        <v>0</v>
      </c>
      <c r="B494" s="38">
        <f>IF($C$2="Attiecināmās izmaksas",IF('Lokālā tāme Nr.2'!$Q497="Attiecināmās",'Lokālā tāme Nr.2'!$B497,0),0)</f>
        <v>0</v>
      </c>
      <c r="C494" s="38">
        <f>IF($C$2="Attiecināmās izmaksas",IF('Lokālā tāme Nr.2'!$Q497="Attiecināmās",'Lokālā tāme Nr.2'!$C497,0),0)</f>
        <v>0</v>
      </c>
      <c r="D494" s="38">
        <f>IF($C$2="Attiecināmās izmaksas",IF('Lokālā tāme Nr.2'!$Q497="Attiecināmās",'Lokālā tāme Nr.2'!$D497,0),0)</f>
        <v>0</v>
      </c>
      <c r="E494" s="45">
        <f>IF($C$2="Attiecināmās izmaksas",IF('Lokālā tāme Nr.2'!$Q497="Attiecināmās",'Lokālā tāme Nr.2'!$E497,0),0)</f>
        <v>0</v>
      </c>
      <c r="F494" s="42">
        <f>IF($C$2="Attiecināmās izmaksas",IF('Lokālā tāme Nr.2'!$Q497="Attiecināmās",'Lokālā tāme Nr.2'!$F497,0),0)</f>
        <v>0</v>
      </c>
      <c r="G494" s="38">
        <f>IF($C$2="Attiecināmās izmaksas",IF('Lokālā tāme Nr.2'!$Q497="Attiecināmās",'Lokālā tāme Nr.2'!$G497,0),0)</f>
        <v>0</v>
      </c>
      <c r="H494" s="38">
        <f>IF($C$2="Attiecināmās izmaksas",IF('Lokālā tāme Nr.2'!$Q497="Attiecināmās",'Lokālā tāme Nr.2'!$H497,0),0)</f>
        <v>0</v>
      </c>
      <c r="I494" s="38">
        <f>IF($C$2="Attiecināmās izmaksas",IF('Lokālā tāme Nr.2'!$Q497="Attiecināmās",'Lokālā tāme Nr.2'!$I497,0),0)</f>
        <v>0</v>
      </c>
      <c r="J494" s="38">
        <f>IF($C$2="Attiecināmās izmaksas",IF('Lokālā tāme Nr.2'!$Q497="Attiecināmās",'Lokālā tāme Nr.2'!$J497,0),0)</f>
        <v>0</v>
      </c>
      <c r="K494" s="43">
        <f>IF($C$2="Attiecināmās izmaksas",IF('Lokālā tāme Nr.2'!$Q497="Attiecināmās",'Lokālā tāme Nr.2'!$K497,0),0)</f>
        <v>0</v>
      </c>
      <c r="L494" s="46">
        <f>IF($C$2="Attiecināmās izmaksas",IF('Lokālā tāme Nr.2'!$Q497="Attiecināmās",'Lokālā tāme Nr.2'!$L497,0),0)</f>
        <v>0</v>
      </c>
      <c r="M494" s="38">
        <f>IF($C$2="Attiecināmās izmaksas",IF('Lokālā tāme Nr.2'!$Q497="Attiecināmās",'Lokālā tāme Nr.2'!$M497,0),0)</f>
        <v>0</v>
      </c>
      <c r="N494" s="38">
        <f>IF($C$2="Attiecināmās izmaksas",IF('Lokālā tāme Nr.2'!$Q497="Attiecināmās",'Lokālā tāme Nr.2'!$N497,0),0)</f>
        <v>0</v>
      </c>
      <c r="O494" s="38">
        <f>IF($C$2="Attiecināmās izmaksas",IF('Lokālā tāme Nr.2'!$Q497="Attiecināmās",'Lokālā tāme Nr.2'!$O497,0),0)</f>
        <v>0</v>
      </c>
      <c r="P494" s="45">
        <f>IF($C$2="Attiecināmās izmaksas",IF('Lokālā tāme Nr.2'!$Q497="Attiecināmās",'Lokālā tāme Nr.2'!$P497,0),0)</f>
        <v>0</v>
      </c>
    </row>
    <row r="495" spans="1:16" ht="12" customHeight="1" thickBot="1" x14ac:dyDescent="0.25">
      <c r="A495" s="235" t="s">
        <v>27</v>
      </c>
      <c r="B495" s="236"/>
      <c r="C495" s="236"/>
      <c r="D495" s="236"/>
      <c r="E495" s="236"/>
      <c r="F495" s="236"/>
      <c r="G495" s="236"/>
      <c r="H495" s="236"/>
      <c r="I495" s="236"/>
      <c r="J495" s="236"/>
      <c r="K495" s="237"/>
      <c r="L495" s="32">
        <f>SUM(L8:L494)</f>
        <v>0</v>
      </c>
      <c r="M495" s="33">
        <f>SUM(M8:M494)</f>
        <v>0</v>
      </c>
      <c r="N495" s="33">
        <f>SUM(N8:N494)</f>
        <v>0</v>
      </c>
      <c r="O495" s="33">
        <f>SUM(O8:O494)</f>
        <v>0</v>
      </c>
      <c r="P495" s="34">
        <f>SUM(P8:P494)</f>
        <v>0</v>
      </c>
    </row>
    <row r="496" spans="1:1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x14ac:dyDescent="0.2">
      <c r="A498" s="1" t="s">
        <v>2</v>
      </c>
      <c r="B498" s="3"/>
      <c r="C498" s="233" t="e">
        <f>_xlfn.SINGLE('Neatt izm.'!#REF!)</f>
        <v>#REF!</v>
      </c>
      <c r="D498" s="233"/>
      <c r="E498" s="233"/>
      <c r="F498" s="233"/>
      <c r="G498" s="233"/>
      <c r="H498" s="233"/>
      <c r="I498" s="3"/>
      <c r="J498" s="3"/>
      <c r="K498" s="3"/>
      <c r="L498" s="3"/>
      <c r="M498" s="3"/>
      <c r="N498" s="3"/>
      <c r="O498" s="3"/>
      <c r="P498" s="3"/>
    </row>
    <row r="499" spans="1:16" x14ac:dyDescent="0.2">
      <c r="A499" s="3"/>
      <c r="B499" s="3"/>
      <c r="C499" s="234" t="s">
        <v>3</v>
      </c>
      <c r="D499" s="234"/>
      <c r="E499" s="234"/>
      <c r="F499" s="234"/>
      <c r="G499" s="234"/>
      <c r="H499" s="234"/>
      <c r="I499" s="3"/>
      <c r="J499" s="3"/>
      <c r="K499" s="3"/>
      <c r="L499" s="3"/>
      <c r="M499" s="3"/>
      <c r="N499" s="3"/>
      <c r="O499" s="3"/>
      <c r="P499" s="3"/>
    </row>
    <row r="500" spans="1:1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x14ac:dyDescent="0.2">
      <c r="A501" s="228" t="e">
        <f>_xlfn.SINGLE('Neatt izm.'!#REF!)</f>
        <v>#REF!</v>
      </c>
      <c r="B501" s="229"/>
      <c r="C501" s="229"/>
      <c r="D501" s="229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x14ac:dyDescent="0.2">
      <c r="A503" s="1" t="s">
        <v>12</v>
      </c>
      <c r="B503" s="3"/>
      <c r="C503" s="233" t="e">
        <f>_xlfn.SINGLE('Neatt izm.'!#REF!)</f>
        <v>#REF!</v>
      </c>
      <c r="D503" s="233"/>
      <c r="E503" s="233"/>
      <c r="F503" s="233"/>
      <c r="G503" s="233"/>
      <c r="H503" s="233"/>
      <c r="I503" s="3"/>
      <c r="J503" s="3"/>
      <c r="K503" s="3"/>
      <c r="L503" s="3"/>
      <c r="M503" s="3"/>
      <c r="N503" s="3"/>
      <c r="O503" s="3"/>
      <c r="P503" s="3"/>
    </row>
    <row r="504" spans="1:16" x14ac:dyDescent="0.2">
      <c r="A504" s="3"/>
      <c r="B504" s="3"/>
      <c r="C504" s="234" t="s">
        <v>3</v>
      </c>
      <c r="D504" s="234"/>
      <c r="E504" s="234"/>
      <c r="F504" s="234"/>
      <c r="G504" s="234"/>
      <c r="H504" s="234"/>
      <c r="I504" s="3"/>
      <c r="J504" s="3"/>
      <c r="K504" s="3"/>
      <c r="L504" s="3"/>
      <c r="M504" s="3"/>
      <c r="N504" s="3"/>
      <c r="O504" s="3"/>
      <c r="P504" s="3"/>
    </row>
    <row r="505" spans="1:1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x14ac:dyDescent="0.2">
      <c r="A506" s="29" t="s">
        <v>30</v>
      </c>
      <c r="B506" s="16"/>
      <c r="C506" s="35" t="e">
        <f>'Neatt izm.'!#REF!</f>
        <v>#REF!</v>
      </c>
      <c r="D506" s="16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</sheetData>
  <mergeCells count="17">
    <mergeCell ref="C2:I2"/>
    <mergeCell ref="A3:F3"/>
    <mergeCell ref="J3:M3"/>
    <mergeCell ref="N3:O3"/>
    <mergeCell ref="C504:H504"/>
    <mergeCell ref="L6:P6"/>
    <mergeCell ref="A495:K495"/>
    <mergeCell ref="C498:H498"/>
    <mergeCell ref="C499:H499"/>
    <mergeCell ref="A501:D501"/>
    <mergeCell ref="C503:H503"/>
    <mergeCell ref="A6:A7"/>
    <mergeCell ref="B6:B7"/>
    <mergeCell ref="C6:C7"/>
    <mergeCell ref="D6:D7"/>
    <mergeCell ref="E6:E7"/>
    <mergeCell ref="F6:K6"/>
  </mergeCells>
  <conditionalFormatting sqref="A495:K495">
    <cfRule type="containsText" dxfId="18" priority="3" operator="containsText" text="Tiešās izmaksas kopā, t. sk. darba devēja sociālais nodoklis __.__% ">
      <formula>NOT(ISERROR(SEARCH("Tiešās izmaksas kopā, t. sk. darba devēja sociālais nodoklis __.__% ",A495)))</formula>
    </cfRule>
  </conditionalFormatting>
  <conditionalFormatting sqref="A8:P494">
    <cfRule type="cellIs" dxfId="17" priority="1" operator="equal">
      <formula>0</formula>
    </cfRule>
  </conditionalFormatting>
  <conditionalFormatting sqref="N3:O3 L495:P495 C498:H498 C503:H503 C506">
    <cfRule type="cellIs" dxfId="16" priority="2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37B9A-B00B-47B6-A0DB-54C58DC8EBE7}">
  <sheetPr codeName="Sheet12">
    <tabColor rgb="FFFFC000"/>
  </sheetPr>
  <dimension ref="A1:P509"/>
  <sheetViews>
    <sheetView topLeftCell="A454" workbookViewId="0">
      <selection activeCell="P10" sqref="A10:P496"/>
    </sheetView>
  </sheetViews>
  <sheetFormatPr defaultColWidth="9.140625" defaultRowHeight="11.25" x14ac:dyDescent="0.2"/>
  <cols>
    <col min="1" max="1" width="4.5703125" style="1" customWidth="1"/>
    <col min="2" max="2" width="5.28515625" style="1" customWidth="1"/>
    <col min="3" max="3" width="38.42578125" style="1" customWidth="1"/>
    <col min="4" max="4" width="5.85546875" style="1" customWidth="1"/>
    <col min="5" max="5" width="8.7109375" style="1" customWidth="1"/>
    <col min="6" max="6" width="5.42578125" style="1" customWidth="1"/>
    <col min="7" max="7" width="7.140625" style="1" customWidth="1"/>
    <col min="8" max="10" width="6.7109375" style="1" customWidth="1"/>
    <col min="11" max="11" width="7" style="1" customWidth="1"/>
    <col min="12" max="12" width="7.7109375" style="1" customWidth="1"/>
    <col min="13" max="13" width="12.140625" style="1" customWidth="1"/>
    <col min="14" max="15" width="7.7109375" style="1" customWidth="1"/>
    <col min="16" max="16" width="9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>
        <f>'Lokālā tāme Nr.2'!Q2</f>
        <v>2</v>
      </c>
      <c r="E1" s="4"/>
      <c r="F1" s="4"/>
      <c r="G1" s="4"/>
      <c r="H1" s="4"/>
      <c r="I1" s="4"/>
      <c r="J1" s="4"/>
      <c r="N1" s="6"/>
      <c r="O1" s="7"/>
      <c r="P1" s="8"/>
    </row>
    <row r="2" spans="1:16" x14ac:dyDescent="0.2">
      <c r="A2" s="9"/>
      <c r="B2" s="9"/>
      <c r="C2" s="256">
        <f>'Lokālā tāme Nr.2'!B4:I4</f>
        <v>0</v>
      </c>
      <c r="D2" s="256"/>
      <c r="E2" s="256"/>
      <c r="F2" s="256"/>
      <c r="G2" s="256"/>
      <c r="H2" s="256"/>
      <c r="I2" s="256"/>
      <c r="J2" s="9"/>
    </row>
    <row r="3" spans="1:16" x14ac:dyDescent="0.2">
      <c r="A3" s="10"/>
      <c r="B3" s="10"/>
      <c r="C3" s="257" t="s">
        <v>4</v>
      </c>
      <c r="D3" s="257"/>
      <c r="E3" s="257"/>
      <c r="F3" s="257"/>
      <c r="G3" s="257"/>
      <c r="H3" s="257"/>
      <c r="I3" s="257"/>
      <c r="J3" s="10"/>
    </row>
    <row r="4" spans="1:16" x14ac:dyDescent="0.2">
      <c r="A4" s="10"/>
      <c r="B4" s="10"/>
      <c r="C4" s="225" t="s">
        <v>29</v>
      </c>
      <c r="D4" s="225"/>
      <c r="E4" s="225"/>
      <c r="F4" s="225"/>
      <c r="G4" s="225"/>
      <c r="H4" s="225"/>
      <c r="I4" s="225"/>
      <c r="J4" s="10"/>
    </row>
    <row r="5" spans="1:16" ht="11.25" customHeight="1" x14ac:dyDescent="0.2">
      <c r="A5" s="226"/>
      <c r="B5" s="226"/>
      <c r="C5" s="226"/>
      <c r="D5" s="226"/>
      <c r="E5" s="226"/>
      <c r="F5" s="226"/>
      <c r="G5" s="11"/>
      <c r="H5" s="11"/>
      <c r="I5" s="11"/>
      <c r="J5" s="227" t="s">
        <v>14</v>
      </c>
      <c r="K5" s="227"/>
      <c r="L5" s="227"/>
      <c r="M5" s="227"/>
      <c r="N5" s="224">
        <f>P497</f>
        <v>0</v>
      </c>
      <c r="O5" s="224"/>
      <c r="P5" s="11"/>
    </row>
    <row r="6" spans="1:16" ht="15" customHeight="1" x14ac:dyDescent="0.2">
      <c r="A6" s="12"/>
      <c r="B6" s="13"/>
      <c r="C6" s="2"/>
      <c r="D6" s="4"/>
      <c r="E6" s="4"/>
      <c r="F6" s="4"/>
      <c r="G6" s="4"/>
      <c r="H6" s="4"/>
      <c r="I6" s="4"/>
      <c r="J6" s="4"/>
      <c r="K6" s="4"/>
      <c r="L6" s="36"/>
      <c r="M6" s="36"/>
      <c r="N6" s="36"/>
      <c r="O6" s="36"/>
      <c r="P6" s="7"/>
    </row>
    <row r="7" spans="1:16" ht="12" thickBot="1" x14ac:dyDescent="0.25">
      <c r="A7" s="12"/>
      <c r="B7" s="13"/>
      <c r="C7" s="2"/>
      <c r="D7" s="4"/>
      <c r="E7" s="4"/>
      <c r="F7" s="4"/>
      <c r="G7" s="4"/>
      <c r="H7" s="4"/>
      <c r="I7" s="4"/>
      <c r="J7" s="4"/>
      <c r="K7" s="4"/>
      <c r="L7" s="14"/>
      <c r="M7" s="14"/>
      <c r="N7" s="15"/>
      <c r="O7" s="6"/>
      <c r="P7" s="4"/>
    </row>
    <row r="8" spans="1:16" x14ac:dyDescent="0.2">
      <c r="A8" s="238" t="s">
        <v>6</v>
      </c>
      <c r="B8" s="240" t="s">
        <v>15</v>
      </c>
      <c r="C8" s="231" t="s">
        <v>16</v>
      </c>
      <c r="D8" s="243" t="s">
        <v>17</v>
      </c>
      <c r="E8" s="245" t="s">
        <v>18</v>
      </c>
      <c r="F8" s="230" t="s">
        <v>19</v>
      </c>
      <c r="G8" s="231"/>
      <c r="H8" s="231"/>
      <c r="I8" s="231"/>
      <c r="J8" s="231"/>
      <c r="K8" s="232"/>
      <c r="L8" s="247" t="s">
        <v>20</v>
      </c>
      <c r="M8" s="231"/>
      <c r="N8" s="231"/>
      <c r="O8" s="231"/>
      <c r="P8" s="232"/>
    </row>
    <row r="9" spans="1:16" ht="126.75" customHeight="1" thickBot="1" x14ac:dyDescent="0.25">
      <c r="A9" s="239"/>
      <c r="B9" s="241"/>
      <c r="C9" s="242"/>
      <c r="D9" s="244"/>
      <c r="E9" s="246"/>
      <c r="F9" s="39" t="s">
        <v>21</v>
      </c>
      <c r="G9" s="40" t="s">
        <v>22</v>
      </c>
      <c r="H9" s="40" t="s">
        <v>23</v>
      </c>
      <c r="I9" s="40" t="s">
        <v>24</v>
      </c>
      <c r="J9" s="40" t="s">
        <v>25</v>
      </c>
      <c r="K9" s="37" t="s">
        <v>26</v>
      </c>
      <c r="L9" s="41" t="s">
        <v>21</v>
      </c>
      <c r="M9" s="40" t="s">
        <v>23</v>
      </c>
      <c r="N9" s="40" t="s">
        <v>24</v>
      </c>
      <c r="O9" s="40" t="s">
        <v>25</v>
      </c>
      <c r="P9" s="37" t="s">
        <v>26</v>
      </c>
    </row>
    <row r="10" spans="1:16" ht="12" thickBot="1" x14ac:dyDescent="0.25">
      <c r="A10" s="18">
        <f>IF(P10=0,0,IF(COUNTBLANK(P10)=1,0,COUNTA($P$10:P10)))</f>
        <v>0</v>
      </c>
      <c r="B10" s="5">
        <f>IF($C$4="Neattiecināmās izmaksas",IF('Lokālā tāme Nr.2'!$Q11="Neattiecināmās",'Lokālā tāme Nr.2'!$B11,0))</f>
        <v>0</v>
      </c>
      <c r="C10" s="5">
        <f>IF($C$4="Neattiecināmās izmaksas",IF('Lokālā tāme Nr.2'!$Q11="Neattiecināmās",'Lokālā tāme Nr.2'!$C11,0))</f>
        <v>0</v>
      </c>
      <c r="D10" s="5">
        <f>IF($C$4="Neattiecināmās izmaksas",IF('Lokālā tāme Nr.2'!$Q11="Neattiecināmās",'Lokālā tāme Nr.2'!$D11,0))</f>
        <v>0</v>
      </c>
      <c r="E10" s="17">
        <f>IF($C$4="Neattiecināmās izmaksas",IF('Lokālā tāme Nr.2'!$Q11="Neattiecināmās",'Lokālā tāme Nr.2'!$E11,0))</f>
        <v>0</v>
      </c>
      <c r="F10" s="42">
        <f>IF($C$4="Neattiecināmās izmaksas",IF('Lokālā tāme Nr.2'!$Q11="Neattiecināmās",'Lokālā tāme Nr.2'!$F11,0))</f>
        <v>0</v>
      </c>
      <c r="G10" s="38">
        <f>IF($C$4="Neattiecināmās izmaksas",IF('Lokālā tāme Nr.2'!$Q11="Neattiecināmās",'Lokālā tāme Nr.2'!$G11,0))</f>
        <v>0</v>
      </c>
      <c r="H10" s="38">
        <f>IF($C$4="Neattiecināmās izmaksas",IF('Lokālā tāme Nr.2'!$Q11="Neattiecināmās",'Lokālā tāme Nr.2'!$H11,0))</f>
        <v>0</v>
      </c>
      <c r="I10" s="38">
        <f>IF($C$4="Neattiecināmās izmaksas",IF('Lokālā tāme Nr.2'!$Q11="Neattiecināmās",'Lokālā tāme Nr.2'!$I11,0))</f>
        <v>0</v>
      </c>
      <c r="J10" s="38">
        <f>IF($C$4="Neattiecināmās izmaksas",IF('Lokālā tāme Nr.2'!$Q11="Neattiecināmās",'Lokālā tāme Nr.2'!$J11,0))</f>
        <v>0</v>
      </c>
      <c r="K10" s="43">
        <f>IF($C$4="Neattiecināmās izmaksas",IF('Lokālā tāme Nr.2'!$Q11="Neattiecināmās",'Lokālā tāme Nr.2'!$K11,0))</f>
        <v>0</v>
      </c>
      <c r="L10" s="27">
        <f>IF($C$4="Neattiecināmās izmaksas",IF('Lokālā tāme Nr.2'!$Q11="Neattiecināmās",'Lokālā tāme Nr.2'!$L11,0))</f>
        <v>0</v>
      </c>
      <c r="M10" s="5">
        <f>IF($C$4="Neattiecināmās izmaksas",IF('Lokālā tāme Nr.2'!$Q11="Neattiecināmās",'Lokālā tāme Nr.2'!$M11,0))</f>
        <v>0</v>
      </c>
      <c r="N10" s="5">
        <f>IF($C$4="Neattiecināmās izmaksas",IF('Lokālā tāme Nr.2'!$Q11="Neattiecināmās",'Lokālā tāme Nr.2'!$N11,0))</f>
        <v>0</v>
      </c>
      <c r="O10" s="5">
        <f>IF($C$4="Neattiecināmās izmaksas",IF('Lokālā tāme Nr.2'!$Q11="Neattiecināmās",'Lokālā tāme Nr.2'!$O11,0))</f>
        <v>0</v>
      </c>
      <c r="P10" s="17">
        <f>IF($C$4="Neattiecināmās izmaksas",IF('Lokālā tāme Nr.2'!$Q11="Neattiecināmās",'Lokālā tāme Nr.2'!$P11,0))</f>
        <v>0</v>
      </c>
    </row>
    <row r="11" spans="1:16" ht="12" thickBot="1" x14ac:dyDescent="0.25">
      <c r="A11" s="18">
        <f>IF(P11=0,0,IF(COUNTBLANK(P11)=1,0,COUNTA($P$10:P11)))</f>
        <v>0</v>
      </c>
      <c r="B11" s="5">
        <f>IF($C$4="Neattiecināmās izmaksas",IF('Lokālā tāme Nr.2'!$Q12="Neattiecināmās",'Lokālā tāme Nr.2'!$B12,0))</f>
        <v>0</v>
      </c>
      <c r="C11" s="5">
        <f>IF($C$4="Neattiecināmās izmaksas",IF('Lokālā tāme Nr.2'!$Q12="Neattiecināmās",'Lokālā tāme Nr.2'!$C12,0))</f>
        <v>0</v>
      </c>
      <c r="D11" s="5">
        <f>IF($C$4="Neattiecināmās izmaksas",IF('Lokālā tāme Nr.2'!$Q12="Neattiecināmās",'Lokālā tāme Nr.2'!$D12,0))</f>
        <v>0</v>
      </c>
      <c r="E11" s="17">
        <f>IF($C$4="Neattiecināmās izmaksas",IF('Lokālā tāme Nr.2'!$Q12="Neattiecināmās",'Lokālā tāme Nr.2'!$E12,0))</f>
        <v>0</v>
      </c>
      <c r="F11" s="42">
        <f>IF($C$4="Neattiecināmās izmaksas",IF('Lokālā tāme Nr.2'!$Q12="Neattiecināmās",'Lokālā tāme Nr.2'!$F12,0))</f>
        <v>0</v>
      </c>
      <c r="G11" s="38">
        <f>IF($C$4="Neattiecināmās izmaksas",IF('Lokālā tāme Nr.2'!$Q12="Neattiecināmās",'Lokālā tāme Nr.2'!$G12,0))</f>
        <v>0</v>
      </c>
      <c r="H11" s="38">
        <f>IF($C$4="Neattiecināmās izmaksas",IF('Lokālā tāme Nr.2'!$Q12="Neattiecināmās",'Lokālā tāme Nr.2'!$H12,0))</f>
        <v>0</v>
      </c>
      <c r="I11" s="38">
        <f>IF($C$4="Neattiecināmās izmaksas",IF('Lokālā tāme Nr.2'!$Q12="Neattiecināmās",'Lokālā tāme Nr.2'!$I12,0))</f>
        <v>0</v>
      </c>
      <c r="J11" s="38">
        <f>IF($C$4="Neattiecināmās izmaksas",IF('Lokālā tāme Nr.2'!$Q12="Neattiecināmās",'Lokālā tāme Nr.2'!$J12,0))</f>
        <v>0</v>
      </c>
      <c r="K11" s="43">
        <f>IF($C$4="Neattiecināmās izmaksas",IF('Lokālā tāme Nr.2'!$Q12="Neattiecināmās",'Lokālā tāme Nr.2'!$K12,0))</f>
        <v>0</v>
      </c>
      <c r="L11" s="27">
        <f>IF($C$4="Neattiecināmās izmaksas",IF('Lokālā tāme Nr.2'!$Q12="Neattiecināmās",'Lokālā tāme Nr.2'!$L12,0))</f>
        <v>0</v>
      </c>
      <c r="M11" s="5">
        <f>IF($C$4="Neattiecināmās izmaksas",IF('Lokālā tāme Nr.2'!$Q12="Neattiecināmās",'Lokālā tāme Nr.2'!$M12,0))</f>
        <v>0</v>
      </c>
      <c r="N11" s="5">
        <f>IF($C$4="Neattiecināmās izmaksas",IF('Lokālā tāme Nr.2'!$Q12="Neattiecināmās",'Lokālā tāme Nr.2'!$N12,0))</f>
        <v>0</v>
      </c>
      <c r="O11" s="5">
        <f>IF($C$4="Neattiecināmās izmaksas",IF('Lokālā tāme Nr.2'!$Q12="Neattiecināmās",'Lokālā tāme Nr.2'!$O12,0))</f>
        <v>0</v>
      </c>
      <c r="P11" s="17">
        <f>IF($C$4="Neattiecināmās izmaksas",IF('Lokālā tāme Nr.2'!$Q12="Neattiecināmās",'Lokālā tāme Nr.2'!$P12,0))</f>
        <v>0</v>
      </c>
    </row>
    <row r="12" spans="1:16" ht="12" thickBot="1" x14ac:dyDescent="0.25">
      <c r="A12" s="18">
        <f>IF(P12=0,0,IF(COUNTBLANK(P12)=1,0,COUNTA($P$10:P12)))</f>
        <v>0</v>
      </c>
      <c r="B12" s="5">
        <f>IF($C$4="Neattiecināmās izmaksas",IF('Lokālā tāme Nr.2'!$Q13="Neattiecināmās",'Lokālā tāme Nr.2'!$B13,0))</f>
        <v>0</v>
      </c>
      <c r="C12" s="5">
        <f>IF($C$4="Neattiecināmās izmaksas",IF('Lokālā tāme Nr.2'!$Q13="Neattiecināmās",'Lokālā tāme Nr.2'!$C13,0))</f>
        <v>0</v>
      </c>
      <c r="D12" s="5">
        <f>IF($C$4="Neattiecināmās izmaksas",IF('Lokālā tāme Nr.2'!$Q13="Neattiecināmās",'Lokālā tāme Nr.2'!$D13,0))</f>
        <v>0</v>
      </c>
      <c r="E12" s="17">
        <f>IF($C$4="Neattiecināmās izmaksas",IF('Lokālā tāme Nr.2'!$Q13="Neattiecināmās",'Lokālā tāme Nr.2'!$E13,0))</f>
        <v>0</v>
      </c>
      <c r="F12" s="42">
        <f>IF($C$4="Neattiecināmās izmaksas",IF('Lokālā tāme Nr.2'!$Q13="Neattiecināmās",'Lokālā tāme Nr.2'!$F13,0))</f>
        <v>0</v>
      </c>
      <c r="G12" s="38">
        <f>IF($C$4="Neattiecināmās izmaksas",IF('Lokālā tāme Nr.2'!$Q13="Neattiecināmās",'Lokālā tāme Nr.2'!$G13,0))</f>
        <v>0</v>
      </c>
      <c r="H12" s="38">
        <f>IF($C$4="Neattiecināmās izmaksas",IF('Lokālā tāme Nr.2'!$Q13="Neattiecināmās",'Lokālā tāme Nr.2'!$H13,0))</f>
        <v>0</v>
      </c>
      <c r="I12" s="38">
        <f>IF($C$4="Neattiecināmās izmaksas",IF('Lokālā tāme Nr.2'!$Q13="Neattiecināmās",'Lokālā tāme Nr.2'!$I13,0))</f>
        <v>0</v>
      </c>
      <c r="J12" s="38">
        <f>IF($C$4="Neattiecināmās izmaksas",IF('Lokālā tāme Nr.2'!$Q13="Neattiecināmās",'Lokālā tāme Nr.2'!$J13,0))</f>
        <v>0</v>
      </c>
      <c r="K12" s="43">
        <f>IF($C$4="Neattiecināmās izmaksas",IF('Lokālā tāme Nr.2'!$Q13="Neattiecināmās",'Lokālā tāme Nr.2'!$K13,0))</f>
        <v>0</v>
      </c>
      <c r="L12" s="27">
        <f>IF($C$4="Neattiecināmās izmaksas",IF('Lokālā tāme Nr.2'!$Q13="Neattiecināmās",'Lokālā tāme Nr.2'!$L13,0))</f>
        <v>0</v>
      </c>
      <c r="M12" s="5">
        <f>IF($C$4="Neattiecināmās izmaksas",IF('Lokālā tāme Nr.2'!$Q13="Neattiecināmās",'Lokālā tāme Nr.2'!$M13,0))</f>
        <v>0</v>
      </c>
      <c r="N12" s="5">
        <f>IF($C$4="Neattiecināmās izmaksas",IF('Lokālā tāme Nr.2'!$Q13="Neattiecināmās",'Lokālā tāme Nr.2'!$N13,0))</f>
        <v>0</v>
      </c>
      <c r="O12" s="5">
        <f>IF($C$4="Neattiecināmās izmaksas",IF('Lokālā tāme Nr.2'!$Q13="Neattiecināmās",'Lokālā tāme Nr.2'!$O13,0))</f>
        <v>0</v>
      </c>
      <c r="P12" s="17">
        <f>IF($C$4="Neattiecināmās izmaksas",IF('Lokālā tāme Nr.2'!$Q13="Neattiecināmās",'Lokālā tāme Nr.2'!$P13,0))</f>
        <v>0</v>
      </c>
    </row>
    <row r="13" spans="1:16" ht="12" thickBot="1" x14ac:dyDescent="0.25">
      <c r="A13" s="18">
        <f>IF(P13=0,0,IF(COUNTBLANK(P13)=1,0,COUNTA($P$10:P13)))</f>
        <v>0</v>
      </c>
      <c r="B13" s="5">
        <f>IF($C$4="Neattiecināmās izmaksas",IF('Lokālā tāme Nr.2'!$Q14="Neattiecināmās",'Lokālā tāme Nr.2'!$B14,0))</f>
        <v>0</v>
      </c>
      <c r="C13" s="5">
        <f>IF($C$4="Neattiecināmās izmaksas",IF('Lokālā tāme Nr.2'!$Q14="Neattiecināmās",'Lokālā tāme Nr.2'!$C14,0))</f>
        <v>0</v>
      </c>
      <c r="D13" s="5">
        <f>IF($C$4="Neattiecināmās izmaksas",IF('Lokālā tāme Nr.2'!$Q14="Neattiecināmās",'Lokālā tāme Nr.2'!$D14,0))</f>
        <v>0</v>
      </c>
      <c r="E13" s="17">
        <f>IF($C$4="Neattiecināmās izmaksas",IF('Lokālā tāme Nr.2'!$Q14="Neattiecināmās",'Lokālā tāme Nr.2'!$E14,0))</f>
        <v>0</v>
      </c>
      <c r="F13" s="42">
        <f>IF($C$4="Neattiecināmās izmaksas",IF('Lokālā tāme Nr.2'!$Q14="Neattiecināmās",'Lokālā tāme Nr.2'!$F14,0))</f>
        <v>0</v>
      </c>
      <c r="G13" s="38">
        <f>IF($C$4="Neattiecināmās izmaksas",IF('Lokālā tāme Nr.2'!$Q14="Neattiecināmās",'Lokālā tāme Nr.2'!$G14,0))</f>
        <v>0</v>
      </c>
      <c r="H13" s="38">
        <f>IF($C$4="Neattiecināmās izmaksas",IF('Lokālā tāme Nr.2'!$Q14="Neattiecināmās",'Lokālā tāme Nr.2'!$H14,0))</f>
        <v>0</v>
      </c>
      <c r="I13" s="38">
        <f>IF($C$4="Neattiecināmās izmaksas",IF('Lokālā tāme Nr.2'!$Q14="Neattiecināmās",'Lokālā tāme Nr.2'!$I14,0))</f>
        <v>0</v>
      </c>
      <c r="J13" s="38">
        <f>IF($C$4="Neattiecināmās izmaksas",IF('Lokālā tāme Nr.2'!$Q14="Neattiecināmās",'Lokālā tāme Nr.2'!$J14,0))</f>
        <v>0</v>
      </c>
      <c r="K13" s="43">
        <f>IF($C$4="Neattiecināmās izmaksas",IF('Lokālā tāme Nr.2'!$Q14="Neattiecināmās",'Lokālā tāme Nr.2'!$K14,0))</f>
        <v>0</v>
      </c>
      <c r="L13" s="27">
        <f>IF($C$4="Neattiecināmās izmaksas",IF('Lokālā tāme Nr.2'!$Q14="Neattiecināmās",'Lokālā tāme Nr.2'!$L14,0))</f>
        <v>0</v>
      </c>
      <c r="M13" s="5">
        <f>IF($C$4="Neattiecināmās izmaksas",IF('Lokālā tāme Nr.2'!$Q14="Neattiecināmās",'Lokālā tāme Nr.2'!$M14,0))</f>
        <v>0</v>
      </c>
      <c r="N13" s="5">
        <f>IF($C$4="Neattiecināmās izmaksas",IF('Lokālā tāme Nr.2'!$Q14="Neattiecināmās",'Lokālā tāme Nr.2'!$N14,0))</f>
        <v>0</v>
      </c>
      <c r="O13" s="5">
        <f>IF($C$4="Neattiecināmās izmaksas",IF('Lokālā tāme Nr.2'!$Q14="Neattiecināmās",'Lokālā tāme Nr.2'!$O14,0))</f>
        <v>0</v>
      </c>
      <c r="P13" s="17">
        <f>IF($C$4="Neattiecināmās izmaksas",IF('Lokālā tāme Nr.2'!$Q14="Neattiecināmās",'Lokālā tāme Nr.2'!$P14,0))</f>
        <v>0</v>
      </c>
    </row>
    <row r="14" spans="1:16" ht="12" thickBot="1" x14ac:dyDescent="0.25">
      <c r="A14" s="18">
        <f>IF(P14=0,0,IF(COUNTBLANK(P14)=1,0,COUNTA($P$10:P14)))</f>
        <v>0</v>
      </c>
      <c r="B14" s="5">
        <f>IF($C$4="Neattiecināmās izmaksas",IF('Lokālā tāme Nr.2'!$Q15="Neattiecināmās",'Lokālā tāme Nr.2'!$B15,0))</f>
        <v>0</v>
      </c>
      <c r="C14" s="5">
        <f>IF($C$4="Neattiecināmās izmaksas",IF('Lokālā tāme Nr.2'!$Q15="Neattiecināmās",'Lokālā tāme Nr.2'!$C15,0))</f>
        <v>0</v>
      </c>
      <c r="D14" s="5">
        <f>IF($C$4="Neattiecināmās izmaksas",IF('Lokālā tāme Nr.2'!$Q15="Neattiecināmās",'Lokālā tāme Nr.2'!$D15,0))</f>
        <v>0</v>
      </c>
      <c r="E14" s="17">
        <f>IF($C$4="Neattiecināmās izmaksas",IF('Lokālā tāme Nr.2'!$Q15="Neattiecināmās",'Lokālā tāme Nr.2'!$E15,0))</f>
        <v>0</v>
      </c>
      <c r="F14" s="42">
        <f>IF($C$4="Neattiecināmās izmaksas",IF('Lokālā tāme Nr.2'!$Q15="Neattiecināmās",'Lokālā tāme Nr.2'!$F15,0))</f>
        <v>0</v>
      </c>
      <c r="G14" s="38">
        <f>IF($C$4="Neattiecināmās izmaksas",IF('Lokālā tāme Nr.2'!$Q15="Neattiecināmās",'Lokālā tāme Nr.2'!$G15,0))</f>
        <v>0</v>
      </c>
      <c r="H14" s="38">
        <f>IF($C$4="Neattiecināmās izmaksas",IF('Lokālā tāme Nr.2'!$Q15="Neattiecināmās",'Lokālā tāme Nr.2'!$H15,0))</f>
        <v>0</v>
      </c>
      <c r="I14" s="38">
        <f>IF($C$4="Neattiecināmās izmaksas",IF('Lokālā tāme Nr.2'!$Q15="Neattiecināmās",'Lokālā tāme Nr.2'!$I15,0))</f>
        <v>0</v>
      </c>
      <c r="J14" s="38">
        <f>IF($C$4="Neattiecināmās izmaksas",IF('Lokālā tāme Nr.2'!$Q15="Neattiecināmās",'Lokālā tāme Nr.2'!$J15,0))</f>
        <v>0</v>
      </c>
      <c r="K14" s="43">
        <f>IF($C$4="Neattiecināmās izmaksas",IF('Lokālā tāme Nr.2'!$Q15="Neattiecināmās",'Lokālā tāme Nr.2'!$K15,0))</f>
        <v>0</v>
      </c>
      <c r="L14" s="27">
        <f>IF($C$4="Neattiecināmās izmaksas",IF('Lokālā tāme Nr.2'!$Q15="Neattiecināmās",'Lokālā tāme Nr.2'!$L15,0))</f>
        <v>0</v>
      </c>
      <c r="M14" s="5">
        <f>IF($C$4="Neattiecināmās izmaksas",IF('Lokālā tāme Nr.2'!$Q15="Neattiecināmās",'Lokālā tāme Nr.2'!$M15,0))</f>
        <v>0</v>
      </c>
      <c r="N14" s="5">
        <f>IF($C$4="Neattiecināmās izmaksas",IF('Lokālā tāme Nr.2'!$Q15="Neattiecināmās",'Lokālā tāme Nr.2'!$N15,0))</f>
        <v>0</v>
      </c>
      <c r="O14" s="5">
        <f>IF($C$4="Neattiecināmās izmaksas",IF('Lokālā tāme Nr.2'!$Q15="Neattiecināmās",'Lokālā tāme Nr.2'!$O15,0))</f>
        <v>0</v>
      </c>
      <c r="P14" s="17">
        <f>IF($C$4="Neattiecināmās izmaksas",IF('Lokālā tāme Nr.2'!$Q15="Neattiecināmās",'Lokālā tāme Nr.2'!$P15,0))</f>
        <v>0</v>
      </c>
    </row>
    <row r="15" spans="1:16" ht="12" thickBot="1" x14ac:dyDescent="0.25">
      <c r="A15" s="18">
        <f>IF(P15=0,0,IF(COUNTBLANK(P15)=1,0,COUNTA($P$10:P15)))</f>
        <v>0</v>
      </c>
      <c r="B15" s="5">
        <f>IF($C$4="Neattiecināmās izmaksas",IF('Lokālā tāme Nr.2'!$Q16="Neattiecināmās",'Lokālā tāme Nr.2'!$B16,0))</f>
        <v>0</v>
      </c>
      <c r="C15" s="5">
        <f>IF($C$4="Neattiecināmās izmaksas",IF('Lokālā tāme Nr.2'!$Q16="Neattiecināmās",'Lokālā tāme Nr.2'!$C16,0))</f>
        <v>0</v>
      </c>
      <c r="D15" s="5">
        <f>IF($C$4="Neattiecināmās izmaksas",IF('Lokālā tāme Nr.2'!$Q16="Neattiecināmās",'Lokālā tāme Nr.2'!$D16,0))</f>
        <v>0</v>
      </c>
      <c r="E15" s="17">
        <f>IF($C$4="Neattiecināmās izmaksas",IF('Lokālā tāme Nr.2'!$Q16="Neattiecināmās",'Lokālā tāme Nr.2'!$E16,0))</f>
        <v>0</v>
      </c>
      <c r="F15" s="42">
        <f>IF($C$4="Neattiecināmās izmaksas",IF('Lokālā tāme Nr.2'!$Q16="Neattiecināmās",'Lokālā tāme Nr.2'!$F16,0))</f>
        <v>0</v>
      </c>
      <c r="G15" s="38">
        <f>IF($C$4="Neattiecināmās izmaksas",IF('Lokālā tāme Nr.2'!$Q16="Neattiecināmās",'Lokālā tāme Nr.2'!$G16,0))</f>
        <v>0</v>
      </c>
      <c r="H15" s="38">
        <f>IF($C$4="Neattiecināmās izmaksas",IF('Lokālā tāme Nr.2'!$Q16="Neattiecināmās",'Lokālā tāme Nr.2'!$H16,0))</f>
        <v>0</v>
      </c>
      <c r="I15" s="38">
        <f>IF($C$4="Neattiecināmās izmaksas",IF('Lokālā tāme Nr.2'!$Q16="Neattiecināmās",'Lokālā tāme Nr.2'!$I16,0))</f>
        <v>0</v>
      </c>
      <c r="J15" s="38">
        <f>IF($C$4="Neattiecināmās izmaksas",IF('Lokālā tāme Nr.2'!$Q16="Neattiecināmās",'Lokālā tāme Nr.2'!$J16,0))</f>
        <v>0</v>
      </c>
      <c r="K15" s="43">
        <f>IF($C$4="Neattiecināmās izmaksas",IF('Lokālā tāme Nr.2'!$Q16="Neattiecināmās",'Lokālā tāme Nr.2'!$K16,0))</f>
        <v>0</v>
      </c>
      <c r="L15" s="27">
        <f>IF($C$4="Neattiecināmās izmaksas",IF('Lokālā tāme Nr.2'!$Q16="Neattiecināmās",'Lokālā tāme Nr.2'!$L16,0))</f>
        <v>0</v>
      </c>
      <c r="M15" s="5">
        <f>IF($C$4="Neattiecināmās izmaksas",IF('Lokālā tāme Nr.2'!$Q16="Neattiecināmās",'Lokālā tāme Nr.2'!$M16,0))</f>
        <v>0</v>
      </c>
      <c r="N15" s="5">
        <f>IF($C$4="Neattiecināmās izmaksas",IF('Lokālā tāme Nr.2'!$Q16="Neattiecināmās",'Lokālā tāme Nr.2'!$N16,0))</f>
        <v>0</v>
      </c>
      <c r="O15" s="5">
        <f>IF($C$4="Neattiecināmās izmaksas",IF('Lokālā tāme Nr.2'!$Q16="Neattiecināmās",'Lokālā tāme Nr.2'!$O16,0))</f>
        <v>0</v>
      </c>
      <c r="P15" s="17">
        <f>IF($C$4="Neattiecināmās izmaksas",IF('Lokālā tāme Nr.2'!$Q16="Neattiecināmās",'Lokālā tāme Nr.2'!$P16,0))</f>
        <v>0</v>
      </c>
    </row>
    <row r="16" spans="1:16" ht="12" thickBot="1" x14ac:dyDescent="0.25">
      <c r="A16" s="18">
        <f>IF(P16=0,0,IF(COUNTBLANK(P16)=1,0,COUNTA($P$10:P16)))</f>
        <v>0</v>
      </c>
      <c r="B16" s="5">
        <f>IF($C$4="Neattiecināmās izmaksas",IF('Lokālā tāme Nr.2'!$Q17="Neattiecināmās",'Lokālā tāme Nr.2'!$B17,0))</f>
        <v>0</v>
      </c>
      <c r="C16" s="5">
        <f>IF($C$4="Neattiecināmās izmaksas",IF('Lokālā tāme Nr.2'!$Q17="Neattiecināmās",'Lokālā tāme Nr.2'!$C17,0))</f>
        <v>0</v>
      </c>
      <c r="D16" s="5">
        <f>IF($C$4="Neattiecināmās izmaksas",IF('Lokālā tāme Nr.2'!$Q17="Neattiecināmās",'Lokālā tāme Nr.2'!$D17,0))</f>
        <v>0</v>
      </c>
      <c r="E16" s="17">
        <f>IF($C$4="Neattiecināmās izmaksas",IF('Lokālā tāme Nr.2'!$Q17="Neattiecināmās",'Lokālā tāme Nr.2'!$E17,0))</f>
        <v>0</v>
      </c>
      <c r="F16" s="42">
        <f>IF($C$4="Neattiecināmās izmaksas",IF('Lokālā tāme Nr.2'!$Q17="Neattiecināmās",'Lokālā tāme Nr.2'!$F17,0))</f>
        <v>0</v>
      </c>
      <c r="G16" s="38">
        <f>IF($C$4="Neattiecināmās izmaksas",IF('Lokālā tāme Nr.2'!$Q17="Neattiecināmās",'Lokālā tāme Nr.2'!$G17,0))</f>
        <v>0</v>
      </c>
      <c r="H16" s="38">
        <f>IF($C$4="Neattiecināmās izmaksas",IF('Lokālā tāme Nr.2'!$Q17="Neattiecināmās",'Lokālā tāme Nr.2'!$H17,0))</f>
        <v>0</v>
      </c>
      <c r="I16" s="38">
        <f>IF($C$4="Neattiecināmās izmaksas",IF('Lokālā tāme Nr.2'!$Q17="Neattiecināmās",'Lokālā tāme Nr.2'!$I17,0))</f>
        <v>0</v>
      </c>
      <c r="J16" s="38">
        <f>IF($C$4="Neattiecināmās izmaksas",IF('Lokālā tāme Nr.2'!$Q17="Neattiecināmās",'Lokālā tāme Nr.2'!$J17,0))</f>
        <v>0</v>
      </c>
      <c r="K16" s="43">
        <f>IF($C$4="Neattiecināmās izmaksas",IF('Lokālā tāme Nr.2'!$Q17="Neattiecināmās",'Lokālā tāme Nr.2'!$K17,0))</f>
        <v>0</v>
      </c>
      <c r="L16" s="27">
        <f>IF($C$4="Neattiecināmās izmaksas",IF('Lokālā tāme Nr.2'!$Q17="Neattiecināmās",'Lokālā tāme Nr.2'!$L17,0))</f>
        <v>0</v>
      </c>
      <c r="M16" s="5">
        <f>IF($C$4="Neattiecināmās izmaksas",IF('Lokālā tāme Nr.2'!$Q17="Neattiecināmās",'Lokālā tāme Nr.2'!$M17,0))</f>
        <v>0</v>
      </c>
      <c r="N16" s="5">
        <f>IF($C$4="Neattiecināmās izmaksas",IF('Lokālā tāme Nr.2'!$Q17="Neattiecināmās",'Lokālā tāme Nr.2'!$N17,0))</f>
        <v>0</v>
      </c>
      <c r="O16" s="5">
        <f>IF($C$4="Neattiecināmās izmaksas",IF('Lokālā tāme Nr.2'!$Q17="Neattiecināmās",'Lokālā tāme Nr.2'!$O17,0))</f>
        <v>0</v>
      </c>
      <c r="P16" s="17">
        <f>IF($C$4="Neattiecināmās izmaksas",IF('Lokālā tāme Nr.2'!$Q17="Neattiecināmās",'Lokālā tāme Nr.2'!$P17,0))</f>
        <v>0</v>
      </c>
    </row>
    <row r="17" spans="1:16" ht="12" thickBot="1" x14ac:dyDescent="0.25">
      <c r="A17" s="18">
        <f>IF(P17=0,0,IF(COUNTBLANK(P17)=1,0,COUNTA($P$10:P17)))</f>
        <v>0</v>
      </c>
      <c r="B17" s="5">
        <f>IF($C$4="Neattiecināmās izmaksas",IF('Lokālā tāme Nr.2'!$Q18="Neattiecināmās",'Lokālā tāme Nr.2'!$B18,0))</f>
        <v>0</v>
      </c>
      <c r="C17" s="5">
        <f>IF($C$4="Neattiecināmās izmaksas",IF('Lokālā tāme Nr.2'!$Q18="Neattiecināmās",'Lokālā tāme Nr.2'!$C18,0))</f>
        <v>0</v>
      </c>
      <c r="D17" s="5">
        <f>IF($C$4="Neattiecināmās izmaksas",IF('Lokālā tāme Nr.2'!$Q18="Neattiecināmās",'Lokālā tāme Nr.2'!$D18,0))</f>
        <v>0</v>
      </c>
      <c r="E17" s="17">
        <f>IF($C$4="Neattiecināmās izmaksas",IF('Lokālā tāme Nr.2'!$Q18="Neattiecināmās",'Lokālā tāme Nr.2'!$E18,0))</f>
        <v>0</v>
      </c>
      <c r="F17" s="42">
        <f>IF($C$4="Neattiecināmās izmaksas",IF('Lokālā tāme Nr.2'!$Q18="Neattiecināmās",'Lokālā tāme Nr.2'!$F18,0))</f>
        <v>0</v>
      </c>
      <c r="G17" s="38">
        <f>IF($C$4="Neattiecināmās izmaksas",IF('Lokālā tāme Nr.2'!$Q18="Neattiecināmās",'Lokālā tāme Nr.2'!$G18,0))</f>
        <v>0</v>
      </c>
      <c r="H17" s="38">
        <f>IF($C$4="Neattiecināmās izmaksas",IF('Lokālā tāme Nr.2'!$Q18="Neattiecināmās",'Lokālā tāme Nr.2'!$H18,0))</f>
        <v>0</v>
      </c>
      <c r="I17" s="38">
        <f>IF($C$4="Neattiecināmās izmaksas",IF('Lokālā tāme Nr.2'!$Q18="Neattiecināmās",'Lokālā tāme Nr.2'!$I18,0))</f>
        <v>0</v>
      </c>
      <c r="J17" s="38">
        <f>IF($C$4="Neattiecināmās izmaksas",IF('Lokālā tāme Nr.2'!$Q18="Neattiecināmās",'Lokālā tāme Nr.2'!$J18,0))</f>
        <v>0</v>
      </c>
      <c r="K17" s="43">
        <f>IF($C$4="Neattiecināmās izmaksas",IF('Lokālā tāme Nr.2'!$Q18="Neattiecināmās",'Lokālā tāme Nr.2'!$K18,0))</f>
        <v>0</v>
      </c>
      <c r="L17" s="27">
        <f>IF($C$4="Neattiecināmās izmaksas",IF('Lokālā tāme Nr.2'!$Q18="Neattiecināmās",'Lokālā tāme Nr.2'!$L18,0))</f>
        <v>0</v>
      </c>
      <c r="M17" s="5">
        <f>IF($C$4="Neattiecināmās izmaksas",IF('Lokālā tāme Nr.2'!$Q18="Neattiecināmās",'Lokālā tāme Nr.2'!$M18,0))</f>
        <v>0</v>
      </c>
      <c r="N17" s="5">
        <f>IF($C$4="Neattiecināmās izmaksas",IF('Lokālā tāme Nr.2'!$Q18="Neattiecināmās",'Lokālā tāme Nr.2'!$N18,0))</f>
        <v>0</v>
      </c>
      <c r="O17" s="5">
        <f>IF($C$4="Neattiecināmās izmaksas",IF('Lokālā tāme Nr.2'!$Q18="Neattiecināmās",'Lokālā tāme Nr.2'!$O18,0))</f>
        <v>0</v>
      </c>
      <c r="P17" s="17">
        <f>IF($C$4="Neattiecināmās izmaksas",IF('Lokālā tāme Nr.2'!$Q18="Neattiecināmās",'Lokālā tāme Nr.2'!$P18,0))</f>
        <v>0</v>
      </c>
    </row>
    <row r="18" spans="1:16" ht="12" thickBot="1" x14ac:dyDescent="0.25">
      <c r="A18" s="18">
        <f>IF(P18=0,0,IF(COUNTBLANK(P18)=1,0,COUNTA($P$10:P18)))</f>
        <v>0</v>
      </c>
      <c r="B18" s="5">
        <f>IF($C$4="Neattiecināmās izmaksas",IF('Lokālā tāme Nr.2'!$Q19="Neattiecināmās",'Lokālā tāme Nr.2'!$B19,0))</f>
        <v>0</v>
      </c>
      <c r="C18" s="5">
        <f>IF($C$4="Neattiecināmās izmaksas",IF('Lokālā tāme Nr.2'!$Q19="Neattiecināmās",'Lokālā tāme Nr.2'!$C19,0))</f>
        <v>0</v>
      </c>
      <c r="D18" s="5">
        <f>IF($C$4="Neattiecināmās izmaksas",IF('Lokālā tāme Nr.2'!$Q19="Neattiecināmās",'Lokālā tāme Nr.2'!$D19,0))</f>
        <v>0</v>
      </c>
      <c r="E18" s="17">
        <f>IF($C$4="Neattiecināmās izmaksas",IF('Lokālā tāme Nr.2'!$Q19="Neattiecināmās",'Lokālā tāme Nr.2'!$E19,0))</f>
        <v>0</v>
      </c>
      <c r="F18" s="42">
        <f>IF($C$4="Neattiecināmās izmaksas",IF('Lokālā tāme Nr.2'!$Q19="Neattiecināmās",'Lokālā tāme Nr.2'!$F19,0))</f>
        <v>0</v>
      </c>
      <c r="G18" s="38">
        <f>IF($C$4="Neattiecināmās izmaksas",IF('Lokālā tāme Nr.2'!$Q19="Neattiecināmās",'Lokālā tāme Nr.2'!$G19,0))</f>
        <v>0</v>
      </c>
      <c r="H18" s="38">
        <f>IF($C$4="Neattiecināmās izmaksas",IF('Lokālā tāme Nr.2'!$Q19="Neattiecināmās",'Lokālā tāme Nr.2'!$H19,0))</f>
        <v>0</v>
      </c>
      <c r="I18" s="38">
        <f>IF($C$4="Neattiecināmās izmaksas",IF('Lokālā tāme Nr.2'!$Q19="Neattiecināmās",'Lokālā tāme Nr.2'!$I19,0))</f>
        <v>0</v>
      </c>
      <c r="J18" s="38">
        <f>IF($C$4="Neattiecināmās izmaksas",IF('Lokālā tāme Nr.2'!$Q19="Neattiecināmās",'Lokālā tāme Nr.2'!$J19,0))</f>
        <v>0</v>
      </c>
      <c r="K18" s="43">
        <f>IF($C$4="Neattiecināmās izmaksas",IF('Lokālā tāme Nr.2'!$Q19="Neattiecināmās",'Lokālā tāme Nr.2'!$K19,0))</f>
        <v>0</v>
      </c>
      <c r="L18" s="27">
        <f>IF($C$4="Neattiecināmās izmaksas",IF('Lokālā tāme Nr.2'!$Q19="Neattiecināmās",'Lokālā tāme Nr.2'!$L19,0))</f>
        <v>0</v>
      </c>
      <c r="M18" s="5">
        <f>IF($C$4="Neattiecināmās izmaksas",IF('Lokālā tāme Nr.2'!$Q19="Neattiecināmās",'Lokālā tāme Nr.2'!$M19,0))</f>
        <v>0</v>
      </c>
      <c r="N18" s="5">
        <f>IF($C$4="Neattiecināmās izmaksas",IF('Lokālā tāme Nr.2'!$Q19="Neattiecināmās",'Lokālā tāme Nr.2'!$N19,0))</f>
        <v>0</v>
      </c>
      <c r="O18" s="5">
        <f>IF($C$4="Neattiecināmās izmaksas",IF('Lokālā tāme Nr.2'!$Q19="Neattiecināmās",'Lokālā tāme Nr.2'!$O19,0))</f>
        <v>0</v>
      </c>
      <c r="P18" s="17">
        <f>IF($C$4="Neattiecināmās izmaksas",IF('Lokālā tāme Nr.2'!$Q19="Neattiecināmās",'Lokālā tāme Nr.2'!$P19,0))</f>
        <v>0</v>
      </c>
    </row>
    <row r="19" spans="1:16" ht="12" thickBot="1" x14ac:dyDescent="0.25">
      <c r="A19" s="18">
        <f>IF(P19=0,0,IF(COUNTBLANK(P19)=1,0,COUNTA($P$10:P19)))</f>
        <v>0</v>
      </c>
      <c r="B19" s="5">
        <f>IF($C$4="Neattiecināmās izmaksas",IF('Lokālā tāme Nr.2'!$Q20="Neattiecināmās",'Lokālā tāme Nr.2'!$B20,0))</f>
        <v>0</v>
      </c>
      <c r="C19" s="5">
        <f>IF($C$4="Neattiecināmās izmaksas",IF('Lokālā tāme Nr.2'!$Q20="Neattiecināmās",'Lokālā tāme Nr.2'!$C20,0))</f>
        <v>0</v>
      </c>
      <c r="D19" s="5">
        <f>IF($C$4="Neattiecināmās izmaksas",IF('Lokālā tāme Nr.2'!$Q20="Neattiecināmās",'Lokālā tāme Nr.2'!$D20,0))</f>
        <v>0</v>
      </c>
      <c r="E19" s="17">
        <f>IF($C$4="Neattiecināmās izmaksas",IF('Lokālā tāme Nr.2'!$Q20="Neattiecināmās",'Lokālā tāme Nr.2'!$E20,0))</f>
        <v>0</v>
      </c>
      <c r="F19" s="42">
        <f>IF($C$4="Neattiecināmās izmaksas",IF('Lokālā tāme Nr.2'!$Q20="Neattiecināmās",'Lokālā tāme Nr.2'!$F20,0))</f>
        <v>0</v>
      </c>
      <c r="G19" s="38">
        <f>IF($C$4="Neattiecināmās izmaksas",IF('Lokālā tāme Nr.2'!$Q20="Neattiecināmās",'Lokālā tāme Nr.2'!$G20,0))</f>
        <v>0</v>
      </c>
      <c r="H19" s="38">
        <f>IF($C$4="Neattiecināmās izmaksas",IF('Lokālā tāme Nr.2'!$Q20="Neattiecināmās",'Lokālā tāme Nr.2'!$H20,0))</f>
        <v>0</v>
      </c>
      <c r="I19" s="38">
        <f>IF($C$4="Neattiecināmās izmaksas",IF('Lokālā tāme Nr.2'!$Q20="Neattiecināmās",'Lokālā tāme Nr.2'!$I20,0))</f>
        <v>0</v>
      </c>
      <c r="J19" s="38">
        <f>IF($C$4="Neattiecināmās izmaksas",IF('Lokālā tāme Nr.2'!$Q20="Neattiecināmās",'Lokālā tāme Nr.2'!$J20,0))</f>
        <v>0</v>
      </c>
      <c r="K19" s="43">
        <f>IF($C$4="Neattiecināmās izmaksas",IF('Lokālā tāme Nr.2'!$Q20="Neattiecināmās",'Lokālā tāme Nr.2'!$K20,0))</f>
        <v>0</v>
      </c>
      <c r="L19" s="27">
        <f>IF($C$4="Neattiecināmās izmaksas",IF('Lokālā tāme Nr.2'!$Q20="Neattiecināmās",'Lokālā tāme Nr.2'!$L20,0))</f>
        <v>0</v>
      </c>
      <c r="M19" s="5">
        <f>IF($C$4="Neattiecināmās izmaksas",IF('Lokālā tāme Nr.2'!$Q20="Neattiecināmās",'Lokālā tāme Nr.2'!$M20,0))</f>
        <v>0</v>
      </c>
      <c r="N19" s="5">
        <f>IF($C$4="Neattiecināmās izmaksas",IF('Lokālā tāme Nr.2'!$Q20="Neattiecināmās",'Lokālā tāme Nr.2'!$N20,0))</f>
        <v>0</v>
      </c>
      <c r="O19" s="5">
        <f>IF($C$4="Neattiecināmās izmaksas",IF('Lokālā tāme Nr.2'!$Q20="Neattiecināmās",'Lokālā tāme Nr.2'!$O20,0))</f>
        <v>0</v>
      </c>
      <c r="P19" s="17">
        <f>IF($C$4="Neattiecināmās izmaksas",IF('Lokālā tāme Nr.2'!$Q20="Neattiecināmās",'Lokālā tāme Nr.2'!$P20,0))</f>
        <v>0</v>
      </c>
    </row>
    <row r="20" spans="1:16" ht="12" thickBot="1" x14ac:dyDescent="0.25">
      <c r="A20" s="18">
        <f>IF(P20=0,0,IF(COUNTBLANK(P20)=1,0,COUNTA($P$10:P20)))</f>
        <v>0</v>
      </c>
      <c r="B20" s="5">
        <f>IF($C$4="Neattiecināmās izmaksas",IF('Lokālā tāme Nr.2'!$Q21="Neattiecināmās",'Lokālā tāme Nr.2'!$B21,0))</f>
        <v>0</v>
      </c>
      <c r="C20" s="5">
        <f>IF($C$4="Neattiecināmās izmaksas",IF('Lokālā tāme Nr.2'!$Q21="Neattiecināmās",'Lokālā tāme Nr.2'!$C21,0))</f>
        <v>0</v>
      </c>
      <c r="D20" s="5">
        <f>IF($C$4="Neattiecināmās izmaksas",IF('Lokālā tāme Nr.2'!$Q21="Neattiecināmās",'Lokālā tāme Nr.2'!$D21,0))</f>
        <v>0</v>
      </c>
      <c r="E20" s="17">
        <f>IF($C$4="Neattiecināmās izmaksas",IF('Lokālā tāme Nr.2'!$Q21="Neattiecināmās",'Lokālā tāme Nr.2'!$E21,0))</f>
        <v>0</v>
      </c>
      <c r="F20" s="42">
        <f>IF($C$4="Neattiecināmās izmaksas",IF('Lokālā tāme Nr.2'!$Q21="Neattiecināmās",'Lokālā tāme Nr.2'!$F21,0))</f>
        <v>0</v>
      </c>
      <c r="G20" s="38">
        <f>IF($C$4="Neattiecināmās izmaksas",IF('Lokālā tāme Nr.2'!$Q21="Neattiecināmās",'Lokālā tāme Nr.2'!$G21,0))</f>
        <v>0</v>
      </c>
      <c r="H20" s="38">
        <f>IF($C$4="Neattiecināmās izmaksas",IF('Lokālā tāme Nr.2'!$Q21="Neattiecināmās",'Lokālā tāme Nr.2'!$H21,0))</f>
        <v>0</v>
      </c>
      <c r="I20" s="38">
        <f>IF($C$4="Neattiecināmās izmaksas",IF('Lokālā tāme Nr.2'!$Q21="Neattiecināmās",'Lokālā tāme Nr.2'!$I21,0))</f>
        <v>0</v>
      </c>
      <c r="J20" s="38">
        <f>IF($C$4="Neattiecināmās izmaksas",IF('Lokālā tāme Nr.2'!$Q21="Neattiecināmās",'Lokālā tāme Nr.2'!$J21,0))</f>
        <v>0</v>
      </c>
      <c r="K20" s="43">
        <f>IF($C$4="Neattiecināmās izmaksas",IF('Lokālā tāme Nr.2'!$Q21="Neattiecināmās",'Lokālā tāme Nr.2'!$K21,0))</f>
        <v>0</v>
      </c>
      <c r="L20" s="27">
        <f>IF($C$4="Neattiecināmās izmaksas",IF('Lokālā tāme Nr.2'!$Q21="Neattiecināmās",'Lokālā tāme Nr.2'!$L21,0))</f>
        <v>0</v>
      </c>
      <c r="M20" s="5">
        <f>IF($C$4="Neattiecināmās izmaksas",IF('Lokālā tāme Nr.2'!$Q21="Neattiecināmās",'Lokālā tāme Nr.2'!$M21,0))</f>
        <v>0</v>
      </c>
      <c r="N20" s="5">
        <f>IF($C$4="Neattiecināmās izmaksas",IF('Lokālā tāme Nr.2'!$Q21="Neattiecināmās",'Lokālā tāme Nr.2'!$N21,0))</f>
        <v>0</v>
      </c>
      <c r="O20" s="5">
        <f>IF($C$4="Neattiecināmās izmaksas",IF('Lokālā tāme Nr.2'!$Q21="Neattiecināmās",'Lokālā tāme Nr.2'!$O21,0))</f>
        <v>0</v>
      </c>
      <c r="P20" s="17">
        <f>IF($C$4="Neattiecināmās izmaksas",IF('Lokālā tāme Nr.2'!$Q21="Neattiecināmās",'Lokālā tāme Nr.2'!$P21,0))</f>
        <v>0</v>
      </c>
    </row>
    <row r="21" spans="1:16" ht="12" thickBot="1" x14ac:dyDescent="0.25">
      <c r="A21" s="18">
        <f>IF(P21=0,0,IF(COUNTBLANK(P21)=1,0,COUNTA($P$10:P21)))</f>
        <v>0</v>
      </c>
      <c r="B21" s="5">
        <f>IF($C$4="Neattiecināmās izmaksas",IF('Lokālā tāme Nr.2'!$Q22="Neattiecināmās",'Lokālā tāme Nr.2'!$B22,0))</f>
        <v>0</v>
      </c>
      <c r="C21" s="5">
        <f>IF($C$4="Neattiecināmās izmaksas",IF('Lokālā tāme Nr.2'!$Q22="Neattiecināmās",'Lokālā tāme Nr.2'!$C22,0))</f>
        <v>0</v>
      </c>
      <c r="D21" s="5">
        <f>IF($C$4="Neattiecināmās izmaksas",IF('Lokālā tāme Nr.2'!$Q22="Neattiecināmās",'Lokālā tāme Nr.2'!$D22,0))</f>
        <v>0</v>
      </c>
      <c r="E21" s="17">
        <f>IF($C$4="Neattiecināmās izmaksas",IF('Lokālā tāme Nr.2'!$Q22="Neattiecināmās",'Lokālā tāme Nr.2'!$E22,0))</f>
        <v>0</v>
      </c>
      <c r="F21" s="42">
        <f>IF($C$4="Neattiecināmās izmaksas",IF('Lokālā tāme Nr.2'!$Q22="Neattiecināmās",'Lokālā tāme Nr.2'!$F22,0))</f>
        <v>0</v>
      </c>
      <c r="G21" s="38">
        <f>IF($C$4="Neattiecināmās izmaksas",IF('Lokālā tāme Nr.2'!$Q22="Neattiecināmās",'Lokālā tāme Nr.2'!$G22,0))</f>
        <v>0</v>
      </c>
      <c r="H21" s="38">
        <f>IF($C$4="Neattiecināmās izmaksas",IF('Lokālā tāme Nr.2'!$Q22="Neattiecināmās",'Lokālā tāme Nr.2'!$H22,0))</f>
        <v>0</v>
      </c>
      <c r="I21" s="38">
        <f>IF($C$4="Neattiecināmās izmaksas",IF('Lokālā tāme Nr.2'!$Q22="Neattiecināmās",'Lokālā tāme Nr.2'!$I22,0))</f>
        <v>0</v>
      </c>
      <c r="J21" s="38">
        <f>IF($C$4="Neattiecināmās izmaksas",IF('Lokālā tāme Nr.2'!$Q22="Neattiecināmās",'Lokālā tāme Nr.2'!$J22,0))</f>
        <v>0</v>
      </c>
      <c r="K21" s="43">
        <f>IF($C$4="Neattiecināmās izmaksas",IF('Lokālā tāme Nr.2'!$Q22="Neattiecināmās",'Lokālā tāme Nr.2'!$K22,0))</f>
        <v>0</v>
      </c>
      <c r="L21" s="27">
        <f>IF($C$4="Neattiecināmās izmaksas",IF('Lokālā tāme Nr.2'!$Q22="Neattiecināmās",'Lokālā tāme Nr.2'!$L22,0))</f>
        <v>0</v>
      </c>
      <c r="M21" s="5">
        <f>IF($C$4="Neattiecināmās izmaksas",IF('Lokālā tāme Nr.2'!$Q22="Neattiecināmās",'Lokālā tāme Nr.2'!$M22,0))</f>
        <v>0</v>
      </c>
      <c r="N21" s="5">
        <f>IF($C$4="Neattiecināmās izmaksas",IF('Lokālā tāme Nr.2'!$Q22="Neattiecināmās",'Lokālā tāme Nr.2'!$N22,0))</f>
        <v>0</v>
      </c>
      <c r="O21" s="5">
        <f>IF($C$4="Neattiecināmās izmaksas",IF('Lokālā tāme Nr.2'!$Q22="Neattiecināmās",'Lokālā tāme Nr.2'!$O22,0))</f>
        <v>0</v>
      </c>
      <c r="P21" s="17">
        <f>IF($C$4="Neattiecināmās izmaksas",IF('Lokālā tāme Nr.2'!$Q22="Neattiecināmās",'Lokālā tāme Nr.2'!$P22,0))</f>
        <v>0</v>
      </c>
    </row>
    <row r="22" spans="1:16" ht="12" thickBot="1" x14ac:dyDescent="0.25">
      <c r="A22" s="18">
        <f>IF(P22=0,0,IF(COUNTBLANK(P22)=1,0,COUNTA($P$10:P22)))</f>
        <v>0</v>
      </c>
      <c r="B22" s="5">
        <f>IF($C$4="Neattiecināmās izmaksas",IF('Lokālā tāme Nr.2'!$Q23="Neattiecināmās",'Lokālā tāme Nr.2'!$B23,0))</f>
        <v>0</v>
      </c>
      <c r="C22" s="5">
        <f>IF($C$4="Neattiecināmās izmaksas",IF('Lokālā tāme Nr.2'!$Q23="Neattiecināmās",'Lokālā tāme Nr.2'!$C23,0))</f>
        <v>0</v>
      </c>
      <c r="D22" s="5">
        <f>IF($C$4="Neattiecināmās izmaksas",IF('Lokālā tāme Nr.2'!$Q23="Neattiecināmās",'Lokālā tāme Nr.2'!$D23,0))</f>
        <v>0</v>
      </c>
      <c r="E22" s="17">
        <f>IF($C$4="Neattiecināmās izmaksas",IF('Lokālā tāme Nr.2'!$Q23="Neattiecināmās",'Lokālā tāme Nr.2'!$E23,0))</f>
        <v>0</v>
      </c>
      <c r="F22" s="42">
        <f>IF($C$4="Neattiecināmās izmaksas",IF('Lokālā tāme Nr.2'!$Q23="Neattiecināmās",'Lokālā tāme Nr.2'!$F23,0))</f>
        <v>0</v>
      </c>
      <c r="G22" s="38">
        <f>IF($C$4="Neattiecināmās izmaksas",IF('Lokālā tāme Nr.2'!$Q23="Neattiecināmās",'Lokālā tāme Nr.2'!$G23,0))</f>
        <v>0</v>
      </c>
      <c r="H22" s="38">
        <f>IF($C$4="Neattiecināmās izmaksas",IF('Lokālā tāme Nr.2'!$Q23="Neattiecināmās",'Lokālā tāme Nr.2'!$H23,0))</f>
        <v>0</v>
      </c>
      <c r="I22" s="38">
        <f>IF($C$4="Neattiecināmās izmaksas",IF('Lokālā tāme Nr.2'!$Q23="Neattiecināmās",'Lokālā tāme Nr.2'!$I23,0))</f>
        <v>0</v>
      </c>
      <c r="J22" s="38">
        <f>IF($C$4="Neattiecināmās izmaksas",IF('Lokālā tāme Nr.2'!$Q23="Neattiecināmās",'Lokālā tāme Nr.2'!$J23,0))</f>
        <v>0</v>
      </c>
      <c r="K22" s="43">
        <f>IF($C$4="Neattiecināmās izmaksas",IF('Lokālā tāme Nr.2'!$Q23="Neattiecināmās",'Lokālā tāme Nr.2'!$K23,0))</f>
        <v>0</v>
      </c>
      <c r="L22" s="27">
        <f>IF($C$4="Neattiecināmās izmaksas",IF('Lokālā tāme Nr.2'!$Q23="Neattiecināmās",'Lokālā tāme Nr.2'!$L23,0))</f>
        <v>0</v>
      </c>
      <c r="M22" s="5">
        <f>IF($C$4="Neattiecināmās izmaksas",IF('Lokālā tāme Nr.2'!$Q23="Neattiecināmās",'Lokālā tāme Nr.2'!$M23,0))</f>
        <v>0</v>
      </c>
      <c r="N22" s="5">
        <f>IF($C$4="Neattiecināmās izmaksas",IF('Lokālā tāme Nr.2'!$Q23="Neattiecināmās",'Lokālā tāme Nr.2'!$N23,0))</f>
        <v>0</v>
      </c>
      <c r="O22" s="5">
        <f>IF($C$4="Neattiecināmās izmaksas",IF('Lokālā tāme Nr.2'!$Q23="Neattiecināmās",'Lokālā tāme Nr.2'!$O23,0))</f>
        <v>0</v>
      </c>
      <c r="P22" s="17">
        <f>IF($C$4="Neattiecināmās izmaksas",IF('Lokālā tāme Nr.2'!$Q23="Neattiecināmās",'Lokālā tāme Nr.2'!$P23,0))</f>
        <v>0</v>
      </c>
    </row>
    <row r="23" spans="1:16" ht="12" thickBot="1" x14ac:dyDescent="0.25">
      <c r="A23" s="18">
        <f>IF(P23=0,0,IF(COUNTBLANK(P23)=1,0,COUNTA($P$10:P23)))</f>
        <v>0</v>
      </c>
      <c r="B23" s="5">
        <f>IF($C$4="Neattiecināmās izmaksas",IF('Lokālā tāme Nr.2'!$Q24="Neattiecināmās",'Lokālā tāme Nr.2'!$B24,0))</f>
        <v>0</v>
      </c>
      <c r="C23" s="5">
        <f>IF($C$4="Neattiecināmās izmaksas",IF('Lokālā tāme Nr.2'!$Q24="Neattiecināmās",'Lokālā tāme Nr.2'!$C24,0))</f>
        <v>0</v>
      </c>
      <c r="D23" s="5">
        <f>IF($C$4="Neattiecināmās izmaksas",IF('Lokālā tāme Nr.2'!$Q24="Neattiecināmās",'Lokālā tāme Nr.2'!$D24,0))</f>
        <v>0</v>
      </c>
      <c r="E23" s="17">
        <f>IF($C$4="Neattiecināmās izmaksas",IF('Lokālā tāme Nr.2'!$Q24="Neattiecināmās",'Lokālā tāme Nr.2'!$E24,0))</f>
        <v>0</v>
      </c>
      <c r="F23" s="42">
        <f>IF($C$4="Neattiecināmās izmaksas",IF('Lokālā tāme Nr.2'!$Q24="Neattiecināmās",'Lokālā tāme Nr.2'!$F24,0))</f>
        <v>0</v>
      </c>
      <c r="G23" s="38">
        <f>IF($C$4="Neattiecināmās izmaksas",IF('Lokālā tāme Nr.2'!$Q24="Neattiecināmās",'Lokālā tāme Nr.2'!$G24,0))</f>
        <v>0</v>
      </c>
      <c r="H23" s="38">
        <f>IF($C$4="Neattiecināmās izmaksas",IF('Lokālā tāme Nr.2'!$Q24="Neattiecināmās",'Lokālā tāme Nr.2'!$H24,0))</f>
        <v>0</v>
      </c>
      <c r="I23" s="38">
        <f>IF($C$4="Neattiecināmās izmaksas",IF('Lokālā tāme Nr.2'!$Q24="Neattiecināmās",'Lokālā tāme Nr.2'!$I24,0))</f>
        <v>0</v>
      </c>
      <c r="J23" s="38">
        <f>IF($C$4="Neattiecināmās izmaksas",IF('Lokālā tāme Nr.2'!$Q24="Neattiecināmās",'Lokālā tāme Nr.2'!$J24,0))</f>
        <v>0</v>
      </c>
      <c r="K23" s="43">
        <f>IF($C$4="Neattiecināmās izmaksas",IF('Lokālā tāme Nr.2'!$Q24="Neattiecināmās",'Lokālā tāme Nr.2'!$K24,0))</f>
        <v>0</v>
      </c>
      <c r="L23" s="27">
        <f>IF($C$4="Neattiecināmās izmaksas",IF('Lokālā tāme Nr.2'!$Q24="Neattiecināmās",'Lokālā tāme Nr.2'!$L24,0))</f>
        <v>0</v>
      </c>
      <c r="M23" s="5">
        <f>IF($C$4="Neattiecināmās izmaksas",IF('Lokālā tāme Nr.2'!$Q24="Neattiecināmās",'Lokālā tāme Nr.2'!$M24,0))</f>
        <v>0</v>
      </c>
      <c r="N23" s="5">
        <f>IF($C$4="Neattiecināmās izmaksas",IF('Lokālā tāme Nr.2'!$Q24="Neattiecināmās",'Lokālā tāme Nr.2'!$N24,0))</f>
        <v>0</v>
      </c>
      <c r="O23" s="5">
        <f>IF($C$4="Neattiecināmās izmaksas",IF('Lokālā tāme Nr.2'!$Q24="Neattiecināmās",'Lokālā tāme Nr.2'!$O24,0))</f>
        <v>0</v>
      </c>
      <c r="P23" s="17">
        <f>IF($C$4="Neattiecināmās izmaksas",IF('Lokālā tāme Nr.2'!$Q24="Neattiecināmās",'Lokālā tāme Nr.2'!$P24,0))</f>
        <v>0</v>
      </c>
    </row>
    <row r="24" spans="1:16" ht="12" thickBot="1" x14ac:dyDescent="0.25">
      <c r="A24" s="18">
        <f>IF(P24=0,0,IF(COUNTBLANK(P24)=1,0,COUNTA($P$10:P24)))</f>
        <v>0</v>
      </c>
      <c r="B24" s="5">
        <f>IF($C$4="Neattiecināmās izmaksas",IF('Lokālā tāme Nr.2'!$Q25="Neattiecināmās",'Lokālā tāme Nr.2'!$B25,0))</f>
        <v>0</v>
      </c>
      <c r="C24" s="5">
        <f>IF($C$4="Neattiecināmās izmaksas",IF('Lokālā tāme Nr.2'!$Q25="Neattiecināmās",'Lokālā tāme Nr.2'!$C25,0))</f>
        <v>0</v>
      </c>
      <c r="D24" s="5">
        <f>IF($C$4="Neattiecināmās izmaksas",IF('Lokālā tāme Nr.2'!$Q25="Neattiecināmās",'Lokālā tāme Nr.2'!$D25,0))</f>
        <v>0</v>
      </c>
      <c r="E24" s="17">
        <f>IF($C$4="Neattiecināmās izmaksas",IF('Lokālā tāme Nr.2'!$Q25="Neattiecināmās",'Lokālā tāme Nr.2'!$E25,0))</f>
        <v>0</v>
      </c>
      <c r="F24" s="42">
        <f>IF($C$4="Neattiecināmās izmaksas",IF('Lokālā tāme Nr.2'!$Q25="Neattiecināmās",'Lokālā tāme Nr.2'!$F25,0))</f>
        <v>0</v>
      </c>
      <c r="G24" s="38">
        <f>IF($C$4="Neattiecināmās izmaksas",IF('Lokālā tāme Nr.2'!$Q25="Neattiecināmās",'Lokālā tāme Nr.2'!$G25,0))</f>
        <v>0</v>
      </c>
      <c r="H24" s="38">
        <f>IF($C$4="Neattiecināmās izmaksas",IF('Lokālā tāme Nr.2'!$Q25="Neattiecināmās",'Lokālā tāme Nr.2'!$H25,0))</f>
        <v>0</v>
      </c>
      <c r="I24" s="38">
        <f>IF($C$4="Neattiecināmās izmaksas",IF('Lokālā tāme Nr.2'!$Q25="Neattiecināmās",'Lokālā tāme Nr.2'!$I25,0))</f>
        <v>0</v>
      </c>
      <c r="J24" s="38">
        <f>IF($C$4="Neattiecināmās izmaksas",IF('Lokālā tāme Nr.2'!$Q25="Neattiecināmās",'Lokālā tāme Nr.2'!$J25,0))</f>
        <v>0</v>
      </c>
      <c r="K24" s="43">
        <f>IF($C$4="Neattiecināmās izmaksas",IF('Lokālā tāme Nr.2'!$Q25="Neattiecināmās",'Lokālā tāme Nr.2'!$K25,0))</f>
        <v>0</v>
      </c>
      <c r="L24" s="27">
        <f>IF($C$4="Neattiecināmās izmaksas",IF('Lokālā tāme Nr.2'!$Q25="Neattiecināmās",'Lokālā tāme Nr.2'!$L25,0))</f>
        <v>0</v>
      </c>
      <c r="M24" s="5">
        <f>IF($C$4="Neattiecināmās izmaksas",IF('Lokālā tāme Nr.2'!$Q25="Neattiecināmās",'Lokālā tāme Nr.2'!$M25,0))</f>
        <v>0</v>
      </c>
      <c r="N24" s="5">
        <f>IF($C$4="Neattiecināmās izmaksas",IF('Lokālā tāme Nr.2'!$Q25="Neattiecināmās",'Lokālā tāme Nr.2'!$N25,0))</f>
        <v>0</v>
      </c>
      <c r="O24" s="5">
        <f>IF($C$4="Neattiecināmās izmaksas",IF('Lokālā tāme Nr.2'!$Q25="Neattiecināmās",'Lokālā tāme Nr.2'!$O25,0))</f>
        <v>0</v>
      </c>
      <c r="P24" s="17">
        <f>IF($C$4="Neattiecināmās izmaksas",IF('Lokālā tāme Nr.2'!$Q25="Neattiecināmās",'Lokālā tāme Nr.2'!$P25,0))</f>
        <v>0</v>
      </c>
    </row>
    <row r="25" spans="1:16" ht="12" thickBot="1" x14ac:dyDescent="0.25">
      <c r="A25" s="18">
        <f>IF(P25=0,0,IF(COUNTBLANK(P25)=1,0,COUNTA($P$10:P25)))</f>
        <v>0</v>
      </c>
      <c r="B25" s="5">
        <f>IF($C$4="Neattiecināmās izmaksas",IF('Lokālā tāme Nr.2'!$Q26="Neattiecināmās",'Lokālā tāme Nr.2'!$B26,0))</f>
        <v>0</v>
      </c>
      <c r="C25" s="5">
        <f>IF($C$4="Neattiecināmās izmaksas",IF('Lokālā tāme Nr.2'!$Q26="Neattiecināmās",'Lokālā tāme Nr.2'!$C26,0))</f>
        <v>0</v>
      </c>
      <c r="D25" s="5">
        <f>IF($C$4="Neattiecināmās izmaksas",IF('Lokālā tāme Nr.2'!$Q26="Neattiecināmās",'Lokālā tāme Nr.2'!$D26,0))</f>
        <v>0</v>
      </c>
      <c r="E25" s="17">
        <f>IF($C$4="Neattiecināmās izmaksas",IF('Lokālā tāme Nr.2'!$Q26="Neattiecināmās",'Lokālā tāme Nr.2'!$E26,0))</f>
        <v>0</v>
      </c>
      <c r="F25" s="42">
        <f>IF($C$4="Neattiecināmās izmaksas",IF('Lokālā tāme Nr.2'!$Q26="Neattiecināmās",'Lokālā tāme Nr.2'!$F26,0))</f>
        <v>0</v>
      </c>
      <c r="G25" s="38">
        <f>IF($C$4="Neattiecināmās izmaksas",IF('Lokālā tāme Nr.2'!$Q26="Neattiecināmās",'Lokālā tāme Nr.2'!$G26,0))</f>
        <v>0</v>
      </c>
      <c r="H25" s="38">
        <f>IF($C$4="Neattiecināmās izmaksas",IF('Lokālā tāme Nr.2'!$Q26="Neattiecināmās",'Lokālā tāme Nr.2'!$H26,0))</f>
        <v>0</v>
      </c>
      <c r="I25" s="38">
        <f>IF($C$4="Neattiecināmās izmaksas",IF('Lokālā tāme Nr.2'!$Q26="Neattiecināmās",'Lokālā tāme Nr.2'!$I26,0))</f>
        <v>0</v>
      </c>
      <c r="J25" s="38">
        <f>IF($C$4="Neattiecināmās izmaksas",IF('Lokālā tāme Nr.2'!$Q26="Neattiecināmās",'Lokālā tāme Nr.2'!$J26,0))</f>
        <v>0</v>
      </c>
      <c r="K25" s="43">
        <f>IF($C$4="Neattiecināmās izmaksas",IF('Lokālā tāme Nr.2'!$Q26="Neattiecināmās",'Lokālā tāme Nr.2'!$K26,0))</f>
        <v>0</v>
      </c>
      <c r="L25" s="27">
        <f>IF($C$4="Neattiecināmās izmaksas",IF('Lokālā tāme Nr.2'!$Q26="Neattiecināmās",'Lokālā tāme Nr.2'!$L26,0))</f>
        <v>0</v>
      </c>
      <c r="M25" s="5">
        <f>IF($C$4="Neattiecināmās izmaksas",IF('Lokālā tāme Nr.2'!$Q26="Neattiecināmās",'Lokālā tāme Nr.2'!$M26,0))</f>
        <v>0</v>
      </c>
      <c r="N25" s="5">
        <f>IF($C$4="Neattiecināmās izmaksas",IF('Lokālā tāme Nr.2'!$Q26="Neattiecināmās",'Lokālā tāme Nr.2'!$N26,0))</f>
        <v>0</v>
      </c>
      <c r="O25" s="5">
        <f>IF($C$4="Neattiecināmās izmaksas",IF('Lokālā tāme Nr.2'!$Q26="Neattiecināmās",'Lokālā tāme Nr.2'!$O26,0))</f>
        <v>0</v>
      </c>
      <c r="P25" s="17">
        <f>IF($C$4="Neattiecināmās izmaksas",IF('Lokālā tāme Nr.2'!$Q26="Neattiecināmās",'Lokālā tāme Nr.2'!$P26,0))</f>
        <v>0</v>
      </c>
    </row>
    <row r="26" spans="1:16" ht="12" thickBot="1" x14ac:dyDescent="0.25">
      <c r="A26" s="18">
        <f>IF(P26=0,0,IF(COUNTBLANK(P26)=1,0,COUNTA($P$10:P26)))</f>
        <v>0</v>
      </c>
      <c r="B26" s="5">
        <f>IF($C$4="Neattiecināmās izmaksas",IF('Lokālā tāme Nr.2'!$Q27="Neattiecināmās",'Lokālā tāme Nr.2'!$B27,0))</f>
        <v>0</v>
      </c>
      <c r="C26" s="5">
        <f>IF($C$4="Neattiecināmās izmaksas",IF('Lokālā tāme Nr.2'!$Q27="Neattiecināmās",'Lokālā tāme Nr.2'!$C27,0))</f>
        <v>0</v>
      </c>
      <c r="D26" s="5">
        <f>IF($C$4="Neattiecināmās izmaksas",IF('Lokālā tāme Nr.2'!$Q27="Neattiecināmās",'Lokālā tāme Nr.2'!$D27,0))</f>
        <v>0</v>
      </c>
      <c r="E26" s="17">
        <f>IF($C$4="Neattiecināmās izmaksas",IF('Lokālā tāme Nr.2'!$Q27="Neattiecināmās",'Lokālā tāme Nr.2'!$E27,0))</f>
        <v>0</v>
      </c>
      <c r="F26" s="42">
        <f>IF($C$4="Neattiecināmās izmaksas",IF('Lokālā tāme Nr.2'!$Q27="Neattiecināmās",'Lokālā tāme Nr.2'!$F27,0))</f>
        <v>0</v>
      </c>
      <c r="G26" s="38">
        <f>IF($C$4="Neattiecināmās izmaksas",IF('Lokālā tāme Nr.2'!$Q27="Neattiecināmās",'Lokālā tāme Nr.2'!$G27,0))</f>
        <v>0</v>
      </c>
      <c r="H26" s="38">
        <f>IF($C$4="Neattiecināmās izmaksas",IF('Lokālā tāme Nr.2'!$Q27="Neattiecināmās",'Lokālā tāme Nr.2'!$H27,0))</f>
        <v>0</v>
      </c>
      <c r="I26" s="38">
        <f>IF($C$4="Neattiecināmās izmaksas",IF('Lokālā tāme Nr.2'!$Q27="Neattiecināmās",'Lokālā tāme Nr.2'!$I27,0))</f>
        <v>0</v>
      </c>
      <c r="J26" s="38">
        <f>IF($C$4="Neattiecināmās izmaksas",IF('Lokālā tāme Nr.2'!$Q27="Neattiecināmās",'Lokālā tāme Nr.2'!$J27,0))</f>
        <v>0</v>
      </c>
      <c r="K26" s="43">
        <f>IF($C$4="Neattiecināmās izmaksas",IF('Lokālā tāme Nr.2'!$Q27="Neattiecināmās",'Lokālā tāme Nr.2'!$K27,0))</f>
        <v>0</v>
      </c>
      <c r="L26" s="27">
        <f>IF($C$4="Neattiecināmās izmaksas",IF('Lokālā tāme Nr.2'!$Q27="Neattiecināmās",'Lokālā tāme Nr.2'!$L27,0))</f>
        <v>0</v>
      </c>
      <c r="M26" s="5">
        <f>IF($C$4="Neattiecināmās izmaksas",IF('Lokālā tāme Nr.2'!$Q27="Neattiecināmās",'Lokālā tāme Nr.2'!$M27,0))</f>
        <v>0</v>
      </c>
      <c r="N26" s="5">
        <f>IF($C$4="Neattiecināmās izmaksas",IF('Lokālā tāme Nr.2'!$Q27="Neattiecināmās",'Lokālā tāme Nr.2'!$N27,0))</f>
        <v>0</v>
      </c>
      <c r="O26" s="5">
        <f>IF($C$4="Neattiecināmās izmaksas",IF('Lokālā tāme Nr.2'!$Q27="Neattiecināmās",'Lokālā tāme Nr.2'!$O27,0))</f>
        <v>0</v>
      </c>
      <c r="P26" s="17">
        <f>IF($C$4="Neattiecināmās izmaksas",IF('Lokālā tāme Nr.2'!$Q27="Neattiecināmās",'Lokālā tāme Nr.2'!$P27,0))</f>
        <v>0</v>
      </c>
    </row>
    <row r="27" spans="1:16" ht="12" thickBot="1" x14ac:dyDescent="0.25">
      <c r="A27" s="18">
        <f>IF(P27=0,0,IF(COUNTBLANK(P27)=1,0,COUNTA($P$10:P27)))</f>
        <v>0</v>
      </c>
      <c r="B27" s="5">
        <f>IF($C$4="Neattiecināmās izmaksas",IF('Lokālā tāme Nr.2'!$Q28="Neattiecināmās",'Lokālā tāme Nr.2'!$B28,0))</f>
        <v>0</v>
      </c>
      <c r="C27" s="5">
        <f>IF($C$4="Neattiecināmās izmaksas",IF('Lokālā tāme Nr.2'!$Q28="Neattiecināmās",'Lokālā tāme Nr.2'!$C28,0))</f>
        <v>0</v>
      </c>
      <c r="D27" s="5">
        <f>IF($C$4="Neattiecināmās izmaksas",IF('Lokālā tāme Nr.2'!$Q28="Neattiecināmās",'Lokālā tāme Nr.2'!$D28,0))</f>
        <v>0</v>
      </c>
      <c r="E27" s="17">
        <f>IF($C$4="Neattiecināmās izmaksas",IF('Lokālā tāme Nr.2'!$Q28="Neattiecināmās",'Lokālā tāme Nr.2'!$E28,0))</f>
        <v>0</v>
      </c>
      <c r="F27" s="42">
        <f>IF($C$4="Neattiecināmās izmaksas",IF('Lokālā tāme Nr.2'!$Q28="Neattiecināmās",'Lokālā tāme Nr.2'!$F28,0))</f>
        <v>0</v>
      </c>
      <c r="G27" s="38">
        <f>IF($C$4="Neattiecināmās izmaksas",IF('Lokālā tāme Nr.2'!$Q28="Neattiecināmās",'Lokālā tāme Nr.2'!$G28,0))</f>
        <v>0</v>
      </c>
      <c r="H27" s="38">
        <f>IF($C$4="Neattiecināmās izmaksas",IF('Lokālā tāme Nr.2'!$Q28="Neattiecināmās",'Lokālā tāme Nr.2'!$H28,0))</f>
        <v>0</v>
      </c>
      <c r="I27" s="38">
        <f>IF($C$4="Neattiecināmās izmaksas",IF('Lokālā tāme Nr.2'!$Q28="Neattiecināmās",'Lokālā tāme Nr.2'!$I28,0))</f>
        <v>0</v>
      </c>
      <c r="J27" s="38">
        <f>IF($C$4="Neattiecināmās izmaksas",IF('Lokālā tāme Nr.2'!$Q28="Neattiecināmās",'Lokālā tāme Nr.2'!$J28,0))</f>
        <v>0</v>
      </c>
      <c r="K27" s="43">
        <f>IF($C$4="Neattiecināmās izmaksas",IF('Lokālā tāme Nr.2'!$Q28="Neattiecināmās",'Lokālā tāme Nr.2'!$K28,0))</f>
        <v>0</v>
      </c>
      <c r="L27" s="27">
        <f>IF($C$4="Neattiecināmās izmaksas",IF('Lokālā tāme Nr.2'!$Q28="Neattiecināmās",'Lokālā tāme Nr.2'!$L28,0))</f>
        <v>0</v>
      </c>
      <c r="M27" s="5">
        <f>IF($C$4="Neattiecināmās izmaksas",IF('Lokālā tāme Nr.2'!$Q28="Neattiecināmās",'Lokālā tāme Nr.2'!$M28,0))</f>
        <v>0</v>
      </c>
      <c r="N27" s="5">
        <f>IF($C$4="Neattiecināmās izmaksas",IF('Lokālā tāme Nr.2'!$Q28="Neattiecināmās",'Lokālā tāme Nr.2'!$N28,0))</f>
        <v>0</v>
      </c>
      <c r="O27" s="5">
        <f>IF($C$4="Neattiecināmās izmaksas",IF('Lokālā tāme Nr.2'!$Q28="Neattiecināmās",'Lokālā tāme Nr.2'!$O28,0))</f>
        <v>0</v>
      </c>
      <c r="P27" s="17">
        <f>IF($C$4="Neattiecināmās izmaksas",IF('Lokālā tāme Nr.2'!$Q28="Neattiecināmās",'Lokālā tāme Nr.2'!$P28,0))</f>
        <v>0</v>
      </c>
    </row>
    <row r="28" spans="1:16" ht="12" thickBot="1" x14ac:dyDescent="0.25">
      <c r="A28" s="18">
        <f>IF(P28=0,0,IF(COUNTBLANK(P28)=1,0,COUNTA($P$10:P28)))</f>
        <v>0</v>
      </c>
      <c r="B28" s="5">
        <f>IF($C$4="Neattiecināmās izmaksas",IF('Lokālā tāme Nr.2'!$Q29="Neattiecināmās",'Lokālā tāme Nr.2'!$B29,0))</f>
        <v>0</v>
      </c>
      <c r="C28" s="5">
        <f>IF($C$4="Neattiecināmās izmaksas",IF('Lokālā tāme Nr.2'!$Q29="Neattiecināmās",'Lokālā tāme Nr.2'!$C29,0))</f>
        <v>0</v>
      </c>
      <c r="D28" s="5">
        <f>IF($C$4="Neattiecināmās izmaksas",IF('Lokālā tāme Nr.2'!$Q29="Neattiecināmās",'Lokālā tāme Nr.2'!$D29,0))</f>
        <v>0</v>
      </c>
      <c r="E28" s="17">
        <f>IF($C$4="Neattiecināmās izmaksas",IF('Lokālā tāme Nr.2'!$Q29="Neattiecināmās",'Lokālā tāme Nr.2'!$E29,0))</f>
        <v>0</v>
      </c>
      <c r="F28" s="42">
        <f>IF($C$4="Neattiecināmās izmaksas",IF('Lokālā tāme Nr.2'!$Q29="Neattiecināmās",'Lokālā tāme Nr.2'!$F29,0))</f>
        <v>0</v>
      </c>
      <c r="G28" s="38">
        <f>IF($C$4="Neattiecināmās izmaksas",IF('Lokālā tāme Nr.2'!$Q29="Neattiecināmās",'Lokālā tāme Nr.2'!$G29,0))</f>
        <v>0</v>
      </c>
      <c r="H28" s="38">
        <f>IF($C$4="Neattiecināmās izmaksas",IF('Lokālā tāme Nr.2'!$Q29="Neattiecināmās",'Lokālā tāme Nr.2'!$H29,0))</f>
        <v>0</v>
      </c>
      <c r="I28" s="38">
        <f>IF($C$4="Neattiecināmās izmaksas",IF('Lokālā tāme Nr.2'!$Q29="Neattiecināmās",'Lokālā tāme Nr.2'!$I29,0))</f>
        <v>0</v>
      </c>
      <c r="J28" s="38">
        <f>IF($C$4="Neattiecināmās izmaksas",IF('Lokālā tāme Nr.2'!$Q29="Neattiecināmās",'Lokālā tāme Nr.2'!$J29,0))</f>
        <v>0</v>
      </c>
      <c r="K28" s="43">
        <f>IF($C$4="Neattiecināmās izmaksas",IF('Lokālā tāme Nr.2'!$Q29="Neattiecināmās",'Lokālā tāme Nr.2'!$K29,0))</f>
        <v>0</v>
      </c>
      <c r="L28" s="27">
        <f>IF($C$4="Neattiecināmās izmaksas",IF('Lokālā tāme Nr.2'!$Q29="Neattiecināmās",'Lokālā tāme Nr.2'!$L29,0))</f>
        <v>0</v>
      </c>
      <c r="M28" s="5">
        <f>IF($C$4="Neattiecināmās izmaksas",IF('Lokālā tāme Nr.2'!$Q29="Neattiecināmās",'Lokālā tāme Nr.2'!$M29,0))</f>
        <v>0</v>
      </c>
      <c r="N28" s="5">
        <f>IF($C$4="Neattiecināmās izmaksas",IF('Lokālā tāme Nr.2'!$Q29="Neattiecināmās",'Lokālā tāme Nr.2'!$N29,0))</f>
        <v>0</v>
      </c>
      <c r="O28" s="5">
        <f>IF($C$4="Neattiecināmās izmaksas",IF('Lokālā tāme Nr.2'!$Q29="Neattiecināmās",'Lokālā tāme Nr.2'!$O29,0))</f>
        <v>0</v>
      </c>
      <c r="P28" s="17">
        <f>IF($C$4="Neattiecināmās izmaksas",IF('Lokālā tāme Nr.2'!$Q29="Neattiecināmās",'Lokālā tāme Nr.2'!$P29,0))</f>
        <v>0</v>
      </c>
    </row>
    <row r="29" spans="1:16" ht="12" thickBot="1" x14ac:dyDescent="0.25">
      <c r="A29" s="18">
        <f>IF(P29=0,0,IF(COUNTBLANK(P29)=1,0,COUNTA($P$10:P29)))</f>
        <v>0</v>
      </c>
      <c r="B29" s="5">
        <f>IF($C$4="Neattiecināmās izmaksas",IF('Lokālā tāme Nr.2'!$Q30="Neattiecināmās",'Lokālā tāme Nr.2'!$B30,0))</f>
        <v>0</v>
      </c>
      <c r="C29" s="5">
        <f>IF($C$4="Neattiecināmās izmaksas",IF('Lokālā tāme Nr.2'!$Q30="Neattiecināmās",'Lokālā tāme Nr.2'!$C30,0))</f>
        <v>0</v>
      </c>
      <c r="D29" s="5">
        <f>IF($C$4="Neattiecināmās izmaksas",IF('Lokālā tāme Nr.2'!$Q30="Neattiecināmās",'Lokālā tāme Nr.2'!$D30,0))</f>
        <v>0</v>
      </c>
      <c r="E29" s="17">
        <f>IF($C$4="Neattiecināmās izmaksas",IF('Lokālā tāme Nr.2'!$Q30="Neattiecināmās",'Lokālā tāme Nr.2'!$E30,0))</f>
        <v>0</v>
      </c>
      <c r="F29" s="42">
        <f>IF($C$4="Neattiecināmās izmaksas",IF('Lokālā tāme Nr.2'!$Q30="Neattiecināmās",'Lokālā tāme Nr.2'!$F30,0))</f>
        <v>0</v>
      </c>
      <c r="G29" s="38">
        <f>IF($C$4="Neattiecināmās izmaksas",IF('Lokālā tāme Nr.2'!$Q30="Neattiecināmās",'Lokālā tāme Nr.2'!$G30,0))</f>
        <v>0</v>
      </c>
      <c r="H29" s="38">
        <f>IF($C$4="Neattiecināmās izmaksas",IF('Lokālā tāme Nr.2'!$Q30="Neattiecināmās",'Lokālā tāme Nr.2'!$H30,0))</f>
        <v>0</v>
      </c>
      <c r="I29" s="38">
        <f>IF($C$4="Neattiecināmās izmaksas",IF('Lokālā tāme Nr.2'!$Q30="Neattiecināmās",'Lokālā tāme Nr.2'!$I30,0))</f>
        <v>0</v>
      </c>
      <c r="J29" s="38">
        <f>IF($C$4="Neattiecināmās izmaksas",IF('Lokālā tāme Nr.2'!$Q30="Neattiecināmās",'Lokālā tāme Nr.2'!$J30,0))</f>
        <v>0</v>
      </c>
      <c r="K29" s="43">
        <f>IF($C$4="Neattiecināmās izmaksas",IF('Lokālā tāme Nr.2'!$Q30="Neattiecināmās",'Lokālā tāme Nr.2'!$K30,0))</f>
        <v>0</v>
      </c>
      <c r="L29" s="27">
        <f>IF($C$4="Neattiecināmās izmaksas",IF('Lokālā tāme Nr.2'!$Q30="Neattiecināmās",'Lokālā tāme Nr.2'!$L30,0))</f>
        <v>0</v>
      </c>
      <c r="M29" s="5">
        <f>IF($C$4="Neattiecināmās izmaksas",IF('Lokālā tāme Nr.2'!$Q30="Neattiecināmās",'Lokālā tāme Nr.2'!$M30,0))</f>
        <v>0</v>
      </c>
      <c r="N29" s="5">
        <f>IF($C$4="Neattiecināmās izmaksas",IF('Lokālā tāme Nr.2'!$Q30="Neattiecināmās",'Lokālā tāme Nr.2'!$N30,0))</f>
        <v>0</v>
      </c>
      <c r="O29" s="5">
        <f>IF($C$4="Neattiecināmās izmaksas",IF('Lokālā tāme Nr.2'!$Q30="Neattiecināmās",'Lokālā tāme Nr.2'!$O30,0))</f>
        <v>0</v>
      </c>
      <c r="P29" s="17">
        <f>IF($C$4="Neattiecināmās izmaksas",IF('Lokālā tāme Nr.2'!$Q30="Neattiecināmās",'Lokālā tāme Nr.2'!$P30,0))</f>
        <v>0</v>
      </c>
    </row>
    <row r="30" spans="1:16" ht="12" thickBot="1" x14ac:dyDescent="0.25">
      <c r="A30" s="18">
        <f>IF(P30=0,0,IF(COUNTBLANK(P30)=1,0,COUNTA($P$10:P30)))</f>
        <v>0</v>
      </c>
      <c r="B30" s="5">
        <f>IF($C$4="Neattiecināmās izmaksas",IF('Lokālā tāme Nr.2'!$Q31="Neattiecināmās",'Lokālā tāme Nr.2'!$B31,0))</f>
        <v>0</v>
      </c>
      <c r="C30" s="5">
        <f>IF($C$4="Neattiecināmās izmaksas",IF('Lokālā tāme Nr.2'!$Q31="Neattiecināmās",'Lokālā tāme Nr.2'!$C31,0))</f>
        <v>0</v>
      </c>
      <c r="D30" s="5">
        <f>IF($C$4="Neattiecināmās izmaksas",IF('Lokālā tāme Nr.2'!$Q31="Neattiecināmās",'Lokālā tāme Nr.2'!$D31,0))</f>
        <v>0</v>
      </c>
      <c r="E30" s="17">
        <f>IF($C$4="Neattiecināmās izmaksas",IF('Lokālā tāme Nr.2'!$Q31="Neattiecināmās",'Lokālā tāme Nr.2'!$E31,0))</f>
        <v>0</v>
      </c>
      <c r="F30" s="42">
        <f>IF($C$4="Neattiecināmās izmaksas",IF('Lokālā tāme Nr.2'!$Q31="Neattiecināmās",'Lokālā tāme Nr.2'!$F31,0))</f>
        <v>0</v>
      </c>
      <c r="G30" s="38">
        <f>IF($C$4="Neattiecināmās izmaksas",IF('Lokālā tāme Nr.2'!$Q31="Neattiecināmās",'Lokālā tāme Nr.2'!$G31,0))</f>
        <v>0</v>
      </c>
      <c r="H30" s="38">
        <f>IF($C$4="Neattiecināmās izmaksas",IF('Lokālā tāme Nr.2'!$Q31="Neattiecināmās",'Lokālā tāme Nr.2'!$H31,0))</f>
        <v>0</v>
      </c>
      <c r="I30" s="38">
        <f>IF($C$4="Neattiecināmās izmaksas",IF('Lokālā tāme Nr.2'!$Q31="Neattiecināmās",'Lokālā tāme Nr.2'!$I31,0))</f>
        <v>0</v>
      </c>
      <c r="J30" s="38">
        <f>IF($C$4="Neattiecināmās izmaksas",IF('Lokālā tāme Nr.2'!$Q31="Neattiecināmās",'Lokālā tāme Nr.2'!$J31,0))</f>
        <v>0</v>
      </c>
      <c r="K30" s="43">
        <f>IF($C$4="Neattiecināmās izmaksas",IF('Lokālā tāme Nr.2'!$Q31="Neattiecināmās",'Lokālā tāme Nr.2'!$K31,0))</f>
        <v>0</v>
      </c>
      <c r="L30" s="27">
        <f>IF($C$4="Neattiecināmās izmaksas",IF('Lokālā tāme Nr.2'!$Q31="Neattiecināmās",'Lokālā tāme Nr.2'!$L31,0))</f>
        <v>0</v>
      </c>
      <c r="M30" s="5">
        <f>IF($C$4="Neattiecināmās izmaksas",IF('Lokālā tāme Nr.2'!$Q31="Neattiecināmās",'Lokālā tāme Nr.2'!$M31,0))</f>
        <v>0</v>
      </c>
      <c r="N30" s="5">
        <f>IF($C$4="Neattiecināmās izmaksas",IF('Lokālā tāme Nr.2'!$Q31="Neattiecināmās",'Lokālā tāme Nr.2'!$N31,0))</f>
        <v>0</v>
      </c>
      <c r="O30" s="5">
        <f>IF($C$4="Neattiecināmās izmaksas",IF('Lokālā tāme Nr.2'!$Q31="Neattiecināmās",'Lokālā tāme Nr.2'!$O31,0))</f>
        <v>0</v>
      </c>
      <c r="P30" s="17">
        <f>IF($C$4="Neattiecināmās izmaksas",IF('Lokālā tāme Nr.2'!$Q31="Neattiecināmās",'Lokālā tāme Nr.2'!$P31,0))</f>
        <v>0</v>
      </c>
    </row>
    <row r="31" spans="1:16" ht="12" thickBot="1" x14ac:dyDescent="0.25">
      <c r="A31" s="18">
        <f>IF(P31=0,0,IF(COUNTBLANK(P31)=1,0,COUNTA($P$10:P31)))</f>
        <v>0</v>
      </c>
      <c r="B31" s="5">
        <f>IF($C$4="Neattiecināmās izmaksas",IF('Lokālā tāme Nr.2'!$Q32="Neattiecināmās",'Lokālā tāme Nr.2'!$B32,0))</f>
        <v>0</v>
      </c>
      <c r="C31" s="5">
        <f>IF($C$4="Neattiecināmās izmaksas",IF('Lokālā tāme Nr.2'!$Q32="Neattiecināmās",'Lokālā tāme Nr.2'!$C32,0))</f>
        <v>0</v>
      </c>
      <c r="D31" s="5">
        <f>IF($C$4="Neattiecināmās izmaksas",IF('Lokālā tāme Nr.2'!$Q32="Neattiecināmās",'Lokālā tāme Nr.2'!$D32,0))</f>
        <v>0</v>
      </c>
      <c r="E31" s="17">
        <f>IF($C$4="Neattiecināmās izmaksas",IF('Lokālā tāme Nr.2'!$Q32="Neattiecināmās",'Lokālā tāme Nr.2'!$E32,0))</f>
        <v>0</v>
      </c>
      <c r="F31" s="42">
        <f>IF($C$4="Neattiecināmās izmaksas",IF('Lokālā tāme Nr.2'!$Q32="Neattiecināmās",'Lokālā tāme Nr.2'!$F32,0))</f>
        <v>0</v>
      </c>
      <c r="G31" s="38">
        <f>IF($C$4="Neattiecināmās izmaksas",IF('Lokālā tāme Nr.2'!$Q32="Neattiecināmās",'Lokālā tāme Nr.2'!$G32,0))</f>
        <v>0</v>
      </c>
      <c r="H31" s="38">
        <f>IF($C$4="Neattiecināmās izmaksas",IF('Lokālā tāme Nr.2'!$Q32="Neattiecināmās",'Lokālā tāme Nr.2'!$H32,0))</f>
        <v>0</v>
      </c>
      <c r="I31" s="38">
        <f>IF($C$4="Neattiecināmās izmaksas",IF('Lokālā tāme Nr.2'!$Q32="Neattiecināmās",'Lokālā tāme Nr.2'!$I32,0))</f>
        <v>0</v>
      </c>
      <c r="J31" s="38">
        <f>IF($C$4="Neattiecināmās izmaksas",IF('Lokālā tāme Nr.2'!$Q32="Neattiecināmās",'Lokālā tāme Nr.2'!$J32,0))</f>
        <v>0</v>
      </c>
      <c r="K31" s="43">
        <f>IF($C$4="Neattiecināmās izmaksas",IF('Lokālā tāme Nr.2'!$Q32="Neattiecināmās",'Lokālā tāme Nr.2'!$K32,0))</f>
        <v>0</v>
      </c>
      <c r="L31" s="27">
        <f>IF($C$4="Neattiecināmās izmaksas",IF('Lokālā tāme Nr.2'!$Q32="Neattiecināmās",'Lokālā tāme Nr.2'!$L32,0))</f>
        <v>0</v>
      </c>
      <c r="M31" s="5">
        <f>IF($C$4="Neattiecināmās izmaksas",IF('Lokālā tāme Nr.2'!$Q32="Neattiecināmās",'Lokālā tāme Nr.2'!$M32,0))</f>
        <v>0</v>
      </c>
      <c r="N31" s="5">
        <f>IF($C$4="Neattiecināmās izmaksas",IF('Lokālā tāme Nr.2'!$Q32="Neattiecināmās",'Lokālā tāme Nr.2'!$N32,0))</f>
        <v>0</v>
      </c>
      <c r="O31" s="5">
        <f>IF($C$4="Neattiecināmās izmaksas",IF('Lokālā tāme Nr.2'!$Q32="Neattiecināmās",'Lokālā tāme Nr.2'!$O32,0))</f>
        <v>0</v>
      </c>
      <c r="P31" s="17">
        <f>IF($C$4="Neattiecināmās izmaksas",IF('Lokālā tāme Nr.2'!$Q32="Neattiecināmās",'Lokālā tāme Nr.2'!$P32,0))</f>
        <v>0</v>
      </c>
    </row>
    <row r="32" spans="1:16" ht="12" thickBot="1" x14ac:dyDescent="0.25">
      <c r="A32" s="18">
        <f>IF(P32=0,0,IF(COUNTBLANK(P32)=1,0,COUNTA($P$10:P32)))</f>
        <v>0</v>
      </c>
      <c r="B32" s="5">
        <f>IF($C$4="Neattiecināmās izmaksas",IF('Lokālā tāme Nr.2'!$Q33="Neattiecināmās",'Lokālā tāme Nr.2'!$B33,0))</f>
        <v>0</v>
      </c>
      <c r="C32" s="5">
        <f>IF($C$4="Neattiecināmās izmaksas",IF('Lokālā tāme Nr.2'!$Q33="Neattiecināmās",'Lokālā tāme Nr.2'!$C33,0))</f>
        <v>0</v>
      </c>
      <c r="D32" s="5">
        <f>IF($C$4="Neattiecināmās izmaksas",IF('Lokālā tāme Nr.2'!$Q33="Neattiecināmās",'Lokālā tāme Nr.2'!$D33,0))</f>
        <v>0</v>
      </c>
      <c r="E32" s="17">
        <f>IF($C$4="Neattiecināmās izmaksas",IF('Lokālā tāme Nr.2'!$Q33="Neattiecināmās",'Lokālā tāme Nr.2'!$E33,0))</f>
        <v>0</v>
      </c>
      <c r="F32" s="42">
        <f>IF($C$4="Neattiecināmās izmaksas",IF('Lokālā tāme Nr.2'!$Q33="Neattiecināmās",'Lokālā tāme Nr.2'!$F33,0))</f>
        <v>0</v>
      </c>
      <c r="G32" s="38">
        <f>IF($C$4="Neattiecināmās izmaksas",IF('Lokālā tāme Nr.2'!$Q33="Neattiecināmās",'Lokālā tāme Nr.2'!$G33,0))</f>
        <v>0</v>
      </c>
      <c r="H32" s="38">
        <f>IF($C$4="Neattiecināmās izmaksas",IF('Lokālā tāme Nr.2'!$Q33="Neattiecināmās",'Lokālā tāme Nr.2'!$H33,0))</f>
        <v>0</v>
      </c>
      <c r="I32" s="38">
        <f>IF($C$4="Neattiecināmās izmaksas",IF('Lokālā tāme Nr.2'!$Q33="Neattiecināmās",'Lokālā tāme Nr.2'!$I33,0))</f>
        <v>0</v>
      </c>
      <c r="J32" s="38">
        <f>IF($C$4="Neattiecināmās izmaksas",IF('Lokālā tāme Nr.2'!$Q33="Neattiecināmās",'Lokālā tāme Nr.2'!$J33,0))</f>
        <v>0</v>
      </c>
      <c r="K32" s="43">
        <f>IF($C$4="Neattiecināmās izmaksas",IF('Lokālā tāme Nr.2'!$Q33="Neattiecināmās",'Lokālā tāme Nr.2'!$K33,0))</f>
        <v>0</v>
      </c>
      <c r="L32" s="27">
        <f>IF($C$4="Neattiecināmās izmaksas",IF('Lokālā tāme Nr.2'!$Q33="Neattiecināmās",'Lokālā tāme Nr.2'!$L33,0))</f>
        <v>0</v>
      </c>
      <c r="M32" s="5">
        <f>IF($C$4="Neattiecināmās izmaksas",IF('Lokālā tāme Nr.2'!$Q33="Neattiecināmās",'Lokālā tāme Nr.2'!$M33,0))</f>
        <v>0</v>
      </c>
      <c r="N32" s="5">
        <f>IF($C$4="Neattiecināmās izmaksas",IF('Lokālā tāme Nr.2'!$Q33="Neattiecināmās",'Lokālā tāme Nr.2'!$N33,0))</f>
        <v>0</v>
      </c>
      <c r="O32" s="5">
        <f>IF($C$4="Neattiecināmās izmaksas",IF('Lokālā tāme Nr.2'!$Q33="Neattiecināmās",'Lokālā tāme Nr.2'!$O33,0))</f>
        <v>0</v>
      </c>
      <c r="P32" s="17">
        <f>IF($C$4="Neattiecināmās izmaksas",IF('Lokālā tāme Nr.2'!$Q33="Neattiecināmās",'Lokālā tāme Nr.2'!$P33,0))</f>
        <v>0</v>
      </c>
    </row>
    <row r="33" spans="1:16" ht="12" thickBot="1" x14ac:dyDescent="0.25">
      <c r="A33" s="18">
        <f>IF(P33=0,0,IF(COUNTBLANK(P33)=1,0,COUNTA($P$10:P33)))</f>
        <v>0</v>
      </c>
      <c r="B33" s="5">
        <f>IF($C$4="Neattiecināmās izmaksas",IF('Lokālā tāme Nr.2'!$Q34="Neattiecināmās",'Lokālā tāme Nr.2'!$B34,0))</f>
        <v>0</v>
      </c>
      <c r="C33" s="5">
        <f>IF($C$4="Neattiecināmās izmaksas",IF('Lokālā tāme Nr.2'!$Q34="Neattiecināmās",'Lokālā tāme Nr.2'!$C34,0))</f>
        <v>0</v>
      </c>
      <c r="D33" s="5">
        <f>IF($C$4="Neattiecināmās izmaksas",IF('Lokālā tāme Nr.2'!$Q34="Neattiecināmās",'Lokālā tāme Nr.2'!$D34,0))</f>
        <v>0</v>
      </c>
      <c r="E33" s="17">
        <f>IF($C$4="Neattiecināmās izmaksas",IF('Lokālā tāme Nr.2'!$Q34="Neattiecināmās",'Lokālā tāme Nr.2'!$E34,0))</f>
        <v>0</v>
      </c>
      <c r="F33" s="42">
        <f>IF($C$4="Neattiecināmās izmaksas",IF('Lokālā tāme Nr.2'!$Q34="Neattiecināmās",'Lokālā tāme Nr.2'!$F34,0))</f>
        <v>0</v>
      </c>
      <c r="G33" s="38">
        <f>IF($C$4="Neattiecināmās izmaksas",IF('Lokālā tāme Nr.2'!$Q34="Neattiecināmās",'Lokālā tāme Nr.2'!$G34,0))</f>
        <v>0</v>
      </c>
      <c r="H33" s="38">
        <f>IF($C$4="Neattiecināmās izmaksas",IF('Lokālā tāme Nr.2'!$Q34="Neattiecināmās",'Lokālā tāme Nr.2'!$H34,0))</f>
        <v>0</v>
      </c>
      <c r="I33" s="38">
        <f>IF($C$4="Neattiecināmās izmaksas",IF('Lokālā tāme Nr.2'!$Q34="Neattiecināmās",'Lokālā tāme Nr.2'!$I34,0))</f>
        <v>0</v>
      </c>
      <c r="J33" s="38">
        <f>IF($C$4="Neattiecināmās izmaksas",IF('Lokālā tāme Nr.2'!$Q34="Neattiecināmās",'Lokālā tāme Nr.2'!$J34,0))</f>
        <v>0</v>
      </c>
      <c r="K33" s="43">
        <f>IF($C$4="Neattiecināmās izmaksas",IF('Lokālā tāme Nr.2'!$Q34="Neattiecināmās",'Lokālā tāme Nr.2'!$K34,0))</f>
        <v>0</v>
      </c>
      <c r="L33" s="27">
        <f>IF($C$4="Neattiecināmās izmaksas",IF('Lokālā tāme Nr.2'!$Q34="Neattiecināmās",'Lokālā tāme Nr.2'!$L34,0))</f>
        <v>0</v>
      </c>
      <c r="M33" s="5">
        <f>IF($C$4="Neattiecināmās izmaksas",IF('Lokālā tāme Nr.2'!$Q34="Neattiecināmās",'Lokālā tāme Nr.2'!$M34,0))</f>
        <v>0</v>
      </c>
      <c r="N33" s="5">
        <f>IF($C$4="Neattiecināmās izmaksas",IF('Lokālā tāme Nr.2'!$Q34="Neattiecināmās",'Lokālā tāme Nr.2'!$N34,0))</f>
        <v>0</v>
      </c>
      <c r="O33" s="5">
        <f>IF($C$4="Neattiecināmās izmaksas",IF('Lokālā tāme Nr.2'!$Q34="Neattiecināmās",'Lokālā tāme Nr.2'!$O34,0))</f>
        <v>0</v>
      </c>
      <c r="P33" s="17">
        <f>IF($C$4="Neattiecināmās izmaksas",IF('Lokālā tāme Nr.2'!$Q34="Neattiecināmās",'Lokālā tāme Nr.2'!$P34,0))</f>
        <v>0</v>
      </c>
    </row>
    <row r="34" spans="1:16" ht="12" thickBot="1" x14ac:dyDescent="0.25">
      <c r="A34" s="18">
        <f>IF(P34=0,0,IF(COUNTBLANK(P34)=1,0,COUNTA($P$10:P34)))</f>
        <v>0</v>
      </c>
      <c r="B34" s="5">
        <f>IF($C$4="Neattiecināmās izmaksas",IF('Lokālā tāme Nr.2'!$Q35="Neattiecināmās",'Lokālā tāme Nr.2'!$B35,0))</f>
        <v>0</v>
      </c>
      <c r="C34" s="5">
        <f>IF($C$4="Neattiecināmās izmaksas",IF('Lokālā tāme Nr.2'!$Q35="Neattiecināmās",'Lokālā tāme Nr.2'!$C35,0))</f>
        <v>0</v>
      </c>
      <c r="D34" s="5">
        <f>IF($C$4="Neattiecināmās izmaksas",IF('Lokālā tāme Nr.2'!$Q35="Neattiecināmās",'Lokālā tāme Nr.2'!$D35,0))</f>
        <v>0</v>
      </c>
      <c r="E34" s="17">
        <f>IF($C$4="Neattiecināmās izmaksas",IF('Lokālā tāme Nr.2'!$Q35="Neattiecināmās",'Lokālā tāme Nr.2'!$E35,0))</f>
        <v>0</v>
      </c>
      <c r="F34" s="42">
        <f>IF($C$4="Neattiecināmās izmaksas",IF('Lokālā tāme Nr.2'!$Q35="Neattiecināmās",'Lokālā tāme Nr.2'!$F35,0))</f>
        <v>0</v>
      </c>
      <c r="G34" s="38">
        <f>IF($C$4="Neattiecināmās izmaksas",IF('Lokālā tāme Nr.2'!$Q35="Neattiecināmās",'Lokālā tāme Nr.2'!$G35,0))</f>
        <v>0</v>
      </c>
      <c r="H34" s="38">
        <f>IF($C$4="Neattiecināmās izmaksas",IF('Lokālā tāme Nr.2'!$Q35="Neattiecināmās",'Lokālā tāme Nr.2'!$H35,0))</f>
        <v>0</v>
      </c>
      <c r="I34" s="38">
        <f>IF($C$4="Neattiecināmās izmaksas",IF('Lokālā tāme Nr.2'!$Q35="Neattiecināmās",'Lokālā tāme Nr.2'!$I35,0))</f>
        <v>0</v>
      </c>
      <c r="J34" s="38">
        <f>IF($C$4="Neattiecināmās izmaksas",IF('Lokālā tāme Nr.2'!$Q35="Neattiecināmās",'Lokālā tāme Nr.2'!$J35,0))</f>
        <v>0</v>
      </c>
      <c r="K34" s="43">
        <f>IF($C$4="Neattiecināmās izmaksas",IF('Lokālā tāme Nr.2'!$Q35="Neattiecināmās",'Lokālā tāme Nr.2'!$K35,0))</f>
        <v>0</v>
      </c>
      <c r="L34" s="27">
        <f>IF($C$4="Neattiecināmās izmaksas",IF('Lokālā tāme Nr.2'!$Q35="Neattiecināmās",'Lokālā tāme Nr.2'!$L35,0))</f>
        <v>0</v>
      </c>
      <c r="M34" s="5">
        <f>IF($C$4="Neattiecināmās izmaksas",IF('Lokālā tāme Nr.2'!$Q35="Neattiecināmās",'Lokālā tāme Nr.2'!$M35,0))</f>
        <v>0</v>
      </c>
      <c r="N34" s="5">
        <f>IF($C$4="Neattiecināmās izmaksas",IF('Lokālā tāme Nr.2'!$Q35="Neattiecināmās",'Lokālā tāme Nr.2'!$N35,0))</f>
        <v>0</v>
      </c>
      <c r="O34" s="5">
        <f>IF($C$4="Neattiecināmās izmaksas",IF('Lokālā tāme Nr.2'!$Q35="Neattiecināmās",'Lokālā tāme Nr.2'!$O35,0))</f>
        <v>0</v>
      </c>
      <c r="P34" s="17">
        <f>IF($C$4="Neattiecināmās izmaksas",IF('Lokālā tāme Nr.2'!$Q35="Neattiecināmās",'Lokālā tāme Nr.2'!$P35,0))</f>
        <v>0</v>
      </c>
    </row>
    <row r="35" spans="1:16" ht="12" thickBot="1" x14ac:dyDescent="0.25">
      <c r="A35" s="18">
        <f>IF(P35=0,0,IF(COUNTBLANK(P35)=1,0,COUNTA($P$10:P35)))</f>
        <v>0</v>
      </c>
      <c r="B35" s="5">
        <f>IF($C$4="Neattiecināmās izmaksas",IF('Lokālā tāme Nr.2'!$Q36="Neattiecināmās",'Lokālā tāme Nr.2'!$B36,0))</f>
        <v>0</v>
      </c>
      <c r="C35" s="5">
        <f>IF($C$4="Neattiecināmās izmaksas",IF('Lokālā tāme Nr.2'!$Q36="Neattiecināmās",'Lokālā tāme Nr.2'!$C36,0))</f>
        <v>0</v>
      </c>
      <c r="D35" s="5">
        <f>IF($C$4="Neattiecināmās izmaksas",IF('Lokālā tāme Nr.2'!$Q36="Neattiecināmās",'Lokālā tāme Nr.2'!$D36,0))</f>
        <v>0</v>
      </c>
      <c r="E35" s="17">
        <f>IF($C$4="Neattiecināmās izmaksas",IF('Lokālā tāme Nr.2'!$Q36="Neattiecināmās",'Lokālā tāme Nr.2'!$E36,0))</f>
        <v>0</v>
      </c>
      <c r="F35" s="42">
        <f>IF($C$4="Neattiecināmās izmaksas",IF('Lokālā tāme Nr.2'!$Q36="Neattiecināmās",'Lokālā tāme Nr.2'!$F36,0))</f>
        <v>0</v>
      </c>
      <c r="G35" s="38">
        <f>IF($C$4="Neattiecināmās izmaksas",IF('Lokālā tāme Nr.2'!$Q36="Neattiecināmās",'Lokālā tāme Nr.2'!$G36,0))</f>
        <v>0</v>
      </c>
      <c r="H35" s="38">
        <f>IF($C$4="Neattiecināmās izmaksas",IF('Lokālā tāme Nr.2'!$Q36="Neattiecināmās",'Lokālā tāme Nr.2'!$H36,0))</f>
        <v>0</v>
      </c>
      <c r="I35" s="38">
        <f>IF($C$4="Neattiecināmās izmaksas",IF('Lokālā tāme Nr.2'!$Q36="Neattiecināmās",'Lokālā tāme Nr.2'!$I36,0))</f>
        <v>0</v>
      </c>
      <c r="J35" s="38">
        <f>IF($C$4="Neattiecināmās izmaksas",IF('Lokālā tāme Nr.2'!$Q36="Neattiecināmās",'Lokālā tāme Nr.2'!$J36,0))</f>
        <v>0</v>
      </c>
      <c r="K35" s="43">
        <f>IF($C$4="Neattiecināmās izmaksas",IF('Lokālā tāme Nr.2'!$Q36="Neattiecināmās",'Lokālā tāme Nr.2'!$K36,0))</f>
        <v>0</v>
      </c>
      <c r="L35" s="27">
        <f>IF($C$4="Neattiecināmās izmaksas",IF('Lokālā tāme Nr.2'!$Q36="Neattiecināmās",'Lokālā tāme Nr.2'!$L36,0))</f>
        <v>0</v>
      </c>
      <c r="M35" s="5">
        <f>IF($C$4="Neattiecināmās izmaksas",IF('Lokālā tāme Nr.2'!$Q36="Neattiecināmās",'Lokālā tāme Nr.2'!$M36,0))</f>
        <v>0</v>
      </c>
      <c r="N35" s="5">
        <f>IF($C$4="Neattiecināmās izmaksas",IF('Lokālā tāme Nr.2'!$Q36="Neattiecināmās",'Lokālā tāme Nr.2'!$N36,0))</f>
        <v>0</v>
      </c>
      <c r="O35" s="5">
        <f>IF($C$4="Neattiecināmās izmaksas",IF('Lokālā tāme Nr.2'!$Q36="Neattiecināmās",'Lokālā tāme Nr.2'!$O36,0))</f>
        <v>0</v>
      </c>
      <c r="P35" s="17">
        <f>IF($C$4="Neattiecināmās izmaksas",IF('Lokālā tāme Nr.2'!$Q36="Neattiecināmās",'Lokālā tāme Nr.2'!$P36,0))</f>
        <v>0</v>
      </c>
    </row>
    <row r="36" spans="1:16" ht="12" thickBot="1" x14ac:dyDescent="0.25">
      <c r="A36" s="18">
        <f>IF(P36=0,0,IF(COUNTBLANK(P36)=1,0,COUNTA($P$10:P36)))</f>
        <v>0</v>
      </c>
      <c r="B36" s="5">
        <f>IF($C$4="Neattiecināmās izmaksas",IF('Lokālā tāme Nr.2'!$Q37="Neattiecināmās",'Lokālā tāme Nr.2'!$B37,0))</f>
        <v>0</v>
      </c>
      <c r="C36" s="5">
        <f>IF($C$4="Neattiecināmās izmaksas",IF('Lokālā tāme Nr.2'!$Q37="Neattiecināmās",'Lokālā tāme Nr.2'!$C37,0))</f>
        <v>0</v>
      </c>
      <c r="D36" s="5">
        <f>IF($C$4="Neattiecināmās izmaksas",IF('Lokālā tāme Nr.2'!$Q37="Neattiecināmās",'Lokālā tāme Nr.2'!$D37,0))</f>
        <v>0</v>
      </c>
      <c r="E36" s="17">
        <f>IF($C$4="Neattiecināmās izmaksas",IF('Lokālā tāme Nr.2'!$Q37="Neattiecināmās",'Lokālā tāme Nr.2'!$E37,0))</f>
        <v>0</v>
      </c>
      <c r="F36" s="42">
        <f>IF($C$4="Neattiecināmās izmaksas",IF('Lokālā tāme Nr.2'!$Q37="Neattiecināmās",'Lokālā tāme Nr.2'!$F37,0))</f>
        <v>0</v>
      </c>
      <c r="G36" s="38">
        <f>IF($C$4="Neattiecināmās izmaksas",IF('Lokālā tāme Nr.2'!$Q37="Neattiecināmās",'Lokālā tāme Nr.2'!$G37,0))</f>
        <v>0</v>
      </c>
      <c r="H36" s="38">
        <f>IF($C$4="Neattiecināmās izmaksas",IF('Lokālā tāme Nr.2'!$Q37="Neattiecināmās",'Lokālā tāme Nr.2'!$H37,0))</f>
        <v>0</v>
      </c>
      <c r="I36" s="38">
        <f>IF($C$4="Neattiecināmās izmaksas",IF('Lokālā tāme Nr.2'!$Q37="Neattiecināmās",'Lokālā tāme Nr.2'!$I37,0))</f>
        <v>0</v>
      </c>
      <c r="J36" s="38">
        <f>IF($C$4="Neattiecināmās izmaksas",IF('Lokālā tāme Nr.2'!$Q37="Neattiecināmās",'Lokālā tāme Nr.2'!$J37,0))</f>
        <v>0</v>
      </c>
      <c r="K36" s="43">
        <f>IF($C$4="Neattiecināmās izmaksas",IF('Lokālā tāme Nr.2'!$Q37="Neattiecināmās",'Lokālā tāme Nr.2'!$K37,0))</f>
        <v>0</v>
      </c>
      <c r="L36" s="27">
        <f>IF($C$4="Neattiecināmās izmaksas",IF('Lokālā tāme Nr.2'!$Q37="Neattiecināmās",'Lokālā tāme Nr.2'!$L37,0))</f>
        <v>0</v>
      </c>
      <c r="M36" s="5">
        <f>IF($C$4="Neattiecināmās izmaksas",IF('Lokālā tāme Nr.2'!$Q37="Neattiecināmās",'Lokālā tāme Nr.2'!$M37,0))</f>
        <v>0</v>
      </c>
      <c r="N36" s="5">
        <f>IF($C$4="Neattiecināmās izmaksas",IF('Lokālā tāme Nr.2'!$Q37="Neattiecināmās",'Lokālā tāme Nr.2'!$N37,0))</f>
        <v>0</v>
      </c>
      <c r="O36" s="5">
        <f>IF($C$4="Neattiecināmās izmaksas",IF('Lokālā tāme Nr.2'!$Q37="Neattiecināmās",'Lokālā tāme Nr.2'!$O37,0))</f>
        <v>0</v>
      </c>
      <c r="P36" s="17">
        <f>IF($C$4="Neattiecināmās izmaksas",IF('Lokālā tāme Nr.2'!$Q37="Neattiecināmās",'Lokālā tāme Nr.2'!$P37,0))</f>
        <v>0</v>
      </c>
    </row>
    <row r="37" spans="1:16" ht="12" thickBot="1" x14ac:dyDescent="0.25">
      <c r="A37" s="18">
        <f>IF(P37=0,0,IF(COUNTBLANK(P37)=1,0,COUNTA($P$10:P37)))</f>
        <v>0</v>
      </c>
      <c r="B37" s="5">
        <f>IF($C$4="Neattiecināmās izmaksas",IF('Lokālā tāme Nr.2'!$Q38="Neattiecināmās",'Lokālā tāme Nr.2'!$B38,0))</f>
        <v>0</v>
      </c>
      <c r="C37" s="5">
        <f>IF($C$4="Neattiecināmās izmaksas",IF('Lokālā tāme Nr.2'!$Q38="Neattiecināmās",'Lokālā tāme Nr.2'!$C38,0))</f>
        <v>0</v>
      </c>
      <c r="D37" s="5">
        <f>IF($C$4="Neattiecināmās izmaksas",IF('Lokālā tāme Nr.2'!$Q38="Neattiecināmās",'Lokālā tāme Nr.2'!$D38,0))</f>
        <v>0</v>
      </c>
      <c r="E37" s="17">
        <f>IF($C$4="Neattiecināmās izmaksas",IF('Lokālā tāme Nr.2'!$Q38="Neattiecināmās",'Lokālā tāme Nr.2'!$E38,0))</f>
        <v>0</v>
      </c>
      <c r="F37" s="42">
        <f>IF($C$4="Neattiecināmās izmaksas",IF('Lokālā tāme Nr.2'!$Q38="Neattiecināmās",'Lokālā tāme Nr.2'!$F38,0))</f>
        <v>0</v>
      </c>
      <c r="G37" s="38">
        <f>IF($C$4="Neattiecināmās izmaksas",IF('Lokālā tāme Nr.2'!$Q38="Neattiecināmās",'Lokālā tāme Nr.2'!$G38,0))</f>
        <v>0</v>
      </c>
      <c r="H37" s="38">
        <f>IF($C$4="Neattiecināmās izmaksas",IF('Lokālā tāme Nr.2'!$Q38="Neattiecināmās",'Lokālā tāme Nr.2'!$H38,0))</f>
        <v>0</v>
      </c>
      <c r="I37" s="38">
        <f>IF($C$4="Neattiecināmās izmaksas",IF('Lokālā tāme Nr.2'!$Q38="Neattiecināmās",'Lokālā tāme Nr.2'!$I38,0))</f>
        <v>0</v>
      </c>
      <c r="J37" s="38">
        <f>IF($C$4="Neattiecināmās izmaksas",IF('Lokālā tāme Nr.2'!$Q38="Neattiecināmās",'Lokālā tāme Nr.2'!$J38,0))</f>
        <v>0</v>
      </c>
      <c r="K37" s="43">
        <f>IF($C$4="Neattiecināmās izmaksas",IF('Lokālā tāme Nr.2'!$Q38="Neattiecināmās",'Lokālā tāme Nr.2'!$K38,0))</f>
        <v>0</v>
      </c>
      <c r="L37" s="27">
        <f>IF($C$4="Neattiecināmās izmaksas",IF('Lokālā tāme Nr.2'!$Q38="Neattiecināmās",'Lokālā tāme Nr.2'!$L38,0))</f>
        <v>0</v>
      </c>
      <c r="M37" s="5">
        <f>IF($C$4="Neattiecināmās izmaksas",IF('Lokālā tāme Nr.2'!$Q38="Neattiecināmās",'Lokālā tāme Nr.2'!$M38,0))</f>
        <v>0</v>
      </c>
      <c r="N37" s="5">
        <f>IF($C$4="Neattiecināmās izmaksas",IF('Lokālā tāme Nr.2'!$Q38="Neattiecināmās",'Lokālā tāme Nr.2'!$N38,0))</f>
        <v>0</v>
      </c>
      <c r="O37" s="5">
        <f>IF($C$4="Neattiecināmās izmaksas",IF('Lokālā tāme Nr.2'!$Q38="Neattiecināmās",'Lokālā tāme Nr.2'!$O38,0))</f>
        <v>0</v>
      </c>
      <c r="P37" s="17">
        <f>IF($C$4="Neattiecināmās izmaksas",IF('Lokālā tāme Nr.2'!$Q38="Neattiecināmās",'Lokālā tāme Nr.2'!$P38,0))</f>
        <v>0</v>
      </c>
    </row>
    <row r="38" spans="1:16" ht="12" thickBot="1" x14ac:dyDescent="0.25">
      <c r="A38" s="18">
        <f>IF(P38=0,0,IF(COUNTBLANK(P38)=1,0,COUNTA($P$10:P38)))</f>
        <v>0</v>
      </c>
      <c r="B38" s="5">
        <f>IF($C$4="Neattiecināmās izmaksas",IF('Lokālā tāme Nr.2'!$Q39="Neattiecināmās",'Lokālā tāme Nr.2'!$B39,0))</f>
        <v>0</v>
      </c>
      <c r="C38" s="5">
        <f>IF($C$4="Neattiecināmās izmaksas",IF('Lokālā tāme Nr.2'!$Q39="Neattiecināmās",'Lokālā tāme Nr.2'!$C39,0))</f>
        <v>0</v>
      </c>
      <c r="D38" s="5">
        <f>IF($C$4="Neattiecināmās izmaksas",IF('Lokālā tāme Nr.2'!$Q39="Neattiecināmās",'Lokālā tāme Nr.2'!$D39,0))</f>
        <v>0</v>
      </c>
      <c r="E38" s="17">
        <f>IF($C$4="Neattiecināmās izmaksas",IF('Lokālā tāme Nr.2'!$Q39="Neattiecināmās",'Lokālā tāme Nr.2'!$E39,0))</f>
        <v>0</v>
      </c>
      <c r="F38" s="42">
        <f>IF($C$4="Neattiecināmās izmaksas",IF('Lokālā tāme Nr.2'!$Q39="Neattiecināmās",'Lokālā tāme Nr.2'!$F39,0))</f>
        <v>0</v>
      </c>
      <c r="G38" s="38">
        <f>IF($C$4="Neattiecināmās izmaksas",IF('Lokālā tāme Nr.2'!$Q39="Neattiecināmās",'Lokālā tāme Nr.2'!$G39,0))</f>
        <v>0</v>
      </c>
      <c r="H38" s="38">
        <f>IF($C$4="Neattiecināmās izmaksas",IF('Lokālā tāme Nr.2'!$Q39="Neattiecināmās",'Lokālā tāme Nr.2'!$H39,0))</f>
        <v>0</v>
      </c>
      <c r="I38" s="38">
        <f>IF($C$4="Neattiecināmās izmaksas",IF('Lokālā tāme Nr.2'!$Q39="Neattiecināmās",'Lokālā tāme Nr.2'!$I39,0))</f>
        <v>0</v>
      </c>
      <c r="J38" s="38">
        <f>IF($C$4="Neattiecināmās izmaksas",IF('Lokālā tāme Nr.2'!$Q39="Neattiecināmās",'Lokālā tāme Nr.2'!$J39,0))</f>
        <v>0</v>
      </c>
      <c r="K38" s="43">
        <f>IF($C$4="Neattiecināmās izmaksas",IF('Lokālā tāme Nr.2'!$Q39="Neattiecināmās",'Lokālā tāme Nr.2'!$K39,0))</f>
        <v>0</v>
      </c>
      <c r="L38" s="27">
        <f>IF($C$4="Neattiecināmās izmaksas",IF('Lokālā tāme Nr.2'!$Q39="Neattiecināmās",'Lokālā tāme Nr.2'!$L39,0))</f>
        <v>0</v>
      </c>
      <c r="M38" s="5">
        <f>IF($C$4="Neattiecināmās izmaksas",IF('Lokālā tāme Nr.2'!$Q39="Neattiecināmās",'Lokālā tāme Nr.2'!$M39,0))</f>
        <v>0</v>
      </c>
      <c r="N38" s="5">
        <f>IF($C$4="Neattiecināmās izmaksas",IF('Lokālā tāme Nr.2'!$Q39="Neattiecināmās",'Lokālā tāme Nr.2'!$N39,0))</f>
        <v>0</v>
      </c>
      <c r="O38" s="5">
        <f>IF($C$4="Neattiecināmās izmaksas",IF('Lokālā tāme Nr.2'!$Q39="Neattiecināmās",'Lokālā tāme Nr.2'!$O39,0))</f>
        <v>0</v>
      </c>
      <c r="P38" s="17">
        <f>IF($C$4="Neattiecināmās izmaksas",IF('Lokālā tāme Nr.2'!$Q39="Neattiecināmās",'Lokālā tāme Nr.2'!$P39,0))</f>
        <v>0</v>
      </c>
    </row>
    <row r="39" spans="1:16" ht="12" thickBot="1" x14ac:dyDescent="0.25">
      <c r="A39" s="18">
        <f>IF(P39=0,0,IF(COUNTBLANK(P39)=1,0,COUNTA($P$10:P39)))</f>
        <v>0</v>
      </c>
      <c r="B39" s="5">
        <f>IF($C$4="Neattiecināmās izmaksas",IF('Lokālā tāme Nr.2'!$Q40="Neattiecināmās",'Lokālā tāme Nr.2'!$B40,0))</f>
        <v>0</v>
      </c>
      <c r="C39" s="5">
        <f>IF($C$4="Neattiecināmās izmaksas",IF('Lokālā tāme Nr.2'!$Q40="Neattiecināmās",'Lokālā tāme Nr.2'!$C40,0))</f>
        <v>0</v>
      </c>
      <c r="D39" s="5">
        <f>IF($C$4="Neattiecināmās izmaksas",IF('Lokālā tāme Nr.2'!$Q40="Neattiecināmās",'Lokālā tāme Nr.2'!$D40,0))</f>
        <v>0</v>
      </c>
      <c r="E39" s="17">
        <f>IF($C$4="Neattiecināmās izmaksas",IF('Lokālā tāme Nr.2'!$Q40="Neattiecināmās",'Lokālā tāme Nr.2'!$E40,0))</f>
        <v>0</v>
      </c>
      <c r="F39" s="42">
        <f>IF($C$4="Neattiecināmās izmaksas",IF('Lokālā tāme Nr.2'!$Q40="Neattiecināmās",'Lokālā tāme Nr.2'!$F40,0))</f>
        <v>0</v>
      </c>
      <c r="G39" s="38">
        <f>IF($C$4="Neattiecināmās izmaksas",IF('Lokālā tāme Nr.2'!$Q40="Neattiecināmās",'Lokālā tāme Nr.2'!$G40,0))</f>
        <v>0</v>
      </c>
      <c r="H39" s="38">
        <f>IF($C$4="Neattiecināmās izmaksas",IF('Lokālā tāme Nr.2'!$Q40="Neattiecināmās",'Lokālā tāme Nr.2'!$H40,0))</f>
        <v>0</v>
      </c>
      <c r="I39" s="38">
        <f>IF($C$4="Neattiecināmās izmaksas",IF('Lokālā tāme Nr.2'!$Q40="Neattiecināmās",'Lokālā tāme Nr.2'!$I40,0))</f>
        <v>0</v>
      </c>
      <c r="J39" s="38">
        <f>IF($C$4="Neattiecināmās izmaksas",IF('Lokālā tāme Nr.2'!$Q40="Neattiecināmās",'Lokālā tāme Nr.2'!$J40,0))</f>
        <v>0</v>
      </c>
      <c r="K39" s="43">
        <f>IF($C$4="Neattiecināmās izmaksas",IF('Lokālā tāme Nr.2'!$Q40="Neattiecināmās",'Lokālā tāme Nr.2'!$K40,0))</f>
        <v>0</v>
      </c>
      <c r="L39" s="27">
        <f>IF($C$4="Neattiecināmās izmaksas",IF('Lokālā tāme Nr.2'!$Q40="Neattiecināmās",'Lokālā tāme Nr.2'!$L40,0))</f>
        <v>0</v>
      </c>
      <c r="M39" s="5">
        <f>IF($C$4="Neattiecināmās izmaksas",IF('Lokālā tāme Nr.2'!$Q40="Neattiecināmās",'Lokālā tāme Nr.2'!$M40,0))</f>
        <v>0</v>
      </c>
      <c r="N39" s="5">
        <f>IF($C$4="Neattiecināmās izmaksas",IF('Lokālā tāme Nr.2'!$Q40="Neattiecināmās",'Lokālā tāme Nr.2'!$N40,0))</f>
        <v>0</v>
      </c>
      <c r="O39" s="5">
        <f>IF($C$4="Neattiecināmās izmaksas",IF('Lokālā tāme Nr.2'!$Q40="Neattiecināmās",'Lokālā tāme Nr.2'!$O40,0))</f>
        <v>0</v>
      </c>
      <c r="P39" s="17">
        <f>IF($C$4="Neattiecināmās izmaksas",IF('Lokālā tāme Nr.2'!$Q40="Neattiecināmās",'Lokālā tāme Nr.2'!$P40,0))</f>
        <v>0</v>
      </c>
    </row>
    <row r="40" spans="1:16" ht="12" thickBot="1" x14ac:dyDescent="0.25">
      <c r="A40" s="18">
        <f>IF(P40=0,0,IF(COUNTBLANK(P40)=1,0,COUNTA($P$10:P40)))</f>
        <v>0</v>
      </c>
      <c r="B40" s="5">
        <f>IF($C$4="Neattiecināmās izmaksas",IF('Lokālā tāme Nr.2'!$Q41="Neattiecināmās",'Lokālā tāme Nr.2'!$B41,0))</f>
        <v>0</v>
      </c>
      <c r="C40" s="5">
        <f>IF($C$4="Neattiecināmās izmaksas",IF('Lokālā tāme Nr.2'!$Q41="Neattiecināmās",'Lokālā tāme Nr.2'!$C41,0))</f>
        <v>0</v>
      </c>
      <c r="D40" s="5">
        <f>IF($C$4="Neattiecināmās izmaksas",IF('Lokālā tāme Nr.2'!$Q41="Neattiecināmās",'Lokālā tāme Nr.2'!$D41,0))</f>
        <v>0</v>
      </c>
      <c r="E40" s="17">
        <f>IF($C$4="Neattiecināmās izmaksas",IF('Lokālā tāme Nr.2'!$Q41="Neattiecināmās",'Lokālā tāme Nr.2'!$E41,0))</f>
        <v>0</v>
      </c>
      <c r="F40" s="42">
        <f>IF($C$4="Neattiecināmās izmaksas",IF('Lokālā tāme Nr.2'!$Q41="Neattiecināmās",'Lokālā tāme Nr.2'!$F41,0))</f>
        <v>0</v>
      </c>
      <c r="G40" s="38">
        <f>IF($C$4="Neattiecināmās izmaksas",IF('Lokālā tāme Nr.2'!$Q41="Neattiecināmās",'Lokālā tāme Nr.2'!$G41,0))</f>
        <v>0</v>
      </c>
      <c r="H40" s="38">
        <f>IF($C$4="Neattiecināmās izmaksas",IF('Lokālā tāme Nr.2'!$Q41="Neattiecināmās",'Lokālā tāme Nr.2'!$H41,0))</f>
        <v>0</v>
      </c>
      <c r="I40" s="38">
        <f>IF($C$4="Neattiecināmās izmaksas",IF('Lokālā tāme Nr.2'!$Q41="Neattiecināmās",'Lokālā tāme Nr.2'!$I41,0))</f>
        <v>0</v>
      </c>
      <c r="J40" s="38">
        <f>IF($C$4="Neattiecināmās izmaksas",IF('Lokālā tāme Nr.2'!$Q41="Neattiecināmās",'Lokālā tāme Nr.2'!$J41,0))</f>
        <v>0</v>
      </c>
      <c r="K40" s="43">
        <f>IF($C$4="Neattiecināmās izmaksas",IF('Lokālā tāme Nr.2'!$Q41="Neattiecināmās",'Lokālā tāme Nr.2'!$K41,0))</f>
        <v>0</v>
      </c>
      <c r="L40" s="27">
        <f>IF($C$4="Neattiecināmās izmaksas",IF('Lokālā tāme Nr.2'!$Q41="Neattiecināmās",'Lokālā tāme Nr.2'!$L41,0))</f>
        <v>0</v>
      </c>
      <c r="M40" s="5">
        <f>IF($C$4="Neattiecināmās izmaksas",IF('Lokālā tāme Nr.2'!$Q41="Neattiecināmās",'Lokālā tāme Nr.2'!$M41,0))</f>
        <v>0</v>
      </c>
      <c r="N40" s="5">
        <f>IF($C$4="Neattiecināmās izmaksas",IF('Lokālā tāme Nr.2'!$Q41="Neattiecināmās",'Lokālā tāme Nr.2'!$N41,0))</f>
        <v>0</v>
      </c>
      <c r="O40" s="5">
        <f>IF($C$4="Neattiecināmās izmaksas",IF('Lokālā tāme Nr.2'!$Q41="Neattiecināmās",'Lokālā tāme Nr.2'!$O41,0))</f>
        <v>0</v>
      </c>
      <c r="P40" s="17">
        <f>IF($C$4="Neattiecināmās izmaksas",IF('Lokālā tāme Nr.2'!$Q41="Neattiecināmās",'Lokālā tāme Nr.2'!$P41,0))</f>
        <v>0</v>
      </c>
    </row>
    <row r="41" spans="1:16" ht="12" thickBot="1" x14ac:dyDescent="0.25">
      <c r="A41" s="18">
        <f>IF(P41=0,0,IF(COUNTBLANK(P41)=1,0,COUNTA($P$10:P41)))</f>
        <v>0</v>
      </c>
      <c r="B41" s="5">
        <f>IF($C$4="Neattiecināmās izmaksas",IF('Lokālā tāme Nr.2'!$Q42="Neattiecināmās",'Lokālā tāme Nr.2'!$B42,0))</f>
        <v>0</v>
      </c>
      <c r="C41" s="5">
        <f>IF($C$4="Neattiecināmās izmaksas",IF('Lokālā tāme Nr.2'!$Q42="Neattiecināmās",'Lokālā tāme Nr.2'!$C42,0))</f>
        <v>0</v>
      </c>
      <c r="D41" s="5">
        <f>IF($C$4="Neattiecināmās izmaksas",IF('Lokālā tāme Nr.2'!$Q42="Neattiecināmās",'Lokālā tāme Nr.2'!$D42,0))</f>
        <v>0</v>
      </c>
      <c r="E41" s="17">
        <f>IF($C$4="Neattiecināmās izmaksas",IF('Lokālā tāme Nr.2'!$Q42="Neattiecināmās",'Lokālā tāme Nr.2'!$E42,0))</f>
        <v>0</v>
      </c>
      <c r="F41" s="42">
        <f>IF($C$4="Neattiecināmās izmaksas",IF('Lokālā tāme Nr.2'!$Q42="Neattiecināmās",'Lokālā tāme Nr.2'!$F42,0))</f>
        <v>0</v>
      </c>
      <c r="G41" s="38">
        <f>IF($C$4="Neattiecināmās izmaksas",IF('Lokālā tāme Nr.2'!$Q42="Neattiecināmās",'Lokālā tāme Nr.2'!$G42,0))</f>
        <v>0</v>
      </c>
      <c r="H41" s="38">
        <f>IF($C$4="Neattiecināmās izmaksas",IF('Lokālā tāme Nr.2'!$Q42="Neattiecināmās",'Lokālā tāme Nr.2'!$H42,0))</f>
        <v>0</v>
      </c>
      <c r="I41" s="38">
        <f>IF($C$4="Neattiecināmās izmaksas",IF('Lokālā tāme Nr.2'!$Q42="Neattiecināmās",'Lokālā tāme Nr.2'!$I42,0))</f>
        <v>0</v>
      </c>
      <c r="J41" s="38">
        <f>IF($C$4="Neattiecināmās izmaksas",IF('Lokālā tāme Nr.2'!$Q42="Neattiecināmās",'Lokālā tāme Nr.2'!$J42,0))</f>
        <v>0</v>
      </c>
      <c r="K41" s="43">
        <f>IF($C$4="Neattiecināmās izmaksas",IF('Lokālā tāme Nr.2'!$Q42="Neattiecināmās",'Lokālā tāme Nr.2'!$K42,0))</f>
        <v>0</v>
      </c>
      <c r="L41" s="27">
        <f>IF($C$4="Neattiecināmās izmaksas",IF('Lokālā tāme Nr.2'!$Q42="Neattiecināmās",'Lokālā tāme Nr.2'!$L42,0))</f>
        <v>0</v>
      </c>
      <c r="M41" s="5">
        <f>IF($C$4="Neattiecināmās izmaksas",IF('Lokālā tāme Nr.2'!$Q42="Neattiecināmās",'Lokālā tāme Nr.2'!$M42,0))</f>
        <v>0</v>
      </c>
      <c r="N41" s="5">
        <f>IF($C$4="Neattiecināmās izmaksas",IF('Lokālā tāme Nr.2'!$Q42="Neattiecināmās",'Lokālā tāme Nr.2'!$N42,0))</f>
        <v>0</v>
      </c>
      <c r="O41" s="5">
        <f>IF($C$4="Neattiecināmās izmaksas",IF('Lokālā tāme Nr.2'!$Q42="Neattiecināmās",'Lokālā tāme Nr.2'!$O42,0))</f>
        <v>0</v>
      </c>
      <c r="P41" s="17">
        <f>IF($C$4="Neattiecināmās izmaksas",IF('Lokālā tāme Nr.2'!$Q42="Neattiecināmās",'Lokālā tāme Nr.2'!$P42,0))</f>
        <v>0</v>
      </c>
    </row>
    <row r="42" spans="1:16" ht="12" thickBot="1" x14ac:dyDescent="0.25">
      <c r="A42" s="18">
        <f>IF(P42=0,0,IF(COUNTBLANK(P42)=1,0,COUNTA($P$10:P42)))</f>
        <v>0</v>
      </c>
      <c r="B42" s="5">
        <f>IF($C$4="Neattiecināmās izmaksas",IF('Lokālā tāme Nr.2'!$Q43="Neattiecināmās",'Lokālā tāme Nr.2'!$B43,0))</f>
        <v>0</v>
      </c>
      <c r="C42" s="5">
        <f>IF($C$4="Neattiecināmās izmaksas",IF('Lokālā tāme Nr.2'!$Q43="Neattiecināmās",'Lokālā tāme Nr.2'!$C43,0))</f>
        <v>0</v>
      </c>
      <c r="D42" s="5">
        <f>IF($C$4="Neattiecināmās izmaksas",IF('Lokālā tāme Nr.2'!$Q43="Neattiecināmās",'Lokālā tāme Nr.2'!$D43,0))</f>
        <v>0</v>
      </c>
      <c r="E42" s="17">
        <f>IF($C$4="Neattiecināmās izmaksas",IF('Lokālā tāme Nr.2'!$Q43="Neattiecināmās",'Lokālā tāme Nr.2'!$E43,0))</f>
        <v>0</v>
      </c>
      <c r="F42" s="42">
        <f>IF($C$4="Neattiecināmās izmaksas",IF('Lokālā tāme Nr.2'!$Q43="Neattiecināmās",'Lokālā tāme Nr.2'!$F43,0))</f>
        <v>0</v>
      </c>
      <c r="G42" s="38">
        <f>IF($C$4="Neattiecināmās izmaksas",IF('Lokālā tāme Nr.2'!$Q43="Neattiecināmās",'Lokālā tāme Nr.2'!$G43,0))</f>
        <v>0</v>
      </c>
      <c r="H42" s="38">
        <f>IF($C$4="Neattiecināmās izmaksas",IF('Lokālā tāme Nr.2'!$Q43="Neattiecināmās",'Lokālā tāme Nr.2'!$H43,0))</f>
        <v>0</v>
      </c>
      <c r="I42" s="38">
        <f>IF($C$4="Neattiecināmās izmaksas",IF('Lokālā tāme Nr.2'!$Q43="Neattiecināmās",'Lokālā tāme Nr.2'!$I43,0))</f>
        <v>0</v>
      </c>
      <c r="J42" s="38">
        <f>IF($C$4="Neattiecināmās izmaksas",IF('Lokālā tāme Nr.2'!$Q43="Neattiecināmās",'Lokālā tāme Nr.2'!$J43,0))</f>
        <v>0</v>
      </c>
      <c r="K42" s="43">
        <f>IF($C$4="Neattiecināmās izmaksas",IF('Lokālā tāme Nr.2'!$Q43="Neattiecināmās",'Lokālā tāme Nr.2'!$K43,0))</f>
        <v>0</v>
      </c>
      <c r="L42" s="27">
        <f>IF($C$4="Neattiecināmās izmaksas",IF('Lokālā tāme Nr.2'!$Q43="Neattiecināmās",'Lokālā tāme Nr.2'!$L43,0))</f>
        <v>0</v>
      </c>
      <c r="M42" s="5">
        <f>IF($C$4="Neattiecināmās izmaksas",IF('Lokālā tāme Nr.2'!$Q43="Neattiecināmās",'Lokālā tāme Nr.2'!$M43,0))</f>
        <v>0</v>
      </c>
      <c r="N42" s="5">
        <f>IF($C$4="Neattiecināmās izmaksas",IF('Lokālā tāme Nr.2'!$Q43="Neattiecināmās",'Lokālā tāme Nr.2'!$N43,0))</f>
        <v>0</v>
      </c>
      <c r="O42" s="5">
        <f>IF($C$4="Neattiecināmās izmaksas",IF('Lokālā tāme Nr.2'!$Q43="Neattiecināmās",'Lokālā tāme Nr.2'!$O43,0))</f>
        <v>0</v>
      </c>
      <c r="P42" s="17">
        <f>IF($C$4="Neattiecināmās izmaksas",IF('Lokālā tāme Nr.2'!$Q43="Neattiecināmās",'Lokālā tāme Nr.2'!$P43,0))</f>
        <v>0</v>
      </c>
    </row>
    <row r="43" spans="1:16" ht="12" thickBot="1" x14ac:dyDescent="0.25">
      <c r="A43" s="18">
        <f>IF(P43=0,0,IF(COUNTBLANK(P43)=1,0,COUNTA($P$10:P43)))</f>
        <v>0</v>
      </c>
      <c r="B43" s="5">
        <f>IF($C$4="Neattiecināmās izmaksas",IF('Lokālā tāme Nr.2'!$Q44="Neattiecināmās",'Lokālā tāme Nr.2'!$B44,0))</f>
        <v>0</v>
      </c>
      <c r="C43" s="5">
        <f>IF($C$4="Neattiecināmās izmaksas",IF('Lokālā tāme Nr.2'!$Q44="Neattiecināmās",'Lokālā tāme Nr.2'!$C44,0))</f>
        <v>0</v>
      </c>
      <c r="D43" s="5">
        <f>IF($C$4="Neattiecināmās izmaksas",IF('Lokālā tāme Nr.2'!$Q44="Neattiecināmās",'Lokālā tāme Nr.2'!$D44,0))</f>
        <v>0</v>
      </c>
      <c r="E43" s="17">
        <f>IF($C$4="Neattiecināmās izmaksas",IF('Lokālā tāme Nr.2'!$Q44="Neattiecināmās",'Lokālā tāme Nr.2'!$E44,0))</f>
        <v>0</v>
      </c>
      <c r="F43" s="42">
        <f>IF($C$4="Neattiecināmās izmaksas",IF('Lokālā tāme Nr.2'!$Q44="Neattiecināmās",'Lokālā tāme Nr.2'!$F44,0))</f>
        <v>0</v>
      </c>
      <c r="G43" s="38">
        <f>IF($C$4="Neattiecināmās izmaksas",IF('Lokālā tāme Nr.2'!$Q44="Neattiecināmās",'Lokālā tāme Nr.2'!$G44,0))</f>
        <v>0</v>
      </c>
      <c r="H43" s="38">
        <f>IF($C$4="Neattiecināmās izmaksas",IF('Lokālā tāme Nr.2'!$Q44="Neattiecināmās",'Lokālā tāme Nr.2'!$H44,0))</f>
        <v>0</v>
      </c>
      <c r="I43" s="38">
        <f>IF($C$4="Neattiecināmās izmaksas",IF('Lokālā tāme Nr.2'!$Q44="Neattiecināmās",'Lokālā tāme Nr.2'!$I44,0))</f>
        <v>0</v>
      </c>
      <c r="J43" s="38">
        <f>IF($C$4="Neattiecināmās izmaksas",IF('Lokālā tāme Nr.2'!$Q44="Neattiecināmās",'Lokālā tāme Nr.2'!$J44,0))</f>
        <v>0</v>
      </c>
      <c r="K43" s="43">
        <f>IF($C$4="Neattiecināmās izmaksas",IF('Lokālā tāme Nr.2'!$Q44="Neattiecināmās",'Lokālā tāme Nr.2'!$K44,0))</f>
        <v>0</v>
      </c>
      <c r="L43" s="27">
        <f>IF($C$4="Neattiecināmās izmaksas",IF('Lokālā tāme Nr.2'!$Q44="Neattiecināmās",'Lokālā tāme Nr.2'!$L44,0))</f>
        <v>0</v>
      </c>
      <c r="M43" s="5">
        <f>IF($C$4="Neattiecināmās izmaksas",IF('Lokālā tāme Nr.2'!$Q44="Neattiecināmās",'Lokālā tāme Nr.2'!$M44,0))</f>
        <v>0</v>
      </c>
      <c r="N43" s="5">
        <f>IF($C$4="Neattiecināmās izmaksas",IF('Lokālā tāme Nr.2'!$Q44="Neattiecināmās",'Lokālā tāme Nr.2'!$N44,0))</f>
        <v>0</v>
      </c>
      <c r="O43" s="5">
        <f>IF($C$4="Neattiecināmās izmaksas",IF('Lokālā tāme Nr.2'!$Q44="Neattiecināmās",'Lokālā tāme Nr.2'!$O44,0))</f>
        <v>0</v>
      </c>
      <c r="P43" s="17">
        <f>IF($C$4="Neattiecināmās izmaksas",IF('Lokālā tāme Nr.2'!$Q44="Neattiecināmās",'Lokālā tāme Nr.2'!$P44,0))</f>
        <v>0</v>
      </c>
    </row>
    <row r="44" spans="1:16" ht="12" thickBot="1" x14ac:dyDescent="0.25">
      <c r="A44" s="18">
        <f>IF(P44=0,0,IF(COUNTBLANK(P44)=1,0,COUNTA($P$10:P44)))</f>
        <v>0</v>
      </c>
      <c r="B44" s="5">
        <f>IF($C$4="Neattiecināmās izmaksas",IF('Lokālā tāme Nr.2'!$Q45="Neattiecināmās",'Lokālā tāme Nr.2'!$B45,0))</f>
        <v>0</v>
      </c>
      <c r="C44" s="5">
        <f>IF($C$4="Neattiecināmās izmaksas",IF('Lokālā tāme Nr.2'!$Q45="Neattiecināmās",'Lokālā tāme Nr.2'!$C45,0))</f>
        <v>0</v>
      </c>
      <c r="D44" s="5">
        <f>IF($C$4="Neattiecināmās izmaksas",IF('Lokālā tāme Nr.2'!$Q45="Neattiecināmās",'Lokālā tāme Nr.2'!$D45,0))</f>
        <v>0</v>
      </c>
      <c r="E44" s="17">
        <f>IF($C$4="Neattiecināmās izmaksas",IF('Lokālā tāme Nr.2'!$Q45="Neattiecināmās",'Lokālā tāme Nr.2'!$E45,0))</f>
        <v>0</v>
      </c>
      <c r="F44" s="42">
        <f>IF($C$4="Neattiecināmās izmaksas",IF('Lokālā tāme Nr.2'!$Q45="Neattiecināmās",'Lokālā tāme Nr.2'!$F45,0))</f>
        <v>0</v>
      </c>
      <c r="G44" s="38">
        <f>IF($C$4="Neattiecināmās izmaksas",IF('Lokālā tāme Nr.2'!$Q45="Neattiecināmās",'Lokālā tāme Nr.2'!$G45,0))</f>
        <v>0</v>
      </c>
      <c r="H44" s="38">
        <f>IF($C$4="Neattiecināmās izmaksas",IF('Lokālā tāme Nr.2'!$Q45="Neattiecināmās",'Lokālā tāme Nr.2'!$H45,0))</f>
        <v>0</v>
      </c>
      <c r="I44" s="38">
        <f>IF($C$4="Neattiecināmās izmaksas",IF('Lokālā tāme Nr.2'!$Q45="Neattiecināmās",'Lokālā tāme Nr.2'!$I45,0))</f>
        <v>0</v>
      </c>
      <c r="J44" s="38">
        <f>IF($C$4="Neattiecināmās izmaksas",IF('Lokālā tāme Nr.2'!$Q45="Neattiecināmās",'Lokālā tāme Nr.2'!$J45,0))</f>
        <v>0</v>
      </c>
      <c r="K44" s="43">
        <f>IF($C$4="Neattiecināmās izmaksas",IF('Lokālā tāme Nr.2'!$Q45="Neattiecināmās",'Lokālā tāme Nr.2'!$K45,0))</f>
        <v>0</v>
      </c>
      <c r="L44" s="27">
        <f>IF($C$4="Neattiecināmās izmaksas",IF('Lokālā tāme Nr.2'!$Q45="Neattiecināmās",'Lokālā tāme Nr.2'!$L45,0))</f>
        <v>0</v>
      </c>
      <c r="M44" s="5">
        <f>IF($C$4="Neattiecināmās izmaksas",IF('Lokālā tāme Nr.2'!$Q45="Neattiecināmās",'Lokālā tāme Nr.2'!$M45,0))</f>
        <v>0</v>
      </c>
      <c r="N44" s="5">
        <f>IF($C$4="Neattiecināmās izmaksas",IF('Lokālā tāme Nr.2'!$Q45="Neattiecināmās",'Lokālā tāme Nr.2'!$N45,0))</f>
        <v>0</v>
      </c>
      <c r="O44" s="5">
        <f>IF($C$4="Neattiecināmās izmaksas",IF('Lokālā tāme Nr.2'!$Q45="Neattiecināmās",'Lokālā tāme Nr.2'!$O45,0))</f>
        <v>0</v>
      </c>
      <c r="P44" s="17">
        <f>IF($C$4="Neattiecināmās izmaksas",IF('Lokālā tāme Nr.2'!$Q45="Neattiecināmās",'Lokālā tāme Nr.2'!$P45,0))</f>
        <v>0</v>
      </c>
    </row>
    <row r="45" spans="1:16" ht="12" thickBot="1" x14ac:dyDescent="0.25">
      <c r="A45" s="18">
        <f>IF(P45=0,0,IF(COUNTBLANK(P45)=1,0,COUNTA($P$10:P45)))</f>
        <v>0</v>
      </c>
      <c r="B45" s="5">
        <f>IF($C$4="Neattiecināmās izmaksas",IF('Lokālā tāme Nr.2'!$Q46="Neattiecināmās",'Lokālā tāme Nr.2'!$B46,0))</f>
        <v>0</v>
      </c>
      <c r="C45" s="5">
        <f>IF($C$4="Neattiecināmās izmaksas",IF('Lokālā tāme Nr.2'!$Q46="Neattiecināmās",'Lokālā tāme Nr.2'!$C46,0))</f>
        <v>0</v>
      </c>
      <c r="D45" s="5">
        <f>IF($C$4="Neattiecināmās izmaksas",IF('Lokālā tāme Nr.2'!$Q46="Neattiecināmās",'Lokālā tāme Nr.2'!$D46,0))</f>
        <v>0</v>
      </c>
      <c r="E45" s="17">
        <f>IF($C$4="Neattiecināmās izmaksas",IF('Lokālā tāme Nr.2'!$Q46="Neattiecināmās",'Lokālā tāme Nr.2'!$E46,0))</f>
        <v>0</v>
      </c>
      <c r="F45" s="42">
        <f>IF($C$4="Neattiecināmās izmaksas",IF('Lokālā tāme Nr.2'!$Q46="Neattiecināmās",'Lokālā tāme Nr.2'!$F46,0))</f>
        <v>0</v>
      </c>
      <c r="G45" s="38">
        <f>IF($C$4="Neattiecināmās izmaksas",IF('Lokālā tāme Nr.2'!$Q46="Neattiecināmās",'Lokālā tāme Nr.2'!$G46,0))</f>
        <v>0</v>
      </c>
      <c r="H45" s="38">
        <f>IF($C$4="Neattiecināmās izmaksas",IF('Lokālā tāme Nr.2'!$Q46="Neattiecināmās",'Lokālā tāme Nr.2'!$H46,0))</f>
        <v>0</v>
      </c>
      <c r="I45" s="38">
        <f>IF($C$4="Neattiecināmās izmaksas",IF('Lokālā tāme Nr.2'!$Q46="Neattiecināmās",'Lokālā tāme Nr.2'!$I46,0))</f>
        <v>0</v>
      </c>
      <c r="J45" s="38">
        <f>IF($C$4="Neattiecināmās izmaksas",IF('Lokālā tāme Nr.2'!$Q46="Neattiecināmās",'Lokālā tāme Nr.2'!$J46,0))</f>
        <v>0</v>
      </c>
      <c r="K45" s="43">
        <f>IF($C$4="Neattiecināmās izmaksas",IF('Lokālā tāme Nr.2'!$Q46="Neattiecināmās",'Lokālā tāme Nr.2'!$K46,0))</f>
        <v>0</v>
      </c>
      <c r="L45" s="27">
        <f>IF($C$4="Neattiecināmās izmaksas",IF('Lokālā tāme Nr.2'!$Q46="Neattiecināmās",'Lokālā tāme Nr.2'!$L46,0))</f>
        <v>0</v>
      </c>
      <c r="M45" s="5">
        <f>IF($C$4="Neattiecināmās izmaksas",IF('Lokālā tāme Nr.2'!$Q46="Neattiecināmās",'Lokālā tāme Nr.2'!$M46,0))</f>
        <v>0</v>
      </c>
      <c r="N45" s="5">
        <f>IF($C$4="Neattiecināmās izmaksas",IF('Lokālā tāme Nr.2'!$Q46="Neattiecināmās",'Lokālā tāme Nr.2'!$N46,0))</f>
        <v>0</v>
      </c>
      <c r="O45" s="5">
        <f>IF($C$4="Neattiecināmās izmaksas",IF('Lokālā tāme Nr.2'!$Q46="Neattiecināmās",'Lokālā tāme Nr.2'!$O46,0))</f>
        <v>0</v>
      </c>
      <c r="P45" s="17">
        <f>IF($C$4="Neattiecināmās izmaksas",IF('Lokālā tāme Nr.2'!$Q46="Neattiecināmās",'Lokālā tāme Nr.2'!$P46,0))</f>
        <v>0</v>
      </c>
    </row>
    <row r="46" spans="1:16" ht="12" thickBot="1" x14ac:dyDescent="0.25">
      <c r="A46" s="18">
        <f>IF(P46=0,0,IF(COUNTBLANK(P46)=1,0,COUNTA($P$10:P46)))</f>
        <v>0</v>
      </c>
      <c r="B46" s="5">
        <f>IF($C$4="Neattiecināmās izmaksas",IF('Lokālā tāme Nr.2'!$Q47="Neattiecināmās",'Lokālā tāme Nr.2'!$B47,0))</f>
        <v>0</v>
      </c>
      <c r="C46" s="5">
        <f>IF($C$4="Neattiecināmās izmaksas",IF('Lokālā tāme Nr.2'!$Q47="Neattiecināmās",'Lokālā tāme Nr.2'!$C47,0))</f>
        <v>0</v>
      </c>
      <c r="D46" s="5">
        <f>IF($C$4="Neattiecināmās izmaksas",IF('Lokālā tāme Nr.2'!$Q47="Neattiecināmās",'Lokālā tāme Nr.2'!$D47,0))</f>
        <v>0</v>
      </c>
      <c r="E46" s="17">
        <f>IF($C$4="Neattiecināmās izmaksas",IF('Lokālā tāme Nr.2'!$Q47="Neattiecināmās",'Lokālā tāme Nr.2'!$E47,0))</f>
        <v>0</v>
      </c>
      <c r="F46" s="42">
        <f>IF($C$4="Neattiecināmās izmaksas",IF('Lokālā tāme Nr.2'!$Q47="Neattiecināmās",'Lokālā tāme Nr.2'!$F47,0))</f>
        <v>0</v>
      </c>
      <c r="G46" s="38">
        <f>IF($C$4="Neattiecināmās izmaksas",IF('Lokālā tāme Nr.2'!$Q47="Neattiecināmās",'Lokālā tāme Nr.2'!$G47,0))</f>
        <v>0</v>
      </c>
      <c r="H46" s="38">
        <f>IF($C$4="Neattiecināmās izmaksas",IF('Lokālā tāme Nr.2'!$Q47="Neattiecināmās",'Lokālā tāme Nr.2'!$H47,0))</f>
        <v>0</v>
      </c>
      <c r="I46" s="38">
        <f>IF($C$4="Neattiecināmās izmaksas",IF('Lokālā tāme Nr.2'!$Q47="Neattiecināmās",'Lokālā tāme Nr.2'!$I47,0))</f>
        <v>0</v>
      </c>
      <c r="J46" s="38">
        <f>IF($C$4="Neattiecināmās izmaksas",IF('Lokālā tāme Nr.2'!$Q47="Neattiecināmās",'Lokālā tāme Nr.2'!$J47,0))</f>
        <v>0</v>
      </c>
      <c r="K46" s="43">
        <f>IF($C$4="Neattiecināmās izmaksas",IF('Lokālā tāme Nr.2'!$Q47="Neattiecināmās",'Lokālā tāme Nr.2'!$K47,0))</f>
        <v>0</v>
      </c>
      <c r="L46" s="27">
        <f>IF($C$4="Neattiecināmās izmaksas",IF('Lokālā tāme Nr.2'!$Q47="Neattiecināmās",'Lokālā tāme Nr.2'!$L47,0))</f>
        <v>0</v>
      </c>
      <c r="M46" s="5">
        <f>IF($C$4="Neattiecināmās izmaksas",IF('Lokālā tāme Nr.2'!$Q47="Neattiecināmās",'Lokālā tāme Nr.2'!$M47,0))</f>
        <v>0</v>
      </c>
      <c r="N46" s="5">
        <f>IF($C$4="Neattiecināmās izmaksas",IF('Lokālā tāme Nr.2'!$Q47="Neattiecināmās",'Lokālā tāme Nr.2'!$N47,0))</f>
        <v>0</v>
      </c>
      <c r="O46" s="5">
        <f>IF($C$4="Neattiecināmās izmaksas",IF('Lokālā tāme Nr.2'!$Q47="Neattiecināmās",'Lokālā tāme Nr.2'!$O47,0))</f>
        <v>0</v>
      </c>
      <c r="P46" s="17">
        <f>IF($C$4="Neattiecināmās izmaksas",IF('Lokālā tāme Nr.2'!$Q47="Neattiecināmās",'Lokālā tāme Nr.2'!$P47,0))</f>
        <v>0</v>
      </c>
    </row>
    <row r="47" spans="1:16" ht="12" thickBot="1" x14ac:dyDescent="0.25">
      <c r="A47" s="18">
        <f>IF(P47=0,0,IF(COUNTBLANK(P47)=1,0,COUNTA($P$10:P47)))</f>
        <v>0</v>
      </c>
      <c r="B47" s="5">
        <f>IF($C$4="Neattiecināmās izmaksas",IF('Lokālā tāme Nr.2'!$Q48="Neattiecināmās",'Lokālā tāme Nr.2'!$B48,0))</f>
        <v>0</v>
      </c>
      <c r="C47" s="5">
        <f>IF($C$4="Neattiecināmās izmaksas",IF('Lokālā tāme Nr.2'!$Q48="Neattiecināmās",'Lokālā tāme Nr.2'!$C48,0))</f>
        <v>0</v>
      </c>
      <c r="D47" s="5">
        <f>IF($C$4="Neattiecināmās izmaksas",IF('Lokālā tāme Nr.2'!$Q48="Neattiecināmās",'Lokālā tāme Nr.2'!$D48,0))</f>
        <v>0</v>
      </c>
      <c r="E47" s="17">
        <f>IF($C$4="Neattiecināmās izmaksas",IF('Lokālā tāme Nr.2'!$Q48="Neattiecināmās",'Lokālā tāme Nr.2'!$E48,0))</f>
        <v>0</v>
      </c>
      <c r="F47" s="42">
        <f>IF($C$4="Neattiecināmās izmaksas",IF('Lokālā tāme Nr.2'!$Q48="Neattiecināmās",'Lokālā tāme Nr.2'!$F48,0))</f>
        <v>0</v>
      </c>
      <c r="G47" s="38">
        <f>IF($C$4="Neattiecināmās izmaksas",IF('Lokālā tāme Nr.2'!$Q48="Neattiecināmās",'Lokālā tāme Nr.2'!$G48,0))</f>
        <v>0</v>
      </c>
      <c r="H47" s="38">
        <f>IF($C$4="Neattiecināmās izmaksas",IF('Lokālā tāme Nr.2'!$Q48="Neattiecināmās",'Lokālā tāme Nr.2'!$H48,0))</f>
        <v>0</v>
      </c>
      <c r="I47" s="38">
        <f>IF($C$4="Neattiecināmās izmaksas",IF('Lokālā tāme Nr.2'!$Q48="Neattiecināmās",'Lokālā tāme Nr.2'!$I48,0))</f>
        <v>0</v>
      </c>
      <c r="J47" s="38">
        <f>IF($C$4="Neattiecināmās izmaksas",IF('Lokālā tāme Nr.2'!$Q48="Neattiecināmās",'Lokālā tāme Nr.2'!$J48,0))</f>
        <v>0</v>
      </c>
      <c r="K47" s="43">
        <f>IF($C$4="Neattiecināmās izmaksas",IF('Lokālā tāme Nr.2'!$Q48="Neattiecināmās",'Lokālā tāme Nr.2'!$K48,0))</f>
        <v>0</v>
      </c>
      <c r="L47" s="27">
        <f>IF($C$4="Neattiecināmās izmaksas",IF('Lokālā tāme Nr.2'!$Q48="Neattiecināmās",'Lokālā tāme Nr.2'!$L48,0))</f>
        <v>0</v>
      </c>
      <c r="M47" s="5">
        <f>IF($C$4="Neattiecināmās izmaksas",IF('Lokālā tāme Nr.2'!$Q48="Neattiecināmās",'Lokālā tāme Nr.2'!$M48,0))</f>
        <v>0</v>
      </c>
      <c r="N47" s="5">
        <f>IF($C$4="Neattiecināmās izmaksas",IF('Lokālā tāme Nr.2'!$Q48="Neattiecināmās",'Lokālā tāme Nr.2'!$N48,0))</f>
        <v>0</v>
      </c>
      <c r="O47" s="5">
        <f>IF($C$4="Neattiecināmās izmaksas",IF('Lokālā tāme Nr.2'!$Q48="Neattiecināmās",'Lokālā tāme Nr.2'!$O48,0))</f>
        <v>0</v>
      </c>
      <c r="P47" s="17">
        <f>IF($C$4="Neattiecināmās izmaksas",IF('Lokālā tāme Nr.2'!$Q48="Neattiecināmās",'Lokālā tāme Nr.2'!$P48,0))</f>
        <v>0</v>
      </c>
    </row>
    <row r="48" spans="1:16" ht="12" thickBot="1" x14ac:dyDescent="0.25">
      <c r="A48" s="18">
        <f>IF(P48=0,0,IF(COUNTBLANK(P48)=1,0,COUNTA($P$10:P48)))</f>
        <v>0</v>
      </c>
      <c r="B48" s="5">
        <f>IF($C$4="Neattiecināmās izmaksas",IF('Lokālā tāme Nr.2'!$Q49="Neattiecināmās",'Lokālā tāme Nr.2'!$B49,0))</f>
        <v>0</v>
      </c>
      <c r="C48" s="5">
        <f>IF($C$4="Neattiecināmās izmaksas",IF('Lokālā tāme Nr.2'!$Q49="Neattiecināmās",'Lokālā tāme Nr.2'!$C49,0))</f>
        <v>0</v>
      </c>
      <c r="D48" s="5">
        <f>IF($C$4="Neattiecināmās izmaksas",IF('Lokālā tāme Nr.2'!$Q49="Neattiecināmās",'Lokālā tāme Nr.2'!$D49,0))</f>
        <v>0</v>
      </c>
      <c r="E48" s="17">
        <f>IF($C$4="Neattiecināmās izmaksas",IF('Lokālā tāme Nr.2'!$Q49="Neattiecināmās",'Lokālā tāme Nr.2'!$E49,0))</f>
        <v>0</v>
      </c>
      <c r="F48" s="42">
        <f>IF($C$4="Neattiecināmās izmaksas",IF('Lokālā tāme Nr.2'!$Q49="Neattiecināmās",'Lokālā tāme Nr.2'!$F49,0))</f>
        <v>0</v>
      </c>
      <c r="G48" s="38">
        <f>IF($C$4="Neattiecināmās izmaksas",IF('Lokālā tāme Nr.2'!$Q49="Neattiecināmās",'Lokālā tāme Nr.2'!$G49,0))</f>
        <v>0</v>
      </c>
      <c r="H48" s="38">
        <f>IF($C$4="Neattiecināmās izmaksas",IF('Lokālā tāme Nr.2'!$Q49="Neattiecināmās",'Lokālā tāme Nr.2'!$H49,0))</f>
        <v>0</v>
      </c>
      <c r="I48" s="38">
        <f>IF($C$4="Neattiecināmās izmaksas",IF('Lokālā tāme Nr.2'!$Q49="Neattiecināmās",'Lokālā tāme Nr.2'!$I49,0))</f>
        <v>0</v>
      </c>
      <c r="J48" s="38">
        <f>IF($C$4="Neattiecināmās izmaksas",IF('Lokālā tāme Nr.2'!$Q49="Neattiecināmās",'Lokālā tāme Nr.2'!$J49,0))</f>
        <v>0</v>
      </c>
      <c r="K48" s="43">
        <f>IF($C$4="Neattiecināmās izmaksas",IF('Lokālā tāme Nr.2'!$Q49="Neattiecināmās",'Lokālā tāme Nr.2'!$K49,0))</f>
        <v>0</v>
      </c>
      <c r="L48" s="27">
        <f>IF($C$4="Neattiecināmās izmaksas",IF('Lokālā tāme Nr.2'!$Q49="Neattiecināmās",'Lokālā tāme Nr.2'!$L49,0))</f>
        <v>0</v>
      </c>
      <c r="M48" s="5">
        <f>IF($C$4="Neattiecināmās izmaksas",IF('Lokālā tāme Nr.2'!$Q49="Neattiecināmās",'Lokālā tāme Nr.2'!$M49,0))</f>
        <v>0</v>
      </c>
      <c r="N48" s="5">
        <f>IF($C$4="Neattiecināmās izmaksas",IF('Lokālā tāme Nr.2'!$Q49="Neattiecināmās",'Lokālā tāme Nr.2'!$N49,0))</f>
        <v>0</v>
      </c>
      <c r="O48" s="5">
        <f>IF($C$4="Neattiecināmās izmaksas",IF('Lokālā tāme Nr.2'!$Q49="Neattiecināmās",'Lokālā tāme Nr.2'!$O49,0))</f>
        <v>0</v>
      </c>
      <c r="P48" s="17">
        <f>IF($C$4="Neattiecināmās izmaksas",IF('Lokālā tāme Nr.2'!$Q49="Neattiecināmās",'Lokālā tāme Nr.2'!$P49,0))</f>
        <v>0</v>
      </c>
    </row>
    <row r="49" spans="1:16" ht="12" thickBot="1" x14ac:dyDescent="0.25">
      <c r="A49" s="18">
        <f>IF(P49=0,0,IF(COUNTBLANK(P49)=1,0,COUNTA($P$10:P49)))</f>
        <v>0</v>
      </c>
      <c r="B49" s="5">
        <f>IF($C$4="Neattiecināmās izmaksas",IF('Lokālā tāme Nr.2'!$Q50="Neattiecināmās",'Lokālā tāme Nr.2'!$B50,0))</f>
        <v>0</v>
      </c>
      <c r="C49" s="5">
        <f>IF($C$4="Neattiecināmās izmaksas",IF('Lokālā tāme Nr.2'!$Q50="Neattiecināmās",'Lokālā tāme Nr.2'!$C50,0))</f>
        <v>0</v>
      </c>
      <c r="D49" s="5">
        <f>IF($C$4="Neattiecināmās izmaksas",IF('Lokālā tāme Nr.2'!$Q50="Neattiecināmās",'Lokālā tāme Nr.2'!$D50,0))</f>
        <v>0</v>
      </c>
      <c r="E49" s="17">
        <f>IF($C$4="Neattiecināmās izmaksas",IF('Lokālā tāme Nr.2'!$Q50="Neattiecināmās",'Lokālā tāme Nr.2'!$E50,0))</f>
        <v>0</v>
      </c>
      <c r="F49" s="42">
        <f>IF($C$4="Neattiecināmās izmaksas",IF('Lokālā tāme Nr.2'!$Q50="Neattiecināmās",'Lokālā tāme Nr.2'!$F50,0))</f>
        <v>0</v>
      </c>
      <c r="G49" s="38">
        <f>IF($C$4="Neattiecināmās izmaksas",IF('Lokālā tāme Nr.2'!$Q50="Neattiecināmās",'Lokālā tāme Nr.2'!$G50,0))</f>
        <v>0</v>
      </c>
      <c r="H49" s="38">
        <f>IF($C$4="Neattiecināmās izmaksas",IF('Lokālā tāme Nr.2'!$Q50="Neattiecināmās",'Lokālā tāme Nr.2'!$H50,0))</f>
        <v>0</v>
      </c>
      <c r="I49" s="38">
        <f>IF($C$4="Neattiecināmās izmaksas",IF('Lokālā tāme Nr.2'!$Q50="Neattiecināmās",'Lokālā tāme Nr.2'!$I50,0))</f>
        <v>0</v>
      </c>
      <c r="J49" s="38">
        <f>IF($C$4="Neattiecināmās izmaksas",IF('Lokālā tāme Nr.2'!$Q50="Neattiecināmās",'Lokālā tāme Nr.2'!$J50,0))</f>
        <v>0</v>
      </c>
      <c r="K49" s="43">
        <f>IF($C$4="Neattiecināmās izmaksas",IF('Lokālā tāme Nr.2'!$Q50="Neattiecināmās",'Lokālā tāme Nr.2'!$K50,0))</f>
        <v>0</v>
      </c>
      <c r="L49" s="27">
        <f>IF($C$4="Neattiecināmās izmaksas",IF('Lokālā tāme Nr.2'!$Q50="Neattiecināmās",'Lokālā tāme Nr.2'!$L50,0))</f>
        <v>0</v>
      </c>
      <c r="M49" s="5">
        <f>IF($C$4="Neattiecināmās izmaksas",IF('Lokālā tāme Nr.2'!$Q50="Neattiecināmās",'Lokālā tāme Nr.2'!$M50,0))</f>
        <v>0</v>
      </c>
      <c r="N49" s="5">
        <f>IF($C$4="Neattiecināmās izmaksas",IF('Lokālā tāme Nr.2'!$Q50="Neattiecināmās",'Lokālā tāme Nr.2'!$N50,0))</f>
        <v>0</v>
      </c>
      <c r="O49" s="5">
        <f>IF($C$4="Neattiecināmās izmaksas",IF('Lokālā tāme Nr.2'!$Q50="Neattiecināmās",'Lokālā tāme Nr.2'!$O50,0))</f>
        <v>0</v>
      </c>
      <c r="P49" s="17">
        <f>IF($C$4="Neattiecināmās izmaksas",IF('Lokālā tāme Nr.2'!$Q50="Neattiecināmās",'Lokālā tāme Nr.2'!$P50,0))</f>
        <v>0</v>
      </c>
    </row>
    <row r="50" spans="1:16" ht="12" thickBot="1" x14ac:dyDescent="0.25">
      <c r="A50" s="18">
        <f>IF(P50=0,0,IF(COUNTBLANK(P50)=1,0,COUNTA($P$10:P50)))</f>
        <v>0</v>
      </c>
      <c r="B50" s="5">
        <f>IF($C$4="Neattiecināmās izmaksas",IF('Lokālā tāme Nr.2'!$Q51="Neattiecināmās",'Lokālā tāme Nr.2'!$B51,0))</f>
        <v>0</v>
      </c>
      <c r="C50" s="5">
        <f>IF($C$4="Neattiecināmās izmaksas",IF('Lokālā tāme Nr.2'!$Q51="Neattiecināmās",'Lokālā tāme Nr.2'!$C51,0))</f>
        <v>0</v>
      </c>
      <c r="D50" s="5">
        <f>IF($C$4="Neattiecināmās izmaksas",IF('Lokālā tāme Nr.2'!$Q51="Neattiecināmās",'Lokālā tāme Nr.2'!$D51,0))</f>
        <v>0</v>
      </c>
      <c r="E50" s="17">
        <f>IF($C$4="Neattiecināmās izmaksas",IF('Lokālā tāme Nr.2'!$Q51="Neattiecināmās",'Lokālā tāme Nr.2'!$E51,0))</f>
        <v>0</v>
      </c>
      <c r="F50" s="42">
        <f>IF($C$4="Neattiecināmās izmaksas",IF('Lokālā tāme Nr.2'!$Q51="Neattiecināmās",'Lokālā tāme Nr.2'!$F51,0))</f>
        <v>0</v>
      </c>
      <c r="G50" s="38">
        <f>IF($C$4="Neattiecināmās izmaksas",IF('Lokālā tāme Nr.2'!$Q51="Neattiecināmās",'Lokālā tāme Nr.2'!$G51,0))</f>
        <v>0</v>
      </c>
      <c r="H50" s="38">
        <f>IF($C$4="Neattiecināmās izmaksas",IF('Lokālā tāme Nr.2'!$Q51="Neattiecināmās",'Lokālā tāme Nr.2'!$H51,0))</f>
        <v>0</v>
      </c>
      <c r="I50" s="38">
        <f>IF($C$4="Neattiecināmās izmaksas",IF('Lokālā tāme Nr.2'!$Q51="Neattiecināmās",'Lokālā tāme Nr.2'!$I51,0))</f>
        <v>0</v>
      </c>
      <c r="J50" s="38">
        <f>IF($C$4="Neattiecināmās izmaksas",IF('Lokālā tāme Nr.2'!$Q51="Neattiecināmās",'Lokālā tāme Nr.2'!$J51,0))</f>
        <v>0</v>
      </c>
      <c r="K50" s="43">
        <f>IF($C$4="Neattiecināmās izmaksas",IF('Lokālā tāme Nr.2'!$Q51="Neattiecināmās",'Lokālā tāme Nr.2'!$K51,0))</f>
        <v>0</v>
      </c>
      <c r="L50" s="27">
        <f>IF($C$4="Neattiecināmās izmaksas",IF('Lokālā tāme Nr.2'!$Q51="Neattiecināmās",'Lokālā tāme Nr.2'!$L51,0))</f>
        <v>0</v>
      </c>
      <c r="M50" s="5">
        <f>IF($C$4="Neattiecināmās izmaksas",IF('Lokālā tāme Nr.2'!$Q51="Neattiecināmās",'Lokālā tāme Nr.2'!$M51,0))</f>
        <v>0</v>
      </c>
      <c r="N50" s="5">
        <f>IF($C$4="Neattiecināmās izmaksas",IF('Lokālā tāme Nr.2'!$Q51="Neattiecināmās",'Lokālā tāme Nr.2'!$N51,0))</f>
        <v>0</v>
      </c>
      <c r="O50" s="5">
        <f>IF($C$4="Neattiecināmās izmaksas",IF('Lokālā tāme Nr.2'!$Q51="Neattiecināmās",'Lokālā tāme Nr.2'!$O51,0))</f>
        <v>0</v>
      </c>
      <c r="P50" s="17">
        <f>IF($C$4="Neattiecināmās izmaksas",IF('Lokālā tāme Nr.2'!$Q51="Neattiecināmās",'Lokālā tāme Nr.2'!$P51,0))</f>
        <v>0</v>
      </c>
    </row>
    <row r="51" spans="1:16" ht="12" thickBot="1" x14ac:dyDescent="0.25">
      <c r="A51" s="18">
        <f>IF(P51=0,0,IF(COUNTBLANK(P51)=1,0,COUNTA($P$10:P51)))</f>
        <v>0</v>
      </c>
      <c r="B51" s="5">
        <f>IF($C$4="Neattiecināmās izmaksas",IF('Lokālā tāme Nr.2'!$Q52="Neattiecināmās",'Lokālā tāme Nr.2'!$B52,0))</f>
        <v>0</v>
      </c>
      <c r="C51" s="5">
        <f>IF($C$4="Neattiecināmās izmaksas",IF('Lokālā tāme Nr.2'!$Q52="Neattiecināmās",'Lokālā tāme Nr.2'!$C52,0))</f>
        <v>0</v>
      </c>
      <c r="D51" s="5">
        <f>IF($C$4="Neattiecināmās izmaksas",IF('Lokālā tāme Nr.2'!$Q52="Neattiecināmās",'Lokālā tāme Nr.2'!$D52,0))</f>
        <v>0</v>
      </c>
      <c r="E51" s="17">
        <f>IF($C$4="Neattiecināmās izmaksas",IF('Lokālā tāme Nr.2'!$Q52="Neattiecināmās",'Lokālā tāme Nr.2'!$E52,0))</f>
        <v>0</v>
      </c>
      <c r="F51" s="42">
        <f>IF($C$4="Neattiecināmās izmaksas",IF('Lokālā tāme Nr.2'!$Q52="Neattiecināmās",'Lokālā tāme Nr.2'!$F52,0))</f>
        <v>0</v>
      </c>
      <c r="G51" s="38">
        <f>IF($C$4="Neattiecināmās izmaksas",IF('Lokālā tāme Nr.2'!$Q52="Neattiecināmās",'Lokālā tāme Nr.2'!$G52,0))</f>
        <v>0</v>
      </c>
      <c r="H51" s="38">
        <f>IF($C$4="Neattiecināmās izmaksas",IF('Lokālā tāme Nr.2'!$Q52="Neattiecināmās",'Lokālā tāme Nr.2'!$H52,0))</f>
        <v>0</v>
      </c>
      <c r="I51" s="38">
        <f>IF($C$4="Neattiecināmās izmaksas",IF('Lokālā tāme Nr.2'!$Q52="Neattiecināmās",'Lokālā tāme Nr.2'!$I52,0))</f>
        <v>0</v>
      </c>
      <c r="J51" s="38">
        <f>IF($C$4="Neattiecināmās izmaksas",IF('Lokālā tāme Nr.2'!$Q52="Neattiecināmās",'Lokālā tāme Nr.2'!$J52,0))</f>
        <v>0</v>
      </c>
      <c r="K51" s="43">
        <f>IF($C$4="Neattiecināmās izmaksas",IF('Lokālā tāme Nr.2'!$Q52="Neattiecināmās",'Lokālā tāme Nr.2'!$K52,0))</f>
        <v>0</v>
      </c>
      <c r="L51" s="27">
        <f>IF($C$4="Neattiecināmās izmaksas",IF('Lokālā tāme Nr.2'!$Q52="Neattiecināmās",'Lokālā tāme Nr.2'!$L52,0))</f>
        <v>0</v>
      </c>
      <c r="M51" s="5">
        <f>IF($C$4="Neattiecināmās izmaksas",IF('Lokālā tāme Nr.2'!$Q52="Neattiecināmās",'Lokālā tāme Nr.2'!$M52,0))</f>
        <v>0</v>
      </c>
      <c r="N51" s="5">
        <f>IF($C$4="Neattiecināmās izmaksas",IF('Lokālā tāme Nr.2'!$Q52="Neattiecināmās",'Lokālā tāme Nr.2'!$N52,0))</f>
        <v>0</v>
      </c>
      <c r="O51" s="5">
        <f>IF($C$4="Neattiecināmās izmaksas",IF('Lokālā tāme Nr.2'!$Q52="Neattiecināmās",'Lokālā tāme Nr.2'!$O52,0))</f>
        <v>0</v>
      </c>
      <c r="P51" s="17">
        <f>IF($C$4="Neattiecināmās izmaksas",IF('Lokālā tāme Nr.2'!$Q52="Neattiecināmās",'Lokālā tāme Nr.2'!$P52,0))</f>
        <v>0</v>
      </c>
    </row>
    <row r="52" spans="1:16" ht="12" thickBot="1" x14ac:dyDescent="0.25">
      <c r="A52" s="18">
        <f>IF(P52=0,0,IF(COUNTBLANK(P52)=1,0,COUNTA($P$10:P52)))</f>
        <v>0</v>
      </c>
      <c r="B52" s="5">
        <f>IF($C$4="Neattiecināmās izmaksas",IF('Lokālā tāme Nr.2'!$Q53="Neattiecināmās",'Lokālā tāme Nr.2'!$B53,0))</f>
        <v>0</v>
      </c>
      <c r="C52" s="5">
        <f>IF($C$4="Neattiecināmās izmaksas",IF('Lokālā tāme Nr.2'!$Q53="Neattiecināmās",'Lokālā tāme Nr.2'!$C53,0))</f>
        <v>0</v>
      </c>
      <c r="D52" s="5">
        <f>IF($C$4="Neattiecināmās izmaksas",IF('Lokālā tāme Nr.2'!$Q53="Neattiecināmās",'Lokālā tāme Nr.2'!$D53,0))</f>
        <v>0</v>
      </c>
      <c r="E52" s="17">
        <f>IF($C$4="Neattiecināmās izmaksas",IF('Lokālā tāme Nr.2'!$Q53="Neattiecināmās",'Lokālā tāme Nr.2'!$E53,0))</f>
        <v>0</v>
      </c>
      <c r="F52" s="42">
        <f>IF($C$4="Neattiecināmās izmaksas",IF('Lokālā tāme Nr.2'!$Q53="Neattiecināmās",'Lokālā tāme Nr.2'!$F53,0))</f>
        <v>0</v>
      </c>
      <c r="G52" s="38">
        <f>IF($C$4="Neattiecināmās izmaksas",IF('Lokālā tāme Nr.2'!$Q53="Neattiecināmās",'Lokālā tāme Nr.2'!$G53,0))</f>
        <v>0</v>
      </c>
      <c r="H52" s="38">
        <f>IF($C$4="Neattiecināmās izmaksas",IF('Lokālā tāme Nr.2'!$Q53="Neattiecināmās",'Lokālā tāme Nr.2'!$H53,0))</f>
        <v>0</v>
      </c>
      <c r="I52" s="38">
        <f>IF($C$4="Neattiecināmās izmaksas",IF('Lokālā tāme Nr.2'!$Q53="Neattiecināmās",'Lokālā tāme Nr.2'!$I53,0))</f>
        <v>0</v>
      </c>
      <c r="J52" s="38">
        <f>IF($C$4="Neattiecināmās izmaksas",IF('Lokālā tāme Nr.2'!$Q53="Neattiecināmās",'Lokālā tāme Nr.2'!$J53,0))</f>
        <v>0</v>
      </c>
      <c r="K52" s="43">
        <f>IF($C$4="Neattiecināmās izmaksas",IF('Lokālā tāme Nr.2'!$Q53="Neattiecināmās",'Lokālā tāme Nr.2'!$K53,0))</f>
        <v>0</v>
      </c>
      <c r="L52" s="27">
        <f>IF($C$4="Neattiecināmās izmaksas",IF('Lokālā tāme Nr.2'!$Q53="Neattiecināmās",'Lokālā tāme Nr.2'!$L53,0))</f>
        <v>0</v>
      </c>
      <c r="M52" s="5">
        <f>IF($C$4="Neattiecināmās izmaksas",IF('Lokālā tāme Nr.2'!$Q53="Neattiecināmās",'Lokālā tāme Nr.2'!$M53,0))</f>
        <v>0</v>
      </c>
      <c r="N52" s="5">
        <f>IF($C$4="Neattiecināmās izmaksas",IF('Lokālā tāme Nr.2'!$Q53="Neattiecināmās",'Lokālā tāme Nr.2'!$N53,0))</f>
        <v>0</v>
      </c>
      <c r="O52" s="5">
        <f>IF($C$4="Neattiecināmās izmaksas",IF('Lokālā tāme Nr.2'!$Q53="Neattiecināmās",'Lokālā tāme Nr.2'!$O53,0))</f>
        <v>0</v>
      </c>
      <c r="P52" s="17">
        <f>IF($C$4="Neattiecināmās izmaksas",IF('Lokālā tāme Nr.2'!$Q53="Neattiecināmās",'Lokālā tāme Nr.2'!$P53,0))</f>
        <v>0</v>
      </c>
    </row>
    <row r="53" spans="1:16" ht="12" thickBot="1" x14ac:dyDescent="0.25">
      <c r="A53" s="18">
        <f>IF(P53=0,0,IF(COUNTBLANK(P53)=1,0,COUNTA($P$10:P53)))</f>
        <v>0</v>
      </c>
      <c r="B53" s="5">
        <f>IF($C$4="Neattiecināmās izmaksas",IF('Lokālā tāme Nr.2'!$Q54="Neattiecināmās",'Lokālā tāme Nr.2'!$B54,0))</f>
        <v>0</v>
      </c>
      <c r="C53" s="5">
        <f>IF($C$4="Neattiecināmās izmaksas",IF('Lokālā tāme Nr.2'!$Q54="Neattiecināmās",'Lokālā tāme Nr.2'!$C54,0))</f>
        <v>0</v>
      </c>
      <c r="D53" s="5">
        <f>IF($C$4="Neattiecināmās izmaksas",IF('Lokālā tāme Nr.2'!$Q54="Neattiecināmās",'Lokālā tāme Nr.2'!$D54,0))</f>
        <v>0</v>
      </c>
      <c r="E53" s="17">
        <f>IF($C$4="Neattiecināmās izmaksas",IF('Lokālā tāme Nr.2'!$Q54="Neattiecināmās",'Lokālā tāme Nr.2'!$E54,0))</f>
        <v>0</v>
      </c>
      <c r="F53" s="42">
        <f>IF($C$4="Neattiecināmās izmaksas",IF('Lokālā tāme Nr.2'!$Q54="Neattiecināmās",'Lokālā tāme Nr.2'!$F54,0))</f>
        <v>0</v>
      </c>
      <c r="G53" s="38">
        <f>IF($C$4="Neattiecināmās izmaksas",IF('Lokālā tāme Nr.2'!$Q54="Neattiecināmās",'Lokālā tāme Nr.2'!$G54,0))</f>
        <v>0</v>
      </c>
      <c r="H53" s="38">
        <f>IF($C$4="Neattiecināmās izmaksas",IF('Lokālā tāme Nr.2'!$Q54="Neattiecināmās",'Lokālā tāme Nr.2'!$H54,0))</f>
        <v>0</v>
      </c>
      <c r="I53" s="38">
        <f>IF($C$4="Neattiecināmās izmaksas",IF('Lokālā tāme Nr.2'!$Q54="Neattiecināmās",'Lokālā tāme Nr.2'!$I54,0))</f>
        <v>0</v>
      </c>
      <c r="J53" s="38">
        <f>IF($C$4="Neattiecināmās izmaksas",IF('Lokālā tāme Nr.2'!$Q54="Neattiecināmās",'Lokālā tāme Nr.2'!$J54,0))</f>
        <v>0</v>
      </c>
      <c r="K53" s="43">
        <f>IF($C$4="Neattiecināmās izmaksas",IF('Lokālā tāme Nr.2'!$Q54="Neattiecināmās",'Lokālā tāme Nr.2'!$K54,0))</f>
        <v>0</v>
      </c>
      <c r="L53" s="27">
        <f>IF($C$4="Neattiecināmās izmaksas",IF('Lokālā tāme Nr.2'!$Q54="Neattiecināmās",'Lokālā tāme Nr.2'!$L54,0))</f>
        <v>0</v>
      </c>
      <c r="M53" s="5">
        <f>IF($C$4="Neattiecināmās izmaksas",IF('Lokālā tāme Nr.2'!$Q54="Neattiecināmās",'Lokālā tāme Nr.2'!$M54,0))</f>
        <v>0</v>
      </c>
      <c r="N53" s="5">
        <f>IF($C$4="Neattiecināmās izmaksas",IF('Lokālā tāme Nr.2'!$Q54="Neattiecināmās",'Lokālā tāme Nr.2'!$N54,0))</f>
        <v>0</v>
      </c>
      <c r="O53" s="5">
        <f>IF($C$4="Neattiecināmās izmaksas",IF('Lokālā tāme Nr.2'!$Q54="Neattiecināmās",'Lokālā tāme Nr.2'!$O54,0))</f>
        <v>0</v>
      </c>
      <c r="P53" s="17">
        <f>IF($C$4="Neattiecināmās izmaksas",IF('Lokālā tāme Nr.2'!$Q54="Neattiecināmās",'Lokālā tāme Nr.2'!$P54,0))</f>
        <v>0</v>
      </c>
    </row>
    <row r="54" spans="1:16" ht="12" thickBot="1" x14ac:dyDescent="0.25">
      <c r="A54" s="18">
        <f>IF(P54=0,0,IF(COUNTBLANK(P54)=1,0,COUNTA($P$10:P54)))</f>
        <v>0</v>
      </c>
      <c r="B54" s="5">
        <f>IF($C$4="Neattiecināmās izmaksas",IF('Lokālā tāme Nr.2'!$Q55="Neattiecināmās",'Lokālā tāme Nr.2'!$B55,0))</f>
        <v>0</v>
      </c>
      <c r="C54" s="5">
        <f>IF($C$4="Neattiecināmās izmaksas",IF('Lokālā tāme Nr.2'!$Q55="Neattiecināmās",'Lokālā tāme Nr.2'!$C55,0))</f>
        <v>0</v>
      </c>
      <c r="D54" s="5">
        <f>IF($C$4="Neattiecināmās izmaksas",IF('Lokālā tāme Nr.2'!$Q55="Neattiecināmās",'Lokālā tāme Nr.2'!$D55,0))</f>
        <v>0</v>
      </c>
      <c r="E54" s="17">
        <f>IF($C$4="Neattiecināmās izmaksas",IF('Lokālā tāme Nr.2'!$Q55="Neattiecināmās",'Lokālā tāme Nr.2'!$E55,0))</f>
        <v>0</v>
      </c>
      <c r="F54" s="42">
        <f>IF($C$4="Neattiecināmās izmaksas",IF('Lokālā tāme Nr.2'!$Q55="Neattiecināmās",'Lokālā tāme Nr.2'!$F55,0))</f>
        <v>0</v>
      </c>
      <c r="G54" s="38">
        <f>IF($C$4="Neattiecināmās izmaksas",IF('Lokālā tāme Nr.2'!$Q55="Neattiecināmās",'Lokālā tāme Nr.2'!$G55,0))</f>
        <v>0</v>
      </c>
      <c r="H54" s="38">
        <f>IF($C$4="Neattiecināmās izmaksas",IF('Lokālā tāme Nr.2'!$Q55="Neattiecināmās",'Lokālā tāme Nr.2'!$H55,0))</f>
        <v>0</v>
      </c>
      <c r="I54" s="38">
        <f>IF($C$4="Neattiecināmās izmaksas",IF('Lokālā tāme Nr.2'!$Q55="Neattiecināmās",'Lokālā tāme Nr.2'!$I55,0))</f>
        <v>0</v>
      </c>
      <c r="J54" s="38">
        <f>IF($C$4="Neattiecināmās izmaksas",IF('Lokālā tāme Nr.2'!$Q55="Neattiecināmās",'Lokālā tāme Nr.2'!$J55,0))</f>
        <v>0</v>
      </c>
      <c r="K54" s="43">
        <f>IF($C$4="Neattiecināmās izmaksas",IF('Lokālā tāme Nr.2'!$Q55="Neattiecināmās",'Lokālā tāme Nr.2'!$K55,0))</f>
        <v>0</v>
      </c>
      <c r="L54" s="27">
        <f>IF($C$4="Neattiecināmās izmaksas",IF('Lokālā tāme Nr.2'!$Q55="Neattiecināmās",'Lokālā tāme Nr.2'!$L55,0))</f>
        <v>0</v>
      </c>
      <c r="M54" s="5">
        <f>IF($C$4="Neattiecināmās izmaksas",IF('Lokālā tāme Nr.2'!$Q55="Neattiecināmās",'Lokālā tāme Nr.2'!$M55,0))</f>
        <v>0</v>
      </c>
      <c r="N54" s="5">
        <f>IF($C$4="Neattiecināmās izmaksas",IF('Lokālā tāme Nr.2'!$Q55="Neattiecināmās",'Lokālā tāme Nr.2'!$N55,0))</f>
        <v>0</v>
      </c>
      <c r="O54" s="5">
        <f>IF($C$4="Neattiecināmās izmaksas",IF('Lokālā tāme Nr.2'!$Q55="Neattiecināmās",'Lokālā tāme Nr.2'!$O55,0))</f>
        <v>0</v>
      </c>
      <c r="P54" s="17">
        <f>IF($C$4="Neattiecināmās izmaksas",IF('Lokālā tāme Nr.2'!$Q55="Neattiecināmās",'Lokālā tāme Nr.2'!$P55,0))</f>
        <v>0</v>
      </c>
    </row>
    <row r="55" spans="1:16" ht="12" thickBot="1" x14ac:dyDescent="0.25">
      <c r="A55" s="18">
        <f>IF(P55=0,0,IF(COUNTBLANK(P55)=1,0,COUNTA($P$10:P55)))</f>
        <v>0</v>
      </c>
      <c r="B55" s="5">
        <f>IF($C$4="Neattiecināmās izmaksas",IF('Lokālā tāme Nr.2'!$Q56="Neattiecināmās",'Lokālā tāme Nr.2'!$B56,0))</f>
        <v>0</v>
      </c>
      <c r="C55" s="5">
        <f>IF($C$4="Neattiecināmās izmaksas",IF('Lokālā tāme Nr.2'!$Q56="Neattiecināmās",'Lokālā tāme Nr.2'!$C56,0))</f>
        <v>0</v>
      </c>
      <c r="D55" s="5">
        <f>IF($C$4="Neattiecināmās izmaksas",IF('Lokālā tāme Nr.2'!$Q56="Neattiecināmās",'Lokālā tāme Nr.2'!$D56,0))</f>
        <v>0</v>
      </c>
      <c r="E55" s="17">
        <f>IF($C$4="Neattiecināmās izmaksas",IF('Lokālā tāme Nr.2'!$Q56="Neattiecināmās",'Lokālā tāme Nr.2'!$E56,0))</f>
        <v>0</v>
      </c>
      <c r="F55" s="42">
        <f>IF($C$4="Neattiecināmās izmaksas",IF('Lokālā tāme Nr.2'!$Q56="Neattiecināmās",'Lokālā tāme Nr.2'!$F56,0))</f>
        <v>0</v>
      </c>
      <c r="G55" s="38">
        <f>IF($C$4="Neattiecināmās izmaksas",IF('Lokālā tāme Nr.2'!$Q56="Neattiecināmās",'Lokālā tāme Nr.2'!$G56,0))</f>
        <v>0</v>
      </c>
      <c r="H55" s="38">
        <f>IF($C$4="Neattiecināmās izmaksas",IF('Lokālā tāme Nr.2'!$Q56="Neattiecināmās",'Lokālā tāme Nr.2'!$H56,0))</f>
        <v>0</v>
      </c>
      <c r="I55" s="38">
        <f>IF($C$4="Neattiecināmās izmaksas",IF('Lokālā tāme Nr.2'!$Q56="Neattiecināmās",'Lokālā tāme Nr.2'!$I56,0))</f>
        <v>0</v>
      </c>
      <c r="J55" s="38">
        <f>IF($C$4="Neattiecināmās izmaksas",IF('Lokālā tāme Nr.2'!$Q56="Neattiecināmās",'Lokālā tāme Nr.2'!$J56,0))</f>
        <v>0</v>
      </c>
      <c r="K55" s="43">
        <f>IF($C$4="Neattiecināmās izmaksas",IF('Lokālā tāme Nr.2'!$Q56="Neattiecināmās",'Lokālā tāme Nr.2'!$K56,0))</f>
        <v>0</v>
      </c>
      <c r="L55" s="27">
        <f>IF($C$4="Neattiecināmās izmaksas",IF('Lokālā tāme Nr.2'!$Q56="Neattiecināmās",'Lokālā tāme Nr.2'!$L56,0))</f>
        <v>0</v>
      </c>
      <c r="M55" s="5">
        <f>IF($C$4="Neattiecināmās izmaksas",IF('Lokālā tāme Nr.2'!$Q56="Neattiecināmās",'Lokālā tāme Nr.2'!$M56,0))</f>
        <v>0</v>
      </c>
      <c r="N55" s="5">
        <f>IF($C$4="Neattiecināmās izmaksas",IF('Lokālā tāme Nr.2'!$Q56="Neattiecināmās",'Lokālā tāme Nr.2'!$N56,0))</f>
        <v>0</v>
      </c>
      <c r="O55" s="5">
        <f>IF($C$4="Neattiecināmās izmaksas",IF('Lokālā tāme Nr.2'!$Q56="Neattiecināmās",'Lokālā tāme Nr.2'!$O56,0))</f>
        <v>0</v>
      </c>
      <c r="P55" s="17">
        <f>IF($C$4="Neattiecināmās izmaksas",IF('Lokālā tāme Nr.2'!$Q56="Neattiecināmās",'Lokālā tāme Nr.2'!$P56,0))</f>
        <v>0</v>
      </c>
    </row>
    <row r="56" spans="1:16" ht="12" thickBot="1" x14ac:dyDescent="0.25">
      <c r="A56" s="18">
        <f>IF(P56=0,0,IF(COUNTBLANK(P56)=1,0,COUNTA($P$10:P56)))</f>
        <v>0</v>
      </c>
      <c r="B56" s="5">
        <f>IF($C$4="Neattiecināmās izmaksas",IF('Lokālā tāme Nr.2'!$Q57="Neattiecināmās",'Lokālā tāme Nr.2'!$B57,0))</f>
        <v>0</v>
      </c>
      <c r="C56" s="5">
        <f>IF($C$4="Neattiecināmās izmaksas",IF('Lokālā tāme Nr.2'!$Q57="Neattiecināmās",'Lokālā tāme Nr.2'!$C57,0))</f>
        <v>0</v>
      </c>
      <c r="D56" s="5">
        <f>IF($C$4="Neattiecināmās izmaksas",IF('Lokālā tāme Nr.2'!$Q57="Neattiecināmās",'Lokālā tāme Nr.2'!$D57,0))</f>
        <v>0</v>
      </c>
      <c r="E56" s="17">
        <f>IF($C$4="Neattiecināmās izmaksas",IF('Lokālā tāme Nr.2'!$Q57="Neattiecināmās",'Lokālā tāme Nr.2'!$E57,0))</f>
        <v>0</v>
      </c>
      <c r="F56" s="42">
        <f>IF($C$4="Neattiecināmās izmaksas",IF('Lokālā tāme Nr.2'!$Q57="Neattiecināmās",'Lokālā tāme Nr.2'!$F57,0))</f>
        <v>0</v>
      </c>
      <c r="G56" s="38">
        <f>IF($C$4="Neattiecināmās izmaksas",IF('Lokālā tāme Nr.2'!$Q57="Neattiecināmās",'Lokālā tāme Nr.2'!$G57,0))</f>
        <v>0</v>
      </c>
      <c r="H56" s="38">
        <f>IF($C$4="Neattiecināmās izmaksas",IF('Lokālā tāme Nr.2'!$Q57="Neattiecināmās",'Lokālā tāme Nr.2'!$H57,0))</f>
        <v>0</v>
      </c>
      <c r="I56" s="38">
        <f>IF($C$4="Neattiecināmās izmaksas",IF('Lokālā tāme Nr.2'!$Q57="Neattiecināmās",'Lokālā tāme Nr.2'!$I57,0))</f>
        <v>0</v>
      </c>
      <c r="J56" s="38">
        <f>IF($C$4="Neattiecināmās izmaksas",IF('Lokālā tāme Nr.2'!$Q57="Neattiecināmās",'Lokālā tāme Nr.2'!$J57,0))</f>
        <v>0</v>
      </c>
      <c r="K56" s="43">
        <f>IF($C$4="Neattiecināmās izmaksas",IF('Lokālā tāme Nr.2'!$Q57="Neattiecināmās",'Lokālā tāme Nr.2'!$K57,0))</f>
        <v>0</v>
      </c>
      <c r="L56" s="27">
        <f>IF($C$4="Neattiecināmās izmaksas",IF('Lokālā tāme Nr.2'!$Q57="Neattiecināmās",'Lokālā tāme Nr.2'!$L57,0))</f>
        <v>0</v>
      </c>
      <c r="M56" s="5">
        <f>IF($C$4="Neattiecināmās izmaksas",IF('Lokālā tāme Nr.2'!$Q57="Neattiecināmās",'Lokālā tāme Nr.2'!$M57,0))</f>
        <v>0</v>
      </c>
      <c r="N56" s="5">
        <f>IF($C$4="Neattiecināmās izmaksas",IF('Lokālā tāme Nr.2'!$Q57="Neattiecināmās",'Lokālā tāme Nr.2'!$N57,0))</f>
        <v>0</v>
      </c>
      <c r="O56" s="5">
        <f>IF($C$4="Neattiecināmās izmaksas",IF('Lokālā tāme Nr.2'!$Q57="Neattiecināmās",'Lokālā tāme Nr.2'!$O57,0))</f>
        <v>0</v>
      </c>
      <c r="P56" s="17">
        <f>IF($C$4="Neattiecināmās izmaksas",IF('Lokālā tāme Nr.2'!$Q57="Neattiecināmās",'Lokālā tāme Nr.2'!$P57,0))</f>
        <v>0</v>
      </c>
    </row>
    <row r="57" spans="1:16" ht="12" thickBot="1" x14ac:dyDescent="0.25">
      <c r="A57" s="18">
        <f>IF(P57=0,0,IF(COUNTBLANK(P57)=1,0,COUNTA($P$10:P57)))</f>
        <v>0</v>
      </c>
      <c r="B57" s="5">
        <f>IF($C$4="Neattiecināmās izmaksas",IF('Lokālā tāme Nr.2'!$Q58="Neattiecināmās",'Lokālā tāme Nr.2'!$B58,0))</f>
        <v>0</v>
      </c>
      <c r="C57" s="5">
        <f>IF($C$4="Neattiecināmās izmaksas",IF('Lokālā tāme Nr.2'!$Q58="Neattiecināmās",'Lokālā tāme Nr.2'!$C58,0))</f>
        <v>0</v>
      </c>
      <c r="D57" s="5">
        <f>IF($C$4="Neattiecināmās izmaksas",IF('Lokālā tāme Nr.2'!$Q58="Neattiecināmās",'Lokālā tāme Nr.2'!$D58,0))</f>
        <v>0</v>
      </c>
      <c r="E57" s="17">
        <f>IF($C$4="Neattiecināmās izmaksas",IF('Lokālā tāme Nr.2'!$Q58="Neattiecināmās",'Lokālā tāme Nr.2'!$E58,0))</f>
        <v>0</v>
      </c>
      <c r="F57" s="42">
        <f>IF($C$4="Neattiecināmās izmaksas",IF('Lokālā tāme Nr.2'!$Q58="Neattiecināmās",'Lokālā tāme Nr.2'!$F58,0))</f>
        <v>0</v>
      </c>
      <c r="G57" s="38">
        <f>IF($C$4="Neattiecināmās izmaksas",IF('Lokālā tāme Nr.2'!$Q58="Neattiecināmās",'Lokālā tāme Nr.2'!$G58,0))</f>
        <v>0</v>
      </c>
      <c r="H57" s="38">
        <f>IF($C$4="Neattiecināmās izmaksas",IF('Lokālā tāme Nr.2'!$Q58="Neattiecināmās",'Lokālā tāme Nr.2'!$H58,0))</f>
        <v>0</v>
      </c>
      <c r="I57" s="38">
        <f>IF($C$4="Neattiecināmās izmaksas",IF('Lokālā tāme Nr.2'!$Q58="Neattiecināmās",'Lokālā tāme Nr.2'!$I58,0))</f>
        <v>0</v>
      </c>
      <c r="J57" s="38">
        <f>IF($C$4="Neattiecināmās izmaksas",IF('Lokālā tāme Nr.2'!$Q58="Neattiecināmās",'Lokālā tāme Nr.2'!$J58,0))</f>
        <v>0</v>
      </c>
      <c r="K57" s="43">
        <f>IF($C$4="Neattiecināmās izmaksas",IF('Lokālā tāme Nr.2'!$Q58="Neattiecināmās",'Lokālā tāme Nr.2'!$K58,0))</f>
        <v>0</v>
      </c>
      <c r="L57" s="27">
        <f>IF($C$4="Neattiecināmās izmaksas",IF('Lokālā tāme Nr.2'!$Q58="Neattiecināmās",'Lokālā tāme Nr.2'!$L58,0))</f>
        <v>0</v>
      </c>
      <c r="M57" s="5">
        <f>IF($C$4="Neattiecināmās izmaksas",IF('Lokālā tāme Nr.2'!$Q58="Neattiecināmās",'Lokālā tāme Nr.2'!$M58,0))</f>
        <v>0</v>
      </c>
      <c r="N57" s="5">
        <f>IF($C$4="Neattiecināmās izmaksas",IF('Lokālā tāme Nr.2'!$Q58="Neattiecināmās",'Lokālā tāme Nr.2'!$N58,0))</f>
        <v>0</v>
      </c>
      <c r="O57" s="5">
        <f>IF($C$4="Neattiecināmās izmaksas",IF('Lokālā tāme Nr.2'!$Q58="Neattiecināmās",'Lokālā tāme Nr.2'!$O58,0))</f>
        <v>0</v>
      </c>
      <c r="P57" s="17">
        <f>IF($C$4="Neattiecināmās izmaksas",IF('Lokālā tāme Nr.2'!$Q58="Neattiecināmās",'Lokālā tāme Nr.2'!$P58,0))</f>
        <v>0</v>
      </c>
    </row>
    <row r="58" spans="1:16" ht="12" thickBot="1" x14ac:dyDescent="0.25">
      <c r="A58" s="18">
        <f>IF(P58=0,0,IF(COUNTBLANK(P58)=1,0,COUNTA($P$10:P58)))</f>
        <v>0</v>
      </c>
      <c r="B58" s="5">
        <f>IF($C$4="Neattiecināmās izmaksas",IF('Lokālā tāme Nr.2'!$Q59="Neattiecināmās",'Lokālā tāme Nr.2'!$B59,0))</f>
        <v>0</v>
      </c>
      <c r="C58" s="5">
        <f>IF($C$4="Neattiecināmās izmaksas",IF('Lokālā tāme Nr.2'!$Q59="Neattiecināmās",'Lokālā tāme Nr.2'!$C59,0))</f>
        <v>0</v>
      </c>
      <c r="D58" s="5">
        <f>IF($C$4="Neattiecināmās izmaksas",IF('Lokālā tāme Nr.2'!$Q59="Neattiecināmās",'Lokālā tāme Nr.2'!$D59,0))</f>
        <v>0</v>
      </c>
      <c r="E58" s="17">
        <f>IF($C$4="Neattiecināmās izmaksas",IF('Lokālā tāme Nr.2'!$Q59="Neattiecināmās",'Lokālā tāme Nr.2'!$E59,0))</f>
        <v>0</v>
      </c>
      <c r="F58" s="42">
        <f>IF($C$4="Neattiecināmās izmaksas",IF('Lokālā tāme Nr.2'!$Q59="Neattiecināmās",'Lokālā tāme Nr.2'!$F59,0))</f>
        <v>0</v>
      </c>
      <c r="G58" s="38">
        <f>IF($C$4="Neattiecināmās izmaksas",IF('Lokālā tāme Nr.2'!$Q59="Neattiecināmās",'Lokālā tāme Nr.2'!$G59,0))</f>
        <v>0</v>
      </c>
      <c r="H58" s="38">
        <f>IF($C$4="Neattiecināmās izmaksas",IF('Lokālā tāme Nr.2'!$Q59="Neattiecināmās",'Lokālā tāme Nr.2'!$H59,0))</f>
        <v>0</v>
      </c>
      <c r="I58" s="38">
        <f>IF($C$4="Neattiecināmās izmaksas",IF('Lokālā tāme Nr.2'!$Q59="Neattiecināmās",'Lokālā tāme Nr.2'!$I59,0))</f>
        <v>0</v>
      </c>
      <c r="J58" s="38">
        <f>IF($C$4="Neattiecināmās izmaksas",IF('Lokālā tāme Nr.2'!$Q59="Neattiecināmās",'Lokālā tāme Nr.2'!$J59,0))</f>
        <v>0</v>
      </c>
      <c r="K58" s="43">
        <f>IF($C$4="Neattiecināmās izmaksas",IF('Lokālā tāme Nr.2'!$Q59="Neattiecināmās",'Lokālā tāme Nr.2'!$K59,0))</f>
        <v>0</v>
      </c>
      <c r="L58" s="27">
        <f>IF($C$4="Neattiecināmās izmaksas",IF('Lokālā tāme Nr.2'!$Q59="Neattiecināmās",'Lokālā tāme Nr.2'!$L59,0))</f>
        <v>0</v>
      </c>
      <c r="M58" s="5">
        <f>IF($C$4="Neattiecināmās izmaksas",IF('Lokālā tāme Nr.2'!$Q59="Neattiecināmās",'Lokālā tāme Nr.2'!$M59,0))</f>
        <v>0</v>
      </c>
      <c r="N58" s="5">
        <f>IF($C$4="Neattiecināmās izmaksas",IF('Lokālā tāme Nr.2'!$Q59="Neattiecināmās",'Lokālā tāme Nr.2'!$N59,0))</f>
        <v>0</v>
      </c>
      <c r="O58" s="5">
        <f>IF($C$4="Neattiecināmās izmaksas",IF('Lokālā tāme Nr.2'!$Q59="Neattiecināmās",'Lokālā tāme Nr.2'!$O59,0))</f>
        <v>0</v>
      </c>
      <c r="P58" s="17">
        <f>IF($C$4="Neattiecināmās izmaksas",IF('Lokālā tāme Nr.2'!$Q59="Neattiecināmās",'Lokālā tāme Nr.2'!$P59,0))</f>
        <v>0</v>
      </c>
    </row>
    <row r="59" spans="1:16" ht="12" thickBot="1" x14ac:dyDescent="0.25">
      <c r="A59" s="18">
        <f>IF(P59=0,0,IF(COUNTBLANK(P59)=1,0,COUNTA($P$10:P59)))</f>
        <v>0</v>
      </c>
      <c r="B59" s="5">
        <f>IF($C$4="Neattiecināmās izmaksas",IF('Lokālā tāme Nr.2'!$Q60="Neattiecināmās",'Lokālā tāme Nr.2'!$B60,0))</f>
        <v>0</v>
      </c>
      <c r="C59" s="5">
        <f>IF($C$4="Neattiecināmās izmaksas",IF('Lokālā tāme Nr.2'!$Q60="Neattiecināmās",'Lokālā tāme Nr.2'!$C60,0))</f>
        <v>0</v>
      </c>
      <c r="D59" s="5">
        <f>IF($C$4="Neattiecināmās izmaksas",IF('Lokālā tāme Nr.2'!$Q60="Neattiecināmās",'Lokālā tāme Nr.2'!$D60,0))</f>
        <v>0</v>
      </c>
      <c r="E59" s="17">
        <f>IF($C$4="Neattiecināmās izmaksas",IF('Lokālā tāme Nr.2'!$Q60="Neattiecināmās",'Lokālā tāme Nr.2'!$E60,0))</f>
        <v>0</v>
      </c>
      <c r="F59" s="42">
        <f>IF($C$4="Neattiecināmās izmaksas",IF('Lokālā tāme Nr.2'!$Q60="Neattiecināmās",'Lokālā tāme Nr.2'!$F60,0))</f>
        <v>0</v>
      </c>
      <c r="G59" s="38">
        <f>IF($C$4="Neattiecināmās izmaksas",IF('Lokālā tāme Nr.2'!$Q60="Neattiecināmās",'Lokālā tāme Nr.2'!$G60,0))</f>
        <v>0</v>
      </c>
      <c r="H59" s="38">
        <f>IF($C$4="Neattiecināmās izmaksas",IF('Lokālā tāme Nr.2'!$Q60="Neattiecināmās",'Lokālā tāme Nr.2'!$H60,0))</f>
        <v>0</v>
      </c>
      <c r="I59" s="38">
        <f>IF($C$4="Neattiecināmās izmaksas",IF('Lokālā tāme Nr.2'!$Q60="Neattiecināmās",'Lokālā tāme Nr.2'!$I60,0))</f>
        <v>0</v>
      </c>
      <c r="J59" s="38">
        <f>IF($C$4="Neattiecināmās izmaksas",IF('Lokālā tāme Nr.2'!$Q60="Neattiecināmās",'Lokālā tāme Nr.2'!$J60,0))</f>
        <v>0</v>
      </c>
      <c r="K59" s="43">
        <f>IF($C$4="Neattiecināmās izmaksas",IF('Lokālā tāme Nr.2'!$Q60="Neattiecināmās",'Lokālā tāme Nr.2'!$K60,0))</f>
        <v>0</v>
      </c>
      <c r="L59" s="27">
        <f>IF($C$4="Neattiecināmās izmaksas",IF('Lokālā tāme Nr.2'!$Q60="Neattiecināmās",'Lokālā tāme Nr.2'!$L60,0))</f>
        <v>0</v>
      </c>
      <c r="M59" s="5">
        <f>IF($C$4="Neattiecināmās izmaksas",IF('Lokālā tāme Nr.2'!$Q60="Neattiecināmās",'Lokālā tāme Nr.2'!$M60,0))</f>
        <v>0</v>
      </c>
      <c r="N59" s="5">
        <f>IF($C$4="Neattiecināmās izmaksas",IF('Lokālā tāme Nr.2'!$Q60="Neattiecināmās",'Lokālā tāme Nr.2'!$N60,0))</f>
        <v>0</v>
      </c>
      <c r="O59" s="5">
        <f>IF($C$4="Neattiecināmās izmaksas",IF('Lokālā tāme Nr.2'!$Q60="Neattiecināmās",'Lokālā tāme Nr.2'!$O60,0))</f>
        <v>0</v>
      </c>
      <c r="P59" s="17">
        <f>IF($C$4="Neattiecināmās izmaksas",IF('Lokālā tāme Nr.2'!$Q60="Neattiecināmās",'Lokālā tāme Nr.2'!$P60,0))</f>
        <v>0</v>
      </c>
    </row>
    <row r="60" spans="1:16" ht="12" thickBot="1" x14ac:dyDescent="0.25">
      <c r="A60" s="18">
        <f>IF(P60=0,0,IF(COUNTBLANK(P60)=1,0,COUNTA($P$10:P60)))</f>
        <v>0</v>
      </c>
      <c r="B60" s="5">
        <f>IF($C$4="Neattiecināmās izmaksas",IF('Lokālā tāme Nr.2'!$Q61="Neattiecināmās",'Lokālā tāme Nr.2'!$B61,0))</f>
        <v>0</v>
      </c>
      <c r="C60" s="5">
        <f>IF($C$4="Neattiecināmās izmaksas",IF('Lokālā tāme Nr.2'!$Q61="Neattiecināmās",'Lokālā tāme Nr.2'!$C61,0))</f>
        <v>0</v>
      </c>
      <c r="D60" s="5">
        <f>IF($C$4="Neattiecināmās izmaksas",IF('Lokālā tāme Nr.2'!$Q61="Neattiecināmās",'Lokālā tāme Nr.2'!$D61,0))</f>
        <v>0</v>
      </c>
      <c r="E60" s="17">
        <f>IF($C$4="Neattiecināmās izmaksas",IF('Lokālā tāme Nr.2'!$Q61="Neattiecināmās",'Lokālā tāme Nr.2'!$E61,0))</f>
        <v>0</v>
      </c>
      <c r="F60" s="42">
        <f>IF($C$4="Neattiecināmās izmaksas",IF('Lokālā tāme Nr.2'!$Q61="Neattiecināmās",'Lokālā tāme Nr.2'!$F61,0))</f>
        <v>0</v>
      </c>
      <c r="G60" s="38">
        <f>IF($C$4="Neattiecināmās izmaksas",IF('Lokālā tāme Nr.2'!$Q61="Neattiecināmās",'Lokālā tāme Nr.2'!$G61,0))</f>
        <v>0</v>
      </c>
      <c r="H60" s="38">
        <f>IF($C$4="Neattiecināmās izmaksas",IF('Lokālā tāme Nr.2'!$Q61="Neattiecināmās",'Lokālā tāme Nr.2'!$H61,0))</f>
        <v>0</v>
      </c>
      <c r="I60" s="38">
        <f>IF($C$4="Neattiecināmās izmaksas",IF('Lokālā tāme Nr.2'!$Q61="Neattiecināmās",'Lokālā tāme Nr.2'!$I61,0))</f>
        <v>0</v>
      </c>
      <c r="J60" s="38">
        <f>IF($C$4="Neattiecināmās izmaksas",IF('Lokālā tāme Nr.2'!$Q61="Neattiecināmās",'Lokālā tāme Nr.2'!$J61,0))</f>
        <v>0</v>
      </c>
      <c r="K60" s="43">
        <f>IF($C$4="Neattiecināmās izmaksas",IF('Lokālā tāme Nr.2'!$Q61="Neattiecināmās",'Lokālā tāme Nr.2'!$K61,0))</f>
        <v>0</v>
      </c>
      <c r="L60" s="27">
        <f>IF($C$4="Neattiecināmās izmaksas",IF('Lokālā tāme Nr.2'!$Q61="Neattiecināmās",'Lokālā tāme Nr.2'!$L61,0))</f>
        <v>0</v>
      </c>
      <c r="M60" s="5">
        <f>IF($C$4="Neattiecināmās izmaksas",IF('Lokālā tāme Nr.2'!$Q61="Neattiecināmās",'Lokālā tāme Nr.2'!$M61,0))</f>
        <v>0</v>
      </c>
      <c r="N60" s="5">
        <f>IF($C$4="Neattiecināmās izmaksas",IF('Lokālā tāme Nr.2'!$Q61="Neattiecināmās",'Lokālā tāme Nr.2'!$N61,0))</f>
        <v>0</v>
      </c>
      <c r="O60" s="5">
        <f>IF($C$4="Neattiecināmās izmaksas",IF('Lokālā tāme Nr.2'!$Q61="Neattiecināmās",'Lokālā tāme Nr.2'!$O61,0))</f>
        <v>0</v>
      </c>
      <c r="P60" s="17">
        <f>IF($C$4="Neattiecināmās izmaksas",IF('Lokālā tāme Nr.2'!$Q61="Neattiecināmās",'Lokālā tāme Nr.2'!$P61,0))</f>
        <v>0</v>
      </c>
    </row>
    <row r="61" spans="1:16" ht="12" thickBot="1" x14ac:dyDescent="0.25">
      <c r="A61" s="18">
        <f>IF(P61=0,0,IF(COUNTBLANK(P61)=1,0,COUNTA($P$10:P61)))</f>
        <v>0</v>
      </c>
      <c r="B61" s="5">
        <f>IF($C$4="Neattiecināmās izmaksas",IF('Lokālā tāme Nr.2'!$Q62="Neattiecināmās",'Lokālā tāme Nr.2'!$B62,0))</f>
        <v>0</v>
      </c>
      <c r="C61" s="5">
        <f>IF($C$4="Neattiecināmās izmaksas",IF('Lokālā tāme Nr.2'!$Q62="Neattiecināmās",'Lokālā tāme Nr.2'!$C62,0))</f>
        <v>0</v>
      </c>
      <c r="D61" s="5">
        <f>IF($C$4="Neattiecināmās izmaksas",IF('Lokālā tāme Nr.2'!$Q62="Neattiecināmās",'Lokālā tāme Nr.2'!$D62,0))</f>
        <v>0</v>
      </c>
      <c r="E61" s="17">
        <f>IF($C$4="Neattiecināmās izmaksas",IF('Lokālā tāme Nr.2'!$Q62="Neattiecināmās",'Lokālā tāme Nr.2'!$E62,0))</f>
        <v>0</v>
      </c>
      <c r="F61" s="42">
        <f>IF($C$4="Neattiecināmās izmaksas",IF('Lokālā tāme Nr.2'!$Q62="Neattiecināmās",'Lokālā tāme Nr.2'!$F62,0))</f>
        <v>0</v>
      </c>
      <c r="G61" s="38">
        <f>IF($C$4="Neattiecināmās izmaksas",IF('Lokālā tāme Nr.2'!$Q62="Neattiecināmās",'Lokālā tāme Nr.2'!$G62,0))</f>
        <v>0</v>
      </c>
      <c r="H61" s="38">
        <f>IF($C$4="Neattiecināmās izmaksas",IF('Lokālā tāme Nr.2'!$Q62="Neattiecināmās",'Lokālā tāme Nr.2'!$H62,0))</f>
        <v>0</v>
      </c>
      <c r="I61" s="38">
        <f>IF($C$4="Neattiecināmās izmaksas",IF('Lokālā tāme Nr.2'!$Q62="Neattiecināmās",'Lokālā tāme Nr.2'!$I62,0))</f>
        <v>0</v>
      </c>
      <c r="J61" s="38">
        <f>IF($C$4="Neattiecināmās izmaksas",IF('Lokālā tāme Nr.2'!$Q62="Neattiecināmās",'Lokālā tāme Nr.2'!$J62,0))</f>
        <v>0</v>
      </c>
      <c r="K61" s="43">
        <f>IF($C$4="Neattiecināmās izmaksas",IF('Lokālā tāme Nr.2'!$Q62="Neattiecināmās",'Lokālā tāme Nr.2'!$K62,0))</f>
        <v>0</v>
      </c>
      <c r="L61" s="27">
        <f>IF($C$4="Neattiecināmās izmaksas",IF('Lokālā tāme Nr.2'!$Q62="Neattiecināmās",'Lokālā tāme Nr.2'!$L62,0))</f>
        <v>0</v>
      </c>
      <c r="M61" s="5">
        <f>IF($C$4="Neattiecināmās izmaksas",IF('Lokālā tāme Nr.2'!$Q62="Neattiecināmās",'Lokālā tāme Nr.2'!$M62,0))</f>
        <v>0</v>
      </c>
      <c r="N61" s="5">
        <f>IF($C$4="Neattiecināmās izmaksas",IF('Lokālā tāme Nr.2'!$Q62="Neattiecināmās",'Lokālā tāme Nr.2'!$N62,0))</f>
        <v>0</v>
      </c>
      <c r="O61" s="5">
        <f>IF($C$4="Neattiecināmās izmaksas",IF('Lokālā tāme Nr.2'!$Q62="Neattiecināmās",'Lokālā tāme Nr.2'!$O62,0))</f>
        <v>0</v>
      </c>
      <c r="P61" s="17">
        <f>IF($C$4="Neattiecināmās izmaksas",IF('Lokālā tāme Nr.2'!$Q62="Neattiecināmās",'Lokālā tāme Nr.2'!$P62,0))</f>
        <v>0</v>
      </c>
    </row>
    <row r="62" spans="1:16" ht="12" thickBot="1" x14ac:dyDescent="0.25">
      <c r="A62" s="18">
        <f>IF(P62=0,0,IF(COUNTBLANK(P62)=1,0,COUNTA($P$10:P62)))</f>
        <v>0</v>
      </c>
      <c r="B62" s="5">
        <f>IF($C$4="Neattiecināmās izmaksas",IF('Lokālā tāme Nr.2'!$Q63="Neattiecināmās",'Lokālā tāme Nr.2'!$B63,0))</f>
        <v>0</v>
      </c>
      <c r="C62" s="5">
        <f>IF($C$4="Neattiecināmās izmaksas",IF('Lokālā tāme Nr.2'!$Q63="Neattiecināmās",'Lokālā tāme Nr.2'!$C63,0))</f>
        <v>0</v>
      </c>
      <c r="D62" s="5">
        <f>IF($C$4="Neattiecināmās izmaksas",IF('Lokālā tāme Nr.2'!$Q63="Neattiecināmās",'Lokālā tāme Nr.2'!$D63,0))</f>
        <v>0</v>
      </c>
      <c r="E62" s="17">
        <f>IF($C$4="Neattiecināmās izmaksas",IF('Lokālā tāme Nr.2'!$Q63="Neattiecināmās",'Lokālā tāme Nr.2'!$E63,0))</f>
        <v>0</v>
      </c>
      <c r="F62" s="42">
        <f>IF($C$4="Neattiecināmās izmaksas",IF('Lokālā tāme Nr.2'!$Q63="Neattiecināmās",'Lokālā tāme Nr.2'!$F63,0))</f>
        <v>0</v>
      </c>
      <c r="G62" s="38">
        <f>IF($C$4="Neattiecināmās izmaksas",IF('Lokālā tāme Nr.2'!$Q63="Neattiecināmās",'Lokālā tāme Nr.2'!$G63,0))</f>
        <v>0</v>
      </c>
      <c r="H62" s="38">
        <f>IF($C$4="Neattiecināmās izmaksas",IF('Lokālā tāme Nr.2'!$Q63="Neattiecināmās",'Lokālā tāme Nr.2'!$H63,0))</f>
        <v>0</v>
      </c>
      <c r="I62" s="38">
        <f>IF($C$4="Neattiecināmās izmaksas",IF('Lokālā tāme Nr.2'!$Q63="Neattiecināmās",'Lokālā tāme Nr.2'!$I63,0))</f>
        <v>0</v>
      </c>
      <c r="J62" s="38">
        <f>IF($C$4="Neattiecināmās izmaksas",IF('Lokālā tāme Nr.2'!$Q63="Neattiecināmās",'Lokālā tāme Nr.2'!$J63,0))</f>
        <v>0</v>
      </c>
      <c r="K62" s="43">
        <f>IF($C$4="Neattiecināmās izmaksas",IF('Lokālā tāme Nr.2'!$Q63="Neattiecināmās",'Lokālā tāme Nr.2'!$K63,0))</f>
        <v>0</v>
      </c>
      <c r="L62" s="27">
        <f>IF($C$4="Neattiecināmās izmaksas",IF('Lokālā tāme Nr.2'!$Q63="Neattiecināmās",'Lokālā tāme Nr.2'!$L63,0))</f>
        <v>0</v>
      </c>
      <c r="M62" s="5">
        <f>IF($C$4="Neattiecināmās izmaksas",IF('Lokālā tāme Nr.2'!$Q63="Neattiecināmās",'Lokālā tāme Nr.2'!$M63,0))</f>
        <v>0</v>
      </c>
      <c r="N62" s="5">
        <f>IF($C$4="Neattiecināmās izmaksas",IF('Lokālā tāme Nr.2'!$Q63="Neattiecināmās",'Lokālā tāme Nr.2'!$N63,0))</f>
        <v>0</v>
      </c>
      <c r="O62" s="5">
        <f>IF($C$4="Neattiecināmās izmaksas",IF('Lokālā tāme Nr.2'!$Q63="Neattiecināmās",'Lokālā tāme Nr.2'!$O63,0))</f>
        <v>0</v>
      </c>
      <c r="P62" s="17">
        <f>IF($C$4="Neattiecināmās izmaksas",IF('Lokālā tāme Nr.2'!$Q63="Neattiecināmās",'Lokālā tāme Nr.2'!$P63,0))</f>
        <v>0</v>
      </c>
    </row>
    <row r="63" spans="1:16" ht="12" thickBot="1" x14ac:dyDescent="0.25">
      <c r="A63" s="18">
        <f>IF(P63=0,0,IF(COUNTBLANK(P63)=1,0,COUNTA($P$10:P63)))</f>
        <v>0</v>
      </c>
      <c r="B63" s="5">
        <f>IF($C$4="Neattiecināmās izmaksas",IF('Lokālā tāme Nr.2'!$Q64="Neattiecināmās",'Lokālā tāme Nr.2'!$B64,0))</f>
        <v>0</v>
      </c>
      <c r="C63" s="5">
        <f>IF($C$4="Neattiecināmās izmaksas",IF('Lokālā tāme Nr.2'!$Q64="Neattiecināmās",'Lokālā tāme Nr.2'!$C64,0))</f>
        <v>0</v>
      </c>
      <c r="D63" s="5">
        <f>IF($C$4="Neattiecināmās izmaksas",IF('Lokālā tāme Nr.2'!$Q64="Neattiecināmās",'Lokālā tāme Nr.2'!$D64,0))</f>
        <v>0</v>
      </c>
      <c r="E63" s="17">
        <f>IF($C$4="Neattiecināmās izmaksas",IF('Lokālā tāme Nr.2'!$Q64="Neattiecināmās",'Lokālā tāme Nr.2'!$E64,0))</f>
        <v>0</v>
      </c>
      <c r="F63" s="42">
        <f>IF($C$4="Neattiecināmās izmaksas",IF('Lokālā tāme Nr.2'!$Q64="Neattiecināmās",'Lokālā tāme Nr.2'!$F64,0))</f>
        <v>0</v>
      </c>
      <c r="G63" s="38">
        <f>IF($C$4="Neattiecināmās izmaksas",IF('Lokālā tāme Nr.2'!$Q64="Neattiecināmās",'Lokālā tāme Nr.2'!$G64,0))</f>
        <v>0</v>
      </c>
      <c r="H63" s="38">
        <f>IF($C$4="Neattiecināmās izmaksas",IF('Lokālā tāme Nr.2'!$Q64="Neattiecināmās",'Lokālā tāme Nr.2'!$H64,0))</f>
        <v>0</v>
      </c>
      <c r="I63" s="38">
        <f>IF($C$4="Neattiecināmās izmaksas",IF('Lokālā tāme Nr.2'!$Q64="Neattiecināmās",'Lokālā tāme Nr.2'!$I64,0))</f>
        <v>0</v>
      </c>
      <c r="J63" s="38">
        <f>IF($C$4="Neattiecināmās izmaksas",IF('Lokālā tāme Nr.2'!$Q64="Neattiecināmās",'Lokālā tāme Nr.2'!$J64,0))</f>
        <v>0</v>
      </c>
      <c r="K63" s="43">
        <f>IF($C$4="Neattiecināmās izmaksas",IF('Lokālā tāme Nr.2'!$Q64="Neattiecināmās",'Lokālā tāme Nr.2'!$K64,0))</f>
        <v>0</v>
      </c>
      <c r="L63" s="27">
        <f>IF($C$4="Neattiecināmās izmaksas",IF('Lokālā tāme Nr.2'!$Q64="Neattiecināmās",'Lokālā tāme Nr.2'!$L64,0))</f>
        <v>0</v>
      </c>
      <c r="M63" s="5">
        <f>IF($C$4="Neattiecināmās izmaksas",IF('Lokālā tāme Nr.2'!$Q64="Neattiecināmās",'Lokālā tāme Nr.2'!$M64,0))</f>
        <v>0</v>
      </c>
      <c r="N63" s="5">
        <f>IF($C$4="Neattiecināmās izmaksas",IF('Lokālā tāme Nr.2'!$Q64="Neattiecināmās",'Lokālā tāme Nr.2'!$N64,0))</f>
        <v>0</v>
      </c>
      <c r="O63" s="5">
        <f>IF($C$4="Neattiecināmās izmaksas",IF('Lokālā tāme Nr.2'!$Q64="Neattiecināmās",'Lokālā tāme Nr.2'!$O64,0))</f>
        <v>0</v>
      </c>
      <c r="P63" s="17">
        <f>IF($C$4="Neattiecināmās izmaksas",IF('Lokālā tāme Nr.2'!$Q64="Neattiecināmās",'Lokālā tāme Nr.2'!$P64,0))</f>
        <v>0</v>
      </c>
    </row>
    <row r="64" spans="1:16" ht="12" thickBot="1" x14ac:dyDescent="0.25">
      <c r="A64" s="18">
        <f>IF(P64=0,0,IF(COUNTBLANK(P64)=1,0,COUNTA($P$10:P64)))</f>
        <v>0</v>
      </c>
      <c r="B64" s="5">
        <f>IF($C$4="Neattiecināmās izmaksas",IF('Lokālā tāme Nr.2'!$Q65="Neattiecināmās",'Lokālā tāme Nr.2'!$B65,0))</f>
        <v>0</v>
      </c>
      <c r="C64" s="5">
        <f>IF($C$4="Neattiecināmās izmaksas",IF('Lokālā tāme Nr.2'!$Q65="Neattiecināmās",'Lokālā tāme Nr.2'!$C65,0))</f>
        <v>0</v>
      </c>
      <c r="D64" s="5">
        <f>IF($C$4="Neattiecināmās izmaksas",IF('Lokālā tāme Nr.2'!$Q65="Neattiecināmās",'Lokālā tāme Nr.2'!$D65,0))</f>
        <v>0</v>
      </c>
      <c r="E64" s="17">
        <f>IF($C$4="Neattiecināmās izmaksas",IF('Lokālā tāme Nr.2'!$Q65="Neattiecināmās",'Lokālā tāme Nr.2'!$E65,0))</f>
        <v>0</v>
      </c>
      <c r="F64" s="42">
        <f>IF($C$4="Neattiecināmās izmaksas",IF('Lokālā tāme Nr.2'!$Q65="Neattiecināmās",'Lokālā tāme Nr.2'!$F65,0))</f>
        <v>0</v>
      </c>
      <c r="G64" s="38">
        <f>IF($C$4="Neattiecināmās izmaksas",IF('Lokālā tāme Nr.2'!$Q65="Neattiecināmās",'Lokālā tāme Nr.2'!$G65,0))</f>
        <v>0</v>
      </c>
      <c r="H64" s="38">
        <f>IF($C$4="Neattiecināmās izmaksas",IF('Lokālā tāme Nr.2'!$Q65="Neattiecināmās",'Lokālā tāme Nr.2'!$H65,0))</f>
        <v>0</v>
      </c>
      <c r="I64" s="38">
        <f>IF($C$4="Neattiecināmās izmaksas",IF('Lokālā tāme Nr.2'!$Q65="Neattiecināmās",'Lokālā tāme Nr.2'!$I65,0))</f>
        <v>0</v>
      </c>
      <c r="J64" s="38">
        <f>IF($C$4="Neattiecināmās izmaksas",IF('Lokālā tāme Nr.2'!$Q65="Neattiecināmās",'Lokālā tāme Nr.2'!$J65,0))</f>
        <v>0</v>
      </c>
      <c r="K64" s="43">
        <f>IF($C$4="Neattiecināmās izmaksas",IF('Lokālā tāme Nr.2'!$Q65="Neattiecināmās",'Lokālā tāme Nr.2'!$K65,0))</f>
        <v>0</v>
      </c>
      <c r="L64" s="27">
        <f>IF($C$4="Neattiecināmās izmaksas",IF('Lokālā tāme Nr.2'!$Q65="Neattiecināmās",'Lokālā tāme Nr.2'!$L65,0))</f>
        <v>0</v>
      </c>
      <c r="M64" s="5">
        <f>IF($C$4="Neattiecināmās izmaksas",IF('Lokālā tāme Nr.2'!$Q65="Neattiecināmās",'Lokālā tāme Nr.2'!$M65,0))</f>
        <v>0</v>
      </c>
      <c r="N64" s="5">
        <f>IF($C$4="Neattiecināmās izmaksas",IF('Lokālā tāme Nr.2'!$Q65="Neattiecināmās",'Lokālā tāme Nr.2'!$N65,0))</f>
        <v>0</v>
      </c>
      <c r="O64" s="5">
        <f>IF($C$4="Neattiecināmās izmaksas",IF('Lokālā tāme Nr.2'!$Q65="Neattiecināmās",'Lokālā tāme Nr.2'!$O65,0))</f>
        <v>0</v>
      </c>
      <c r="P64" s="17">
        <f>IF($C$4="Neattiecināmās izmaksas",IF('Lokālā tāme Nr.2'!$Q65="Neattiecināmās",'Lokālā tāme Nr.2'!$P65,0))</f>
        <v>0</v>
      </c>
    </row>
    <row r="65" spans="1:16" ht="12" thickBot="1" x14ac:dyDescent="0.25">
      <c r="A65" s="18">
        <f>IF(P65=0,0,IF(COUNTBLANK(P65)=1,0,COUNTA($P$10:P65)))</f>
        <v>0</v>
      </c>
      <c r="B65" s="5">
        <f>IF($C$4="Neattiecināmās izmaksas",IF('Lokālā tāme Nr.2'!$Q66="Neattiecināmās",'Lokālā tāme Nr.2'!$B66,0))</f>
        <v>0</v>
      </c>
      <c r="C65" s="5">
        <f>IF($C$4="Neattiecināmās izmaksas",IF('Lokālā tāme Nr.2'!$Q66="Neattiecināmās",'Lokālā tāme Nr.2'!$C66,0))</f>
        <v>0</v>
      </c>
      <c r="D65" s="5">
        <f>IF($C$4="Neattiecināmās izmaksas",IF('Lokālā tāme Nr.2'!$Q66="Neattiecināmās",'Lokālā tāme Nr.2'!$D66,0))</f>
        <v>0</v>
      </c>
      <c r="E65" s="17">
        <f>IF($C$4="Neattiecināmās izmaksas",IF('Lokālā tāme Nr.2'!$Q66="Neattiecināmās",'Lokālā tāme Nr.2'!$E66,0))</f>
        <v>0</v>
      </c>
      <c r="F65" s="42">
        <f>IF($C$4="Neattiecināmās izmaksas",IF('Lokālā tāme Nr.2'!$Q66="Neattiecināmās",'Lokālā tāme Nr.2'!$F66,0))</f>
        <v>0</v>
      </c>
      <c r="G65" s="38">
        <f>IF($C$4="Neattiecināmās izmaksas",IF('Lokālā tāme Nr.2'!$Q66="Neattiecināmās",'Lokālā tāme Nr.2'!$G66,0))</f>
        <v>0</v>
      </c>
      <c r="H65" s="38">
        <f>IF($C$4="Neattiecināmās izmaksas",IF('Lokālā tāme Nr.2'!$Q66="Neattiecināmās",'Lokālā tāme Nr.2'!$H66,0))</f>
        <v>0</v>
      </c>
      <c r="I65" s="38">
        <f>IF($C$4="Neattiecināmās izmaksas",IF('Lokālā tāme Nr.2'!$Q66="Neattiecināmās",'Lokālā tāme Nr.2'!$I66,0))</f>
        <v>0</v>
      </c>
      <c r="J65" s="38">
        <f>IF($C$4="Neattiecināmās izmaksas",IF('Lokālā tāme Nr.2'!$Q66="Neattiecināmās",'Lokālā tāme Nr.2'!$J66,0))</f>
        <v>0</v>
      </c>
      <c r="K65" s="43">
        <f>IF($C$4="Neattiecināmās izmaksas",IF('Lokālā tāme Nr.2'!$Q66="Neattiecināmās",'Lokālā tāme Nr.2'!$K66,0))</f>
        <v>0</v>
      </c>
      <c r="L65" s="27">
        <f>IF($C$4="Neattiecināmās izmaksas",IF('Lokālā tāme Nr.2'!$Q66="Neattiecināmās",'Lokālā tāme Nr.2'!$L66,0))</f>
        <v>0</v>
      </c>
      <c r="M65" s="5">
        <f>IF($C$4="Neattiecināmās izmaksas",IF('Lokālā tāme Nr.2'!$Q66="Neattiecināmās",'Lokālā tāme Nr.2'!$M66,0))</f>
        <v>0</v>
      </c>
      <c r="N65" s="5">
        <f>IF($C$4="Neattiecināmās izmaksas",IF('Lokālā tāme Nr.2'!$Q66="Neattiecināmās",'Lokālā tāme Nr.2'!$N66,0))</f>
        <v>0</v>
      </c>
      <c r="O65" s="5">
        <f>IF($C$4="Neattiecināmās izmaksas",IF('Lokālā tāme Nr.2'!$Q66="Neattiecināmās",'Lokālā tāme Nr.2'!$O66,0))</f>
        <v>0</v>
      </c>
      <c r="P65" s="17">
        <f>IF($C$4="Neattiecināmās izmaksas",IF('Lokālā tāme Nr.2'!$Q66="Neattiecināmās",'Lokālā tāme Nr.2'!$P66,0))</f>
        <v>0</v>
      </c>
    </row>
    <row r="66" spans="1:16" ht="12" thickBot="1" x14ac:dyDescent="0.25">
      <c r="A66" s="18">
        <f>IF(P66=0,0,IF(COUNTBLANK(P66)=1,0,COUNTA($P$10:P66)))</f>
        <v>0</v>
      </c>
      <c r="B66" s="5">
        <f>IF($C$4="Neattiecināmās izmaksas",IF('Lokālā tāme Nr.2'!$Q67="Neattiecināmās",'Lokālā tāme Nr.2'!$B67,0))</f>
        <v>0</v>
      </c>
      <c r="C66" s="5">
        <f>IF($C$4="Neattiecināmās izmaksas",IF('Lokālā tāme Nr.2'!$Q67="Neattiecināmās",'Lokālā tāme Nr.2'!$C67,0))</f>
        <v>0</v>
      </c>
      <c r="D66" s="5">
        <f>IF($C$4="Neattiecināmās izmaksas",IF('Lokālā tāme Nr.2'!$Q67="Neattiecināmās",'Lokālā tāme Nr.2'!$D67,0))</f>
        <v>0</v>
      </c>
      <c r="E66" s="17">
        <f>IF($C$4="Neattiecināmās izmaksas",IF('Lokālā tāme Nr.2'!$Q67="Neattiecināmās",'Lokālā tāme Nr.2'!$E67,0))</f>
        <v>0</v>
      </c>
      <c r="F66" s="42">
        <f>IF($C$4="Neattiecināmās izmaksas",IF('Lokālā tāme Nr.2'!$Q67="Neattiecināmās",'Lokālā tāme Nr.2'!$F67,0))</f>
        <v>0</v>
      </c>
      <c r="G66" s="38">
        <f>IF($C$4="Neattiecināmās izmaksas",IF('Lokālā tāme Nr.2'!$Q67="Neattiecināmās",'Lokālā tāme Nr.2'!$G67,0))</f>
        <v>0</v>
      </c>
      <c r="H66" s="38">
        <f>IF($C$4="Neattiecināmās izmaksas",IF('Lokālā tāme Nr.2'!$Q67="Neattiecināmās",'Lokālā tāme Nr.2'!$H67,0))</f>
        <v>0</v>
      </c>
      <c r="I66" s="38">
        <f>IF($C$4="Neattiecināmās izmaksas",IF('Lokālā tāme Nr.2'!$Q67="Neattiecināmās",'Lokālā tāme Nr.2'!$I67,0))</f>
        <v>0</v>
      </c>
      <c r="J66" s="38">
        <f>IF($C$4="Neattiecināmās izmaksas",IF('Lokālā tāme Nr.2'!$Q67="Neattiecināmās",'Lokālā tāme Nr.2'!$J67,0))</f>
        <v>0</v>
      </c>
      <c r="K66" s="43">
        <f>IF($C$4="Neattiecināmās izmaksas",IF('Lokālā tāme Nr.2'!$Q67="Neattiecināmās",'Lokālā tāme Nr.2'!$K67,0))</f>
        <v>0</v>
      </c>
      <c r="L66" s="27">
        <f>IF($C$4="Neattiecināmās izmaksas",IF('Lokālā tāme Nr.2'!$Q67="Neattiecināmās",'Lokālā tāme Nr.2'!$L67,0))</f>
        <v>0</v>
      </c>
      <c r="M66" s="5">
        <f>IF($C$4="Neattiecināmās izmaksas",IF('Lokālā tāme Nr.2'!$Q67="Neattiecināmās",'Lokālā tāme Nr.2'!$M67,0))</f>
        <v>0</v>
      </c>
      <c r="N66" s="5">
        <f>IF($C$4="Neattiecināmās izmaksas",IF('Lokālā tāme Nr.2'!$Q67="Neattiecināmās",'Lokālā tāme Nr.2'!$N67,0))</f>
        <v>0</v>
      </c>
      <c r="O66" s="5">
        <f>IF($C$4="Neattiecināmās izmaksas",IF('Lokālā tāme Nr.2'!$Q67="Neattiecināmās",'Lokālā tāme Nr.2'!$O67,0))</f>
        <v>0</v>
      </c>
      <c r="P66" s="17">
        <f>IF($C$4="Neattiecināmās izmaksas",IF('Lokālā tāme Nr.2'!$Q67="Neattiecināmās",'Lokālā tāme Nr.2'!$P67,0))</f>
        <v>0</v>
      </c>
    </row>
    <row r="67" spans="1:16" ht="12" thickBot="1" x14ac:dyDescent="0.25">
      <c r="A67" s="18">
        <f>IF(P67=0,0,IF(COUNTBLANK(P67)=1,0,COUNTA($P$10:P67)))</f>
        <v>0</v>
      </c>
      <c r="B67" s="5">
        <f>IF($C$4="Neattiecināmās izmaksas",IF('Lokālā tāme Nr.2'!$Q68="Neattiecināmās",'Lokālā tāme Nr.2'!$B68,0))</f>
        <v>0</v>
      </c>
      <c r="C67" s="5">
        <f>IF($C$4="Neattiecināmās izmaksas",IF('Lokālā tāme Nr.2'!$Q68="Neattiecināmās",'Lokālā tāme Nr.2'!$C68,0))</f>
        <v>0</v>
      </c>
      <c r="D67" s="5">
        <f>IF($C$4="Neattiecināmās izmaksas",IF('Lokālā tāme Nr.2'!$Q68="Neattiecināmās",'Lokālā tāme Nr.2'!$D68,0))</f>
        <v>0</v>
      </c>
      <c r="E67" s="17">
        <f>IF($C$4="Neattiecināmās izmaksas",IF('Lokālā tāme Nr.2'!$Q68="Neattiecināmās",'Lokālā tāme Nr.2'!$E68,0))</f>
        <v>0</v>
      </c>
      <c r="F67" s="42">
        <f>IF($C$4="Neattiecināmās izmaksas",IF('Lokālā tāme Nr.2'!$Q68="Neattiecināmās",'Lokālā tāme Nr.2'!$F68,0))</f>
        <v>0</v>
      </c>
      <c r="G67" s="38">
        <f>IF($C$4="Neattiecināmās izmaksas",IF('Lokālā tāme Nr.2'!$Q68="Neattiecināmās",'Lokālā tāme Nr.2'!$G68,0))</f>
        <v>0</v>
      </c>
      <c r="H67" s="38">
        <f>IF($C$4="Neattiecināmās izmaksas",IF('Lokālā tāme Nr.2'!$Q68="Neattiecināmās",'Lokālā tāme Nr.2'!$H68,0))</f>
        <v>0</v>
      </c>
      <c r="I67" s="38">
        <f>IF($C$4="Neattiecināmās izmaksas",IF('Lokālā tāme Nr.2'!$Q68="Neattiecināmās",'Lokālā tāme Nr.2'!$I68,0))</f>
        <v>0</v>
      </c>
      <c r="J67" s="38">
        <f>IF($C$4="Neattiecināmās izmaksas",IF('Lokālā tāme Nr.2'!$Q68="Neattiecināmās",'Lokālā tāme Nr.2'!$J68,0))</f>
        <v>0</v>
      </c>
      <c r="K67" s="43">
        <f>IF($C$4="Neattiecināmās izmaksas",IF('Lokālā tāme Nr.2'!$Q68="Neattiecināmās",'Lokālā tāme Nr.2'!$K68,0))</f>
        <v>0</v>
      </c>
      <c r="L67" s="27">
        <f>IF($C$4="Neattiecināmās izmaksas",IF('Lokālā tāme Nr.2'!$Q68="Neattiecināmās",'Lokālā tāme Nr.2'!$L68,0))</f>
        <v>0</v>
      </c>
      <c r="M67" s="5">
        <f>IF($C$4="Neattiecināmās izmaksas",IF('Lokālā tāme Nr.2'!$Q68="Neattiecināmās",'Lokālā tāme Nr.2'!$M68,0))</f>
        <v>0</v>
      </c>
      <c r="N67" s="5">
        <f>IF($C$4="Neattiecināmās izmaksas",IF('Lokālā tāme Nr.2'!$Q68="Neattiecināmās",'Lokālā tāme Nr.2'!$N68,0))</f>
        <v>0</v>
      </c>
      <c r="O67" s="5">
        <f>IF($C$4="Neattiecināmās izmaksas",IF('Lokālā tāme Nr.2'!$Q68="Neattiecināmās",'Lokālā tāme Nr.2'!$O68,0))</f>
        <v>0</v>
      </c>
      <c r="P67" s="17">
        <f>IF($C$4="Neattiecināmās izmaksas",IF('Lokālā tāme Nr.2'!$Q68="Neattiecināmās",'Lokālā tāme Nr.2'!$P68,0))</f>
        <v>0</v>
      </c>
    </row>
    <row r="68" spans="1:16" ht="12" thickBot="1" x14ac:dyDescent="0.25">
      <c r="A68" s="18">
        <f>IF(P68=0,0,IF(COUNTBLANK(P68)=1,0,COUNTA($P$10:P68)))</f>
        <v>0</v>
      </c>
      <c r="B68" s="5">
        <f>IF($C$4="Neattiecināmās izmaksas",IF('Lokālā tāme Nr.2'!$Q69="Neattiecināmās",'Lokālā tāme Nr.2'!$B69,0))</f>
        <v>0</v>
      </c>
      <c r="C68" s="5">
        <f>IF($C$4="Neattiecināmās izmaksas",IF('Lokālā tāme Nr.2'!$Q69="Neattiecināmās",'Lokālā tāme Nr.2'!$C69,0))</f>
        <v>0</v>
      </c>
      <c r="D68" s="5">
        <f>IF($C$4="Neattiecināmās izmaksas",IF('Lokālā tāme Nr.2'!$Q69="Neattiecināmās",'Lokālā tāme Nr.2'!$D69,0))</f>
        <v>0</v>
      </c>
      <c r="E68" s="17">
        <f>IF($C$4="Neattiecināmās izmaksas",IF('Lokālā tāme Nr.2'!$Q69="Neattiecināmās",'Lokālā tāme Nr.2'!$E69,0))</f>
        <v>0</v>
      </c>
      <c r="F68" s="42">
        <f>IF($C$4="Neattiecināmās izmaksas",IF('Lokālā tāme Nr.2'!$Q69="Neattiecināmās",'Lokālā tāme Nr.2'!$F69,0))</f>
        <v>0</v>
      </c>
      <c r="G68" s="38">
        <f>IF($C$4="Neattiecināmās izmaksas",IF('Lokālā tāme Nr.2'!$Q69="Neattiecināmās",'Lokālā tāme Nr.2'!$G69,0))</f>
        <v>0</v>
      </c>
      <c r="H68" s="38">
        <f>IF($C$4="Neattiecināmās izmaksas",IF('Lokālā tāme Nr.2'!$Q69="Neattiecināmās",'Lokālā tāme Nr.2'!$H69,0))</f>
        <v>0</v>
      </c>
      <c r="I68" s="38">
        <f>IF($C$4="Neattiecināmās izmaksas",IF('Lokālā tāme Nr.2'!$Q69="Neattiecināmās",'Lokālā tāme Nr.2'!$I69,0))</f>
        <v>0</v>
      </c>
      <c r="J68" s="38">
        <f>IF($C$4="Neattiecināmās izmaksas",IF('Lokālā tāme Nr.2'!$Q69="Neattiecināmās",'Lokālā tāme Nr.2'!$J69,0))</f>
        <v>0</v>
      </c>
      <c r="K68" s="43">
        <f>IF($C$4="Neattiecināmās izmaksas",IF('Lokālā tāme Nr.2'!$Q69="Neattiecināmās",'Lokālā tāme Nr.2'!$K69,0))</f>
        <v>0</v>
      </c>
      <c r="L68" s="27">
        <f>IF($C$4="Neattiecināmās izmaksas",IF('Lokālā tāme Nr.2'!$Q69="Neattiecināmās",'Lokālā tāme Nr.2'!$L69,0))</f>
        <v>0</v>
      </c>
      <c r="M68" s="5">
        <f>IF($C$4="Neattiecināmās izmaksas",IF('Lokālā tāme Nr.2'!$Q69="Neattiecināmās",'Lokālā tāme Nr.2'!$M69,0))</f>
        <v>0</v>
      </c>
      <c r="N68" s="5">
        <f>IF($C$4="Neattiecināmās izmaksas",IF('Lokālā tāme Nr.2'!$Q69="Neattiecināmās",'Lokālā tāme Nr.2'!$N69,0))</f>
        <v>0</v>
      </c>
      <c r="O68" s="5">
        <f>IF($C$4="Neattiecināmās izmaksas",IF('Lokālā tāme Nr.2'!$Q69="Neattiecināmās",'Lokālā tāme Nr.2'!$O69,0))</f>
        <v>0</v>
      </c>
      <c r="P68" s="17">
        <f>IF($C$4="Neattiecināmās izmaksas",IF('Lokālā tāme Nr.2'!$Q69="Neattiecināmās",'Lokālā tāme Nr.2'!$P69,0))</f>
        <v>0</v>
      </c>
    </row>
    <row r="69" spans="1:16" ht="12" thickBot="1" x14ac:dyDescent="0.25">
      <c r="A69" s="18">
        <f>IF(P69=0,0,IF(COUNTBLANK(P69)=1,0,COUNTA($P$10:P69)))</f>
        <v>0</v>
      </c>
      <c r="B69" s="5">
        <f>IF($C$4="Neattiecināmās izmaksas",IF('Lokālā tāme Nr.2'!$Q70="Neattiecināmās",'Lokālā tāme Nr.2'!$B70,0))</f>
        <v>0</v>
      </c>
      <c r="C69" s="5">
        <f>IF($C$4="Neattiecināmās izmaksas",IF('Lokālā tāme Nr.2'!$Q70="Neattiecināmās",'Lokālā tāme Nr.2'!$C70,0))</f>
        <v>0</v>
      </c>
      <c r="D69" s="5">
        <f>IF($C$4="Neattiecināmās izmaksas",IF('Lokālā tāme Nr.2'!$Q70="Neattiecināmās",'Lokālā tāme Nr.2'!$D70,0))</f>
        <v>0</v>
      </c>
      <c r="E69" s="17">
        <f>IF($C$4="Neattiecināmās izmaksas",IF('Lokālā tāme Nr.2'!$Q70="Neattiecināmās",'Lokālā tāme Nr.2'!$E70,0))</f>
        <v>0</v>
      </c>
      <c r="F69" s="42">
        <f>IF($C$4="Neattiecināmās izmaksas",IF('Lokālā tāme Nr.2'!$Q70="Neattiecināmās",'Lokālā tāme Nr.2'!$F70,0))</f>
        <v>0</v>
      </c>
      <c r="G69" s="38">
        <f>IF($C$4="Neattiecināmās izmaksas",IF('Lokālā tāme Nr.2'!$Q70="Neattiecināmās",'Lokālā tāme Nr.2'!$G70,0))</f>
        <v>0</v>
      </c>
      <c r="H69" s="38">
        <f>IF($C$4="Neattiecināmās izmaksas",IF('Lokālā tāme Nr.2'!$Q70="Neattiecināmās",'Lokālā tāme Nr.2'!$H70,0))</f>
        <v>0</v>
      </c>
      <c r="I69" s="38">
        <f>IF($C$4="Neattiecināmās izmaksas",IF('Lokālā tāme Nr.2'!$Q70="Neattiecināmās",'Lokālā tāme Nr.2'!$I70,0))</f>
        <v>0</v>
      </c>
      <c r="J69" s="38">
        <f>IF($C$4="Neattiecināmās izmaksas",IF('Lokālā tāme Nr.2'!$Q70="Neattiecināmās",'Lokālā tāme Nr.2'!$J70,0))</f>
        <v>0</v>
      </c>
      <c r="K69" s="43">
        <f>IF($C$4="Neattiecināmās izmaksas",IF('Lokālā tāme Nr.2'!$Q70="Neattiecināmās",'Lokālā tāme Nr.2'!$K70,0))</f>
        <v>0</v>
      </c>
      <c r="L69" s="27">
        <f>IF($C$4="Neattiecināmās izmaksas",IF('Lokālā tāme Nr.2'!$Q70="Neattiecināmās",'Lokālā tāme Nr.2'!$L70,0))</f>
        <v>0</v>
      </c>
      <c r="M69" s="5">
        <f>IF($C$4="Neattiecināmās izmaksas",IF('Lokālā tāme Nr.2'!$Q70="Neattiecināmās",'Lokālā tāme Nr.2'!$M70,0))</f>
        <v>0</v>
      </c>
      <c r="N69" s="5">
        <f>IF($C$4="Neattiecināmās izmaksas",IF('Lokālā tāme Nr.2'!$Q70="Neattiecināmās",'Lokālā tāme Nr.2'!$N70,0))</f>
        <v>0</v>
      </c>
      <c r="O69" s="5">
        <f>IF($C$4="Neattiecināmās izmaksas",IF('Lokālā tāme Nr.2'!$Q70="Neattiecināmās",'Lokālā tāme Nr.2'!$O70,0))</f>
        <v>0</v>
      </c>
      <c r="P69" s="17">
        <f>IF($C$4="Neattiecināmās izmaksas",IF('Lokālā tāme Nr.2'!$Q70="Neattiecināmās",'Lokālā tāme Nr.2'!$P70,0))</f>
        <v>0</v>
      </c>
    </row>
    <row r="70" spans="1:16" ht="12" thickBot="1" x14ac:dyDescent="0.25">
      <c r="A70" s="18">
        <f>IF(P70=0,0,IF(COUNTBLANK(P70)=1,0,COUNTA($P$10:P70)))</f>
        <v>0</v>
      </c>
      <c r="B70" s="5">
        <f>IF($C$4="Neattiecināmās izmaksas",IF('Lokālā tāme Nr.2'!$Q71="Neattiecināmās",'Lokālā tāme Nr.2'!$B71,0))</f>
        <v>0</v>
      </c>
      <c r="C70" s="5">
        <f>IF($C$4="Neattiecināmās izmaksas",IF('Lokālā tāme Nr.2'!$Q71="Neattiecināmās",'Lokālā tāme Nr.2'!$C71,0))</f>
        <v>0</v>
      </c>
      <c r="D70" s="5">
        <f>IF($C$4="Neattiecināmās izmaksas",IF('Lokālā tāme Nr.2'!$Q71="Neattiecināmās",'Lokālā tāme Nr.2'!$D71,0))</f>
        <v>0</v>
      </c>
      <c r="E70" s="17">
        <f>IF($C$4="Neattiecināmās izmaksas",IF('Lokālā tāme Nr.2'!$Q71="Neattiecināmās",'Lokālā tāme Nr.2'!$E71,0))</f>
        <v>0</v>
      </c>
      <c r="F70" s="42">
        <f>IF($C$4="Neattiecināmās izmaksas",IF('Lokālā tāme Nr.2'!$Q71="Neattiecināmās",'Lokālā tāme Nr.2'!$F71,0))</f>
        <v>0</v>
      </c>
      <c r="G70" s="38">
        <f>IF($C$4="Neattiecināmās izmaksas",IF('Lokālā tāme Nr.2'!$Q71="Neattiecināmās",'Lokālā tāme Nr.2'!$G71,0))</f>
        <v>0</v>
      </c>
      <c r="H70" s="38">
        <f>IF($C$4="Neattiecināmās izmaksas",IF('Lokālā tāme Nr.2'!$Q71="Neattiecināmās",'Lokālā tāme Nr.2'!$H71,0))</f>
        <v>0</v>
      </c>
      <c r="I70" s="38">
        <f>IF($C$4="Neattiecināmās izmaksas",IF('Lokālā tāme Nr.2'!$Q71="Neattiecināmās",'Lokālā tāme Nr.2'!$I71,0))</f>
        <v>0</v>
      </c>
      <c r="J70" s="38">
        <f>IF($C$4="Neattiecināmās izmaksas",IF('Lokālā tāme Nr.2'!$Q71="Neattiecināmās",'Lokālā tāme Nr.2'!$J71,0))</f>
        <v>0</v>
      </c>
      <c r="K70" s="43">
        <f>IF($C$4="Neattiecināmās izmaksas",IF('Lokālā tāme Nr.2'!$Q71="Neattiecināmās",'Lokālā tāme Nr.2'!$K71,0))</f>
        <v>0</v>
      </c>
      <c r="L70" s="27">
        <f>IF($C$4="Neattiecināmās izmaksas",IF('Lokālā tāme Nr.2'!$Q71="Neattiecināmās",'Lokālā tāme Nr.2'!$L71,0))</f>
        <v>0</v>
      </c>
      <c r="M70" s="5">
        <f>IF($C$4="Neattiecināmās izmaksas",IF('Lokālā tāme Nr.2'!$Q71="Neattiecināmās",'Lokālā tāme Nr.2'!$M71,0))</f>
        <v>0</v>
      </c>
      <c r="N70" s="5">
        <f>IF($C$4="Neattiecināmās izmaksas",IF('Lokālā tāme Nr.2'!$Q71="Neattiecināmās",'Lokālā tāme Nr.2'!$N71,0))</f>
        <v>0</v>
      </c>
      <c r="O70" s="5">
        <f>IF($C$4="Neattiecināmās izmaksas",IF('Lokālā tāme Nr.2'!$Q71="Neattiecināmās",'Lokālā tāme Nr.2'!$O71,0))</f>
        <v>0</v>
      </c>
      <c r="P70" s="17">
        <f>IF($C$4="Neattiecināmās izmaksas",IF('Lokālā tāme Nr.2'!$Q71="Neattiecināmās",'Lokālā tāme Nr.2'!$P71,0))</f>
        <v>0</v>
      </c>
    </row>
    <row r="71" spans="1:16" ht="12" thickBot="1" x14ac:dyDescent="0.25">
      <c r="A71" s="18">
        <f>IF(P71=0,0,IF(COUNTBLANK(P71)=1,0,COUNTA($P$10:P71)))</f>
        <v>0</v>
      </c>
      <c r="B71" s="5">
        <f>IF($C$4="Neattiecināmās izmaksas",IF('Lokālā tāme Nr.2'!$Q72="Neattiecināmās",'Lokālā tāme Nr.2'!$B72,0))</f>
        <v>0</v>
      </c>
      <c r="C71" s="5">
        <f>IF($C$4="Neattiecināmās izmaksas",IF('Lokālā tāme Nr.2'!$Q72="Neattiecināmās",'Lokālā tāme Nr.2'!$C72,0))</f>
        <v>0</v>
      </c>
      <c r="D71" s="5">
        <f>IF($C$4="Neattiecināmās izmaksas",IF('Lokālā tāme Nr.2'!$Q72="Neattiecināmās",'Lokālā tāme Nr.2'!$D72,0))</f>
        <v>0</v>
      </c>
      <c r="E71" s="17">
        <f>IF($C$4="Neattiecināmās izmaksas",IF('Lokālā tāme Nr.2'!$Q72="Neattiecināmās",'Lokālā tāme Nr.2'!$E72,0))</f>
        <v>0</v>
      </c>
      <c r="F71" s="42">
        <f>IF($C$4="Neattiecināmās izmaksas",IF('Lokālā tāme Nr.2'!$Q72="Neattiecināmās",'Lokālā tāme Nr.2'!$F72,0))</f>
        <v>0</v>
      </c>
      <c r="G71" s="38">
        <f>IF($C$4="Neattiecināmās izmaksas",IF('Lokālā tāme Nr.2'!$Q72="Neattiecināmās",'Lokālā tāme Nr.2'!$G72,0))</f>
        <v>0</v>
      </c>
      <c r="H71" s="38">
        <f>IF($C$4="Neattiecināmās izmaksas",IF('Lokālā tāme Nr.2'!$Q72="Neattiecināmās",'Lokālā tāme Nr.2'!$H72,0))</f>
        <v>0</v>
      </c>
      <c r="I71" s="38">
        <f>IF($C$4="Neattiecināmās izmaksas",IF('Lokālā tāme Nr.2'!$Q72="Neattiecināmās",'Lokālā tāme Nr.2'!$I72,0))</f>
        <v>0</v>
      </c>
      <c r="J71" s="38">
        <f>IF($C$4="Neattiecināmās izmaksas",IF('Lokālā tāme Nr.2'!$Q72="Neattiecināmās",'Lokālā tāme Nr.2'!$J72,0))</f>
        <v>0</v>
      </c>
      <c r="K71" s="43">
        <f>IF($C$4="Neattiecināmās izmaksas",IF('Lokālā tāme Nr.2'!$Q72="Neattiecināmās",'Lokālā tāme Nr.2'!$K72,0))</f>
        <v>0</v>
      </c>
      <c r="L71" s="27">
        <f>IF($C$4="Neattiecināmās izmaksas",IF('Lokālā tāme Nr.2'!$Q72="Neattiecināmās",'Lokālā tāme Nr.2'!$L72,0))</f>
        <v>0</v>
      </c>
      <c r="M71" s="5">
        <f>IF($C$4="Neattiecināmās izmaksas",IF('Lokālā tāme Nr.2'!$Q72="Neattiecināmās",'Lokālā tāme Nr.2'!$M72,0))</f>
        <v>0</v>
      </c>
      <c r="N71" s="5">
        <f>IF($C$4="Neattiecināmās izmaksas",IF('Lokālā tāme Nr.2'!$Q72="Neattiecināmās",'Lokālā tāme Nr.2'!$N72,0))</f>
        <v>0</v>
      </c>
      <c r="O71" s="5">
        <f>IF($C$4="Neattiecināmās izmaksas",IF('Lokālā tāme Nr.2'!$Q72="Neattiecināmās",'Lokālā tāme Nr.2'!$O72,0))</f>
        <v>0</v>
      </c>
      <c r="P71" s="17">
        <f>IF($C$4="Neattiecināmās izmaksas",IF('Lokālā tāme Nr.2'!$Q72="Neattiecināmās",'Lokālā tāme Nr.2'!$P72,0))</f>
        <v>0</v>
      </c>
    </row>
    <row r="72" spans="1:16" ht="12" thickBot="1" x14ac:dyDescent="0.25">
      <c r="A72" s="18">
        <f>IF(P72=0,0,IF(COUNTBLANK(P72)=1,0,COUNTA($P$10:P72)))</f>
        <v>0</v>
      </c>
      <c r="B72" s="5">
        <f>IF($C$4="Neattiecināmās izmaksas",IF('Lokālā tāme Nr.2'!$Q73="Neattiecināmās",'Lokālā tāme Nr.2'!$B73,0))</f>
        <v>0</v>
      </c>
      <c r="C72" s="5">
        <f>IF($C$4="Neattiecināmās izmaksas",IF('Lokālā tāme Nr.2'!$Q73="Neattiecināmās",'Lokālā tāme Nr.2'!$C73,0))</f>
        <v>0</v>
      </c>
      <c r="D72" s="5">
        <f>IF($C$4="Neattiecināmās izmaksas",IF('Lokālā tāme Nr.2'!$Q73="Neattiecināmās",'Lokālā tāme Nr.2'!$D73,0))</f>
        <v>0</v>
      </c>
      <c r="E72" s="17">
        <f>IF($C$4="Neattiecināmās izmaksas",IF('Lokālā tāme Nr.2'!$Q73="Neattiecināmās",'Lokālā tāme Nr.2'!$E73,0))</f>
        <v>0</v>
      </c>
      <c r="F72" s="42">
        <f>IF($C$4="Neattiecināmās izmaksas",IF('Lokālā tāme Nr.2'!$Q73="Neattiecināmās",'Lokālā tāme Nr.2'!$F73,0))</f>
        <v>0</v>
      </c>
      <c r="G72" s="38">
        <f>IF($C$4="Neattiecināmās izmaksas",IF('Lokālā tāme Nr.2'!$Q73="Neattiecināmās",'Lokālā tāme Nr.2'!$G73,0))</f>
        <v>0</v>
      </c>
      <c r="H72" s="38">
        <f>IF($C$4="Neattiecināmās izmaksas",IF('Lokālā tāme Nr.2'!$Q73="Neattiecināmās",'Lokālā tāme Nr.2'!$H73,0))</f>
        <v>0</v>
      </c>
      <c r="I72" s="38">
        <f>IF($C$4="Neattiecināmās izmaksas",IF('Lokālā tāme Nr.2'!$Q73="Neattiecināmās",'Lokālā tāme Nr.2'!$I73,0))</f>
        <v>0</v>
      </c>
      <c r="J72" s="38">
        <f>IF($C$4="Neattiecināmās izmaksas",IF('Lokālā tāme Nr.2'!$Q73="Neattiecināmās",'Lokālā tāme Nr.2'!$J73,0))</f>
        <v>0</v>
      </c>
      <c r="K72" s="43">
        <f>IF($C$4="Neattiecināmās izmaksas",IF('Lokālā tāme Nr.2'!$Q73="Neattiecināmās",'Lokālā tāme Nr.2'!$K73,0))</f>
        <v>0</v>
      </c>
      <c r="L72" s="27">
        <f>IF($C$4="Neattiecināmās izmaksas",IF('Lokālā tāme Nr.2'!$Q73="Neattiecināmās",'Lokālā tāme Nr.2'!$L73,0))</f>
        <v>0</v>
      </c>
      <c r="M72" s="5">
        <f>IF($C$4="Neattiecināmās izmaksas",IF('Lokālā tāme Nr.2'!$Q73="Neattiecināmās",'Lokālā tāme Nr.2'!$M73,0))</f>
        <v>0</v>
      </c>
      <c r="N72" s="5">
        <f>IF($C$4="Neattiecināmās izmaksas",IF('Lokālā tāme Nr.2'!$Q73="Neattiecināmās",'Lokālā tāme Nr.2'!$N73,0))</f>
        <v>0</v>
      </c>
      <c r="O72" s="5">
        <f>IF($C$4="Neattiecināmās izmaksas",IF('Lokālā tāme Nr.2'!$Q73="Neattiecināmās",'Lokālā tāme Nr.2'!$O73,0))</f>
        <v>0</v>
      </c>
      <c r="P72" s="17">
        <f>IF($C$4="Neattiecināmās izmaksas",IF('Lokālā tāme Nr.2'!$Q73="Neattiecināmās",'Lokālā tāme Nr.2'!$P73,0))</f>
        <v>0</v>
      </c>
    </row>
    <row r="73" spans="1:16" ht="12" thickBot="1" x14ac:dyDescent="0.25">
      <c r="A73" s="18">
        <f>IF(P73=0,0,IF(COUNTBLANK(P73)=1,0,COUNTA($P$10:P73)))</f>
        <v>0</v>
      </c>
      <c r="B73" s="5">
        <f>IF($C$4="Neattiecināmās izmaksas",IF('Lokālā tāme Nr.2'!$Q74="Neattiecināmās",'Lokālā tāme Nr.2'!$B74,0))</f>
        <v>0</v>
      </c>
      <c r="C73" s="5">
        <f>IF($C$4="Neattiecināmās izmaksas",IF('Lokālā tāme Nr.2'!$Q74="Neattiecināmās",'Lokālā tāme Nr.2'!$C74,0))</f>
        <v>0</v>
      </c>
      <c r="D73" s="5">
        <f>IF($C$4="Neattiecināmās izmaksas",IF('Lokālā tāme Nr.2'!$Q74="Neattiecināmās",'Lokālā tāme Nr.2'!$D74,0))</f>
        <v>0</v>
      </c>
      <c r="E73" s="17">
        <f>IF($C$4="Neattiecināmās izmaksas",IF('Lokālā tāme Nr.2'!$Q74="Neattiecināmās",'Lokālā tāme Nr.2'!$E74,0))</f>
        <v>0</v>
      </c>
      <c r="F73" s="42">
        <f>IF($C$4="Neattiecināmās izmaksas",IF('Lokālā tāme Nr.2'!$Q74="Neattiecināmās",'Lokālā tāme Nr.2'!$F74,0))</f>
        <v>0</v>
      </c>
      <c r="G73" s="38">
        <f>IF($C$4="Neattiecināmās izmaksas",IF('Lokālā tāme Nr.2'!$Q74="Neattiecināmās",'Lokālā tāme Nr.2'!$G74,0))</f>
        <v>0</v>
      </c>
      <c r="H73" s="38">
        <f>IF($C$4="Neattiecināmās izmaksas",IF('Lokālā tāme Nr.2'!$Q74="Neattiecināmās",'Lokālā tāme Nr.2'!$H74,0))</f>
        <v>0</v>
      </c>
      <c r="I73" s="38">
        <f>IF($C$4="Neattiecināmās izmaksas",IF('Lokālā tāme Nr.2'!$Q74="Neattiecināmās",'Lokālā tāme Nr.2'!$I74,0))</f>
        <v>0</v>
      </c>
      <c r="J73" s="38">
        <f>IF($C$4="Neattiecināmās izmaksas",IF('Lokālā tāme Nr.2'!$Q74="Neattiecināmās",'Lokālā tāme Nr.2'!$J74,0))</f>
        <v>0</v>
      </c>
      <c r="K73" s="43">
        <f>IF($C$4="Neattiecināmās izmaksas",IF('Lokālā tāme Nr.2'!$Q74="Neattiecināmās",'Lokālā tāme Nr.2'!$K74,0))</f>
        <v>0</v>
      </c>
      <c r="L73" s="27">
        <f>IF($C$4="Neattiecināmās izmaksas",IF('Lokālā tāme Nr.2'!$Q74="Neattiecināmās",'Lokālā tāme Nr.2'!$L74,0))</f>
        <v>0</v>
      </c>
      <c r="M73" s="5">
        <f>IF($C$4="Neattiecināmās izmaksas",IF('Lokālā tāme Nr.2'!$Q74="Neattiecināmās",'Lokālā tāme Nr.2'!$M74,0))</f>
        <v>0</v>
      </c>
      <c r="N73" s="5">
        <f>IF($C$4="Neattiecināmās izmaksas",IF('Lokālā tāme Nr.2'!$Q74="Neattiecināmās",'Lokālā tāme Nr.2'!$N74,0))</f>
        <v>0</v>
      </c>
      <c r="O73" s="5">
        <f>IF($C$4="Neattiecināmās izmaksas",IF('Lokālā tāme Nr.2'!$Q74="Neattiecināmās",'Lokālā tāme Nr.2'!$O74,0))</f>
        <v>0</v>
      </c>
      <c r="P73" s="17">
        <f>IF($C$4="Neattiecināmās izmaksas",IF('Lokālā tāme Nr.2'!$Q74="Neattiecināmās",'Lokālā tāme Nr.2'!$P74,0))</f>
        <v>0</v>
      </c>
    </row>
    <row r="74" spans="1:16" ht="12" thickBot="1" x14ac:dyDescent="0.25">
      <c r="A74" s="18">
        <f>IF(P74=0,0,IF(COUNTBLANK(P74)=1,0,COUNTA($P$10:P74)))</f>
        <v>0</v>
      </c>
      <c r="B74" s="5">
        <f>IF($C$4="Neattiecināmās izmaksas",IF('Lokālā tāme Nr.2'!$Q75="Neattiecināmās",'Lokālā tāme Nr.2'!$B75,0))</f>
        <v>0</v>
      </c>
      <c r="C74" s="5">
        <f>IF($C$4="Neattiecināmās izmaksas",IF('Lokālā tāme Nr.2'!$Q75="Neattiecināmās",'Lokālā tāme Nr.2'!$C75,0))</f>
        <v>0</v>
      </c>
      <c r="D74" s="5">
        <f>IF($C$4="Neattiecināmās izmaksas",IF('Lokālā tāme Nr.2'!$Q75="Neattiecināmās",'Lokālā tāme Nr.2'!$D75,0))</f>
        <v>0</v>
      </c>
      <c r="E74" s="17">
        <f>IF($C$4="Neattiecināmās izmaksas",IF('Lokālā tāme Nr.2'!$Q75="Neattiecināmās",'Lokālā tāme Nr.2'!$E75,0))</f>
        <v>0</v>
      </c>
      <c r="F74" s="42">
        <f>IF($C$4="Neattiecināmās izmaksas",IF('Lokālā tāme Nr.2'!$Q75="Neattiecināmās",'Lokālā tāme Nr.2'!$F75,0))</f>
        <v>0</v>
      </c>
      <c r="G74" s="38">
        <f>IF($C$4="Neattiecināmās izmaksas",IF('Lokālā tāme Nr.2'!$Q75="Neattiecināmās",'Lokālā tāme Nr.2'!$G75,0))</f>
        <v>0</v>
      </c>
      <c r="H74" s="38">
        <f>IF($C$4="Neattiecināmās izmaksas",IF('Lokālā tāme Nr.2'!$Q75="Neattiecināmās",'Lokālā tāme Nr.2'!$H75,0))</f>
        <v>0</v>
      </c>
      <c r="I74" s="38">
        <f>IF($C$4="Neattiecināmās izmaksas",IF('Lokālā tāme Nr.2'!$Q75="Neattiecināmās",'Lokālā tāme Nr.2'!$I75,0))</f>
        <v>0</v>
      </c>
      <c r="J74" s="38">
        <f>IF($C$4="Neattiecināmās izmaksas",IF('Lokālā tāme Nr.2'!$Q75="Neattiecināmās",'Lokālā tāme Nr.2'!$J75,0))</f>
        <v>0</v>
      </c>
      <c r="K74" s="43">
        <f>IF($C$4="Neattiecināmās izmaksas",IF('Lokālā tāme Nr.2'!$Q75="Neattiecināmās",'Lokālā tāme Nr.2'!$K75,0))</f>
        <v>0</v>
      </c>
      <c r="L74" s="27">
        <f>IF($C$4="Neattiecināmās izmaksas",IF('Lokālā tāme Nr.2'!$Q75="Neattiecināmās",'Lokālā tāme Nr.2'!$L75,0))</f>
        <v>0</v>
      </c>
      <c r="M74" s="5">
        <f>IF($C$4="Neattiecināmās izmaksas",IF('Lokālā tāme Nr.2'!$Q75="Neattiecināmās",'Lokālā tāme Nr.2'!$M75,0))</f>
        <v>0</v>
      </c>
      <c r="N74" s="5">
        <f>IF($C$4="Neattiecināmās izmaksas",IF('Lokālā tāme Nr.2'!$Q75="Neattiecināmās",'Lokālā tāme Nr.2'!$N75,0))</f>
        <v>0</v>
      </c>
      <c r="O74" s="5">
        <f>IF($C$4="Neattiecināmās izmaksas",IF('Lokālā tāme Nr.2'!$Q75="Neattiecināmās",'Lokālā tāme Nr.2'!$O75,0))</f>
        <v>0</v>
      </c>
      <c r="P74" s="17">
        <f>IF($C$4="Neattiecināmās izmaksas",IF('Lokālā tāme Nr.2'!$Q75="Neattiecināmās",'Lokālā tāme Nr.2'!$P75,0))</f>
        <v>0</v>
      </c>
    </row>
    <row r="75" spans="1:16" ht="12" thickBot="1" x14ac:dyDescent="0.25">
      <c r="A75" s="18">
        <f>IF(P75=0,0,IF(COUNTBLANK(P75)=1,0,COUNTA($P$10:P75)))</f>
        <v>0</v>
      </c>
      <c r="B75" s="5">
        <f>IF($C$4="Neattiecināmās izmaksas",IF('Lokālā tāme Nr.2'!$Q76="Neattiecināmās",'Lokālā tāme Nr.2'!$B76,0))</f>
        <v>0</v>
      </c>
      <c r="C75" s="5">
        <f>IF($C$4="Neattiecināmās izmaksas",IF('Lokālā tāme Nr.2'!$Q76="Neattiecināmās",'Lokālā tāme Nr.2'!$C76,0))</f>
        <v>0</v>
      </c>
      <c r="D75" s="5">
        <f>IF($C$4="Neattiecināmās izmaksas",IF('Lokālā tāme Nr.2'!$Q76="Neattiecināmās",'Lokālā tāme Nr.2'!$D76,0))</f>
        <v>0</v>
      </c>
      <c r="E75" s="17">
        <f>IF($C$4="Neattiecināmās izmaksas",IF('Lokālā tāme Nr.2'!$Q76="Neattiecināmās",'Lokālā tāme Nr.2'!$E76,0))</f>
        <v>0</v>
      </c>
      <c r="F75" s="42">
        <f>IF($C$4="Neattiecināmās izmaksas",IF('Lokālā tāme Nr.2'!$Q76="Neattiecināmās",'Lokālā tāme Nr.2'!$F76,0))</f>
        <v>0</v>
      </c>
      <c r="G75" s="38">
        <f>IF($C$4="Neattiecināmās izmaksas",IF('Lokālā tāme Nr.2'!$Q76="Neattiecināmās",'Lokālā tāme Nr.2'!$G76,0))</f>
        <v>0</v>
      </c>
      <c r="H75" s="38">
        <f>IF($C$4="Neattiecināmās izmaksas",IF('Lokālā tāme Nr.2'!$Q76="Neattiecināmās",'Lokālā tāme Nr.2'!$H76,0))</f>
        <v>0</v>
      </c>
      <c r="I75" s="38">
        <f>IF($C$4="Neattiecināmās izmaksas",IF('Lokālā tāme Nr.2'!$Q76="Neattiecināmās",'Lokālā tāme Nr.2'!$I76,0))</f>
        <v>0</v>
      </c>
      <c r="J75" s="38">
        <f>IF($C$4="Neattiecināmās izmaksas",IF('Lokālā tāme Nr.2'!$Q76="Neattiecināmās",'Lokālā tāme Nr.2'!$J76,0))</f>
        <v>0</v>
      </c>
      <c r="K75" s="43">
        <f>IF($C$4="Neattiecināmās izmaksas",IF('Lokālā tāme Nr.2'!$Q76="Neattiecināmās",'Lokālā tāme Nr.2'!$K76,0))</f>
        <v>0</v>
      </c>
      <c r="L75" s="27">
        <f>IF($C$4="Neattiecināmās izmaksas",IF('Lokālā tāme Nr.2'!$Q76="Neattiecināmās",'Lokālā tāme Nr.2'!$L76,0))</f>
        <v>0</v>
      </c>
      <c r="M75" s="5">
        <f>IF($C$4="Neattiecināmās izmaksas",IF('Lokālā tāme Nr.2'!$Q76="Neattiecināmās",'Lokālā tāme Nr.2'!$M76,0))</f>
        <v>0</v>
      </c>
      <c r="N75" s="5">
        <f>IF($C$4="Neattiecināmās izmaksas",IF('Lokālā tāme Nr.2'!$Q76="Neattiecināmās",'Lokālā tāme Nr.2'!$N76,0))</f>
        <v>0</v>
      </c>
      <c r="O75" s="5">
        <f>IF($C$4="Neattiecināmās izmaksas",IF('Lokālā tāme Nr.2'!$Q76="Neattiecināmās",'Lokālā tāme Nr.2'!$O76,0))</f>
        <v>0</v>
      </c>
      <c r="P75" s="17">
        <f>IF($C$4="Neattiecināmās izmaksas",IF('Lokālā tāme Nr.2'!$Q76="Neattiecināmās",'Lokālā tāme Nr.2'!$P76,0))</f>
        <v>0</v>
      </c>
    </row>
    <row r="76" spans="1:16" ht="12" thickBot="1" x14ac:dyDescent="0.25">
      <c r="A76" s="18">
        <f>IF(P76=0,0,IF(COUNTBLANK(P76)=1,0,COUNTA($P$10:P76)))</f>
        <v>0</v>
      </c>
      <c r="B76" s="5">
        <f>IF($C$4="Neattiecināmās izmaksas",IF('Lokālā tāme Nr.2'!$Q77="Neattiecināmās",'Lokālā tāme Nr.2'!$B77,0))</f>
        <v>0</v>
      </c>
      <c r="C76" s="5">
        <f>IF($C$4="Neattiecināmās izmaksas",IF('Lokālā tāme Nr.2'!$Q77="Neattiecināmās",'Lokālā tāme Nr.2'!$C77,0))</f>
        <v>0</v>
      </c>
      <c r="D76" s="5">
        <f>IF($C$4="Neattiecināmās izmaksas",IF('Lokālā tāme Nr.2'!$Q77="Neattiecināmās",'Lokālā tāme Nr.2'!$D77,0))</f>
        <v>0</v>
      </c>
      <c r="E76" s="17">
        <f>IF($C$4="Neattiecināmās izmaksas",IF('Lokālā tāme Nr.2'!$Q77="Neattiecināmās",'Lokālā tāme Nr.2'!$E77,0))</f>
        <v>0</v>
      </c>
      <c r="F76" s="42">
        <f>IF($C$4="Neattiecināmās izmaksas",IF('Lokālā tāme Nr.2'!$Q77="Neattiecināmās",'Lokālā tāme Nr.2'!$F77,0))</f>
        <v>0</v>
      </c>
      <c r="G76" s="38">
        <f>IF($C$4="Neattiecināmās izmaksas",IF('Lokālā tāme Nr.2'!$Q77="Neattiecināmās",'Lokālā tāme Nr.2'!$G77,0))</f>
        <v>0</v>
      </c>
      <c r="H76" s="38">
        <f>IF($C$4="Neattiecināmās izmaksas",IF('Lokālā tāme Nr.2'!$Q77="Neattiecināmās",'Lokālā tāme Nr.2'!$H77,0))</f>
        <v>0</v>
      </c>
      <c r="I76" s="38">
        <f>IF($C$4="Neattiecināmās izmaksas",IF('Lokālā tāme Nr.2'!$Q77="Neattiecināmās",'Lokālā tāme Nr.2'!$I77,0))</f>
        <v>0</v>
      </c>
      <c r="J76" s="38">
        <f>IF($C$4="Neattiecināmās izmaksas",IF('Lokālā tāme Nr.2'!$Q77="Neattiecināmās",'Lokālā tāme Nr.2'!$J77,0))</f>
        <v>0</v>
      </c>
      <c r="K76" s="43">
        <f>IF($C$4="Neattiecināmās izmaksas",IF('Lokālā tāme Nr.2'!$Q77="Neattiecināmās",'Lokālā tāme Nr.2'!$K77,0))</f>
        <v>0</v>
      </c>
      <c r="L76" s="27">
        <f>IF($C$4="Neattiecināmās izmaksas",IF('Lokālā tāme Nr.2'!$Q77="Neattiecināmās",'Lokālā tāme Nr.2'!$L77,0))</f>
        <v>0</v>
      </c>
      <c r="M76" s="5">
        <f>IF($C$4="Neattiecināmās izmaksas",IF('Lokālā tāme Nr.2'!$Q77="Neattiecināmās",'Lokālā tāme Nr.2'!$M77,0))</f>
        <v>0</v>
      </c>
      <c r="N76" s="5">
        <f>IF($C$4="Neattiecināmās izmaksas",IF('Lokālā tāme Nr.2'!$Q77="Neattiecināmās",'Lokālā tāme Nr.2'!$N77,0))</f>
        <v>0</v>
      </c>
      <c r="O76" s="5">
        <f>IF($C$4="Neattiecināmās izmaksas",IF('Lokālā tāme Nr.2'!$Q77="Neattiecināmās",'Lokālā tāme Nr.2'!$O77,0))</f>
        <v>0</v>
      </c>
      <c r="P76" s="17">
        <f>IF($C$4="Neattiecināmās izmaksas",IF('Lokālā tāme Nr.2'!$Q77="Neattiecināmās",'Lokālā tāme Nr.2'!$P77,0))</f>
        <v>0</v>
      </c>
    </row>
    <row r="77" spans="1:16" ht="12" thickBot="1" x14ac:dyDescent="0.25">
      <c r="A77" s="18">
        <f>IF(P77=0,0,IF(COUNTBLANK(P77)=1,0,COUNTA($P$10:P77)))</f>
        <v>0</v>
      </c>
      <c r="B77" s="5">
        <f>IF($C$4="Neattiecināmās izmaksas",IF('Lokālā tāme Nr.2'!$Q78="Neattiecināmās",'Lokālā tāme Nr.2'!$B78,0))</f>
        <v>0</v>
      </c>
      <c r="C77" s="5">
        <f>IF($C$4="Neattiecināmās izmaksas",IF('Lokālā tāme Nr.2'!$Q78="Neattiecināmās",'Lokālā tāme Nr.2'!$C78,0))</f>
        <v>0</v>
      </c>
      <c r="D77" s="5">
        <f>IF($C$4="Neattiecināmās izmaksas",IF('Lokālā tāme Nr.2'!$Q78="Neattiecināmās",'Lokālā tāme Nr.2'!$D78,0))</f>
        <v>0</v>
      </c>
      <c r="E77" s="17">
        <f>IF($C$4="Neattiecināmās izmaksas",IF('Lokālā tāme Nr.2'!$Q78="Neattiecināmās",'Lokālā tāme Nr.2'!$E78,0))</f>
        <v>0</v>
      </c>
      <c r="F77" s="42">
        <f>IF($C$4="Neattiecināmās izmaksas",IF('Lokālā tāme Nr.2'!$Q78="Neattiecināmās",'Lokālā tāme Nr.2'!$F78,0))</f>
        <v>0</v>
      </c>
      <c r="G77" s="38">
        <f>IF($C$4="Neattiecināmās izmaksas",IF('Lokālā tāme Nr.2'!$Q78="Neattiecināmās",'Lokālā tāme Nr.2'!$G78,0))</f>
        <v>0</v>
      </c>
      <c r="H77" s="38">
        <f>IF($C$4="Neattiecināmās izmaksas",IF('Lokālā tāme Nr.2'!$Q78="Neattiecināmās",'Lokālā tāme Nr.2'!$H78,0))</f>
        <v>0</v>
      </c>
      <c r="I77" s="38">
        <f>IF($C$4="Neattiecināmās izmaksas",IF('Lokālā tāme Nr.2'!$Q78="Neattiecināmās",'Lokālā tāme Nr.2'!$I78,0))</f>
        <v>0</v>
      </c>
      <c r="J77" s="38">
        <f>IF($C$4="Neattiecināmās izmaksas",IF('Lokālā tāme Nr.2'!$Q78="Neattiecināmās",'Lokālā tāme Nr.2'!$J78,0))</f>
        <v>0</v>
      </c>
      <c r="K77" s="43">
        <f>IF($C$4="Neattiecināmās izmaksas",IF('Lokālā tāme Nr.2'!$Q78="Neattiecināmās",'Lokālā tāme Nr.2'!$K78,0))</f>
        <v>0</v>
      </c>
      <c r="L77" s="27">
        <f>IF($C$4="Neattiecināmās izmaksas",IF('Lokālā tāme Nr.2'!$Q78="Neattiecināmās",'Lokālā tāme Nr.2'!$L78,0))</f>
        <v>0</v>
      </c>
      <c r="M77" s="5">
        <f>IF($C$4="Neattiecināmās izmaksas",IF('Lokālā tāme Nr.2'!$Q78="Neattiecināmās",'Lokālā tāme Nr.2'!$M78,0))</f>
        <v>0</v>
      </c>
      <c r="N77" s="5">
        <f>IF($C$4="Neattiecināmās izmaksas",IF('Lokālā tāme Nr.2'!$Q78="Neattiecināmās",'Lokālā tāme Nr.2'!$N78,0))</f>
        <v>0</v>
      </c>
      <c r="O77" s="5">
        <f>IF($C$4="Neattiecināmās izmaksas",IF('Lokālā tāme Nr.2'!$Q78="Neattiecināmās",'Lokālā tāme Nr.2'!$O78,0))</f>
        <v>0</v>
      </c>
      <c r="P77" s="17">
        <f>IF($C$4="Neattiecināmās izmaksas",IF('Lokālā tāme Nr.2'!$Q78="Neattiecināmās",'Lokālā tāme Nr.2'!$P78,0))</f>
        <v>0</v>
      </c>
    </row>
    <row r="78" spans="1:16" ht="12" thickBot="1" x14ac:dyDescent="0.25">
      <c r="A78" s="18">
        <f>IF(P78=0,0,IF(COUNTBLANK(P78)=1,0,COUNTA($P$10:P78)))</f>
        <v>0</v>
      </c>
      <c r="B78" s="5">
        <f>IF($C$4="Neattiecināmās izmaksas",IF('Lokālā tāme Nr.2'!$Q79="Neattiecināmās",'Lokālā tāme Nr.2'!$B79,0))</f>
        <v>0</v>
      </c>
      <c r="C78" s="5">
        <f>IF($C$4="Neattiecināmās izmaksas",IF('Lokālā tāme Nr.2'!$Q79="Neattiecināmās",'Lokālā tāme Nr.2'!$C79,0))</f>
        <v>0</v>
      </c>
      <c r="D78" s="5">
        <f>IF($C$4="Neattiecināmās izmaksas",IF('Lokālā tāme Nr.2'!$Q79="Neattiecināmās",'Lokālā tāme Nr.2'!$D79,0))</f>
        <v>0</v>
      </c>
      <c r="E78" s="17">
        <f>IF($C$4="Neattiecināmās izmaksas",IF('Lokālā tāme Nr.2'!$Q79="Neattiecināmās",'Lokālā tāme Nr.2'!$E79,0))</f>
        <v>0</v>
      </c>
      <c r="F78" s="42">
        <f>IF($C$4="Neattiecināmās izmaksas",IF('Lokālā tāme Nr.2'!$Q79="Neattiecināmās",'Lokālā tāme Nr.2'!$F79,0))</f>
        <v>0</v>
      </c>
      <c r="G78" s="38">
        <f>IF($C$4="Neattiecināmās izmaksas",IF('Lokālā tāme Nr.2'!$Q79="Neattiecināmās",'Lokālā tāme Nr.2'!$G79,0))</f>
        <v>0</v>
      </c>
      <c r="H78" s="38">
        <f>IF($C$4="Neattiecināmās izmaksas",IF('Lokālā tāme Nr.2'!$Q79="Neattiecināmās",'Lokālā tāme Nr.2'!$H79,0))</f>
        <v>0</v>
      </c>
      <c r="I78" s="38">
        <f>IF($C$4="Neattiecināmās izmaksas",IF('Lokālā tāme Nr.2'!$Q79="Neattiecināmās",'Lokālā tāme Nr.2'!$I79,0))</f>
        <v>0</v>
      </c>
      <c r="J78" s="38">
        <f>IF($C$4="Neattiecināmās izmaksas",IF('Lokālā tāme Nr.2'!$Q79="Neattiecināmās",'Lokālā tāme Nr.2'!$J79,0))</f>
        <v>0</v>
      </c>
      <c r="K78" s="43">
        <f>IF($C$4="Neattiecināmās izmaksas",IF('Lokālā tāme Nr.2'!$Q79="Neattiecināmās",'Lokālā tāme Nr.2'!$K79,0))</f>
        <v>0</v>
      </c>
      <c r="L78" s="27">
        <f>IF($C$4="Neattiecināmās izmaksas",IF('Lokālā tāme Nr.2'!$Q79="Neattiecināmās",'Lokālā tāme Nr.2'!$L79,0))</f>
        <v>0</v>
      </c>
      <c r="M78" s="5">
        <f>IF($C$4="Neattiecināmās izmaksas",IF('Lokālā tāme Nr.2'!$Q79="Neattiecināmās",'Lokālā tāme Nr.2'!$M79,0))</f>
        <v>0</v>
      </c>
      <c r="N78" s="5">
        <f>IF($C$4="Neattiecināmās izmaksas",IF('Lokālā tāme Nr.2'!$Q79="Neattiecināmās",'Lokālā tāme Nr.2'!$N79,0))</f>
        <v>0</v>
      </c>
      <c r="O78" s="5">
        <f>IF($C$4="Neattiecināmās izmaksas",IF('Lokālā tāme Nr.2'!$Q79="Neattiecināmās",'Lokālā tāme Nr.2'!$O79,0))</f>
        <v>0</v>
      </c>
      <c r="P78" s="17">
        <f>IF($C$4="Neattiecināmās izmaksas",IF('Lokālā tāme Nr.2'!$Q79="Neattiecināmās",'Lokālā tāme Nr.2'!$P79,0))</f>
        <v>0</v>
      </c>
    </row>
    <row r="79" spans="1:16" ht="12" thickBot="1" x14ac:dyDescent="0.25">
      <c r="A79" s="18">
        <f>IF(P79=0,0,IF(COUNTBLANK(P79)=1,0,COUNTA($P$10:P79)))</f>
        <v>0</v>
      </c>
      <c r="B79" s="5">
        <f>IF($C$4="Neattiecināmās izmaksas",IF('Lokālā tāme Nr.2'!$Q80="Neattiecināmās",'Lokālā tāme Nr.2'!$B80,0))</f>
        <v>0</v>
      </c>
      <c r="C79" s="5">
        <f>IF($C$4="Neattiecināmās izmaksas",IF('Lokālā tāme Nr.2'!$Q80="Neattiecināmās",'Lokālā tāme Nr.2'!$C80,0))</f>
        <v>0</v>
      </c>
      <c r="D79" s="5">
        <f>IF($C$4="Neattiecināmās izmaksas",IF('Lokālā tāme Nr.2'!$Q80="Neattiecināmās",'Lokālā tāme Nr.2'!$D80,0))</f>
        <v>0</v>
      </c>
      <c r="E79" s="17">
        <f>IF($C$4="Neattiecināmās izmaksas",IF('Lokālā tāme Nr.2'!$Q80="Neattiecināmās",'Lokālā tāme Nr.2'!$E80,0))</f>
        <v>0</v>
      </c>
      <c r="F79" s="42">
        <f>IF($C$4="Neattiecināmās izmaksas",IF('Lokālā tāme Nr.2'!$Q80="Neattiecināmās",'Lokālā tāme Nr.2'!$F80,0))</f>
        <v>0</v>
      </c>
      <c r="G79" s="38">
        <f>IF($C$4="Neattiecināmās izmaksas",IF('Lokālā tāme Nr.2'!$Q80="Neattiecināmās",'Lokālā tāme Nr.2'!$G80,0))</f>
        <v>0</v>
      </c>
      <c r="H79" s="38">
        <f>IF($C$4="Neattiecināmās izmaksas",IF('Lokālā tāme Nr.2'!$Q80="Neattiecināmās",'Lokālā tāme Nr.2'!$H80,0))</f>
        <v>0</v>
      </c>
      <c r="I79" s="38">
        <f>IF($C$4="Neattiecināmās izmaksas",IF('Lokālā tāme Nr.2'!$Q80="Neattiecināmās",'Lokālā tāme Nr.2'!$I80,0))</f>
        <v>0</v>
      </c>
      <c r="J79" s="38">
        <f>IF($C$4="Neattiecināmās izmaksas",IF('Lokālā tāme Nr.2'!$Q80="Neattiecināmās",'Lokālā tāme Nr.2'!$J80,0))</f>
        <v>0</v>
      </c>
      <c r="K79" s="43">
        <f>IF($C$4="Neattiecināmās izmaksas",IF('Lokālā tāme Nr.2'!$Q80="Neattiecināmās",'Lokālā tāme Nr.2'!$K80,0))</f>
        <v>0</v>
      </c>
      <c r="L79" s="27">
        <f>IF($C$4="Neattiecināmās izmaksas",IF('Lokālā tāme Nr.2'!$Q80="Neattiecināmās",'Lokālā tāme Nr.2'!$L80,0))</f>
        <v>0</v>
      </c>
      <c r="M79" s="5">
        <f>IF($C$4="Neattiecināmās izmaksas",IF('Lokālā tāme Nr.2'!$Q80="Neattiecināmās",'Lokālā tāme Nr.2'!$M80,0))</f>
        <v>0</v>
      </c>
      <c r="N79" s="5">
        <f>IF($C$4="Neattiecināmās izmaksas",IF('Lokālā tāme Nr.2'!$Q80="Neattiecināmās",'Lokālā tāme Nr.2'!$N80,0))</f>
        <v>0</v>
      </c>
      <c r="O79" s="5">
        <f>IF($C$4="Neattiecināmās izmaksas",IF('Lokālā tāme Nr.2'!$Q80="Neattiecināmās",'Lokālā tāme Nr.2'!$O80,0))</f>
        <v>0</v>
      </c>
      <c r="P79" s="17">
        <f>IF($C$4="Neattiecināmās izmaksas",IF('Lokālā tāme Nr.2'!$Q80="Neattiecināmās",'Lokālā tāme Nr.2'!$P80,0))</f>
        <v>0</v>
      </c>
    </row>
    <row r="80" spans="1:16" ht="12" thickBot="1" x14ac:dyDescent="0.25">
      <c r="A80" s="18">
        <f>IF(P80=0,0,IF(COUNTBLANK(P80)=1,0,COUNTA($P$10:P80)))</f>
        <v>0</v>
      </c>
      <c r="B80" s="5">
        <f>IF($C$4="Neattiecināmās izmaksas",IF('Lokālā tāme Nr.2'!$Q81="Neattiecināmās",'Lokālā tāme Nr.2'!$B81,0))</f>
        <v>0</v>
      </c>
      <c r="C80" s="5">
        <f>IF($C$4="Neattiecināmās izmaksas",IF('Lokālā tāme Nr.2'!$Q81="Neattiecināmās",'Lokālā tāme Nr.2'!$C81,0))</f>
        <v>0</v>
      </c>
      <c r="D80" s="5">
        <f>IF($C$4="Neattiecināmās izmaksas",IF('Lokālā tāme Nr.2'!$Q81="Neattiecināmās",'Lokālā tāme Nr.2'!$D81,0))</f>
        <v>0</v>
      </c>
      <c r="E80" s="17">
        <f>IF($C$4="Neattiecināmās izmaksas",IF('Lokālā tāme Nr.2'!$Q81="Neattiecināmās",'Lokālā tāme Nr.2'!$E81,0))</f>
        <v>0</v>
      </c>
      <c r="F80" s="42">
        <f>IF($C$4="Neattiecināmās izmaksas",IF('Lokālā tāme Nr.2'!$Q81="Neattiecināmās",'Lokālā tāme Nr.2'!$F81,0))</f>
        <v>0</v>
      </c>
      <c r="G80" s="38">
        <f>IF($C$4="Neattiecināmās izmaksas",IF('Lokālā tāme Nr.2'!$Q81="Neattiecināmās",'Lokālā tāme Nr.2'!$G81,0))</f>
        <v>0</v>
      </c>
      <c r="H80" s="38">
        <f>IF($C$4="Neattiecināmās izmaksas",IF('Lokālā tāme Nr.2'!$Q81="Neattiecināmās",'Lokālā tāme Nr.2'!$H81,0))</f>
        <v>0</v>
      </c>
      <c r="I80" s="38">
        <f>IF($C$4="Neattiecināmās izmaksas",IF('Lokālā tāme Nr.2'!$Q81="Neattiecināmās",'Lokālā tāme Nr.2'!$I81,0))</f>
        <v>0</v>
      </c>
      <c r="J80" s="38">
        <f>IF($C$4="Neattiecināmās izmaksas",IF('Lokālā tāme Nr.2'!$Q81="Neattiecināmās",'Lokālā tāme Nr.2'!$J81,0))</f>
        <v>0</v>
      </c>
      <c r="K80" s="43">
        <f>IF($C$4="Neattiecināmās izmaksas",IF('Lokālā tāme Nr.2'!$Q81="Neattiecināmās",'Lokālā tāme Nr.2'!$K81,0))</f>
        <v>0</v>
      </c>
      <c r="L80" s="27">
        <f>IF($C$4="Neattiecināmās izmaksas",IF('Lokālā tāme Nr.2'!$Q81="Neattiecināmās",'Lokālā tāme Nr.2'!$L81,0))</f>
        <v>0</v>
      </c>
      <c r="M80" s="5">
        <f>IF($C$4="Neattiecināmās izmaksas",IF('Lokālā tāme Nr.2'!$Q81="Neattiecināmās",'Lokālā tāme Nr.2'!$M81,0))</f>
        <v>0</v>
      </c>
      <c r="N80" s="5">
        <f>IF($C$4="Neattiecināmās izmaksas",IF('Lokālā tāme Nr.2'!$Q81="Neattiecināmās",'Lokālā tāme Nr.2'!$N81,0))</f>
        <v>0</v>
      </c>
      <c r="O80" s="5">
        <f>IF($C$4="Neattiecināmās izmaksas",IF('Lokālā tāme Nr.2'!$Q81="Neattiecināmās",'Lokālā tāme Nr.2'!$O81,0))</f>
        <v>0</v>
      </c>
      <c r="P80" s="17">
        <f>IF($C$4="Neattiecināmās izmaksas",IF('Lokālā tāme Nr.2'!$Q81="Neattiecināmās",'Lokālā tāme Nr.2'!$P81,0))</f>
        <v>0</v>
      </c>
    </row>
    <row r="81" spans="1:16" ht="12" thickBot="1" x14ac:dyDescent="0.25">
      <c r="A81" s="18">
        <f>IF(P81=0,0,IF(COUNTBLANK(P81)=1,0,COUNTA($P$10:P81)))</f>
        <v>0</v>
      </c>
      <c r="B81" s="5">
        <f>IF($C$4="Neattiecināmās izmaksas",IF('Lokālā tāme Nr.2'!$Q82="Neattiecināmās",'Lokālā tāme Nr.2'!$B82,0))</f>
        <v>0</v>
      </c>
      <c r="C81" s="5">
        <f>IF($C$4="Neattiecināmās izmaksas",IF('Lokālā tāme Nr.2'!$Q82="Neattiecināmās",'Lokālā tāme Nr.2'!$C82,0))</f>
        <v>0</v>
      </c>
      <c r="D81" s="5">
        <f>IF($C$4="Neattiecināmās izmaksas",IF('Lokālā tāme Nr.2'!$Q82="Neattiecināmās",'Lokālā tāme Nr.2'!$D82,0))</f>
        <v>0</v>
      </c>
      <c r="E81" s="17">
        <f>IF($C$4="Neattiecināmās izmaksas",IF('Lokālā tāme Nr.2'!$Q82="Neattiecināmās",'Lokālā tāme Nr.2'!$E82,0))</f>
        <v>0</v>
      </c>
      <c r="F81" s="42">
        <f>IF($C$4="Neattiecināmās izmaksas",IF('Lokālā tāme Nr.2'!$Q82="Neattiecināmās",'Lokālā tāme Nr.2'!$F82,0))</f>
        <v>0</v>
      </c>
      <c r="G81" s="38">
        <f>IF($C$4="Neattiecināmās izmaksas",IF('Lokālā tāme Nr.2'!$Q82="Neattiecināmās",'Lokālā tāme Nr.2'!$G82,0))</f>
        <v>0</v>
      </c>
      <c r="H81" s="38">
        <f>IF($C$4="Neattiecināmās izmaksas",IF('Lokālā tāme Nr.2'!$Q82="Neattiecināmās",'Lokālā tāme Nr.2'!$H82,0))</f>
        <v>0</v>
      </c>
      <c r="I81" s="38">
        <f>IF($C$4="Neattiecināmās izmaksas",IF('Lokālā tāme Nr.2'!$Q82="Neattiecināmās",'Lokālā tāme Nr.2'!$I82,0))</f>
        <v>0</v>
      </c>
      <c r="J81" s="38">
        <f>IF($C$4="Neattiecināmās izmaksas",IF('Lokālā tāme Nr.2'!$Q82="Neattiecināmās",'Lokālā tāme Nr.2'!$J82,0))</f>
        <v>0</v>
      </c>
      <c r="K81" s="43">
        <f>IF($C$4="Neattiecināmās izmaksas",IF('Lokālā tāme Nr.2'!$Q82="Neattiecināmās",'Lokālā tāme Nr.2'!$K82,0))</f>
        <v>0</v>
      </c>
      <c r="L81" s="27">
        <f>IF($C$4="Neattiecināmās izmaksas",IF('Lokālā tāme Nr.2'!$Q82="Neattiecināmās",'Lokālā tāme Nr.2'!$L82,0))</f>
        <v>0</v>
      </c>
      <c r="M81" s="5">
        <f>IF($C$4="Neattiecināmās izmaksas",IF('Lokālā tāme Nr.2'!$Q82="Neattiecināmās",'Lokālā tāme Nr.2'!$M82,0))</f>
        <v>0</v>
      </c>
      <c r="N81" s="5">
        <f>IF($C$4="Neattiecināmās izmaksas",IF('Lokālā tāme Nr.2'!$Q82="Neattiecināmās",'Lokālā tāme Nr.2'!$N82,0))</f>
        <v>0</v>
      </c>
      <c r="O81" s="5">
        <f>IF($C$4="Neattiecināmās izmaksas",IF('Lokālā tāme Nr.2'!$Q82="Neattiecināmās",'Lokālā tāme Nr.2'!$O82,0))</f>
        <v>0</v>
      </c>
      <c r="P81" s="17">
        <f>IF($C$4="Neattiecināmās izmaksas",IF('Lokālā tāme Nr.2'!$Q82="Neattiecināmās",'Lokālā tāme Nr.2'!$P82,0))</f>
        <v>0</v>
      </c>
    </row>
    <row r="82" spans="1:16" ht="12" thickBot="1" x14ac:dyDescent="0.25">
      <c r="A82" s="18">
        <f>IF(P82=0,0,IF(COUNTBLANK(P82)=1,0,COUNTA($P$10:P82)))</f>
        <v>0</v>
      </c>
      <c r="B82" s="5">
        <f>IF($C$4="Neattiecināmās izmaksas",IF('Lokālā tāme Nr.2'!$Q83="Neattiecināmās",'Lokālā tāme Nr.2'!$B83,0))</f>
        <v>0</v>
      </c>
      <c r="C82" s="5">
        <f>IF($C$4="Neattiecināmās izmaksas",IF('Lokālā tāme Nr.2'!$Q83="Neattiecināmās",'Lokālā tāme Nr.2'!$C83,0))</f>
        <v>0</v>
      </c>
      <c r="D82" s="5">
        <f>IF($C$4="Neattiecināmās izmaksas",IF('Lokālā tāme Nr.2'!$Q83="Neattiecināmās",'Lokālā tāme Nr.2'!$D83,0))</f>
        <v>0</v>
      </c>
      <c r="E82" s="17">
        <f>IF($C$4="Neattiecināmās izmaksas",IF('Lokālā tāme Nr.2'!$Q83="Neattiecināmās",'Lokālā tāme Nr.2'!$E83,0))</f>
        <v>0</v>
      </c>
      <c r="F82" s="42">
        <f>IF($C$4="Neattiecināmās izmaksas",IF('Lokālā tāme Nr.2'!$Q83="Neattiecināmās",'Lokālā tāme Nr.2'!$F83,0))</f>
        <v>0</v>
      </c>
      <c r="G82" s="38">
        <f>IF($C$4="Neattiecināmās izmaksas",IF('Lokālā tāme Nr.2'!$Q83="Neattiecināmās",'Lokālā tāme Nr.2'!$G83,0))</f>
        <v>0</v>
      </c>
      <c r="H82" s="38">
        <f>IF($C$4="Neattiecināmās izmaksas",IF('Lokālā tāme Nr.2'!$Q83="Neattiecināmās",'Lokālā tāme Nr.2'!$H83,0))</f>
        <v>0</v>
      </c>
      <c r="I82" s="38">
        <f>IF($C$4="Neattiecināmās izmaksas",IF('Lokālā tāme Nr.2'!$Q83="Neattiecināmās",'Lokālā tāme Nr.2'!$I83,0))</f>
        <v>0</v>
      </c>
      <c r="J82" s="38">
        <f>IF($C$4="Neattiecināmās izmaksas",IF('Lokālā tāme Nr.2'!$Q83="Neattiecināmās",'Lokālā tāme Nr.2'!$J83,0))</f>
        <v>0</v>
      </c>
      <c r="K82" s="43">
        <f>IF($C$4="Neattiecināmās izmaksas",IF('Lokālā tāme Nr.2'!$Q83="Neattiecināmās",'Lokālā tāme Nr.2'!$K83,0))</f>
        <v>0</v>
      </c>
      <c r="L82" s="27">
        <f>IF($C$4="Neattiecināmās izmaksas",IF('Lokālā tāme Nr.2'!$Q83="Neattiecināmās",'Lokālā tāme Nr.2'!$L83,0))</f>
        <v>0</v>
      </c>
      <c r="M82" s="5">
        <f>IF($C$4="Neattiecināmās izmaksas",IF('Lokālā tāme Nr.2'!$Q83="Neattiecināmās",'Lokālā tāme Nr.2'!$M83,0))</f>
        <v>0</v>
      </c>
      <c r="N82" s="5">
        <f>IF($C$4="Neattiecināmās izmaksas",IF('Lokālā tāme Nr.2'!$Q83="Neattiecināmās",'Lokālā tāme Nr.2'!$N83,0))</f>
        <v>0</v>
      </c>
      <c r="O82" s="5">
        <f>IF($C$4="Neattiecināmās izmaksas",IF('Lokālā tāme Nr.2'!$Q83="Neattiecināmās",'Lokālā tāme Nr.2'!$O83,0))</f>
        <v>0</v>
      </c>
      <c r="P82" s="17">
        <f>IF($C$4="Neattiecināmās izmaksas",IF('Lokālā tāme Nr.2'!$Q83="Neattiecināmās",'Lokālā tāme Nr.2'!$P83,0))</f>
        <v>0</v>
      </c>
    </row>
    <row r="83" spans="1:16" ht="12" thickBot="1" x14ac:dyDescent="0.25">
      <c r="A83" s="18">
        <f>IF(P83=0,0,IF(COUNTBLANK(P83)=1,0,COUNTA($P$10:P83)))</f>
        <v>0</v>
      </c>
      <c r="B83" s="5">
        <f>IF($C$4="Neattiecināmās izmaksas",IF('Lokālā tāme Nr.2'!$Q84="Neattiecināmās",'Lokālā tāme Nr.2'!$B84,0))</f>
        <v>0</v>
      </c>
      <c r="C83" s="5">
        <f>IF($C$4="Neattiecināmās izmaksas",IF('Lokālā tāme Nr.2'!$Q84="Neattiecināmās",'Lokālā tāme Nr.2'!$C84,0))</f>
        <v>0</v>
      </c>
      <c r="D83" s="5">
        <f>IF($C$4="Neattiecināmās izmaksas",IF('Lokālā tāme Nr.2'!$Q84="Neattiecināmās",'Lokālā tāme Nr.2'!$D84,0))</f>
        <v>0</v>
      </c>
      <c r="E83" s="17">
        <f>IF($C$4="Neattiecināmās izmaksas",IF('Lokālā tāme Nr.2'!$Q84="Neattiecināmās",'Lokālā tāme Nr.2'!$E84,0))</f>
        <v>0</v>
      </c>
      <c r="F83" s="42">
        <f>IF($C$4="Neattiecināmās izmaksas",IF('Lokālā tāme Nr.2'!$Q84="Neattiecināmās",'Lokālā tāme Nr.2'!$F84,0))</f>
        <v>0</v>
      </c>
      <c r="G83" s="38">
        <f>IF($C$4="Neattiecināmās izmaksas",IF('Lokālā tāme Nr.2'!$Q84="Neattiecināmās",'Lokālā tāme Nr.2'!$G84,0))</f>
        <v>0</v>
      </c>
      <c r="H83" s="38">
        <f>IF($C$4="Neattiecināmās izmaksas",IF('Lokālā tāme Nr.2'!$Q84="Neattiecināmās",'Lokālā tāme Nr.2'!$H84,0))</f>
        <v>0</v>
      </c>
      <c r="I83" s="38">
        <f>IF($C$4="Neattiecināmās izmaksas",IF('Lokālā tāme Nr.2'!$Q84="Neattiecināmās",'Lokālā tāme Nr.2'!$I84,0))</f>
        <v>0</v>
      </c>
      <c r="J83" s="38">
        <f>IF($C$4="Neattiecināmās izmaksas",IF('Lokālā tāme Nr.2'!$Q84="Neattiecināmās",'Lokālā tāme Nr.2'!$J84,0))</f>
        <v>0</v>
      </c>
      <c r="K83" s="43">
        <f>IF($C$4="Neattiecināmās izmaksas",IF('Lokālā tāme Nr.2'!$Q84="Neattiecināmās",'Lokālā tāme Nr.2'!$K84,0))</f>
        <v>0</v>
      </c>
      <c r="L83" s="27">
        <f>IF($C$4="Neattiecināmās izmaksas",IF('Lokālā tāme Nr.2'!$Q84="Neattiecināmās",'Lokālā tāme Nr.2'!$L84,0))</f>
        <v>0</v>
      </c>
      <c r="M83" s="5">
        <f>IF($C$4="Neattiecināmās izmaksas",IF('Lokālā tāme Nr.2'!$Q84="Neattiecināmās",'Lokālā tāme Nr.2'!$M84,0))</f>
        <v>0</v>
      </c>
      <c r="N83" s="5">
        <f>IF($C$4="Neattiecināmās izmaksas",IF('Lokālā tāme Nr.2'!$Q84="Neattiecināmās",'Lokālā tāme Nr.2'!$N84,0))</f>
        <v>0</v>
      </c>
      <c r="O83" s="5">
        <f>IF($C$4="Neattiecināmās izmaksas",IF('Lokālā tāme Nr.2'!$Q84="Neattiecināmās",'Lokālā tāme Nr.2'!$O84,0))</f>
        <v>0</v>
      </c>
      <c r="P83" s="17">
        <f>IF($C$4="Neattiecināmās izmaksas",IF('Lokālā tāme Nr.2'!$Q84="Neattiecināmās",'Lokālā tāme Nr.2'!$P84,0))</f>
        <v>0</v>
      </c>
    </row>
    <row r="84" spans="1:16" ht="12" thickBot="1" x14ac:dyDescent="0.25">
      <c r="A84" s="18">
        <f>IF(P84=0,0,IF(COUNTBLANK(P84)=1,0,COUNTA($P$10:P84)))</f>
        <v>0</v>
      </c>
      <c r="B84" s="5">
        <f>IF($C$4="Neattiecināmās izmaksas",IF('Lokālā tāme Nr.2'!$Q85="Neattiecināmās",'Lokālā tāme Nr.2'!$B85,0))</f>
        <v>0</v>
      </c>
      <c r="C84" s="5">
        <f>IF($C$4="Neattiecināmās izmaksas",IF('Lokālā tāme Nr.2'!$Q85="Neattiecināmās",'Lokālā tāme Nr.2'!$C85,0))</f>
        <v>0</v>
      </c>
      <c r="D84" s="5">
        <f>IF($C$4="Neattiecināmās izmaksas",IF('Lokālā tāme Nr.2'!$Q85="Neattiecināmās",'Lokālā tāme Nr.2'!$D85,0))</f>
        <v>0</v>
      </c>
      <c r="E84" s="17">
        <f>IF($C$4="Neattiecināmās izmaksas",IF('Lokālā tāme Nr.2'!$Q85="Neattiecināmās",'Lokālā tāme Nr.2'!$E85,0))</f>
        <v>0</v>
      </c>
      <c r="F84" s="42">
        <f>IF($C$4="Neattiecināmās izmaksas",IF('Lokālā tāme Nr.2'!$Q85="Neattiecināmās",'Lokālā tāme Nr.2'!$F85,0))</f>
        <v>0</v>
      </c>
      <c r="G84" s="38">
        <f>IF($C$4="Neattiecināmās izmaksas",IF('Lokālā tāme Nr.2'!$Q85="Neattiecināmās",'Lokālā tāme Nr.2'!$G85,0))</f>
        <v>0</v>
      </c>
      <c r="H84" s="38">
        <f>IF($C$4="Neattiecināmās izmaksas",IF('Lokālā tāme Nr.2'!$Q85="Neattiecināmās",'Lokālā tāme Nr.2'!$H85,0))</f>
        <v>0</v>
      </c>
      <c r="I84" s="38">
        <f>IF($C$4="Neattiecināmās izmaksas",IF('Lokālā tāme Nr.2'!$Q85="Neattiecināmās",'Lokālā tāme Nr.2'!$I85,0))</f>
        <v>0</v>
      </c>
      <c r="J84" s="38">
        <f>IF($C$4="Neattiecināmās izmaksas",IF('Lokālā tāme Nr.2'!$Q85="Neattiecināmās",'Lokālā tāme Nr.2'!$J85,0))</f>
        <v>0</v>
      </c>
      <c r="K84" s="43">
        <f>IF($C$4="Neattiecināmās izmaksas",IF('Lokālā tāme Nr.2'!$Q85="Neattiecināmās",'Lokālā tāme Nr.2'!$K85,0))</f>
        <v>0</v>
      </c>
      <c r="L84" s="27">
        <f>IF($C$4="Neattiecināmās izmaksas",IF('Lokālā tāme Nr.2'!$Q85="Neattiecināmās",'Lokālā tāme Nr.2'!$L85,0))</f>
        <v>0</v>
      </c>
      <c r="M84" s="5">
        <f>IF($C$4="Neattiecināmās izmaksas",IF('Lokālā tāme Nr.2'!$Q85="Neattiecināmās",'Lokālā tāme Nr.2'!$M85,0))</f>
        <v>0</v>
      </c>
      <c r="N84" s="5">
        <f>IF($C$4="Neattiecināmās izmaksas",IF('Lokālā tāme Nr.2'!$Q85="Neattiecināmās",'Lokālā tāme Nr.2'!$N85,0))</f>
        <v>0</v>
      </c>
      <c r="O84" s="5">
        <f>IF($C$4="Neattiecināmās izmaksas",IF('Lokālā tāme Nr.2'!$Q85="Neattiecināmās",'Lokālā tāme Nr.2'!$O85,0))</f>
        <v>0</v>
      </c>
      <c r="P84" s="17">
        <f>IF($C$4="Neattiecināmās izmaksas",IF('Lokālā tāme Nr.2'!$Q85="Neattiecināmās",'Lokālā tāme Nr.2'!$P85,0))</f>
        <v>0</v>
      </c>
    </row>
    <row r="85" spans="1:16" ht="12" thickBot="1" x14ac:dyDescent="0.25">
      <c r="A85" s="18">
        <f>IF(P85=0,0,IF(COUNTBLANK(P85)=1,0,COUNTA($P$10:P85)))</f>
        <v>0</v>
      </c>
      <c r="B85" s="5">
        <f>IF($C$4="Neattiecināmās izmaksas",IF('Lokālā tāme Nr.2'!$Q86="Neattiecināmās",'Lokālā tāme Nr.2'!$B86,0))</f>
        <v>0</v>
      </c>
      <c r="C85" s="5">
        <f>IF($C$4="Neattiecināmās izmaksas",IF('Lokālā tāme Nr.2'!$Q86="Neattiecināmās",'Lokālā tāme Nr.2'!$C86,0))</f>
        <v>0</v>
      </c>
      <c r="D85" s="5">
        <f>IF($C$4="Neattiecināmās izmaksas",IF('Lokālā tāme Nr.2'!$Q86="Neattiecināmās",'Lokālā tāme Nr.2'!$D86,0))</f>
        <v>0</v>
      </c>
      <c r="E85" s="17">
        <f>IF($C$4="Neattiecināmās izmaksas",IF('Lokālā tāme Nr.2'!$Q86="Neattiecināmās",'Lokālā tāme Nr.2'!$E86,0))</f>
        <v>0</v>
      </c>
      <c r="F85" s="42">
        <f>IF($C$4="Neattiecināmās izmaksas",IF('Lokālā tāme Nr.2'!$Q86="Neattiecināmās",'Lokālā tāme Nr.2'!$F86,0))</f>
        <v>0</v>
      </c>
      <c r="G85" s="38">
        <f>IF($C$4="Neattiecināmās izmaksas",IF('Lokālā tāme Nr.2'!$Q86="Neattiecināmās",'Lokālā tāme Nr.2'!$G86,0))</f>
        <v>0</v>
      </c>
      <c r="H85" s="38">
        <f>IF($C$4="Neattiecināmās izmaksas",IF('Lokālā tāme Nr.2'!$Q86="Neattiecināmās",'Lokālā tāme Nr.2'!$H86,0))</f>
        <v>0</v>
      </c>
      <c r="I85" s="38">
        <f>IF($C$4="Neattiecināmās izmaksas",IF('Lokālā tāme Nr.2'!$Q86="Neattiecināmās",'Lokālā tāme Nr.2'!$I86,0))</f>
        <v>0</v>
      </c>
      <c r="J85" s="38">
        <f>IF($C$4="Neattiecināmās izmaksas",IF('Lokālā tāme Nr.2'!$Q86="Neattiecināmās",'Lokālā tāme Nr.2'!$J86,0))</f>
        <v>0</v>
      </c>
      <c r="K85" s="43">
        <f>IF($C$4="Neattiecināmās izmaksas",IF('Lokālā tāme Nr.2'!$Q86="Neattiecināmās",'Lokālā tāme Nr.2'!$K86,0))</f>
        <v>0</v>
      </c>
      <c r="L85" s="27">
        <f>IF($C$4="Neattiecināmās izmaksas",IF('Lokālā tāme Nr.2'!$Q86="Neattiecināmās",'Lokālā tāme Nr.2'!$L86,0))</f>
        <v>0</v>
      </c>
      <c r="M85" s="5">
        <f>IF($C$4="Neattiecināmās izmaksas",IF('Lokālā tāme Nr.2'!$Q86="Neattiecināmās",'Lokālā tāme Nr.2'!$M86,0))</f>
        <v>0</v>
      </c>
      <c r="N85" s="5">
        <f>IF($C$4="Neattiecināmās izmaksas",IF('Lokālā tāme Nr.2'!$Q86="Neattiecināmās",'Lokālā tāme Nr.2'!$N86,0))</f>
        <v>0</v>
      </c>
      <c r="O85" s="5">
        <f>IF($C$4="Neattiecināmās izmaksas",IF('Lokālā tāme Nr.2'!$Q86="Neattiecināmās",'Lokālā tāme Nr.2'!$O86,0))</f>
        <v>0</v>
      </c>
      <c r="P85" s="17">
        <f>IF($C$4="Neattiecināmās izmaksas",IF('Lokālā tāme Nr.2'!$Q86="Neattiecināmās",'Lokālā tāme Nr.2'!$P86,0))</f>
        <v>0</v>
      </c>
    </row>
    <row r="86" spans="1:16" ht="12" thickBot="1" x14ac:dyDescent="0.25">
      <c r="A86" s="18">
        <f>IF(P86=0,0,IF(COUNTBLANK(P86)=1,0,COUNTA($P$10:P86)))</f>
        <v>0</v>
      </c>
      <c r="B86" s="5">
        <f>IF($C$4="Neattiecināmās izmaksas",IF('Lokālā tāme Nr.2'!$Q87="Neattiecināmās",'Lokālā tāme Nr.2'!$B87,0))</f>
        <v>0</v>
      </c>
      <c r="C86" s="5">
        <f>IF($C$4="Neattiecināmās izmaksas",IF('Lokālā tāme Nr.2'!$Q87="Neattiecināmās",'Lokālā tāme Nr.2'!$C87,0))</f>
        <v>0</v>
      </c>
      <c r="D86" s="5">
        <f>IF($C$4="Neattiecināmās izmaksas",IF('Lokālā tāme Nr.2'!$Q87="Neattiecināmās",'Lokālā tāme Nr.2'!$D87,0))</f>
        <v>0</v>
      </c>
      <c r="E86" s="17">
        <f>IF($C$4="Neattiecināmās izmaksas",IF('Lokālā tāme Nr.2'!$Q87="Neattiecināmās",'Lokālā tāme Nr.2'!$E87,0))</f>
        <v>0</v>
      </c>
      <c r="F86" s="42">
        <f>IF($C$4="Neattiecināmās izmaksas",IF('Lokālā tāme Nr.2'!$Q87="Neattiecināmās",'Lokālā tāme Nr.2'!$F87,0))</f>
        <v>0</v>
      </c>
      <c r="G86" s="38">
        <f>IF($C$4="Neattiecināmās izmaksas",IF('Lokālā tāme Nr.2'!$Q87="Neattiecināmās",'Lokālā tāme Nr.2'!$G87,0))</f>
        <v>0</v>
      </c>
      <c r="H86" s="38">
        <f>IF($C$4="Neattiecināmās izmaksas",IF('Lokālā tāme Nr.2'!$Q87="Neattiecināmās",'Lokālā tāme Nr.2'!$H87,0))</f>
        <v>0</v>
      </c>
      <c r="I86" s="38">
        <f>IF($C$4="Neattiecināmās izmaksas",IF('Lokālā tāme Nr.2'!$Q87="Neattiecināmās",'Lokālā tāme Nr.2'!$I87,0))</f>
        <v>0</v>
      </c>
      <c r="J86" s="38">
        <f>IF($C$4="Neattiecināmās izmaksas",IF('Lokālā tāme Nr.2'!$Q87="Neattiecināmās",'Lokālā tāme Nr.2'!$J87,0))</f>
        <v>0</v>
      </c>
      <c r="K86" s="43">
        <f>IF($C$4="Neattiecināmās izmaksas",IF('Lokālā tāme Nr.2'!$Q87="Neattiecināmās",'Lokālā tāme Nr.2'!$K87,0))</f>
        <v>0</v>
      </c>
      <c r="L86" s="27">
        <f>IF($C$4="Neattiecināmās izmaksas",IF('Lokālā tāme Nr.2'!$Q87="Neattiecināmās",'Lokālā tāme Nr.2'!$L87,0))</f>
        <v>0</v>
      </c>
      <c r="M86" s="5">
        <f>IF($C$4="Neattiecināmās izmaksas",IF('Lokālā tāme Nr.2'!$Q87="Neattiecināmās",'Lokālā tāme Nr.2'!$M87,0))</f>
        <v>0</v>
      </c>
      <c r="N86" s="5">
        <f>IF($C$4="Neattiecināmās izmaksas",IF('Lokālā tāme Nr.2'!$Q87="Neattiecināmās",'Lokālā tāme Nr.2'!$N87,0))</f>
        <v>0</v>
      </c>
      <c r="O86" s="5">
        <f>IF($C$4="Neattiecināmās izmaksas",IF('Lokālā tāme Nr.2'!$Q87="Neattiecināmās",'Lokālā tāme Nr.2'!$O87,0))</f>
        <v>0</v>
      </c>
      <c r="P86" s="17">
        <f>IF($C$4="Neattiecināmās izmaksas",IF('Lokālā tāme Nr.2'!$Q87="Neattiecināmās",'Lokālā tāme Nr.2'!$P87,0))</f>
        <v>0</v>
      </c>
    </row>
    <row r="87" spans="1:16" ht="12" thickBot="1" x14ac:dyDescent="0.25">
      <c r="A87" s="18">
        <f>IF(P87=0,0,IF(COUNTBLANK(P87)=1,0,COUNTA($P$10:P87)))</f>
        <v>0</v>
      </c>
      <c r="B87" s="5">
        <f>IF($C$4="Neattiecināmās izmaksas",IF('Lokālā tāme Nr.2'!$Q88="Neattiecināmās",'Lokālā tāme Nr.2'!$B88,0))</f>
        <v>0</v>
      </c>
      <c r="C87" s="5">
        <f>IF($C$4="Neattiecināmās izmaksas",IF('Lokālā tāme Nr.2'!$Q88="Neattiecināmās",'Lokālā tāme Nr.2'!$C88,0))</f>
        <v>0</v>
      </c>
      <c r="D87" s="5">
        <f>IF($C$4="Neattiecināmās izmaksas",IF('Lokālā tāme Nr.2'!$Q88="Neattiecināmās",'Lokālā tāme Nr.2'!$D88,0))</f>
        <v>0</v>
      </c>
      <c r="E87" s="17">
        <f>IF($C$4="Neattiecināmās izmaksas",IF('Lokālā tāme Nr.2'!$Q88="Neattiecināmās",'Lokālā tāme Nr.2'!$E88,0))</f>
        <v>0</v>
      </c>
      <c r="F87" s="42">
        <f>IF($C$4="Neattiecināmās izmaksas",IF('Lokālā tāme Nr.2'!$Q88="Neattiecināmās",'Lokālā tāme Nr.2'!$F88,0))</f>
        <v>0</v>
      </c>
      <c r="G87" s="38">
        <f>IF($C$4="Neattiecināmās izmaksas",IF('Lokālā tāme Nr.2'!$Q88="Neattiecināmās",'Lokālā tāme Nr.2'!$G88,0))</f>
        <v>0</v>
      </c>
      <c r="H87" s="38">
        <f>IF($C$4="Neattiecināmās izmaksas",IF('Lokālā tāme Nr.2'!$Q88="Neattiecināmās",'Lokālā tāme Nr.2'!$H88,0))</f>
        <v>0</v>
      </c>
      <c r="I87" s="38">
        <f>IF($C$4="Neattiecināmās izmaksas",IF('Lokālā tāme Nr.2'!$Q88="Neattiecināmās",'Lokālā tāme Nr.2'!$I88,0))</f>
        <v>0</v>
      </c>
      <c r="J87" s="38">
        <f>IF($C$4="Neattiecināmās izmaksas",IF('Lokālā tāme Nr.2'!$Q88="Neattiecināmās",'Lokālā tāme Nr.2'!$J88,0))</f>
        <v>0</v>
      </c>
      <c r="K87" s="43">
        <f>IF($C$4="Neattiecināmās izmaksas",IF('Lokālā tāme Nr.2'!$Q88="Neattiecināmās",'Lokālā tāme Nr.2'!$K88,0))</f>
        <v>0</v>
      </c>
      <c r="L87" s="27">
        <f>IF($C$4="Neattiecināmās izmaksas",IF('Lokālā tāme Nr.2'!$Q88="Neattiecināmās",'Lokālā tāme Nr.2'!$L88,0))</f>
        <v>0</v>
      </c>
      <c r="M87" s="5">
        <f>IF($C$4="Neattiecināmās izmaksas",IF('Lokālā tāme Nr.2'!$Q88="Neattiecināmās",'Lokālā tāme Nr.2'!$M88,0))</f>
        <v>0</v>
      </c>
      <c r="N87" s="5">
        <f>IF($C$4="Neattiecināmās izmaksas",IF('Lokālā tāme Nr.2'!$Q88="Neattiecināmās",'Lokālā tāme Nr.2'!$N88,0))</f>
        <v>0</v>
      </c>
      <c r="O87" s="5">
        <f>IF($C$4="Neattiecināmās izmaksas",IF('Lokālā tāme Nr.2'!$Q88="Neattiecināmās",'Lokālā tāme Nr.2'!$O88,0))</f>
        <v>0</v>
      </c>
      <c r="P87" s="17">
        <f>IF($C$4="Neattiecināmās izmaksas",IF('Lokālā tāme Nr.2'!$Q88="Neattiecināmās",'Lokālā tāme Nr.2'!$P88,0))</f>
        <v>0</v>
      </c>
    </row>
    <row r="88" spans="1:16" ht="12" thickBot="1" x14ac:dyDescent="0.25">
      <c r="A88" s="18">
        <f>IF(P88=0,0,IF(COUNTBLANK(P88)=1,0,COUNTA($P$10:P88)))</f>
        <v>0</v>
      </c>
      <c r="B88" s="5">
        <f>IF($C$4="Neattiecināmās izmaksas",IF('Lokālā tāme Nr.2'!$Q89="Neattiecināmās",'Lokālā tāme Nr.2'!$B89,0))</f>
        <v>0</v>
      </c>
      <c r="C88" s="5">
        <f>IF($C$4="Neattiecināmās izmaksas",IF('Lokālā tāme Nr.2'!$Q89="Neattiecināmās",'Lokālā tāme Nr.2'!$C89,0))</f>
        <v>0</v>
      </c>
      <c r="D88" s="5">
        <f>IF($C$4="Neattiecināmās izmaksas",IF('Lokālā tāme Nr.2'!$Q89="Neattiecināmās",'Lokālā tāme Nr.2'!$D89,0))</f>
        <v>0</v>
      </c>
      <c r="E88" s="17">
        <f>IF($C$4="Neattiecināmās izmaksas",IF('Lokālā tāme Nr.2'!$Q89="Neattiecināmās",'Lokālā tāme Nr.2'!$E89,0))</f>
        <v>0</v>
      </c>
      <c r="F88" s="42">
        <f>IF($C$4="Neattiecināmās izmaksas",IF('Lokālā tāme Nr.2'!$Q89="Neattiecināmās",'Lokālā tāme Nr.2'!$F89,0))</f>
        <v>0</v>
      </c>
      <c r="G88" s="38">
        <f>IF($C$4="Neattiecināmās izmaksas",IF('Lokālā tāme Nr.2'!$Q89="Neattiecināmās",'Lokālā tāme Nr.2'!$G89,0))</f>
        <v>0</v>
      </c>
      <c r="H88" s="38">
        <f>IF($C$4="Neattiecināmās izmaksas",IF('Lokālā tāme Nr.2'!$Q89="Neattiecināmās",'Lokālā tāme Nr.2'!$H89,0))</f>
        <v>0</v>
      </c>
      <c r="I88" s="38">
        <f>IF($C$4="Neattiecināmās izmaksas",IF('Lokālā tāme Nr.2'!$Q89="Neattiecināmās",'Lokālā tāme Nr.2'!$I89,0))</f>
        <v>0</v>
      </c>
      <c r="J88" s="38">
        <f>IF($C$4="Neattiecināmās izmaksas",IF('Lokālā tāme Nr.2'!$Q89="Neattiecināmās",'Lokālā tāme Nr.2'!$J89,0))</f>
        <v>0</v>
      </c>
      <c r="K88" s="43">
        <f>IF($C$4="Neattiecināmās izmaksas",IF('Lokālā tāme Nr.2'!$Q89="Neattiecināmās",'Lokālā tāme Nr.2'!$K89,0))</f>
        <v>0</v>
      </c>
      <c r="L88" s="27">
        <f>IF($C$4="Neattiecināmās izmaksas",IF('Lokālā tāme Nr.2'!$Q89="Neattiecināmās",'Lokālā tāme Nr.2'!$L89,0))</f>
        <v>0</v>
      </c>
      <c r="M88" s="5">
        <f>IF($C$4="Neattiecināmās izmaksas",IF('Lokālā tāme Nr.2'!$Q89="Neattiecināmās",'Lokālā tāme Nr.2'!$M89,0))</f>
        <v>0</v>
      </c>
      <c r="N88" s="5">
        <f>IF($C$4="Neattiecināmās izmaksas",IF('Lokālā tāme Nr.2'!$Q89="Neattiecināmās",'Lokālā tāme Nr.2'!$N89,0))</f>
        <v>0</v>
      </c>
      <c r="O88" s="5">
        <f>IF($C$4="Neattiecināmās izmaksas",IF('Lokālā tāme Nr.2'!$Q89="Neattiecināmās",'Lokālā tāme Nr.2'!$O89,0))</f>
        <v>0</v>
      </c>
      <c r="P88" s="17">
        <f>IF($C$4="Neattiecināmās izmaksas",IF('Lokālā tāme Nr.2'!$Q89="Neattiecināmās",'Lokālā tāme Nr.2'!$P89,0))</f>
        <v>0</v>
      </c>
    </row>
    <row r="89" spans="1:16" ht="12" thickBot="1" x14ac:dyDescent="0.25">
      <c r="A89" s="18">
        <f>IF(P89=0,0,IF(COUNTBLANK(P89)=1,0,COUNTA($P$10:P89)))</f>
        <v>0</v>
      </c>
      <c r="B89" s="5">
        <f>IF($C$4="Neattiecināmās izmaksas",IF('Lokālā tāme Nr.2'!$Q90="Neattiecināmās",'Lokālā tāme Nr.2'!$B90,0))</f>
        <v>0</v>
      </c>
      <c r="C89" s="5">
        <f>IF($C$4="Neattiecināmās izmaksas",IF('Lokālā tāme Nr.2'!$Q90="Neattiecināmās",'Lokālā tāme Nr.2'!$C90,0))</f>
        <v>0</v>
      </c>
      <c r="D89" s="5">
        <f>IF($C$4="Neattiecināmās izmaksas",IF('Lokālā tāme Nr.2'!$Q90="Neattiecināmās",'Lokālā tāme Nr.2'!$D90,0))</f>
        <v>0</v>
      </c>
      <c r="E89" s="17">
        <f>IF($C$4="Neattiecināmās izmaksas",IF('Lokālā tāme Nr.2'!$Q90="Neattiecināmās",'Lokālā tāme Nr.2'!$E90,0))</f>
        <v>0</v>
      </c>
      <c r="F89" s="42">
        <f>IF($C$4="Neattiecināmās izmaksas",IF('Lokālā tāme Nr.2'!$Q90="Neattiecināmās",'Lokālā tāme Nr.2'!$F90,0))</f>
        <v>0</v>
      </c>
      <c r="G89" s="38">
        <f>IF($C$4="Neattiecināmās izmaksas",IF('Lokālā tāme Nr.2'!$Q90="Neattiecināmās",'Lokālā tāme Nr.2'!$G90,0))</f>
        <v>0</v>
      </c>
      <c r="H89" s="38">
        <f>IF($C$4="Neattiecināmās izmaksas",IF('Lokālā tāme Nr.2'!$Q90="Neattiecināmās",'Lokālā tāme Nr.2'!$H90,0))</f>
        <v>0</v>
      </c>
      <c r="I89" s="38">
        <f>IF($C$4="Neattiecināmās izmaksas",IF('Lokālā tāme Nr.2'!$Q90="Neattiecināmās",'Lokālā tāme Nr.2'!$I90,0))</f>
        <v>0</v>
      </c>
      <c r="J89" s="38">
        <f>IF($C$4="Neattiecināmās izmaksas",IF('Lokālā tāme Nr.2'!$Q90="Neattiecināmās",'Lokālā tāme Nr.2'!$J90,0))</f>
        <v>0</v>
      </c>
      <c r="K89" s="43">
        <f>IF($C$4="Neattiecināmās izmaksas",IF('Lokālā tāme Nr.2'!$Q90="Neattiecināmās",'Lokālā tāme Nr.2'!$K90,0))</f>
        <v>0</v>
      </c>
      <c r="L89" s="27">
        <f>IF($C$4="Neattiecināmās izmaksas",IF('Lokālā tāme Nr.2'!$Q90="Neattiecināmās",'Lokālā tāme Nr.2'!$L90,0))</f>
        <v>0</v>
      </c>
      <c r="M89" s="5">
        <f>IF($C$4="Neattiecināmās izmaksas",IF('Lokālā tāme Nr.2'!$Q90="Neattiecināmās",'Lokālā tāme Nr.2'!$M90,0))</f>
        <v>0</v>
      </c>
      <c r="N89" s="5">
        <f>IF($C$4="Neattiecināmās izmaksas",IF('Lokālā tāme Nr.2'!$Q90="Neattiecināmās",'Lokālā tāme Nr.2'!$N90,0))</f>
        <v>0</v>
      </c>
      <c r="O89" s="5">
        <f>IF($C$4="Neattiecināmās izmaksas",IF('Lokālā tāme Nr.2'!$Q90="Neattiecināmās",'Lokālā tāme Nr.2'!$O90,0))</f>
        <v>0</v>
      </c>
      <c r="P89" s="17">
        <f>IF($C$4="Neattiecināmās izmaksas",IF('Lokālā tāme Nr.2'!$Q90="Neattiecināmās",'Lokālā tāme Nr.2'!$P90,0))</f>
        <v>0</v>
      </c>
    </row>
    <row r="90" spans="1:16" ht="12" thickBot="1" x14ac:dyDescent="0.25">
      <c r="A90" s="18">
        <f>IF(P90=0,0,IF(COUNTBLANK(P90)=1,0,COUNTA($P$10:P90)))</f>
        <v>0</v>
      </c>
      <c r="B90" s="5">
        <f>IF($C$4="Neattiecināmās izmaksas",IF('Lokālā tāme Nr.2'!$Q91="Neattiecināmās",'Lokālā tāme Nr.2'!$B91,0))</f>
        <v>0</v>
      </c>
      <c r="C90" s="5">
        <f>IF($C$4="Neattiecināmās izmaksas",IF('Lokālā tāme Nr.2'!$Q91="Neattiecināmās",'Lokālā tāme Nr.2'!$C91,0))</f>
        <v>0</v>
      </c>
      <c r="D90" s="5">
        <f>IF($C$4="Neattiecināmās izmaksas",IF('Lokālā tāme Nr.2'!$Q91="Neattiecināmās",'Lokālā tāme Nr.2'!$D91,0))</f>
        <v>0</v>
      </c>
      <c r="E90" s="17">
        <f>IF($C$4="Neattiecināmās izmaksas",IF('Lokālā tāme Nr.2'!$Q91="Neattiecināmās",'Lokālā tāme Nr.2'!$E91,0))</f>
        <v>0</v>
      </c>
      <c r="F90" s="42">
        <f>IF($C$4="Neattiecināmās izmaksas",IF('Lokālā tāme Nr.2'!$Q91="Neattiecināmās",'Lokālā tāme Nr.2'!$F91,0))</f>
        <v>0</v>
      </c>
      <c r="G90" s="38">
        <f>IF($C$4="Neattiecināmās izmaksas",IF('Lokālā tāme Nr.2'!$Q91="Neattiecināmās",'Lokālā tāme Nr.2'!$G91,0))</f>
        <v>0</v>
      </c>
      <c r="H90" s="38">
        <f>IF($C$4="Neattiecināmās izmaksas",IF('Lokālā tāme Nr.2'!$Q91="Neattiecināmās",'Lokālā tāme Nr.2'!$H91,0))</f>
        <v>0</v>
      </c>
      <c r="I90" s="38">
        <f>IF($C$4="Neattiecināmās izmaksas",IF('Lokālā tāme Nr.2'!$Q91="Neattiecināmās",'Lokālā tāme Nr.2'!$I91,0))</f>
        <v>0</v>
      </c>
      <c r="J90" s="38">
        <f>IF($C$4="Neattiecināmās izmaksas",IF('Lokālā tāme Nr.2'!$Q91="Neattiecināmās",'Lokālā tāme Nr.2'!$J91,0))</f>
        <v>0</v>
      </c>
      <c r="K90" s="43">
        <f>IF($C$4="Neattiecināmās izmaksas",IF('Lokālā tāme Nr.2'!$Q91="Neattiecināmās",'Lokālā tāme Nr.2'!$K91,0))</f>
        <v>0</v>
      </c>
      <c r="L90" s="27">
        <f>IF($C$4="Neattiecināmās izmaksas",IF('Lokālā tāme Nr.2'!$Q91="Neattiecināmās",'Lokālā tāme Nr.2'!$L91,0))</f>
        <v>0</v>
      </c>
      <c r="M90" s="5">
        <f>IF($C$4="Neattiecināmās izmaksas",IF('Lokālā tāme Nr.2'!$Q91="Neattiecināmās",'Lokālā tāme Nr.2'!$M91,0))</f>
        <v>0</v>
      </c>
      <c r="N90" s="5">
        <f>IF($C$4="Neattiecināmās izmaksas",IF('Lokālā tāme Nr.2'!$Q91="Neattiecināmās",'Lokālā tāme Nr.2'!$N91,0))</f>
        <v>0</v>
      </c>
      <c r="O90" s="5">
        <f>IF($C$4="Neattiecināmās izmaksas",IF('Lokālā tāme Nr.2'!$Q91="Neattiecināmās",'Lokālā tāme Nr.2'!$O91,0))</f>
        <v>0</v>
      </c>
      <c r="P90" s="17">
        <f>IF($C$4="Neattiecināmās izmaksas",IF('Lokālā tāme Nr.2'!$Q91="Neattiecināmās",'Lokālā tāme Nr.2'!$P91,0))</f>
        <v>0</v>
      </c>
    </row>
    <row r="91" spans="1:16" ht="12" thickBot="1" x14ac:dyDescent="0.25">
      <c r="A91" s="18">
        <f>IF(P91=0,0,IF(COUNTBLANK(P91)=1,0,COUNTA($P$10:P91)))</f>
        <v>0</v>
      </c>
      <c r="B91" s="5">
        <f>IF($C$4="Neattiecināmās izmaksas",IF('Lokālā tāme Nr.2'!$Q92="Neattiecināmās",'Lokālā tāme Nr.2'!$B92,0))</f>
        <v>0</v>
      </c>
      <c r="C91" s="5">
        <f>IF($C$4="Neattiecināmās izmaksas",IF('Lokālā tāme Nr.2'!$Q92="Neattiecināmās",'Lokālā tāme Nr.2'!$C92,0))</f>
        <v>0</v>
      </c>
      <c r="D91" s="5">
        <f>IF($C$4="Neattiecināmās izmaksas",IF('Lokālā tāme Nr.2'!$Q92="Neattiecināmās",'Lokālā tāme Nr.2'!$D92,0))</f>
        <v>0</v>
      </c>
      <c r="E91" s="17">
        <f>IF($C$4="Neattiecināmās izmaksas",IF('Lokālā tāme Nr.2'!$Q92="Neattiecināmās",'Lokālā tāme Nr.2'!$E92,0))</f>
        <v>0</v>
      </c>
      <c r="F91" s="42">
        <f>IF($C$4="Neattiecināmās izmaksas",IF('Lokālā tāme Nr.2'!$Q92="Neattiecināmās",'Lokālā tāme Nr.2'!$F92,0))</f>
        <v>0</v>
      </c>
      <c r="G91" s="38">
        <f>IF($C$4="Neattiecināmās izmaksas",IF('Lokālā tāme Nr.2'!$Q92="Neattiecināmās",'Lokālā tāme Nr.2'!$G92,0))</f>
        <v>0</v>
      </c>
      <c r="H91" s="38">
        <f>IF($C$4="Neattiecināmās izmaksas",IF('Lokālā tāme Nr.2'!$Q92="Neattiecināmās",'Lokālā tāme Nr.2'!$H92,0))</f>
        <v>0</v>
      </c>
      <c r="I91" s="38">
        <f>IF($C$4="Neattiecināmās izmaksas",IF('Lokālā tāme Nr.2'!$Q92="Neattiecināmās",'Lokālā tāme Nr.2'!$I92,0))</f>
        <v>0</v>
      </c>
      <c r="J91" s="38">
        <f>IF($C$4="Neattiecināmās izmaksas",IF('Lokālā tāme Nr.2'!$Q92="Neattiecināmās",'Lokālā tāme Nr.2'!$J92,0))</f>
        <v>0</v>
      </c>
      <c r="K91" s="43">
        <f>IF($C$4="Neattiecināmās izmaksas",IF('Lokālā tāme Nr.2'!$Q92="Neattiecināmās",'Lokālā tāme Nr.2'!$K92,0))</f>
        <v>0</v>
      </c>
      <c r="L91" s="27">
        <f>IF($C$4="Neattiecināmās izmaksas",IF('Lokālā tāme Nr.2'!$Q92="Neattiecināmās",'Lokālā tāme Nr.2'!$L92,0))</f>
        <v>0</v>
      </c>
      <c r="M91" s="5">
        <f>IF($C$4="Neattiecināmās izmaksas",IF('Lokālā tāme Nr.2'!$Q92="Neattiecināmās",'Lokālā tāme Nr.2'!$M92,0))</f>
        <v>0</v>
      </c>
      <c r="N91" s="5">
        <f>IF($C$4="Neattiecināmās izmaksas",IF('Lokālā tāme Nr.2'!$Q92="Neattiecināmās",'Lokālā tāme Nr.2'!$N92,0))</f>
        <v>0</v>
      </c>
      <c r="O91" s="5">
        <f>IF($C$4="Neattiecināmās izmaksas",IF('Lokālā tāme Nr.2'!$Q92="Neattiecināmās",'Lokālā tāme Nr.2'!$O92,0))</f>
        <v>0</v>
      </c>
      <c r="P91" s="17">
        <f>IF($C$4="Neattiecināmās izmaksas",IF('Lokālā tāme Nr.2'!$Q92="Neattiecināmās",'Lokālā tāme Nr.2'!$P92,0))</f>
        <v>0</v>
      </c>
    </row>
    <row r="92" spans="1:16" ht="12" thickBot="1" x14ac:dyDescent="0.25">
      <c r="A92" s="18">
        <f>IF(P92=0,0,IF(COUNTBLANK(P92)=1,0,COUNTA($P$10:P92)))</f>
        <v>0</v>
      </c>
      <c r="B92" s="5">
        <f>IF($C$4="Neattiecināmās izmaksas",IF('Lokālā tāme Nr.2'!$Q93="Neattiecināmās",'Lokālā tāme Nr.2'!$B93,0))</f>
        <v>0</v>
      </c>
      <c r="C92" s="5">
        <f>IF($C$4="Neattiecināmās izmaksas",IF('Lokālā tāme Nr.2'!$Q93="Neattiecināmās",'Lokālā tāme Nr.2'!$C93,0))</f>
        <v>0</v>
      </c>
      <c r="D92" s="5">
        <f>IF($C$4="Neattiecināmās izmaksas",IF('Lokālā tāme Nr.2'!$Q93="Neattiecināmās",'Lokālā tāme Nr.2'!$D93,0))</f>
        <v>0</v>
      </c>
      <c r="E92" s="17">
        <f>IF($C$4="Neattiecināmās izmaksas",IF('Lokālā tāme Nr.2'!$Q93="Neattiecināmās",'Lokālā tāme Nr.2'!$E93,0))</f>
        <v>0</v>
      </c>
      <c r="F92" s="42">
        <f>IF($C$4="Neattiecināmās izmaksas",IF('Lokālā tāme Nr.2'!$Q93="Neattiecināmās",'Lokālā tāme Nr.2'!$F93,0))</f>
        <v>0</v>
      </c>
      <c r="G92" s="38">
        <f>IF($C$4="Neattiecināmās izmaksas",IF('Lokālā tāme Nr.2'!$Q93="Neattiecināmās",'Lokālā tāme Nr.2'!$G93,0))</f>
        <v>0</v>
      </c>
      <c r="H92" s="38">
        <f>IF($C$4="Neattiecināmās izmaksas",IF('Lokālā tāme Nr.2'!$Q93="Neattiecināmās",'Lokālā tāme Nr.2'!$H93,0))</f>
        <v>0</v>
      </c>
      <c r="I92" s="38">
        <f>IF($C$4="Neattiecināmās izmaksas",IF('Lokālā tāme Nr.2'!$Q93="Neattiecināmās",'Lokālā tāme Nr.2'!$I93,0))</f>
        <v>0</v>
      </c>
      <c r="J92" s="38">
        <f>IF($C$4="Neattiecināmās izmaksas",IF('Lokālā tāme Nr.2'!$Q93="Neattiecināmās",'Lokālā tāme Nr.2'!$J93,0))</f>
        <v>0</v>
      </c>
      <c r="K92" s="43">
        <f>IF($C$4="Neattiecināmās izmaksas",IF('Lokālā tāme Nr.2'!$Q93="Neattiecināmās",'Lokālā tāme Nr.2'!$K93,0))</f>
        <v>0</v>
      </c>
      <c r="L92" s="27">
        <f>IF($C$4="Neattiecināmās izmaksas",IF('Lokālā tāme Nr.2'!$Q93="Neattiecināmās",'Lokālā tāme Nr.2'!$L93,0))</f>
        <v>0</v>
      </c>
      <c r="M92" s="5">
        <f>IF($C$4="Neattiecināmās izmaksas",IF('Lokālā tāme Nr.2'!$Q93="Neattiecināmās",'Lokālā tāme Nr.2'!$M93,0))</f>
        <v>0</v>
      </c>
      <c r="N92" s="5">
        <f>IF($C$4="Neattiecināmās izmaksas",IF('Lokālā tāme Nr.2'!$Q93="Neattiecināmās",'Lokālā tāme Nr.2'!$N93,0))</f>
        <v>0</v>
      </c>
      <c r="O92" s="5">
        <f>IF($C$4="Neattiecināmās izmaksas",IF('Lokālā tāme Nr.2'!$Q93="Neattiecināmās",'Lokālā tāme Nr.2'!$O93,0))</f>
        <v>0</v>
      </c>
      <c r="P92" s="17">
        <f>IF($C$4="Neattiecināmās izmaksas",IF('Lokālā tāme Nr.2'!$Q93="Neattiecināmās",'Lokālā tāme Nr.2'!$P93,0))</f>
        <v>0</v>
      </c>
    </row>
    <row r="93" spans="1:16" ht="12" thickBot="1" x14ac:dyDescent="0.25">
      <c r="A93" s="18">
        <f>IF(P93=0,0,IF(COUNTBLANK(P93)=1,0,COUNTA($P$10:P93)))</f>
        <v>0</v>
      </c>
      <c r="B93" s="5">
        <f>IF($C$4="Neattiecināmās izmaksas",IF('Lokālā tāme Nr.2'!$Q94="Neattiecināmās",'Lokālā tāme Nr.2'!$B94,0))</f>
        <v>0</v>
      </c>
      <c r="C93" s="5">
        <f>IF($C$4="Neattiecināmās izmaksas",IF('Lokālā tāme Nr.2'!$Q94="Neattiecināmās",'Lokālā tāme Nr.2'!$C94,0))</f>
        <v>0</v>
      </c>
      <c r="D93" s="5">
        <f>IF($C$4="Neattiecināmās izmaksas",IF('Lokālā tāme Nr.2'!$Q94="Neattiecināmās",'Lokālā tāme Nr.2'!$D94,0))</f>
        <v>0</v>
      </c>
      <c r="E93" s="17">
        <f>IF($C$4="Neattiecināmās izmaksas",IF('Lokālā tāme Nr.2'!$Q94="Neattiecināmās",'Lokālā tāme Nr.2'!$E94,0))</f>
        <v>0</v>
      </c>
      <c r="F93" s="42">
        <f>IF($C$4="Neattiecināmās izmaksas",IF('Lokālā tāme Nr.2'!$Q94="Neattiecināmās",'Lokālā tāme Nr.2'!$F94,0))</f>
        <v>0</v>
      </c>
      <c r="G93" s="38">
        <f>IF($C$4="Neattiecināmās izmaksas",IF('Lokālā tāme Nr.2'!$Q94="Neattiecināmās",'Lokālā tāme Nr.2'!$G94,0))</f>
        <v>0</v>
      </c>
      <c r="H93" s="38">
        <f>IF($C$4="Neattiecināmās izmaksas",IF('Lokālā tāme Nr.2'!$Q94="Neattiecināmās",'Lokālā tāme Nr.2'!$H94,0))</f>
        <v>0</v>
      </c>
      <c r="I93" s="38">
        <f>IF($C$4="Neattiecināmās izmaksas",IF('Lokālā tāme Nr.2'!$Q94="Neattiecināmās",'Lokālā tāme Nr.2'!$I94,0))</f>
        <v>0</v>
      </c>
      <c r="J93" s="38">
        <f>IF($C$4="Neattiecināmās izmaksas",IF('Lokālā tāme Nr.2'!$Q94="Neattiecināmās",'Lokālā tāme Nr.2'!$J94,0))</f>
        <v>0</v>
      </c>
      <c r="K93" s="43">
        <f>IF($C$4="Neattiecināmās izmaksas",IF('Lokālā tāme Nr.2'!$Q94="Neattiecināmās",'Lokālā tāme Nr.2'!$K94,0))</f>
        <v>0</v>
      </c>
      <c r="L93" s="27">
        <f>IF($C$4="Neattiecināmās izmaksas",IF('Lokālā tāme Nr.2'!$Q94="Neattiecināmās",'Lokālā tāme Nr.2'!$L94,0))</f>
        <v>0</v>
      </c>
      <c r="M93" s="5">
        <f>IF($C$4="Neattiecināmās izmaksas",IF('Lokālā tāme Nr.2'!$Q94="Neattiecināmās",'Lokālā tāme Nr.2'!$M94,0))</f>
        <v>0</v>
      </c>
      <c r="N93" s="5">
        <f>IF($C$4="Neattiecināmās izmaksas",IF('Lokālā tāme Nr.2'!$Q94="Neattiecināmās",'Lokālā tāme Nr.2'!$N94,0))</f>
        <v>0</v>
      </c>
      <c r="O93" s="5">
        <f>IF($C$4="Neattiecināmās izmaksas",IF('Lokālā tāme Nr.2'!$Q94="Neattiecināmās",'Lokālā tāme Nr.2'!$O94,0))</f>
        <v>0</v>
      </c>
      <c r="P93" s="17">
        <f>IF($C$4="Neattiecināmās izmaksas",IF('Lokālā tāme Nr.2'!$Q94="Neattiecināmās",'Lokālā tāme Nr.2'!$P94,0))</f>
        <v>0</v>
      </c>
    </row>
    <row r="94" spans="1:16" ht="12" thickBot="1" x14ac:dyDescent="0.25">
      <c r="A94" s="18">
        <f>IF(P94=0,0,IF(COUNTBLANK(P94)=1,0,COUNTA($P$10:P94)))</f>
        <v>0</v>
      </c>
      <c r="B94" s="5">
        <f>IF($C$4="Neattiecināmās izmaksas",IF('Lokālā tāme Nr.2'!$Q95="Neattiecināmās",'Lokālā tāme Nr.2'!$B95,0))</f>
        <v>0</v>
      </c>
      <c r="C94" s="5">
        <f>IF($C$4="Neattiecināmās izmaksas",IF('Lokālā tāme Nr.2'!$Q95="Neattiecināmās",'Lokālā tāme Nr.2'!$C95,0))</f>
        <v>0</v>
      </c>
      <c r="D94" s="5">
        <f>IF($C$4="Neattiecināmās izmaksas",IF('Lokālā tāme Nr.2'!$Q95="Neattiecināmās",'Lokālā tāme Nr.2'!$D95,0))</f>
        <v>0</v>
      </c>
      <c r="E94" s="17">
        <f>IF($C$4="Neattiecināmās izmaksas",IF('Lokālā tāme Nr.2'!$Q95="Neattiecināmās",'Lokālā tāme Nr.2'!$E95,0))</f>
        <v>0</v>
      </c>
      <c r="F94" s="42">
        <f>IF($C$4="Neattiecināmās izmaksas",IF('Lokālā tāme Nr.2'!$Q95="Neattiecināmās",'Lokālā tāme Nr.2'!$F95,0))</f>
        <v>0</v>
      </c>
      <c r="G94" s="38">
        <f>IF($C$4="Neattiecināmās izmaksas",IF('Lokālā tāme Nr.2'!$Q95="Neattiecināmās",'Lokālā tāme Nr.2'!$G95,0))</f>
        <v>0</v>
      </c>
      <c r="H94" s="38">
        <f>IF($C$4="Neattiecināmās izmaksas",IF('Lokālā tāme Nr.2'!$Q95="Neattiecināmās",'Lokālā tāme Nr.2'!$H95,0))</f>
        <v>0</v>
      </c>
      <c r="I94" s="38">
        <f>IF($C$4="Neattiecināmās izmaksas",IF('Lokālā tāme Nr.2'!$Q95="Neattiecināmās",'Lokālā tāme Nr.2'!$I95,0))</f>
        <v>0</v>
      </c>
      <c r="J94" s="38">
        <f>IF($C$4="Neattiecināmās izmaksas",IF('Lokālā tāme Nr.2'!$Q95="Neattiecināmās",'Lokālā tāme Nr.2'!$J95,0))</f>
        <v>0</v>
      </c>
      <c r="K94" s="43">
        <f>IF($C$4="Neattiecināmās izmaksas",IF('Lokālā tāme Nr.2'!$Q95="Neattiecināmās",'Lokālā tāme Nr.2'!$K95,0))</f>
        <v>0</v>
      </c>
      <c r="L94" s="27">
        <f>IF($C$4="Neattiecināmās izmaksas",IF('Lokālā tāme Nr.2'!$Q95="Neattiecināmās",'Lokālā tāme Nr.2'!$L95,0))</f>
        <v>0</v>
      </c>
      <c r="M94" s="5">
        <f>IF($C$4="Neattiecināmās izmaksas",IF('Lokālā tāme Nr.2'!$Q95="Neattiecināmās",'Lokālā tāme Nr.2'!$M95,0))</f>
        <v>0</v>
      </c>
      <c r="N94" s="5">
        <f>IF($C$4="Neattiecināmās izmaksas",IF('Lokālā tāme Nr.2'!$Q95="Neattiecināmās",'Lokālā tāme Nr.2'!$N95,0))</f>
        <v>0</v>
      </c>
      <c r="O94" s="5">
        <f>IF($C$4="Neattiecināmās izmaksas",IF('Lokālā tāme Nr.2'!$Q95="Neattiecināmās",'Lokālā tāme Nr.2'!$O95,0))</f>
        <v>0</v>
      </c>
      <c r="P94" s="17">
        <f>IF($C$4="Neattiecināmās izmaksas",IF('Lokālā tāme Nr.2'!$Q95="Neattiecināmās",'Lokālā tāme Nr.2'!$P95,0))</f>
        <v>0</v>
      </c>
    </row>
    <row r="95" spans="1:16" ht="12" thickBot="1" x14ac:dyDescent="0.25">
      <c r="A95" s="18">
        <f>IF(P95=0,0,IF(COUNTBLANK(P95)=1,0,COUNTA($P$10:P95)))</f>
        <v>0</v>
      </c>
      <c r="B95" s="5">
        <f>IF($C$4="Neattiecināmās izmaksas",IF('Lokālā tāme Nr.2'!$Q96="Neattiecināmās",'Lokālā tāme Nr.2'!$B96,0))</f>
        <v>0</v>
      </c>
      <c r="C95" s="5">
        <f>IF($C$4="Neattiecināmās izmaksas",IF('Lokālā tāme Nr.2'!$Q96="Neattiecināmās",'Lokālā tāme Nr.2'!$C96,0))</f>
        <v>0</v>
      </c>
      <c r="D95" s="5">
        <f>IF($C$4="Neattiecināmās izmaksas",IF('Lokālā tāme Nr.2'!$Q96="Neattiecināmās",'Lokālā tāme Nr.2'!$D96,0))</f>
        <v>0</v>
      </c>
      <c r="E95" s="17">
        <f>IF($C$4="Neattiecināmās izmaksas",IF('Lokālā tāme Nr.2'!$Q96="Neattiecināmās",'Lokālā tāme Nr.2'!$E96,0))</f>
        <v>0</v>
      </c>
      <c r="F95" s="42">
        <f>IF($C$4="Neattiecināmās izmaksas",IF('Lokālā tāme Nr.2'!$Q96="Neattiecināmās",'Lokālā tāme Nr.2'!$F96,0))</f>
        <v>0</v>
      </c>
      <c r="G95" s="38">
        <f>IF($C$4="Neattiecināmās izmaksas",IF('Lokālā tāme Nr.2'!$Q96="Neattiecināmās",'Lokālā tāme Nr.2'!$G96,0))</f>
        <v>0</v>
      </c>
      <c r="H95" s="38">
        <f>IF($C$4="Neattiecināmās izmaksas",IF('Lokālā tāme Nr.2'!$Q96="Neattiecināmās",'Lokālā tāme Nr.2'!$H96,0))</f>
        <v>0</v>
      </c>
      <c r="I95" s="38">
        <f>IF($C$4="Neattiecināmās izmaksas",IF('Lokālā tāme Nr.2'!$Q96="Neattiecināmās",'Lokālā tāme Nr.2'!$I96,0))</f>
        <v>0</v>
      </c>
      <c r="J95" s="38">
        <f>IF($C$4="Neattiecināmās izmaksas",IF('Lokālā tāme Nr.2'!$Q96="Neattiecināmās",'Lokālā tāme Nr.2'!$J96,0))</f>
        <v>0</v>
      </c>
      <c r="K95" s="43">
        <f>IF($C$4="Neattiecināmās izmaksas",IF('Lokālā tāme Nr.2'!$Q96="Neattiecināmās",'Lokālā tāme Nr.2'!$K96,0))</f>
        <v>0</v>
      </c>
      <c r="L95" s="27">
        <f>IF($C$4="Neattiecināmās izmaksas",IF('Lokālā tāme Nr.2'!$Q96="Neattiecināmās",'Lokālā tāme Nr.2'!$L96,0))</f>
        <v>0</v>
      </c>
      <c r="M95" s="5">
        <f>IF($C$4="Neattiecināmās izmaksas",IF('Lokālā tāme Nr.2'!$Q96="Neattiecināmās",'Lokālā tāme Nr.2'!$M96,0))</f>
        <v>0</v>
      </c>
      <c r="N95" s="5">
        <f>IF($C$4="Neattiecināmās izmaksas",IF('Lokālā tāme Nr.2'!$Q96="Neattiecināmās",'Lokālā tāme Nr.2'!$N96,0))</f>
        <v>0</v>
      </c>
      <c r="O95" s="5">
        <f>IF($C$4="Neattiecināmās izmaksas",IF('Lokālā tāme Nr.2'!$Q96="Neattiecināmās",'Lokālā tāme Nr.2'!$O96,0))</f>
        <v>0</v>
      </c>
      <c r="P95" s="17">
        <f>IF($C$4="Neattiecināmās izmaksas",IF('Lokālā tāme Nr.2'!$Q96="Neattiecināmās",'Lokālā tāme Nr.2'!$P96,0))</f>
        <v>0</v>
      </c>
    </row>
    <row r="96" spans="1:16" ht="12" thickBot="1" x14ac:dyDescent="0.25">
      <c r="A96" s="18">
        <f>IF(P96=0,0,IF(COUNTBLANK(P96)=1,0,COUNTA($P$10:P96)))</f>
        <v>0</v>
      </c>
      <c r="B96" s="5">
        <f>IF($C$4="Neattiecināmās izmaksas",IF('Lokālā tāme Nr.2'!$Q97="Neattiecināmās",'Lokālā tāme Nr.2'!$B97,0))</f>
        <v>0</v>
      </c>
      <c r="C96" s="5">
        <f>IF($C$4="Neattiecināmās izmaksas",IF('Lokālā tāme Nr.2'!$Q97="Neattiecināmās",'Lokālā tāme Nr.2'!$C97,0))</f>
        <v>0</v>
      </c>
      <c r="D96" s="5">
        <f>IF($C$4="Neattiecināmās izmaksas",IF('Lokālā tāme Nr.2'!$Q97="Neattiecināmās",'Lokālā tāme Nr.2'!$D97,0))</f>
        <v>0</v>
      </c>
      <c r="E96" s="17">
        <f>IF($C$4="Neattiecināmās izmaksas",IF('Lokālā tāme Nr.2'!$Q97="Neattiecināmās",'Lokālā tāme Nr.2'!$E97,0))</f>
        <v>0</v>
      </c>
      <c r="F96" s="42">
        <f>IF($C$4="Neattiecināmās izmaksas",IF('Lokālā tāme Nr.2'!$Q97="Neattiecināmās",'Lokālā tāme Nr.2'!$F97,0))</f>
        <v>0</v>
      </c>
      <c r="G96" s="38">
        <f>IF($C$4="Neattiecināmās izmaksas",IF('Lokālā tāme Nr.2'!$Q97="Neattiecināmās",'Lokālā tāme Nr.2'!$G97,0))</f>
        <v>0</v>
      </c>
      <c r="H96" s="38">
        <f>IF($C$4="Neattiecināmās izmaksas",IF('Lokālā tāme Nr.2'!$Q97="Neattiecināmās",'Lokālā tāme Nr.2'!$H97,0))</f>
        <v>0</v>
      </c>
      <c r="I96" s="38">
        <f>IF($C$4="Neattiecināmās izmaksas",IF('Lokālā tāme Nr.2'!$Q97="Neattiecināmās",'Lokālā tāme Nr.2'!$I97,0))</f>
        <v>0</v>
      </c>
      <c r="J96" s="38">
        <f>IF($C$4="Neattiecināmās izmaksas",IF('Lokālā tāme Nr.2'!$Q97="Neattiecināmās",'Lokālā tāme Nr.2'!$J97,0))</f>
        <v>0</v>
      </c>
      <c r="K96" s="43">
        <f>IF($C$4="Neattiecināmās izmaksas",IF('Lokālā tāme Nr.2'!$Q97="Neattiecināmās",'Lokālā tāme Nr.2'!$K97,0))</f>
        <v>0</v>
      </c>
      <c r="L96" s="27">
        <f>IF($C$4="Neattiecināmās izmaksas",IF('Lokālā tāme Nr.2'!$Q97="Neattiecināmās",'Lokālā tāme Nr.2'!$L97,0))</f>
        <v>0</v>
      </c>
      <c r="M96" s="5">
        <f>IF($C$4="Neattiecināmās izmaksas",IF('Lokālā tāme Nr.2'!$Q97="Neattiecināmās",'Lokālā tāme Nr.2'!$M97,0))</f>
        <v>0</v>
      </c>
      <c r="N96" s="5">
        <f>IF($C$4="Neattiecināmās izmaksas",IF('Lokālā tāme Nr.2'!$Q97="Neattiecināmās",'Lokālā tāme Nr.2'!$N97,0))</f>
        <v>0</v>
      </c>
      <c r="O96" s="5">
        <f>IF($C$4="Neattiecināmās izmaksas",IF('Lokālā tāme Nr.2'!$Q97="Neattiecināmās",'Lokālā tāme Nr.2'!$O97,0))</f>
        <v>0</v>
      </c>
      <c r="P96" s="17">
        <f>IF($C$4="Neattiecināmās izmaksas",IF('Lokālā tāme Nr.2'!$Q97="Neattiecināmās",'Lokālā tāme Nr.2'!$P97,0))</f>
        <v>0</v>
      </c>
    </row>
    <row r="97" spans="1:16" ht="12" thickBot="1" x14ac:dyDescent="0.25">
      <c r="A97" s="18">
        <f>IF(P97=0,0,IF(COUNTBLANK(P97)=1,0,COUNTA($P$10:P97)))</f>
        <v>0</v>
      </c>
      <c r="B97" s="5">
        <f>IF($C$4="Neattiecināmās izmaksas",IF('Lokālā tāme Nr.2'!$Q98="Neattiecināmās",'Lokālā tāme Nr.2'!$B98,0))</f>
        <v>0</v>
      </c>
      <c r="C97" s="5">
        <f>IF($C$4="Neattiecināmās izmaksas",IF('Lokālā tāme Nr.2'!$Q98="Neattiecināmās",'Lokālā tāme Nr.2'!$C98,0))</f>
        <v>0</v>
      </c>
      <c r="D97" s="5">
        <f>IF($C$4="Neattiecināmās izmaksas",IF('Lokālā tāme Nr.2'!$Q98="Neattiecināmās",'Lokālā tāme Nr.2'!$D98,0))</f>
        <v>0</v>
      </c>
      <c r="E97" s="17">
        <f>IF($C$4="Neattiecināmās izmaksas",IF('Lokālā tāme Nr.2'!$Q98="Neattiecināmās",'Lokālā tāme Nr.2'!$E98,0))</f>
        <v>0</v>
      </c>
      <c r="F97" s="42">
        <f>IF($C$4="Neattiecināmās izmaksas",IF('Lokālā tāme Nr.2'!$Q98="Neattiecināmās",'Lokālā tāme Nr.2'!$F98,0))</f>
        <v>0</v>
      </c>
      <c r="G97" s="38">
        <f>IF($C$4="Neattiecināmās izmaksas",IF('Lokālā tāme Nr.2'!$Q98="Neattiecināmās",'Lokālā tāme Nr.2'!$G98,0))</f>
        <v>0</v>
      </c>
      <c r="H97" s="38">
        <f>IF($C$4="Neattiecināmās izmaksas",IF('Lokālā tāme Nr.2'!$Q98="Neattiecināmās",'Lokālā tāme Nr.2'!$H98,0))</f>
        <v>0</v>
      </c>
      <c r="I97" s="38">
        <f>IF($C$4="Neattiecināmās izmaksas",IF('Lokālā tāme Nr.2'!$Q98="Neattiecināmās",'Lokālā tāme Nr.2'!$I98,0))</f>
        <v>0</v>
      </c>
      <c r="J97" s="38">
        <f>IF($C$4="Neattiecināmās izmaksas",IF('Lokālā tāme Nr.2'!$Q98="Neattiecināmās",'Lokālā tāme Nr.2'!$J98,0))</f>
        <v>0</v>
      </c>
      <c r="K97" s="43">
        <f>IF($C$4="Neattiecināmās izmaksas",IF('Lokālā tāme Nr.2'!$Q98="Neattiecināmās",'Lokālā tāme Nr.2'!$K98,0))</f>
        <v>0</v>
      </c>
      <c r="L97" s="27">
        <f>IF($C$4="Neattiecināmās izmaksas",IF('Lokālā tāme Nr.2'!$Q98="Neattiecināmās",'Lokālā tāme Nr.2'!$L98,0))</f>
        <v>0</v>
      </c>
      <c r="M97" s="5">
        <f>IF($C$4="Neattiecināmās izmaksas",IF('Lokālā tāme Nr.2'!$Q98="Neattiecināmās",'Lokālā tāme Nr.2'!$M98,0))</f>
        <v>0</v>
      </c>
      <c r="N97" s="5">
        <f>IF($C$4="Neattiecināmās izmaksas",IF('Lokālā tāme Nr.2'!$Q98="Neattiecināmās",'Lokālā tāme Nr.2'!$N98,0))</f>
        <v>0</v>
      </c>
      <c r="O97" s="5">
        <f>IF($C$4="Neattiecināmās izmaksas",IF('Lokālā tāme Nr.2'!$Q98="Neattiecināmās",'Lokālā tāme Nr.2'!$O98,0))</f>
        <v>0</v>
      </c>
      <c r="P97" s="17">
        <f>IF($C$4="Neattiecināmās izmaksas",IF('Lokālā tāme Nr.2'!$Q98="Neattiecināmās",'Lokālā tāme Nr.2'!$P98,0))</f>
        <v>0</v>
      </c>
    </row>
    <row r="98" spans="1:16" ht="12" thickBot="1" x14ac:dyDescent="0.25">
      <c r="A98" s="18">
        <f>IF(P98=0,0,IF(COUNTBLANK(P98)=1,0,COUNTA($P$10:P98)))</f>
        <v>0</v>
      </c>
      <c r="B98" s="5">
        <f>IF($C$4="Neattiecināmās izmaksas",IF('Lokālā tāme Nr.2'!$Q99="Neattiecināmās",'Lokālā tāme Nr.2'!$B99,0))</f>
        <v>0</v>
      </c>
      <c r="C98" s="5">
        <f>IF($C$4="Neattiecināmās izmaksas",IF('Lokālā tāme Nr.2'!$Q99="Neattiecināmās",'Lokālā tāme Nr.2'!$C99,0))</f>
        <v>0</v>
      </c>
      <c r="D98" s="5">
        <f>IF($C$4="Neattiecināmās izmaksas",IF('Lokālā tāme Nr.2'!$Q99="Neattiecināmās",'Lokālā tāme Nr.2'!$D99,0))</f>
        <v>0</v>
      </c>
      <c r="E98" s="17">
        <f>IF($C$4="Neattiecināmās izmaksas",IF('Lokālā tāme Nr.2'!$Q99="Neattiecināmās",'Lokālā tāme Nr.2'!$E99,0))</f>
        <v>0</v>
      </c>
      <c r="F98" s="42">
        <f>IF($C$4="Neattiecināmās izmaksas",IF('Lokālā tāme Nr.2'!$Q99="Neattiecināmās",'Lokālā tāme Nr.2'!$F99,0))</f>
        <v>0</v>
      </c>
      <c r="G98" s="38">
        <f>IF($C$4="Neattiecināmās izmaksas",IF('Lokālā tāme Nr.2'!$Q99="Neattiecināmās",'Lokālā tāme Nr.2'!$G99,0))</f>
        <v>0</v>
      </c>
      <c r="H98" s="38">
        <f>IF($C$4="Neattiecināmās izmaksas",IF('Lokālā tāme Nr.2'!$Q99="Neattiecināmās",'Lokālā tāme Nr.2'!$H99,0))</f>
        <v>0</v>
      </c>
      <c r="I98" s="38">
        <f>IF($C$4="Neattiecināmās izmaksas",IF('Lokālā tāme Nr.2'!$Q99="Neattiecināmās",'Lokālā tāme Nr.2'!$I99,0))</f>
        <v>0</v>
      </c>
      <c r="J98" s="38">
        <f>IF($C$4="Neattiecināmās izmaksas",IF('Lokālā tāme Nr.2'!$Q99="Neattiecināmās",'Lokālā tāme Nr.2'!$J99,0))</f>
        <v>0</v>
      </c>
      <c r="K98" s="43">
        <f>IF($C$4="Neattiecināmās izmaksas",IF('Lokālā tāme Nr.2'!$Q99="Neattiecināmās",'Lokālā tāme Nr.2'!$K99,0))</f>
        <v>0</v>
      </c>
      <c r="L98" s="27">
        <f>IF($C$4="Neattiecināmās izmaksas",IF('Lokālā tāme Nr.2'!$Q99="Neattiecināmās",'Lokālā tāme Nr.2'!$L99,0))</f>
        <v>0</v>
      </c>
      <c r="M98" s="5">
        <f>IF($C$4="Neattiecināmās izmaksas",IF('Lokālā tāme Nr.2'!$Q99="Neattiecināmās",'Lokālā tāme Nr.2'!$M99,0))</f>
        <v>0</v>
      </c>
      <c r="N98" s="5">
        <f>IF($C$4="Neattiecināmās izmaksas",IF('Lokālā tāme Nr.2'!$Q99="Neattiecināmās",'Lokālā tāme Nr.2'!$N99,0))</f>
        <v>0</v>
      </c>
      <c r="O98" s="5">
        <f>IF($C$4="Neattiecināmās izmaksas",IF('Lokālā tāme Nr.2'!$Q99="Neattiecināmās",'Lokālā tāme Nr.2'!$O99,0))</f>
        <v>0</v>
      </c>
      <c r="P98" s="17">
        <f>IF($C$4="Neattiecināmās izmaksas",IF('Lokālā tāme Nr.2'!$Q99="Neattiecināmās",'Lokālā tāme Nr.2'!$P99,0))</f>
        <v>0</v>
      </c>
    </row>
    <row r="99" spans="1:16" ht="12" thickBot="1" x14ac:dyDescent="0.25">
      <c r="A99" s="18">
        <f>IF(P99=0,0,IF(COUNTBLANK(P99)=1,0,COUNTA($P$10:P99)))</f>
        <v>0</v>
      </c>
      <c r="B99" s="5">
        <f>IF($C$4="Neattiecināmās izmaksas",IF('Lokālā tāme Nr.2'!$Q100="Neattiecināmās",'Lokālā tāme Nr.2'!$B100,0))</f>
        <v>0</v>
      </c>
      <c r="C99" s="5">
        <f>IF($C$4="Neattiecināmās izmaksas",IF('Lokālā tāme Nr.2'!$Q100="Neattiecināmās",'Lokālā tāme Nr.2'!$C100,0))</f>
        <v>0</v>
      </c>
      <c r="D99" s="5">
        <f>IF($C$4="Neattiecināmās izmaksas",IF('Lokālā tāme Nr.2'!$Q100="Neattiecināmās",'Lokālā tāme Nr.2'!$D100,0))</f>
        <v>0</v>
      </c>
      <c r="E99" s="17">
        <f>IF($C$4="Neattiecināmās izmaksas",IF('Lokālā tāme Nr.2'!$Q100="Neattiecināmās",'Lokālā tāme Nr.2'!$E100,0))</f>
        <v>0</v>
      </c>
      <c r="F99" s="42">
        <f>IF($C$4="Neattiecināmās izmaksas",IF('Lokālā tāme Nr.2'!$Q100="Neattiecināmās",'Lokālā tāme Nr.2'!$F100,0))</f>
        <v>0</v>
      </c>
      <c r="G99" s="38">
        <f>IF($C$4="Neattiecināmās izmaksas",IF('Lokālā tāme Nr.2'!$Q100="Neattiecināmās",'Lokālā tāme Nr.2'!$G100,0))</f>
        <v>0</v>
      </c>
      <c r="H99" s="38">
        <f>IF($C$4="Neattiecināmās izmaksas",IF('Lokālā tāme Nr.2'!$Q100="Neattiecināmās",'Lokālā tāme Nr.2'!$H100,0))</f>
        <v>0</v>
      </c>
      <c r="I99" s="38">
        <f>IF($C$4="Neattiecināmās izmaksas",IF('Lokālā tāme Nr.2'!$Q100="Neattiecināmās",'Lokālā tāme Nr.2'!$I100,0))</f>
        <v>0</v>
      </c>
      <c r="J99" s="38">
        <f>IF($C$4="Neattiecināmās izmaksas",IF('Lokālā tāme Nr.2'!$Q100="Neattiecināmās",'Lokālā tāme Nr.2'!$J100,0))</f>
        <v>0</v>
      </c>
      <c r="K99" s="43">
        <f>IF($C$4="Neattiecināmās izmaksas",IF('Lokālā tāme Nr.2'!$Q100="Neattiecināmās",'Lokālā tāme Nr.2'!$K100,0))</f>
        <v>0</v>
      </c>
      <c r="L99" s="27">
        <f>IF($C$4="Neattiecināmās izmaksas",IF('Lokālā tāme Nr.2'!$Q100="Neattiecināmās",'Lokālā tāme Nr.2'!$L100,0))</f>
        <v>0</v>
      </c>
      <c r="M99" s="5">
        <f>IF($C$4="Neattiecināmās izmaksas",IF('Lokālā tāme Nr.2'!$Q100="Neattiecināmās",'Lokālā tāme Nr.2'!$M100,0))</f>
        <v>0</v>
      </c>
      <c r="N99" s="5">
        <f>IF($C$4="Neattiecināmās izmaksas",IF('Lokālā tāme Nr.2'!$Q100="Neattiecināmās",'Lokālā tāme Nr.2'!$N100,0))</f>
        <v>0</v>
      </c>
      <c r="O99" s="5">
        <f>IF($C$4="Neattiecināmās izmaksas",IF('Lokālā tāme Nr.2'!$Q100="Neattiecināmās",'Lokālā tāme Nr.2'!$O100,0))</f>
        <v>0</v>
      </c>
      <c r="P99" s="17">
        <f>IF($C$4="Neattiecināmās izmaksas",IF('Lokālā tāme Nr.2'!$Q100="Neattiecināmās",'Lokālā tāme Nr.2'!$P100,0))</f>
        <v>0</v>
      </c>
    </row>
    <row r="100" spans="1:16" ht="12" thickBot="1" x14ac:dyDescent="0.25">
      <c r="A100" s="18">
        <f>IF(P100=0,0,IF(COUNTBLANK(P100)=1,0,COUNTA($P$10:P100)))</f>
        <v>0</v>
      </c>
      <c r="B100" s="5">
        <f>IF($C$4="Neattiecināmās izmaksas",IF('Lokālā tāme Nr.2'!$Q101="Neattiecināmās",'Lokālā tāme Nr.2'!$B101,0))</f>
        <v>0</v>
      </c>
      <c r="C100" s="5">
        <f>IF($C$4="Neattiecināmās izmaksas",IF('Lokālā tāme Nr.2'!$Q101="Neattiecināmās",'Lokālā tāme Nr.2'!$C101,0))</f>
        <v>0</v>
      </c>
      <c r="D100" s="5">
        <f>IF($C$4="Neattiecināmās izmaksas",IF('Lokālā tāme Nr.2'!$Q101="Neattiecināmās",'Lokālā tāme Nr.2'!$D101,0))</f>
        <v>0</v>
      </c>
      <c r="E100" s="17">
        <f>IF($C$4="Neattiecināmās izmaksas",IF('Lokālā tāme Nr.2'!$Q101="Neattiecināmās",'Lokālā tāme Nr.2'!$E101,0))</f>
        <v>0</v>
      </c>
      <c r="F100" s="42">
        <f>IF($C$4="Neattiecināmās izmaksas",IF('Lokālā tāme Nr.2'!$Q101="Neattiecināmās",'Lokālā tāme Nr.2'!$F101,0))</f>
        <v>0</v>
      </c>
      <c r="G100" s="38">
        <f>IF($C$4="Neattiecināmās izmaksas",IF('Lokālā tāme Nr.2'!$Q101="Neattiecināmās",'Lokālā tāme Nr.2'!$G101,0))</f>
        <v>0</v>
      </c>
      <c r="H100" s="38">
        <f>IF($C$4="Neattiecināmās izmaksas",IF('Lokālā tāme Nr.2'!$Q101="Neattiecināmās",'Lokālā tāme Nr.2'!$H101,0))</f>
        <v>0</v>
      </c>
      <c r="I100" s="38">
        <f>IF($C$4="Neattiecināmās izmaksas",IF('Lokālā tāme Nr.2'!$Q101="Neattiecināmās",'Lokālā tāme Nr.2'!$I101,0))</f>
        <v>0</v>
      </c>
      <c r="J100" s="38">
        <f>IF($C$4="Neattiecināmās izmaksas",IF('Lokālā tāme Nr.2'!$Q101="Neattiecināmās",'Lokālā tāme Nr.2'!$J101,0))</f>
        <v>0</v>
      </c>
      <c r="K100" s="43">
        <f>IF($C$4="Neattiecināmās izmaksas",IF('Lokālā tāme Nr.2'!$Q101="Neattiecināmās",'Lokālā tāme Nr.2'!$K101,0))</f>
        <v>0</v>
      </c>
      <c r="L100" s="27">
        <f>IF($C$4="Neattiecināmās izmaksas",IF('Lokālā tāme Nr.2'!$Q101="Neattiecināmās",'Lokālā tāme Nr.2'!$L101,0))</f>
        <v>0</v>
      </c>
      <c r="M100" s="5">
        <f>IF($C$4="Neattiecināmās izmaksas",IF('Lokālā tāme Nr.2'!$Q101="Neattiecināmās",'Lokālā tāme Nr.2'!$M101,0))</f>
        <v>0</v>
      </c>
      <c r="N100" s="5">
        <f>IF($C$4="Neattiecināmās izmaksas",IF('Lokālā tāme Nr.2'!$Q101="Neattiecināmās",'Lokālā tāme Nr.2'!$N101,0))</f>
        <v>0</v>
      </c>
      <c r="O100" s="5">
        <f>IF($C$4="Neattiecināmās izmaksas",IF('Lokālā tāme Nr.2'!$Q101="Neattiecināmās",'Lokālā tāme Nr.2'!$O101,0))</f>
        <v>0</v>
      </c>
      <c r="P100" s="17">
        <f>IF($C$4="Neattiecināmās izmaksas",IF('Lokālā tāme Nr.2'!$Q101="Neattiecināmās",'Lokālā tāme Nr.2'!$P101,0))</f>
        <v>0</v>
      </c>
    </row>
    <row r="101" spans="1:16" ht="12" thickBot="1" x14ac:dyDescent="0.25">
      <c r="A101" s="18">
        <f>IF(P101=0,0,IF(COUNTBLANK(P101)=1,0,COUNTA($P$10:P101)))</f>
        <v>0</v>
      </c>
      <c r="B101" s="5">
        <f>IF($C$4="Neattiecināmās izmaksas",IF('Lokālā tāme Nr.2'!$Q102="Neattiecināmās",'Lokālā tāme Nr.2'!$B102,0))</f>
        <v>0</v>
      </c>
      <c r="C101" s="5">
        <f>IF($C$4="Neattiecināmās izmaksas",IF('Lokālā tāme Nr.2'!$Q102="Neattiecināmās",'Lokālā tāme Nr.2'!$C102,0))</f>
        <v>0</v>
      </c>
      <c r="D101" s="5">
        <f>IF($C$4="Neattiecināmās izmaksas",IF('Lokālā tāme Nr.2'!$Q102="Neattiecināmās",'Lokālā tāme Nr.2'!$D102,0))</f>
        <v>0</v>
      </c>
      <c r="E101" s="17">
        <f>IF($C$4="Neattiecināmās izmaksas",IF('Lokālā tāme Nr.2'!$Q102="Neattiecināmās",'Lokālā tāme Nr.2'!$E102,0))</f>
        <v>0</v>
      </c>
      <c r="F101" s="42">
        <f>IF($C$4="Neattiecināmās izmaksas",IF('Lokālā tāme Nr.2'!$Q102="Neattiecināmās",'Lokālā tāme Nr.2'!$F102,0))</f>
        <v>0</v>
      </c>
      <c r="G101" s="38">
        <f>IF($C$4="Neattiecināmās izmaksas",IF('Lokālā tāme Nr.2'!$Q102="Neattiecināmās",'Lokālā tāme Nr.2'!$G102,0))</f>
        <v>0</v>
      </c>
      <c r="H101" s="38">
        <f>IF($C$4="Neattiecināmās izmaksas",IF('Lokālā tāme Nr.2'!$Q102="Neattiecināmās",'Lokālā tāme Nr.2'!$H102,0))</f>
        <v>0</v>
      </c>
      <c r="I101" s="38">
        <f>IF($C$4="Neattiecināmās izmaksas",IF('Lokālā tāme Nr.2'!$Q102="Neattiecināmās",'Lokālā tāme Nr.2'!$I102,0))</f>
        <v>0</v>
      </c>
      <c r="J101" s="38">
        <f>IF($C$4="Neattiecināmās izmaksas",IF('Lokālā tāme Nr.2'!$Q102="Neattiecināmās",'Lokālā tāme Nr.2'!$J102,0))</f>
        <v>0</v>
      </c>
      <c r="K101" s="43">
        <f>IF($C$4="Neattiecināmās izmaksas",IF('Lokālā tāme Nr.2'!$Q102="Neattiecināmās",'Lokālā tāme Nr.2'!$K102,0))</f>
        <v>0</v>
      </c>
      <c r="L101" s="27">
        <f>IF($C$4="Neattiecināmās izmaksas",IF('Lokālā tāme Nr.2'!$Q102="Neattiecināmās",'Lokālā tāme Nr.2'!$L102,0))</f>
        <v>0</v>
      </c>
      <c r="M101" s="5">
        <f>IF($C$4="Neattiecināmās izmaksas",IF('Lokālā tāme Nr.2'!$Q102="Neattiecināmās",'Lokālā tāme Nr.2'!$M102,0))</f>
        <v>0</v>
      </c>
      <c r="N101" s="5">
        <f>IF($C$4="Neattiecināmās izmaksas",IF('Lokālā tāme Nr.2'!$Q102="Neattiecināmās",'Lokālā tāme Nr.2'!$N102,0))</f>
        <v>0</v>
      </c>
      <c r="O101" s="5">
        <f>IF($C$4="Neattiecināmās izmaksas",IF('Lokālā tāme Nr.2'!$Q102="Neattiecināmās",'Lokālā tāme Nr.2'!$O102,0))</f>
        <v>0</v>
      </c>
      <c r="P101" s="17">
        <f>IF($C$4="Neattiecināmās izmaksas",IF('Lokālā tāme Nr.2'!$Q102="Neattiecināmās",'Lokālā tāme Nr.2'!$P102,0))</f>
        <v>0</v>
      </c>
    </row>
    <row r="102" spans="1:16" ht="12" thickBot="1" x14ac:dyDescent="0.25">
      <c r="A102" s="18">
        <f>IF(P102=0,0,IF(COUNTBLANK(P102)=1,0,COUNTA($P$10:P102)))</f>
        <v>0</v>
      </c>
      <c r="B102" s="5">
        <f>IF($C$4="Neattiecināmās izmaksas",IF('Lokālā tāme Nr.2'!$Q103="Neattiecināmās",'Lokālā tāme Nr.2'!$B103,0))</f>
        <v>0</v>
      </c>
      <c r="C102" s="5">
        <f>IF($C$4="Neattiecināmās izmaksas",IF('Lokālā tāme Nr.2'!$Q103="Neattiecināmās",'Lokālā tāme Nr.2'!$C103,0))</f>
        <v>0</v>
      </c>
      <c r="D102" s="5">
        <f>IF($C$4="Neattiecināmās izmaksas",IF('Lokālā tāme Nr.2'!$Q103="Neattiecināmās",'Lokālā tāme Nr.2'!$D103,0))</f>
        <v>0</v>
      </c>
      <c r="E102" s="17">
        <f>IF($C$4="Neattiecināmās izmaksas",IF('Lokālā tāme Nr.2'!$Q103="Neattiecināmās",'Lokālā tāme Nr.2'!$E103,0))</f>
        <v>0</v>
      </c>
      <c r="F102" s="42">
        <f>IF($C$4="Neattiecināmās izmaksas",IF('Lokālā tāme Nr.2'!$Q103="Neattiecināmās",'Lokālā tāme Nr.2'!$F103,0))</f>
        <v>0</v>
      </c>
      <c r="G102" s="38">
        <f>IF($C$4="Neattiecināmās izmaksas",IF('Lokālā tāme Nr.2'!$Q103="Neattiecināmās",'Lokālā tāme Nr.2'!$G103,0))</f>
        <v>0</v>
      </c>
      <c r="H102" s="38">
        <f>IF($C$4="Neattiecināmās izmaksas",IF('Lokālā tāme Nr.2'!$Q103="Neattiecināmās",'Lokālā tāme Nr.2'!$H103,0))</f>
        <v>0</v>
      </c>
      <c r="I102" s="38">
        <f>IF($C$4="Neattiecināmās izmaksas",IF('Lokālā tāme Nr.2'!$Q103="Neattiecināmās",'Lokālā tāme Nr.2'!$I103,0))</f>
        <v>0</v>
      </c>
      <c r="J102" s="38">
        <f>IF($C$4="Neattiecināmās izmaksas",IF('Lokālā tāme Nr.2'!$Q103="Neattiecināmās",'Lokālā tāme Nr.2'!$J103,0))</f>
        <v>0</v>
      </c>
      <c r="K102" s="43">
        <f>IF($C$4="Neattiecināmās izmaksas",IF('Lokālā tāme Nr.2'!$Q103="Neattiecināmās",'Lokālā tāme Nr.2'!$K103,0))</f>
        <v>0</v>
      </c>
      <c r="L102" s="27">
        <f>IF($C$4="Neattiecināmās izmaksas",IF('Lokālā tāme Nr.2'!$Q103="Neattiecināmās",'Lokālā tāme Nr.2'!$L103,0))</f>
        <v>0</v>
      </c>
      <c r="M102" s="5">
        <f>IF($C$4="Neattiecināmās izmaksas",IF('Lokālā tāme Nr.2'!$Q103="Neattiecināmās",'Lokālā tāme Nr.2'!$M103,0))</f>
        <v>0</v>
      </c>
      <c r="N102" s="5">
        <f>IF($C$4="Neattiecināmās izmaksas",IF('Lokālā tāme Nr.2'!$Q103="Neattiecināmās",'Lokālā tāme Nr.2'!$N103,0))</f>
        <v>0</v>
      </c>
      <c r="O102" s="5">
        <f>IF($C$4="Neattiecināmās izmaksas",IF('Lokālā tāme Nr.2'!$Q103="Neattiecināmās",'Lokālā tāme Nr.2'!$O103,0))</f>
        <v>0</v>
      </c>
      <c r="P102" s="17">
        <f>IF($C$4="Neattiecināmās izmaksas",IF('Lokālā tāme Nr.2'!$Q103="Neattiecināmās",'Lokālā tāme Nr.2'!$P103,0))</f>
        <v>0</v>
      </c>
    </row>
    <row r="103" spans="1:16" ht="12" thickBot="1" x14ac:dyDescent="0.25">
      <c r="A103" s="18">
        <f>IF(P103=0,0,IF(COUNTBLANK(P103)=1,0,COUNTA($P$10:P103)))</f>
        <v>0</v>
      </c>
      <c r="B103" s="5">
        <f>IF($C$4="Neattiecināmās izmaksas",IF('Lokālā tāme Nr.2'!$Q104="Neattiecināmās",'Lokālā tāme Nr.2'!$B104,0))</f>
        <v>0</v>
      </c>
      <c r="C103" s="5">
        <f>IF($C$4="Neattiecināmās izmaksas",IF('Lokālā tāme Nr.2'!$Q104="Neattiecināmās",'Lokālā tāme Nr.2'!$C104,0))</f>
        <v>0</v>
      </c>
      <c r="D103" s="5">
        <f>IF($C$4="Neattiecināmās izmaksas",IF('Lokālā tāme Nr.2'!$Q104="Neattiecināmās",'Lokālā tāme Nr.2'!$D104,0))</f>
        <v>0</v>
      </c>
      <c r="E103" s="17">
        <f>IF($C$4="Neattiecināmās izmaksas",IF('Lokālā tāme Nr.2'!$Q104="Neattiecināmās",'Lokālā tāme Nr.2'!$E104,0))</f>
        <v>0</v>
      </c>
      <c r="F103" s="42">
        <f>IF($C$4="Neattiecināmās izmaksas",IF('Lokālā tāme Nr.2'!$Q104="Neattiecināmās",'Lokālā tāme Nr.2'!$F104,0))</f>
        <v>0</v>
      </c>
      <c r="G103" s="38">
        <f>IF($C$4="Neattiecināmās izmaksas",IF('Lokālā tāme Nr.2'!$Q104="Neattiecināmās",'Lokālā tāme Nr.2'!$G104,0))</f>
        <v>0</v>
      </c>
      <c r="H103" s="38">
        <f>IF($C$4="Neattiecināmās izmaksas",IF('Lokālā tāme Nr.2'!$Q104="Neattiecināmās",'Lokālā tāme Nr.2'!$H104,0))</f>
        <v>0</v>
      </c>
      <c r="I103" s="38">
        <f>IF($C$4="Neattiecināmās izmaksas",IF('Lokālā tāme Nr.2'!$Q104="Neattiecināmās",'Lokālā tāme Nr.2'!$I104,0))</f>
        <v>0</v>
      </c>
      <c r="J103" s="38">
        <f>IF($C$4="Neattiecināmās izmaksas",IF('Lokālā tāme Nr.2'!$Q104="Neattiecināmās",'Lokālā tāme Nr.2'!$J104,0))</f>
        <v>0</v>
      </c>
      <c r="K103" s="43">
        <f>IF($C$4="Neattiecināmās izmaksas",IF('Lokālā tāme Nr.2'!$Q104="Neattiecināmās",'Lokālā tāme Nr.2'!$K104,0))</f>
        <v>0</v>
      </c>
      <c r="L103" s="27">
        <f>IF($C$4="Neattiecināmās izmaksas",IF('Lokālā tāme Nr.2'!$Q104="Neattiecināmās",'Lokālā tāme Nr.2'!$L104,0))</f>
        <v>0</v>
      </c>
      <c r="M103" s="5">
        <f>IF($C$4="Neattiecināmās izmaksas",IF('Lokālā tāme Nr.2'!$Q104="Neattiecināmās",'Lokālā tāme Nr.2'!$M104,0))</f>
        <v>0</v>
      </c>
      <c r="N103" s="5">
        <f>IF($C$4="Neattiecināmās izmaksas",IF('Lokālā tāme Nr.2'!$Q104="Neattiecināmās",'Lokālā tāme Nr.2'!$N104,0))</f>
        <v>0</v>
      </c>
      <c r="O103" s="5">
        <f>IF($C$4="Neattiecināmās izmaksas",IF('Lokālā tāme Nr.2'!$Q104="Neattiecināmās",'Lokālā tāme Nr.2'!$O104,0))</f>
        <v>0</v>
      </c>
      <c r="P103" s="17">
        <f>IF($C$4="Neattiecināmās izmaksas",IF('Lokālā tāme Nr.2'!$Q104="Neattiecināmās",'Lokālā tāme Nr.2'!$P104,0))</f>
        <v>0</v>
      </c>
    </row>
    <row r="104" spans="1:16" ht="12" thickBot="1" x14ac:dyDescent="0.25">
      <c r="A104" s="18">
        <f>IF(P104=0,0,IF(COUNTBLANK(P104)=1,0,COUNTA($P$10:P104)))</f>
        <v>0</v>
      </c>
      <c r="B104" s="5">
        <f>IF($C$4="Neattiecināmās izmaksas",IF('Lokālā tāme Nr.2'!$Q105="Neattiecināmās",'Lokālā tāme Nr.2'!$B105,0))</f>
        <v>0</v>
      </c>
      <c r="C104" s="5">
        <f>IF($C$4="Neattiecināmās izmaksas",IF('Lokālā tāme Nr.2'!$Q105="Neattiecināmās",'Lokālā tāme Nr.2'!$C105,0))</f>
        <v>0</v>
      </c>
      <c r="D104" s="5">
        <f>IF($C$4="Neattiecināmās izmaksas",IF('Lokālā tāme Nr.2'!$Q105="Neattiecināmās",'Lokālā tāme Nr.2'!$D105,0))</f>
        <v>0</v>
      </c>
      <c r="E104" s="17">
        <f>IF($C$4="Neattiecināmās izmaksas",IF('Lokālā tāme Nr.2'!$Q105="Neattiecināmās",'Lokālā tāme Nr.2'!$E105,0))</f>
        <v>0</v>
      </c>
      <c r="F104" s="42">
        <f>IF($C$4="Neattiecināmās izmaksas",IF('Lokālā tāme Nr.2'!$Q105="Neattiecināmās",'Lokālā tāme Nr.2'!$F105,0))</f>
        <v>0</v>
      </c>
      <c r="G104" s="38">
        <f>IF($C$4="Neattiecināmās izmaksas",IF('Lokālā tāme Nr.2'!$Q105="Neattiecināmās",'Lokālā tāme Nr.2'!$G105,0))</f>
        <v>0</v>
      </c>
      <c r="H104" s="38">
        <f>IF($C$4="Neattiecināmās izmaksas",IF('Lokālā tāme Nr.2'!$Q105="Neattiecināmās",'Lokālā tāme Nr.2'!$H105,0))</f>
        <v>0</v>
      </c>
      <c r="I104" s="38">
        <f>IF($C$4="Neattiecināmās izmaksas",IF('Lokālā tāme Nr.2'!$Q105="Neattiecināmās",'Lokālā tāme Nr.2'!$I105,0))</f>
        <v>0</v>
      </c>
      <c r="J104" s="38">
        <f>IF($C$4="Neattiecināmās izmaksas",IF('Lokālā tāme Nr.2'!$Q105="Neattiecināmās",'Lokālā tāme Nr.2'!$J105,0))</f>
        <v>0</v>
      </c>
      <c r="K104" s="43">
        <f>IF($C$4="Neattiecināmās izmaksas",IF('Lokālā tāme Nr.2'!$Q105="Neattiecināmās",'Lokālā tāme Nr.2'!$K105,0))</f>
        <v>0</v>
      </c>
      <c r="L104" s="27">
        <f>IF($C$4="Neattiecināmās izmaksas",IF('Lokālā tāme Nr.2'!$Q105="Neattiecināmās",'Lokālā tāme Nr.2'!$L105,0))</f>
        <v>0</v>
      </c>
      <c r="M104" s="5">
        <f>IF($C$4="Neattiecināmās izmaksas",IF('Lokālā tāme Nr.2'!$Q105="Neattiecināmās",'Lokālā tāme Nr.2'!$M105,0))</f>
        <v>0</v>
      </c>
      <c r="N104" s="5">
        <f>IF($C$4="Neattiecināmās izmaksas",IF('Lokālā tāme Nr.2'!$Q105="Neattiecināmās",'Lokālā tāme Nr.2'!$N105,0))</f>
        <v>0</v>
      </c>
      <c r="O104" s="5">
        <f>IF($C$4="Neattiecināmās izmaksas",IF('Lokālā tāme Nr.2'!$Q105="Neattiecināmās",'Lokālā tāme Nr.2'!$O105,0))</f>
        <v>0</v>
      </c>
      <c r="P104" s="17">
        <f>IF($C$4="Neattiecināmās izmaksas",IF('Lokālā tāme Nr.2'!$Q105="Neattiecināmās",'Lokālā tāme Nr.2'!$P105,0))</f>
        <v>0</v>
      </c>
    </row>
    <row r="105" spans="1:16" ht="12" thickBot="1" x14ac:dyDescent="0.25">
      <c r="A105" s="18">
        <f>IF(P105=0,0,IF(COUNTBLANK(P105)=1,0,COUNTA($P$10:P105)))</f>
        <v>0</v>
      </c>
      <c r="B105" s="5">
        <f>IF($C$4="Neattiecināmās izmaksas",IF('Lokālā tāme Nr.2'!$Q106="Neattiecināmās",'Lokālā tāme Nr.2'!$B106,0))</f>
        <v>0</v>
      </c>
      <c r="C105" s="5">
        <f>IF($C$4="Neattiecināmās izmaksas",IF('Lokālā tāme Nr.2'!$Q106="Neattiecināmās",'Lokālā tāme Nr.2'!$C106,0))</f>
        <v>0</v>
      </c>
      <c r="D105" s="5">
        <f>IF($C$4="Neattiecināmās izmaksas",IF('Lokālā tāme Nr.2'!$Q106="Neattiecināmās",'Lokālā tāme Nr.2'!$D106,0))</f>
        <v>0</v>
      </c>
      <c r="E105" s="17">
        <f>IF($C$4="Neattiecināmās izmaksas",IF('Lokālā tāme Nr.2'!$Q106="Neattiecināmās",'Lokālā tāme Nr.2'!$E106,0))</f>
        <v>0</v>
      </c>
      <c r="F105" s="42">
        <f>IF($C$4="Neattiecināmās izmaksas",IF('Lokālā tāme Nr.2'!$Q106="Neattiecināmās",'Lokālā tāme Nr.2'!$F106,0))</f>
        <v>0</v>
      </c>
      <c r="G105" s="38">
        <f>IF($C$4="Neattiecināmās izmaksas",IF('Lokālā tāme Nr.2'!$Q106="Neattiecināmās",'Lokālā tāme Nr.2'!$G106,0))</f>
        <v>0</v>
      </c>
      <c r="H105" s="38">
        <f>IF($C$4="Neattiecināmās izmaksas",IF('Lokālā tāme Nr.2'!$Q106="Neattiecināmās",'Lokālā tāme Nr.2'!$H106,0))</f>
        <v>0</v>
      </c>
      <c r="I105" s="38">
        <f>IF($C$4="Neattiecināmās izmaksas",IF('Lokālā tāme Nr.2'!$Q106="Neattiecināmās",'Lokālā tāme Nr.2'!$I106,0))</f>
        <v>0</v>
      </c>
      <c r="J105" s="38">
        <f>IF($C$4="Neattiecināmās izmaksas",IF('Lokālā tāme Nr.2'!$Q106="Neattiecināmās",'Lokālā tāme Nr.2'!$J106,0))</f>
        <v>0</v>
      </c>
      <c r="K105" s="43">
        <f>IF($C$4="Neattiecināmās izmaksas",IF('Lokālā tāme Nr.2'!$Q106="Neattiecināmās",'Lokālā tāme Nr.2'!$K106,0))</f>
        <v>0</v>
      </c>
      <c r="L105" s="27">
        <f>IF($C$4="Neattiecināmās izmaksas",IF('Lokālā tāme Nr.2'!$Q106="Neattiecināmās",'Lokālā tāme Nr.2'!$L106,0))</f>
        <v>0</v>
      </c>
      <c r="M105" s="5">
        <f>IF($C$4="Neattiecināmās izmaksas",IF('Lokālā tāme Nr.2'!$Q106="Neattiecināmās",'Lokālā tāme Nr.2'!$M106,0))</f>
        <v>0</v>
      </c>
      <c r="N105" s="5">
        <f>IF($C$4="Neattiecināmās izmaksas",IF('Lokālā tāme Nr.2'!$Q106="Neattiecināmās",'Lokālā tāme Nr.2'!$N106,0))</f>
        <v>0</v>
      </c>
      <c r="O105" s="5">
        <f>IF($C$4="Neattiecināmās izmaksas",IF('Lokālā tāme Nr.2'!$Q106="Neattiecināmās",'Lokālā tāme Nr.2'!$O106,0))</f>
        <v>0</v>
      </c>
      <c r="P105" s="17">
        <f>IF($C$4="Neattiecināmās izmaksas",IF('Lokālā tāme Nr.2'!$Q106="Neattiecināmās",'Lokālā tāme Nr.2'!$P106,0))</f>
        <v>0</v>
      </c>
    </row>
    <row r="106" spans="1:16" ht="12" thickBot="1" x14ac:dyDescent="0.25">
      <c r="A106" s="18">
        <f>IF(P106=0,0,IF(COUNTBLANK(P106)=1,0,COUNTA($P$10:P106)))</f>
        <v>0</v>
      </c>
      <c r="B106" s="5">
        <f>IF($C$4="Neattiecināmās izmaksas",IF('Lokālā tāme Nr.2'!$Q107="Neattiecināmās",'Lokālā tāme Nr.2'!$B107,0))</f>
        <v>0</v>
      </c>
      <c r="C106" s="5">
        <f>IF($C$4="Neattiecināmās izmaksas",IF('Lokālā tāme Nr.2'!$Q107="Neattiecināmās",'Lokālā tāme Nr.2'!$C107,0))</f>
        <v>0</v>
      </c>
      <c r="D106" s="5">
        <f>IF($C$4="Neattiecināmās izmaksas",IF('Lokālā tāme Nr.2'!$Q107="Neattiecināmās",'Lokālā tāme Nr.2'!$D107,0))</f>
        <v>0</v>
      </c>
      <c r="E106" s="17">
        <f>IF($C$4="Neattiecināmās izmaksas",IF('Lokālā tāme Nr.2'!$Q107="Neattiecināmās",'Lokālā tāme Nr.2'!$E107,0))</f>
        <v>0</v>
      </c>
      <c r="F106" s="42">
        <f>IF($C$4="Neattiecināmās izmaksas",IF('Lokālā tāme Nr.2'!$Q107="Neattiecināmās",'Lokālā tāme Nr.2'!$F107,0))</f>
        <v>0</v>
      </c>
      <c r="G106" s="38">
        <f>IF($C$4="Neattiecināmās izmaksas",IF('Lokālā tāme Nr.2'!$Q107="Neattiecināmās",'Lokālā tāme Nr.2'!$G107,0))</f>
        <v>0</v>
      </c>
      <c r="H106" s="38">
        <f>IF($C$4="Neattiecināmās izmaksas",IF('Lokālā tāme Nr.2'!$Q107="Neattiecināmās",'Lokālā tāme Nr.2'!$H107,0))</f>
        <v>0</v>
      </c>
      <c r="I106" s="38">
        <f>IF($C$4="Neattiecināmās izmaksas",IF('Lokālā tāme Nr.2'!$Q107="Neattiecināmās",'Lokālā tāme Nr.2'!$I107,0))</f>
        <v>0</v>
      </c>
      <c r="J106" s="38">
        <f>IF($C$4="Neattiecināmās izmaksas",IF('Lokālā tāme Nr.2'!$Q107="Neattiecināmās",'Lokālā tāme Nr.2'!$J107,0))</f>
        <v>0</v>
      </c>
      <c r="K106" s="43">
        <f>IF($C$4="Neattiecināmās izmaksas",IF('Lokālā tāme Nr.2'!$Q107="Neattiecināmās",'Lokālā tāme Nr.2'!$K107,0))</f>
        <v>0</v>
      </c>
      <c r="L106" s="27">
        <f>IF($C$4="Neattiecināmās izmaksas",IF('Lokālā tāme Nr.2'!$Q107="Neattiecināmās",'Lokālā tāme Nr.2'!$L107,0))</f>
        <v>0</v>
      </c>
      <c r="M106" s="5">
        <f>IF($C$4="Neattiecināmās izmaksas",IF('Lokālā tāme Nr.2'!$Q107="Neattiecināmās",'Lokālā tāme Nr.2'!$M107,0))</f>
        <v>0</v>
      </c>
      <c r="N106" s="5">
        <f>IF($C$4="Neattiecināmās izmaksas",IF('Lokālā tāme Nr.2'!$Q107="Neattiecināmās",'Lokālā tāme Nr.2'!$N107,0))</f>
        <v>0</v>
      </c>
      <c r="O106" s="5">
        <f>IF($C$4="Neattiecināmās izmaksas",IF('Lokālā tāme Nr.2'!$Q107="Neattiecināmās",'Lokālā tāme Nr.2'!$O107,0))</f>
        <v>0</v>
      </c>
      <c r="P106" s="17">
        <f>IF($C$4="Neattiecināmās izmaksas",IF('Lokālā tāme Nr.2'!$Q107="Neattiecināmās",'Lokālā tāme Nr.2'!$P107,0))</f>
        <v>0</v>
      </c>
    </row>
    <row r="107" spans="1:16" ht="12" thickBot="1" x14ac:dyDescent="0.25">
      <c r="A107" s="18">
        <f>IF(P107=0,0,IF(COUNTBLANK(P107)=1,0,COUNTA($P$10:P107)))</f>
        <v>0</v>
      </c>
      <c r="B107" s="5">
        <f>IF($C$4="Neattiecināmās izmaksas",IF('Lokālā tāme Nr.2'!$Q108="Neattiecināmās",'Lokālā tāme Nr.2'!$B108,0))</f>
        <v>0</v>
      </c>
      <c r="C107" s="5">
        <f>IF($C$4="Neattiecināmās izmaksas",IF('Lokālā tāme Nr.2'!$Q108="Neattiecināmās",'Lokālā tāme Nr.2'!$C108,0))</f>
        <v>0</v>
      </c>
      <c r="D107" s="5">
        <f>IF($C$4="Neattiecināmās izmaksas",IF('Lokālā tāme Nr.2'!$Q108="Neattiecināmās",'Lokālā tāme Nr.2'!$D108,0))</f>
        <v>0</v>
      </c>
      <c r="E107" s="17">
        <f>IF($C$4="Neattiecināmās izmaksas",IF('Lokālā tāme Nr.2'!$Q108="Neattiecināmās",'Lokālā tāme Nr.2'!$E108,0))</f>
        <v>0</v>
      </c>
      <c r="F107" s="42">
        <f>IF($C$4="Neattiecināmās izmaksas",IF('Lokālā tāme Nr.2'!$Q108="Neattiecināmās",'Lokālā tāme Nr.2'!$F108,0))</f>
        <v>0</v>
      </c>
      <c r="G107" s="38">
        <f>IF($C$4="Neattiecināmās izmaksas",IF('Lokālā tāme Nr.2'!$Q108="Neattiecināmās",'Lokālā tāme Nr.2'!$G108,0))</f>
        <v>0</v>
      </c>
      <c r="H107" s="38">
        <f>IF($C$4="Neattiecināmās izmaksas",IF('Lokālā tāme Nr.2'!$Q108="Neattiecināmās",'Lokālā tāme Nr.2'!$H108,0))</f>
        <v>0</v>
      </c>
      <c r="I107" s="38">
        <f>IF($C$4="Neattiecināmās izmaksas",IF('Lokālā tāme Nr.2'!$Q108="Neattiecināmās",'Lokālā tāme Nr.2'!$I108,0))</f>
        <v>0</v>
      </c>
      <c r="J107" s="38">
        <f>IF($C$4="Neattiecināmās izmaksas",IF('Lokālā tāme Nr.2'!$Q108="Neattiecināmās",'Lokālā tāme Nr.2'!$J108,0))</f>
        <v>0</v>
      </c>
      <c r="K107" s="43">
        <f>IF($C$4="Neattiecināmās izmaksas",IF('Lokālā tāme Nr.2'!$Q108="Neattiecināmās",'Lokālā tāme Nr.2'!$K108,0))</f>
        <v>0</v>
      </c>
      <c r="L107" s="27">
        <f>IF($C$4="Neattiecināmās izmaksas",IF('Lokālā tāme Nr.2'!$Q108="Neattiecināmās",'Lokālā tāme Nr.2'!$L108,0))</f>
        <v>0</v>
      </c>
      <c r="M107" s="5">
        <f>IF($C$4="Neattiecināmās izmaksas",IF('Lokālā tāme Nr.2'!$Q108="Neattiecināmās",'Lokālā tāme Nr.2'!$M108,0))</f>
        <v>0</v>
      </c>
      <c r="N107" s="5">
        <f>IF($C$4="Neattiecināmās izmaksas",IF('Lokālā tāme Nr.2'!$Q108="Neattiecināmās",'Lokālā tāme Nr.2'!$N108,0))</f>
        <v>0</v>
      </c>
      <c r="O107" s="5">
        <f>IF($C$4="Neattiecināmās izmaksas",IF('Lokālā tāme Nr.2'!$Q108="Neattiecināmās",'Lokālā tāme Nr.2'!$O108,0))</f>
        <v>0</v>
      </c>
      <c r="P107" s="17">
        <f>IF($C$4="Neattiecināmās izmaksas",IF('Lokālā tāme Nr.2'!$Q108="Neattiecināmās",'Lokālā tāme Nr.2'!$P108,0))</f>
        <v>0</v>
      </c>
    </row>
    <row r="108" spans="1:16" ht="12" thickBot="1" x14ac:dyDescent="0.25">
      <c r="A108" s="18">
        <f>IF(P108=0,0,IF(COUNTBLANK(P108)=1,0,COUNTA($P$10:P108)))</f>
        <v>0</v>
      </c>
      <c r="B108" s="5">
        <f>IF($C$4="Neattiecināmās izmaksas",IF('Lokālā tāme Nr.2'!$Q109="Neattiecināmās",'Lokālā tāme Nr.2'!$B109,0))</f>
        <v>0</v>
      </c>
      <c r="C108" s="5">
        <f>IF($C$4="Neattiecināmās izmaksas",IF('Lokālā tāme Nr.2'!$Q109="Neattiecināmās",'Lokālā tāme Nr.2'!$C109,0))</f>
        <v>0</v>
      </c>
      <c r="D108" s="5">
        <f>IF($C$4="Neattiecināmās izmaksas",IF('Lokālā tāme Nr.2'!$Q109="Neattiecināmās",'Lokālā tāme Nr.2'!$D109,0))</f>
        <v>0</v>
      </c>
      <c r="E108" s="17">
        <f>IF($C$4="Neattiecināmās izmaksas",IF('Lokālā tāme Nr.2'!$Q109="Neattiecināmās",'Lokālā tāme Nr.2'!$E109,0))</f>
        <v>0</v>
      </c>
      <c r="F108" s="42">
        <f>IF($C$4="Neattiecināmās izmaksas",IF('Lokālā tāme Nr.2'!$Q109="Neattiecināmās",'Lokālā tāme Nr.2'!$F109,0))</f>
        <v>0</v>
      </c>
      <c r="G108" s="38">
        <f>IF($C$4="Neattiecināmās izmaksas",IF('Lokālā tāme Nr.2'!$Q109="Neattiecināmās",'Lokālā tāme Nr.2'!$G109,0))</f>
        <v>0</v>
      </c>
      <c r="H108" s="38">
        <f>IF($C$4="Neattiecināmās izmaksas",IF('Lokālā tāme Nr.2'!$Q109="Neattiecināmās",'Lokālā tāme Nr.2'!$H109,0))</f>
        <v>0</v>
      </c>
      <c r="I108" s="38">
        <f>IF($C$4="Neattiecināmās izmaksas",IF('Lokālā tāme Nr.2'!$Q109="Neattiecināmās",'Lokālā tāme Nr.2'!$I109,0))</f>
        <v>0</v>
      </c>
      <c r="J108" s="38">
        <f>IF($C$4="Neattiecināmās izmaksas",IF('Lokālā tāme Nr.2'!$Q109="Neattiecināmās",'Lokālā tāme Nr.2'!$J109,0))</f>
        <v>0</v>
      </c>
      <c r="K108" s="43">
        <f>IF($C$4="Neattiecināmās izmaksas",IF('Lokālā tāme Nr.2'!$Q109="Neattiecināmās",'Lokālā tāme Nr.2'!$K109,0))</f>
        <v>0</v>
      </c>
      <c r="L108" s="27">
        <f>IF($C$4="Neattiecināmās izmaksas",IF('Lokālā tāme Nr.2'!$Q109="Neattiecināmās",'Lokālā tāme Nr.2'!$L109,0))</f>
        <v>0</v>
      </c>
      <c r="M108" s="5">
        <f>IF($C$4="Neattiecināmās izmaksas",IF('Lokālā tāme Nr.2'!$Q109="Neattiecināmās",'Lokālā tāme Nr.2'!$M109,0))</f>
        <v>0</v>
      </c>
      <c r="N108" s="5">
        <f>IF($C$4="Neattiecināmās izmaksas",IF('Lokālā tāme Nr.2'!$Q109="Neattiecināmās",'Lokālā tāme Nr.2'!$N109,0))</f>
        <v>0</v>
      </c>
      <c r="O108" s="5">
        <f>IF($C$4="Neattiecināmās izmaksas",IF('Lokālā tāme Nr.2'!$Q109="Neattiecināmās",'Lokālā tāme Nr.2'!$O109,0))</f>
        <v>0</v>
      </c>
      <c r="P108" s="17">
        <f>IF($C$4="Neattiecināmās izmaksas",IF('Lokālā tāme Nr.2'!$Q109="Neattiecināmās",'Lokālā tāme Nr.2'!$P109,0))</f>
        <v>0</v>
      </c>
    </row>
    <row r="109" spans="1:16" ht="12" thickBot="1" x14ac:dyDescent="0.25">
      <c r="A109" s="18">
        <f>IF(P109=0,0,IF(COUNTBLANK(P109)=1,0,COUNTA($P$10:P109)))</f>
        <v>0</v>
      </c>
      <c r="B109" s="5">
        <f>IF($C$4="Neattiecināmās izmaksas",IF('Lokālā tāme Nr.2'!$Q110="Neattiecināmās",'Lokālā tāme Nr.2'!$B110,0))</f>
        <v>0</v>
      </c>
      <c r="C109" s="5">
        <f>IF($C$4="Neattiecināmās izmaksas",IF('Lokālā tāme Nr.2'!$Q110="Neattiecināmās",'Lokālā tāme Nr.2'!$C110,0))</f>
        <v>0</v>
      </c>
      <c r="D109" s="5">
        <f>IF($C$4="Neattiecināmās izmaksas",IF('Lokālā tāme Nr.2'!$Q110="Neattiecināmās",'Lokālā tāme Nr.2'!$D110,0))</f>
        <v>0</v>
      </c>
      <c r="E109" s="17">
        <f>IF($C$4="Neattiecināmās izmaksas",IF('Lokālā tāme Nr.2'!$Q110="Neattiecināmās",'Lokālā tāme Nr.2'!$E110,0))</f>
        <v>0</v>
      </c>
      <c r="F109" s="42">
        <f>IF($C$4="Neattiecināmās izmaksas",IF('Lokālā tāme Nr.2'!$Q110="Neattiecināmās",'Lokālā tāme Nr.2'!$F110,0))</f>
        <v>0</v>
      </c>
      <c r="G109" s="38">
        <f>IF($C$4="Neattiecināmās izmaksas",IF('Lokālā tāme Nr.2'!$Q110="Neattiecināmās",'Lokālā tāme Nr.2'!$G110,0))</f>
        <v>0</v>
      </c>
      <c r="H109" s="38">
        <f>IF($C$4="Neattiecināmās izmaksas",IF('Lokālā tāme Nr.2'!$Q110="Neattiecināmās",'Lokālā tāme Nr.2'!$H110,0))</f>
        <v>0</v>
      </c>
      <c r="I109" s="38">
        <f>IF($C$4="Neattiecināmās izmaksas",IF('Lokālā tāme Nr.2'!$Q110="Neattiecināmās",'Lokālā tāme Nr.2'!$I110,0))</f>
        <v>0</v>
      </c>
      <c r="J109" s="38">
        <f>IF($C$4="Neattiecināmās izmaksas",IF('Lokālā tāme Nr.2'!$Q110="Neattiecināmās",'Lokālā tāme Nr.2'!$J110,0))</f>
        <v>0</v>
      </c>
      <c r="K109" s="43">
        <f>IF($C$4="Neattiecināmās izmaksas",IF('Lokālā tāme Nr.2'!$Q110="Neattiecināmās",'Lokālā tāme Nr.2'!$K110,0))</f>
        <v>0</v>
      </c>
      <c r="L109" s="27">
        <f>IF($C$4="Neattiecināmās izmaksas",IF('Lokālā tāme Nr.2'!$Q110="Neattiecināmās",'Lokālā tāme Nr.2'!$L110,0))</f>
        <v>0</v>
      </c>
      <c r="M109" s="5">
        <f>IF($C$4="Neattiecināmās izmaksas",IF('Lokālā tāme Nr.2'!$Q110="Neattiecināmās",'Lokālā tāme Nr.2'!$M110,0))</f>
        <v>0</v>
      </c>
      <c r="N109" s="5">
        <f>IF($C$4="Neattiecināmās izmaksas",IF('Lokālā tāme Nr.2'!$Q110="Neattiecināmās",'Lokālā tāme Nr.2'!$N110,0))</f>
        <v>0</v>
      </c>
      <c r="O109" s="5">
        <f>IF($C$4="Neattiecināmās izmaksas",IF('Lokālā tāme Nr.2'!$Q110="Neattiecināmās",'Lokālā tāme Nr.2'!$O110,0))</f>
        <v>0</v>
      </c>
      <c r="P109" s="17">
        <f>IF($C$4="Neattiecināmās izmaksas",IF('Lokālā tāme Nr.2'!$Q110="Neattiecināmās",'Lokālā tāme Nr.2'!$P110,0))</f>
        <v>0</v>
      </c>
    </row>
    <row r="110" spans="1:16" ht="12" thickBot="1" x14ac:dyDescent="0.25">
      <c r="A110" s="18">
        <f>IF(P110=0,0,IF(COUNTBLANK(P110)=1,0,COUNTA($P$10:P110)))</f>
        <v>0</v>
      </c>
      <c r="B110" s="5">
        <f>IF($C$4="Neattiecināmās izmaksas",IF('Lokālā tāme Nr.2'!$Q111="Neattiecināmās",'Lokālā tāme Nr.2'!$B111,0))</f>
        <v>0</v>
      </c>
      <c r="C110" s="5">
        <f>IF($C$4="Neattiecināmās izmaksas",IF('Lokālā tāme Nr.2'!$Q111="Neattiecināmās",'Lokālā tāme Nr.2'!$C111,0))</f>
        <v>0</v>
      </c>
      <c r="D110" s="5">
        <f>IF($C$4="Neattiecināmās izmaksas",IF('Lokālā tāme Nr.2'!$Q111="Neattiecināmās",'Lokālā tāme Nr.2'!$D111,0))</f>
        <v>0</v>
      </c>
      <c r="E110" s="17">
        <f>IF($C$4="Neattiecināmās izmaksas",IF('Lokālā tāme Nr.2'!$Q111="Neattiecināmās",'Lokālā tāme Nr.2'!$E111,0))</f>
        <v>0</v>
      </c>
      <c r="F110" s="42">
        <f>IF($C$4="Neattiecināmās izmaksas",IF('Lokālā tāme Nr.2'!$Q111="Neattiecināmās",'Lokālā tāme Nr.2'!$F111,0))</f>
        <v>0</v>
      </c>
      <c r="G110" s="38">
        <f>IF($C$4="Neattiecināmās izmaksas",IF('Lokālā tāme Nr.2'!$Q111="Neattiecināmās",'Lokālā tāme Nr.2'!$G111,0))</f>
        <v>0</v>
      </c>
      <c r="H110" s="38">
        <f>IF($C$4="Neattiecināmās izmaksas",IF('Lokālā tāme Nr.2'!$Q111="Neattiecināmās",'Lokālā tāme Nr.2'!$H111,0))</f>
        <v>0</v>
      </c>
      <c r="I110" s="38">
        <f>IF($C$4="Neattiecināmās izmaksas",IF('Lokālā tāme Nr.2'!$Q111="Neattiecināmās",'Lokālā tāme Nr.2'!$I111,0))</f>
        <v>0</v>
      </c>
      <c r="J110" s="38">
        <f>IF($C$4="Neattiecināmās izmaksas",IF('Lokālā tāme Nr.2'!$Q111="Neattiecināmās",'Lokālā tāme Nr.2'!$J111,0))</f>
        <v>0</v>
      </c>
      <c r="K110" s="43">
        <f>IF($C$4="Neattiecināmās izmaksas",IF('Lokālā tāme Nr.2'!$Q111="Neattiecināmās",'Lokālā tāme Nr.2'!$K111,0))</f>
        <v>0</v>
      </c>
      <c r="L110" s="27">
        <f>IF($C$4="Neattiecināmās izmaksas",IF('Lokālā tāme Nr.2'!$Q111="Neattiecināmās",'Lokālā tāme Nr.2'!$L111,0))</f>
        <v>0</v>
      </c>
      <c r="M110" s="5">
        <f>IF($C$4="Neattiecināmās izmaksas",IF('Lokālā tāme Nr.2'!$Q111="Neattiecināmās",'Lokālā tāme Nr.2'!$M111,0))</f>
        <v>0</v>
      </c>
      <c r="N110" s="5">
        <f>IF($C$4="Neattiecināmās izmaksas",IF('Lokālā tāme Nr.2'!$Q111="Neattiecināmās",'Lokālā tāme Nr.2'!$N111,0))</f>
        <v>0</v>
      </c>
      <c r="O110" s="5">
        <f>IF($C$4="Neattiecināmās izmaksas",IF('Lokālā tāme Nr.2'!$Q111="Neattiecināmās",'Lokālā tāme Nr.2'!$O111,0))</f>
        <v>0</v>
      </c>
      <c r="P110" s="17">
        <f>IF($C$4="Neattiecināmās izmaksas",IF('Lokālā tāme Nr.2'!$Q111="Neattiecināmās",'Lokālā tāme Nr.2'!$P111,0))</f>
        <v>0</v>
      </c>
    </row>
    <row r="111" spans="1:16" ht="12" thickBot="1" x14ac:dyDescent="0.25">
      <c r="A111" s="18">
        <f>IF(P111=0,0,IF(COUNTBLANK(P111)=1,0,COUNTA($P$10:P111)))</f>
        <v>0</v>
      </c>
      <c r="B111" s="5">
        <f>IF($C$4="Neattiecināmās izmaksas",IF('Lokālā tāme Nr.2'!$Q112="Neattiecināmās",'Lokālā tāme Nr.2'!$B112,0))</f>
        <v>0</v>
      </c>
      <c r="C111" s="5">
        <f>IF($C$4="Neattiecināmās izmaksas",IF('Lokālā tāme Nr.2'!$Q112="Neattiecināmās",'Lokālā tāme Nr.2'!$C112,0))</f>
        <v>0</v>
      </c>
      <c r="D111" s="5">
        <f>IF($C$4="Neattiecināmās izmaksas",IF('Lokālā tāme Nr.2'!$Q112="Neattiecināmās",'Lokālā tāme Nr.2'!$D112,0))</f>
        <v>0</v>
      </c>
      <c r="E111" s="17">
        <f>IF($C$4="Neattiecināmās izmaksas",IF('Lokālā tāme Nr.2'!$Q112="Neattiecināmās",'Lokālā tāme Nr.2'!$E112,0))</f>
        <v>0</v>
      </c>
      <c r="F111" s="42">
        <f>IF($C$4="Neattiecināmās izmaksas",IF('Lokālā tāme Nr.2'!$Q112="Neattiecināmās",'Lokālā tāme Nr.2'!$F112,0))</f>
        <v>0</v>
      </c>
      <c r="G111" s="38">
        <f>IF($C$4="Neattiecināmās izmaksas",IF('Lokālā tāme Nr.2'!$Q112="Neattiecināmās",'Lokālā tāme Nr.2'!$G112,0))</f>
        <v>0</v>
      </c>
      <c r="H111" s="38">
        <f>IF($C$4="Neattiecināmās izmaksas",IF('Lokālā tāme Nr.2'!$Q112="Neattiecināmās",'Lokālā tāme Nr.2'!$H112,0))</f>
        <v>0</v>
      </c>
      <c r="I111" s="38">
        <f>IF($C$4="Neattiecināmās izmaksas",IF('Lokālā tāme Nr.2'!$Q112="Neattiecināmās",'Lokālā tāme Nr.2'!$I112,0))</f>
        <v>0</v>
      </c>
      <c r="J111" s="38">
        <f>IF($C$4="Neattiecināmās izmaksas",IF('Lokālā tāme Nr.2'!$Q112="Neattiecināmās",'Lokālā tāme Nr.2'!$J112,0))</f>
        <v>0</v>
      </c>
      <c r="K111" s="43">
        <f>IF($C$4="Neattiecināmās izmaksas",IF('Lokālā tāme Nr.2'!$Q112="Neattiecināmās",'Lokālā tāme Nr.2'!$K112,0))</f>
        <v>0</v>
      </c>
      <c r="L111" s="27">
        <f>IF($C$4="Neattiecināmās izmaksas",IF('Lokālā tāme Nr.2'!$Q112="Neattiecināmās",'Lokālā tāme Nr.2'!$L112,0))</f>
        <v>0</v>
      </c>
      <c r="M111" s="5">
        <f>IF($C$4="Neattiecināmās izmaksas",IF('Lokālā tāme Nr.2'!$Q112="Neattiecināmās",'Lokālā tāme Nr.2'!$M112,0))</f>
        <v>0</v>
      </c>
      <c r="N111" s="5">
        <f>IF($C$4="Neattiecināmās izmaksas",IF('Lokālā tāme Nr.2'!$Q112="Neattiecināmās",'Lokālā tāme Nr.2'!$N112,0))</f>
        <v>0</v>
      </c>
      <c r="O111" s="5">
        <f>IF($C$4="Neattiecināmās izmaksas",IF('Lokālā tāme Nr.2'!$Q112="Neattiecināmās",'Lokālā tāme Nr.2'!$O112,0))</f>
        <v>0</v>
      </c>
      <c r="P111" s="17">
        <f>IF($C$4="Neattiecināmās izmaksas",IF('Lokālā tāme Nr.2'!$Q112="Neattiecināmās",'Lokālā tāme Nr.2'!$P112,0))</f>
        <v>0</v>
      </c>
    </row>
    <row r="112" spans="1:16" ht="12" thickBot="1" x14ac:dyDescent="0.25">
      <c r="A112" s="18">
        <f>IF(P112=0,0,IF(COUNTBLANK(P112)=1,0,COUNTA($P$10:P112)))</f>
        <v>0</v>
      </c>
      <c r="B112" s="5">
        <f>IF($C$4="Neattiecināmās izmaksas",IF('Lokālā tāme Nr.2'!$Q113="Neattiecināmās",'Lokālā tāme Nr.2'!$B113,0))</f>
        <v>0</v>
      </c>
      <c r="C112" s="5">
        <f>IF($C$4="Neattiecināmās izmaksas",IF('Lokālā tāme Nr.2'!$Q113="Neattiecināmās",'Lokālā tāme Nr.2'!$C113,0))</f>
        <v>0</v>
      </c>
      <c r="D112" s="5">
        <f>IF($C$4="Neattiecināmās izmaksas",IF('Lokālā tāme Nr.2'!$Q113="Neattiecināmās",'Lokālā tāme Nr.2'!$D113,0))</f>
        <v>0</v>
      </c>
      <c r="E112" s="17">
        <f>IF($C$4="Neattiecināmās izmaksas",IF('Lokālā tāme Nr.2'!$Q113="Neattiecināmās",'Lokālā tāme Nr.2'!$E113,0))</f>
        <v>0</v>
      </c>
      <c r="F112" s="42">
        <f>IF($C$4="Neattiecināmās izmaksas",IF('Lokālā tāme Nr.2'!$Q113="Neattiecināmās",'Lokālā tāme Nr.2'!$F113,0))</f>
        <v>0</v>
      </c>
      <c r="G112" s="38">
        <f>IF($C$4="Neattiecināmās izmaksas",IF('Lokālā tāme Nr.2'!$Q113="Neattiecināmās",'Lokālā tāme Nr.2'!$G113,0))</f>
        <v>0</v>
      </c>
      <c r="H112" s="38">
        <f>IF($C$4="Neattiecināmās izmaksas",IF('Lokālā tāme Nr.2'!$Q113="Neattiecināmās",'Lokālā tāme Nr.2'!$H113,0))</f>
        <v>0</v>
      </c>
      <c r="I112" s="38">
        <f>IF($C$4="Neattiecināmās izmaksas",IF('Lokālā tāme Nr.2'!$Q113="Neattiecināmās",'Lokālā tāme Nr.2'!$I113,0))</f>
        <v>0</v>
      </c>
      <c r="J112" s="38">
        <f>IF($C$4="Neattiecināmās izmaksas",IF('Lokālā tāme Nr.2'!$Q113="Neattiecināmās",'Lokālā tāme Nr.2'!$J113,0))</f>
        <v>0</v>
      </c>
      <c r="K112" s="43">
        <f>IF($C$4="Neattiecināmās izmaksas",IF('Lokālā tāme Nr.2'!$Q113="Neattiecināmās",'Lokālā tāme Nr.2'!$K113,0))</f>
        <v>0</v>
      </c>
      <c r="L112" s="27">
        <f>IF($C$4="Neattiecināmās izmaksas",IF('Lokālā tāme Nr.2'!$Q113="Neattiecināmās",'Lokālā tāme Nr.2'!$L113,0))</f>
        <v>0</v>
      </c>
      <c r="M112" s="5">
        <f>IF($C$4="Neattiecināmās izmaksas",IF('Lokālā tāme Nr.2'!$Q113="Neattiecināmās",'Lokālā tāme Nr.2'!$M113,0))</f>
        <v>0</v>
      </c>
      <c r="N112" s="5">
        <f>IF($C$4="Neattiecināmās izmaksas",IF('Lokālā tāme Nr.2'!$Q113="Neattiecināmās",'Lokālā tāme Nr.2'!$N113,0))</f>
        <v>0</v>
      </c>
      <c r="O112" s="5">
        <f>IF($C$4="Neattiecināmās izmaksas",IF('Lokālā tāme Nr.2'!$Q113="Neattiecināmās",'Lokālā tāme Nr.2'!$O113,0))</f>
        <v>0</v>
      </c>
      <c r="P112" s="17">
        <f>IF($C$4="Neattiecināmās izmaksas",IF('Lokālā tāme Nr.2'!$Q113="Neattiecināmās",'Lokālā tāme Nr.2'!$P113,0))</f>
        <v>0</v>
      </c>
    </row>
    <row r="113" spans="1:16" ht="12" thickBot="1" x14ac:dyDescent="0.25">
      <c r="A113" s="18">
        <f>IF(P113=0,0,IF(COUNTBLANK(P113)=1,0,COUNTA($P$10:P113)))</f>
        <v>0</v>
      </c>
      <c r="B113" s="5">
        <f>IF($C$4="Neattiecināmās izmaksas",IF('Lokālā tāme Nr.2'!$Q114="Neattiecināmās",'Lokālā tāme Nr.2'!$B114,0))</f>
        <v>0</v>
      </c>
      <c r="C113" s="5">
        <f>IF($C$4="Neattiecināmās izmaksas",IF('Lokālā tāme Nr.2'!$Q114="Neattiecināmās",'Lokālā tāme Nr.2'!$C114,0))</f>
        <v>0</v>
      </c>
      <c r="D113" s="5">
        <f>IF($C$4="Neattiecināmās izmaksas",IF('Lokālā tāme Nr.2'!$Q114="Neattiecināmās",'Lokālā tāme Nr.2'!$D114,0))</f>
        <v>0</v>
      </c>
      <c r="E113" s="17">
        <f>IF($C$4="Neattiecināmās izmaksas",IF('Lokālā tāme Nr.2'!$Q114="Neattiecināmās",'Lokālā tāme Nr.2'!$E114,0))</f>
        <v>0</v>
      </c>
      <c r="F113" s="42">
        <f>IF($C$4="Neattiecināmās izmaksas",IF('Lokālā tāme Nr.2'!$Q114="Neattiecināmās",'Lokālā tāme Nr.2'!$F114,0))</f>
        <v>0</v>
      </c>
      <c r="G113" s="38">
        <f>IF($C$4="Neattiecināmās izmaksas",IF('Lokālā tāme Nr.2'!$Q114="Neattiecināmās",'Lokālā tāme Nr.2'!$G114,0))</f>
        <v>0</v>
      </c>
      <c r="H113" s="38">
        <f>IF($C$4="Neattiecināmās izmaksas",IF('Lokālā tāme Nr.2'!$Q114="Neattiecināmās",'Lokālā tāme Nr.2'!$H114,0))</f>
        <v>0</v>
      </c>
      <c r="I113" s="38">
        <f>IF($C$4="Neattiecināmās izmaksas",IF('Lokālā tāme Nr.2'!$Q114="Neattiecināmās",'Lokālā tāme Nr.2'!$I114,0))</f>
        <v>0</v>
      </c>
      <c r="J113" s="38">
        <f>IF($C$4="Neattiecināmās izmaksas",IF('Lokālā tāme Nr.2'!$Q114="Neattiecināmās",'Lokālā tāme Nr.2'!$J114,0))</f>
        <v>0</v>
      </c>
      <c r="K113" s="43">
        <f>IF($C$4="Neattiecināmās izmaksas",IF('Lokālā tāme Nr.2'!$Q114="Neattiecināmās",'Lokālā tāme Nr.2'!$K114,0))</f>
        <v>0</v>
      </c>
      <c r="L113" s="27">
        <f>IF($C$4="Neattiecināmās izmaksas",IF('Lokālā tāme Nr.2'!$Q114="Neattiecināmās",'Lokālā tāme Nr.2'!$L114,0))</f>
        <v>0</v>
      </c>
      <c r="M113" s="5">
        <f>IF($C$4="Neattiecināmās izmaksas",IF('Lokālā tāme Nr.2'!$Q114="Neattiecināmās",'Lokālā tāme Nr.2'!$M114,0))</f>
        <v>0</v>
      </c>
      <c r="N113" s="5">
        <f>IF($C$4="Neattiecināmās izmaksas",IF('Lokālā tāme Nr.2'!$Q114="Neattiecināmās",'Lokālā tāme Nr.2'!$N114,0))</f>
        <v>0</v>
      </c>
      <c r="O113" s="5">
        <f>IF($C$4="Neattiecināmās izmaksas",IF('Lokālā tāme Nr.2'!$Q114="Neattiecināmās",'Lokālā tāme Nr.2'!$O114,0))</f>
        <v>0</v>
      </c>
      <c r="P113" s="17">
        <f>IF($C$4="Neattiecināmās izmaksas",IF('Lokālā tāme Nr.2'!$Q114="Neattiecināmās",'Lokālā tāme Nr.2'!$P114,0))</f>
        <v>0</v>
      </c>
    </row>
    <row r="114" spans="1:16" ht="12" thickBot="1" x14ac:dyDescent="0.25">
      <c r="A114" s="18">
        <f>IF(P114=0,0,IF(COUNTBLANK(P114)=1,0,COUNTA($P$10:P114)))</f>
        <v>0</v>
      </c>
      <c r="B114" s="5">
        <f>IF($C$4="Neattiecināmās izmaksas",IF('Lokālā tāme Nr.2'!$Q115="Neattiecināmās",'Lokālā tāme Nr.2'!$B115,0))</f>
        <v>0</v>
      </c>
      <c r="C114" s="5">
        <f>IF($C$4="Neattiecināmās izmaksas",IF('Lokālā tāme Nr.2'!$Q115="Neattiecināmās",'Lokālā tāme Nr.2'!$C115,0))</f>
        <v>0</v>
      </c>
      <c r="D114" s="5">
        <f>IF($C$4="Neattiecināmās izmaksas",IF('Lokālā tāme Nr.2'!$Q115="Neattiecināmās",'Lokālā tāme Nr.2'!$D115,0))</f>
        <v>0</v>
      </c>
      <c r="E114" s="17">
        <f>IF($C$4="Neattiecināmās izmaksas",IF('Lokālā tāme Nr.2'!$Q115="Neattiecināmās",'Lokālā tāme Nr.2'!$E115,0))</f>
        <v>0</v>
      </c>
      <c r="F114" s="42">
        <f>IF($C$4="Neattiecināmās izmaksas",IF('Lokālā tāme Nr.2'!$Q115="Neattiecināmās",'Lokālā tāme Nr.2'!$F115,0))</f>
        <v>0</v>
      </c>
      <c r="G114" s="38">
        <f>IF($C$4="Neattiecināmās izmaksas",IF('Lokālā tāme Nr.2'!$Q115="Neattiecināmās",'Lokālā tāme Nr.2'!$G115,0))</f>
        <v>0</v>
      </c>
      <c r="H114" s="38">
        <f>IF($C$4="Neattiecināmās izmaksas",IF('Lokālā tāme Nr.2'!$Q115="Neattiecināmās",'Lokālā tāme Nr.2'!$H115,0))</f>
        <v>0</v>
      </c>
      <c r="I114" s="38">
        <f>IF($C$4="Neattiecināmās izmaksas",IF('Lokālā tāme Nr.2'!$Q115="Neattiecināmās",'Lokālā tāme Nr.2'!$I115,0))</f>
        <v>0</v>
      </c>
      <c r="J114" s="38">
        <f>IF($C$4="Neattiecināmās izmaksas",IF('Lokālā tāme Nr.2'!$Q115="Neattiecināmās",'Lokālā tāme Nr.2'!$J115,0))</f>
        <v>0</v>
      </c>
      <c r="K114" s="43">
        <f>IF($C$4="Neattiecināmās izmaksas",IF('Lokālā tāme Nr.2'!$Q115="Neattiecināmās",'Lokālā tāme Nr.2'!$K115,0))</f>
        <v>0</v>
      </c>
      <c r="L114" s="27">
        <f>IF($C$4="Neattiecināmās izmaksas",IF('Lokālā tāme Nr.2'!$Q115="Neattiecināmās",'Lokālā tāme Nr.2'!$L115,0))</f>
        <v>0</v>
      </c>
      <c r="M114" s="5">
        <f>IF($C$4="Neattiecināmās izmaksas",IF('Lokālā tāme Nr.2'!$Q115="Neattiecināmās",'Lokālā tāme Nr.2'!$M115,0))</f>
        <v>0</v>
      </c>
      <c r="N114" s="5">
        <f>IF($C$4="Neattiecināmās izmaksas",IF('Lokālā tāme Nr.2'!$Q115="Neattiecināmās",'Lokālā tāme Nr.2'!$N115,0))</f>
        <v>0</v>
      </c>
      <c r="O114" s="5">
        <f>IF($C$4="Neattiecināmās izmaksas",IF('Lokālā tāme Nr.2'!$Q115="Neattiecināmās",'Lokālā tāme Nr.2'!$O115,0))</f>
        <v>0</v>
      </c>
      <c r="P114" s="17">
        <f>IF($C$4="Neattiecināmās izmaksas",IF('Lokālā tāme Nr.2'!$Q115="Neattiecināmās",'Lokālā tāme Nr.2'!$P115,0))</f>
        <v>0</v>
      </c>
    </row>
    <row r="115" spans="1:16" ht="12" thickBot="1" x14ac:dyDescent="0.25">
      <c r="A115" s="18">
        <f>IF(P115=0,0,IF(COUNTBLANK(P115)=1,0,COUNTA($P$10:P115)))</f>
        <v>0</v>
      </c>
      <c r="B115" s="5">
        <f>IF($C$4="Neattiecināmās izmaksas",IF('Lokālā tāme Nr.2'!$Q116="Neattiecināmās",'Lokālā tāme Nr.2'!$B116,0))</f>
        <v>0</v>
      </c>
      <c r="C115" s="5">
        <f>IF($C$4="Neattiecināmās izmaksas",IF('Lokālā tāme Nr.2'!$Q116="Neattiecināmās",'Lokālā tāme Nr.2'!$C116,0))</f>
        <v>0</v>
      </c>
      <c r="D115" s="5">
        <f>IF($C$4="Neattiecināmās izmaksas",IF('Lokālā tāme Nr.2'!$Q116="Neattiecināmās",'Lokālā tāme Nr.2'!$D116,0))</f>
        <v>0</v>
      </c>
      <c r="E115" s="17">
        <f>IF($C$4="Neattiecināmās izmaksas",IF('Lokālā tāme Nr.2'!$Q116="Neattiecināmās",'Lokālā tāme Nr.2'!$E116,0))</f>
        <v>0</v>
      </c>
      <c r="F115" s="42">
        <f>IF($C$4="Neattiecināmās izmaksas",IF('Lokālā tāme Nr.2'!$Q116="Neattiecināmās",'Lokālā tāme Nr.2'!$F116,0))</f>
        <v>0</v>
      </c>
      <c r="G115" s="38">
        <f>IF($C$4="Neattiecināmās izmaksas",IF('Lokālā tāme Nr.2'!$Q116="Neattiecināmās",'Lokālā tāme Nr.2'!$G116,0))</f>
        <v>0</v>
      </c>
      <c r="H115" s="38">
        <f>IF($C$4="Neattiecināmās izmaksas",IF('Lokālā tāme Nr.2'!$Q116="Neattiecināmās",'Lokālā tāme Nr.2'!$H116,0))</f>
        <v>0</v>
      </c>
      <c r="I115" s="38">
        <f>IF($C$4="Neattiecināmās izmaksas",IF('Lokālā tāme Nr.2'!$Q116="Neattiecināmās",'Lokālā tāme Nr.2'!$I116,0))</f>
        <v>0</v>
      </c>
      <c r="J115" s="38">
        <f>IF($C$4="Neattiecināmās izmaksas",IF('Lokālā tāme Nr.2'!$Q116="Neattiecināmās",'Lokālā tāme Nr.2'!$J116,0))</f>
        <v>0</v>
      </c>
      <c r="K115" s="43">
        <f>IF($C$4="Neattiecināmās izmaksas",IF('Lokālā tāme Nr.2'!$Q116="Neattiecināmās",'Lokālā tāme Nr.2'!$K116,0))</f>
        <v>0</v>
      </c>
      <c r="L115" s="27">
        <f>IF($C$4="Neattiecināmās izmaksas",IF('Lokālā tāme Nr.2'!$Q116="Neattiecināmās",'Lokālā tāme Nr.2'!$L116,0))</f>
        <v>0</v>
      </c>
      <c r="M115" s="5">
        <f>IF($C$4="Neattiecināmās izmaksas",IF('Lokālā tāme Nr.2'!$Q116="Neattiecināmās",'Lokālā tāme Nr.2'!$M116,0))</f>
        <v>0</v>
      </c>
      <c r="N115" s="5">
        <f>IF($C$4="Neattiecināmās izmaksas",IF('Lokālā tāme Nr.2'!$Q116="Neattiecināmās",'Lokālā tāme Nr.2'!$N116,0))</f>
        <v>0</v>
      </c>
      <c r="O115" s="5">
        <f>IF($C$4="Neattiecināmās izmaksas",IF('Lokālā tāme Nr.2'!$Q116="Neattiecināmās",'Lokālā tāme Nr.2'!$O116,0))</f>
        <v>0</v>
      </c>
      <c r="P115" s="17">
        <f>IF($C$4="Neattiecināmās izmaksas",IF('Lokālā tāme Nr.2'!$Q116="Neattiecināmās",'Lokālā tāme Nr.2'!$P116,0))</f>
        <v>0</v>
      </c>
    </row>
    <row r="116" spans="1:16" ht="12" thickBot="1" x14ac:dyDescent="0.25">
      <c r="A116" s="18">
        <f>IF(P116=0,0,IF(COUNTBLANK(P116)=1,0,COUNTA($P$10:P116)))</f>
        <v>0</v>
      </c>
      <c r="B116" s="5">
        <f>IF($C$4="Neattiecināmās izmaksas",IF('Lokālā tāme Nr.2'!$Q117="Neattiecināmās",'Lokālā tāme Nr.2'!$B117,0))</f>
        <v>0</v>
      </c>
      <c r="C116" s="5">
        <f>IF($C$4="Neattiecināmās izmaksas",IF('Lokālā tāme Nr.2'!$Q117="Neattiecināmās",'Lokālā tāme Nr.2'!$C117,0))</f>
        <v>0</v>
      </c>
      <c r="D116" s="5">
        <f>IF($C$4="Neattiecināmās izmaksas",IF('Lokālā tāme Nr.2'!$Q117="Neattiecināmās",'Lokālā tāme Nr.2'!$D117,0))</f>
        <v>0</v>
      </c>
      <c r="E116" s="17">
        <f>IF($C$4="Neattiecināmās izmaksas",IF('Lokālā tāme Nr.2'!$Q117="Neattiecināmās",'Lokālā tāme Nr.2'!$E117,0))</f>
        <v>0</v>
      </c>
      <c r="F116" s="42">
        <f>IF($C$4="Neattiecināmās izmaksas",IF('Lokālā tāme Nr.2'!$Q117="Neattiecināmās",'Lokālā tāme Nr.2'!$F117,0))</f>
        <v>0</v>
      </c>
      <c r="G116" s="38">
        <f>IF($C$4="Neattiecināmās izmaksas",IF('Lokālā tāme Nr.2'!$Q117="Neattiecināmās",'Lokālā tāme Nr.2'!$G117,0))</f>
        <v>0</v>
      </c>
      <c r="H116" s="38">
        <f>IF($C$4="Neattiecināmās izmaksas",IF('Lokālā tāme Nr.2'!$Q117="Neattiecināmās",'Lokālā tāme Nr.2'!$H117,0))</f>
        <v>0</v>
      </c>
      <c r="I116" s="38">
        <f>IF($C$4="Neattiecināmās izmaksas",IF('Lokālā tāme Nr.2'!$Q117="Neattiecināmās",'Lokālā tāme Nr.2'!$I117,0))</f>
        <v>0</v>
      </c>
      <c r="J116" s="38">
        <f>IF($C$4="Neattiecināmās izmaksas",IF('Lokālā tāme Nr.2'!$Q117="Neattiecināmās",'Lokālā tāme Nr.2'!$J117,0))</f>
        <v>0</v>
      </c>
      <c r="K116" s="43">
        <f>IF($C$4="Neattiecināmās izmaksas",IF('Lokālā tāme Nr.2'!$Q117="Neattiecināmās",'Lokālā tāme Nr.2'!$K117,0))</f>
        <v>0</v>
      </c>
      <c r="L116" s="27">
        <f>IF($C$4="Neattiecināmās izmaksas",IF('Lokālā tāme Nr.2'!$Q117="Neattiecināmās",'Lokālā tāme Nr.2'!$L117,0))</f>
        <v>0</v>
      </c>
      <c r="M116" s="5">
        <f>IF($C$4="Neattiecināmās izmaksas",IF('Lokālā tāme Nr.2'!$Q117="Neattiecināmās",'Lokālā tāme Nr.2'!$M117,0))</f>
        <v>0</v>
      </c>
      <c r="N116" s="5">
        <f>IF($C$4="Neattiecināmās izmaksas",IF('Lokālā tāme Nr.2'!$Q117="Neattiecināmās",'Lokālā tāme Nr.2'!$N117,0))</f>
        <v>0</v>
      </c>
      <c r="O116" s="5">
        <f>IF($C$4="Neattiecināmās izmaksas",IF('Lokālā tāme Nr.2'!$Q117="Neattiecināmās",'Lokālā tāme Nr.2'!$O117,0))</f>
        <v>0</v>
      </c>
      <c r="P116" s="17">
        <f>IF($C$4="Neattiecināmās izmaksas",IF('Lokālā tāme Nr.2'!$Q117="Neattiecināmās",'Lokālā tāme Nr.2'!$P117,0))</f>
        <v>0</v>
      </c>
    </row>
    <row r="117" spans="1:16" ht="12" thickBot="1" x14ac:dyDescent="0.25">
      <c r="A117" s="18">
        <f>IF(P117=0,0,IF(COUNTBLANK(P117)=1,0,COUNTA($P$10:P117)))</f>
        <v>0</v>
      </c>
      <c r="B117" s="5">
        <f>IF($C$4="Neattiecināmās izmaksas",IF('Lokālā tāme Nr.2'!$Q118="Neattiecināmās",'Lokālā tāme Nr.2'!$B118,0))</f>
        <v>0</v>
      </c>
      <c r="C117" s="5">
        <f>IF($C$4="Neattiecināmās izmaksas",IF('Lokālā tāme Nr.2'!$Q118="Neattiecināmās",'Lokālā tāme Nr.2'!$C118,0))</f>
        <v>0</v>
      </c>
      <c r="D117" s="5">
        <f>IF($C$4="Neattiecināmās izmaksas",IF('Lokālā tāme Nr.2'!$Q118="Neattiecināmās",'Lokālā tāme Nr.2'!$D118,0))</f>
        <v>0</v>
      </c>
      <c r="E117" s="17">
        <f>IF($C$4="Neattiecināmās izmaksas",IF('Lokālā tāme Nr.2'!$Q118="Neattiecināmās",'Lokālā tāme Nr.2'!$E118,0))</f>
        <v>0</v>
      </c>
      <c r="F117" s="42">
        <f>IF($C$4="Neattiecināmās izmaksas",IF('Lokālā tāme Nr.2'!$Q118="Neattiecināmās",'Lokālā tāme Nr.2'!$F118,0))</f>
        <v>0</v>
      </c>
      <c r="G117" s="38">
        <f>IF($C$4="Neattiecināmās izmaksas",IF('Lokālā tāme Nr.2'!$Q118="Neattiecināmās",'Lokālā tāme Nr.2'!$G118,0))</f>
        <v>0</v>
      </c>
      <c r="H117" s="38">
        <f>IF($C$4="Neattiecināmās izmaksas",IF('Lokālā tāme Nr.2'!$Q118="Neattiecināmās",'Lokālā tāme Nr.2'!$H118,0))</f>
        <v>0</v>
      </c>
      <c r="I117" s="38">
        <f>IF($C$4="Neattiecināmās izmaksas",IF('Lokālā tāme Nr.2'!$Q118="Neattiecināmās",'Lokālā tāme Nr.2'!$I118,0))</f>
        <v>0</v>
      </c>
      <c r="J117" s="38">
        <f>IF($C$4="Neattiecināmās izmaksas",IF('Lokālā tāme Nr.2'!$Q118="Neattiecināmās",'Lokālā tāme Nr.2'!$J118,0))</f>
        <v>0</v>
      </c>
      <c r="K117" s="43">
        <f>IF($C$4="Neattiecināmās izmaksas",IF('Lokālā tāme Nr.2'!$Q118="Neattiecināmās",'Lokālā tāme Nr.2'!$K118,0))</f>
        <v>0</v>
      </c>
      <c r="L117" s="27">
        <f>IF($C$4="Neattiecināmās izmaksas",IF('Lokālā tāme Nr.2'!$Q118="Neattiecināmās",'Lokālā tāme Nr.2'!$L118,0))</f>
        <v>0</v>
      </c>
      <c r="M117" s="5">
        <f>IF($C$4="Neattiecināmās izmaksas",IF('Lokālā tāme Nr.2'!$Q118="Neattiecināmās",'Lokālā tāme Nr.2'!$M118,0))</f>
        <v>0</v>
      </c>
      <c r="N117" s="5">
        <f>IF($C$4="Neattiecināmās izmaksas",IF('Lokālā tāme Nr.2'!$Q118="Neattiecināmās",'Lokālā tāme Nr.2'!$N118,0))</f>
        <v>0</v>
      </c>
      <c r="O117" s="5">
        <f>IF($C$4="Neattiecināmās izmaksas",IF('Lokālā tāme Nr.2'!$Q118="Neattiecināmās",'Lokālā tāme Nr.2'!$O118,0))</f>
        <v>0</v>
      </c>
      <c r="P117" s="17">
        <f>IF($C$4="Neattiecināmās izmaksas",IF('Lokālā tāme Nr.2'!$Q118="Neattiecināmās",'Lokālā tāme Nr.2'!$P118,0))</f>
        <v>0</v>
      </c>
    </row>
    <row r="118" spans="1:16" ht="12" thickBot="1" x14ac:dyDescent="0.25">
      <c r="A118" s="18">
        <f>IF(P118=0,0,IF(COUNTBLANK(P118)=1,0,COUNTA($P$10:P118)))</f>
        <v>0</v>
      </c>
      <c r="B118" s="5">
        <f>IF($C$4="Neattiecināmās izmaksas",IF('Lokālā tāme Nr.2'!$Q119="Neattiecināmās",'Lokālā tāme Nr.2'!$B119,0))</f>
        <v>0</v>
      </c>
      <c r="C118" s="5">
        <f>IF($C$4="Neattiecināmās izmaksas",IF('Lokālā tāme Nr.2'!$Q119="Neattiecināmās",'Lokālā tāme Nr.2'!$C119,0))</f>
        <v>0</v>
      </c>
      <c r="D118" s="5">
        <f>IF($C$4="Neattiecināmās izmaksas",IF('Lokālā tāme Nr.2'!$Q119="Neattiecināmās",'Lokālā tāme Nr.2'!$D119,0))</f>
        <v>0</v>
      </c>
      <c r="E118" s="17">
        <f>IF($C$4="Neattiecināmās izmaksas",IF('Lokālā tāme Nr.2'!$Q119="Neattiecināmās",'Lokālā tāme Nr.2'!$E119,0))</f>
        <v>0</v>
      </c>
      <c r="F118" s="42">
        <f>IF($C$4="Neattiecināmās izmaksas",IF('Lokālā tāme Nr.2'!$Q119="Neattiecināmās",'Lokālā tāme Nr.2'!$F119,0))</f>
        <v>0</v>
      </c>
      <c r="G118" s="38">
        <f>IF($C$4="Neattiecināmās izmaksas",IF('Lokālā tāme Nr.2'!$Q119="Neattiecināmās",'Lokālā tāme Nr.2'!$G119,0))</f>
        <v>0</v>
      </c>
      <c r="H118" s="38">
        <f>IF($C$4="Neattiecināmās izmaksas",IF('Lokālā tāme Nr.2'!$Q119="Neattiecināmās",'Lokālā tāme Nr.2'!$H119,0))</f>
        <v>0</v>
      </c>
      <c r="I118" s="38">
        <f>IF($C$4="Neattiecināmās izmaksas",IF('Lokālā tāme Nr.2'!$Q119="Neattiecināmās",'Lokālā tāme Nr.2'!$I119,0))</f>
        <v>0</v>
      </c>
      <c r="J118" s="38">
        <f>IF($C$4="Neattiecināmās izmaksas",IF('Lokālā tāme Nr.2'!$Q119="Neattiecināmās",'Lokālā tāme Nr.2'!$J119,0))</f>
        <v>0</v>
      </c>
      <c r="K118" s="43">
        <f>IF($C$4="Neattiecināmās izmaksas",IF('Lokālā tāme Nr.2'!$Q119="Neattiecināmās",'Lokālā tāme Nr.2'!$K119,0))</f>
        <v>0</v>
      </c>
      <c r="L118" s="27">
        <f>IF($C$4="Neattiecināmās izmaksas",IF('Lokālā tāme Nr.2'!$Q119="Neattiecināmās",'Lokālā tāme Nr.2'!$L119,0))</f>
        <v>0</v>
      </c>
      <c r="M118" s="5">
        <f>IF($C$4="Neattiecināmās izmaksas",IF('Lokālā tāme Nr.2'!$Q119="Neattiecināmās",'Lokālā tāme Nr.2'!$M119,0))</f>
        <v>0</v>
      </c>
      <c r="N118" s="5">
        <f>IF($C$4="Neattiecināmās izmaksas",IF('Lokālā tāme Nr.2'!$Q119="Neattiecināmās",'Lokālā tāme Nr.2'!$N119,0))</f>
        <v>0</v>
      </c>
      <c r="O118" s="5">
        <f>IF($C$4="Neattiecināmās izmaksas",IF('Lokālā tāme Nr.2'!$Q119="Neattiecināmās",'Lokālā tāme Nr.2'!$O119,0))</f>
        <v>0</v>
      </c>
      <c r="P118" s="17">
        <f>IF($C$4="Neattiecināmās izmaksas",IF('Lokālā tāme Nr.2'!$Q119="Neattiecināmās",'Lokālā tāme Nr.2'!$P119,0))</f>
        <v>0</v>
      </c>
    </row>
    <row r="119" spans="1:16" ht="12" thickBot="1" x14ac:dyDescent="0.25">
      <c r="A119" s="18">
        <f>IF(P119=0,0,IF(COUNTBLANK(P119)=1,0,COUNTA($P$10:P119)))</f>
        <v>0</v>
      </c>
      <c r="B119" s="5">
        <f>IF($C$4="Neattiecināmās izmaksas",IF('Lokālā tāme Nr.2'!$Q120="Neattiecināmās",'Lokālā tāme Nr.2'!$B120,0))</f>
        <v>0</v>
      </c>
      <c r="C119" s="5">
        <f>IF($C$4="Neattiecināmās izmaksas",IF('Lokālā tāme Nr.2'!$Q120="Neattiecināmās",'Lokālā tāme Nr.2'!$C120,0))</f>
        <v>0</v>
      </c>
      <c r="D119" s="5">
        <f>IF($C$4="Neattiecināmās izmaksas",IF('Lokālā tāme Nr.2'!$Q120="Neattiecināmās",'Lokālā tāme Nr.2'!$D120,0))</f>
        <v>0</v>
      </c>
      <c r="E119" s="17">
        <f>IF($C$4="Neattiecināmās izmaksas",IF('Lokālā tāme Nr.2'!$Q120="Neattiecināmās",'Lokālā tāme Nr.2'!$E120,0))</f>
        <v>0</v>
      </c>
      <c r="F119" s="42">
        <f>IF($C$4="Neattiecināmās izmaksas",IF('Lokālā tāme Nr.2'!$Q120="Neattiecināmās",'Lokālā tāme Nr.2'!$F120,0))</f>
        <v>0</v>
      </c>
      <c r="G119" s="38">
        <f>IF($C$4="Neattiecināmās izmaksas",IF('Lokālā tāme Nr.2'!$Q120="Neattiecināmās",'Lokālā tāme Nr.2'!$G120,0))</f>
        <v>0</v>
      </c>
      <c r="H119" s="38">
        <f>IF($C$4="Neattiecināmās izmaksas",IF('Lokālā tāme Nr.2'!$Q120="Neattiecināmās",'Lokālā tāme Nr.2'!$H120,0))</f>
        <v>0</v>
      </c>
      <c r="I119" s="38">
        <f>IF($C$4="Neattiecināmās izmaksas",IF('Lokālā tāme Nr.2'!$Q120="Neattiecināmās",'Lokālā tāme Nr.2'!$I120,0))</f>
        <v>0</v>
      </c>
      <c r="J119" s="38">
        <f>IF($C$4="Neattiecināmās izmaksas",IF('Lokālā tāme Nr.2'!$Q120="Neattiecināmās",'Lokālā tāme Nr.2'!$J120,0))</f>
        <v>0</v>
      </c>
      <c r="K119" s="43">
        <f>IF($C$4="Neattiecināmās izmaksas",IF('Lokālā tāme Nr.2'!$Q120="Neattiecināmās",'Lokālā tāme Nr.2'!$K120,0))</f>
        <v>0</v>
      </c>
      <c r="L119" s="27">
        <f>IF($C$4="Neattiecināmās izmaksas",IF('Lokālā tāme Nr.2'!$Q120="Neattiecināmās",'Lokālā tāme Nr.2'!$L120,0))</f>
        <v>0</v>
      </c>
      <c r="M119" s="5">
        <f>IF($C$4="Neattiecināmās izmaksas",IF('Lokālā tāme Nr.2'!$Q120="Neattiecināmās",'Lokālā tāme Nr.2'!$M120,0))</f>
        <v>0</v>
      </c>
      <c r="N119" s="5">
        <f>IF($C$4="Neattiecināmās izmaksas",IF('Lokālā tāme Nr.2'!$Q120="Neattiecināmās",'Lokālā tāme Nr.2'!$N120,0))</f>
        <v>0</v>
      </c>
      <c r="O119" s="5">
        <f>IF($C$4="Neattiecināmās izmaksas",IF('Lokālā tāme Nr.2'!$Q120="Neattiecināmās",'Lokālā tāme Nr.2'!$O120,0))</f>
        <v>0</v>
      </c>
      <c r="P119" s="17">
        <f>IF($C$4="Neattiecināmās izmaksas",IF('Lokālā tāme Nr.2'!$Q120="Neattiecināmās",'Lokālā tāme Nr.2'!$P120,0))</f>
        <v>0</v>
      </c>
    </row>
    <row r="120" spans="1:16" ht="12" thickBot="1" x14ac:dyDescent="0.25">
      <c r="A120" s="18">
        <f>IF(P120=0,0,IF(COUNTBLANK(P120)=1,0,COUNTA($P$10:P120)))</f>
        <v>0</v>
      </c>
      <c r="B120" s="5">
        <f>IF($C$4="Neattiecināmās izmaksas",IF('Lokālā tāme Nr.2'!$Q121="Neattiecināmās",'Lokālā tāme Nr.2'!$B121,0))</f>
        <v>0</v>
      </c>
      <c r="C120" s="5">
        <f>IF($C$4="Neattiecināmās izmaksas",IF('Lokālā tāme Nr.2'!$Q121="Neattiecināmās",'Lokālā tāme Nr.2'!$C121,0))</f>
        <v>0</v>
      </c>
      <c r="D120" s="5">
        <f>IF($C$4="Neattiecināmās izmaksas",IF('Lokālā tāme Nr.2'!$Q121="Neattiecināmās",'Lokālā tāme Nr.2'!$D121,0))</f>
        <v>0</v>
      </c>
      <c r="E120" s="17">
        <f>IF($C$4="Neattiecināmās izmaksas",IF('Lokālā tāme Nr.2'!$Q121="Neattiecināmās",'Lokālā tāme Nr.2'!$E121,0))</f>
        <v>0</v>
      </c>
      <c r="F120" s="42">
        <f>IF($C$4="Neattiecināmās izmaksas",IF('Lokālā tāme Nr.2'!$Q121="Neattiecināmās",'Lokālā tāme Nr.2'!$F121,0))</f>
        <v>0</v>
      </c>
      <c r="G120" s="38">
        <f>IF($C$4="Neattiecināmās izmaksas",IF('Lokālā tāme Nr.2'!$Q121="Neattiecināmās",'Lokālā tāme Nr.2'!$G121,0))</f>
        <v>0</v>
      </c>
      <c r="H120" s="38">
        <f>IF($C$4="Neattiecināmās izmaksas",IF('Lokālā tāme Nr.2'!$Q121="Neattiecināmās",'Lokālā tāme Nr.2'!$H121,0))</f>
        <v>0</v>
      </c>
      <c r="I120" s="38">
        <f>IF($C$4="Neattiecināmās izmaksas",IF('Lokālā tāme Nr.2'!$Q121="Neattiecināmās",'Lokālā tāme Nr.2'!$I121,0))</f>
        <v>0</v>
      </c>
      <c r="J120" s="38">
        <f>IF($C$4="Neattiecināmās izmaksas",IF('Lokālā tāme Nr.2'!$Q121="Neattiecināmās",'Lokālā tāme Nr.2'!$J121,0))</f>
        <v>0</v>
      </c>
      <c r="K120" s="43">
        <f>IF($C$4="Neattiecināmās izmaksas",IF('Lokālā tāme Nr.2'!$Q121="Neattiecināmās",'Lokālā tāme Nr.2'!$K121,0))</f>
        <v>0</v>
      </c>
      <c r="L120" s="27">
        <f>IF($C$4="Neattiecināmās izmaksas",IF('Lokālā tāme Nr.2'!$Q121="Neattiecināmās",'Lokālā tāme Nr.2'!$L121,0))</f>
        <v>0</v>
      </c>
      <c r="M120" s="5">
        <f>IF($C$4="Neattiecināmās izmaksas",IF('Lokālā tāme Nr.2'!$Q121="Neattiecināmās",'Lokālā tāme Nr.2'!$M121,0))</f>
        <v>0</v>
      </c>
      <c r="N120" s="5">
        <f>IF($C$4="Neattiecināmās izmaksas",IF('Lokālā tāme Nr.2'!$Q121="Neattiecināmās",'Lokālā tāme Nr.2'!$N121,0))</f>
        <v>0</v>
      </c>
      <c r="O120" s="5">
        <f>IF($C$4="Neattiecināmās izmaksas",IF('Lokālā tāme Nr.2'!$Q121="Neattiecināmās",'Lokālā tāme Nr.2'!$O121,0))</f>
        <v>0</v>
      </c>
      <c r="P120" s="17">
        <f>IF($C$4="Neattiecināmās izmaksas",IF('Lokālā tāme Nr.2'!$Q121="Neattiecināmās",'Lokālā tāme Nr.2'!$P121,0))</f>
        <v>0</v>
      </c>
    </row>
    <row r="121" spans="1:16" ht="12" thickBot="1" x14ac:dyDescent="0.25">
      <c r="A121" s="18">
        <f>IF(P121=0,0,IF(COUNTBLANK(P121)=1,0,COUNTA($P$10:P121)))</f>
        <v>0</v>
      </c>
      <c r="B121" s="5">
        <f>IF($C$4="Neattiecināmās izmaksas",IF('Lokālā tāme Nr.2'!$Q122="Neattiecināmās",'Lokālā tāme Nr.2'!$B122,0))</f>
        <v>0</v>
      </c>
      <c r="C121" s="5">
        <f>IF($C$4="Neattiecināmās izmaksas",IF('Lokālā tāme Nr.2'!$Q122="Neattiecināmās",'Lokālā tāme Nr.2'!$C122,0))</f>
        <v>0</v>
      </c>
      <c r="D121" s="5">
        <f>IF($C$4="Neattiecināmās izmaksas",IF('Lokālā tāme Nr.2'!$Q122="Neattiecināmās",'Lokālā tāme Nr.2'!$D122,0))</f>
        <v>0</v>
      </c>
      <c r="E121" s="17">
        <f>IF($C$4="Neattiecināmās izmaksas",IF('Lokālā tāme Nr.2'!$Q122="Neattiecināmās",'Lokālā tāme Nr.2'!$E122,0))</f>
        <v>0</v>
      </c>
      <c r="F121" s="42">
        <f>IF($C$4="Neattiecināmās izmaksas",IF('Lokālā tāme Nr.2'!$Q122="Neattiecināmās",'Lokālā tāme Nr.2'!$F122,0))</f>
        <v>0</v>
      </c>
      <c r="G121" s="38">
        <f>IF($C$4="Neattiecināmās izmaksas",IF('Lokālā tāme Nr.2'!$Q122="Neattiecināmās",'Lokālā tāme Nr.2'!$G122,0))</f>
        <v>0</v>
      </c>
      <c r="H121" s="38">
        <f>IF($C$4="Neattiecināmās izmaksas",IF('Lokālā tāme Nr.2'!$Q122="Neattiecināmās",'Lokālā tāme Nr.2'!$H122,0))</f>
        <v>0</v>
      </c>
      <c r="I121" s="38">
        <f>IF($C$4="Neattiecināmās izmaksas",IF('Lokālā tāme Nr.2'!$Q122="Neattiecināmās",'Lokālā tāme Nr.2'!$I122,0))</f>
        <v>0</v>
      </c>
      <c r="J121" s="38">
        <f>IF($C$4="Neattiecināmās izmaksas",IF('Lokālā tāme Nr.2'!$Q122="Neattiecināmās",'Lokālā tāme Nr.2'!$J122,0))</f>
        <v>0</v>
      </c>
      <c r="K121" s="43">
        <f>IF($C$4="Neattiecināmās izmaksas",IF('Lokālā tāme Nr.2'!$Q122="Neattiecināmās",'Lokālā tāme Nr.2'!$K122,0))</f>
        <v>0</v>
      </c>
      <c r="L121" s="27">
        <f>IF($C$4="Neattiecināmās izmaksas",IF('Lokālā tāme Nr.2'!$Q122="Neattiecināmās",'Lokālā tāme Nr.2'!$L122,0))</f>
        <v>0</v>
      </c>
      <c r="M121" s="5">
        <f>IF($C$4="Neattiecināmās izmaksas",IF('Lokālā tāme Nr.2'!$Q122="Neattiecināmās",'Lokālā tāme Nr.2'!$M122,0))</f>
        <v>0</v>
      </c>
      <c r="N121" s="5">
        <f>IF($C$4="Neattiecināmās izmaksas",IF('Lokālā tāme Nr.2'!$Q122="Neattiecināmās",'Lokālā tāme Nr.2'!$N122,0))</f>
        <v>0</v>
      </c>
      <c r="O121" s="5">
        <f>IF($C$4="Neattiecināmās izmaksas",IF('Lokālā tāme Nr.2'!$Q122="Neattiecināmās",'Lokālā tāme Nr.2'!$O122,0))</f>
        <v>0</v>
      </c>
      <c r="P121" s="17">
        <f>IF($C$4="Neattiecināmās izmaksas",IF('Lokālā tāme Nr.2'!$Q122="Neattiecināmās",'Lokālā tāme Nr.2'!$P122,0))</f>
        <v>0</v>
      </c>
    </row>
    <row r="122" spans="1:16" ht="12" thickBot="1" x14ac:dyDescent="0.25">
      <c r="A122" s="18">
        <f>IF(P122=0,0,IF(COUNTBLANK(P122)=1,0,COUNTA($P$10:P122)))</f>
        <v>0</v>
      </c>
      <c r="B122" s="5">
        <f>IF($C$4="Neattiecināmās izmaksas",IF('Lokālā tāme Nr.2'!$Q123="Neattiecināmās",'Lokālā tāme Nr.2'!$B123,0))</f>
        <v>0</v>
      </c>
      <c r="C122" s="5">
        <f>IF($C$4="Neattiecināmās izmaksas",IF('Lokālā tāme Nr.2'!$Q123="Neattiecināmās",'Lokālā tāme Nr.2'!$C123,0))</f>
        <v>0</v>
      </c>
      <c r="D122" s="5">
        <f>IF($C$4="Neattiecināmās izmaksas",IF('Lokālā tāme Nr.2'!$Q123="Neattiecināmās",'Lokālā tāme Nr.2'!$D123,0))</f>
        <v>0</v>
      </c>
      <c r="E122" s="17">
        <f>IF($C$4="Neattiecināmās izmaksas",IF('Lokālā tāme Nr.2'!$Q123="Neattiecināmās",'Lokālā tāme Nr.2'!$E123,0))</f>
        <v>0</v>
      </c>
      <c r="F122" s="42">
        <f>IF($C$4="Neattiecināmās izmaksas",IF('Lokālā tāme Nr.2'!$Q123="Neattiecināmās",'Lokālā tāme Nr.2'!$F123,0))</f>
        <v>0</v>
      </c>
      <c r="G122" s="38">
        <f>IF($C$4="Neattiecināmās izmaksas",IF('Lokālā tāme Nr.2'!$Q123="Neattiecināmās",'Lokālā tāme Nr.2'!$G123,0))</f>
        <v>0</v>
      </c>
      <c r="H122" s="38">
        <f>IF($C$4="Neattiecināmās izmaksas",IF('Lokālā tāme Nr.2'!$Q123="Neattiecināmās",'Lokālā tāme Nr.2'!$H123,0))</f>
        <v>0</v>
      </c>
      <c r="I122" s="38">
        <f>IF($C$4="Neattiecināmās izmaksas",IF('Lokālā tāme Nr.2'!$Q123="Neattiecināmās",'Lokālā tāme Nr.2'!$I123,0))</f>
        <v>0</v>
      </c>
      <c r="J122" s="38">
        <f>IF($C$4="Neattiecināmās izmaksas",IF('Lokālā tāme Nr.2'!$Q123="Neattiecināmās",'Lokālā tāme Nr.2'!$J123,0))</f>
        <v>0</v>
      </c>
      <c r="K122" s="43">
        <f>IF($C$4="Neattiecināmās izmaksas",IF('Lokālā tāme Nr.2'!$Q123="Neattiecināmās",'Lokālā tāme Nr.2'!$K123,0))</f>
        <v>0</v>
      </c>
      <c r="L122" s="27">
        <f>IF($C$4="Neattiecināmās izmaksas",IF('Lokālā tāme Nr.2'!$Q123="Neattiecināmās",'Lokālā tāme Nr.2'!$L123,0))</f>
        <v>0</v>
      </c>
      <c r="M122" s="5">
        <f>IF($C$4="Neattiecināmās izmaksas",IF('Lokālā tāme Nr.2'!$Q123="Neattiecināmās",'Lokālā tāme Nr.2'!$M123,0))</f>
        <v>0</v>
      </c>
      <c r="N122" s="5">
        <f>IF($C$4="Neattiecināmās izmaksas",IF('Lokālā tāme Nr.2'!$Q123="Neattiecināmās",'Lokālā tāme Nr.2'!$N123,0))</f>
        <v>0</v>
      </c>
      <c r="O122" s="5">
        <f>IF($C$4="Neattiecināmās izmaksas",IF('Lokālā tāme Nr.2'!$Q123="Neattiecināmās",'Lokālā tāme Nr.2'!$O123,0))</f>
        <v>0</v>
      </c>
      <c r="P122" s="17">
        <f>IF($C$4="Neattiecināmās izmaksas",IF('Lokālā tāme Nr.2'!$Q123="Neattiecināmās",'Lokālā tāme Nr.2'!$P123,0))</f>
        <v>0</v>
      </c>
    </row>
    <row r="123" spans="1:16" ht="12" thickBot="1" x14ac:dyDescent="0.25">
      <c r="A123" s="18">
        <f>IF(P123=0,0,IF(COUNTBLANK(P123)=1,0,COUNTA($P$10:P123)))</f>
        <v>0</v>
      </c>
      <c r="B123" s="5">
        <f>IF($C$4="Neattiecināmās izmaksas",IF('Lokālā tāme Nr.2'!$Q124="Neattiecināmās",'Lokālā tāme Nr.2'!$B124,0))</f>
        <v>0</v>
      </c>
      <c r="C123" s="5">
        <f>IF($C$4="Neattiecināmās izmaksas",IF('Lokālā tāme Nr.2'!$Q124="Neattiecināmās",'Lokālā tāme Nr.2'!$C124,0))</f>
        <v>0</v>
      </c>
      <c r="D123" s="5">
        <f>IF($C$4="Neattiecināmās izmaksas",IF('Lokālā tāme Nr.2'!$Q124="Neattiecināmās",'Lokālā tāme Nr.2'!$D124,0))</f>
        <v>0</v>
      </c>
      <c r="E123" s="17">
        <f>IF($C$4="Neattiecināmās izmaksas",IF('Lokālā tāme Nr.2'!$Q124="Neattiecināmās",'Lokālā tāme Nr.2'!$E124,0))</f>
        <v>0</v>
      </c>
      <c r="F123" s="42">
        <f>IF($C$4="Neattiecināmās izmaksas",IF('Lokālā tāme Nr.2'!$Q124="Neattiecināmās",'Lokālā tāme Nr.2'!$F124,0))</f>
        <v>0</v>
      </c>
      <c r="G123" s="38">
        <f>IF($C$4="Neattiecināmās izmaksas",IF('Lokālā tāme Nr.2'!$Q124="Neattiecināmās",'Lokālā tāme Nr.2'!$G124,0))</f>
        <v>0</v>
      </c>
      <c r="H123" s="38">
        <f>IF($C$4="Neattiecināmās izmaksas",IF('Lokālā tāme Nr.2'!$Q124="Neattiecināmās",'Lokālā tāme Nr.2'!$H124,0))</f>
        <v>0</v>
      </c>
      <c r="I123" s="38">
        <f>IF($C$4="Neattiecināmās izmaksas",IF('Lokālā tāme Nr.2'!$Q124="Neattiecināmās",'Lokālā tāme Nr.2'!$I124,0))</f>
        <v>0</v>
      </c>
      <c r="J123" s="38">
        <f>IF($C$4="Neattiecināmās izmaksas",IF('Lokālā tāme Nr.2'!$Q124="Neattiecināmās",'Lokālā tāme Nr.2'!$J124,0))</f>
        <v>0</v>
      </c>
      <c r="K123" s="43">
        <f>IF($C$4="Neattiecināmās izmaksas",IF('Lokālā tāme Nr.2'!$Q124="Neattiecināmās",'Lokālā tāme Nr.2'!$K124,0))</f>
        <v>0</v>
      </c>
      <c r="L123" s="27">
        <f>IF($C$4="Neattiecināmās izmaksas",IF('Lokālā tāme Nr.2'!$Q124="Neattiecināmās",'Lokālā tāme Nr.2'!$L124,0))</f>
        <v>0</v>
      </c>
      <c r="M123" s="5">
        <f>IF($C$4="Neattiecināmās izmaksas",IF('Lokālā tāme Nr.2'!$Q124="Neattiecināmās",'Lokālā tāme Nr.2'!$M124,0))</f>
        <v>0</v>
      </c>
      <c r="N123" s="5">
        <f>IF($C$4="Neattiecināmās izmaksas",IF('Lokālā tāme Nr.2'!$Q124="Neattiecināmās",'Lokālā tāme Nr.2'!$N124,0))</f>
        <v>0</v>
      </c>
      <c r="O123" s="5">
        <f>IF($C$4="Neattiecināmās izmaksas",IF('Lokālā tāme Nr.2'!$Q124="Neattiecināmās",'Lokālā tāme Nr.2'!$O124,0))</f>
        <v>0</v>
      </c>
      <c r="P123" s="17">
        <f>IF($C$4="Neattiecināmās izmaksas",IF('Lokālā tāme Nr.2'!$Q124="Neattiecināmās",'Lokālā tāme Nr.2'!$P124,0))</f>
        <v>0</v>
      </c>
    </row>
    <row r="124" spans="1:16" ht="12" thickBot="1" x14ac:dyDescent="0.25">
      <c r="A124" s="18">
        <f>IF(P124=0,0,IF(COUNTBLANK(P124)=1,0,COUNTA($P$10:P124)))</f>
        <v>0</v>
      </c>
      <c r="B124" s="5">
        <f>IF($C$4="Neattiecināmās izmaksas",IF('Lokālā tāme Nr.2'!$Q125="Neattiecināmās",'Lokālā tāme Nr.2'!$B125,0))</f>
        <v>0</v>
      </c>
      <c r="C124" s="5">
        <f>IF($C$4="Neattiecināmās izmaksas",IF('Lokālā tāme Nr.2'!$Q125="Neattiecināmās",'Lokālā tāme Nr.2'!$C125,0))</f>
        <v>0</v>
      </c>
      <c r="D124" s="5">
        <f>IF($C$4="Neattiecināmās izmaksas",IF('Lokālā tāme Nr.2'!$Q125="Neattiecināmās",'Lokālā tāme Nr.2'!$D125,0))</f>
        <v>0</v>
      </c>
      <c r="E124" s="17">
        <f>IF($C$4="Neattiecināmās izmaksas",IF('Lokālā tāme Nr.2'!$Q125="Neattiecināmās",'Lokālā tāme Nr.2'!$E125,0))</f>
        <v>0</v>
      </c>
      <c r="F124" s="42">
        <f>IF($C$4="Neattiecināmās izmaksas",IF('Lokālā tāme Nr.2'!$Q125="Neattiecināmās",'Lokālā tāme Nr.2'!$F125,0))</f>
        <v>0</v>
      </c>
      <c r="G124" s="38">
        <f>IF($C$4="Neattiecināmās izmaksas",IF('Lokālā tāme Nr.2'!$Q125="Neattiecināmās",'Lokālā tāme Nr.2'!$G125,0))</f>
        <v>0</v>
      </c>
      <c r="H124" s="38">
        <f>IF($C$4="Neattiecināmās izmaksas",IF('Lokālā tāme Nr.2'!$Q125="Neattiecināmās",'Lokālā tāme Nr.2'!$H125,0))</f>
        <v>0</v>
      </c>
      <c r="I124" s="38">
        <f>IF($C$4="Neattiecināmās izmaksas",IF('Lokālā tāme Nr.2'!$Q125="Neattiecināmās",'Lokālā tāme Nr.2'!$I125,0))</f>
        <v>0</v>
      </c>
      <c r="J124" s="38">
        <f>IF($C$4="Neattiecināmās izmaksas",IF('Lokālā tāme Nr.2'!$Q125="Neattiecināmās",'Lokālā tāme Nr.2'!$J125,0))</f>
        <v>0</v>
      </c>
      <c r="K124" s="43">
        <f>IF($C$4="Neattiecināmās izmaksas",IF('Lokālā tāme Nr.2'!$Q125="Neattiecināmās",'Lokālā tāme Nr.2'!$K125,0))</f>
        <v>0</v>
      </c>
      <c r="L124" s="27">
        <f>IF($C$4="Neattiecināmās izmaksas",IF('Lokālā tāme Nr.2'!$Q125="Neattiecināmās",'Lokālā tāme Nr.2'!$L125,0))</f>
        <v>0</v>
      </c>
      <c r="M124" s="5">
        <f>IF($C$4="Neattiecināmās izmaksas",IF('Lokālā tāme Nr.2'!$Q125="Neattiecināmās",'Lokālā tāme Nr.2'!$M125,0))</f>
        <v>0</v>
      </c>
      <c r="N124" s="5">
        <f>IF($C$4="Neattiecināmās izmaksas",IF('Lokālā tāme Nr.2'!$Q125="Neattiecināmās",'Lokālā tāme Nr.2'!$N125,0))</f>
        <v>0</v>
      </c>
      <c r="O124" s="5">
        <f>IF($C$4="Neattiecināmās izmaksas",IF('Lokālā tāme Nr.2'!$Q125="Neattiecināmās",'Lokālā tāme Nr.2'!$O125,0))</f>
        <v>0</v>
      </c>
      <c r="P124" s="17">
        <f>IF($C$4="Neattiecināmās izmaksas",IF('Lokālā tāme Nr.2'!$Q125="Neattiecināmās",'Lokālā tāme Nr.2'!$P125,0))</f>
        <v>0</v>
      </c>
    </row>
    <row r="125" spans="1:16" ht="12" thickBot="1" x14ac:dyDescent="0.25">
      <c r="A125" s="18">
        <f>IF(P125=0,0,IF(COUNTBLANK(P125)=1,0,COUNTA($P$10:P125)))</f>
        <v>0</v>
      </c>
      <c r="B125" s="5">
        <f>IF($C$4="Neattiecināmās izmaksas",IF('Lokālā tāme Nr.2'!$Q126="Neattiecināmās",'Lokālā tāme Nr.2'!$B126,0))</f>
        <v>0</v>
      </c>
      <c r="C125" s="5">
        <f>IF($C$4="Neattiecināmās izmaksas",IF('Lokālā tāme Nr.2'!$Q126="Neattiecināmās",'Lokālā tāme Nr.2'!$C126,0))</f>
        <v>0</v>
      </c>
      <c r="D125" s="5">
        <f>IF($C$4="Neattiecināmās izmaksas",IF('Lokālā tāme Nr.2'!$Q126="Neattiecināmās",'Lokālā tāme Nr.2'!$D126,0))</f>
        <v>0</v>
      </c>
      <c r="E125" s="17">
        <f>IF($C$4="Neattiecināmās izmaksas",IF('Lokālā tāme Nr.2'!$Q126="Neattiecināmās",'Lokālā tāme Nr.2'!$E126,0))</f>
        <v>0</v>
      </c>
      <c r="F125" s="42">
        <f>IF($C$4="Neattiecināmās izmaksas",IF('Lokālā tāme Nr.2'!$Q126="Neattiecināmās",'Lokālā tāme Nr.2'!$F126,0))</f>
        <v>0</v>
      </c>
      <c r="G125" s="38">
        <f>IF($C$4="Neattiecināmās izmaksas",IF('Lokālā tāme Nr.2'!$Q126="Neattiecināmās",'Lokālā tāme Nr.2'!$G126,0))</f>
        <v>0</v>
      </c>
      <c r="H125" s="38">
        <f>IF($C$4="Neattiecināmās izmaksas",IF('Lokālā tāme Nr.2'!$Q126="Neattiecināmās",'Lokālā tāme Nr.2'!$H126,0))</f>
        <v>0</v>
      </c>
      <c r="I125" s="38">
        <f>IF($C$4="Neattiecināmās izmaksas",IF('Lokālā tāme Nr.2'!$Q126="Neattiecināmās",'Lokālā tāme Nr.2'!$I126,0))</f>
        <v>0</v>
      </c>
      <c r="J125" s="38">
        <f>IF($C$4="Neattiecināmās izmaksas",IF('Lokālā tāme Nr.2'!$Q126="Neattiecināmās",'Lokālā tāme Nr.2'!$J126,0))</f>
        <v>0</v>
      </c>
      <c r="K125" s="43">
        <f>IF($C$4="Neattiecināmās izmaksas",IF('Lokālā tāme Nr.2'!$Q126="Neattiecināmās",'Lokālā tāme Nr.2'!$K126,0))</f>
        <v>0</v>
      </c>
      <c r="L125" s="27">
        <f>IF($C$4="Neattiecināmās izmaksas",IF('Lokālā tāme Nr.2'!$Q126="Neattiecināmās",'Lokālā tāme Nr.2'!$L126,0))</f>
        <v>0</v>
      </c>
      <c r="M125" s="5">
        <f>IF($C$4="Neattiecināmās izmaksas",IF('Lokālā tāme Nr.2'!$Q126="Neattiecināmās",'Lokālā tāme Nr.2'!$M126,0))</f>
        <v>0</v>
      </c>
      <c r="N125" s="5">
        <f>IF($C$4="Neattiecināmās izmaksas",IF('Lokālā tāme Nr.2'!$Q126="Neattiecināmās",'Lokālā tāme Nr.2'!$N126,0))</f>
        <v>0</v>
      </c>
      <c r="O125" s="5">
        <f>IF($C$4="Neattiecināmās izmaksas",IF('Lokālā tāme Nr.2'!$Q126="Neattiecināmās",'Lokālā tāme Nr.2'!$O126,0))</f>
        <v>0</v>
      </c>
      <c r="P125" s="17">
        <f>IF($C$4="Neattiecināmās izmaksas",IF('Lokālā tāme Nr.2'!$Q126="Neattiecināmās",'Lokālā tāme Nr.2'!$P126,0))</f>
        <v>0</v>
      </c>
    </row>
    <row r="126" spans="1:16" ht="12" thickBot="1" x14ac:dyDescent="0.25">
      <c r="A126" s="18">
        <f>IF(P126=0,0,IF(COUNTBLANK(P126)=1,0,COUNTA($P$10:P126)))</f>
        <v>0</v>
      </c>
      <c r="B126" s="5">
        <f>IF($C$4="Neattiecināmās izmaksas",IF('Lokālā tāme Nr.2'!$Q127="Neattiecināmās",'Lokālā tāme Nr.2'!$B127,0))</f>
        <v>0</v>
      </c>
      <c r="C126" s="5">
        <f>IF($C$4="Neattiecināmās izmaksas",IF('Lokālā tāme Nr.2'!$Q127="Neattiecināmās",'Lokālā tāme Nr.2'!$C127,0))</f>
        <v>0</v>
      </c>
      <c r="D126" s="5">
        <f>IF($C$4="Neattiecināmās izmaksas",IF('Lokālā tāme Nr.2'!$Q127="Neattiecināmās",'Lokālā tāme Nr.2'!$D127,0))</f>
        <v>0</v>
      </c>
      <c r="E126" s="17">
        <f>IF($C$4="Neattiecināmās izmaksas",IF('Lokālā tāme Nr.2'!$Q127="Neattiecināmās",'Lokālā tāme Nr.2'!$E127,0))</f>
        <v>0</v>
      </c>
      <c r="F126" s="42">
        <f>IF($C$4="Neattiecināmās izmaksas",IF('Lokālā tāme Nr.2'!$Q127="Neattiecināmās",'Lokālā tāme Nr.2'!$F127,0))</f>
        <v>0</v>
      </c>
      <c r="G126" s="38">
        <f>IF($C$4="Neattiecināmās izmaksas",IF('Lokālā tāme Nr.2'!$Q127="Neattiecināmās",'Lokālā tāme Nr.2'!$G127,0))</f>
        <v>0</v>
      </c>
      <c r="H126" s="38">
        <f>IF($C$4="Neattiecināmās izmaksas",IF('Lokālā tāme Nr.2'!$Q127="Neattiecināmās",'Lokālā tāme Nr.2'!$H127,0))</f>
        <v>0</v>
      </c>
      <c r="I126" s="38">
        <f>IF($C$4="Neattiecināmās izmaksas",IF('Lokālā tāme Nr.2'!$Q127="Neattiecināmās",'Lokālā tāme Nr.2'!$I127,0))</f>
        <v>0</v>
      </c>
      <c r="J126" s="38">
        <f>IF($C$4="Neattiecināmās izmaksas",IF('Lokālā tāme Nr.2'!$Q127="Neattiecināmās",'Lokālā tāme Nr.2'!$J127,0))</f>
        <v>0</v>
      </c>
      <c r="K126" s="43">
        <f>IF($C$4="Neattiecināmās izmaksas",IF('Lokālā tāme Nr.2'!$Q127="Neattiecināmās",'Lokālā tāme Nr.2'!$K127,0))</f>
        <v>0</v>
      </c>
      <c r="L126" s="27">
        <f>IF($C$4="Neattiecināmās izmaksas",IF('Lokālā tāme Nr.2'!$Q127="Neattiecināmās",'Lokālā tāme Nr.2'!$L127,0))</f>
        <v>0</v>
      </c>
      <c r="M126" s="5">
        <f>IF($C$4="Neattiecināmās izmaksas",IF('Lokālā tāme Nr.2'!$Q127="Neattiecināmās",'Lokālā tāme Nr.2'!$M127,0))</f>
        <v>0</v>
      </c>
      <c r="N126" s="5">
        <f>IF($C$4="Neattiecināmās izmaksas",IF('Lokālā tāme Nr.2'!$Q127="Neattiecināmās",'Lokālā tāme Nr.2'!$N127,0))</f>
        <v>0</v>
      </c>
      <c r="O126" s="5">
        <f>IF($C$4="Neattiecināmās izmaksas",IF('Lokālā tāme Nr.2'!$Q127="Neattiecināmās",'Lokālā tāme Nr.2'!$O127,0))</f>
        <v>0</v>
      </c>
      <c r="P126" s="17">
        <f>IF($C$4="Neattiecināmās izmaksas",IF('Lokālā tāme Nr.2'!$Q127="Neattiecināmās",'Lokālā tāme Nr.2'!$P127,0))</f>
        <v>0</v>
      </c>
    </row>
    <row r="127" spans="1:16" ht="12" thickBot="1" x14ac:dyDescent="0.25">
      <c r="A127" s="18">
        <f>IF(P127=0,0,IF(COUNTBLANK(P127)=1,0,COUNTA($P$10:P127)))</f>
        <v>0</v>
      </c>
      <c r="B127" s="5">
        <f>IF($C$4="Neattiecināmās izmaksas",IF('Lokālā tāme Nr.2'!$Q128="Neattiecināmās",'Lokālā tāme Nr.2'!$B128,0))</f>
        <v>0</v>
      </c>
      <c r="C127" s="5">
        <f>IF($C$4="Neattiecināmās izmaksas",IF('Lokālā tāme Nr.2'!$Q128="Neattiecināmās",'Lokālā tāme Nr.2'!$C128,0))</f>
        <v>0</v>
      </c>
      <c r="D127" s="5">
        <f>IF($C$4="Neattiecināmās izmaksas",IF('Lokālā tāme Nr.2'!$Q128="Neattiecināmās",'Lokālā tāme Nr.2'!$D128,0))</f>
        <v>0</v>
      </c>
      <c r="E127" s="17">
        <f>IF($C$4="Neattiecināmās izmaksas",IF('Lokālā tāme Nr.2'!$Q128="Neattiecināmās",'Lokālā tāme Nr.2'!$E128,0))</f>
        <v>0</v>
      </c>
      <c r="F127" s="42">
        <f>IF($C$4="Neattiecināmās izmaksas",IF('Lokālā tāme Nr.2'!$Q128="Neattiecināmās",'Lokālā tāme Nr.2'!$F128,0))</f>
        <v>0</v>
      </c>
      <c r="G127" s="38">
        <f>IF($C$4="Neattiecināmās izmaksas",IF('Lokālā tāme Nr.2'!$Q128="Neattiecināmās",'Lokālā tāme Nr.2'!$G128,0))</f>
        <v>0</v>
      </c>
      <c r="H127" s="38">
        <f>IF($C$4="Neattiecināmās izmaksas",IF('Lokālā tāme Nr.2'!$Q128="Neattiecināmās",'Lokālā tāme Nr.2'!$H128,0))</f>
        <v>0</v>
      </c>
      <c r="I127" s="38">
        <f>IF($C$4="Neattiecināmās izmaksas",IF('Lokālā tāme Nr.2'!$Q128="Neattiecināmās",'Lokālā tāme Nr.2'!$I128,0))</f>
        <v>0</v>
      </c>
      <c r="J127" s="38">
        <f>IF($C$4="Neattiecināmās izmaksas",IF('Lokālā tāme Nr.2'!$Q128="Neattiecināmās",'Lokālā tāme Nr.2'!$J128,0))</f>
        <v>0</v>
      </c>
      <c r="K127" s="43">
        <f>IF($C$4="Neattiecināmās izmaksas",IF('Lokālā tāme Nr.2'!$Q128="Neattiecināmās",'Lokālā tāme Nr.2'!$K128,0))</f>
        <v>0</v>
      </c>
      <c r="L127" s="27">
        <f>IF($C$4="Neattiecināmās izmaksas",IF('Lokālā tāme Nr.2'!$Q128="Neattiecināmās",'Lokālā tāme Nr.2'!$L128,0))</f>
        <v>0</v>
      </c>
      <c r="M127" s="5">
        <f>IF($C$4="Neattiecināmās izmaksas",IF('Lokālā tāme Nr.2'!$Q128="Neattiecināmās",'Lokālā tāme Nr.2'!$M128,0))</f>
        <v>0</v>
      </c>
      <c r="N127" s="5">
        <f>IF($C$4="Neattiecināmās izmaksas",IF('Lokālā tāme Nr.2'!$Q128="Neattiecināmās",'Lokālā tāme Nr.2'!$N128,0))</f>
        <v>0</v>
      </c>
      <c r="O127" s="5">
        <f>IF($C$4="Neattiecināmās izmaksas",IF('Lokālā tāme Nr.2'!$Q128="Neattiecināmās",'Lokālā tāme Nr.2'!$O128,0))</f>
        <v>0</v>
      </c>
      <c r="P127" s="17">
        <f>IF($C$4="Neattiecināmās izmaksas",IF('Lokālā tāme Nr.2'!$Q128="Neattiecināmās",'Lokālā tāme Nr.2'!$P128,0))</f>
        <v>0</v>
      </c>
    </row>
    <row r="128" spans="1:16" ht="12" thickBot="1" x14ac:dyDescent="0.25">
      <c r="A128" s="18">
        <f>IF(P128=0,0,IF(COUNTBLANK(P128)=1,0,COUNTA($P$10:P128)))</f>
        <v>0</v>
      </c>
      <c r="B128" s="5">
        <f>IF($C$4="Neattiecināmās izmaksas",IF('Lokālā tāme Nr.2'!$Q129="Neattiecināmās",'Lokālā tāme Nr.2'!$B129,0))</f>
        <v>0</v>
      </c>
      <c r="C128" s="5">
        <f>IF($C$4="Neattiecināmās izmaksas",IF('Lokālā tāme Nr.2'!$Q129="Neattiecināmās",'Lokālā tāme Nr.2'!$C129,0))</f>
        <v>0</v>
      </c>
      <c r="D128" s="5">
        <f>IF($C$4="Neattiecināmās izmaksas",IF('Lokālā tāme Nr.2'!$Q129="Neattiecināmās",'Lokālā tāme Nr.2'!$D129,0))</f>
        <v>0</v>
      </c>
      <c r="E128" s="17">
        <f>IF($C$4="Neattiecināmās izmaksas",IF('Lokālā tāme Nr.2'!$Q129="Neattiecināmās",'Lokālā tāme Nr.2'!$E129,0))</f>
        <v>0</v>
      </c>
      <c r="F128" s="42">
        <f>IF($C$4="Neattiecināmās izmaksas",IF('Lokālā tāme Nr.2'!$Q129="Neattiecināmās",'Lokālā tāme Nr.2'!$F129,0))</f>
        <v>0</v>
      </c>
      <c r="G128" s="38">
        <f>IF($C$4="Neattiecināmās izmaksas",IF('Lokālā tāme Nr.2'!$Q129="Neattiecināmās",'Lokālā tāme Nr.2'!$G129,0))</f>
        <v>0</v>
      </c>
      <c r="H128" s="38">
        <f>IF($C$4="Neattiecināmās izmaksas",IF('Lokālā tāme Nr.2'!$Q129="Neattiecināmās",'Lokālā tāme Nr.2'!$H129,0))</f>
        <v>0</v>
      </c>
      <c r="I128" s="38">
        <f>IF($C$4="Neattiecināmās izmaksas",IF('Lokālā tāme Nr.2'!$Q129="Neattiecināmās",'Lokālā tāme Nr.2'!$I129,0))</f>
        <v>0</v>
      </c>
      <c r="J128" s="38">
        <f>IF($C$4="Neattiecināmās izmaksas",IF('Lokālā tāme Nr.2'!$Q129="Neattiecināmās",'Lokālā tāme Nr.2'!$J129,0))</f>
        <v>0</v>
      </c>
      <c r="K128" s="43">
        <f>IF($C$4="Neattiecināmās izmaksas",IF('Lokālā tāme Nr.2'!$Q129="Neattiecināmās",'Lokālā tāme Nr.2'!$K129,0))</f>
        <v>0</v>
      </c>
      <c r="L128" s="27">
        <f>IF($C$4="Neattiecināmās izmaksas",IF('Lokālā tāme Nr.2'!$Q129="Neattiecināmās",'Lokālā tāme Nr.2'!$L129,0))</f>
        <v>0</v>
      </c>
      <c r="M128" s="5">
        <f>IF($C$4="Neattiecināmās izmaksas",IF('Lokālā tāme Nr.2'!$Q129="Neattiecināmās",'Lokālā tāme Nr.2'!$M129,0))</f>
        <v>0</v>
      </c>
      <c r="N128" s="5">
        <f>IF($C$4="Neattiecināmās izmaksas",IF('Lokālā tāme Nr.2'!$Q129="Neattiecināmās",'Lokālā tāme Nr.2'!$N129,0))</f>
        <v>0</v>
      </c>
      <c r="O128" s="5">
        <f>IF($C$4="Neattiecināmās izmaksas",IF('Lokālā tāme Nr.2'!$Q129="Neattiecināmās",'Lokālā tāme Nr.2'!$O129,0))</f>
        <v>0</v>
      </c>
      <c r="P128" s="17">
        <f>IF($C$4="Neattiecināmās izmaksas",IF('Lokālā tāme Nr.2'!$Q129="Neattiecināmās",'Lokālā tāme Nr.2'!$P129,0))</f>
        <v>0</v>
      </c>
    </row>
    <row r="129" spans="1:16" ht="12" thickBot="1" x14ac:dyDescent="0.25">
      <c r="A129" s="18">
        <f>IF(P129=0,0,IF(COUNTBLANK(P129)=1,0,COUNTA($P$10:P129)))</f>
        <v>0</v>
      </c>
      <c r="B129" s="5">
        <f>IF($C$4="Neattiecināmās izmaksas",IF('Lokālā tāme Nr.2'!$Q130="Neattiecināmās",'Lokālā tāme Nr.2'!$B130,0))</f>
        <v>0</v>
      </c>
      <c r="C129" s="5">
        <f>IF($C$4="Neattiecināmās izmaksas",IF('Lokālā tāme Nr.2'!$Q130="Neattiecināmās",'Lokālā tāme Nr.2'!$C130,0))</f>
        <v>0</v>
      </c>
      <c r="D129" s="5">
        <f>IF($C$4="Neattiecināmās izmaksas",IF('Lokālā tāme Nr.2'!$Q130="Neattiecināmās",'Lokālā tāme Nr.2'!$D130,0))</f>
        <v>0</v>
      </c>
      <c r="E129" s="17">
        <f>IF($C$4="Neattiecināmās izmaksas",IF('Lokālā tāme Nr.2'!$Q130="Neattiecināmās",'Lokālā tāme Nr.2'!$E130,0))</f>
        <v>0</v>
      </c>
      <c r="F129" s="42">
        <f>IF($C$4="Neattiecināmās izmaksas",IF('Lokālā tāme Nr.2'!$Q130="Neattiecināmās",'Lokālā tāme Nr.2'!$F130,0))</f>
        <v>0</v>
      </c>
      <c r="G129" s="38">
        <f>IF($C$4="Neattiecināmās izmaksas",IF('Lokālā tāme Nr.2'!$Q130="Neattiecināmās",'Lokālā tāme Nr.2'!$G130,0))</f>
        <v>0</v>
      </c>
      <c r="H129" s="38">
        <f>IF($C$4="Neattiecināmās izmaksas",IF('Lokālā tāme Nr.2'!$Q130="Neattiecināmās",'Lokālā tāme Nr.2'!$H130,0))</f>
        <v>0</v>
      </c>
      <c r="I129" s="38">
        <f>IF($C$4="Neattiecināmās izmaksas",IF('Lokālā tāme Nr.2'!$Q130="Neattiecināmās",'Lokālā tāme Nr.2'!$I130,0))</f>
        <v>0</v>
      </c>
      <c r="J129" s="38">
        <f>IF($C$4="Neattiecināmās izmaksas",IF('Lokālā tāme Nr.2'!$Q130="Neattiecināmās",'Lokālā tāme Nr.2'!$J130,0))</f>
        <v>0</v>
      </c>
      <c r="K129" s="43">
        <f>IF($C$4="Neattiecināmās izmaksas",IF('Lokālā tāme Nr.2'!$Q130="Neattiecināmās",'Lokālā tāme Nr.2'!$K130,0))</f>
        <v>0</v>
      </c>
      <c r="L129" s="27">
        <f>IF($C$4="Neattiecināmās izmaksas",IF('Lokālā tāme Nr.2'!$Q130="Neattiecināmās",'Lokālā tāme Nr.2'!$L130,0))</f>
        <v>0</v>
      </c>
      <c r="M129" s="5">
        <f>IF($C$4="Neattiecināmās izmaksas",IF('Lokālā tāme Nr.2'!$Q130="Neattiecināmās",'Lokālā tāme Nr.2'!$M130,0))</f>
        <v>0</v>
      </c>
      <c r="N129" s="5">
        <f>IF($C$4="Neattiecināmās izmaksas",IF('Lokālā tāme Nr.2'!$Q130="Neattiecināmās",'Lokālā tāme Nr.2'!$N130,0))</f>
        <v>0</v>
      </c>
      <c r="O129" s="5">
        <f>IF($C$4="Neattiecināmās izmaksas",IF('Lokālā tāme Nr.2'!$Q130="Neattiecināmās",'Lokālā tāme Nr.2'!$O130,0))</f>
        <v>0</v>
      </c>
      <c r="P129" s="17">
        <f>IF($C$4="Neattiecināmās izmaksas",IF('Lokālā tāme Nr.2'!$Q130="Neattiecināmās",'Lokālā tāme Nr.2'!$P130,0))</f>
        <v>0</v>
      </c>
    </row>
    <row r="130" spans="1:16" ht="12" thickBot="1" x14ac:dyDescent="0.25">
      <c r="A130" s="18">
        <f>IF(P130=0,0,IF(COUNTBLANK(P130)=1,0,COUNTA($P$10:P130)))</f>
        <v>0</v>
      </c>
      <c r="B130" s="5">
        <f>IF($C$4="Neattiecināmās izmaksas",IF('Lokālā tāme Nr.2'!$Q131="Neattiecināmās",'Lokālā tāme Nr.2'!$B131,0))</f>
        <v>0</v>
      </c>
      <c r="C130" s="5">
        <f>IF($C$4="Neattiecināmās izmaksas",IF('Lokālā tāme Nr.2'!$Q131="Neattiecināmās",'Lokālā tāme Nr.2'!$C131,0))</f>
        <v>0</v>
      </c>
      <c r="D130" s="5">
        <f>IF($C$4="Neattiecināmās izmaksas",IF('Lokālā tāme Nr.2'!$Q131="Neattiecināmās",'Lokālā tāme Nr.2'!$D131,0))</f>
        <v>0</v>
      </c>
      <c r="E130" s="17">
        <f>IF($C$4="Neattiecināmās izmaksas",IF('Lokālā tāme Nr.2'!$Q131="Neattiecināmās",'Lokālā tāme Nr.2'!$E131,0))</f>
        <v>0</v>
      </c>
      <c r="F130" s="42">
        <f>IF($C$4="Neattiecināmās izmaksas",IF('Lokālā tāme Nr.2'!$Q131="Neattiecināmās",'Lokālā tāme Nr.2'!$F131,0))</f>
        <v>0</v>
      </c>
      <c r="G130" s="38">
        <f>IF($C$4="Neattiecināmās izmaksas",IF('Lokālā tāme Nr.2'!$Q131="Neattiecināmās",'Lokālā tāme Nr.2'!$G131,0))</f>
        <v>0</v>
      </c>
      <c r="H130" s="38">
        <f>IF($C$4="Neattiecināmās izmaksas",IF('Lokālā tāme Nr.2'!$Q131="Neattiecināmās",'Lokālā tāme Nr.2'!$H131,0))</f>
        <v>0</v>
      </c>
      <c r="I130" s="38">
        <f>IF($C$4="Neattiecināmās izmaksas",IF('Lokālā tāme Nr.2'!$Q131="Neattiecināmās",'Lokālā tāme Nr.2'!$I131,0))</f>
        <v>0</v>
      </c>
      <c r="J130" s="38">
        <f>IF($C$4="Neattiecināmās izmaksas",IF('Lokālā tāme Nr.2'!$Q131="Neattiecināmās",'Lokālā tāme Nr.2'!$J131,0))</f>
        <v>0</v>
      </c>
      <c r="K130" s="43">
        <f>IF($C$4="Neattiecināmās izmaksas",IF('Lokālā tāme Nr.2'!$Q131="Neattiecināmās",'Lokālā tāme Nr.2'!$K131,0))</f>
        <v>0</v>
      </c>
      <c r="L130" s="27">
        <f>IF($C$4="Neattiecināmās izmaksas",IF('Lokālā tāme Nr.2'!$Q131="Neattiecināmās",'Lokālā tāme Nr.2'!$L131,0))</f>
        <v>0</v>
      </c>
      <c r="M130" s="5">
        <f>IF($C$4="Neattiecināmās izmaksas",IF('Lokālā tāme Nr.2'!$Q131="Neattiecināmās",'Lokālā tāme Nr.2'!$M131,0))</f>
        <v>0</v>
      </c>
      <c r="N130" s="5">
        <f>IF($C$4="Neattiecināmās izmaksas",IF('Lokālā tāme Nr.2'!$Q131="Neattiecināmās",'Lokālā tāme Nr.2'!$N131,0))</f>
        <v>0</v>
      </c>
      <c r="O130" s="5">
        <f>IF($C$4="Neattiecināmās izmaksas",IF('Lokālā tāme Nr.2'!$Q131="Neattiecināmās",'Lokālā tāme Nr.2'!$O131,0))</f>
        <v>0</v>
      </c>
      <c r="P130" s="17">
        <f>IF($C$4="Neattiecināmās izmaksas",IF('Lokālā tāme Nr.2'!$Q131="Neattiecināmās",'Lokālā tāme Nr.2'!$P131,0))</f>
        <v>0</v>
      </c>
    </row>
    <row r="131" spans="1:16" ht="12" thickBot="1" x14ac:dyDescent="0.25">
      <c r="A131" s="18">
        <f>IF(P131=0,0,IF(COUNTBLANK(P131)=1,0,COUNTA($P$10:P131)))</f>
        <v>0</v>
      </c>
      <c r="B131" s="5">
        <f>IF($C$4="Neattiecināmās izmaksas",IF('Lokālā tāme Nr.2'!$Q132="Neattiecināmās",'Lokālā tāme Nr.2'!$B132,0))</f>
        <v>0</v>
      </c>
      <c r="C131" s="5">
        <f>IF($C$4="Neattiecināmās izmaksas",IF('Lokālā tāme Nr.2'!$Q132="Neattiecināmās",'Lokālā tāme Nr.2'!$C132,0))</f>
        <v>0</v>
      </c>
      <c r="D131" s="5">
        <f>IF($C$4="Neattiecināmās izmaksas",IF('Lokālā tāme Nr.2'!$Q132="Neattiecināmās",'Lokālā tāme Nr.2'!$D132,0))</f>
        <v>0</v>
      </c>
      <c r="E131" s="17">
        <f>IF($C$4="Neattiecināmās izmaksas",IF('Lokālā tāme Nr.2'!$Q132="Neattiecināmās",'Lokālā tāme Nr.2'!$E132,0))</f>
        <v>0</v>
      </c>
      <c r="F131" s="42">
        <f>IF($C$4="Neattiecināmās izmaksas",IF('Lokālā tāme Nr.2'!$Q132="Neattiecināmās",'Lokālā tāme Nr.2'!$F132,0))</f>
        <v>0</v>
      </c>
      <c r="G131" s="38">
        <f>IF($C$4="Neattiecināmās izmaksas",IF('Lokālā tāme Nr.2'!$Q132="Neattiecināmās",'Lokālā tāme Nr.2'!$G132,0))</f>
        <v>0</v>
      </c>
      <c r="H131" s="38">
        <f>IF($C$4="Neattiecināmās izmaksas",IF('Lokālā tāme Nr.2'!$Q132="Neattiecināmās",'Lokālā tāme Nr.2'!$H132,0))</f>
        <v>0</v>
      </c>
      <c r="I131" s="38">
        <f>IF($C$4="Neattiecināmās izmaksas",IF('Lokālā tāme Nr.2'!$Q132="Neattiecināmās",'Lokālā tāme Nr.2'!$I132,0))</f>
        <v>0</v>
      </c>
      <c r="J131" s="38">
        <f>IF($C$4="Neattiecināmās izmaksas",IF('Lokālā tāme Nr.2'!$Q132="Neattiecināmās",'Lokālā tāme Nr.2'!$J132,0))</f>
        <v>0</v>
      </c>
      <c r="K131" s="43">
        <f>IF($C$4="Neattiecināmās izmaksas",IF('Lokālā tāme Nr.2'!$Q132="Neattiecināmās",'Lokālā tāme Nr.2'!$K132,0))</f>
        <v>0</v>
      </c>
      <c r="L131" s="27">
        <f>IF($C$4="Neattiecināmās izmaksas",IF('Lokālā tāme Nr.2'!$Q132="Neattiecināmās",'Lokālā tāme Nr.2'!$L132,0))</f>
        <v>0</v>
      </c>
      <c r="M131" s="5">
        <f>IF($C$4="Neattiecināmās izmaksas",IF('Lokālā tāme Nr.2'!$Q132="Neattiecināmās",'Lokālā tāme Nr.2'!$M132,0))</f>
        <v>0</v>
      </c>
      <c r="N131" s="5">
        <f>IF($C$4="Neattiecināmās izmaksas",IF('Lokālā tāme Nr.2'!$Q132="Neattiecināmās",'Lokālā tāme Nr.2'!$N132,0))</f>
        <v>0</v>
      </c>
      <c r="O131" s="5">
        <f>IF($C$4="Neattiecināmās izmaksas",IF('Lokālā tāme Nr.2'!$Q132="Neattiecināmās",'Lokālā tāme Nr.2'!$O132,0))</f>
        <v>0</v>
      </c>
      <c r="P131" s="17">
        <f>IF($C$4="Neattiecināmās izmaksas",IF('Lokālā tāme Nr.2'!$Q132="Neattiecināmās",'Lokālā tāme Nr.2'!$P132,0))</f>
        <v>0</v>
      </c>
    </row>
    <row r="132" spans="1:16" ht="12" thickBot="1" x14ac:dyDescent="0.25">
      <c r="A132" s="18">
        <f>IF(P132=0,0,IF(COUNTBLANK(P132)=1,0,COUNTA($P$10:P132)))</f>
        <v>0</v>
      </c>
      <c r="B132" s="5">
        <f>IF($C$4="Neattiecināmās izmaksas",IF('Lokālā tāme Nr.2'!$Q133="Neattiecināmās",'Lokālā tāme Nr.2'!$B133,0))</f>
        <v>0</v>
      </c>
      <c r="C132" s="5">
        <f>IF($C$4="Neattiecināmās izmaksas",IF('Lokālā tāme Nr.2'!$Q133="Neattiecināmās",'Lokālā tāme Nr.2'!$C133,0))</f>
        <v>0</v>
      </c>
      <c r="D132" s="5">
        <f>IF($C$4="Neattiecināmās izmaksas",IF('Lokālā tāme Nr.2'!$Q133="Neattiecināmās",'Lokālā tāme Nr.2'!$D133,0))</f>
        <v>0</v>
      </c>
      <c r="E132" s="17">
        <f>IF($C$4="Neattiecināmās izmaksas",IF('Lokālā tāme Nr.2'!$Q133="Neattiecināmās",'Lokālā tāme Nr.2'!$E133,0))</f>
        <v>0</v>
      </c>
      <c r="F132" s="42">
        <f>IF($C$4="Neattiecināmās izmaksas",IF('Lokālā tāme Nr.2'!$Q133="Neattiecināmās",'Lokālā tāme Nr.2'!$F133,0))</f>
        <v>0</v>
      </c>
      <c r="G132" s="38">
        <f>IF($C$4="Neattiecināmās izmaksas",IF('Lokālā tāme Nr.2'!$Q133="Neattiecināmās",'Lokālā tāme Nr.2'!$G133,0))</f>
        <v>0</v>
      </c>
      <c r="H132" s="38">
        <f>IF($C$4="Neattiecināmās izmaksas",IF('Lokālā tāme Nr.2'!$Q133="Neattiecināmās",'Lokālā tāme Nr.2'!$H133,0))</f>
        <v>0</v>
      </c>
      <c r="I132" s="38">
        <f>IF($C$4="Neattiecināmās izmaksas",IF('Lokālā tāme Nr.2'!$Q133="Neattiecināmās",'Lokālā tāme Nr.2'!$I133,0))</f>
        <v>0</v>
      </c>
      <c r="J132" s="38">
        <f>IF($C$4="Neattiecināmās izmaksas",IF('Lokālā tāme Nr.2'!$Q133="Neattiecināmās",'Lokālā tāme Nr.2'!$J133,0))</f>
        <v>0</v>
      </c>
      <c r="K132" s="43">
        <f>IF($C$4="Neattiecināmās izmaksas",IF('Lokālā tāme Nr.2'!$Q133="Neattiecināmās",'Lokālā tāme Nr.2'!$K133,0))</f>
        <v>0</v>
      </c>
      <c r="L132" s="27">
        <f>IF($C$4="Neattiecināmās izmaksas",IF('Lokālā tāme Nr.2'!$Q133="Neattiecināmās",'Lokālā tāme Nr.2'!$L133,0))</f>
        <v>0</v>
      </c>
      <c r="M132" s="5">
        <f>IF($C$4="Neattiecināmās izmaksas",IF('Lokālā tāme Nr.2'!$Q133="Neattiecināmās",'Lokālā tāme Nr.2'!$M133,0))</f>
        <v>0</v>
      </c>
      <c r="N132" s="5">
        <f>IF($C$4="Neattiecināmās izmaksas",IF('Lokālā tāme Nr.2'!$Q133="Neattiecināmās",'Lokālā tāme Nr.2'!$N133,0))</f>
        <v>0</v>
      </c>
      <c r="O132" s="5">
        <f>IF($C$4="Neattiecināmās izmaksas",IF('Lokālā tāme Nr.2'!$Q133="Neattiecināmās",'Lokālā tāme Nr.2'!$O133,0))</f>
        <v>0</v>
      </c>
      <c r="P132" s="17">
        <f>IF($C$4="Neattiecināmās izmaksas",IF('Lokālā tāme Nr.2'!$Q133="Neattiecināmās",'Lokālā tāme Nr.2'!$P133,0))</f>
        <v>0</v>
      </c>
    </row>
    <row r="133" spans="1:16" ht="12" thickBot="1" x14ac:dyDescent="0.25">
      <c r="A133" s="18">
        <f>IF(P133=0,0,IF(COUNTBLANK(P133)=1,0,COUNTA($P$10:P133)))</f>
        <v>0</v>
      </c>
      <c r="B133" s="5">
        <f>IF($C$4="Neattiecināmās izmaksas",IF('Lokālā tāme Nr.2'!$Q134="Neattiecināmās",'Lokālā tāme Nr.2'!$B134,0))</f>
        <v>0</v>
      </c>
      <c r="C133" s="5">
        <f>IF($C$4="Neattiecināmās izmaksas",IF('Lokālā tāme Nr.2'!$Q134="Neattiecināmās",'Lokālā tāme Nr.2'!$C134,0))</f>
        <v>0</v>
      </c>
      <c r="D133" s="5">
        <f>IF($C$4="Neattiecināmās izmaksas",IF('Lokālā tāme Nr.2'!$Q134="Neattiecināmās",'Lokālā tāme Nr.2'!$D134,0))</f>
        <v>0</v>
      </c>
      <c r="E133" s="17">
        <f>IF($C$4="Neattiecināmās izmaksas",IF('Lokālā tāme Nr.2'!$Q134="Neattiecināmās",'Lokālā tāme Nr.2'!$E134,0))</f>
        <v>0</v>
      </c>
      <c r="F133" s="42">
        <f>IF($C$4="Neattiecināmās izmaksas",IF('Lokālā tāme Nr.2'!$Q134="Neattiecināmās",'Lokālā tāme Nr.2'!$F134,0))</f>
        <v>0</v>
      </c>
      <c r="G133" s="38">
        <f>IF($C$4="Neattiecināmās izmaksas",IF('Lokālā tāme Nr.2'!$Q134="Neattiecināmās",'Lokālā tāme Nr.2'!$G134,0))</f>
        <v>0</v>
      </c>
      <c r="H133" s="38">
        <f>IF($C$4="Neattiecināmās izmaksas",IF('Lokālā tāme Nr.2'!$Q134="Neattiecināmās",'Lokālā tāme Nr.2'!$H134,0))</f>
        <v>0</v>
      </c>
      <c r="I133" s="38">
        <f>IF($C$4="Neattiecināmās izmaksas",IF('Lokālā tāme Nr.2'!$Q134="Neattiecināmās",'Lokālā tāme Nr.2'!$I134,0))</f>
        <v>0</v>
      </c>
      <c r="J133" s="38">
        <f>IF($C$4="Neattiecināmās izmaksas",IF('Lokālā tāme Nr.2'!$Q134="Neattiecināmās",'Lokālā tāme Nr.2'!$J134,0))</f>
        <v>0</v>
      </c>
      <c r="K133" s="43">
        <f>IF($C$4="Neattiecināmās izmaksas",IF('Lokālā tāme Nr.2'!$Q134="Neattiecināmās",'Lokālā tāme Nr.2'!$K134,0))</f>
        <v>0</v>
      </c>
      <c r="L133" s="27">
        <f>IF($C$4="Neattiecināmās izmaksas",IF('Lokālā tāme Nr.2'!$Q134="Neattiecināmās",'Lokālā tāme Nr.2'!$L134,0))</f>
        <v>0</v>
      </c>
      <c r="M133" s="5">
        <f>IF($C$4="Neattiecināmās izmaksas",IF('Lokālā tāme Nr.2'!$Q134="Neattiecināmās",'Lokālā tāme Nr.2'!$M134,0))</f>
        <v>0</v>
      </c>
      <c r="N133" s="5">
        <f>IF($C$4="Neattiecināmās izmaksas",IF('Lokālā tāme Nr.2'!$Q134="Neattiecināmās",'Lokālā tāme Nr.2'!$N134,0))</f>
        <v>0</v>
      </c>
      <c r="O133" s="5">
        <f>IF($C$4="Neattiecināmās izmaksas",IF('Lokālā tāme Nr.2'!$Q134="Neattiecināmās",'Lokālā tāme Nr.2'!$O134,0))</f>
        <v>0</v>
      </c>
      <c r="P133" s="17">
        <f>IF($C$4="Neattiecināmās izmaksas",IF('Lokālā tāme Nr.2'!$Q134="Neattiecināmās",'Lokālā tāme Nr.2'!$P134,0))</f>
        <v>0</v>
      </c>
    </row>
    <row r="134" spans="1:16" ht="12" thickBot="1" x14ac:dyDescent="0.25">
      <c r="A134" s="18">
        <f>IF(P134=0,0,IF(COUNTBLANK(P134)=1,0,COUNTA($P$10:P134)))</f>
        <v>0</v>
      </c>
      <c r="B134" s="5">
        <f>IF($C$4="Neattiecināmās izmaksas",IF('Lokālā tāme Nr.2'!$Q135="Neattiecināmās",'Lokālā tāme Nr.2'!$B135,0))</f>
        <v>0</v>
      </c>
      <c r="C134" s="5">
        <f>IF($C$4="Neattiecināmās izmaksas",IF('Lokālā tāme Nr.2'!$Q135="Neattiecināmās",'Lokālā tāme Nr.2'!$C135,0))</f>
        <v>0</v>
      </c>
      <c r="D134" s="5">
        <f>IF($C$4="Neattiecināmās izmaksas",IF('Lokālā tāme Nr.2'!$Q135="Neattiecināmās",'Lokālā tāme Nr.2'!$D135,0))</f>
        <v>0</v>
      </c>
      <c r="E134" s="17">
        <f>IF($C$4="Neattiecināmās izmaksas",IF('Lokālā tāme Nr.2'!$Q135="Neattiecināmās",'Lokālā tāme Nr.2'!$E135,0))</f>
        <v>0</v>
      </c>
      <c r="F134" s="42">
        <f>IF($C$4="Neattiecināmās izmaksas",IF('Lokālā tāme Nr.2'!$Q135="Neattiecināmās",'Lokālā tāme Nr.2'!$F135,0))</f>
        <v>0</v>
      </c>
      <c r="G134" s="38">
        <f>IF($C$4="Neattiecināmās izmaksas",IF('Lokālā tāme Nr.2'!$Q135="Neattiecināmās",'Lokālā tāme Nr.2'!$G135,0))</f>
        <v>0</v>
      </c>
      <c r="H134" s="38">
        <f>IF($C$4="Neattiecināmās izmaksas",IF('Lokālā tāme Nr.2'!$Q135="Neattiecināmās",'Lokālā tāme Nr.2'!$H135,0))</f>
        <v>0</v>
      </c>
      <c r="I134" s="38">
        <f>IF($C$4="Neattiecināmās izmaksas",IF('Lokālā tāme Nr.2'!$Q135="Neattiecināmās",'Lokālā tāme Nr.2'!$I135,0))</f>
        <v>0</v>
      </c>
      <c r="J134" s="38">
        <f>IF($C$4="Neattiecināmās izmaksas",IF('Lokālā tāme Nr.2'!$Q135="Neattiecināmās",'Lokālā tāme Nr.2'!$J135,0))</f>
        <v>0</v>
      </c>
      <c r="K134" s="43">
        <f>IF($C$4="Neattiecināmās izmaksas",IF('Lokālā tāme Nr.2'!$Q135="Neattiecināmās",'Lokālā tāme Nr.2'!$K135,0))</f>
        <v>0</v>
      </c>
      <c r="L134" s="27">
        <f>IF($C$4="Neattiecināmās izmaksas",IF('Lokālā tāme Nr.2'!$Q135="Neattiecināmās",'Lokālā tāme Nr.2'!$L135,0))</f>
        <v>0</v>
      </c>
      <c r="M134" s="5">
        <f>IF($C$4="Neattiecināmās izmaksas",IF('Lokālā tāme Nr.2'!$Q135="Neattiecināmās",'Lokālā tāme Nr.2'!$M135,0))</f>
        <v>0</v>
      </c>
      <c r="N134" s="5">
        <f>IF($C$4="Neattiecināmās izmaksas",IF('Lokālā tāme Nr.2'!$Q135="Neattiecināmās",'Lokālā tāme Nr.2'!$N135,0))</f>
        <v>0</v>
      </c>
      <c r="O134" s="5">
        <f>IF($C$4="Neattiecināmās izmaksas",IF('Lokālā tāme Nr.2'!$Q135="Neattiecināmās",'Lokālā tāme Nr.2'!$O135,0))</f>
        <v>0</v>
      </c>
      <c r="P134" s="17">
        <f>IF($C$4="Neattiecināmās izmaksas",IF('Lokālā tāme Nr.2'!$Q135="Neattiecināmās",'Lokālā tāme Nr.2'!$P135,0))</f>
        <v>0</v>
      </c>
    </row>
    <row r="135" spans="1:16" ht="12" thickBot="1" x14ac:dyDescent="0.25">
      <c r="A135" s="18">
        <f>IF(P135=0,0,IF(COUNTBLANK(P135)=1,0,COUNTA($P$10:P135)))</f>
        <v>0</v>
      </c>
      <c r="B135" s="5">
        <f>IF($C$4="Neattiecināmās izmaksas",IF('Lokālā tāme Nr.2'!$Q136="Neattiecināmās",'Lokālā tāme Nr.2'!$B136,0))</f>
        <v>0</v>
      </c>
      <c r="C135" s="5">
        <f>IF($C$4="Neattiecināmās izmaksas",IF('Lokālā tāme Nr.2'!$Q136="Neattiecināmās",'Lokālā tāme Nr.2'!$C136,0))</f>
        <v>0</v>
      </c>
      <c r="D135" s="5">
        <f>IF($C$4="Neattiecināmās izmaksas",IF('Lokālā tāme Nr.2'!$Q136="Neattiecināmās",'Lokālā tāme Nr.2'!$D136,0))</f>
        <v>0</v>
      </c>
      <c r="E135" s="17">
        <f>IF($C$4="Neattiecināmās izmaksas",IF('Lokālā tāme Nr.2'!$Q136="Neattiecināmās",'Lokālā tāme Nr.2'!$E136,0))</f>
        <v>0</v>
      </c>
      <c r="F135" s="42">
        <f>IF($C$4="Neattiecināmās izmaksas",IF('Lokālā tāme Nr.2'!$Q136="Neattiecināmās",'Lokālā tāme Nr.2'!$F136,0))</f>
        <v>0</v>
      </c>
      <c r="G135" s="38">
        <f>IF($C$4="Neattiecināmās izmaksas",IF('Lokālā tāme Nr.2'!$Q136="Neattiecināmās",'Lokālā tāme Nr.2'!$G136,0))</f>
        <v>0</v>
      </c>
      <c r="H135" s="38">
        <f>IF($C$4="Neattiecināmās izmaksas",IF('Lokālā tāme Nr.2'!$Q136="Neattiecināmās",'Lokālā tāme Nr.2'!$H136,0))</f>
        <v>0</v>
      </c>
      <c r="I135" s="38">
        <f>IF($C$4="Neattiecināmās izmaksas",IF('Lokālā tāme Nr.2'!$Q136="Neattiecināmās",'Lokālā tāme Nr.2'!$I136,0))</f>
        <v>0</v>
      </c>
      <c r="J135" s="38">
        <f>IF($C$4="Neattiecināmās izmaksas",IF('Lokālā tāme Nr.2'!$Q136="Neattiecināmās",'Lokālā tāme Nr.2'!$J136,0))</f>
        <v>0</v>
      </c>
      <c r="K135" s="43">
        <f>IF($C$4="Neattiecināmās izmaksas",IF('Lokālā tāme Nr.2'!$Q136="Neattiecināmās",'Lokālā tāme Nr.2'!$K136,0))</f>
        <v>0</v>
      </c>
      <c r="L135" s="27">
        <f>IF($C$4="Neattiecināmās izmaksas",IF('Lokālā tāme Nr.2'!$Q136="Neattiecināmās",'Lokālā tāme Nr.2'!$L136,0))</f>
        <v>0</v>
      </c>
      <c r="M135" s="5">
        <f>IF($C$4="Neattiecināmās izmaksas",IF('Lokālā tāme Nr.2'!$Q136="Neattiecināmās",'Lokālā tāme Nr.2'!$M136,0))</f>
        <v>0</v>
      </c>
      <c r="N135" s="5">
        <f>IF($C$4="Neattiecināmās izmaksas",IF('Lokālā tāme Nr.2'!$Q136="Neattiecināmās",'Lokālā tāme Nr.2'!$N136,0))</f>
        <v>0</v>
      </c>
      <c r="O135" s="5">
        <f>IF($C$4="Neattiecināmās izmaksas",IF('Lokālā tāme Nr.2'!$Q136="Neattiecināmās",'Lokālā tāme Nr.2'!$O136,0))</f>
        <v>0</v>
      </c>
      <c r="P135" s="17">
        <f>IF($C$4="Neattiecināmās izmaksas",IF('Lokālā tāme Nr.2'!$Q136="Neattiecināmās",'Lokālā tāme Nr.2'!$P136,0))</f>
        <v>0</v>
      </c>
    </row>
    <row r="136" spans="1:16" ht="12" thickBot="1" x14ac:dyDescent="0.25">
      <c r="A136" s="18">
        <f>IF(P136=0,0,IF(COUNTBLANK(P136)=1,0,COUNTA($P$10:P136)))</f>
        <v>0</v>
      </c>
      <c r="B136" s="5">
        <f>IF($C$4="Neattiecināmās izmaksas",IF('Lokālā tāme Nr.2'!$Q137="Neattiecināmās",'Lokālā tāme Nr.2'!$B137,0))</f>
        <v>0</v>
      </c>
      <c r="C136" s="5">
        <f>IF($C$4="Neattiecināmās izmaksas",IF('Lokālā tāme Nr.2'!$Q137="Neattiecināmās",'Lokālā tāme Nr.2'!$C137,0))</f>
        <v>0</v>
      </c>
      <c r="D136" s="5">
        <f>IF($C$4="Neattiecināmās izmaksas",IF('Lokālā tāme Nr.2'!$Q137="Neattiecināmās",'Lokālā tāme Nr.2'!$D137,0))</f>
        <v>0</v>
      </c>
      <c r="E136" s="17">
        <f>IF($C$4="Neattiecināmās izmaksas",IF('Lokālā tāme Nr.2'!$Q137="Neattiecināmās",'Lokālā tāme Nr.2'!$E137,0))</f>
        <v>0</v>
      </c>
      <c r="F136" s="42">
        <f>IF($C$4="Neattiecināmās izmaksas",IF('Lokālā tāme Nr.2'!$Q137="Neattiecināmās",'Lokālā tāme Nr.2'!$F137,0))</f>
        <v>0</v>
      </c>
      <c r="G136" s="38">
        <f>IF($C$4="Neattiecināmās izmaksas",IF('Lokālā tāme Nr.2'!$Q137="Neattiecināmās",'Lokālā tāme Nr.2'!$G137,0))</f>
        <v>0</v>
      </c>
      <c r="H136" s="38">
        <f>IF($C$4="Neattiecināmās izmaksas",IF('Lokālā tāme Nr.2'!$Q137="Neattiecināmās",'Lokālā tāme Nr.2'!$H137,0))</f>
        <v>0</v>
      </c>
      <c r="I136" s="38">
        <f>IF($C$4="Neattiecināmās izmaksas",IF('Lokālā tāme Nr.2'!$Q137="Neattiecināmās",'Lokālā tāme Nr.2'!$I137,0))</f>
        <v>0</v>
      </c>
      <c r="J136" s="38">
        <f>IF($C$4="Neattiecināmās izmaksas",IF('Lokālā tāme Nr.2'!$Q137="Neattiecināmās",'Lokālā tāme Nr.2'!$J137,0))</f>
        <v>0</v>
      </c>
      <c r="K136" s="43">
        <f>IF($C$4="Neattiecināmās izmaksas",IF('Lokālā tāme Nr.2'!$Q137="Neattiecināmās",'Lokālā tāme Nr.2'!$K137,0))</f>
        <v>0</v>
      </c>
      <c r="L136" s="27">
        <f>IF($C$4="Neattiecināmās izmaksas",IF('Lokālā tāme Nr.2'!$Q137="Neattiecināmās",'Lokālā tāme Nr.2'!$L137,0))</f>
        <v>0</v>
      </c>
      <c r="M136" s="5">
        <f>IF($C$4="Neattiecināmās izmaksas",IF('Lokālā tāme Nr.2'!$Q137="Neattiecināmās",'Lokālā tāme Nr.2'!$M137,0))</f>
        <v>0</v>
      </c>
      <c r="N136" s="5">
        <f>IF($C$4="Neattiecināmās izmaksas",IF('Lokālā tāme Nr.2'!$Q137="Neattiecināmās",'Lokālā tāme Nr.2'!$N137,0))</f>
        <v>0</v>
      </c>
      <c r="O136" s="5">
        <f>IF($C$4="Neattiecināmās izmaksas",IF('Lokālā tāme Nr.2'!$Q137="Neattiecināmās",'Lokālā tāme Nr.2'!$O137,0))</f>
        <v>0</v>
      </c>
      <c r="P136" s="17">
        <f>IF($C$4="Neattiecināmās izmaksas",IF('Lokālā tāme Nr.2'!$Q137="Neattiecināmās",'Lokālā tāme Nr.2'!$P137,0))</f>
        <v>0</v>
      </c>
    </row>
    <row r="137" spans="1:16" ht="12" thickBot="1" x14ac:dyDescent="0.25">
      <c r="A137" s="18">
        <f>IF(P137=0,0,IF(COUNTBLANK(P137)=1,0,COUNTA($P$10:P137)))</f>
        <v>0</v>
      </c>
      <c r="B137" s="5">
        <f>IF($C$4="Neattiecināmās izmaksas",IF('Lokālā tāme Nr.2'!$Q138="Neattiecināmās",'Lokālā tāme Nr.2'!$B138,0))</f>
        <v>0</v>
      </c>
      <c r="C137" s="5">
        <f>IF($C$4="Neattiecināmās izmaksas",IF('Lokālā tāme Nr.2'!$Q138="Neattiecināmās",'Lokālā tāme Nr.2'!$C138,0))</f>
        <v>0</v>
      </c>
      <c r="D137" s="5">
        <f>IF($C$4="Neattiecināmās izmaksas",IF('Lokālā tāme Nr.2'!$Q138="Neattiecināmās",'Lokālā tāme Nr.2'!$D138,0))</f>
        <v>0</v>
      </c>
      <c r="E137" s="17">
        <f>IF($C$4="Neattiecināmās izmaksas",IF('Lokālā tāme Nr.2'!$Q138="Neattiecināmās",'Lokālā tāme Nr.2'!$E138,0))</f>
        <v>0</v>
      </c>
      <c r="F137" s="42">
        <f>IF($C$4="Neattiecināmās izmaksas",IF('Lokālā tāme Nr.2'!$Q138="Neattiecināmās",'Lokālā tāme Nr.2'!$F138,0))</f>
        <v>0</v>
      </c>
      <c r="G137" s="38">
        <f>IF($C$4="Neattiecināmās izmaksas",IF('Lokālā tāme Nr.2'!$Q138="Neattiecināmās",'Lokālā tāme Nr.2'!$G138,0))</f>
        <v>0</v>
      </c>
      <c r="H137" s="38">
        <f>IF($C$4="Neattiecināmās izmaksas",IF('Lokālā tāme Nr.2'!$Q138="Neattiecināmās",'Lokālā tāme Nr.2'!$H138,0))</f>
        <v>0</v>
      </c>
      <c r="I137" s="38">
        <f>IF($C$4="Neattiecināmās izmaksas",IF('Lokālā tāme Nr.2'!$Q138="Neattiecināmās",'Lokālā tāme Nr.2'!$I138,0))</f>
        <v>0</v>
      </c>
      <c r="J137" s="38">
        <f>IF($C$4="Neattiecināmās izmaksas",IF('Lokālā tāme Nr.2'!$Q138="Neattiecināmās",'Lokālā tāme Nr.2'!$J138,0))</f>
        <v>0</v>
      </c>
      <c r="K137" s="43">
        <f>IF($C$4="Neattiecināmās izmaksas",IF('Lokālā tāme Nr.2'!$Q138="Neattiecināmās",'Lokālā tāme Nr.2'!$K138,0))</f>
        <v>0</v>
      </c>
      <c r="L137" s="27">
        <f>IF($C$4="Neattiecināmās izmaksas",IF('Lokālā tāme Nr.2'!$Q138="Neattiecināmās",'Lokālā tāme Nr.2'!$L138,0))</f>
        <v>0</v>
      </c>
      <c r="M137" s="5">
        <f>IF($C$4="Neattiecināmās izmaksas",IF('Lokālā tāme Nr.2'!$Q138="Neattiecināmās",'Lokālā tāme Nr.2'!$M138,0))</f>
        <v>0</v>
      </c>
      <c r="N137" s="5">
        <f>IF($C$4="Neattiecināmās izmaksas",IF('Lokālā tāme Nr.2'!$Q138="Neattiecināmās",'Lokālā tāme Nr.2'!$N138,0))</f>
        <v>0</v>
      </c>
      <c r="O137" s="5">
        <f>IF($C$4="Neattiecināmās izmaksas",IF('Lokālā tāme Nr.2'!$Q138="Neattiecināmās",'Lokālā tāme Nr.2'!$O138,0))</f>
        <v>0</v>
      </c>
      <c r="P137" s="17">
        <f>IF($C$4="Neattiecināmās izmaksas",IF('Lokālā tāme Nr.2'!$Q138="Neattiecināmās",'Lokālā tāme Nr.2'!$P138,0))</f>
        <v>0</v>
      </c>
    </row>
    <row r="138" spans="1:16" ht="12" thickBot="1" x14ac:dyDescent="0.25">
      <c r="A138" s="18">
        <f>IF(P138=0,0,IF(COUNTBLANK(P138)=1,0,COUNTA($P$10:P138)))</f>
        <v>0</v>
      </c>
      <c r="B138" s="5">
        <f>IF($C$4="Neattiecināmās izmaksas",IF('Lokālā tāme Nr.2'!$Q139="Neattiecināmās",'Lokālā tāme Nr.2'!$B139,0))</f>
        <v>0</v>
      </c>
      <c r="C138" s="5">
        <f>IF($C$4="Neattiecināmās izmaksas",IF('Lokālā tāme Nr.2'!$Q139="Neattiecināmās",'Lokālā tāme Nr.2'!$C139,0))</f>
        <v>0</v>
      </c>
      <c r="D138" s="5">
        <f>IF($C$4="Neattiecināmās izmaksas",IF('Lokālā tāme Nr.2'!$Q139="Neattiecināmās",'Lokālā tāme Nr.2'!$D139,0))</f>
        <v>0</v>
      </c>
      <c r="E138" s="17">
        <f>IF($C$4="Neattiecināmās izmaksas",IF('Lokālā tāme Nr.2'!$Q139="Neattiecināmās",'Lokālā tāme Nr.2'!$E139,0))</f>
        <v>0</v>
      </c>
      <c r="F138" s="42">
        <f>IF($C$4="Neattiecināmās izmaksas",IF('Lokālā tāme Nr.2'!$Q139="Neattiecināmās",'Lokālā tāme Nr.2'!$F139,0))</f>
        <v>0</v>
      </c>
      <c r="G138" s="38">
        <f>IF($C$4="Neattiecināmās izmaksas",IF('Lokālā tāme Nr.2'!$Q139="Neattiecināmās",'Lokālā tāme Nr.2'!$G139,0))</f>
        <v>0</v>
      </c>
      <c r="H138" s="38">
        <f>IF($C$4="Neattiecināmās izmaksas",IF('Lokālā tāme Nr.2'!$Q139="Neattiecināmās",'Lokālā tāme Nr.2'!$H139,0))</f>
        <v>0</v>
      </c>
      <c r="I138" s="38">
        <f>IF($C$4="Neattiecināmās izmaksas",IF('Lokālā tāme Nr.2'!$Q139="Neattiecināmās",'Lokālā tāme Nr.2'!$I139,0))</f>
        <v>0</v>
      </c>
      <c r="J138" s="38">
        <f>IF($C$4="Neattiecināmās izmaksas",IF('Lokālā tāme Nr.2'!$Q139="Neattiecināmās",'Lokālā tāme Nr.2'!$J139,0))</f>
        <v>0</v>
      </c>
      <c r="K138" s="43">
        <f>IF($C$4="Neattiecināmās izmaksas",IF('Lokālā tāme Nr.2'!$Q139="Neattiecināmās",'Lokālā tāme Nr.2'!$K139,0))</f>
        <v>0</v>
      </c>
      <c r="L138" s="27">
        <f>IF($C$4="Neattiecināmās izmaksas",IF('Lokālā tāme Nr.2'!$Q139="Neattiecināmās",'Lokālā tāme Nr.2'!$L139,0))</f>
        <v>0</v>
      </c>
      <c r="M138" s="5">
        <f>IF($C$4="Neattiecināmās izmaksas",IF('Lokālā tāme Nr.2'!$Q139="Neattiecināmās",'Lokālā tāme Nr.2'!$M139,0))</f>
        <v>0</v>
      </c>
      <c r="N138" s="5">
        <f>IF($C$4="Neattiecināmās izmaksas",IF('Lokālā tāme Nr.2'!$Q139="Neattiecināmās",'Lokālā tāme Nr.2'!$N139,0))</f>
        <v>0</v>
      </c>
      <c r="O138" s="5">
        <f>IF($C$4="Neattiecināmās izmaksas",IF('Lokālā tāme Nr.2'!$Q139="Neattiecināmās",'Lokālā tāme Nr.2'!$O139,0))</f>
        <v>0</v>
      </c>
      <c r="P138" s="17">
        <f>IF($C$4="Neattiecināmās izmaksas",IF('Lokālā tāme Nr.2'!$Q139="Neattiecināmās",'Lokālā tāme Nr.2'!$P139,0))</f>
        <v>0</v>
      </c>
    </row>
    <row r="139" spans="1:16" ht="12" thickBot="1" x14ac:dyDescent="0.25">
      <c r="A139" s="18">
        <f>IF(P139=0,0,IF(COUNTBLANK(P139)=1,0,COUNTA($P$10:P139)))</f>
        <v>0</v>
      </c>
      <c r="B139" s="5">
        <f>IF($C$4="Neattiecināmās izmaksas",IF('Lokālā tāme Nr.2'!$Q140="Neattiecināmās",'Lokālā tāme Nr.2'!$B140,0))</f>
        <v>0</v>
      </c>
      <c r="C139" s="5">
        <f>IF($C$4="Neattiecināmās izmaksas",IF('Lokālā tāme Nr.2'!$Q140="Neattiecināmās",'Lokālā tāme Nr.2'!$C140,0))</f>
        <v>0</v>
      </c>
      <c r="D139" s="5">
        <f>IF($C$4="Neattiecināmās izmaksas",IF('Lokālā tāme Nr.2'!$Q140="Neattiecināmās",'Lokālā tāme Nr.2'!$D140,0))</f>
        <v>0</v>
      </c>
      <c r="E139" s="17">
        <f>IF($C$4="Neattiecināmās izmaksas",IF('Lokālā tāme Nr.2'!$Q140="Neattiecināmās",'Lokālā tāme Nr.2'!$E140,0))</f>
        <v>0</v>
      </c>
      <c r="F139" s="42">
        <f>IF($C$4="Neattiecināmās izmaksas",IF('Lokālā tāme Nr.2'!$Q140="Neattiecināmās",'Lokālā tāme Nr.2'!$F140,0))</f>
        <v>0</v>
      </c>
      <c r="G139" s="38">
        <f>IF($C$4="Neattiecināmās izmaksas",IF('Lokālā tāme Nr.2'!$Q140="Neattiecināmās",'Lokālā tāme Nr.2'!$G140,0))</f>
        <v>0</v>
      </c>
      <c r="H139" s="38">
        <f>IF($C$4="Neattiecināmās izmaksas",IF('Lokālā tāme Nr.2'!$Q140="Neattiecināmās",'Lokālā tāme Nr.2'!$H140,0))</f>
        <v>0</v>
      </c>
      <c r="I139" s="38">
        <f>IF($C$4="Neattiecināmās izmaksas",IF('Lokālā tāme Nr.2'!$Q140="Neattiecināmās",'Lokālā tāme Nr.2'!$I140,0))</f>
        <v>0</v>
      </c>
      <c r="J139" s="38">
        <f>IF($C$4="Neattiecināmās izmaksas",IF('Lokālā tāme Nr.2'!$Q140="Neattiecināmās",'Lokālā tāme Nr.2'!$J140,0))</f>
        <v>0</v>
      </c>
      <c r="K139" s="43">
        <f>IF($C$4="Neattiecināmās izmaksas",IF('Lokālā tāme Nr.2'!$Q140="Neattiecināmās",'Lokālā tāme Nr.2'!$K140,0))</f>
        <v>0</v>
      </c>
      <c r="L139" s="27">
        <f>IF($C$4="Neattiecināmās izmaksas",IF('Lokālā tāme Nr.2'!$Q140="Neattiecināmās",'Lokālā tāme Nr.2'!$L140,0))</f>
        <v>0</v>
      </c>
      <c r="M139" s="5">
        <f>IF($C$4="Neattiecināmās izmaksas",IF('Lokālā tāme Nr.2'!$Q140="Neattiecināmās",'Lokālā tāme Nr.2'!$M140,0))</f>
        <v>0</v>
      </c>
      <c r="N139" s="5">
        <f>IF($C$4="Neattiecināmās izmaksas",IF('Lokālā tāme Nr.2'!$Q140="Neattiecināmās",'Lokālā tāme Nr.2'!$N140,0))</f>
        <v>0</v>
      </c>
      <c r="O139" s="5">
        <f>IF($C$4="Neattiecināmās izmaksas",IF('Lokālā tāme Nr.2'!$Q140="Neattiecināmās",'Lokālā tāme Nr.2'!$O140,0))</f>
        <v>0</v>
      </c>
      <c r="P139" s="17">
        <f>IF($C$4="Neattiecināmās izmaksas",IF('Lokālā tāme Nr.2'!$Q140="Neattiecināmās",'Lokālā tāme Nr.2'!$P140,0))</f>
        <v>0</v>
      </c>
    </row>
    <row r="140" spans="1:16" ht="12" thickBot="1" x14ac:dyDescent="0.25">
      <c r="A140" s="18">
        <f>IF(P140=0,0,IF(COUNTBLANK(P140)=1,0,COUNTA($P$10:P140)))</f>
        <v>0</v>
      </c>
      <c r="B140" s="5">
        <f>IF($C$4="Neattiecināmās izmaksas",IF('Lokālā tāme Nr.2'!$Q141="Neattiecināmās",'Lokālā tāme Nr.2'!$B141,0))</f>
        <v>0</v>
      </c>
      <c r="C140" s="5">
        <f>IF($C$4="Neattiecināmās izmaksas",IF('Lokālā tāme Nr.2'!$Q141="Neattiecināmās",'Lokālā tāme Nr.2'!$C141,0))</f>
        <v>0</v>
      </c>
      <c r="D140" s="5">
        <f>IF($C$4="Neattiecināmās izmaksas",IF('Lokālā tāme Nr.2'!$Q141="Neattiecināmās",'Lokālā tāme Nr.2'!$D141,0))</f>
        <v>0</v>
      </c>
      <c r="E140" s="17">
        <f>IF($C$4="Neattiecināmās izmaksas",IF('Lokālā tāme Nr.2'!$Q141="Neattiecināmās",'Lokālā tāme Nr.2'!$E141,0))</f>
        <v>0</v>
      </c>
      <c r="F140" s="42">
        <f>IF($C$4="Neattiecināmās izmaksas",IF('Lokālā tāme Nr.2'!$Q141="Neattiecināmās",'Lokālā tāme Nr.2'!$F141,0))</f>
        <v>0</v>
      </c>
      <c r="G140" s="38">
        <f>IF($C$4="Neattiecināmās izmaksas",IF('Lokālā tāme Nr.2'!$Q141="Neattiecināmās",'Lokālā tāme Nr.2'!$G141,0))</f>
        <v>0</v>
      </c>
      <c r="H140" s="38">
        <f>IF($C$4="Neattiecināmās izmaksas",IF('Lokālā tāme Nr.2'!$Q141="Neattiecināmās",'Lokālā tāme Nr.2'!$H141,0))</f>
        <v>0</v>
      </c>
      <c r="I140" s="38">
        <f>IF($C$4="Neattiecināmās izmaksas",IF('Lokālā tāme Nr.2'!$Q141="Neattiecināmās",'Lokālā tāme Nr.2'!$I141,0))</f>
        <v>0</v>
      </c>
      <c r="J140" s="38">
        <f>IF($C$4="Neattiecināmās izmaksas",IF('Lokālā tāme Nr.2'!$Q141="Neattiecināmās",'Lokālā tāme Nr.2'!$J141,0))</f>
        <v>0</v>
      </c>
      <c r="K140" s="43">
        <f>IF($C$4="Neattiecināmās izmaksas",IF('Lokālā tāme Nr.2'!$Q141="Neattiecināmās",'Lokālā tāme Nr.2'!$K141,0))</f>
        <v>0</v>
      </c>
      <c r="L140" s="27">
        <f>IF($C$4="Neattiecināmās izmaksas",IF('Lokālā tāme Nr.2'!$Q141="Neattiecināmās",'Lokālā tāme Nr.2'!$L141,0))</f>
        <v>0</v>
      </c>
      <c r="M140" s="5">
        <f>IF($C$4="Neattiecināmās izmaksas",IF('Lokālā tāme Nr.2'!$Q141="Neattiecināmās",'Lokālā tāme Nr.2'!$M141,0))</f>
        <v>0</v>
      </c>
      <c r="N140" s="5">
        <f>IF($C$4="Neattiecināmās izmaksas",IF('Lokālā tāme Nr.2'!$Q141="Neattiecināmās",'Lokālā tāme Nr.2'!$N141,0))</f>
        <v>0</v>
      </c>
      <c r="O140" s="5">
        <f>IF($C$4="Neattiecināmās izmaksas",IF('Lokālā tāme Nr.2'!$Q141="Neattiecināmās",'Lokālā tāme Nr.2'!$O141,0))</f>
        <v>0</v>
      </c>
      <c r="P140" s="17">
        <f>IF($C$4="Neattiecināmās izmaksas",IF('Lokālā tāme Nr.2'!$Q141="Neattiecināmās",'Lokālā tāme Nr.2'!$P141,0))</f>
        <v>0</v>
      </c>
    </row>
    <row r="141" spans="1:16" ht="12" thickBot="1" x14ac:dyDescent="0.25">
      <c r="A141" s="18">
        <f>IF(P141=0,0,IF(COUNTBLANK(P141)=1,0,COUNTA($P$10:P141)))</f>
        <v>0</v>
      </c>
      <c r="B141" s="5">
        <f>IF($C$4="Neattiecināmās izmaksas",IF('Lokālā tāme Nr.2'!$Q142="Neattiecināmās",'Lokālā tāme Nr.2'!$B142,0))</f>
        <v>0</v>
      </c>
      <c r="C141" s="5">
        <f>IF($C$4="Neattiecināmās izmaksas",IF('Lokālā tāme Nr.2'!$Q142="Neattiecināmās",'Lokālā tāme Nr.2'!$C142,0))</f>
        <v>0</v>
      </c>
      <c r="D141" s="5">
        <f>IF($C$4="Neattiecināmās izmaksas",IF('Lokālā tāme Nr.2'!$Q142="Neattiecināmās",'Lokālā tāme Nr.2'!$D142,0))</f>
        <v>0</v>
      </c>
      <c r="E141" s="17">
        <f>IF($C$4="Neattiecināmās izmaksas",IF('Lokālā tāme Nr.2'!$Q142="Neattiecināmās",'Lokālā tāme Nr.2'!$E142,0))</f>
        <v>0</v>
      </c>
      <c r="F141" s="42">
        <f>IF($C$4="Neattiecināmās izmaksas",IF('Lokālā tāme Nr.2'!$Q142="Neattiecināmās",'Lokālā tāme Nr.2'!$F142,0))</f>
        <v>0</v>
      </c>
      <c r="G141" s="38">
        <f>IF($C$4="Neattiecināmās izmaksas",IF('Lokālā tāme Nr.2'!$Q142="Neattiecināmās",'Lokālā tāme Nr.2'!$G142,0))</f>
        <v>0</v>
      </c>
      <c r="H141" s="38">
        <f>IF($C$4="Neattiecināmās izmaksas",IF('Lokālā tāme Nr.2'!$Q142="Neattiecināmās",'Lokālā tāme Nr.2'!$H142,0))</f>
        <v>0</v>
      </c>
      <c r="I141" s="38">
        <f>IF($C$4="Neattiecināmās izmaksas",IF('Lokālā tāme Nr.2'!$Q142="Neattiecināmās",'Lokālā tāme Nr.2'!$I142,0))</f>
        <v>0</v>
      </c>
      <c r="J141" s="38">
        <f>IF($C$4="Neattiecināmās izmaksas",IF('Lokālā tāme Nr.2'!$Q142="Neattiecināmās",'Lokālā tāme Nr.2'!$J142,0))</f>
        <v>0</v>
      </c>
      <c r="K141" s="43">
        <f>IF($C$4="Neattiecināmās izmaksas",IF('Lokālā tāme Nr.2'!$Q142="Neattiecināmās",'Lokālā tāme Nr.2'!$K142,0))</f>
        <v>0</v>
      </c>
      <c r="L141" s="27">
        <f>IF($C$4="Neattiecināmās izmaksas",IF('Lokālā tāme Nr.2'!$Q142="Neattiecināmās",'Lokālā tāme Nr.2'!$L142,0))</f>
        <v>0</v>
      </c>
      <c r="M141" s="5">
        <f>IF($C$4="Neattiecināmās izmaksas",IF('Lokālā tāme Nr.2'!$Q142="Neattiecināmās",'Lokālā tāme Nr.2'!$M142,0))</f>
        <v>0</v>
      </c>
      <c r="N141" s="5">
        <f>IF($C$4="Neattiecināmās izmaksas",IF('Lokālā tāme Nr.2'!$Q142="Neattiecināmās",'Lokālā tāme Nr.2'!$N142,0))</f>
        <v>0</v>
      </c>
      <c r="O141" s="5">
        <f>IF($C$4="Neattiecināmās izmaksas",IF('Lokālā tāme Nr.2'!$Q142="Neattiecināmās",'Lokālā tāme Nr.2'!$O142,0))</f>
        <v>0</v>
      </c>
      <c r="P141" s="17">
        <f>IF($C$4="Neattiecināmās izmaksas",IF('Lokālā tāme Nr.2'!$Q142="Neattiecināmās",'Lokālā tāme Nr.2'!$P142,0))</f>
        <v>0</v>
      </c>
    </row>
    <row r="142" spans="1:16" ht="12" thickBot="1" x14ac:dyDescent="0.25">
      <c r="A142" s="18">
        <f>IF(P142=0,0,IF(COUNTBLANK(P142)=1,0,COUNTA($P$10:P142)))</f>
        <v>0</v>
      </c>
      <c r="B142" s="5">
        <f>IF($C$4="Neattiecināmās izmaksas",IF('Lokālā tāme Nr.2'!$Q143="Neattiecināmās",'Lokālā tāme Nr.2'!$B143,0))</f>
        <v>0</v>
      </c>
      <c r="C142" s="5">
        <f>IF($C$4="Neattiecināmās izmaksas",IF('Lokālā tāme Nr.2'!$Q143="Neattiecināmās",'Lokālā tāme Nr.2'!$C143,0))</f>
        <v>0</v>
      </c>
      <c r="D142" s="5">
        <f>IF($C$4="Neattiecināmās izmaksas",IF('Lokālā tāme Nr.2'!$Q143="Neattiecināmās",'Lokālā tāme Nr.2'!$D143,0))</f>
        <v>0</v>
      </c>
      <c r="E142" s="17">
        <f>IF($C$4="Neattiecināmās izmaksas",IF('Lokālā tāme Nr.2'!$Q143="Neattiecināmās",'Lokālā tāme Nr.2'!$E143,0))</f>
        <v>0</v>
      </c>
      <c r="F142" s="42">
        <f>IF($C$4="Neattiecināmās izmaksas",IF('Lokālā tāme Nr.2'!$Q143="Neattiecināmās",'Lokālā tāme Nr.2'!$F143,0))</f>
        <v>0</v>
      </c>
      <c r="G142" s="38">
        <f>IF($C$4="Neattiecināmās izmaksas",IF('Lokālā tāme Nr.2'!$Q143="Neattiecināmās",'Lokālā tāme Nr.2'!$G143,0))</f>
        <v>0</v>
      </c>
      <c r="H142" s="38">
        <f>IF($C$4="Neattiecināmās izmaksas",IF('Lokālā tāme Nr.2'!$Q143="Neattiecināmās",'Lokālā tāme Nr.2'!$H143,0))</f>
        <v>0</v>
      </c>
      <c r="I142" s="38">
        <f>IF($C$4="Neattiecināmās izmaksas",IF('Lokālā tāme Nr.2'!$Q143="Neattiecināmās",'Lokālā tāme Nr.2'!$I143,0))</f>
        <v>0</v>
      </c>
      <c r="J142" s="38">
        <f>IF($C$4="Neattiecināmās izmaksas",IF('Lokālā tāme Nr.2'!$Q143="Neattiecināmās",'Lokālā tāme Nr.2'!$J143,0))</f>
        <v>0</v>
      </c>
      <c r="K142" s="43">
        <f>IF($C$4="Neattiecināmās izmaksas",IF('Lokālā tāme Nr.2'!$Q143="Neattiecināmās",'Lokālā tāme Nr.2'!$K143,0))</f>
        <v>0</v>
      </c>
      <c r="L142" s="27">
        <f>IF($C$4="Neattiecināmās izmaksas",IF('Lokālā tāme Nr.2'!$Q143="Neattiecināmās",'Lokālā tāme Nr.2'!$L143,0))</f>
        <v>0</v>
      </c>
      <c r="M142" s="5">
        <f>IF($C$4="Neattiecināmās izmaksas",IF('Lokālā tāme Nr.2'!$Q143="Neattiecināmās",'Lokālā tāme Nr.2'!$M143,0))</f>
        <v>0</v>
      </c>
      <c r="N142" s="5">
        <f>IF($C$4="Neattiecināmās izmaksas",IF('Lokālā tāme Nr.2'!$Q143="Neattiecināmās",'Lokālā tāme Nr.2'!$N143,0))</f>
        <v>0</v>
      </c>
      <c r="O142" s="5">
        <f>IF($C$4="Neattiecināmās izmaksas",IF('Lokālā tāme Nr.2'!$Q143="Neattiecināmās",'Lokālā tāme Nr.2'!$O143,0))</f>
        <v>0</v>
      </c>
      <c r="P142" s="17">
        <f>IF($C$4="Neattiecināmās izmaksas",IF('Lokālā tāme Nr.2'!$Q143="Neattiecināmās",'Lokālā tāme Nr.2'!$P143,0))</f>
        <v>0</v>
      </c>
    </row>
    <row r="143" spans="1:16" ht="12" thickBot="1" x14ac:dyDescent="0.25">
      <c r="A143" s="18">
        <f>IF(P143=0,0,IF(COUNTBLANK(P143)=1,0,COUNTA($P$10:P143)))</f>
        <v>0</v>
      </c>
      <c r="B143" s="5">
        <f>IF($C$4="Neattiecināmās izmaksas",IF('Lokālā tāme Nr.2'!$Q144="Neattiecināmās",'Lokālā tāme Nr.2'!$B144,0))</f>
        <v>0</v>
      </c>
      <c r="C143" s="5">
        <f>IF($C$4="Neattiecināmās izmaksas",IF('Lokālā tāme Nr.2'!$Q144="Neattiecināmās",'Lokālā tāme Nr.2'!$C144,0))</f>
        <v>0</v>
      </c>
      <c r="D143" s="5">
        <f>IF($C$4="Neattiecināmās izmaksas",IF('Lokālā tāme Nr.2'!$Q144="Neattiecināmās",'Lokālā tāme Nr.2'!$D144,0))</f>
        <v>0</v>
      </c>
      <c r="E143" s="17">
        <f>IF($C$4="Neattiecināmās izmaksas",IF('Lokālā tāme Nr.2'!$Q144="Neattiecināmās",'Lokālā tāme Nr.2'!$E144,0))</f>
        <v>0</v>
      </c>
      <c r="F143" s="42">
        <f>IF($C$4="Neattiecināmās izmaksas",IF('Lokālā tāme Nr.2'!$Q144="Neattiecināmās",'Lokālā tāme Nr.2'!$F144,0))</f>
        <v>0</v>
      </c>
      <c r="G143" s="38">
        <f>IF($C$4="Neattiecināmās izmaksas",IF('Lokālā tāme Nr.2'!$Q144="Neattiecināmās",'Lokālā tāme Nr.2'!$G144,0))</f>
        <v>0</v>
      </c>
      <c r="H143" s="38">
        <f>IF($C$4="Neattiecināmās izmaksas",IF('Lokālā tāme Nr.2'!$Q144="Neattiecināmās",'Lokālā tāme Nr.2'!$H144,0))</f>
        <v>0</v>
      </c>
      <c r="I143" s="38">
        <f>IF($C$4="Neattiecināmās izmaksas",IF('Lokālā tāme Nr.2'!$Q144="Neattiecināmās",'Lokālā tāme Nr.2'!$I144,0))</f>
        <v>0</v>
      </c>
      <c r="J143" s="38">
        <f>IF($C$4="Neattiecināmās izmaksas",IF('Lokālā tāme Nr.2'!$Q144="Neattiecināmās",'Lokālā tāme Nr.2'!$J144,0))</f>
        <v>0</v>
      </c>
      <c r="K143" s="43">
        <f>IF($C$4="Neattiecināmās izmaksas",IF('Lokālā tāme Nr.2'!$Q144="Neattiecināmās",'Lokālā tāme Nr.2'!$K144,0))</f>
        <v>0</v>
      </c>
      <c r="L143" s="27">
        <f>IF($C$4="Neattiecināmās izmaksas",IF('Lokālā tāme Nr.2'!$Q144="Neattiecināmās",'Lokālā tāme Nr.2'!$L144,0))</f>
        <v>0</v>
      </c>
      <c r="M143" s="5">
        <f>IF($C$4="Neattiecināmās izmaksas",IF('Lokālā tāme Nr.2'!$Q144="Neattiecināmās",'Lokālā tāme Nr.2'!$M144,0))</f>
        <v>0</v>
      </c>
      <c r="N143" s="5">
        <f>IF($C$4="Neattiecināmās izmaksas",IF('Lokālā tāme Nr.2'!$Q144="Neattiecināmās",'Lokālā tāme Nr.2'!$N144,0))</f>
        <v>0</v>
      </c>
      <c r="O143" s="5">
        <f>IF($C$4="Neattiecināmās izmaksas",IF('Lokālā tāme Nr.2'!$Q144="Neattiecināmās",'Lokālā tāme Nr.2'!$O144,0))</f>
        <v>0</v>
      </c>
      <c r="P143" s="17">
        <f>IF($C$4="Neattiecināmās izmaksas",IF('Lokālā tāme Nr.2'!$Q144="Neattiecināmās",'Lokālā tāme Nr.2'!$P144,0))</f>
        <v>0</v>
      </c>
    </row>
    <row r="144" spans="1:16" ht="12" thickBot="1" x14ac:dyDescent="0.25">
      <c r="A144" s="18">
        <f>IF(P144=0,0,IF(COUNTBLANK(P144)=1,0,COUNTA($P$10:P144)))</f>
        <v>0</v>
      </c>
      <c r="B144" s="5">
        <f>IF($C$4="Neattiecināmās izmaksas",IF('Lokālā tāme Nr.2'!$Q145="Neattiecināmās",'Lokālā tāme Nr.2'!$B145,0))</f>
        <v>0</v>
      </c>
      <c r="C144" s="5">
        <f>IF($C$4="Neattiecināmās izmaksas",IF('Lokālā tāme Nr.2'!$Q145="Neattiecināmās",'Lokālā tāme Nr.2'!$C145,0))</f>
        <v>0</v>
      </c>
      <c r="D144" s="5">
        <f>IF($C$4="Neattiecināmās izmaksas",IF('Lokālā tāme Nr.2'!$Q145="Neattiecināmās",'Lokālā tāme Nr.2'!$D145,0))</f>
        <v>0</v>
      </c>
      <c r="E144" s="17">
        <f>IF($C$4="Neattiecināmās izmaksas",IF('Lokālā tāme Nr.2'!$Q145="Neattiecināmās",'Lokālā tāme Nr.2'!$E145,0))</f>
        <v>0</v>
      </c>
      <c r="F144" s="42">
        <f>IF($C$4="Neattiecināmās izmaksas",IF('Lokālā tāme Nr.2'!$Q145="Neattiecināmās",'Lokālā tāme Nr.2'!$F145,0))</f>
        <v>0</v>
      </c>
      <c r="G144" s="38">
        <f>IF($C$4="Neattiecināmās izmaksas",IF('Lokālā tāme Nr.2'!$Q145="Neattiecināmās",'Lokālā tāme Nr.2'!$G145,0))</f>
        <v>0</v>
      </c>
      <c r="H144" s="38">
        <f>IF($C$4="Neattiecināmās izmaksas",IF('Lokālā tāme Nr.2'!$Q145="Neattiecināmās",'Lokālā tāme Nr.2'!$H145,0))</f>
        <v>0</v>
      </c>
      <c r="I144" s="38">
        <f>IF($C$4="Neattiecināmās izmaksas",IF('Lokālā tāme Nr.2'!$Q145="Neattiecināmās",'Lokālā tāme Nr.2'!$I145,0))</f>
        <v>0</v>
      </c>
      <c r="J144" s="38">
        <f>IF($C$4="Neattiecināmās izmaksas",IF('Lokālā tāme Nr.2'!$Q145="Neattiecināmās",'Lokālā tāme Nr.2'!$J145,0))</f>
        <v>0</v>
      </c>
      <c r="K144" s="43">
        <f>IF($C$4="Neattiecināmās izmaksas",IF('Lokālā tāme Nr.2'!$Q145="Neattiecināmās",'Lokālā tāme Nr.2'!$K145,0))</f>
        <v>0</v>
      </c>
      <c r="L144" s="27">
        <f>IF($C$4="Neattiecināmās izmaksas",IF('Lokālā tāme Nr.2'!$Q145="Neattiecināmās",'Lokālā tāme Nr.2'!$L145,0))</f>
        <v>0</v>
      </c>
      <c r="M144" s="5">
        <f>IF($C$4="Neattiecināmās izmaksas",IF('Lokālā tāme Nr.2'!$Q145="Neattiecināmās",'Lokālā tāme Nr.2'!$M145,0))</f>
        <v>0</v>
      </c>
      <c r="N144" s="5">
        <f>IF($C$4="Neattiecināmās izmaksas",IF('Lokālā tāme Nr.2'!$Q145="Neattiecināmās",'Lokālā tāme Nr.2'!$N145,0))</f>
        <v>0</v>
      </c>
      <c r="O144" s="5">
        <f>IF($C$4="Neattiecināmās izmaksas",IF('Lokālā tāme Nr.2'!$Q145="Neattiecināmās",'Lokālā tāme Nr.2'!$O145,0))</f>
        <v>0</v>
      </c>
      <c r="P144" s="17">
        <f>IF($C$4="Neattiecināmās izmaksas",IF('Lokālā tāme Nr.2'!$Q145="Neattiecināmās",'Lokālā tāme Nr.2'!$P145,0))</f>
        <v>0</v>
      </c>
    </row>
    <row r="145" spans="1:16" ht="12" thickBot="1" x14ac:dyDescent="0.25">
      <c r="A145" s="18">
        <f>IF(P145=0,0,IF(COUNTBLANK(P145)=1,0,COUNTA($P$10:P145)))</f>
        <v>0</v>
      </c>
      <c r="B145" s="5">
        <f>IF($C$4="Neattiecināmās izmaksas",IF('Lokālā tāme Nr.2'!$Q146="Neattiecināmās",'Lokālā tāme Nr.2'!$B146,0))</f>
        <v>0</v>
      </c>
      <c r="C145" s="5">
        <f>IF($C$4="Neattiecināmās izmaksas",IF('Lokālā tāme Nr.2'!$Q146="Neattiecināmās",'Lokālā tāme Nr.2'!$C146,0))</f>
        <v>0</v>
      </c>
      <c r="D145" s="5">
        <f>IF($C$4="Neattiecināmās izmaksas",IF('Lokālā tāme Nr.2'!$Q146="Neattiecināmās",'Lokālā tāme Nr.2'!$D146,0))</f>
        <v>0</v>
      </c>
      <c r="E145" s="17">
        <f>IF($C$4="Neattiecināmās izmaksas",IF('Lokālā tāme Nr.2'!$Q146="Neattiecināmās",'Lokālā tāme Nr.2'!$E146,0))</f>
        <v>0</v>
      </c>
      <c r="F145" s="42">
        <f>IF($C$4="Neattiecināmās izmaksas",IF('Lokālā tāme Nr.2'!$Q146="Neattiecināmās",'Lokālā tāme Nr.2'!$F146,0))</f>
        <v>0</v>
      </c>
      <c r="G145" s="38">
        <f>IF($C$4="Neattiecināmās izmaksas",IF('Lokālā tāme Nr.2'!$Q146="Neattiecināmās",'Lokālā tāme Nr.2'!$G146,0))</f>
        <v>0</v>
      </c>
      <c r="H145" s="38">
        <f>IF($C$4="Neattiecināmās izmaksas",IF('Lokālā tāme Nr.2'!$Q146="Neattiecināmās",'Lokālā tāme Nr.2'!$H146,0))</f>
        <v>0</v>
      </c>
      <c r="I145" s="38">
        <f>IF($C$4="Neattiecināmās izmaksas",IF('Lokālā tāme Nr.2'!$Q146="Neattiecināmās",'Lokālā tāme Nr.2'!$I146,0))</f>
        <v>0</v>
      </c>
      <c r="J145" s="38">
        <f>IF($C$4="Neattiecināmās izmaksas",IF('Lokālā tāme Nr.2'!$Q146="Neattiecināmās",'Lokālā tāme Nr.2'!$J146,0))</f>
        <v>0</v>
      </c>
      <c r="K145" s="43">
        <f>IF($C$4="Neattiecināmās izmaksas",IF('Lokālā tāme Nr.2'!$Q146="Neattiecināmās",'Lokālā tāme Nr.2'!$K146,0))</f>
        <v>0</v>
      </c>
      <c r="L145" s="27">
        <f>IF($C$4="Neattiecināmās izmaksas",IF('Lokālā tāme Nr.2'!$Q146="Neattiecināmās",'Lokālā tāme Nr.2'!$L146,0))</f>
        <v>0</v>
      </c>
      <c r="M145" s="5">
        <f>IF($C$4="Neattiecināmās izmaksas",IF('Lokālā tāme Nr.2'!$Q146="Neattiecināmās",'Lokālā tāme Nr.2'!$M146,0))</f>
        <v>0</v>
      </c>
      <c r="N145" s="5">
        <f>IF($C$4="Neattiecināmās izmaksas",IF('Lokālā tāme Nr.2'!$Q146="Neattiecināmās",'Lokālā tāme Nr.2'!$N146,0))</f>
        <v>0</v>
      </c>
      <c r="O145" s="5">
        <f>IF($C$4="Neattiecināmās izmaksas",IF('Lokālā tāme Nr.2'!$Q146="Neattiecināmās",'Lokālā tāme Nr.2'!$O146,0))</f>
        <v>0</v>
      </c>
      <c r="P145" s="17">
        <f>IF($C$4="Neattiecināmās izmaksas",IF('Lokālā tāme Nr.2'!$Q146="Neattiecināmās",'Lokālā tāme Nr.2'!$P146,0))</f>
        <v>0</v>
      </c>
    </row>
    <row r="146" spans="1:16" ht="12" thickBot="1" x14ac:dyDescent="0.25">
      <c r="A146" s="18">
        <f>IF(P146=0,0,IF(COUNTBLANK(P146)=1,0,COUNTA($P$10:P146)))</f>
        <v>0</v>
      </c>
      <c r="B146" s="5">
        <f>IF($C$4="Neattiecināmās izmaksas",IF('Lokālā tāme Nr.2'!$Q147="Neattiecināmās",'Lokālā tāme Nr.2'!$B147,0))</f>
        <v>0</v>
      </c>
      <c r="C146" s="5">
        <f>IF($C$4="Neattiecināmās izmaksas",IF('Lokālā tāme Nr.2'!$Q147="Neattiecināmās",'Lokālā tāme Nr.2'!$C147,0))</f>
        <v>0</v>
      </c>
      <c r="D146" s="5">
        <f>IF($C$4="Neattiecināmās izmaksas",IF('Lokālā tāme Nr.2'!$Q147="Neattiecināmās",'Lokālā tāme Nr.2'!$D147,0))</f>
        <v>0</v>
      </c>
      <c r="E146" s="17">
        <f>IF($C$4="Neattiecināmās izmaksas",IF('Lokālā tāme Nr.2'!$Q147="Neattiecināmās",'Lokālā tāme Nr.2'!$E147,0))</f>
        <v>0</v>
      </c>
      <c r="F146" s="42">
        <f>IF($C$4="Neattiecināmās izmaksas",IF('Lokālā tāme Nr.2'!$Q147="Neattiecināmās",'Lokālā tāme Nr.2'!$F147,0))</f>
        <v>0</v>
      </c>
      <c r="G146" s="38">
        <f>IF($C$4="Neattiecināmās izmaksas",IF('Lokālā tāme Nr.2'!$Q147="Neattiecināmās",'Lokālā tāme Nr.2'!$G147,0))</f>
        <v>0</v>
      </c>
      <c r="H146" s="38">
        <f>IF($C$4="Neattiecināmās izmaksas",IF('Lokālā tāme Nr.2'!$Q147="Neattiecināmās",'Lokālā tāme Nr.2'!$H147,0))</f>
        <v>0</v>
      </c>
      <c r="I146" s="38">
        <f>IF($C$4="Neattiecināmās izmaksas",IF('Lokālā tāme Nr.2'!$Q147="Neattiecināmās",'Lokālā tāme Nr.2'!$I147,0))</f>
        <v>0</v>
      </c>
      <c r="J146" s="38">
        <f>IF($C$4="Neattiecināmās izmaksas",IF('Lokālā tāme Nr.2'!$Q147="Neattiecināmās",'Lokālā tāme Nr.2'!$J147,0))</f>
        <v>0</v>
      </c>
      <c r="K146" s="43">
        <f>IF($C$4="Neattiecināmās izmaksas",IF('Lokālā tāme Nr.2'!$Q147="Neattiecināmās",'Lokālā tāme Nr.2'!$K147,0))</f>
        <v>0</v>
      </c>
      <c r="L146" s="27">
        <f>IF($C$4="Neattiecināmās izmaksas",IF('Lokālā tāme Nr.2'!$Q147="Neattiecināmās",'Lokālā tāme Nr.2'!$L147,0))</f>
        <v>0</v>
      </c>
      <c r="M146" s="5">
        <f>IF($C$4="Neattiecināmās izmaksas",IF('Lokālā tāme Nr.2'!$Q147="Neattiecināmās",'Lokālā tāme Nr.2'!$M147,0))</f>
        <v>0</v>
      </c>
      <c r="N146" s="5">
        <f>IF($C$4="Neattiecināmās izmaksas",IF('Lokālā tāme Nr.2'!$Q147="Neattiecināmās",'Lokālā tāme Nr.2'!$N147,0))</f>
        <v>0</v>
      </c>
      <c r="O146" s="5">
        <f>IF($C$4="Neattiecināmās izmaksas",IF('Lokālā tāme Nr.2'!$Q147="Neattiecināmās",'Lokālā tāme Nr.2'!$O147,0))</f>
        <v>0</v>
      </c>
      <c r="P146" s="17">
        <f>IF($C$4="Neattiecināmās izmaksas",IF('Lokālā tāme Nr.2'!$Q147="Neattiecināmās",'Lokālā tāme Nr.2'!$P147,0))</f>
        <v>0</v>
      </c>
    </row>
    <row r="147" spans="1:16" ht="12" thickBot="1" x14ac:dyDescent="0.25">
      <c r="A147" s="18">
        <f>IF(P147=0,0,IF(COUNTBLANK(P147)=1,0,COUNTA($P$10:P147)))</f>
        <v>0</v>
      </c>
      <c r="B147" s="5">
        <f>IF($C$4="Neattiecināmās izmaksas",IF('Lokālā tāme Nr.2'!$Q148="Neattiecināmās",'Lokālā tāme Nr.2'!$B148,0))</f>
        <v>0</v>
      </c>
      <c r="C147" s="5">
        <f>IF($C$4="Neattiecināmās izmaksas",IF('Lokālā tāme Nr.2'!$Q148="Neattiecināmās",'Lokālā tāme Nr.2'!$C148,0))</f>
        <v>0</v>
      </c>
      <c r="D147" s="5">
        <f>IF($C$4="Neattiecināmās izmaksas",IF('Lokālā tāme Nr.2'!$Q148="Neattiecināmās",'Lokālā tāme Nr.2'!$D148,0))</f>
        <v>0</v>
      </c>
      <c r="E147" s="17">
        <f>IF($C$4="Neattiecināmās izmaksas",IF('Lokālā tāme Nr.2'!$Q148="Neattiecināmās",'Lokālā tāme Nr.2'!$E148,0))</f>
        <v>0</v>
      </c>
      <c r="F147" s="42">
        <f>IF($C$4="Neattiecināmās izmaksas",IF('Lokālā tāme Nr.2'!$Q148="Neattiecināmās",'Lokālā tāme Nr.2'!$F148,0))</f>
        <v>0</v>
      </c>
      <c r="G147" s="38">
        <f>IF($C$4="Neattiecināmās izmaksas",IF('Lokālā tāme Nr.2'!$Q148="Neattiecināmās",'Lokālā tāme Nr.2'!$G148,0))</f>
        <v>0</v>
      </c>
      <c r="H147" s="38">
        <f>IF($C$4="Neattiecināmās izmaksas",IF('Lokālā tāme Nr.2'!$Q148="Neattiecināmās",'Lokālā tāme Nr.2'!$H148,0))</f>
        <v>0</v>
      </c>
      <c r="I147" s="38">
        <f>IF($C$4="Neattiecināmās izmaksas",IF('Lokālā tāme Nr.2'!$Q148="Neattiecināmās",'Lokālā tāme Nr.2'!$I148,0))</f>
        <v>0</v>
      </c>
      <c r="J147" s="38">
        <f>IF($C$4="Neattiecināmās izmaksas",IF('Lokālā tāme Nr.2'!$Q148="Neattiecināmās",'Lokālā tāme Nr.2'!$J148,0))</f>
        <v>0</v>
      </c>
      <c r="K147" s="43">
        <f>IF($C$4="Neattiecināmās izmaksas",IF('Lokālā tāme Nr.2'!$Q148="Neattiecināmās",'Lokālā tāme Nr.2'!$K148,0))</f>
        <v>0</v>
      </c>
      <c r="L147" s="27">
        <f>IF($C$4="Neattiecināmās izmaksas",IF('Lokālā tāme Nr.2'!$Q148="Neattiecināmās",'Lokālā tāme Nr.2'!$L148,0))</f>
        <v>0</v>
      </c>
      <c r="M147" s="5">
        <f>IF($C$4="Neattiecināmās izmaksas",IF('Lokālā tāme Nr.2'!$Q148="Neattiecināmās",'Lokālā tāme Nr.2'!$M148,0))</f>
        <v>0</v>
      </c>
      <c r="N147" s="5">
        <f>IF($C$4="Neattiecināmās izmaksas",IF('Lokālā tāme Nr.2'!$Q148="Neattiecināmās",'Lokālā tāme Nr.2'!$N148,0))</f>
        <v>0</v>
      </c>
      <c r="O147" s="5">
        <f>IF($C$4="Neattiecināmās izmaksas",IF('Lokālā tāme Nr.2'!$Q148="Neattiecināmās",'Lokālā tāme Nr.2'!$O148,0))</f>
        <v>0</v>
      </c>
      <c r="P147" s="17">
        <f>IF($C$4="Neattiecināmās izmaksas",IF('Lokālā tāme Nr.2'!$Q148="Neattiecināmās",'Lokālā tāme Nr.2'!$P148,0))</f>
        <v>0</v>
      </c>
    </row>
    <row r="148" spans="1:16" ht="12" thickBot="1" x14ac:dyDescent="0.25">
      <c r="A148" s="18">
        <f>IF(P148=0,0,IF(COUNTBLANK(P148)=1,0,COUNTA($P$10:P148)))</f>
        <v>0</v>
      </c>
      <c r="B148" s="5">
        <f>IF($C$4="Neattiecināmās izmaksas",IF('Lokālā tāme Nr.2'!$Q149="Neattiecināmās",'Lokālā tāme Nr.2'!$B149,0))</f>
        <v>0</v>
      </c>
      <c r="C148" s="5">
        <f>IF($C$4="Neattiecināmās izmaksas",IF('Lokālā tāme Nr.2'!$Q149="Neattiecināmās",'Lokālā tāme Nr.2'!$C149,0))</f>
        <v>0</v>
      </c>
      <c r="D148" s="5">
        <f>IF($C$4="Neattiecināmās izmaksas",IF('Lokālā tāme Nr.2'!$Q149="Neattiecināmās",'Lokālā tāme Nr.2'!$D149,0))</f>
        <v>0</v>
      </c>
      <c r="E148" s="17">
        <f>IF($C$4="Neattiecināmās izmaksas",IF('Lokālā tāme Nr.2'!$Q149="Neattiecināmās",'Lokālā tāme Nr.2'!$E149,0))</f>
        <v>0</v>
      </c>
      <c r="F148" s="42">
        <f>IF($C$4="Neattiecināmās izmaksas",IF('Lokālā tāme Nr.2'!$Q149="Neattiecināmās",'Lokālā tāme Nr.2'!$F149,0))</f>
        <v>0</v>
      </c>
      <c r="G148" s="38">
        <f>IF($C$4="Neattiecināmās izmaksas",IF('Lokālā tāme Nr.2'!$Q149="Neattiecināmās",'Lokālā tāme Nr.2'!$G149,0))</f>
        <v>0</v>
      </c>
      <c r="H148" s="38">
        <f>IF($C$4="Neattiecināmās izmaksas",IF('Lokālā tāme Nr.2'!$Q149="Neattiecināmās",'Lokālā tāme Nr.2'!$H149,0))</f>
        <v>0</v>
      </c>
      <c r="I148" s="38">
        <f>IF($C$4="Neattiecināmās izmaksas",IF('Lokālā tāme Nr.2'!$Q149="Neattiecināmās",'Lokālā tāme Nr.2'!$I149,0))</f>
        <v>0</v>
      </c>
      <c r="J148" s="38">
        <f>IF($C$4="Neattiecināmās izmaksas",IF('Lokālā tāme Nr.2'!$Q149="Neattiecināmās",'Lokālā tāme Nr.2'!$J149,0))</f>
        <v>0</v>
      </c>
      <c r="K148" s="43">
        <f>IF($C$4="Neattiecināmās izmaksas",IF('Lokālā tāme Nr.2'!$Q149="Neattiecināmās",'Lokālā tāme Nr.2'!$K149,0))</f>
        <v>0</v>
      </c>
      <c r="L148" s="27">
        <f>IF($C$4="Neattiecināmās izmaksas",IF('Lokālā tāme Nr.2'!$Q149="Neattiecināmās",'Lokālā tāme Nr.2'!$L149,0))</f>
        <v>0</v>
      </c>
      <c r="M148" s="5">
        <f>IF($C$4="Neattiecināmās izmaksas",IF('Lokālā tāme Nr.2'!$Q149="Neattiecināmās",'Lokālā tāme Nr.2'!$M149,0))</f>
        <v>0</v>
      </c>
      <c r="N148" s="5">
        <f>IF($C$4="Neattiecināmās izmaksas",IF('Lokālā tāme Nr.2'!$Q149="Neattiecināmās",'Lokālā tāme Nr.2'!$N149,0))</f>
        <v>0</v>
      </c>
      <c r="O148" s="5">
        <f>IF($C$4="Neattiecināmās izmaksas",IF('Lokālā tāme Nr.2'!$Q149="Neattiecināmās",'Lokālā tāme Nr.2'!$O149,0))</f>
        <v>0</v>
      </c>
      <c r="P148" s="17">
        <f>IF($C$4="Neattiecināmās izmaksas",IF('Lokālā tāme Nr.2'!$Q149="Neattiecināmās",'Lokālā tāme Nr.2'!$P149,0))</f>
        <v>0</v>
      </c>
    </row>
    <row r="149" spans="1:16" ht="12" thickBot="1" x14ac:dyDescent="0.25">
      <c r="A149" s="18">
        <f>IF(P149=0,0,IF(COUNTBLANK(P149)=1,0,COUNTA($P$10:P149)))</f>
        <v>0</v>
      </c>
      <c r="B149" s="5">
        <f>IF($C$4="Neattiecināmās izmaksas",IF('Lokālā tāme Nr.2'!$Q150="Neattiecināmās",'Lokālā tāme Nr.2'!$B150,0))</f>
        <v>0</v>
      </c>
      <c r="C149" s="5">
        <f>IF($C$4="Neattiecināmās izmaksas",IF('Lokālā tāme Nr.2'!$Q150="Neattiecināmās",'Lokālā tāme Nr.2'!$C150,0))</f>
        <v>0</v>
      </c>
      <c r="D149" s="5">
        <f>IF($C$4="Neattiecināmās izmaksas",IF('Lokālā tāme Nr.2'!$Q150="Neattiecināmās",'Lokālā tāme Nr.2'!$D150,0))</f>
        <v>0</v>
      </c>
      <c r="E149" s="17">
        <f>IF($C$4="Neattiecināmās izmaksas",IF('Lokālā tāme Nr.2'!$Q150="Neattiecināmās",'Lokālā tāme Nr.2'!$E150,0))</f>
        <v>0</v>
      </c>
      <c r="F149" s="42">
        <f>IF($C$4="Neattiecināmās izmaksas",IF('Lokālā tāme Nr.2'!$Q150="Neattiecināmās",'Lokālā tāme Nr.2'!$F150,0))</f>
        <v>0</v>
      </c>
      <c r="G149" s="38">
        <f>IF($C$4="Neattiecināmās izmaksas",IF('Lokālā tāme Nr.2'!$Q150="Neattiecināmās",'Lokālā tāme Nr.2'!$G150,0))</f>
        <v>0</v>
      </c>
      <c r="H149" s="38">
        <f>IF($C$4="Neattiecināmās izmaksas",IF('Lokālā tāme Nr.2'!$Q150="Neattiecināmās",'Lokālā tāme Nr.2'!$H150,0))</f>
        <v>0</v>
      </c>
      <c r="I149" s="38">
        <f>IF($C$4="Neattiecināmās izmaksas",IF('Lokālā tāme Nr.2'!$Q150="Neattiecināmās",'Lokālā tāme Nr.2'!$I150,0))</f>
        <v>0</v>
      </c>
      <c r="J149" s="38">
        <f>IF($C$4="Neattiecināmās izmaksas",IF('Lokālā tāme Nr.2'!$Q150="Neattiecināmās",'Lokālā tāme Nr.2'!$J150,0))</f>
        <v>0</v>
      </c>
      <c r="K149" s="43">
        <f>IF($C$4="Neattiecināmās izmaksas",IF('Lokālā tāme Nr.2'!$Q150="Neattiecināmās",'Lokālā tāme Nr.2'!$K150,0))</f>
        <v>0</v>
      </c>
      <c r="L149" s="27">
        <f>IF($C$4="Neattiecināmās izmaksas",IF('Lokālā tāme Nr.2'!$Q150="Neattiecināmās",'Lokālā tāme Nr.2'!$L150,0))</f>
        <v>0</v>
      </c>
      <c r="M149" s="5">
        <f>IF($C$4="Neattiecināmās izmaksas",IF('Lokālā tāme Nr.2'!$Q150="Neattiecināmās",'Lokālā tāme Nr.2'!$M150,0))</f>
        <v>0</v>
      </c>
      <c r="N149" s="5">
        <f>IF($C$4="Neattiecināmās izmaksas",IF('Lokālā tāme Nr.2'!$Q150="Neattiecināmās",'Lokālā tāme Nr.2'!$N150,0))</f>
        <v>0</v>
      </c>
      <c r="O149" s="5">
        <f>IF($C$4="Neattiecināmās izmaksas",IF('Lokālā tāme Nr.2'!$Q150="Neattiecināmās",'Lokālā tāme Nr.2'!$O150,0))</f>
        <v>0</v>
      </c>
      <c r="P149" s="17">
        <f>IF($C$4="Neattiecināmās izmaksas",IF('Lokālā tāme Nr.2'!$Q150="Neattiecināmās",'Lokālā tāme Nr.2'!$P150,0))</f>
        <v>0</v>
      </c>
    </row>
    <row r="150" spans="1:16" ht="12" thickBot="1" x14ac:dyDescent="0.25">
      <c r="A150" s="18">
        <f>IF(P150=0,0,IF(COUNTBLANK(P150)=1,0,COUNTA($P$10:P150)))</f>
        <v>0</v>
      </c>
      <c r="B150" s="5">
        <f>IF($C$4="Neattiecināmās izmaksas",IF('Lokālā tāme Nr.2'!$Q151="Neattiecināmās",'Lokālā tāme Nr.2'!$B151,0))</f>
        <v>0</v>
      </c>
      <c r="C150" s="5">
        <f>IF($C$4="Neattiecināmās izmaksas",IF('Lokālā tāme Nr.2'!$Q151="Neattiecināmās",'Lokālā tāme Nr.2'!$C151,0))</f>
        <v>0</v>
      </c>
      <c r="D150" s="5">
        <f>IF($C$4="Neattiecināmās izmaksas",IF('Lokālā tāme Nr.2'!$Q151="Neattiecināmās",'Lokālā tāme Nr.2'!$D151,0))</f>
        <v>0</v>
      </c>
      <c r="E150" s="17">
        <f>IF($C$4="Neattiecināmās izmaksas",IF('Lokālā tāme Nr.2'!$Q151="Neattiecināmās",'Lokālā tāme Nr.2'!$E151,0))</f>
        <v>0</v>
      </c>
      <c r="F150" s="42">
        <f>IF($C$4="Neattiecināmās izmaksas",IF('Lokālā tāme Nr.2'!$Q151="Neattiecināmās",'Lokālā tāme Nr.2'!$F151,0))</f>
        <v>0</v>
      </c>
      <c r="G150" s="38">
        <f>IF($C$4="Neattiecināmās izmaksas",IF('Lokālā tāme Nr.2'!$Q151="Neattiecināmās",'Lokālā tāme Nr.2'!$G151,0))</f>
        <v>0</v>
      </c>
      <c r="H150" s="38">
        <f>IF($C$4="Neattiecināmās izmaksas",IF('Lokālā tāme Nr.2'!$Q151="Neattiecināmās",'Lokālā tāme Nr.2'!$H151,0))</f>
        <v>0</v>
      </c>
      <c r="I150" s="38">
        <f>IF($C$4="Neattiecināmās izmaksas",IF('Lokālā tāme Nr.2'!$Q151="Neattiecināmās",'Lokālā tāme Nr.2'!$I151,0))</f>
        <v>0</v>
      </c>
      <c r="J150" s="38">
        <f>IF($C$4="Neattiecināmās izmaksas",IF('Lokālā tāme Nr.2'!$Q151="Neattiecināmās",'Lokālā tāme Nr.2'!$J151,0))</f>
        <v>0</v>
      </c>
      <c r="K150" s="43">
        <f>IF($C$4="Neattiecināmās izmaksas",IF('Lokālā tāme Nr.2'!$Q151="Neattiecināmās",'Lokālā tāme Nr.2'!$K151,0))</f>
        <v>0</v>
      </c>
      <c r="L150" s="27">
        <f>IF($C$4="Neattiecināmās izmaksas",IF('Lokālā tāme Nr.2'!$Q151="Neattiecināmās",'Lokālā tāme Nr.2'!$L151,0))</f>
        <v>0</v>
      </c>
      <c r="M150" s="5">
        <f>IF($C$4="Neattiecināmās izmaksas",IF('Lokālā tāme Nr.2'!$Q151="Neattiecināmās",'Lokālā tāme Nr.2'!$M151,0))</f>
        <v>0</v>
      </c>
      <c r="N150" s="5">
        <f>IF($C$4="Neattiecināmās izmaksas",IF('Lokālā tāme Nr.2'!$Q151="Neattiecināmās",'Lokālā tāme Nr.2'!$N151,0))</f>
        <v>0</v>
      </c>
      <c r="O150" s="5">
        <f>IF($C$4="Neattiecināmās izmaksas",IF('Lokālā tāme Nr.2'!$Q151="Neattiecināmās",'Lokālā tāme Nr.2'!$O151,0))</f>
        <v>0</v>
      </c>
      <c r="P150" s="17">
        <f>IF($C$4="Neattiecināmās izmaksas",IF('Lokālā tāme Nr.2'!$Q151="Neattiecināmās",'Lokālā tāme Nr.2'!$P151,0))</f>
        <v>0</v>
      </c>
    </row>
    <row r="151" spans="1:16" ht="12" thickBot="1" x14ac:dyDescent="0.25">
      <c r="A151" s="18">
        <f>IF(P151=0,0,IF(COUNTBLANK(P151)=1,0,COUNTA($P$10:P151)))</f>
        <v>0</v>
      </c>
      <c r="B151" s="5">
        <f>IF($C$4="Neattiecināmās izmaksas",IF('Lokālā tāme Nr.2'!$Q152="Neattiecināmās",'Lokālā tāme Nr.2'!$B152,0))</f>
        <v>0</v>
      </c>
      <c r="C151" s="5">
        <f>IF($C$4="Neattiecināmās izmaksas",IF('Lokālā tāme Nr.2'!$Q152="Neattiecināmās",'Lokālā tāme Nr.2'!$C152,0))</f>
        <v>0</v>
      </c>
      <c r="D151" s="5">
        <f>IF($C$4="Neattiecināmās izmaksas",IF('Lokālā tāme Nr.2'!$Q152="Neattiecināmās",'Lokālā tāme Nr.2'!$D152,0))</f>
        <v>0</v>
      </c>
      <c r="E151" s="17">
        <f>IF($C$4="Neattiecināmās izmaksas",IF('Lokālā tāme Nr.2'!$Q152="Neattiecināmās",'Lokālā tāme Nr.2'!$E152,0))</f>
        <v>0</v>
      </c>
      <c r="F151" s="42">
        <f>IF($C$4="Neattiecināmās izmaksas",IF('Lokālā tāme Nr.2'!$Q152="Neattiecināmās",'Lokālā tāme Nr.2'!$F152,0))</f>
        <v>0</v>
      </c>
      <c r="G151" s="38">
        <f>IF($C$4="Neattiecināmās izmaksas",IF('Lokālā tāme Nr.2'!$Q152="Neattiecināmās",'Lokālā tāme Nr.2'!$G152,0))</f>
        <v>0</v>
      </c>
      <c r="H151" s="38">
        <f>IF($C$4="Neattiecināmās izmaksas",IF('Lokālā tāme Nr.2'!$Q152="Neattiecināmās",'Lokālā tāme Nr.2'!$H152,0))</f>
        <v>0</v>
      </c>
      <c r="I151" s="38">
        <f>IF($C$4="Neattiecināmās izmaksas",IF('Lokālā tāme Nr.2'!$Q152="Neattiecināmās",'Lokālā tāme Nr.2'!$I152,0))</f>
        <v>0</v>
      </c>
      <c r="J151" s="38">
        <f>IF($C$4="Neattiecināmās izmaksas",IF('Lokālā tāme Nr.2'!$Q152="Neattiecināmās",'Lokālā tāme Nr.2'!$J152,0))</f>
        <v>0</v>
      </c>
      <c r="K151" s="43">
        <f>IF($C$4="Neattiecināmās izmaksas",IF('Lokālā tāme Nr.2'!$Q152="Neattiecināmās",'Lokālā tāme Nr.2'!$K152,0))</f>
        <v>0</v>
      </c>
      <c r="L151" s="27">
        <f>IF($C$4="Neattiecināmās izmaksas",IF('Lokālā tāme Nr.2'!$Q152="Neattiecināmās",'Lokālā tāme Nr.2'!$L152,0))</f>
        <v>0</v>
      </c>
      <c r="M151" s="5">
        <f>IF($C$4="Neattiecināmās izmaksas",IF('Lokālā tāme Nr.2'!$Q152="Neattiecināmās",'Lokālā tāme Nr.2'!$M152,0))</f>
        <v>0</v>
      </c>
      <c r="N151" s="5">
        <f>IF($C$4="Neattiecināmās izmaksas",IF('Lokālā tāme Nr.2'!$Q152="Neattiecināmās",'Lokālā tāme Nr.2'!$N152,0))</f>
        <v>0</v>
      </c>
      <c r="O151" s="5">
        <f>IF($C$4="Neattiecināmās izmaksas",IF('Lokālā tāme Nr.2'!$Q152="Neattiecināmās",'Lokālā tāme Nr.2'!$O152,0))</f>
        <v>0</v>
      </c>
      <c r="P151" s="17">
        <f>IF($C$4="Neattiecināmās izmaksas",IF('Lokālā tāme Nr.2'!$Q152="Neattiecināmās",'Lokālā tāme Nr.2'!$P152,0))</f>
        <v>0</v>
      </c>
    </row>
    <row r="152" spans="1:16" ht="12" thickBot="1" x14ac:dyDescent="0.25">
      <c r="A152" s="18">
        <f>IF(P152=0,0,IF(COUNTBLANK(P152)=1,0,COUNTA($P$10:P152)))</f>
        <v>0</v>
      </c>
      <c r="B152" s="5">
        <f>IF($C$4="Neattiecināmās izmaksas",IF('Lokālā tāme Nr.2'!$Q153="Neattiecināmās",'Lokālā tāme Nr.2'!$B153,0))</f>
        <v>0</v>
      </c>
      <c r="C152" s="5">
        <f>IF($C$4="Neattiecināmās izmaksas",IF('Lokālā tāme Nr.2'!$Q153="Neattiecināmās",'Lokālā tāme Nr.2'!$C153,0))</f>
        <v>0</v>
      </c>
      <c r="D152" s="5">
        <f>IF($C$4="Neattiecināmās izmaksas",IF('Lokālā tāme Nr.2'!$Q153="Neattiecināmās",'Lokālā tāme Nr.2'!$D153,0))</f>
        <v>0</v>
      </c>
      <c r="E152" s="17">
        <f>IF($C$4="Neattiecināmās izmaksas",IF('Lokālā tāme Nr.2'!$Q153="Neattiecināmās",'Lokālā tāme Nr.2'!$E153,0))</f>
        <v>0</v>
      </c>
      <c r="F152" s="42">
        <f>IF($C$4="Neattiecināmās izmaksas",IF('Lokālā tāme Nr.2'!$Q153="Neattiecināmās",'Lokālā tāme Nr.2'!$F153,0))</f>
        <v>0</v>
      </c>
      <c r="G152" s="38">
        <f>IF($C$4="Neattiecināmās izmaksas",IF('Lokālā tāme Nr.2'!$Q153="Neattiecināmās",'Lokālā tāme Nr.2'!$G153,0))</f>
        <v>0</v>
      </c>
      <c r="H152" s="38">
        <f>IF($C$4="Neattiecināmās izmaksas",IF('Lokālā tāme Nr.2'!$Q153="Neattiecināmās",'Lokālā tāme Nr.2'!$H153,0))</f>
        <v>0</v>
      </c>
      <c r="I152" s="38">
        <f>IF($C$4="Neattiecināmās izmaksas",IF('Lokālā tāme Nr.2'!$Q153="Neattiecināmās",'Lokālā tāme Nr.2'!$I153,0))</f>
        <v>0</v>
      </c>
      <c r="J152" s="38">
        <f>IF($C$4="Neattiecināmās izmaksas",IF('Lokālā tāme Nr.2'!$Q153="Neattiecināmās",'Lokālā tāme Nr.2'!$J153,0))</f>
        <v>0</v>
      </c>
      <c r="K152" s="43">
        <f>IF($C$4="Neattiecināmās izmaksas",IF('Lokālā tāme Nr.2'!$Q153="Neattiecināmās",'Lokālā tāme Nr.2'!$K153,0))</f>
        <v>0</v>
      </c>
      <c r="L152" s="27">
        <f>IF($C$4="Neattiecināmās izmaksas",IF('Lokālā tāme Nr.2'!$Q153="Neattiecināmās",'Lokālā tāme Nr.2'!$L153,0))</f>
        <v>0</v>
      </c>
      <c r="M152" s="5">
        <f>IF($C$4="Neattiecināmās izmaksas",IF('Lokālā tāme Nr.2'!$Q153="Neattiecināmās",'Lokālā tāme Nr.2'!$M153,0))</f>
        <v>0</v>
      </c>
      <c r="N152" s="5">
        <f>IF($C$4="Neattiecināmās izmaksas",IF('Lokālā tāme Nr.2'!$Q153="Neattiecināmās",'Lokālā tāme Nr.2'!$N153,0))</f>
        <v>0</v>
      </c>
      <c r="O152" s="5">
        <f>IF($C$4="Neattiecināmās izmaksas",IF('Lokālā tāme Nr.2'!$Q153="Neattiecināmās",'Lokālā tāme Nr.2'!$O153,0))</f>
        <v>0</v>
      </c>
      <c r="P152" s="17">
        <f>IF($C$4="Neattiecināmās izmaksas",IF('Lokālā tāme Nr.2'!$Q153="Neattiecināmās",'Lokālā tāme Nr.2'!$P153,0))</f>
        <v>0</v>
      </c>
    </row>
    <row r="153" spans="1:16" ht="12" thickBot="1" x14ac:dyDescent="0.25">
      <c r="A153" s="18">
        <f>IF(P153=0,0,IF(COUNTBLANK(P153)=1,0,COUNTA($P$10:P153)))</f>
        <v>0</v>
      </c>
      <c r="B153" s="5">
        <f>IF($C$4="Neattiecināmās izmaksas",IF('Lokālā tāme Nr.2'!$Q154="Neattiecināmās",'Lokālā tāme Nr.2'!$B154,0))</f>
        <v>0</v>
      </c>
      <c r="C153" s="5">
        <f>IF($C$4="Neattiecināmās izmaksas",IF('Lokālā tāme Nr.2'!$Q154="Neattiecināmās",'Lokālā tāme Nr.2'!$C154,0))</f>
        <v>0</v>
      </c>
      <c r="D153" s="5">
        <f>IF($C$4="Neattiecināmās izmaksas",IF('Lokālā tāme Nr.2'!$Q154="Neattiecināmās",'Lokālā tāme Nr.2'!$D154,0))</f>
        <v>0</v>
      </c>
      <c r="E153" s="17">
        <f>IF($C$4="Neattiecināmās izmaksas",IF('Lokālā tāme Nr.2'!$Q154="Neattiecināmās",'Lokālā tāme Nr.2'!$E154,0))</f>
        <v>0</v>
      </c>
      <c r="F153" s="42">
        <f>IF($C$4="Neattiecināmās izmaksas",IF('Lokālā tāme Nr.2'!$Q154="Neattiecināmās",'Lokālā tāme Nr.2'!$F154,0))</f>
        <v>0</v>
      </c>
      <c r="G153" s="38">
        <f>IF($C$4="Neattiecināmās izmaksas",IF('Lokālā tāme Nr.2'!$Q154="Neattiecināmās",'Lokālā tāme Nr.2'!$G154,0))</f>
        <v>0</v>
      </c>
      <c r="H153" s="38">
        <f>IF($C$4="Neattiecināmās izmaksas",IF('Lokālā tāme Nr.2'!$Q154="Neattiecināmās",'Lokālā tāme Nr.2'!$H154,0))</f>
        <v>0</v>
      </c>
      <c r="I153" s="38">
        <f>IF($C$4="Neattiecināmās izmaksas",IF('Lokālā tāme Nr.2'!$Q154="Neattiecināmās",'Lokālā tāme Nr.2'!$I154,0))</f>
        <v>0</v>
      </c>
      <c r="J153" s="38">
        <f>IF($C$4="Neattiecināmās izmaksas",IF('Lokālā tāme Nr.2'!$Q154="Neattiecināmās",'Lokālā tāme Nr.2'!$J154,0))</f>
        <v>0</v>
      </c>
      <c r="K153" s="43">
        <f>IF($C$4="Neattiecināmās izmaksas",IF('Lokālā tāme Nr.2'!$Q154="Neattiecināmās",'Lokālā tāme Nr.2'!$K154,0))</f>
        <v>0</v>
      </c>
      <c r="L153" s="27">
        <f>IF($C$4="Neattiecināmās izmaksas",IF('Lokālā tāme Nr.2'!$Q154="Neattiecināmās",'Lokālā tāme Nr.2'!$L154,0))</f>
        <v>0</v>
      </c>
      <c r="M153" s="5">
        <f>IF($C$4="Neattiecināmās izmaksas",IF('Lokālā tāme Nr.2'!$Q154="Neattiecināmās",'Lokālā tāme Nr.2'!$M154,0))</f>
        <v>0</v>
      </c>
      <c r="N153" s="5">
        <f>IF($C$4="Neattiecināmās izmaksas",IF('Lokālā tāme Nr.2'!$Q154="Neattiecināmās",'Lokālā tāme Nr.2'!$N154,0))</f>
        <v>0</v>
      </c>
      <c r="O153" s="5">
        <f>IF($C$4="Neattiecināmās izmaksas",IF('Lokālā tāme Nr.2'!$Q154="Neattiecināmās",'Lokālā tāme Nr.2'!$O154,0))</f>
        <v>0</v>
      </c>
      <c r="P153" s="17">
        <f>IF($C$4="Neattiecināmās izmaksas",IF('Lokālā tāme Nr.2'!$Q154="Neattiecināmās",'Lokālā tāme Nr.2'!$P154,0))</f>
        <v>0</v>
      </c>
    </row>
    <row r="154" spans="1:16" ht="12" thickBot="1" x14ac:dyDescent="0.25">
      <c r="A154" s="18">
        <f>IF(P154=0,0,IF(COUNTBLANK(P154)=1,0,COUNTA($P$10:P154)))</f>
        <v>0</v>
      </c>
      <c r="B154" s="5">
        <f>IF($C$4="Neattiecināmās izmaksas",IF('Lokālā tāme Nr.2'!$Q155="Neattiecināmās",'Lokālā tāme Nr.2'!$B155,0))</f>
        <v>0</v>
      </c>
      <c r="C154" s="5">
        <f>IF($C$4="Neattiecināmās izmaksas",IF('Lokālā tāme Nr.2'!$Q155="Neattiecināmās",'Lokālā tāme Nr.2'!$C155,0))</f>
        <v>0</v>
      </c>
      <c r="D154" s="5">
        <f>IF($C$4="Neattiecināmās izmaksas",IF('Lokālā tāme Nr.2'!$Q155="Neattiecināmās",'Lokālā tāme Nr.2'!$D155,0))</f>
        <v>0</v>
      </c>
      <c r="E154" s="17">
        <f>IF($C$4="Neattiecināmās izmaksas",IF('Lokālā tāme Nr.2'!$Q155="Neattiecināmās",'Lokālā tāme Nr.2'!$E155,0))</f>
        <v>0</v>
      </c>
      <c r="F154" s="42">
        <f>IF($C$4="Neattiecināmās izmaksas",IF('Lokālā tāme Nr.2'!$Q155="Neattiecināmās",'Lokālā tāme Nr.2'!$F155,0))</f>
        <v>0</v>
      </c>
      <c r="G154" s="38">
        <f>IF($C$4="Neattiecināmās izmaksas",IF('Lokālā tāme Nr.2'!$Q155="Neattiecināmās",'Lokālā tāme Nr.2'!$G155,0))</f>
        <v>0</v>
      </c>
      <c r="H154" s="38">
        <f>IF($C$4="Neattiecināmās izmaksas",IF('Lokālā tāme Nr.2'!$Q155="Neattiecināmās",'Lokālā tāme Nr.2'!$H155,0))</f>
        <v>0</v>
      </c>
      <c r="I154" s="38">
        <f>IF($C$4="Neattiecināmās izmaksas",IF('Lokālā tāme Nr.2'!$Q155="Neattiecināmās",'Lokālā tāme Nr.2'!$I155,0))</f>
        <v>0</v>
      </c>
      <c r="J154" s="38">
        <f>IF($C$4="Neattiecināmās izmaksas",IF('Lokālā tāme Nr.2'!$Q155="Neattiecināmās",'Lokālā tāme Nr.2'!$J155,0))</f>
        <v>0</v>
      </c>
      <c r="K154" s="43">
        <f>IF($C$4="Neattiecināmās izmaksas",IF('Lokālā tāme Nr.2'!$Q155="Neattiecināmās",'Lokālā tāme Nr.2'!$K155,0))</f>
        <v>0</v>
      </c>
      <c r="L154" s="27">
        <f>IF($C$4="Neattiecināmās izmaksas",IF('Lokālā tāme Nr.2'!$Q155="Neattiecināmās",'Lokālā tāme Nr.2'!$L155,0))</f>
        <v>0</v>
      </c>
      <c r="M154" s="5">
        <f>IF($C$4="Neattiecināmās izmaksas",IF('Lokālā tāme Nr.2'!$Q155="Neattiecināmās",'Lokālā tāme Nr.2'!$M155,0))</f>
        <v>0</v>
      </c>
      <c r="N154" s="5">
        <f>IF($C$4="Neattiecināmās izmaksas",IF('Lokālā tāme Nr.2'!$Q155="Neattiecināmās",'Lokālā tāme Nr.2'!$N155,0))</f>
        <v>0</v>
      </c>
      <c r="O154" s="5">
        <f>IF($C$4="Neattiecināmās izmaksas",IF('Lokālā tāme Nr.2'!$Q155="Neattiecināmās",'Lokālā tāme Nr.2'!$O155,0))</f>
        <v>0</v>
      </c>
      <c r="P154" s="17">
        <f>IF($C$4="Neattiecināmās izmaksas",IF('Lokālā tāme Nr.2'!$Q155="Neattiecināmās",'Lokālā tāme Nr.2'!$P155,0))</f>
        <v>0</v>
      </c>
    </row>
    <row r="155" spans="1:16" ht="12" thickBot="1" x14ac:dyDescent="0.25">
      <c r="A155" s="18">
        <f>IF(P155=0,0,IF(COUNTBLANK(P155)=1,0,COUNTA($P$10:P155)))</f>
        <v>0</v>
      </c>
      <c r="B155" s="5">
        <f>IF($C$4="Neattiecināmās izmaksas",IF('Lokālā tāme Nr.2'!$Q156="Neattiecināmās",'Lokālā tāme Nr.2'!$B156,0))</f>
        <v>0</v>
      </c>
      <c r="C155" s="5">
        <f>IF($C$4="Neattiecināmās izmaksas",IF('Lokālā tāme Nr.2'!$Q156="Neattiecināmās",'Lokālā tāme Nr.2'!$C156,0))</f>
        <v>0</v>
      </c>
      <c r="D155" s="5">
        <f>IF($C$4="Neattiecināmās izmaksas",IF('Lokālā tāme Nr.2'!$Q156="Neattiecināmās",'Lokālā tāme Nr.2'!$D156,0))</f>
        <v>0</v>
      </c>
      <c r="E155" s="17">
        <f>IF($C$4="Neattiecināmās izmaksas",IF('Lokālā tāme Nr.2'!$Q156="Neattiecināmās",'Lokālā tāme Nr.2'!$E156,0))</f>
        <v>0</v>
      </c>
      <c r="F155" s="42">
        <f>IF($C$4="Neattiecināmās izmaksas",IF('Lokālā tāme Nr.2'!$Q156="Neattiecināmās",'Lokālā tāme Nr.2'!$F156,0))</f>
        <v>0</v>
      </c>
      <c r="G155" s="38">
        <f>IF($C$4="Neattiecināmās izmaksas",IF('Lokālā tāme Nr.2'!$Q156="Neattiecināmās",'Lokālā tāme Nr.2'!$G156,0))</f>
        <v>0</v>
      </c>
      <c r="H155" s="38">
        <f>IF($C$4="Neattiecināmās izmaksas",IF('Lokālā tāme Nr.2'!$Q156="Neattiecināmās",'Lokālā tāme Nr.2'!$H156,0))</f>
        <v>0</v>
      </c>
      <c r="I155" s="38">
        <f>IF($C$4="Neattiecināmās izmaksas",IF('Lokālā tāme Nr.2'!$Q156="Neattiecināmās",'Lokālā tāme Nr.2'!$I156,0))</f>
        <v>0</v>
      </c>
      <c r="J155" s="38">
        <f>IF($C$4="Neattiecināmās izmaksas",IF('Lokālā tāme Nr.2'!$Q156="Neattiecināmās",'Lokālā tāme Nr.2'!$J156,0))</f>
        <v>0</v>
      </c>
      <c r="K155" s="43">
        <f>IF($C$4="Neattiecināmās izmaksas",IF('Lokālā tāme Nr.2'!$Q156="Neattiecināmās",'Lokālā tāme Nr.2'!$K156,0))</f>
        <v>0</v>
      </c>
      <c r="L155" s="27">
        <f>IF($C$4="Neattiecināmās izmaksas",IF('Lokālā tāme Nr.2'!$Q156="Neattiecināmās",'Lokālā tāme Nr.2'!$L156,0))</f>
        <v>0</v>
      </c>
      <c r="M155" s="5">
        <f>IF($C$4="Neattiecināmās izmaksas",IF('Lokālā tāme Nr.2'!$Q156="Neattiecināmās",'Lokālā tāme Nr.2'!$M156,0))</f>
        <v>0</v>
      </c>
      <c r="N155" s="5">
        <f>IF($C$4="Neattiecināmās izmaksas",IF('Lokālā tāme Nr.2'!$Q156="Neattiecināmās",'Lokālā tāme Nr.2'!$N156,0))</f>
        <v>0</v>
      </c>
      <c r="O155" s="5">
        <f>IF($C$4="Neattiecināmās izmaksas",IF('Lokālā tāme Nr.2'!$Q156="Neattiecināmās",'Lokālā tāme Nr.2'!$O156,0))</f>
        <v>0</v>
      </c>
      <c r="P155" s="17">
        <f>IF($C$4="Neattiecināmās izmaksas",IF('Lokālā tāme Nr.2'!$Q156="Neattiecināmās",'Lokālā tāme Nr.2'!$P156,0))</f>
        <v>0</v>
      </c>
    </row>
    <row r="156" spans="1:16" ht="12" thickBot="1" x14ac:dyDescent="0.25">
      <c r="A156" s="18">
        <f>IF(P156=0,0,IF(COUNTBLANK(P156)=1,0,COUNTA($P$10:P156)))</f>
        <v>0</v>
      </c>
      <c r="B156" s="5">
        <f>IF($C$4="Neattiecināmās izmaksas",IF('Lokālā tāme Nr.2'!$Q157="Neattiecināmās",'Lokālā tāme Nr.2'!$B157,0))</f>
        <v>0</v>
      </c>
      <c r="C156" s="5">
        <f>IF($C$4="Neattiecināmās izmaksas",IF('Lokālā tāme Nr.2'!$Q157="Neattiecināmās",'Lokālā tāme Nr.2'!$C157,0))</f>
        <v>0</v>
      </c>
      <c r="D156" s="5">
        <f>IF($C$4="Neattiecināmās izmaksas",IF('Lokālā tāme Nr.2'!$Q157="Neattiecināmās",'Lokālā tāme Nr.2'!$D157,0))</f>
        <v>0</v>
      </c>
      <c r="E156" s="17">
        <f>IF($C$4="Neattiecināmās izmaksas",IF('Lokālā tāme Nr.2'!$Q157="Neattiecināmās",'Lokālā tāme Nr.2'!$E157,0))</f>
        <v>0</v>
      </c>
      <c r="F156" s="42">
        <f>IF($C$4="Neattiecināmās izmaksas",IF('Lokālā tāme Nr.2'!$Q157="Neattiecināmās",'Lokālā tāme Nr.2'!$F157,0))</f>
        <v>0</v>
      </c>
      <c r="G156" s="38">
        <f>IF($C$4="Neattiecināmās izmaksas",IF('Lokālā tāme Nr.2'!$Q157="Neattiecināmās",'Lokālā tāme Nr.2'!$G157,0))</f>
        <v>0</v>
      </c>
      <c r="H156" s="38">
        <f>IF($C$4="Neattiecināmās izmaksas",IF('Lokālā tāme Nr.2'!$Q157="Neattiecināmās",'Lokālā tāme Nr.2'!$H157,0))</f>
        <v>0</v>
      </c>
      <c r="I156" s="38">
        <f>IF($C$4="Neattiecināmās izmaksas",IF('Lokālā tāme Nr.2'!$Q157="Neattiecināmās",'Lokālā tāme Nr.2'!$I157,0))</f>
        <v>0</v>
      </c>
      <c r="J156" s="38">
        <f>IF($C$4="Neattiecināmās izmaksas",IF('Lokālā tāme Nr.2'!$Q157="Neattiecināmās",'Lokālā tāme Nr.2'!$J157,0))</f>
        <v>0</v>
      </c>
      <c r="K156" s="43">
        <f>IF($C$4="Neattiecināmās izmaksas",IF('Lokālā tāme Nr.2'!$Q157="Neattiecināmās",'Lokālā tāme Nr.2'!$K157,0))</f>
        <v>0</v>
      </c>
      <c r="L156" s="27">
        <f>IF($C$4="Neattiecināmās izmaksas",IF('Lokālā tāme Nr.2'!$Q157="Neattiecināmās",'Lokālā tāme Nr.2'!$L157,0))</f>
        <v>0</v>
      </c>
      <c r="M156" s="5">
        <f>IF($C$4="Neattiecināmās izmaksas",IF('Lokālā tāme Nr.2'!$Q157="Neattiecināmās",'Lokālā tāme Nr.2'!$M157,0))</f>
        <v>0</v>
      </c>
      <c r="N156" s="5">
        <f>IF($C$4="Neattiecināmās izmaksas",IF('Lokālā tāme Nr.2'!$Q157="Neattiecināmās",'Lokālā tāme Nr.2'!$N157,0))</f>
        <v>0</v>
      </c>
      <c r="O156" s="5">
        <f>IF($C$4="Neattiecināmās izmaksas",IF('Lokālā tāme Nr.2'!$Q157="Neattiecināmās",'Lokālā tāme Nr.2'!$O157,0))</f>
        <v>0</v>
      </c>
      <c r="P156" s="17">
        <f>IF($C$4="Neattiecināmās izmaksas",IF('Lokālā tāme Nr.2'!$Q157="Neattiecināmās",'Lokālā tāme Nr.2'!$P157,0))</f>
        <v>0</v>
      </c>
    </row>
    <row r="157" spans="1:16" ht="12" thickBot="1" x14ac:dyDescent="0.25">
      <c r="A157" s="18">
        <f>IF(P157=0,0,IF(COUNTBLANK(P157)=1,0,COUNTA($P$10:P157)))</f>
        <v>0</v>
      </c>
      <c r="B157" s="5">
        <f>IF($C$4="Neattiecināmās izmaksas",IF('Lokālā tāme Nr.2'!$Q158="Neattiecināmās",'Lokālā tāme Nr.2'!$B158,0))</f>
        <v>0</v>
      </c>
      <c r="C157" s="5">
        <f>IF($C$4="Neattiecināmās izmaksas",IF('Lokālā tāme Nr.2'!$Q158="Neattiecināmās",'Lokālā tāme Nr.2'!$C158,0))</f>
        <v>0</v>
      </c>
      <c r="D157" s="5">
        <f>IF($C$4="Neattiecināmās izmaksas",IF('Lokālā tāme Nr.2'!$Q158="Neattiecināmās",'Lokālā tāme Nr.2'!$D158,0))</f>
        <v>0</v>
      </c>
      <c r="E157" s="17">
        <f>IF($C$4="Neattiecināmās izmaksas",IF('Lokālā tāme Nr.2'!$Q158="Neattiecināmās",'Lokālā tāme Nr.2'!$E158,0))</f>
        <v>0</v>
      </c>
      <c r="F157" s="42">
        <f>IF($C$4="Neattiecināmās izmaksas",IF('Lokālā tāme Nr.2'!$Q158="Neattiecināmās",'Lokālā tāme Nr.2'!$F158,0))</f>
        <v>0</v>
      </c>
      <c r="G157" s="38">
        <f>IF($C$4="Neattiecināmās izmaksas",IF('Lokālā tāme Nr.2'!$Q158="Neattiecināmās",'Lokālā tāme Nr.2'!$G158,0))</f>
        <v>0</v>
      </c>
      <c r="H157" s="38">
        <f>IF($C$4="Neattiecināmās izmaksas",IF('Lokālā tāme Nr.2'!$Q158="Neattiecināmās",'Lokālā tāme Nr.2'!$H158,0))</f>
        <v>0</v>
      </c>
      <c r="I157" s="38">
        <f>IF($C$4="Neattiecināmās izmaksas",IF('Lokālā tāme Nr.2'!$Q158="Neattiecināmās",'Lokālā tāme Nr.2'!$I158,0))</f>
        <v>0</v>
      </c>
      <c r="J157" s="38">
        <f>IF($C$4="Neattiecināmās izmaksas",IF('Lokālā tāme Nr.2'!$Q158="Neattiecināmās",'Lokālā tāme Nr.2'!$J158,0))</f>
        <v>0</v>
      </c>
      <c r="K157" s="43">
        <f>IF($C$4="Neattiecināmās izmaksas",IF('Lokālā tāme Nr.2'!$Q158="Neattiecināmās",'Lokālā tāme Nr.2'!$K158,0))</f>
        <v>0</v>
      </c>
      <c r="L157" s="27">
        <f>IF($C$4="Neattiecināmās izmaksas",IF('Lokālā tāme Nr.2'!$Q158="Neattiecināmās",'Lokālā tāme Nr.2'!$L158,0))</f>
        <v>0</v>
      </c>
      <c r="M157" s="5">
        <f>IF($C$4="Neattiecināmās izmaksas",IF('Lokālā tāme Nr.2'!$Q158="Neattiecināmās",'Lokālā tāme Nr.2'!$M158,0))</f>
        <v>0</v>
      </c>
      <c r="N157" s="5">
        <f>IF($C$4="Neattiecināmās izmaksas",IF('Lokālā tāme Nr.2'!$Q158="Neattiecināmās",'Lokālā tāme Nr.2'!$N158,0))</f>
        <v>0</v>
      </c>
      <c r="O157" s="5">
        <f>IF($C$4="Neattiecināmās izmaksas",IF('Lokālā tāme Nr.2'!$Q158="Neattiecināmās",'Lokālā tāme Nr.2'!$O158,0))</f>
        <v>0</v>
      </c>
      <c r="P157" s="17">
        <f>IF($C$4="Neattiecināmās izmaksas",IF('Lokālā tāme Nr.2'!$Q158="Neattiecināmās",'Lokālā tāme Nr.2'!$P158,0))</f>
        <v>0</v>
      </c>
    </row>
    <row r="158" spans="1:16" ht="12" thickBot="1" x14ac:dyDescent="0.25">
      <c r="A158" s="18">
        <f>IF(P158=0,0,IF(COUNTBLANK(P158)=1,0,COUNTA($P$10:P158)))</f>
        <v>0</v>
      </c>
      <c r="B158" s="5">
        <f>IF($C$4="Neattiecināmās izmaksas",IF('Lokālā tāme Nr.2'!$Q159="Neattiecināmās",'Lokālā tāme Nr.2'!$B159,0))</f>
        <v>0</v>
      </c>
      <c r="C158" s="5">
        <f>IF($C$4="Neattiecināmās izmaksas",IF('Lokālā tāme Nr.2'!$Q159="Neattiecināmās",'Lokālā tāme Nr.2'!$C159,0))</f>
        <v>0</v>
      </c>
      <c r="D158" s="5">
        <f>IF($C$4="Neattiecināmās izmaksas",IF('Lokālā tāme Nr.2'!$Q159="Neattiecināmās",'Lokālā tāme Nr.2'!$D159,0))</f>
        <v>0</v>
      </c>
      <c r="E158" s="17">
        <f>IF($C$4="Neattiecināmās izmaksas",IF('Lokālā tāme Nr.2'!$Q159="Neattiecināmās",'Lokālā tāme Nr.2'!$E159,0))</f>
        <v>0</v>
      </c>
      <c r="F158" s="42">
        <f>IF($C$4="Neattiecināmās izmaksas",IF('Lokālā tāme Nr.2'!$Q159="Neattiecināmās",'Lokālā tāme Nr.2'!$F159,0))</f>
        <v>0</v>
      </c>
      <c r="G158" s="38">
        <f>IF($C$4="Neattiecināmās izmaksas",IF('Lokālā tāme Nr.2'!$Q159="Neattiecināmās",'Lokālā tāme Nr.2'!$G159,0))</f>
        <v>0</v>
      </c>
      <c r="H158" s="38">
        <f>IF($C$4="Neattiecināmās izmaksas",IF('Lokālā tāme Nr.2'!$Q159="Neattiecināmās",'Lokālā tāme Nr.2'!$H159,0))</f>
        <v>0</v>
      </c>
      <c r="I158" s="38">
        <f>IF($C$4="Neattiecināmās izmaksas",IF('Lokālā tāme Nr.2'!$Q159="Neattiecināmās",'Lokālā tāme Nr.2'!$I159,0))</f>
        <v>0</v>
      </c>
      <c r="J158" s="38">
        <f>IF($C$4="Neattiecināmās izmaksas",IF('Lokālā tāme Nr.2'!$Q159="Neattiecināmās",'Lokālā tāme Nr.2'!$J159,0))</f>
        <v>0</v>
      </c>
      <c r="K158" s="43">
        <f>IF($C$4="Neattiecināmās izmaksas",IF('Lokālā tāme Nr.2'!$Q159="Neattiecināmās",'Lokālā tāme Nr.2'!$K159,0))</f>
        <v>0</v>
      </c>
      <c r="L158" s="27">
        <f>IF($C$4="Neattiecināmās izmaksas",IF('Lokālā tāme Nr.2'!$Q159="Neattiecināmās",'Lokālā tāme Nr.2'!$L159,0))</f>
        <v>0</v>
      </c>
      <c r="M158" s="5">
        <f>IF($C$4="Neattiecināmās izmaksas",IF('Lokālā tāme Nr.2'!$Q159="Neattiecināmās",'Lokālā tāme Nr.2'!$M159,0))</f>
        <v>0</v>
      </c>
      <c r="N158" s="5">
        <f>IF($C$4="Neattiecināmās izmaksas",IF('Lokālā tāme Nr.2'!$Q159="Neattiecināmās",'Lokālā tāme Nr.2'!$N159,0))</f>
        <v>0</v>
      </c>
      <c r="O158" s="5">
        <f>IF($C$4="Neattiecināmās izmaksas",IF('Lokālā tāme Nr.2'!$Q159="Neattiecināmās",'Lokālā tāme Nr.2'!$O159,0))</f>
        <v>0</v>
      </c>
      <c r="P158" s="17">
        <f>IF($C$4="Neattiecināmās izmaksas",IF('Lokālā tāme Nr.2'!$Q159="Neattiecināmās",'Lokālā tāme Nr.2'!$P159,0))</f>
        <v>0</v>
      </c>
    </row>
    <row r="159" spans="1:16" ht="12" thickBot="1" x14ac:dyDescent="0.25">
      <c r="A159" s="18">
        <f>IF(P159=0,0,IF(COUNTBLANK(P159)=1,0,COUNTA($P$10:P159)))</f>
        <v>0</v>
      </c>
      <c r="B159" s="5">
        <f>IF($C$4="Neattiecināmās izmaksas",IF('Lokālā tāme Nr.2'!$Q160="Neattiecināmās",'Lokālā tāme Nr.2'!$B160,0))</f>
        <v>0</v>
      </c>
      <c r="C159" s="5">
        <f>IF($C$4="Neattiecināmās izmaksas",IF('Lokālā tāme Nr.2'!$Q160="Neattiecināmās",'Lokālā tāme Nr.2'!$C160,0))</f>
        <v>0</v>
      </c>
      <c r="D159" s="5">
        <f>IF($C$4="Neattiecināmās izmaksas",IF('Lokālā tāme Nr.2'!$Q160="Neattiecināmās",'Lokālā tāme Nr.2'!$D160,0))</f>
        <v>0</v>
      </c>
      <c r="E159" s="17">
        <f>IF($C$4="Neattiecināmās izmaksas",IF('Lokālā tāme Nr.2'!$Q160="Neattiecināmās",'Lokālā tāme Nr.2'!$E160,0))</f>
        <v>0</v>
      </c>
      <c r="F159" s="42">
        <f>IF($C$4="Neattiecināmās izmaksas",IF('Lokālā tāme Nr.2'!$Q160="Neattiecināmās",'Lokālā tāme Nr.2'!$F160,0))</f>
        <v>0</v>
      </c>
      <c r="G159" s="38">
        <f>IF($C$4="Neattiecināmās izmaksas",IF('Lokālā tāme Nr.2'!$Q160="Neattiecināmās",'Lokālā tāme Nr.2'!$G160,0))</f>
        <v>0</v>
      </c>
      <c r="H159" s="38">
        <f>IF($C$4="Neattiecināmās izmaksas",IF('Lokālā tāme Nr.2'!$Q160="Neattiecināmās",'Lokālā tāme Nr.2'!$H160,0))</f>
        <v>0</v>
      </c>
      <c r="I159" s="38">
        <f>IF($C$4="Neattiecināmās izmaksas",IF('Lokālā tāme Nr.2'!$Q160="Neattiecināmās",'Lokālā tāme Nr.2'!$I160,0))</f>
        <v>0</v>
      </c>
      <c r="J159" s="38">
        <f>IF($C$4="Neattiecināmās izmaksas",IF('Lokālā tāme Nr.2'!$Q160="Neattiecināmās",'Lokālā tāme Nr.2'!$J160,0))</f>
        <v>0</v>
      </c>
      <c r="K159" s="43">
        <f>IF($C$4="Neattiecināmās izmaksas",IF('Lokālā tāme Nr.2'!$Q160="Neattiecināmās",'Lokālā tāme Nr.2'!$K160,0))</f>
        <v>0</v>
      </c>
      <c r="L159" s="27">
        <f>IF($C$4="Neattiecināmās izmaksas",IF('Lokālā tāme Nr.2'!$Q160="Neattiecināmās",'Lokālā tāme Nr.2'!$L160,0))</f>
        <v>0</v>
      </c>
      <c r="M159" s="5">
        <f>IF($C$4="Neattiecināmās izmaksas",IF('Lokālā tāme Nr.2'!$Q160="Neattiecināmās",'Lokālā tāme Nr.2'!$M160,0))</f>
        <v>0</v>
      </c>
      <c r="N159" s="5">
        <f>IF($C$4="Neattiecināmās izmaksas",IF('Lokālā tāme Nr.2'!$Q160="Neattiecināmās",'Lokālā tāme Nr.2'!$N160,0))</f>
        <v>0</v>
      </c>
      <c r="O159" s="5">
        <f>IF($C$4="Neattiecināmās izmaksas",IF('Lokālā tāme Nr.2'!$Q160="Neattiecināmās",'Lokālā tāme Nr.2'!$O160,0))</f>
        <v>0</v>
      </c>
      <c r="P159" s="17">
        <f>IF($C$4="Neattiecināmās izmaksas",IF('Lokālā tāme Nr.2'!$Q160="Neattiecināmās",'Lokālā tāme Nr.2'!$P160,0))</f>
        <v>0</v>
      </c>
    </row>
    <row r="160" spans="1:16" ht="12" thickBot="1" x14ac:dyDescent="0.25">
      <c r="A160" s="18">
        <f>IF(P160=0,0,IF(COUNTBLANK(P160)=1,0,COUNTA($P$10:P160)))</f>
        <v>0</v>
      </c>
      <c r="B160" s="5">
        <f>IF($C$4="Neattiecināmās izmaksas",IF('Lokālā tāme Nr.2'!$Q161="Neattiecināmās",'Lokālā tāme Nr.2'!$B161,0))</f>
        <v>0</v>
      </c>
      <c r="C160" s="5">
        <f>IF($C$4="Neattiecināmās izmaksas",IF('Lokālā tāme Nr.2'!$Q161="Neattiecināmās",'Lokālā tāme Nr.2'!$C161,0))</f>
        <v>0</v>
      </c>
      <c r="D160" s="5">
        <f>IF($C$4="Neattiecināmās izmaksas",IF('Lokālā tāme Nr.2'!$Q161="Neattiecināmās",'Lokālā tāme Nr.2'!$D161,0))</f>
        <v>0</v>
      </c>
      <c r="E160" s="17">
        <f>IF($C$4="Neattiecināmās izmaksas",IF('Lokālā tāme Nr.2'!$Q161="Neattiecināmās",'Lokālā tāme Nr.2'!$E161,0))</f>
        <v>0</v>
      </c>
      <c r="F160" s="42">
        <f>IF($C$4="Neattiecināmās izmaksas",IF('Lokālā tāme Nr.2'!$Q161="Neattiecināmās",'Lokālā tāme Nr.2'!$F161,0))</f>
        <v>0</v>
      </c>
      <c r="G160" s="38">
        <f>IF($C$4="Neattiecināmās izmaksas",IF('Lokālā tāme Nr.2'!$Q161="Neattiecināmās",'Lokālā tāme Nr.2'!$G161,0))</f>
        <v>0</v>
      </c>
      <c r="H160" s="38">
        <f>IF($C$4="Neattiecināmās izmaksas",IF('Lokālā tāme Nr.2'!$Q161="Neattiecināmās",'Lokālā tāme Nr.2'!$H161,0))</f>
        <v>0</v>
      </c>
      <c r="I160" s="38">
        <f>IF($C$4="Neattiecināmās izmaksas",IF('Lokālā tāme Nr.2'!$Q161="Neattiecināmās",'Lokālā tāme Nr.2'!$I161,0))</f>
        <v>0</v>
      </c>
      <c r="J160" s="38">
        <f>IF($C$4="Neattiecināmās izmaksas",IF('Lokālā tāme Nr.2'!$Q161="Neattiecināmās",'Lokālā tāme Nr.2'!$J161,0))</f>
        <v>0</v>
      </c>
      <c r="K160" s="43">
        <f>IF($C$4="Neattiecināmās izmaksas",IF('Lokālā tāme Nr.2'!$Q161="Neattiecināmās",'Lokālā tāme Nr.2'!$K161,0))</f>
        <v>0</v>
      </c>
      <c r="L160" s="27">
        <f>IF($C$4="Neattiecināmās izmaksas",IF('Lokālā tāme Nr.2'!$Q161="Neattiecināmās",'Lokālā tāme Nr.2'!$L161,0))</f>
        <v>0</v>
      </c>
      <c r="M160" s="5">
        <f>IF($C$4="Neattiecināmās izmaksas",IF('Lokālā tāme Nr.2'!$Q161="Neattiecināmās",'Lokālā tāme Nr.2'!$M161,0))</f>
        <v>0</v>
      </c>
      <c r="N160" s="5">
        <f>IF($C$4="Neattiecināmās izmaksas",IF('Lokālā tāme Nr.2'!$Q161="Neattiecināmās",'Lokālā tāme Nr.2'!$N161,0))</f>
        <v>0</v>
      </c>
      <c r="O160" s="5">
        <f>IF($C$4="Neattiecināmās izmaksas",IF('Lokālā tāme Nr.2'!$Q161="Neattiecināmās",'Lokālā tāme Nr.2'!$O161,0))</f>
        <v>0</v>
      </c>
      <c r="P160" s="17">
        <f>IF($C$4="Neattiecināmās izmaksas",IF('Lokālā tāme Nr.2'!$Q161="Neattiecināmās",'Lokālā tāme Nr.2'!$P161,0))</f>
        <v>0</v>
      </c>
    </row>
    <row r="161" spans="1:16" ht="12" thickBot="1" x14ac:dyDescent="0.25">
      <c r="A161" s="18">
        <f>IF(P161=0,0,IF(COUNTBLANK(P161)=1,0,COUNTA($P$10:P161)))</f>
        <v>0</v>
      </c>
      <c r="B161" s="5">
        <f>IF($C$4="Neattiecināmās izmaksas",IF('Lokālā tāme Nr.2'!$Q162="Neattiecināmās",'Lokālā tāme Nr.2'!$B162,0))</f>
        <v>0</v>
      </c>
      <c r="C161" s="5">
        <f>IF($C$4="Neattiecināmās izmaksas",IF('Lokālā tāme Nr.2'!$Q162="Neattiecināmās",'Lokālā tāme Nr.2'!$C162,0))</f>
        <v>0</v>
      </c>
      <c r="D161" s="5">
        <f>IF($C$4="Neattiecināmās izmaksas",IF('Lokālā tāme Nr.2'!$Q162="Neattiecināmās",'Lokālā tāme Nr.2'!$D162,0))</f>
        <v>0</v>
      </c>
      <c r="E161" s="17">
        <f>IF($C$4="Neattiecināmās izmaksas",IF('Lokālā tāme Nr.2'!$Q162="Neattiecināmās",'Lokālā tāme Nr.2'!$E162,0))</f>
        <v>0</v>
      </c>
      <c r="F161" s="42">
        <f>IF($C$4="Neattiecināmās izmaksas",IF('Lokālā tāme Nr.2'!$Q162="Neattiecināmās",'Lokālā tāme Nr.2'!$F162,0))</f>
        <v>0</v>
      </c>
      <c r="G161" s="38">
        <f>IF($C$4="Neattiecināmās izmaksas",IF('Lokālā tāme Nr.2'!$Q162="Neattiecināmās",'Lokālā tāme Nr.2'!$G162,0))</f>
        <v>0</v>
      </c>
      <c r="H161" s="38">
        <f>IF($C$4="Neattiecināmās izmaksas",IF('Lokālā tāme Nr.2'!$Q162="Neattiecināmās",'Lokālā tāme Nr.2'!$H162,0))</f>
        <v>0</v>
      </c>
      <c r="I161" s="38">
        <f>IF($C$4="Neattiecināmās izmaksas",IF('Lokālā tāme Nr.2'!$Q162="Neattiecināmās",'Lokālā tāme Nr.2'!$I162,0))</f>
        <v>0</v>
      </c>
      <c r="J161" s="38">
        <f>IF($C$4="Neattiecināmās izmaksas",IF('Lokālā tāme Nr.2'!$Q162="Neattiecināmās",'Lokālā tāme Nr.2'!$J162,0))</f>
        <v>0</v>
      </c>
      <c r="K161" s="43">
        <f>IF($C$4="Neattiecināmās izmaksas",IF('Lokālā tāme Nr.2'!$Q162="Neattiecināmās",'Lokālā tāme Nr.2'!$K162,0))</f>
        <v>0</v>
      </c>
      <c r="L161" s="27">
        <f>IF($C$4="Neattiecināmās izmaksas",IF('Lokālā tāme Nr.2'!$Q162="Neattiecināmās",'Lokālā tāme Nr.2'!$L162,0))</f>
        <v>0</v>
      </c>
      <c r="M161" s="5">
        <f>IF($C$4="Neattiecināmās izmaksas",IF('Lokālā tāme Nr.2'!$Q162="Neattiecināmās",'Lokālā tāme Nr.2'!$M162,0))</f>
        <v>0</v>
      </c>
      <c r="N161" s="5">
        <f>IF($C$4="Neattiecināmās izmaksas",IF('Lokālā tāme Nr.2'!$Q162="Neattiecināmās",'Lokālā tāme Nr.2'!$N162,0))</f>
        <v>0</v>
      </c>
      <c r="O161" s="5">
        <f>IF($C$4="Neattiecināmās izmaksas",IF('Lokālā tāme Nr.2'!$Q162="Neattiecināmās",'Lokālā tāme Nr.2'!$O162,0))</f>
        <v>0</v>
      </c>
      <c r="P161" s="17">
        <f>IF($C$4="Neattiecināmās izmaksas",IF('Lokālā tāme Nr.2'!$Q162="Neattiecināmās",'Lokālā tāme Nr.2'!$P162,0))</f>
        <v>0</v>
      </c>
    </row>
    <row r="162" spans="1:16" ht="12" thickBot="1" x14ac:dyDescent="0.25">
      <c r="A162" s="18">
        <f>IF(P162=0,0,IF(COUNTBLANK(P162)=1,0,COUNTA($P$10:P162)))</f>
        <v>0</v>
      </c>
      <c r="B162" s="5">
        <f>IF($C$4="Neattiecināmās izmaksas",IF('Lokālā tāme Nr.2'!$Q163="Neattiecināmās",'Lokālā tāme Nr.2'!$B163,0))</f>
        <v>0</v>
      </c>
      <c r="C162" s="5">
        <f>IF($C$4="Neattiecināmās izmaksas",IF('Lokālā tāme Nr.2'!$Q163="Neattiecināmās",'Lokālā tāme Nr.2'!$C163,0))</f>
        <v>0</v>
      </c>
      <c r="D162" s="5">
        <f>IF($C$4="Neattiecināmās izmaksas",IF('Lokālā tāme Nr.2'!$Q163="Neattiecināmās",'Lokālā tāme Nr.2'!$D163,0))</f>
        <v>0</v>
      </c>
      <c r="E162" s="17">
        <f>IF($C$4="Neattiecināmās izmaksas",IF('Lokālā tāme Nr.2'!$Q163="Neattiecināmās",'Lokālā tāme Nr.2'!$E163,0))</f>
        <v>0</v>
      </c>
      <c r="F162" s="42">
        <f>IF($C$4="Neattiecināmās izmaksas",IF('Lokālā tāme Nr.2'!$Q163="Neattiecināmās",'Lokālā tāme Nr.2'!$F163,0))</f>
        <v>0</v>
      </c>
      <c r="G162" s="38">
        <f>IF($C$4="Neattiecināmās izmaksas",IF('Lokālā tāme Nr.2'!$Q163="Neattiecināmās",'Lokālā tāme Nr.2'!$G163,0))</f>
        <v>0</v>
      </c>
      <c r="H162" s="38">
        <f>IF($C$4="Neattiecināmās izmaksas",IF('Lokālā tāme Nr.2'!$Q163="Neattiecināmās",'Lokālā tāme Nr.2'!$H163,0))</f>
        <v>0</v>
      </c>
      <c r="I162" s="38">
        <f>IF($C$4="Neattiecināmās izmaksas",IF('Lokālā tāme Nr.2'!$Q163="Neattiecināmās",'Lokālā tāme Nr.2'!$I163,0))</f>
        <v>0</v>
      </c>
      <c r="J162" s="38">
        <f>IF($C$4="Neattiecināmās izmaksas",IF('Lokālā tāme Nr.2'!$Q163="Neattiecināmās",'Lokālā tāme Nr.2'!$J163,0))</f>
        <v>0</v>
      </c>
      <c r="K162" s="43">
        <f>IF($C$4="Neattiecināmās izmaksas",IF('Lokālā tāme Nr.2'!$Q163="Neattiecināmās",'Lokālā tāme Nr.2'!$K163,0))</f>
        <v>0</v>
      </c>
      <c r="L162" s="27">
        <f>IF($C$4="Neattiecināmās izmaksas",IF('Lokālā tāme Nr.2'!$Q163="Neattiecināmās",'Lokālā tāme Nr.2'!$L163,0))</f>
        <v>0</v>
      </c>
      <c r="M162" s="5">
        <f>IF($C$4="Neattiecināmās izmaksas",IF('Lokālā tāme Nr.2'!$Q163="Neattiecināmās",'Lokālā tāme Nr.2'!$M163,0))</f>
        <v>0</v>
      </c>
      <c r="N162" s="5">
        <f>IF($C$4="Neattiecināmās izmaksas",IF('Lokālā tāme Nr.2'!$Q163="Neattiecināmās",'Lokālā tāme Nr.2'!$N163,0))</f>
        <v>0</v>
      </c>
      <c r="O162" s="5">
        <f>IF($C$4="Neattiecināmās izmaksas",IF('Lokālā tāme Nr.2'!$Q163="Neattiecināmās",'Lokālā tāme Nr.2'!$O163,0))</f>
        <v>0</v>
      </c>
      <c r="P162" s="17">
        <f>IF($C$4="Neattiecināmās izmaksas",IF('Lokālā tāme Nr.2'!$Q163="Neattiecināmās",'Lokālā tāme Nr.2'!$P163,0))</f>
        <v>0</v>
      </c>
    </row>
    <row r="163" spans="1:16" ht="12" thickBot="1" x14ac:dyDescent="0.25">
      <c r="A163" s="18">
        <f>IF(P163=0,0,IF(COUNTBLANK(P163)=1,0,COUNTA($P$10:P163)))</f>
        <v>0</v>
      </c>
      <c r="B163" s="5">
        <f>IF($C$4="Neattiecināmās izmaksas",IF('Lokālā tāme Nr.2'!$Q164="Neattiecināmās",'Lokālā tāme Nr.2'!$B164,0))</f>
        <v>0</v>
      </c>
      <c r="C163" s="5">
        <f>IF($C$4="Neattiecināmās izmaksas",IF('Lokālā tāme Nr.2'!$Q164="Neattiecināmās",'Lokālā tāme Nr.2'!$C164,0))</f>
        <v>0</v>
      </c>
      <c r="D163" s="5">
        <f>IF($C$4="Neattiecināmās izmaksas",IF('Lokālā tāme Nr.2'!$Q164="Neattiecināmās",'Lokālā tāme Nr.2'!$D164,0))</f>
        <v>0</v>
      </c>
      <c r="E163" s="17">
        <f>IF($C$4="Neattiecināmās izmaksas",IF('Lokālā tāme Nr.2'!$Q164="Neattiecināmās",'Lokālā tāme Nr.2'!$E164,0))</f>
        <v>0</v>
      </c>
      <c r="F163" s="42">
        <f>IF($C$4="Neattiecināmās izmaksas",IF('Lokālā tāme Nr.2'!$Q164="Neattiecināmās",'Lokālā tāme Nr.2'!$F164,0))</f>
        <v>0</v>
      </c>
      <c r="G163" s="38">
        <f>IF($C$4="Neattiecināmās izmaksas",IF('Lokālā tāme Nr.2'!$Q164="Neattiecināmās",'Lokālā tāme Nr.2'!$G164,0))</f>
        <v>0</v>
      </c>
      <c r="H163" s="38">
        <f>IF($C$4="Neattiecināmās izmaksas",IF('Lokālā tāme Nr.2'!$Q164="Neattiecināmās",'Lokālā tāme Nr.2'!$H164,0))</f>
        <v>0</v>
      </c>
      <c r="I163" s="38">
        <f>IF($C$4="Neattiecināmās izmaksas",IF('Lokālā tāme Nr.2'!$Q164="Neattiecināmās",'Lokālā tāme Nr.2'!$I164,0))</f>
        <v>0</v>
      </c>
      <c r="J163" s="38">
        <f>IF($C$4="Neattiecināmās izmaksas",IF('Lokālā tāme Nr.2'!$Q164="Neattiecināmās",'Lokālā tāme Nr.2'!$J164,0))</f>
        <v>0</v>
      </c>
      <c r="K163" s="43">
        <f>IF($C$4="Neattiecināmās izmaksas",IF('Lokālā tāme Nr.2'!$Q164="Neattiecināmās",'Lokālā tāme Nr.2'!$K164,0))</f>
        <v>0</v>
      </c>
      <c r="L163" s="27">
        <f>IF($C$4="Neattiecināmās izmaksas",IF('Lokālā tāme Nr.2'!$Q164="Neattiecināmās",'Lokālā tāme Nr.2'!$L164,0))</f>
        <v>0</v>
      </c>
      <c r="M163" s="5">
        <f>IF($C$4="Neattiecināmās izmaksas",IF('Lokālā tāme Nr.2'!$Q164="Neattiecināmās",'Lokālā tāme Nr.2'!$M164,0))</f>
        <v>0</v>
      </c>
      <c r="N163" s="5">
        <f>IF($C$4="Neattiecināmās izmaksas",IF('Lokālā tāme Nr.2'!$Q164="Neattiecināmās",'Lokālā tāme Nr.2'!$N164,0))</f>
        <v>0</v>
      </c>
      <c r="O163" s="5">
        <f>IF($C$4="Neattiecināmās izmaksas",IF('Lokālā tāme Nr.2'!$Q164="Neattiecināmās",'Lokālā tāme Nr.2'!$O164,0))</f>
        <v>0</v>
      </c>
      <c r="P163" s="17">
        <f>IF($C$4="Neattiecināmās izmaksas",IF('Lokālā tāme Nr.2'!$Q164="Neattiecināmās",'Lokālā tāme Nr.2'!$P164,0))</f>
        <v>0</v>
      </c>
    </row>
    <row r="164" spans="1:16" ht="12" thickBot="1" x14ac:dyDescent="0.25">
      <c r="A164" s="18">
        <f>IF(P164=0,0,IF(COUNTBLANK(P164)=1,0,COUNTA($P$10:P164)))</f>
        <v>0</v>
      </c>
      <c r="B164" s="5">
        <f>IF($C$4="Neattiecināmās izmaksas",IF('Lokālā tāme Nr.2'!$Q165="Neattiecināmās",'Lokālā tāme Nr.2'!$B165,0))</f>
        <v>0</v>
      </c>
      <c r="C164" s="5">
        <f>IF($C$4="Neattiecināmās izmaksas",IF('Lokālā tāme Nr.2'!$Q165="Neattiecināmās",'Lokālā tāme Nr.2'!$C165,0))</f>
        <v>0</v>
      </c>
      <c r="D164" s="5">
        <f>IF($C$4="Neattiecināmās izmaksas",IF('Lokālā tāme Nr.2'!$Q165="Neattiecināmās",'Lokālā tāme Nr.2'!$D165,0))</f>
        <v>0</v>
      </c>
      <c r="E164" s="17">
        <f>IF($C$4="Neattiecināmās izmaksas",IF('Lokālā tāme Nr.2'!$Q165="Neattiecināmās",'Lokālā tāme Nr.2'!$E165,0))</f>
        <v>0</v>
      </c>
      <c r="F164" s="42">
        <f>IF($C$4="Neattiecināmās izmaksas",IF('Lokālā tāme Nr.2'!$Q165="Neattiecināmās",'Lokālā tāme Nr.2'!$F165,0))</f>
        <v>0</v>
      </c>
      <c r="G164" s="38">
        <f>IF($C$4="Neattiecināmās izmaksas",IF('Lokālā tāme Nr.2'!$Q165="Neattiecināmās",'Lokālā tāme Nr.2'!$G165,0))</f>
        <v>0</v>
      </c>
      <c r="H164" s="38">
        <f>IF($C$4="Neattiecināmās izmaksas",IF('Lokālā tāme Nr.2'!$Q165="Neattiecināmās",'Lokālā tāme Nr.2'!$H165,0))</f>
        <v>0</v>
      </c>
      <c r="I164" s="38">
        <f>IF($C$4="Neattiecināmās izmaksas",IF('Lokālā tāme Nr.2'!$Q165="Neattiecināmās",'Lokālā tāme Nr.2'!$I165,0))</f>
        <v>0</v>
      </c>
      <c r="J164" s="38">
        <f>IF($C$4="Neattiecināmās izmaksas",IF('Lokālā tāme Nr.2'!$Q165="Neattiecināmās",'Lokālā tāme Nr.2'!$J165,0))</f>
        <v>0</v>
      </c>
      <c r="K164" s="43">
        <f>IF($C$4="Neattiecināmās izmaksas",IF('Lokālā tāme Nr.2'!$Q165="Neattiecināmās",'Lokālā tāme Nr.2'!$K165,0))</f>
        <v>0</v>
      </c>
      <c r="L164" s="27">
        <f>IF($C$4="Neattiecināmās izmaksas",IF('Lokālā tāme Nr.2'!$Q165="Neattiecināmās",'Lokālā tāme Nr.2'!$L165,0))</f>
        <v>0</v>
      </c>
      <c r="M164" s="5">
        <f>IF($C$4="Neattiecināmās izmaksas",IF('Lokālā tāme Nr.2'!$Q165="Neattiecināmās",'Lokālā tāme Nr.2'!$M165,0))</f>
        <v>0</v>
      </c>
      <c r="N164" s="5">
        <f>IF($C$4="Neattiecināmās izmaksas",IF('Lokālā tāme Nr.2'!$Q165="Neattiecināmās",'Lokālā tāme Nr.2'!$N165,0))</f>
        <v>0</v>
      </c>
      <c r="O164" s="5">
        <f>IF($C$4="Neattiecināmās izmaksas",IF('Lokālā tāme Nr.2'!$Q165="Neattiecināmās",'Lokālā tāme Nr.2'!$O165,0))</f>
        <v>0</v>
      </c>
      <c r="P164" s="17">
        <f>IF($C$4="Neattiecināmās izmaksas",IF('Lokālā tāme Nr.2'!$Q165="Neattiecināmās",'Lokālā tāme Nr.2'!$P165,0))</f>
        <v>0</v>
      </c>
    </row>
    <row r="165" spans="1:16" ht="12" thickBot="1" x14ac:dyDescent="0.25">
      <c r="A165" s="18">
        <f>IF(P165=0,0,IF(COUNTBLANK(P165)=1,0,COUNTA($P$10:P165)))</f>
        <v>0</v>
      </c>
      <c r="B165" s="5">
        <f>IF($C$4="Neattiecināmās izmaksas",IF('Lokālā tāme Nr.2'!$Q166="Neattiecināmās",'Lokālā tāme Nr.2'!$B166,0))</f>
        <v>0</v>
      </c>
      <c r="C165" s="5">
        <f>IF($C$4="Neattiecināmās izmaksas",IF('Lokālā tāme Nr.2'!$Q166="Neattiecināmās",'Lokālā tāme Nr.2'!$C166,0))</f>
        <v>0</v>
      </c>
      <c r="D165" s="5">
        <f>IF($C$4="Neattiecināmās izmaksas",IF('Lokālā tāme Nr.2'!$Q166="Neattiecināmās",'Lokālā tāme Nr.2'!$D166,0))</f>
        <v>0</v>
      </c>
      <c r="E165" s="17">
        <f>IF($C$4="Neattiecināmās izmaksas",IF('Lokālā tāme Nr.2'!$Q166="Neattiecināmās",'Lokālā tāme Nr.2'!$E166,0))</f>
        <v>0</v>
      </c>
      <c r="F165" s="42">
        <f>IF($C$4="Neattiecināmās izmaksas",IF('Lokālā tāme Nr.2'!$Q166="Neattiecināmās",'Lokālā tāme Nr.2'!$F166,0))</f>
        <v>0</v>
      </c>
      <c r="G165" s="38">
        <f>IF($C$4="Neattiecināmās izmaksas",IF('Lokālā tāme Nr.2'!$Q166="Neattiecināmās",'Lokālā tāme Nr.2'!$G166,0))</f>
        <v>0</v>
      </c>
      <c r="H165" s="38">
        <f>IF($C$4="Neattiecināmās izmaksas",IF('Lokālā tāme Nr.2'!$Q166="Neattiecināmās",'Lokālā tāme Nr.2'!$H166,0))</f>
        <v>0</v>
      </c>
      <c r="I165" s="38">
        <f>IF($C$4="Neattiecināmās izmaksas",IF('Lokālā tāme Nr.2'!$Q166="Neattiecināmās",'Lokālā tāme Nr.2'!$I166,0))</f>
        <v>0</v>
      </c>
      <c r="J165" s="38">
        <f>IF($C$4="Neattiecināmās izmaksas",IF('Lokālā tāme Nr.2'!$Q166="Neattiecināmās",'Lokālā tāme Nr.2'!$J166,0))</f>
        <v>0</v>
      </c>
      <c r="K165" s="43">
        <f>IF($C$4="Neattiecināmās izmaksas",IF('Lokālā tāme Nr.2'!$Q166="Neattiecināmās",'Lokālā tāme Nr.2'!$K166,0))</f>
        <v>0</v>
      </c>
      <c r="L165" s="27">
        <f>IF($C$4="Neattiecināmās izmaksas",IF('Lokālā tāme Nr.2'!$Q166="Neattiecināmās",'Lokālā tāme Nr.2'!$L166,0))</f>
        <v>0</v>
      </c>
      <c r="M165" s="5">
        <f>IF($C$4="Neattiecināmās izmaksas",IF('Lokālā tāme Nr.2'!$Q166="Neattiecināmās",'Lokālā tāme Nr.2'!$M166,0))</f>
        <v>0</v>
      </c>
      <c r="N165" s="5">
        <f>IF($C$4="Neattiecināmās izmaksas",IF('Lokālā tāme Nr.2'!$Q166="Neattiecināmās",'Lokālā tāme Nr.2'!$N166,0))</f>
        <v>0</v>
      </c>
      <c r="O165" s="5">
        <f>IF($C$4="Neattiecināmās izmaksas",IF('Lokālā tāme Nr.2'!$Q166="Neattiecināmās",'Lokālā tāme Nr.2'!$O166,0))</f>
        <v>0</v>
      </c>
      <c r="P165" s="17">
        <f>IF($C$4="Neattiecināmās izmaksas",IF('Lokālā tāme Nr.2'!$Q166="Neattiecināmās",'Lokālā tāme Nr.2'!$P166,0))</f>
        <v>0</v>
      </c>
    </row>
    <row r="166" spans="1:16" ht="12" thickBot="1" x14ac:dyDescent="0.25">
      <c r="A166" s="18">
        <f>IF(P166=0,0,IF(COUNTBLANK(P166)=1,0,COUNTA($P$10:P166)))</f>
        <v>0</v>
      </c>
      <c r="B166" s="5">
        <f>IF($C$4="Neattiecināmās izmaksas",IF('Lokālā tāme Nr.2'!$Q167="Neattiecināmās",'Lokālā tāme Nr.2'!$B167,0))</f>
        <v>0</v>
      </c>
      <c r="C166" s="5">
        <f>IF($C$4="Neattiecināmās izmaksas",IF('Lokālā tāme Nr.2'!$Q167="Neattiecināmās",'Lokālā tāme Nr.2'!$C167,0))</f>
        <v>0</v>
      </c>
      <c r="D166" s="5">
        <f>IF($C$4="Neattiecināmās izmaksas",IF('Lokālā tāme Nr.2'!$Q167="Neattiecināmās",'Lokālā tāme Nr.2'!$D167,0))</f>
        <v>0</v>
      </c>
      <c r="E166" s="17">
        <f>IF($C$4="Neattiecināmās izmaksas",IF('Lokālā tāme Nr.2'!$Q167="Neattiecināmās",'Lokālā tāme Nr.2'!$E167,0))</f>
        <v>0</v>
      </c>
      <c r="F166" s="42">
        <f>IF($C$4="Neattiecināmās izmaksas",IF('Lokālā tāme Nr.2'!$Q167="Neattiecināmās",'Lokālā tāme Nr.2'!$F167,0))</f>
        <v>0</v>
      </c>
      <c r="G166" s="38">
        <f>IF($C$4="Neattiecināmās izmaksas",IF('Lokālā tāme Nr.2'!$Q167="Neattiecināmās",'Lokālā tāme Nr.2'!$G167,0))</f>
        <v>0</v>
      </c>
      <c r="H166" s="38">
        <f>IF($C$4="Neattiecināmās izmaksas",IF('Lokālā tāme Nr.2'!$Q167="Neattiecināmās",'Lokālā tāme Nr.2'!$H167,0))</f>
        <v>0</v>
      </c>
      <c r="I166" s="38">
        <f>IF($C$4="Neattiecināmās izmaksas",IF('Lokālā tāme Nr.2'!$Q167="Neattiecināmās",'Lokālā tāme Nr.2'!$I167,0))</f>
        <v>0</v>
      </c>
      <c r="J166" s="38">
        <f>IF($C$4="Neattiecināmās izmaksas",IF('Lokālā tāme Nr.2'!$Q167="Neattiecināmās",'Lokālā tāme Nr.2'!$J167,0))</f>
        <v>0</v>
      </c>
      <c r="K166" s="43">
        <f>IF($C$4="Neattiecināmās izmaksas",IF('Lokālā tāme Nr.2'!$Q167="Neattiecināmās",'Lokālā tāme Nr.2'!$K167,0))</f>
        <v>0</v>
      </c>
      <c r="L166" s="27">
        <f>IF($C$4="Neattiecināmās izmaksas",IF('Lokālā tāme Nr.2'!$Q167="Neattiecināmās",'Lokālā tāme Nr.2'!$L167,0))</f>
        <v>0</v>
      </c>
      <c r="M166" s="5">
        <f>IF($C$4="Neattiecināmās izmaksas",IF('Lokālā tāme Nr.2'!$Q167="Neattiecināmās",'Lokālā tāme Nr.2'!$M167,0))</f>
        <v>0</v>
      </c>
      <c r="N166" s="5">
        <f>IF($C$4="Neattiecināmās izmaksas",IF('Lokālā tāme Nr.2'!$Q167="Neattiecināmās",'Lokālā tāme Nr.2'!$N167,0))</f>
        <v>0</v>
      </c>
      <c r="O166" s="5">
        <f>IF($C$4="Neattiecināmās izmaksas",IF('Lokālā tāme Nr.2'!$Q167="Neattiecināmās",'Lokālā tāme Nr.2'!$O167,0))</f>
        <v>0</v>
      </c>
      <c r="P166" s="17">
        <f>IF($C$4="Neattiecināmās izmaksas",IF('Lokālā tāme Nr.2'!$Q167="Neattiecināmās",'Lokālā tāme Nr.2'!$P167,0))</f>
        <v>0</v>
      </c>
    </row>
    <row r="167" spans="1:16" ht="12" thickBot="1" x14ac:dyDescent="0.25">
      <c r="A167" s="18">
        <f>IF(P167=0,0,IF(COUNTBLANK(P167)=1,0,COUNTA($P$10:P167)))</f>
        <v>0</v>
      </c>
      <c r="B167" s="5">
        <f>IF($C$4="Neattiecināmās izmaksas",IF('Lokālā tāme Nr.2'!$Q168="Neattiecināmās",'Lokālā tāme Nr.2'!$B168,0))</f>
        <v>0</v>
      </c>
      <c r="C167" s="5">
        <f>IF($C$4="Neattiecināmās izmaksas",IF('Lokālā tāme Nr.2'!$Q168="Neattiecināmās",'Lokālā tāme Nr.2'!$C168,0))</f>
        <v>0</v>
      </c>
      <c r="D167" s="5">
        <f>IF($C$4="Neattiecināmās izmaksas",IF('Lokālā tāme Nr.2'!$Q168="Neattiecināmās",'Lokālā tāme Nr.2'!$D168,0))</f>
        <v>0</v>
      </c>
      <c r="E167" s="17">
        <f>IF($C$4="Neattiecināmās izmaksas",IF('Lokālā tāme Nr.2'!$Q168="Neattiecināmās",'Lokālā tāme Nr.2'!$E168,0))</f>
        <v>0</v>
      </c>
      <c r="F167" s="42">
        <f>IF($C$4="Neattiecināmās izmaksas",IF('Lokālā tāme Nr.2'!$Q168="Neattiecināmās",'Lokālā tāme Nr.2'!$F168,0))</f>
        <v>0</v>
      </c>
      <c r="G167" s="38">
        <f>IF($C$4="Neattiecināmās izmaksas",IF('Lokālā tāme Nr.2'!$Q168="Neattiecināmās",'Lokālā tāme Nr.2'!$G168,0))</f>
        <v>0</v>
      </c>
      <c r="H167" s="38">
        <f>IF($C$4="Neattiecināmās izmaksas",IF('Lokālā tāme Nr.2'!$Q168="Neattiecināmās",'Lokālā tāme Nr.2'!$H168,0))</f>
        <v>0</v>
      </c>
      <c r="I167" s="38">
        <f>IF($C$4="Neattiecināmās izmaksas",IF('Lokālā tāme Nr.2'!$Q168="Neattiecināmās",'Lokālā tāme Nr.2'!$I168,0))</f>
        <v>0</v>
      </c>
      <c r="J167" s="38">
        <f>IF($C$4="Neattiecināmās izmaksas",IF('Lokālā tāme Nr.2'!$Q168="Neattiecināmās",'Lokālā tāme Nr.2'!$J168,0))</f>
        <v>0</v>
      </c>
      <c r="K167" s="43">
        <f>IF($C$4="Neattiecināmās izmaksas",IF('Lokālā tāme Nr.2'!$Q168="Neattiecināmās",'Lokālā tāme Nr.2'!$K168,0))</f>
        <v>0</v>
      </c>
      <c r="L167" s="27">
        <f>IF($C$4="Neattiecināmās izmaksas",IF('Lokālā tāme Nr.2'!$Q168="Neattiecināmās",'Lokālā tāme Nr.2'!$L168,0))</f>
        <v>0</v>
      </c>
      <c r="M167" s="5">
        <f>IF($C$4="Neattiecināmās izmaksas",IF('Lokālā tāme Nr.2'!$Q168="Neattiecināmās",'Lokālā tāme Nr.2'!$M168,0))</f>
        <v>0</v>
      </c>
      <c r="N167" s="5">
        <f>IF($C$4="Neattiecināmās izmaksas",IF('Lokālā tāme Nr.2'!$Q168="Neattiecināmās",'Lokālā tāme Nr.2'!$N168,0))</f>
        <v>0</v>
      </c>
      <c r="O167" s="5">
        <f>IF($C$4="Neattiecināmās izmaksas",IF('Lokālā tāme Nr.2'!$Q168="Neattiecināmās",'Lokālā tāme Nr.2'!$O168,0))</f>
        <v>0</v>
      </c>
      <c r="P167" s="17">
        <f>IF($C$4="Neattiecināmās izmaksas",IF('Lokālā tāme Nr.2'!$Q168="Neattiecināmās",'Lokālā tāme Nr.2'!$P168,0))</f>
        <v>0</v>
      </c>
    </row>
    <row r="168" spans="1:16" ht="12" thickBot="1" x14ac:dyDescent="0.25">
      <c r="A168" s="18">
        <f>IF(P168=0,0,IF(COUNTBLANK(P168)=1,0,COUNTA($P$10:P168)))</f>
        <v>0</v>
      </c>
      <c r="B168" s="5">
        <f>IF($C$4="Neattiecināmās izmaksas",IF('Lokālā tāme Nr.2'!$Q169="Neattiecināmās",'Lokālā tāme Nr.2'!$B169,0))</f>
        <v>0</v>
      </c>
      <c r="C168" s="5">
        <f>IF($C$4="Neattiecināmās izmaksas",IF('Lokālā tāme Nr.2'!$Q169="Neattiecināmās",'Lokālā tāme Nr.2'!$C169,0))</f>
        <v>0</v>
      </c>
      <c r="D168" s="5">
        <f>IF($C$4="Neattiecināmās izmaksas",IF('Lokālā tāme Nr.2'!$Q169="Neattiecināmās",'Lokālā tāme Nr.2'!$D169,0))</f>
        <v>0</v>
      </c>
      <c r="E168" s="17">
        <f>IF($C$4="Neattiecināmās izmaksas",IF('Lokālā tāme Nr.2'!$Q169="Neattiecināmās",'Lokālā tāme Nr.2'!$E169,0))</f>
        <v>0</v>
      </c>
      <c r="F168" s="42">
        <f>IF($C$4="Neattiecināmās izmaksas",IF('Lokālā tāme Nr.2'!$Q169="Neattiecināmās",'Lokālā tāme Nr.2'!$F169,0))</f>
        <v>0</v>
      </c>
      <c r="G168" s="38">
        <f>IF($C$4="Neattiecināmās izmaksas",IF('Lokālā tāme Nr.2'!$Q169="Neattiecināmās",'Lokālā tāme Nr.2'!$G169,0))</f>
        <v>0</v>
      </c>
      <c r="H168" s="38">
        <f>IF($C$4="Neattiecināmās izmaksas",IF('Lokālā tāme Nr.2'!$Q169="Neattiecināmās",'Lokālā tāme Nr.2'!$H169,0))</f>
        <v>0</v>
      </c>
      <c r="I168" s="38">
        <f>IF($C$4="Neattiecināmās izmaksas",IF('Lokālā tāme Nr.2'!$Q169="Neattiecināmās",'Lokālā tāme Nr.2'!$I169,0))</f>
        <v>0</v>
      </c>
      <c r="J168" s="38">
        <f>IF($C$4="Neattiecināmās izmaksas",IF('Lokālā tāme Nr.2'!$Q169="Neattiecināmās",'Lokālā tāme Nr.2'!$J169,0))</f>
        <v>0</v>
      </c>
      <c r="K168" s="43">
        <f>IF($C$4="Neattiecināmās izmaksas",IF('Lokālā tāme Nr.2'!$Q169="Neattiecināmās",'Lokālā tāme Nr.2'!$K169,0))</f>
        <v>0</v>
      </c>
      <c r="L168" s="27">
        <f>IF($C$4="Neattiecināmās izmaksas",IF('Lokālā tāme Nr.2'!$Q169="Neattiecināmās",'Lokālā tāme Nr.2'!$L169,0))</f>
        <v>0</v>
      </c>
      <c r="M168" s="5">
        <f>IF($C$4="Neattiecināmās izmaksas",IF('Lokālā tāme Nr.2'!$Q169="Neattiecināmās",'Lokālā tāme Nr.2'!$M169,0))</f>
        <v>0</v>
      </c>
      <c r="N168" s="5">
        <f>IF($C$4="Neattiecināmās izmaksas",IF('Lokālā tāme Nr.2'!$Q169="Neattiecināmās",'Lokālā tāme Nr.2'!$N169,0))</f>
        <v>0</v>
      </c>
      <c r="O168" s="5">
        <f>IF($C$4="Neattiecināmās izmaksas",IF('Lokālā tāme Nr.2'!$Q169="Neattiecināmās",'Lokālā tāme Nr.2'!$O169,0))</f>
        <v>0</v>
      </c>
      <c r="P168" s="17">
        <f>IF($C$4="Neattiecināmās izmaksas",IF('Lokālā tāme Nr.2'!$Q169="Neattiecināmās",'Lokālā tāme Nr.2'!$P169,0))</f>
        <v>0</v>
      </c>
    </row>
    <row r="169" spans="1:16" ht="12" thickBot="1" x14ac:dyDescent="0.25">
      <c r="A169" s="18">
        <f>IF(P169=0,0,IF(COUNTBLANK(P169)=1,0,COUNTA($P$10:P169)))</f>
        <v>0</v>
      </c>
      <c r="B169" s="5">
        <f>IF($C$4="Neattiecināmās izmaksas",IF('Lokālā tāme Nr.2'!$Q170="Neattiecināmās",'Lokālā tāme Nr.2'!$B170,0))</f>
        <v>0</v>
      </c>
      <c r="C169" s="5">
        <f>IF($C$4="Neattiecināmās izmaksas",IF('Lokālā tāme Nr.2'!$Q170="Neattiecināmās",'Lokālā tāme Nr.2'!$C170,0))</f>
        <v>0</v>
      </c>
      <c r="D169" s="5">
        <f>IF($C$4="Neattiecināmās izmaksas",IF('Lokālā tāme Nr.2'!$Q170="Neattiecināmās",'Lokālā tāme Nr.2'!$D170,0))</f>
        <v>0</v>
      </c>
      <c r="E169" s="17">
        <f>IF($C$4="Neattiecināmās izmaksas",IF('Lokālā tāme Nr.2'!$Q170="Neattiecināmās",'Lokālā tāme Nr.2'!$E170,0))</f>
        <v>0</v>
      </c>
      <c r="F169" s="42">
        <f>IF($C$4="Neattiecināmās izmaksas",IF('Lokālā tāme Nr.2'!$Q170="Neattiecināmās",'Lokālā tāme Nr.2'!$F170,0))</f>
        <v>0</v>
      </c>
      <c r="G169" s="38">
        <f>IF($C$4="Neattiecināmās izmaksas",IF('Lokālā tāme Nr.2'!$Q170="Neattiecināmās",'Lokālā tāme Nr.2'!$G170,0))</f>
        <v>0</v>
      </c>
      <c r="H169" s="38">
        <f>IF($C$4="Neattiecināmās izmaksas",IF('Lokālā tāme Nr.2'!$Q170="Neattiecināmās",'Lokālā tāme Nr.2'!$H170,0))</f>
        <v>0</v>
      </c>
      <c r="I169" s="38">
        <f>IF($C$4="Neattiecināmās izmaksas",IF('Lokālā tāme Nr.2'!$Q170="Neattiecināmās",'Lokālā tāme Nr.2'!$I170,0))</f>
        <v>0</v>
      </c>
      <c r="J169" s="38">
        <f>IF($C$4="Neattiecināmās izmaksas",IF('Lokālā tāme Nr.2'!$Q170="Neattiecināmās",'Lokālā tāme Nr.2'!$J170,0))</f>
        <v>0</v>
      </c>
      <c r="K169" s="43">
        <f>IF($C$4="Neattiecināmās izmaksas",IF('Lokālā tāme Nr.2'!$Q170="Neattiecināmās",'Lokālā tāme Nr.2'!$K170,0))</f>
        <v>0</v>
      </c>
      <c r="L169" s="27">
        <f>IF($C$4="Neattiecināmās izmaksas",IF('Lokālā tāme Nr.2'!$Q170="Neattiecināmās",'Lokālā tāme Nr.2'!$L170,0))</f>
        <v>0</v>
      </c>
      <c r="M169" s="5">
        <f>IF($C$4="Neattiecināmās izmaksas",IF('Lokālā tāme Nr.2'!$Q170="Neattiecināmās",'Lokālā tāme Nr.2'!$M170,0))</f>
        <v>0</v>
      </c>
      <c r="N169" s="5">
        <f>IF($C$4="Neattiecināmās izmaksas",IF('Lokālā tāme Nr.2'!$Q170="Neattiecināmās",'Lokālā tāme Nr.2'!$N170,0))</f>
        <v>0</v>
      </c>
      <c r="O169" s="5">
        <f>IF($C$4="Neattiecināmās izmaksas",IF('Lokālā tāme Nr.2'!$Q170="Neattiecināmās",'Lokālā tāme Nr.2'!$O170,0))</f>
        <v>0</v>
      </c>
      <c r="P169" s="17">
        <f>IF($C$4="Neattiecināmās izmaksas",IF('Lokālā tāme Nr.2'!$Q170="Neattiecināmās",'Lokālā tāme Nr.2'!$P170,0))</f>
        <v>0</v>
      </c>
    </row>
    <row r="170" spans="1:16" ht="12" thickBot="1" x14ac:dyDescent="0.25">
      <c r="A170" s="18">
        <f>IF(P170=0,0,IF(COUNTBLANK(P170)=1,0,COUNTA($P$10:P170)))</f>
        <v>0</v>
      </c>
      <c r="B170" s="5">
        <f>IF($C$4="Neattiecināmās izmaksas",IF('Lokālā tāme Nr.2'!$Q171="Neattiecināmās",'Lokālā tāme Nr.2'!$B171,0))</f>
        <v>0</v>
      </c>
      <c r="C170" s="5">
        <f>IF($C$4="Neattiecināmās izmaksas",IF('Lokālā tāme Nr.2'!$Q171="Neattiecināmās",'Lokālā tāme Nr.2'!$C171,0))</f>
        <v>0</v>
      </c>
      <c r="D170" s="5">
        <f>IF($C$4="Neattiecināmās izmaksas",IF('Lokālā tāme Nr.2'!$Q171="Neattiecināmās",'Lokālā tāme Nr.2'!$D171,0))</f>
        <v>0</v>
      </c>
      <c r="E170" s="17">
        <f>IF($C$4="Neattiecināmās izmaksas",IF('Lokālā tāme Nr.2'!$Q171="Neattiecināmās",'Lokālā tāme Nr.2'!$E171,0))</f>
        <v>0</v>
      </c>
      <c r="F170" s="42">
        <f>IF($C$4="Neattiecināmās izmaksas",IF('Lokālā tāme Nr.2'!$Q171="Neattiecināmās",'Lokālā tāme Nr.2'!$F171,0))</f>
        <v>0</v>
      </c>
      <c r="G170" s="38">
        <f>IF($C$4="Neattiecināmās izmaksas",IF('Lokālā tāme Nr.2'!$Q171="Neattiecināmās",'Lokālā tāme Nr.2'!$G171,0))</f>
        <v>0</v>
      </c>
      <c r="H170" s="38">
        <f>IF($C$4="Neattiecināmās izmaksas",IF('Lokālā tāme Nr.2'!$Q171="Neattiecināmās",'Lokālā tāme Nr.2'!$H171,0))</f>
        <v>0</v>
      </c>
      <c r="I170" s="38">
        <f>IF($C$4="Neattiecināmās izmaksas",IF('Lokālā tāme Nr.2'!$Q171="Neattiecināmās",'Lokālā tāme Nr.2'!$I171,0))</f>
        <v>0</v>
      </c>
      <c r="J170" s="38">
        <f>IF($C$4="Neattiecināmās izmaksas",IF('Lokālā tāme Nr.2'!$Q171="Neattiecināmās",'Lokālā tāme Nr.2'!$J171,0))</f>
        <v>0</v>
      </c>
      <c r="K170" s="43">
        <f>IF($C$4="Neattiecināmās izmaksas",IF('Lokālā tāme Nr.2'!$Q171="Neattiecināmās",'Lokālā tāme Nr.2'!$K171,0))</f>
        <v>0</v>
      </c>
      <c r="L170" s="27">
        <f>IF($C$4="Neattiecināmās izmaksas",IF('Lokālā tāme Nr.2'!$Q171="Neattiecināmās",'Lokālā tāme Nr.2'!$L171,0))</f>
        <v>0</v>
      </c>
      <c r="M170" s="5">
        <f>IF($C$4="Neattiecināmās izmaksas",IF('Lokālā tāme Nr.2'!$Q171="Neattiecināmās",'Lokālā tāme Nr.2'!$M171,0))</f>
        <v>0</v>
      </c>
      <c r="N170" s="5">
        <f>IF($C$4="Neattiecināmās izmaksas",IF('Lokālā tāme Nr.2'!$Q171="Neattiecināmās",'Lokālā tāme Nr.2'!$N171,0))</f>
        <v>0</v>
      </c>
      <c r="O170" s="5">
        <f>IF($C$4="Neattiecināmās izmaksas",IF('Lokālā tāme Nr.2'!$Q171="Neattiecināmās",'Lokālā tāme Nr.2'!$O171,0))</f>
        <v>0</v>
      </c>
      <c r="P170" s="17">
        <f>IF($C$4="Neattiecināmās izmaksas",IF('Lokālā tāme Nr.2'!$Q171="Neattiecināmās",'Lokālā tāme Nr.2'!$P171,0))</f>
        <v>0</v>
      </c>
    </row>
    <row r="171" spans="1:16" ht="12" thickBot="1" x14ac:dyDescent="0.25">
      <c r="A171" s="18">
        <f>IF(P171=0,0,IF(COUNTBLANK(P171)=1,0,COUNTA($P$10:P171)))</f>
        <v>0</v>
      </c>
      <c r="B171" s="5">
        <f>IF($C$4="Neattiecināmās izmaksas",IF('Lokālā tāme Nr.2'!$Q172="Neattiecināmās",'Lokālā tāme Nr.2'!$B172,0))</f>
        <v>0</v>
      </c>
      <c r="C171" s="5">
        <f>IF($C$4="Neattiecināmās izmaksas",IF('Lokālā tāme Nr.2'!$Q172="Neattiecināmās",'Lokālā tāme Nr.2'!$C172,0))</f>
        <v>0</v>
      </c>
      <c r="D171" s="5">
        <f>IF($C$4="Neattiecināmās izmaksas",IF('Lokālā tāme Nr.2'!$Q172="Neattiecināmās",'Lokālā tāme Nr.2'!$D172,0))</f>
        <v>0</v>
      </c>
      <c r="E171" s="17">
        <f>IF($C$4="Neattiecināmās izmaksas",IF('Lokālā tāme Nr.2'!$Q172="Neattiecināmās",'Lokālā tāme Nr.2'!$E172,0))</f>
        <v>0</v>
      </c>
      <c r="F171" s="42">
        <f>IF($C$4="Neattiecināmās izmaksas",IF('Lokālā tāme Nr.2'!$Q172="Neattiecināmās",'Lokālā tāme Nr.2'!$F172,0))</f>
        <v>0</v>
      </c>
      <c r="G171" s="38">
        <f>IF($C$4="Neattiecināmās izmaksas",IF('Lokālā tāme Nr.2'!$Q172="Neattiecināmās",'Lokālā tāme Nr.2'!$G172,0))</f>
        <v>0</v>
      </c>
      <c r="H171" s="38">
        <f>IF($C$4="Neattiecināmās izmaksas",IF('Lokālā tāme Nr.2'!$Q172="Neattiecināmās",'Lokālā tāme Nr.2'!$H172,0))</f>
        <v>0</v>
      </c>
      <c r="I171" s="38">
        <f>IF($C$4="Neattiecināmās izmaksas",IF('Lokālā tāme Nr.2'!$Q172="Neattiecināmās",'Lokālā tāme Nr.2'!$I172,0))</f>
        <v>0</v>
      </c>
      <c r="J171" s="38">
        <f>IF($C$4="Neattiecināmās izmaksas",IF('Lokālā tāme Nr.2'!$Q172="Neattiecināmās",'Lokālā tāme Nr.2'!$J172,0))</f>
        <v>0</v>
      </c>
      <c r="K171" s="43">
        <f>IF($C$4="Neattiecināmās izmaksas",IF('Lokālā tāme Nr.2'!$Q172="Neattiecināmās",'Lokālā tāme Nr.2'!$K172,0))</f>
        <v>0</v>
      </c>
      <c r="L171" s="27">
        <f>IF($C$4="Neattiecināmās izmaksas",IF('Lokālā tāme Nr.2'!$Q172="Neattiecināmās",'Lokālā tāme Nr.2'!$L172,0))</f>
        <v>0</v>
      </c>
      <c r="M171" s="5">
        <f>IF($C$4="Neattiecināmās izmaksas",IF('Lokālā tāme Nr.2'!$Q172="Neattiecināmās",'Lokālā tāme Nr.2'!$M172,0))</f>
        <v>0</v>
      </c>
      <c r="N171" s="5">
        <f>IF($C$4="Neattiecināmās izmaksas",IF('Lokālā tāme Nr.2'!$Q172="Neattiecināmās",'Lokālā tāme Nr.2'!$N172,0))</f>
        <v>0</v>
      </c>
      <c r="O171" s="5">
        <f>IF($C$4="Neattiecināmās izmaksas",IF('Lokālā tāme Nr.2'!$Q172="Neattiecināmās",'Lokālā tāme Nr.2'!$O172,0))</f>
        <v>0</v>
      </c>
      <c r="P171" s="17">
        <f>IF($C$4="Neattiecināmās izmaksas",IF('Lokālā tāme Nr.2'!$Q172="Neattiecināmās",'Lokālā tāme Nr.2'!$P172,0))</f>
        <v>0</v>
      </c>
    </row>
    <row r="172" spans="1:16" ht="12" thickBot="1" x14ac:dyDescent="0.25">
      <c r="A172" s="18">
        <f>IF(P172=0,0,IF(COUNTBLANK(P172)=1,0,COUNTA($P$10:P172)))</f>
        <v>0</v>
      </c>
      <c r="B172" s="5">
        <f>IF($C$4="Neattiecināmās izmaksas",IF('Lokālā tāme Nr.2'!$Q173="Neattiecināmās",'Lokālā tāme Nr.2'!$B173,0))</f>
        <v>0</v>
      </c>
      <c r="C172" s="5">
        <f>IF($C$4="Neattiecināmās izmaksas",IF('Lokālā tāme Nr.2'!$Q173="Neattiecināmās",'Lokālā tāme Nr.2'!$C173,0))</f>
        <v>0</v>
      </c>
      <c r="D172" s="5">
        <f>IF($C$4="Neattiecināmās izmaksas",IF('Lokālā tāme Nr.2'!$Q173="Neattiecināmās",'Lokālā tāme Nr.2'!$D173,0))</f>
        <v>0</v>
      </c>
      <c r="E172" s="17">
        <f>IF($C$4="Neattiecināmās izmaksas",IF('Lokālā tāme Nr.2'!$Q173="Neattiecināmās",'Lokālā tāme Nr.2'!$E173,0))</f>
        <v>0</v>
      </c>
      <c r="F172" s="42">
        <f>IF($C$4="Neattiecināmās izmaksas",IF('Lokālā tāme Nr.2'!$Q173="Neattiecināmās",'Lokālā tāme Nr.2'!$F173,0))</f>
        <v>0</v>
      </c>
      <c r="G172" s="38">
        <f>IF($C$4="Neattiecināmās izmaksas",IF('Lokālā tāme Nr.2'!$Q173="Neattiecināmās",'Lokālā tāme Nr.2'!$G173,0))</f>
        <v>0</v>
      </c>
      <c r="H172" s="38">
        <f>IF($C$4="Neattiecināmās izmaksas",IF('Lokālā tāme Nr.2'!$Q173="Neattiecināmās",'Lokālā tāme Nr.2'!$H173,0))</f>
        <v>0</v>
      </c>
      <c r="I172" s="38">
        <f>IF($C$4="Neattiecināmās izmaksas",IF('Lokālā tāme Nr.2'!$Q173="Neattiecināmās",'Lokālā tāme Nr.2'!$I173,0))</f>
        <v>0</v>
      </c>
      <c r="J172" s="38">
        <f>IF($C$4="Neattiecināmās izmaksas",IF('Lokālā tāme Nr.2'!$Q173="Neattiecināmās",'Lokālā tāme Nr.2'!$J173,0))</f>
        <v>0</v>
      </c>
      <c r="K172" s="43">
        <f>IF($C$4="Neattiecināmās izmaksas",IF('Lokālā tāme Nr.2'!$Q173="Neattiecināmās",'Lokālā tāme Nr.2'!$K173,0))</f>
        <v>0</v>
      </c>
      <c r="L172" s="27">
        <f>IF($C$4="Neattiecināmās izmaksas",IF('Lokālā tāme Nr.2'!$Q173="Neattiecināmās",'Lokālā tāme Nr.2'!$L173,0))</f>
        <v>0</v>
      </c>
      <c r="M172" s="5">
        <f>IF($C$4="Neattiecināmās izmaksas",IF('Lokālā tāme Nr.2'!$Q173="Neattiecināmās",'Lokālā tāme Nr.2'!$M173,0))</f>
        <v>0</v>
      </c>
      <c r="N172" s="5">
        <f>IF($C$4="Neattiecināmās izmaksas",IF('Lokālā tāme Nr.2'!$Q173="Neattiecināmās",'Lokālā tāme Nr.2'!$N173,0))</f>
        <v>0</v>
      </c>
      <c r="O172" s="5">
        <f>IF($C$4="Neattiecināmās izmaksas",IF('Lokālā tāme Nr.2'!$Q173="Neattiecināmās",'Lokālā tāme Nr.2'!$O173,0))</f>
        <v>0</v>
      </c>
      <c r="P172" s="17">
        <f>IF($C$4="Neattiecināmās izmaksas",IF('Lokālā tāme Nr.2'!$Q173="Neattiecināmās",'Lokālā tāme Nr.2'!$P173,0))</f>
        <v>0</v>
      </c>
    </row>
    <row r="173" spans="1:16" ht="12" thickBot="1" x14ac:dyDescent="0.25">
      <c r="A173" s="18">
        <f>IF(P173=0,0,IF(COUNTBLANK(P173)=1,0,COUNTA($P$10:P173)))</f>
        <v>0</v>
      </c>
      <c r="B173" s="5">
        <f>IF($C$4="Neattiecināmās izmaksas",IF('Lokālā tāme Nr.2'!$Q174="Neattiecināmās",'Lokālā tāme Nr.2'!$B174,0))</f>
        <v>0</v>
      </c>
      <c r="C173" s="5">
        <f>IF($C$4="Neattiecināmās izmaksas",IF('Lokālā tāme Nr.2'!$Q174="Neattiecināmās",'Lokālā tāme Nr.2'!$C174,0))</f>
        <v>0</v>
      </c>
      <c r="D173" s="5">
        <f>IF($C$4="Neattiecināmās izmaksas",IF('Lokālā tāme Nr.2'!$Q174="Neattiecināmās",'Lokālā tāme Nr.2'!$D174,0))</f>
        <v>0</v>
      </c>
      <c r="E173" s="17">
        <f>IF($C$4="Neattiecināmās izmaksas",IF('Lokālā tāme Nr.2'!$Q174="Neattiecināmās",'Lokālā tāme Nr.2'!$E174,0))</f>
        <v>0</v>
      </c>
      <c r="F173" s="42">
        <f>IF($C$4="Neattiecināmās izmaksas",IF('Lokālā tāme Nr.2'!$Q174="Neattiecināmās",'Lokālā tāme Nr.2'!$F174,0))</f>
        <v>0</v>
      </c>
      <c r="G173" s="38">
        <f>IF($C$4="Neattiecināmās izmaksas",IF('Lokālā tāme Nr.2'!$Q174="Neattiecināmās",'Lokālā tāme Nr.2'!$G174,0))</f>
        <v>0</v>
      </c>
      <c r="H173" s="38">
        <f>IF($C$4="Neattiecināmās izmaksas",IF('Lokālā tāme Nr.2'!$Q174="Neattiecināmās",'Lokālā tāme Nr.2'!$H174,0))</f>
        <v>0</v>
      </c>
      <c r="I173" s="38">
        <f>IF($C$4="Neattiecināmās izmaksas",IF('Lokālā tāme Nr.2'!$Q174="Neattiecināmās",'Lokālā tāme Nr.2'!$I174,0))</f>
        <v>0</v>
      </c>
      <c r="J173" s="38">
        <f>IF($C$4="Neattiecināmās izmaksas",IF('Lokālā tāme Nr.2'!$Q174="Neattiecināmās",'Lokālā tāme Nr.2'!$J174,0))</f>
        <v>0</v>
      </c>
      <c r="K173" s="43">
        <f>IF($C$4="Neattiecināmās izmaksas",IF('Lokālā tāme Nr.2'!$Q174="Neattiecināmās",'Lokālā tāme Nr.2'!$K174,0))</f>
        <v>0</v>
      </c>
      <c r="L173" s="27">
        <f>IF($C$4="Neattiecināmās izmaksas",IF('Lokālā tāme Nr.2'!$Q174="Neattiecināmās",'Lokālā tāme Nr.2'!$L174,0))</f>
        <v>0</v>
      </c>
      <c r="M173" s="5">
        <f>IF($C$4="Neattiecināmās izmaksas",IF('Lokālā tāme Nr.2'!$Q174="Neattiecināmās",'Lokālā tāme Nr.2'!$M174,0))</f>
        <v>0</v>
      </c>
      <c r="N173" s="5">
        <f>IF($C$4="Neattiecināmās izmaksas",IF('Lokālā tāme Nr.2'!$Q174="Neattiecināmās",'Lokālā tāme Nr.2'!$N174,0))</f>
        <v>0</v>
      </c>
      <c r="O173" s="5">
        <f>IF($C$4="Neattiecināmās izmaksas",IF('Lokālā tāme Nr.2'!$Q174="Neattiecināmās",'Lokālā tāme Nr.2'!$O174,0))</f>
        <v>0</v>
      </c>
      <c r="P173" s="17">
        <f>IF($C$4="Neattiecināmās izmaksas",IF('Lokālā tāme Nr.2'!$Q174="Neattiecināmās",'Lokālā tāme Nr.2'!$P174,0))</f>
        <v>0</v>
      </c>
    </row>
    <row r="174" spans="1:16" ht="12" thickBot="1" x14ac:dyDescent="0.25">
      <c r="A174" s="18">
        <f>IF(P174=0,0,IF(COUNTBLANK(P174)=1,0,COUNTA($P$10:P174)))</f>
        <v>0</v>
      </c>
      <c r="B174" s="5">
        <f>IF($C$4="Neattiecināmās izmaksas",IF('Lokālā tāme Nr.2'!$Q175="Neattiecināmās",'Lokālā tāme Nr.2'!$B175,0))</f>
        <v>0</v>
      </c>
      <c r="C174" s="5">
        <f>IF($C$4="Neattiecināmās izmaksas",IF('Lokālā tāme Nr.2'!$Q175="Neattiecināmās",'Lokālā tāme Nr.2'!$C175,0))</f>
        <v>0</v>
      </c>
      <c r="D174" s="5">
        <f>IF($C$4="Neattiecināmās izmaksas",IF('Lokālā tāme Nr.2'!$Q175="Neattiecināmās",'Lokālā tāme Nr.2'!$D175,0))</f>
        <v>0</v>
      </c>
      <c r="E174" s="17">
        <f>IF($C$4="Neattiecināmās izmaksas",IF('Lokālā tāme Nr.2'!$Q175="Neattiecināmās",'Lokālā tāme Nr.2'!$E175,0))</f>
        <v>0</v>
      </c>
      <c r="F174" s="42">
        <f>IF($C$4="Neattiecināmās izmaksas",IF('Lokālā tāme Nr.2'!$Q175="Neattiecināmās",'Lokālā tāme Nr.2'!$F175,0))</f>
        <v>0</v>
      </c>
      <c r="G174" s="38">
        <f>IF($C$4="Neattiecināmās izmaksas",IF('Lokālā tāme Nr.2'!$Q175="Neattiecināmās",'Lokālā tāme Nr.2'!$G175,0))</f>
        <v>0</v>
      </c>
      <c r="H174" s="38">
        <f>IF($C$4="Neattiecināmās izmaksas",IF('Lokālā tāme Nr.2'!$Q175="Neattiecināmās",'Lokālā tāme Nr.2'!$H175,0))</f>
        <v>0</v>
      </c>
      <c r="I174" s="38">
        <f>IF($C$4="Neattiecināmās izmaksas",IF('Lokālā tāme Nr.2'!$Q175="Neattiecināmās",'Lokālā tāme Nr.2'!$I175,0))</f>
        <v>0</v>
      </c>
      <c r="J174" s="38">
        <f>IF($C$4="Neattiecināmās izmaksas",IF('Lokālā tāme Nr.2'!$Q175="Neattiecināmās",'Lokālā tāme Nr.2'!$J175,0))</f>
        <v>0</v>
      </c>
      <c r="K174" s="43">
        <f>IF($C$4="Neattiecināmās izmaksas",IF('Lokālā tāme Nr.2'!$Q175="Neattiecināmās",'Lokālā tāme Nr.2'!$K175,0))</f>
        <v>0</v>
      </c>
      <c r="L174" s="27">
        <f>IF($C$4="Neattiecināmās izmaksas",IF('Lokālā tāme Nr.2'!$Q175="Neattiecināmās",'Lokālā tāme Nr.2'!$L175,0))</f>
        <v>0</v>
      </c>
      <c r="M174" s="5">
        <f>IF($C$4="Neattiecināmās izmaksas",IF('Lokālā tāme Nr.2'!$Q175="Neattiecināmās",'Lokālā tāme Nr.2'!$M175,0))</f>
        <v>0</v>
      </c>
      <c r="N174" s="5">
        <f>IF($C$4="Neattiecināmās izmaksas",IF('Lokālā tāme Nr.2'!$Q175="Neattiecināmās",'Lokālā tāme Nr.2'!$N175,0))</f>
        <v>0</v>
      </c>
      <c r="O174" s="5">
        <f>IF($C$4="Neattiecināmās izmaksas",IF('Lokālā tāme Nr.2'!$Q175="Neattiecināmās",'Lokālā tāme Nr.2'!$O175,0))</f>
        <v>0</v>
      </c>
      <c r="P174" s="17">
        <f>IF($C$4="Neattiecināmās izmaksas",IF('Lokālā tāme Nr.2'!$Q175="Neattiecināmās",'Lokālā tāme Nr.2'!$P175,0))</f>
        <v>0</v>
      </c>
    </row>
    <row r="175" spans="1:16" ht="12" thickBot="1" x14ac:dyDescent="0.25">
      <c r="A175" s="18">
        <f>IF(P175=0,0,IF(COUNTBLANK(P175)=1,0,COUNTA($P$10:P175)))</f>
        <v>0</v>
      </c>
      <c r="B175" s="5">
        <f>IF($C$4="Neattiecināmās izmaksas",IF('Lokālā tāme Nr.2'!$Q176="Neattiecināmās",'Lokālā tāme Nr.2'!$B176,0))</f>
        <v>0</v>
      </c>
      <c r="C175" s="5">
        <f>IF($C$4="Neattiecināmās izmaksas",IF('Lokālā tāme Nr.2'!$Q176="Neattiecināmās",'Lokālā tāme Nr.2'!$C176,0))</f>
        <v>0</v>
      </c>
      <c r="D175" s="5">
        <f>IF($C$4="Neattiecināmās izmaksas",IF('Lokālā tāme Nr.2'!$Q176="Neattiecināmās",'Lokālā tāme Nr.2'!$D176,0))</f>
        <v>0</v>
      </c>
      <c r="E175" s="17">
        <f>IF($C$4="Neattiecināmās izmaksas",IF('Lokālā tāme Nr.2'!$Q176="Neattiecināmās",'Lokālā tāme Nr.2'!$E176,0))</f>
        <v>0</v>
      </c>
      <c r="F175" s="42">
        <f>IF($C$4="Neattiecināmās izmaksas",IF('Lokālā tāme Nr.2'!$Q176="Neattiecināmās",'Lokālā tāme Nr.2'!$F176,0))</f>
        <v>0</v>
      </c>
      <c r="G175" s="38">
        <f>IF($C$4="Neattiecināmās izmaksas",IF('Lokālā tāme Nr.2'!$Q176="Neattiecināmās",'Lokālā tāme Nr.2'!$G176,0))</f>
        <v>0</v>
      </c>
      <c r="H175" s="38">
        <f>IF($C$4="Neattiecināmās izmaksas",IF('Lokālā tāme Nr.2'!$Q176="Neattiecināmās",'Lokālā tāme Nr.2'!$H176,0))</f>
        <v>0</v>
      </c>
      <c r="I175" s="38">
        <f>IF($C$4="Neattiecināmās izmaksas",IF('Lokālā tāme Nr.2'!$Q176="Neattiecināmās",'Lokālā tāme Nr.2'!$I176,0))</f>
        <v>0</v>
      </c>
      <c r="J175" s="38">
        <f>IF($C$4="Neattiecināmās izmaksas",IF('Lokālā tāme Nr.2'!$Q176="Neattiecināmās",'Lokālā tāme Nr.2'!$J176,0))</f>
        <v>0</v>
      </c>
      <c r="K175" s="43">
        <f>IF($C$4="Neattiecināmās izmaksas",IF('Lokālā tāme Nr.2'!$Q176="Neattiecināmās",'Lokālā tāme Nr.2'!$K176,0))</f>
        <v>0</v>
      </c>
      <c r="L175" s="27">
        <f>IF($C$4="Neattiecināmās izmaksas",IF('Lokālā tāme Nr.2'!$Q176="Neattiecināmās",'Lokālā tāme Nr.2'!$L176,0))</f>
        <v>0</v>
      </c>
      <c r="M175" s="5">
        <f>IF($C$4="Neattiecināmās izmaksas",IF('Lokālā tāme Nr.2'!$Q176="Neattiecināmās",'Lokālā tāme Nr.2'!$M176,0))</f>
        <v>0</v>
      </c>
      <c r="N175" s="5">
        <f>IF($C$4="Neattiecināmās izmaksas",IF('Lokālā tāme Nr.2'!$Q176="Neattiecināmās",'Lokālā tāme Nr.2'!$N176,0))</f>
        <v>0</v>
      </c>
      <c r="O175" s="5">
        <f>IF($C$4="Neattiecināmās izmaksas",IF('Lokālā tāme Nr.2'!$Q176="Neattiecināmās",'Lokālā tāme Nr.2'!$O176,0))</f>
        <v>0</v>
      </c>
      <c r="P175" s="17">
        <f>IF($C$4="Neattiecināmās izmaksas",IF('Lokālā tāme Nr.2'!$Q176="Neattiecināmās",'Lokālā tāme Nr.2'!$P176,0))</f>
        <v>0</v>
      </c>
    </row>
    <row r="176" spans="1:16" ht="12" thickBot="1" x14ac:dyDescent="0.25">
      <c r="A176" s="18">
        <f>IF(P176=0,0,IF(COUNTBLANK(P176)=1,0,COUNTA($P$10:P176)))</f>
        <v>0</v>
      </c>
      <c r="B176" s="5">
        <f>IF($C$4="Neattiecināmās izmaksas",IF('Lokālā tāme Nr.2'!$Q177="Neattiecināmās",'Lokālā tāme Nr.2'!$B177,0))</f>
        <v>0</v>
      </c>
      <c r="C176" s="5">
        <f>IF($C$4="Neattiecināmās izmaksas",IF('Lokālā tāme Nr.2'!$Q177="Neattiecināmās",'Lokālā tāme Nr.2'!$C177,0))</f>
        <v>0</v>
      </c>
      <c r="D176" s="5">
        <f>IF($C$4="Neattiecināmās izmaksas",IF('Lokālā tāme Nr.2'!$Q177="Neattiecināmās",'Lokālā tāme Nr.2'!$D177,0))</f>
        <v>0</v>
      </c>
      <c r="E176" s="17">
        <f>IF($C$4="Neattiecināmās izmaksas",IF('Lokālā tāme Nr.2'!$Q177="Neattiecināmās",'Lokālā tāme Nr.2'!$E177,0))</f>
        <v>0</v>
      </c>
      <c r="F176" s="42">
        <f>IF($C$4="Neattiecināmās izmaksas",IF('Lokālā tāme Nr.2'!$Q177="Neattiecināmās",'Lokālā tāme Nr.2'!$F177,0))</f>
        <v>0</v>
      </c>
      <c r="G176" s="38">
        <f>IF($C$4="Neattiecināmās izmaksas",IF('Lokālā tāme Nr.2'!$Q177="Neattiecināmās",'Lokālā tāme Nr.2'!$G177,0))</f>
        <v>0</v>
      </c>
      <c r="H176" s="38">
        <f>IF($C$4="Neattiecināmās izmaksas",IF('Lokālā tāme Nr.2'!$Q177="Neattiecināmās",'Lokālā tāme Nr.2'!$H177,0))</f>
        <v>0</v>
      </c>
      <c r="I176" s="38">
        <f>IF($C$4="Neattiecināmās izmaksas",IF('Lokālā tāme Nr.2'!$Q177="Neattiecināmās",'Lokālā tāme Nr.2'!$I177,0))</f>
        <v>0</v>
      </c>
      <c r="J176" s="38">
        <f>IF($C$4="Neattiecināmās izmaksas",IF('Lokālā tāme Nr.2'!$Q177="Neattiecināmās",'Lokālā tāme Nr.2'!$J177,0))</f>
        <v>0</v>
      </c>
      <c r="K176" s="43">
        <f>IF($C$4="Neattiecināmās izmaksas",IF('Lokālā tāme Nr.2'!$Q177="Neattiecināmās",'Lokālā tāme Nr.2'!$K177,0))</f>
        <v>0</v>
      </c>
      <c r="L176" s="27">
        <f>IF($C$4="Neattiecināmās izmaksas",IF('Lokālā tāme Nr.2'!$Q177="Neattiecināmās",'Lokālā tāme Nr.2'!$L177,0))</f>
        <v>0</v>
      </c>
      <c r="M176" s="5">
        <f>IF($C$4="Neattiecināmās izmaksas",IF('Lokālā tāme Nr.2'!$Q177="Neattiecināmās",'Lokālā tāme Nr.2'!$M177,0))</f>
        <v>0</v>
      </c>
      <c r="N176" s="5">
        <f>IF($C$4="Neattiecināmās izmaksas",IF('Lokālā tāme Nr.2'!$Q177="Neattiecināmās",'Lokālā tāme Nr.2'!$N177,0))</f>
        <v>0</v>
      </c>
      <c r="O176" s="5">
        <f>IF($C$4="Neattiecināmās izmaksas",IF('Lokālā tāme Nr.2'!$Q177="Neattiecināmās",'Lokālā tāme Nr.2'!$O177,0))</f>
        <v>0</v>
      </c>
      <c r="P176" s="17">
        <f>IF($C$4="Neattiecināmās izmaksas",IF('Lokālā tāme Nr.2'!$Q177="Neattiecināmās",'Lokālā tāme Nr.2'!$P177,0))</f>
        <v>0</v>
      </c>
    </row>
    <row r="177" spans="1:16" ht="12" thickBot="1" x14ac:dyDescent="0.25">
      <c r="A177" s="18">
        <f>IF(P177=0,0,IF(COUNTBLANK(P177)=1,0,COUNTA($P$10:P177)))</f>
        <v>0</v>
      </c>
      <c r="B177" s="5">
        <f>IF($C$4="Neattiecināmās izmaksas",IF('Lokālā tāme Nr.2'!$Q178="Neattiecināmās",'Lokālā tāme Nr.2'!$B178,0))</f>
        <v>0</v>
      </c>
      <c r="C177" s="5">
        <f>IF($C$4="Neattiecināmās izmaksas",IF('Lokālā tāme Nr.2'!$Q178="Neattiecināmās",'Lokālā tāme Nr.2'!$C178,0))</f>
        <v>0</v>
      </c>
      <c r="D177" s="5">
        <f>IF($C$4="Neattiecināmās izmaksas",IF('Lokālā tāme Nr.2'!$Q178="Neattiecināmās",'Lokālā tāme Nr.2'!$D178,0))</f>
        <v>0</v>
      </c>
      <c r="E177" s="17">
        <f>IF($C$4="Neattiecināmās izmaksas",IF('Lokālā tāme Nr.2'!$Q178="Neattiecināmās",'Lokālā tāme Nr.2'!$E178,0))</f>
        <v>0</v>
      </c>
      <c r="F177" s="42">
        <f>IF($C$4="Neattiecināmās izmaksas",IF('Lokālā tāme Nr.2'!$Q178="Neattiecināmās",'Lokālā tāme Nr.2'!$F178,0))</f>
        <v>0</v>
      </c>
      <c r="G177" s="38">
        <f>IF($C$4="Neattiecināmās izmaksas",IF('Lokālā tāme Nr.2'!$Q178="Neattiecināmās",'Lokālā tāme Nr.2'!$G178,0))</f>
        <v>0</v>
      </c>
      <c r="H177" s="38">
        <f>IF($C$4="Neattiecināmās izmaksas",IF('Lokālā tāme Nr.2'!$Q178="Neattiecināmās",'Lokālā tāme Nr.2'!$H178,0))</f>
        <v>0</v>
      </c>
      <c r="I177" s="38">
        <f>IF($C$4="Neattiecināmās izmaksas",IF('Lokālā tāme Nr.2'!$Q178="Neattiecināmās",'Lokālā tāme Nr.2'!$I178,0))</f>
        <v>0</v>
      </c>
      <c r="J177" s="38">
        <f>IF($C$4="Neattiecināmās izmaksas",IF('Lokālā tāme Nr.2'!$Q178="Neattiecināmās",'Lokālā tāme Nr.2'!$J178,0))</f>
        <v>0</v>
      </c>
      <c r="K177" s="43">
        <f>IF($C$4="Neattiecināmās izmaksas",IF('Lokālā tāme Nr.2'!$Q178="Neattiecināmās",'Lokālā tāme Nr.2'!$K178,0))</f>
        <v>0</v>
      </c>
      <c r="L177" s="27">
        <f>IF($C$4="Neattiecināmās izmaksas",IF('Lokālā tāme Nr.2'!$Q178="Neattiecināmās",'Lokālā tāme Nr.2'!$L178,0))</f>
        <v>0</v>
      </c>
      <c r="M177" s="5">
        <f>IF($C$4="Neattiecināmās izmaksas",IF('Lokālā tāme Nr.2'!$Q178="Neattiecināmās",'Lokālā tāme Nr.2'!$M178,0))</f>
        <v>0</v>
      </c>
      <c r="N177" s="5">
        <f>IF($C$4="Neattiecināmās izmaksas",IF('Lokālā tāme Nr.2'!$Q178="Neattiecināmās",'Lokālā tāme Nr.2'!$N178,0))</f>
        <v>0</v>
      </c>
      <c r="O177" s="5">
        <f>IF($C$4="Neattiecināmās izmaksas",IF('Lokālā tāme Nr.2'!$Q178="Neattiecināmās",'Lokālā tāme Nr.2'!$O178,0))</f>
        <v>0</v>
      </c>
      <c r="P177" s="17">
        <f>IF($C$4="Neattiecināmās izmaksas",IF('Lokālā tāme Nr.2'!$Q178="Neattiecināmās",'Lokālā tāme Nr.2'!$P178,0))</f>
        <v>0</v>
      </c>
    </row>
    <row r="178" spans="1:16" ht="12" thickBot="1" x14ac:dyDescent="0.25">
      <c r="A178" s="18">
        <f>IF(P178=0,0,IF(COUNTBLANK(P178)=1,0,COUNTA($P$10:P178)))</f>
        <v>0</v>
      </c>
      <c r="B178" s="5">
        <f>IF($C$4="Neattiecināmās izmaksas",IF('Lokālā tāme Nr.2'!$Q179="Neattiecināmās",'Lokālā tāme Nr.2'!$B179,0))</f>
        <v>0</v>
      </c>
      <c r="C178" s="5">
        <f>IF($C$4="Neattiecināmās izmaksas",IF('Lokālā tāme Nr.2'!$Q179="Neattiecināmās",'Lokālā tāme Nr.2'!$C179,0))</f>
        <v>0</v>
      </c>
      <c r="D178" s="5">
        <f>IF($C$4="Neattiecināmās izmaksas",IF('Lokālā tāme Nr.2'!$Q179="Neattiecināmās",'Lokālā tāme Nr.2'!$D179,0))</f>
        <v>0</v>
      </c>
      <c r="E178" s="17">
        <f>IF($C$4="Neattiecināmās izmaksas",IF('Lokālā tāme Nr.2'!$Q179="Neattiecināmās",'Lokālā tāme Nr.2'!$E179,0))</f>
        <v>0</v>
      </c>
      <c r="F178" s="42">
        <f>IF($C$4="Neattiecināmās izmaksas",IF('Lokālā tāme Nr.2'!$Q179="Neattiecināmās",'Lokālā tāme Nr.2'!$F179,0))</f>
        <v>0</v>
      </c>
      <c r="G178" s="38">
        <f>IF($C$4="Neattiecināmās izmaksas",IF('Lokālā tāme Nr.2'!$Q179="Neattiecināmās",'Lokālā tāme Nr.2'!$G179,0))</f>
        <v>0</v>
      </c>
      <c r="H178" s="38">
        <f>IF($C$4="Neattiecināmās izmaksas",IF('Lokālā tāme Nr.2'!$Q179="Neattiecināmās",'Lokālā tāme Nr.2'!$H179,0))</f>
        <v>0</v>
      </c>
      <c r="I178" s="38">
        <f>IF($C$4="Neattiecināmās izmaksas",IF('Lokālā tāme Nr.2'!$Q179="Neattiecināmās",'Lokālā tāme Nr.2'!$I179,0))</f>
        <v>0</v>
      </c>
      <c r="J178" s="38">
        <f>IF($C$4="Neattiecināmās izmaksas",IF('Lokālā tāme Nr.2'!$Q179="Neattiecināmās",'Lokālā tāme Nr.2'!$J179,0))</f>
        <v>0</v>
      </c>
      <c r="K178" s="43">
        <f>IF($C$4="Neattiecināmās izmaksas",IF('Lokālā tāme Nr.2'!$Q179="Neattiecināmās",'Lokālā tāme Nr.2'!$K179,0))</f>
        <v>0</v>
      </c>
      <c r="L178" s="27">
        <f>IF($C$4="Neattiecināmās izmaksas",IF('Lokālā tāme Nr.2'!$Q179="Neattiecināmās",'Lokālā tāme Nr.2'!$L179,0))</f>
        <v>0</v>
      </c>
      <c r="M178" s="5">
        <f>IF($C$4="Neattiecināmās izmaksas",IF('Lokālā tāme Nr.2'!$Q179="Neattiecināmās",'Lokālā tāme Nr.2'!$M179,0))</f>
        <v>0</v>
      </c>
      <c r="N178" s="5">
        <f>IF($C$4="Neattiecināmās izmaksas",IF('Lokālā tāme Nr.2'!$Q179="Neattiecināmās",'Lokālā tāme Nr.2'!$N179,0))</f>
        <v>0</v>
      </c>
      <c r="O178" s="5">
        <f>IF($C$4="Neattiecināmās izmaksas",IF('Lokālā tāme Nr.2'!$Q179="Neattiecināmās",'Lokālā tāme Nr.2'!$O179,0))</f>
        <v>0</v>
      </c>
      <c r="P178" s="17">
        <f>IF($C$4="Neattiecināmās izmaksas",IF('Lokālā tāme Nr.2'!$Q179="Neattiecināmās",'Lokālā tāme Nr.2'!$P179,0))</f>
        <v>0</v>
      </c>
    </row>
    <row r="179" spans="1:16" ht="12" thickBot="1" x14ac:dyDescent="0.25">
      <c r="A179" s="18">
        <f>IF(P179=0,0,IF(COUNTBLANK(P179)=1,0,COUNTA($P$10:P179)))</f>
        <v>0</v>
      </c>
      <c r="B179" s="5">
        <f>IF($C$4="Neattiecināmās izmaksas",IF('Lokālā tāme Nr.2'!$Q180="Neattiecināmās",'Lokālā tāme Nr.2'!$B180,0))</f>
        <v>0</v>
      </c>
      <c r="C179" s="5">
        <f>IF($C$4="Neattiecināmās izmaksas",IF('Lokālā tāme Nr.2'!$Q180="Neattiecināmās",'Lokālā tāme Nr.2'!$C180,0))</f>
        <v>0</v>
      </c>
      <c r="D179" s="5">
        <f>IF($C$4="Neattiecināmās izmaksas",IF('Lokālā tāme Nr.2'!$Q180="Neattiecināmās",'Lokālā tāme Nr.2'!$D180,0))</f>
        <v>0</v>
      </c>
      <c r="E179" s="17">
        <f>IF($C$4="Neattiecināmās izmaksas",IF('Lokālā tāme Nr.2'!$Q180="Neattiecināmās",'Lokālā tāme Nr.2'!$E180,0))</f>
        <v>0</v>
      </c>
      <c r="F179" s="42">
        <f>IF($C$4="Neattiecināmās izmaksas",IF('Lokālā tāme Nr.2'!$Q180="Neattiecināmās",'Lokālā tāme Nr.2'!$F180,0))</f>
        <v>0</v>
      </c>
      <c r="G179" s="38">
        <f>IF($C$4="Neattiecināmās izmaksas",IF('Lokālā tāme Nr.2'!$Q180="Neattiecināmās",'Lokālā tāme Nr.2'!$G180,0))</f>
        <v>0</v>
      </c>
      <c r="H179" s="38">
        <f>IF($C$4="Neattiecināmās izmaksas",IF('Lokālā tāme Nr.2'!$Q180="Neattiecināmās",'Lokālā tāme Nr.2'!$H180,0))</f>
        <v>0</v>
      </c>
      <c r="I179" s="38">
        <f>IF($C$4="Neattiecināmās izmaksas",IF('Lokālā tāme Nr.2'!$Q180="Neattiecināmās",'Lokālā tāme Nr.2'!$I180,0))</f>
        <v>0</v>
      </c>
      <c r="J179" s="38">
        <f>IF($C$4="Neattiecināmās izmaksas",IF('Lokālā tāme Nr.2'!$Q180="Neattiecināmās",'Lokālā tāme Nr.2'!$J180,0))</f>
        <v>0</v>
      </c>
      <c r="K179" s="43">
        <f>IF($C$4="Neattiecināmās izmaksas",IF('Lokālā tāme Nr.2'!$Q180="Neattiecināmās",'Lokālā tāme Nr.2'!$K180,0))</f>
        <v>0</v>
      </c>
      <c r="L179" s="27">
        <f>IF($C$4="Neattiecināmās izmaksas",IF('Lokālā tāme Nr.2'!$Q180="Neattiecināmās",'Lokālā tāme Nr.2'!$L180,0))</f>
        <v>0</v>
      </c>
      <c r="M179" s="5">
        <f>IF($C$4="Neattiecināmās izmaksas",IF('Lokālā tāme Nr.2'!$Q180="Neattiecināmās",'Lokālā tāme Nr.2'!$M180,0))</f>
        <v>0</v>
      </c>
      <c r="N179" s="5">
        <f>IF($C$4="Neattiecināmās izmaksas",IF('Lokālā tāme Nr.2'!$Q180="Neattiecināmās",'Lokālā tāme Nr.2'!$N180,0))</f>
        <v>0</v>
      </c>
      <c r="O179" s="5">
        <f>IF($C$4="Neattiecināmās izmaksas",IF('Lokālā tāme Nr.2'!$Q180="Neattiecināmās",'Lokālā tāme Nr.2'!$O180,0))</f>
        <v>0</v>
      </c>
      <c r="P179" s="17">
        <f>IF($C$4="Neattiecināmās izmaksas",IF('Lokālā tāme Nr.2'!$Q180="Neattiecināmās",'Lokālā tāme Nr.2'!$P180,0))</f>
        <v>0</v>
      </c>
    </row>
    <row r="180" spans="1:16" ht="12" thickBot="1" x14ac:dyDescent="0.25">
      <c r="A180" s="18">
        <f>IF(P180=0,0,IF(COUNTBLANK(P180)=1,0,COUNTA($P$10:P180)))</f>
        <v>0</v>
      </c>
      <c r="B180" s="5">
        <f>IF($C$4="Neattiecināmās izmaksas",IF('Lokālā tāme Nr.2'!$Q181="Neattiecināmās",'Lokālā tāme Nr.2'!$B181,0))</f>
        <v>0</v>
      </c>
      <c r="C180" s="5">
        <f>IF($C$4="Neattiecināmās izmaksas",IF('Lokālā tāme Nr.2'!$Q181="Neattiecināmās",'Lokālā tāme Nr.2'!$C181,0))</f>
        <v>0</v>
      </c>
      <c r="D180" s="5">
        <f>IF($C$4="Neattiecināmās izmaksas",IF('Lokālā tāme Nr.2'!$Q181="Neattiecināmās",'Lokālā tāme Nr.2'!$D181,0))</f>
        <v>0</v>
      </c>
      <c r="E180" s="17">
        <f>IF($C$4="Neattiecināmās izmaksas",IF('Lokālā tāme Nr.2'!$Q181="Neattiecināmās",'Lokālā tāme Nr.2'!$E181,0))</f>
        <v>0</v>
      </c>
      <c r="F180" s="42">
        <f>IF($C$4="Neattiecināmās izmaksas",IF('Lokālā tāme Nr.2'!$Q181="Neattiecināmās",'Lokālā tāme Nr.2'!$F181,0))</f>
        <v>0</v>
      </c>
      <c r="G180" s="38">
        <f>IF($C$4="Neattiecināmās izmaksas",IF('Lokālā tāme Nr.2'!$Q181="Neattiecināmās",'Lokālā tāme Nr.2'!$G181,0))</f>
        <v>0</v>
      </c>
      <c r="H180" s="38">
        <f>IF($C$4="Neattiecināmās izmaksas",IF('Lokālā tāme Nr.2'!$Q181="Neattiecināmās",'Lokālā tāme Nr.2'!$H181,0))</f>
        <v>0</v>
      </c>
      <c r="I180" s="38">
        <f>IF($C$4="Neattiecināmās izmaksas",IF('Lokālā tāme Nr.2'!$Q181="Neattiecināmās",'Lokālā tāme Nr.2'!$I181,0))</f>
        <v>0</v>
      </c>
      <c r="J180" s="38">
        <f>IF($C$4="Neattiecināmās izmaksas",IF('Lokālā tāme Nr.2'!$Q181="Neattiecināmās",'Lokālā tāme Nr.2'!$J181,0))</f>
        <v>0</v>
      </c>
      <c r="K180" s="43">
        <f>IF($C$4="Neattiecināmās izmaksas",IF('Lokālā tāme Nr.2'!$Q181="Neattiecināmās",'Lokālā tāme Nr.2'!$K181,0))</f>
        <v>0</v>
      </c>
      <c r="L180" s="27">
        <f>IF($C$4="Neattiecināmās izmaksas",IF('Lokālā tāme Nr.2'!$Q181="Neattiecināmās",'Lokālā tāme Nr.2'!$L181,0))</f>
        <v>0</v>
      </c>
      <c r="M180" s="5">
        <f>IF($C$4="Neattiecināmās izmaksas",IF('Lokālā tāme Nr.2'!$Q181="Neattiecināmās",'Lokālā tāme Nr.2'!$M181,0))</f>
        <v>0</v>
      </c>
      <c r="N180" s="5">
        <f>IF($C$4="Neattiecināmās izmaksas",IF('Lokālā tāme Nr.2'!$Q181="Neattiecināmās",'Lokālā tāme Nr.2'!$N181,0))</f>
        <v>0</v>
      </c>
      <c r="O180" s="5">
        <f>IF($C$4="Neattiecināmās izmaksas",IF('Lokālā tāme Nr.2'!$Q181="Neattiecināmās",'Lokālā tāme Nr.2'!$O181,0))</f>
        <v>0</v>
      </c>
      <c r="P180" s="17">
        <f>IF($C$4="Neattiecināmās izmaksas",IF('Lokālā tāme Nr.2'!$Q181="Neattiecināmās",'Lokālā tāme Nr.2'!$P181,0))</f>
        <v>0</v>
      </c>
    </row>
    <row r="181" spans="1:16" ht="12" thickBot="1" x14ac:dyDescent="0.25">
      <c r="A181" s="18">
        <f>IF(P181=0,0,IF(COUNTBLANK(P181)=1,0,COUNTA($P$10:P181)))</f>
        <v>0</v>
      </c>
      <c r="B181" s="5">
        <f>IF($C$4="Neattiecināmās izmaksas",IF('Lokālā tāme Nr.2'!$Q182="Neattiecināmās",'Lokālā tāme Nr.2'!$B182,0))</f>
        <v>0</v>
      </c>
      <c r="C181" s="5">
        <f>IF($C$4="Neattiecināmās izmaksas",IF('Lokālā tāme Nr.2'!$Q182="Neattiecināmās",'Lokālā tāme Nr.2'!$C182,0))</f>
        <v>0</v>
      </c>
      <c r="D181" s="5">
        <f>IF($C$4="Neattiecināmās izmaksas",IF('Lokālā tāme Nr.2'!$Q182="Neattiecināmās",'Lokālā tāme Nr.2'!$D182,0))</f>
        <v>0</v>
      </c>
      <c r="E181" s="17">
        <f>IF($C$4="Neattiecināmās izmaksas",IF('Lokālā tāme Nr.2'!$Q182="Neattiecināmās",'Lokālā tāme Nr.2'!$E182,0))</f>
        <v>0</v>
      </c>
      <c r="F181" s="42">
        <f>IF($C$4="Neattiecināmās izmaksas",IF('Lokālā tāme Nr.2'!$Q182="Neattiecināmās",'Lokālā tāme Nr.2'!$F182,0))</f>
        <v>0</v>
      </c>
      <c r="G181" s="38">
        <f>IF($C$4="Neattiecināmās izmaksas",IF('Lokālā tāme Nr.2'!$Q182="Neattiecināmās",'Lokālā tāme Nr.2'!$G182,0))</f>
        <v>0</v>
      </c>
      <c r="H181" s="38">
        <f>IF($C$4="Neattiecināmās izmaksas",IF('Lokālā tāme Nr.2'!$Q182="Neattiecināmās",'Lokālā tāme Nr.2'!$H182,0))</f>
        <v>0</v>
      </c>
      <c r="I181" s="38">
        <f>IF($C$4="Neattiecināmās izmaksas",IF('Lokālā tāme Nr.2'!$Q182="Neattiecināmās",'Lokālā tāme Nr.2'!$I182,0))</f>
        <v>0</v>
      </c>
      <c r="J181" s="38">
        <f>IF($C$4="Neattiecināmās izmaksas",IF('Lokālā tāme Nr.2'!$Q182="Neattiecināmās",'Lokālā tāme Nr.2'!$J182,0))</f>
        <v>0</v>
      </c>
      <c r="K181" s="43">
        <f>IF($C$4="Neattiecināmās izmaksas",IF('Lokālā tāme Nr.2'!$Q182="Neattiecināmās",'Lokālā tāme Nr.2'!$K182,0))</f>
        <v>0</v>
      </c>
      <c r="L181" s="27">
        <f>IF($C$4="Neattiecināmās izmaksas",IF('Lokālā tāme Nr.2'!$Q182="Neattiecināmās",'Lokālā tāme Nr.2'!$L182,0))</f>
        <v>0</v>
      </c>
      <c r="M181" s="5">
        <f>IF($C$4="Neattiecināmās izmaksas",IF('Lokālā tāme Nr.2'!$Q182="Neattiecināmās",'Lokālā tāme Nr.2'!$M182,0))</f>
        <v>0</v>
      </c>
      <c r="N181" s="5">
        <f>IF($C$4="Neattiecināmās izmaksas",IF('Lokālā tāme Nr.2'!$Q182="Neattiecināmās",'Lokālā tāme Nr.2'!$N182,0))</f>
        <v>0</v>
      </c>
      <c r="O181" s="5">
        <f>IF($C$4="Neattiecināmās izmaksas",IF('Lokālā tāme Nr.2'!$Q182="Neattiecināmās",'Lokālā tāme Nr.2'!$O182,0))</f>
        <v>0</v>
      </c>
      <c r="P181" s="17">
        <f>IF($C$4="Neattiecināmās izmaksas",IF('Lokālā tāme Nr.2'!$Q182="Neattiecināmās",'Lokālā tāme Nr.2'!$P182,0))</f>
        <v>0</v>
      </c>
    </row>
    <row r="182" spans="1:16" ht="12" thickBot="1" x14ac:dyDescent="0.25">
      <c r="A182" s="18">
        <f>IF(P182=0,0,IF(COUNTBLANK(P182)=1,0,COUNTA($P$10:P182)))</f>
        <v>0</v>
      </c>
      <c r="B182" s="5">
        <f>IF($C$4="Neattiecināmās izmaksas",IF('Lokālā tāme Nr.2'!$Q183="Neattiecināmās",'Lokālā tāme Nr.2'!$B183,0))</f>
        <v>0</v>
      </c>
      <c r="C182" s="5">
        <f>IF($C$4="Neattiecināmās izmaksas",IF('Lokālā tāme Nr.2'!$Q183="Neattiecināmās",'Lokālā tāme Nr.2'!$C183,0))</f>
        <v>0</v>
      </c>
      <c r="D182" s="5">
        <f>IF($C$4="Neattiecināmās izmaksas",IF('Lokālā tāme Nr.2'!$Q183="Neattiecināmās",'Lokālā tāme Nr.2'!$D183,0))</f>
        <v>0</v>
      </c>
      <c r="E182" s="17">
        <f>IF($C$4="Neattiecināmās izmaksas",IF('Lokālā tāme Nr.2'!$Q183="Neattiecināmās",'Lokālā tāme Nr.2'!$E183,0))</f>
        <v>0</v>
      </c>
      <c r="F182" s="42">
        <f>IF($C$4="Neattiecināmās izmaksas",IF('Lokālā tāme Nr.2'!$Q183="Neattiecināmās",'Lokālā tāme Nr.2'!$F183,0))</f>
        <v>0</v>
      </c>
      <c r="G182" s="38">
        <f>IF($C$4="Neattiecināmās izmaksas",IF('Lokālā tāme Nr.2'!$Q183="Neattiecināmās",'Lokālā tāme Nr.2'!$G183,0))</f>
        <v>0</v>
      </c>
      <c r="H182" s="38">
        <f>IF($C$4="Neattiecināmās izmaksas",IF('Lokālā tāme Nr.2'!$Q183="Neattiecināmās",'Lokālā tāme Nr.2'!$H183,0))</f>
        <v>0</v>
      </c>
      <c r="I182" s="38">
        <f>IF($C$4="Neattiecināmās izmaksas",IF('Lokālā tāme Nr.2'!$Q183="Neattiecināmās",'Lokālā tāme Nr.2'!$I183,0))</f>
        <v>0</v>
      </c>
      <c r="J182" s="38">
        <f>IF($C$4="Neattiecināmās izmaksas",IF('Lokālā tāme Nr.2'!$Q183="Neattiecināmās",'Lokālā tāme Nr.2'!$J183,0))</f>
        <v>0</v>
      </c>
      <c r="K182" s="43">
        <f>IF($C$4="Neattiecināmās izmaksas",IF('Lokālā tāme Nr.2'!$Q183="Neattiecināmās",'Lokālā tāme Nr.2'!$K183,0))</f>
        <v>0</v>
      </c>
      <c r="L182" s="27">
        <f>IF($C$4="Neattiecināmās izmaksas",IF('Lokālā tāme Nr.2'!$Q183="Neattiecināmās",'Lokālā tāme Nr.2'!$L183,0))</f>
        <v>0</v>
      </c>
      <c r="M182" s="5">
        <f>IF($C$4="Neattiecināmās izmaksas",IF('Lokālā tāme Nr.2'!$Q183="Neattiecināmās",'Lokālā tāme Nr.2'!$M183,0))</f>
        <v>0</v>
      </c>
      <c r="N182" s="5">
        <f>IF($C$4="Neattiecināmās izmaksas",IF('Lokālā tāme Nr.2'!$Q183="Neattiecināmās",'Lokālā tāme Nr.2'!$N183,0))</f>
        <v>0</v>
      </c>
      <c r="O182" s="5">
        <f>IF($C$4="Neattiecināmās izmaksas",IF('Lokālā tāme Nr.2'!$Q183="Neattiecināmās",'Lokālā tāme Nr.2'!$O183,0))</f>
        <v>0</v>
      </c>
      <c r="P182" s="17">
        <f>IF($C$4="Neattiecināmās izmaksas",IF('Lokālā tāme Nr.2'!$Q183="Neattiecināmās",'Lokālā tāme Nr.2'!$P183,0))</f>
        <v>0</v>
      </c>
    </row>
    <row r="183" spans="1:16" ht="12" thickBot="1" x14ac:dyDescent="0.25">
      <c r="A183" s="18">
        <f>IF(P183=0,0,IF(COUNTBLANK(P183)=1,0,COUNTA($P$10:P183)))</f>
        <v>0</v>
      </c>
      <c r="B183" s="5">
        <f>IF($C$4="Neattiecināmās izmaksas",IF('Lokālā tāme Nr.2'!$Q184="Neattiecināmās",'Lokālā tāme Nr.2'!$B184,0))</f>
        <v>0</v>
      </c>
      <c r="C183" s="5">
        <f>IF($C$4="Neattiecināmās izmaksas",IF('Lokālā tāme Nr.2'!$Q184="Neattiecināmās",'Lokālā tāme Nr.2'!$C184,0))</f>
        <v>0</v>
      </c>
      <c r="D183" s="5">
        <f>IF($C$4="Neattiecināmās izmaksas",IF('Lokālā tāme Nr.2'!$Q184="Neattiecināmās",'Lokālā tāme Nr.2'!$D184,0))</f>
        <v>0</v>
      </c>
      <c r="E183" s="17">
        <f>IF($C$4="Neattiecināmās izmaksas",IF('Lokālā tāme Nr.2'!$Q184="Neattiecināmās",'Lokālā tāme Nr.2'!$E184,0))</f>
        <v>0</v>
      </c>
      <c r="F183" s="42">
        <f>IF($C$4="Neattiecināmās izmaksas",IF('Lokālā tāme Nr.2'!$Q184="Neattiecināmās",'Lokālā tāme Nr.2'!$F184,0))</f>
        <v>0</v>
      </c>
      <c r="G183" s="38">
        <f>IF($C$4="Neattiecināmās izmaksas",IF('Lokālā tāme Nr.2'!$Q184="Neattiecināmās",'Lokālā tāme Nr.2'!$G184,0))</f>
        <v>0</v>
      </c>
      <c r="H183" s="38">
        <f>IF($C$4="Neattiecināmās izmaksas",IF('Lokālā tāme Nr.2'!$Q184="Neattiecināmās",'Lokālā tāme Nr.2'!$H184,0))</f>
        <v>0</v>
      </c>
      <c r="I183" s="38">
        <f>IF($C$4="Neattiecināmās izmaksas",IF('Lokālā tāme Nr.2'!$Q184="Neattiecināmās",'Lokālā tāme Nr.2'!$I184,0))</f>
        <v>0</v>
      </c>
      <c r="J183" s="38">
        <f>IF($C$4="Neattiecināmās izmaksas",IF('Lokālā tāme Nr.2'!$Q184="Neattiecināmās",'Lokālā tāme Nr.2'!$J184,0))</f>
        <v>0</v>
      </c>
      <c r="K183" s="43">
        <f>IF($C$4="Neattiecināmās izmaksas",IF('Lokālā tāme Nr.2'!$Q184="Neattiecināmās",'Lokālā tāme Nr.2'!$K184,0))</f>
        <v>0</v>
      </c>
      <c r="L183" s="27">
        <f>IF($C$4="Neattiecināmās izmaksas",IF('Lokālā tāme Nr.2'!$Q184="Neattiecināmās",'Lokālā tāme Nr.2'!$L184,0))</f>
        <v>0</v>
      </c>
      <c r="M183" s="5">
        <f>IF($C$4="Neattiecināmās izmaksas",IF('Lokālā tāme Nr.2'!$Q184="Neattiecināmās",'Lokālā tāme Nr.2'!$M184,0))</f>
        <v>0</v>
      </c>
      <c r="N183" s="5">
        <f>IF($C$4="Neattiecināmās izmaksas",IF('Lokālā tāme Nr.2'!$Q184="Neattiecināmās",'Lokālā tāme Nr.2'!$N184,0))</f>
        <v>0</v>
      </c>
      <c r="O183" s="5">
        <f>IF($C$4="Neattiecināmās izmaksas",IF('Lokālā tāme Nr.2'!$Q184="Neattiecināmās",'Lokālā tāme Nr.2'!$O184,0))</f>
        <v>0</v>
      </c>
      <c r="P183" s="17">
        <f>IF($C$4="Neattiecināmās izmaksas",IF('Lokālā tāme Nr.2'!$Q184="Neattiecināmās",'Lokālā tāme Nr.2'!$P184,0))</f>
        <v>0</v>
      </c>
    </row>
    <row r="184" spans="1:16" ht="12" thickBot="1" x14ac:dyDescent="0.25">
      <c r="A184" s="18">
        <f>IF(P184=0,0,IF(COUNTBLANK(P184)=1,0,COUNTA($P$10:P184)))</f>
        <v>0</v>
      </c>
      <c r="B184" s="5">
        <f>IF($C$4="Neattiecināmās izmaksas",IF('Lokālā tāme Nr.2'!$Q185="Neattiecināmās",'Lokālā tāme Nr.2'!$B185,0))</f>
        <v>0</v>
      </c>
      <c r="C184" s="5">
        <f>IF($C$4="Neattiecināmās izmaksas",IF('Lokālā tāme Nr.2'!$Q185="Neattiecināmās",'Lokālā tāme Nr.2'!$C185,0))</f>
        <v>0</v>
      </c>
      <c r="D184" s="5">
        <f>IF($C$4="Neattiecināmās izmaksas",IF('Lokālā tāme Nr.2'!$Q185="Neattiecināmās",'Lokālā tāme Nr.2'!$D185,0))</f>
        <v>0</v>
      </c>
      <c r="E184" s="17">
        <f>IF($C$4="Neattiecināmās izmaksas",IF('Lokālā tāme Nr.2'!$Q185="Neattiecināmās",'Lokālā tāme Nr.2'!$E185,0))</f>
        <v>0</v>
      </c>
      <c r="F184" s="42">
        <f>IF($C$4="Neattiecināmās izmaksas",IF('Lokālā tāme Nr.2'!$Q185="Neattiecināmās",'Lokālā tāme Nr.2'!$F185,0))</f>
        <v>0</v>
      </c>
      <c r="G184" s="38">
        <f>IF($C$4="Neattiecināmās izmaksas",IF('Lokālā tāme Nr.2'!$Q185="Neattiecināmās",'Lokālā tāme Nr.2'!$G185,0))</f>
        <v>0</v>
      </c>
      <c r="H184" s="38">
        <f>IF($C$4="Neattiecināmās izmaksas",IF('Lokālā tāme Nr.2'!$Q185="Neattiecināmās",'Lokālā tāme Nr.2'!$H185,0))</f>
        <v>0</v>
      </c>
      <c r="I184" s="38">
        <f>IF($C$4="Neattiecināmās izmaksas",IF('Lokālā tāme Nr.2'!$Q185="Neattiecināmās",'Lokālā tāme Nr.2'!$I185,0))</f>
        <v>0</v>
      </c>
      <c r="J184" s="38">
        <f>IF($C$4="Neattiecināmās izmaksas",IF('Lokālā tāme Nr.2'!$Q185="Neattiecināmās",'Lokālā tāme Nr.2'!$J185,0))</f>
        <v>0</v>
      </c>
      <c r="K184" s="43">
        <f>IF($C$4="Neattiecināmās izmaksas",IF('Lokālā tāme Nr.2'!$Q185="Neattiecināmās",'Lokālā tāme Nr.2'!$K185,0))</f>
        <v>0</v>
      </c>
      <c r="L184" s="27">
        <f>IF($C$4="Neattiecināmās izmaksas",IF('Lokālā tāme Nr.2'!$Q185="Neattiecināmās",'Lokālā tāme Nr.2'!$L185,0))</f>
        <v>0</v>
      </c>
      <c r="M184" s="5">
        <f>IF($C$4="Neattiecināmās izmaksas",IF('Lokālā tāme Nr.2'!$Q185="Neattiecināmās",'Lokālā tāme Nr.2'!$M185,0))</f>
        <v>0</v>
      </c>
      <c r="N184" s="5">
        <f>IF($C$4="Neattiecināmās izmaksas",IF('Lokālā tāme Nr.2'!$Q185="Neattiecināmās",'Lokālā tāme Nr.2'!$N185,0))</f>
        <v>0</v>
      </c>
      <c r="O184" s="5">
        <f>IF($C$4="Neattiecināmās izmaksas",IF('Lokālā tāme Nr.2'!$Q185="Neattiecināmās",'Lokālā tāme Nr.2'!$O185,0))</f>
        <v>0</v>
      </c>
      <c r="P184" s="17">
        <f>IF($C$4="Neattiecināmās izmaksas",IF('Lokālā tāme Nr.2'!$Q185="Neattiecināmās",'Lokālā tāme Nr.2'!$P185,0))</f>
        <v>0</v>
      </c>
    </row>
    <row r="185" spans="1:16" ht="12" thickBot="1" x14ac:dyDescent="0.25">
      <c r="A185" s="18">
        <f>IF(P185=0,0,IF(COUNTBLANK(P185)=1,0,COUNTA($P$10:P185)))</f>
        <v>0</v>
      </c>
      <c r="B185" s="5">
        <f>IF($C$4="Neattiecināmās izmaksas",IF('Lokālā tāme Nr.2'!$Q186="Neattiecināmās",'Lokālā tāme Nr.2'!$B186,0))</f>
        <v>0</v>
      </c>
      <c r="C185" s="5">
        <f>IF($C$4="Neattiecināmās izmaksas",IF('Lokālā tāme Nr.2'!$Q186="Neattiecināmās",'Lokālā tāme Nr.2'!$C186,0))</f>
        <v>0</v>
      </c>
      <c r="D185" s="5">
        <f>IF($C$4="Neattiecināmās izmaksas",IF('Lokālā tāme Nr.2'!$Q186="Neattiecināmās",'Lokālā tāme Nr.2'!$D186,0))</f>
        <v>0</v>
      </c>
      <c r="E185" s="17">
        <f>IF($C$4="Neattiecināmās izmaksas",IF('Lokālā tāme Nr.2'!$Q186="Neattiecināmās",'Lokālā tāme Nr.2'!$E186,0))</f>
        <v>0</v>
      </c>
      <c r="F185" s="42">
        <f>IF($C$4="Neattiecināmās izmaksas",IF('Lokālā tāme Nr.2'!$Q186="Neattiecināmās",'Lokālā tāme Nr.2'!$F186,0))</f>
        <v>0</v>
      </c>
      <c r="G185" s="38">
        <f>IF($C$4="Neattiecināmās izmaksas",IF('Lokālā tāme Nr.2'!$Q186="Neattiecināmās",'Lokālā tāme Nr.2'!$G186,0))</f>
        <v>0</v>
      </c>
      <c r="H185" s="38">
        <f>IF($C$4="Neattiecināmās izmaksas",IF('Lokālā tāme Nr.2'!$Q186="Neattiecināmās",'Lokālā tāme Nr.2'!$H186,0))</f>
        <v>0</v>
      </c>
      <c r="I185" s="38">
        <f>IF($C$4="Neattiecināmās izmaksas",IF('Lokālā tāme Nr.2'!$Q186="Neattiecināmās",'Lokālā tāme Nr.2'!$I186,0))</f>
        <v>0</v>
      </c>
      <c r="J185" s="38">
        <f>IF($C$4="Neattiecināmās izmaksas",IF('Lokālā tāme Nr.2'!$Q186="Neattiecināmās",'Lokālā tāme Nr.2'!$J186,0))</f>
        <v>0</v>
      </c>
      <c r="K185" s="43">
        <f>IF($C$4="Neattiecināmās izmaksas",IF('Lokālā tāme Nr.2'!$Q186="Neattiecināmās",'Lokālā tāme Nr.2'!$K186,0))</f>
        <v>0</v>
      </c>
      <c r="L185" s="27">
        <f>IF($C$4="Neattiecināmās izmaksas",IF('Lokālā tāme Nr.2'!$Q186="Neattiecināmās",'Lokālā tāme Nr.2'!$L186,0))</f>
        <v>0</v>
      </c>
      <c r="M185" s="5">
        <f>IF($C$4="Neattiecināmās izmaksas",IF('Lokālā tāme Nr.2'!$Q186="Neattiecināmās",'Lokālā tāme Nr.2'!$M186,0))</f>
        <v>0</v>
      </c>
      <c r="N185" s="5">
        <f>IF($C$4="Neattiecināmās izmaksas",IF('Lokālā tāme Nr.2'!$Q186="Neattiecināmās",'Lokālā tāme Nr.2'!$N186,0))</f>
        <v>0</v>
      </c>
      <c r="O185" s="5">
        <f>IF($C$4="Neattiecināmās izmaksas",IF('Lokālā tāme Nr.2'!$Q186="Neattiecināmās",'Lokālā tāme Nr.2'!$O186,0))</f>
        <v>0</v>
      </c>
      <c r="P185" s="17">
        <f>IF($C$4="Neattiecināmās izmaksas",IF('Lokālā tāme Nr.2'!$Q186="Neattiecināmās",'Lokālā tāme Nr.2'!$P186,0))</f>
        <v>0</v>
      </c>
    </row>
    <row r="186" spans="1:16" ht="12" thickBot="1" x14ac:dyDescent="0.25">
      <c r="A186" s="18">
        <f>IF(P186=0,0,IF(COUNTBLANK(P186)=1,0,COUNTA($P$10:P186)))</f>
        <v>0</v>
      </c>
      <c r="B186" s="5">
        <f>IF($C$4="Neattiecināmās izmaksas",IF('Lokālā tāme Nr.2'!$Q187="Neattiecināmās",'Lokālā tāme Nr.2'!$B187,0))</f>
        <v>0</v>
      </c>
      <c r="C186" s="5">
        <f>IF($C$4="Neattiecināmās izmaksas",IF('Lokālā tāme Nr.2'!$Q187="Neattiecināmās",'Lokālā tāme Nr.2'!$C187,0))</f>
        <v>0</v>
      </c>
      <c r="D186" s="5">
        <f>IF($C$4="Neattiecināmās izmaksas",IF('Lokālā tāme Nr.2'!$Q187="Neattiecināmās",'Lokālā tāme Nr.2'!$D187,0))</f>
        <v>0</v>
      </c>
      <c r="E186" s="17">
        <f>IF($C$4="Neattiecināmās izmaksas",IF('Lokālā tāme Nr.2'!$Q187="Neattiecināmās",'Lokālā tāme Nr.2'!$E187,0))</f>
        <v>0</v>
      </c>
      <c r="F186" s="42">
        <f>IF($C$4="Neattiecināmās izmaksas",IF('Lokālā tāme Nr.2'!$Q187="Neattiecināmās",'Lokālā tāme Nr.2'!$F187,0))</f>
        <v>0</v>
      </c>
      <c r="G186" s="38">
        <f>IF($C$4="Neattiecināmās izmaksas",IF('Lokālā tāme Nr.2'!$Q187="Neattiecināmās",'Lokālā tāme Nr.2'!$G187,0))</f>
        <v>0</v>
      </c>
      <c r="H186" s="38">
        <f>IF($C$4="Neattiecināmās izmaksas",IF('Lokālā tāme Nr.2'!$Q187="Neattiecināmās",'Lokālā tāme Nr.2'!$H187,0))</f>
        <v>0</v>
      </c>
      <c r="I186" s="38">
        <f>IF($C$4="Neattiecināmās izmaksas",IF('Lokālā tāme Nr.2'!$Q187="Neattiecināmās",'Lokālā tāme Nr.2'!$I187,0))</f>
        <v>0</v>
      </c>
      <c r="J186" s="38">
        <f>IF($C$4="Neattiecināmās izmaksas",IF('Lokālā tāme Nr.2'!$Q187="Neattiecināmās",'Lokālā tāme Nr.2'!$J187,0))</f>
        <v>0</v>
      </c>
      <c r="K186" s="43">
        <f>IF($C$4="Neattiecināmās izmaksas",IF('Lokālā tāme Nr.2'!$Q187="Neattiecināmās",'Lokālā tāme Nr.2'!$K187,0))</f>
        <v>0</v>
      </c>
      <c r="L186" s="27">
        <f>IF($C$4="Neattiecināmās izmaksas",IF('Lokālā tāme Nr.2'!$Q187="Neattiecināmās",'Lokālā tāme Nr.2'!$L187,0))</f>
        <v>0</v>
      </c>
      <c r="M186" s="5">
        <f>IF($C$4="Neattiecināmās izmaksas",IF('Lokālā tāme Nr.2'!$Q187="Neattiecināmās",'Lokālā tāme Nr.2'!$M187,0))</f>
        <v>0</v>
      </c>
      <c r="N186" s="5">
        <f>IF($C$4="Neattiecināmās izmaksas",IF('Lokālā tāme Nr.2'!$Q187="Neattiecināmās",'Lokālā tāme Nr.2'!$N187,0))</f>
        <v>0</v>
      </c>
      <c r="O186" s="5">
        <f>IF($C$4="Neattiecināmās izmaksas",IF('Lokālā tāme Nr.2'!$Q187="Neattiecināmās",'Lokālā tāme Nr.2'!$O187,0))</f>
        <v>0</v>
      </c>
      <c r="P186" s="17">
        <f>IF($C$4="Neattiecināmās izmaksas",IF('Lokālā tāme Nr.2'!$Q187="Neattiecināmās",'Lokālā tāme Nr.2'!$P187,0))</f>
        <v>0</v>
      </c>
    </row>
    <row r="187" spans="1:16" ht="12" thickBot="1" x14ac:dyDescent="0.25">
      <c r="A187" s="18">
        <f>IF(P187=0,0,IF(COUNTBLANK(P187)=1,0,COUNTA($P$10:P187)))</f>
        <v>0</v>
      </c>
      <c r="B187" s="5">
        <f>IF($C$4="Neattiecināmās izmaksas",IF('Lokālā tāme Nr.2'!$Q188="Neattiecināmās",'Lokālā tāme Nr.2'!$B188,0))</f>
        <v>0</v>
      </c>
      <c r="C187" s="5">
        <f>IF($C$4="Neattiecināmās izmaksas",IF('Lokālā tāme Nr.2'!$Q188="Neattiecināmās",'Lokālā tāme Nr.2'!$C188,0))</f>
        <v>0</v>
      </c>
      <c r="D187" s="5">
        <f>IF($C$4="Neattiecināmās izmaksas",IF('Lokālā tāme Nr.2'!$Q188="Neattiecināmās",'Lokālā tāme Nr.2'!$D188,0))</f>
        <v>0</v>
      </c>
      <c r="E187" s="17">
        <f>IF($C$4="Neattiecināmās izmaksas",IF('Lokālā tāme Nr.2'!$Q188="Neattiecināmās",'Lokālā tāme Nr.2'!$E188,0))</f>
        <v>0</v>
      </c>
      <c r="F187" s="42">
        <f>IF($C$4="Neattiecināmās izmaksas",IF('Lokālā tāme Nr.2'!$Q188="Neattiecināmās",'Lokālā tāme Nr.2'!$F188,0))</f>
        <v>0</v>
      </c>
      <c r="G187" s="38">
        <f>IF($C$4="Neattiecināmās izmaksas",IF('Lokālā tāme Nr.2'!$Q188="Neattiecināmās",'Lokālā tāme Nr.2'!$G188,0))</f>
        <v>0</v>
      </c>
      <c r="H187" s="38">
        <f>IF($C$4="Neattiecināmās izmaksas",IF('Lokālā tāme Nr.2'!$Q188="Neattiecināmās",'Lokālā tāme Nr.2'!$H188,0))</f>
        <v>0</v>
      </c>
      <c r="I187" s="38">
        <f>IF($C$4="Neattiecināmās izmaksas",IF('Lokālā tāme Nr.2'!$Q188="Neattiecināmās",'Lokālā tāme Nr.2'!$I188,0))</f>
        <v>0</v>
      </c>
      <c r="J187" s="38">
        <f>IF($C$4="Neattiecināmās izmaksas",IF('Lokālā tāme Nr.2'!$Q188="Neattiecināmās",'Lokālā tāme Nr.2'!$J188,0))</f>
        <v>0</v>
      </c>
      <c r="K187" s="43">
        <f>IF($C$4="Neattiecināmās izmaksas",IF('Lokālā tāme Nr.2'!$Q188="Neattiecināmās",'Lokālā tāme Nr.2'!$K188,0))</f>
        <v>0</v>
      </c>
      <c r="L187" s="27">
        <f>IF($C$4="Neattiecināmās izmaksas",IF('Lokālā tāme Nr.2'!$Q188="Neattiecināmās",'Lokālā tāme Nr.2'!$L188,0))</f>
        <v>0</v>
      </c>
      <c r="M187" s="5">
        <f>IF($C$4="Neattiecināmās izmaksas",IF('Lokālā tāme Nr.2'!$Q188="Neattiecināmās",'Lokālā tāme Nr.2'!$M188,0))</f>
        <v>0</v>
      </c>
      <c r="N187" s="5">
        <f>IF($C$4="Neattiecināmās izmaksas",IF('Lokālā tāme Nr.2'!$Q188="Neattiecināmās",'Lokālā tāme Nr.2'!$N188,0))</f>
        <v>0</v>
      </c>
      <c r="O187" s="5">
        <f>IF($C$4="Neattiecināmās izmaksas",IF('Lokālā tāme Nr.2'!$Q188="Neattiecināmās",'Lokālā tāme Nr.2'!$O188,0))</f>
        <v>0</v>
      </c>
      <c r="P187" s="17">
        <f>IF($C$4="Neattiecināmās izmaksas",IF('Lokālā tāme Nr.2'!$Q188="Neattiecināmās",'Lokālā tāme Nr.2'!$P188,0))</f>
        <v>0</v>
      </c>
    </row>
    <row r="188" spans="1:16" ht="12" thickBot="1" x14ac:dyDescent="0.25">
      <c r="A188" s="18">
        <f>IF(P188=0,0,IF(COUNTBLANK(P188)=1,0,COUNTA($P$10:P188)))</f>
        <v>0</v>
      </c>
      <c r="B188" s="5">
        <f>IF($C$4="Neattiecināmās izmaksas",IF('Lokālā tāme Nr.2'!$Q189="Neattiecināmās",'Lokālā tāme Nr.2'!$B189,0))</f>
        <v>0</v>
      </c>
      <c r="C188" s="5">
        <f>IF($C$4="Neattiecināmās izmaksas",IF('Lokālā tāme Nr.2'!$Q189="Neattiecināmās",'Lokālā tāme Nr.2'!$C189,0))</f>
        <v>0</v>
      </c>
      <c r="D188" s="5">
        <f>IF($C$4="Neattiecināmās izmaksas",IF('Lokālā tāme Nr.2'!$Q189="Neattiecināmās",'Lokālā tāme Nr.2'!$D189,0))</f>
        <v>0</v>
      </c>
      <c r="E188" s="17">
        <f>IF($C$4="Neattiecināmās izmaksas",IF('Lokālā tāme Nr.2'!$Q189="Neattiecināmās",'Lokālā tāme Nr.2'!$E189,0))</f>
        <v>0</v>
      </c>
      <c r="F188" s="42">
        <f>IF($C$4="Neattiecināmās izmaksas",IF('Lokālā tāme Nr.2'!$Q189="Neattiecināmās",'Lokālā tāme Nr.2'!$F189,0))</f>
        <v>0</v>
      </c>
      <c r="G188" s="38">
        <f>IF($C$4="Neattiecināmās izmaksas",IF('Lokālā tāme Nr.2'!$Q189="Neattiecināmās",'Lokālā tāme Nr.2'!$G189,0))</f>
        <v>0</v>
      </c>
      <c r="H188" s="38">
        <f>IF($C$4="Neattiecināmās izmaksas",IF('Lokālā tāme Nr.2'!$Q189="Neattiecināmās",'Lokālā tāme Nr.2'!$H189,0))</f>
        <v>0</v>
      </c>
      <c r="I188" s="38">
        <f>IF($C$4="Neattiecināmās izmaksas",IF('Lokālā tāme Nr.2'!$Q189="Neattiecināmās",'Lokālā tāme Nr.2'!$I189,0))</f>
        <v>0</v>
      </c>
      <c r="J188" s="38">
        <f>IF($C$4="Neattiecināmās izmaksas",IF('Lokālā tāme Nr.2'!$Q189="Neattiecināmās",'Lokālā tāme Nr.2'!$J189,0))</f>
        <v>0</v>
      </c>
      <c r="K188" s="43">
        <f>IF($C$4="Neattiecināmās izmaksas",IF('Lokālā tāme Nr.2'!$Q189="Neattiecināmās",'Lokālā tāme Nr.2'!$K189,0))</f>
        <v>0</v>
      </c>
      <c r="L188" s="27">
        <f>IF($C$4="Neattiecināmās izmaksas",IF('Lokālā tāme Nr.2'!$Q189="Neattiecināmās",'Lokālā tāme Nr.2'!$L189,0))</f>
        <v>0</v>
      </c>
      <c r="M188" s="5">
        <f>IF($C$4="Neattiecināmās izmaksas",IF('Lokālā tāme Nr.2'!$Q189="Neattiecināmās",'Lokālā tāme Nr.2'!$M189,0))</f>
        <v>0</v>
      </c>
      <c r="N188" s="5">
        <f>IF($C$4="Neattiecināmās izmaksas",IF('Lokālā tāme Nr.2'!$Q189="Neattiecināmās",'Lokālā tāme Nr.2'!$N189,0))</f>
        <v>0</v>
      </c>
      <c r="O188" s="5">
        <f>IF($C$4="Neattiecināmās izmaksas",IF('Lokālā tāme Nr.2'!$Q189="Neattiecināmās",'Lokālā tāme Nr.2'!$O189,0))</f>
        <v>0</v>
      </c>
      <c r="P188" s="17">
        <f>IF($C$4="Neattiecināmās izmaksas",IF('Lokālā tāme Nr.2'!$Q189="Neattiecināmās",'Lokālā tāme Nr.2'!$P189,0))</f>
        <v>0</v>
      </c>
    </row>
    <row r="189" spans="1:16" ht="12" thickBot="1" x14ac:dyDescent="0.25">
      <c r="A189" s="18">
        <f>IF(P189=0,0,IF(COUNTBLANK(P189)=1,0,COUNTA($P$10:P189)))</f>
        <v>0</v>
      </c>
      <c r="B189" s="5">
        <f>IF($C$4="Neattiecināmās izmaksas",IF('Lokālā tāme Nr.2'!$Q190="Neattiecināmās",'Lokālā tāme Nr.2'!$B190,0))</f>
        <v>0</v>
      </c>
      <c r="C189" s="5">
        <f>IF($C$4="Neattiecināmās izmaksas",IF('Lokālā tāme Nr.2'!$Q190="Neattiecināmās",'Lokālā tāme Nr.2'!$C190,0))</f>
        <v>0</v>
      </c>
      <c r="D189" s="5">
        <f>IF($C$4="Neattiecināmās izmaksas",IF('Lokālā tāme Nr.2'!$Q190="Neattiecināmās",'Lokālā tāme Nr.2'!$D190,0))</f>
        <v>0</v>
      </c>
      <c r="E189" s="17">
        <f>IF($C$4="Neattiecināmās izmaksas",IF('Lokālā tāme Nr.2'!$Q190="Neattiecināmās",'Lokālā tāme Nr.2'!$E190,0))</f>
        <v>0</v>
      </c>
      <c r="F189" s="42">
        <f>IF($C$4="Neattiecināmās izmaksas",IF('Lokālā tāme Nr.2'!$Q190="Neattiecināmās",'Lokālā tāme Nr.2'!$F190,0))</f>
        <v>0</v>
      </c>
      <c r="G189" s="38">
        <f>IF($C$4="Neattiecināmās izmaksas",IF('Lokālā tāme Nr.2'!$Q190="Neattiecināmās",'Lokālā tāme Nr.2'!$G190,0))</f>
        <v>0</v>
      </c>
      <c r="H189" s="38">
        <f>IF($C$4="Neattiecināmās izmaksas",IF('Lokālā tāme Nr.2'!$Q190="Neattiecināmās",'Lokālā tāme Nr.2'!$H190,0))</f>
        <v>0</v>
      </c>
      <c r="I189" s="38">
        <f>IF($C$4="Neattiecināmās izmaksas",IF('Lokālā tāme Nr.2'!$Q190="Neattiecināmās",'Lokālā tāme Nr.2'!$I190,0))</f>
        <v>0</v>
      </c>
      <c r="J189" s="38">
        <f>IF($C$4="Neattiecināmās izmaksas",IF('Lokālā tāme Nr.2'!$Q190="Neattiecināmās",'Lokālā tāme Nr.2'!$J190,0))</f>
        <v>0</v>
      </c>
      <c r="K189" s="43">
        <f>IF($C$4="Neattiecināmās izmaksas",IF('Lokālā tāme Nr.2'!$Q190="Neattiecināmās",'Lokālā tāme Nr.2'!$K190,0))</f>
        <v>0</v>
      </c>
      <c r="L189" s="27">
        <f>IF($C$4="Neattiecināmās izmaksas",IF('Lokālā tāme Nr.2'!$Q190="Neattiecināmās",'Lokālā tāme Nr.2'!$L190,0))</f>
        <v>0</v>
      </c>
      <c r="M189" s="5">
        <f>IF($C$4="Neattiecināmās izmaksas",IF('Lokālā tāme Nr.2'!$Q190="Neattiecināmās",'Lokālā tāme Nr.2'!$M190,0))</f>
        <v>0</v>
      </c>
      <c r="N189" s="5">
        <f>IF($C$4="Neattiecināmās izmaksas",IF('Lokālā tāme Nr.2'!$Q190="Neattiecināmās",'Lokālā tāme Nr.2'!$N190,0))</f>
        <v>0</v>
      </c>
      <c r="O189" s="5">
        <f>IF($C$4="Neattiecināmās izmaksas",IF('Lokālā tāme Nr.2'!$Q190="Neattiecināmās",'Lokālā tāme Nr.2'!$O190,0))</f>
        <v>0</v>
      </c>
      <c r="P189" s="17">
        <f>IF($C$4="Neattiecināmās izmaksas",IF('Lokālā tāme Nr.2'!$Q190="Neattiecināmās",'Lokālā tāme Nr.2'!$P190,0))</f>
        <v>0</v>
      </c>
    </row>
    <row r="190" spans="1:16" ht="12" thickBot="1" x14ac:dyDescent="0.25">
      <c r="A190" s="18">
        <f>IF(P190=0,0,IF(COUNTBLANK(P190)=1,0,COUNTA($P$10:P190)))</f>
        <v>0</v>
      </c>
      <c r="B190" s="5">
        <f>IF($C$4="Neattiecināmās izmaksas",IF('Lokālā tāme Nr.2'!$Q191="Neattiecināmās",'Lokālā tāme Nr.2'!$B191,0))</f>
        <v>0</v>
      </c>
      <c r="C190" s="5">
        <f>IF($C$4="Neattiecināmās izmaksas",IF('Lokālā tāme Nr.2'!$Q191="Neattiecināmās",'Lokālā tāme Nr.2'!$C191,0))</f>
        <v>0</v>
      </c>
      <c r="D190" s="5">
        <f>IF($C$4="Neattiecināmās izmaksas",IF('Lokālā tāme Nr.2'!$Q191="Neattiecināmās",'Lokālā tāme Nr.2'!$D191,0))</f>
        <v>0</v>
      </c>
      <c r="E190" s="17">
        <f>IF($C$4="Neattiecināmās izmaksas",IF('Lokālā tāme Nr.2'!$Q191="Neattiecināmās",'Lokālā tāme Nr.2'!$E191,0))</f>
        <v>0</v>
      </c>
      <c r="F190" s="42">
        <f>IF($C$4="Neattiecināmās izmaksas",IF('Lokālā tāme Nr.2'!$Q191="Neattiecināmās",'Lokālā tāme Nr.2'!$F191,0))</f>
        <v>0</v>
      </c>
      <c r="G190" s="38">
        <f>IF($C$4="Neattiecināmās izmaksas",IF('Lokālā tāme Nr.2'!$Q191="Neattiecināmās",'Lokālā tāme Nr.2'!$G191,0))</f>
        <v>0</v>
      </c>
      <c r="H190" s="38">
        <f>IF($C$4="Neattiecināmās izmaksas",IF('Lokālā tāme Nr.2'!$Q191="Neattiecināmās",'Lokālā tāme Nr.2'!$H191,0))</f>
        <v>0</v>
      </c>
      <c r="I190" s="38">
        <f>IF($C$4="Neattiecināmās izmaksas",IF('Lokālā tāme Nr.2'!$Q191="Neattiecināmās",'Lokālā tāme Nr.2'!$I191,0))</f>
        <v>0</v>
      </c>
      <c r="J190" s="38">
        <f>IF($C$4="Neattiecināmās izmaksas",IF('Lokālā tāme Nr.2'!$Q191="Neattiecināmās",'Lokālā tāme Nr.2'!$J191,0))</f>
        <v>0</v>
      </c>
      <c r="K190" s="43">
        <f>IF($C$4="Neattiecināmās izmaksas",IF('Lokālā tāme Nr.2'!$Q191="Neattiecināmās",'Lokālā tāme Nr.2'!$K191,0))</f>
        <v>0</v>
      </c>
      <c r="L190" s="27">
        <f>IF($C$4="Neattiecināmās izmaksas",IF('Lokālā tāme Nr.2'!$Q191="Neattiecināmās",'Lokālā tāme Nr.2'!$L191,0))</f>
        <v>0</v>
      </c>
      <c r="M190" s="5">
        <f>IF($C$4="Neattiecināmās izmaksas",IF('Lokālā tāme Nr.2'!$Q191="Neattiecināmās",'Lokālā tāme Nr.2'!$M191,0))</f>
        <v>0</v>
      </c>
      <c r="N190" s="5">
        <f>IF($C$4="Neattiecināmās izmaksas",IF('Lokālā tāme Nr.2'!$Q191="Neattiecināmās",'Lokālā tāme Nr.2'!$N191,0))</f>
        <v>0</v>
      </c>
      <c r="O190" s="5">
        <f>IF($C$4="Neattiecināmās izmaksas",IF('Lokālā tāme Nr.2'!$Q191="Neattiecināmās",'Lokālā tāme Nr.2'!$O191,0))</f>
        <v>0</v>
      </c>
      <c r="P190" s="17">
        <f>IF($C$4="Neattiecināmās izmaksas",IF('Lokālā tāme Nr.2'!$Q191="Neattiecināmās",'Lokālā tāme Nr.2'!$P191,0))</f>
        <v>0</v>
      </c>
    </row>
    <row r="191" spans="1:16" ht="12" thickBot="1" x14ac:dyDescent="0.25">
      <c r="A191" s="18">
        <f>IF(P191=0,0,IF(COUNTBLANK(P191)=1,0,COUNTA($P$10:P191)))</f>
        <v>0</v>
      </c>
      <c r="B191" s="5">
        <f>IF($C$4="Neattiecināmās izmaksas",IF('Lokālā tāme Nr.2'!$Q192="Neattiecināmās",'Lokālā tāme Nr.2'!$B192,0))</f>
        <v>0</v>
      </c>
      <c r="C191" s="5">
        <f>IF($C$4="Neattiecināmās izmaksas",IF('Lokālā tāme Nr.2'!$Q192="Neattiecināmās",'Lokālā tāme Nr.2'!$C192,0))</f>
        <v>0</v>
      </c>
      <c r="D191" s="5">
        <f>IF($C$4="Neattiecināmās izmaksas",IF('Lokālā tāme Nr.2'!$Q192="Neattiecināmās",'Lokālā tāme Nr.2'!$D192,0))</f>
        <v>0</v>
      </c>
      <c r="E191" s="17">
        <f>IF($C$4="Neattiecināmās izmaksas",IF('Lokālā tāme Nr.2'!$Q192="Neattiecināmās",'Lokālā tāme Nr.2'!$E192,0))</f>
        <v>0</v>
      </c>
      <c r="F191" s="42">
        <f>IF($C$4="Neattiecināmās izmaksas",IF('Lokālā tāme Nr.2'!$Q192="Neattiecināmās",'Lokālā tāme Nr.2'!$F192,0))</f>
        <v>0</v>
      </c>
      <c r="G191" s="38">
        <f>IF($C$4="Neattiecināmās izmaksas",IF('Lokālā tāme Nr.2'!$Q192="Neattiecināmās",'Lokālā tāme Nr.2'!$G192,0))</f>
        <v>0</v>
      </c>
      <c r="H191" s="38">
        <f>IF($C$4="Neattiecināmās izmaksas",IF('Lokālā tāme Nr.2'!$Q192="Neattiecināmās",'Lokālā tāme Nr.2'!$H192,0))</f>
        <v>0</v>
      </c>
      <c r="I191" s="38">
        <f>IF($C$4="Neattiecināmās izmaksas",IF('Lokālā tāme Nr.2'!$Q192="Neattiecināmās",'Lokālā tāme Nr.2'!$I192,0))</f>
        <v>0</v>
      </c>
      <c r="J191" s="38">
        <f>IF($C$4="Neattiecināmās izmaksas",IF('Lokālā tāme Nr.2'!$Q192="Neattiecināmās",'Lokālā tāme Nr.2'!$J192,0))</f>
        <v>0</v>
      </c>
      <c r="K191" s="43">
        <f>IF($C$4="Neattiecināmās izmaksas",IF('Lokālā tāme Nr.2'!$Q192="Neattiecināmās",'Lokālā tāme Nr.2'!$K192,0))</f>
        <v>0</v>
      </c>
      <c r="L191" s="27">
        <f>IF($C$4="Neattiecināmās izmaksas",IF('Lokālā tāme Nr.2'!$Q192="Neattiecināmās",'Lokālā tāme Nr.2'!$L192,0))</f>
        <v>0</v>
      </c>
      <c r="M191" s="5">
        <f>IF($C$4="Neattiecināmās izmaksas",IF('Lokālā tāme Nr.2'!$Q192="Neattiecināmās",'Lokālā tāme Nr.2'!$M192,0))</f>
        <v>0</v>
      </c>
      <c r="N191" s="5">
        <f>IF($C$4="Neattiecināmās izmaksas",IF('Lokālā tāme Nr.2'!$Q192="Neattiecināmās",'Lokālā tāme Nr.2'!$N192,0))</f>
        <v>0</v>
      </c>
      <c r="O191" s="5">
        <f>IF($C$4="Neattiecināmās izmaksas",IF('Lokālā tāme Nr.2'!$Q192="Neattiecināmās",'Lokālā tāme Nr.2'!$O192,0))</f>
        <v>0</v>
      </c>
      <c r="P191" s="17">
        <f>IF($C$4="Neattiecināmās izmaksas",IF('Lokālā tāme Nr.2'!$Q192="Neattiecināmās",'Lokālā tāme Nr.2'!$P192,0))</f>
        <v>0</v>
      </c>
    </row>
    <row r="192" spans="1:16" ht="12" thickBot="1" x14ac:dyDescent="0.25">
      <c r="A192" s="18">
        <f>IF(P192=0,0,IF(COUNTBLANK(P192)=1,0,COUNTA($P$10:P192)))</f>
        <v>0</v>
      </c>
      <c r="B192" s="5">
        <f>IF($C$4="Neattiecināmās izmaksas",IF('Lokālā tāme Nr.2'!$Q193="Neattiecināmās",'Lokālā tāme Nr.2'!$B193,0))</f>
        <v>0</v>
      </c>
      <c r="C192" s="5">
        <f>IF($C$4="Neattiecināmās izmaksas",IF('Lokālā tāme Nr.2'!$Q193="Neattiecināmās",'Lokālā tāme Nr.2'!$C193,0))</f>
        <v>0</v>
      </c>
      <c r="D192" s="5">
        <f>IF($C$4="Neattiecināmās izmaksas",IF('Lokālā tāme Nr.2'!$Q193="Neattiecināmās",'Lokālā tāme Nr.2'!$D193,0))</f>
        <v>0</v>
      </c>
      <c r="E192" s="17">
        <f>IF($C$4="Neattiecināmās izmaksas",IF('Lokālā tāme Nr.2'!$Q193="Neattiecināmās",'Lokālā tāme Nr.2'!$E193,0))</f>
        <v>0</v>
      </c>
      <c r="F192" s="42">
        <f>IF($C$4="Neattiecināmās izmaksas",IF('Lokālā tāme Nr.2'!$Q193="Neattiecināmās",'Lokālā tāme Nr.2'!$F193,0))</f>
        <v>0</v>
      </c>
      <c r="G192" s="38">
        <f>IF($C$4="Neattiecināmās izmaksas",IF('Lokālā tāme Nr.2'!$Q193="Neattiecināmās",'Lokālā tāme Nr.2'!$G193,0))</f>
        <v>0</v>
      </c>
      <c r="H192" s="38">
        <f>IF($C$4="Neattiecināmās izmaksas",IF('Lokālā tāme Nr.2'!$Q193="Neattiecināmās",'Lokālā tāme Nr.2'!$H193,0))</f>
        <v>0</v>
      </c>
      <c r="I192" s="38">
        <f>IF($C$4="Neattiecināmās izmaksas",IF('Lokālā tāme Nr.2'!$Q193="Neattiecināmās",'Lokālā tāme Nr.2'!$I193,0))</f>
        <v>0</v>
      </c>
      <c r="J192" s="38">
        <f>IF($C$4="Neattiecināmās izmaksas",IF('Lokālā tāme Nr.2'!$Q193="Neattiecināmās",'Lokālā tāme Nr.2'!$J193,0))</f>
        <v>0</v>
      </c>
      <c r="K192" s="43">
        <f>IF($C$4="Neattiecināmās izmaksas",IF('Lokālā tāme Nr.2'!$Q193="Neattiecināmās",'Lokālā tāme Nr.2'!$K193,0))</f>
        <v>0</v>
      </c>
      <c r="L192" s="27">
        <f>IF($C$4="Neattiecināmās izmaksas",IF('Lokālā tāme Nr.2'!$Q193="Neattiecināmās",'Lokālā tāme Nr.2'!$L193,0))</f>
        <v>0</v>
      </c>
      <c r="M192" s="5">
        <f>IF($C$4="Neattiecināmās izmaksas",IF('Lokālā tāme Nr.2'!$Q193="Neattiecināmās",'Lokālā tāme Nr.2'!$M193,0))</f>
        <v>0</v>
      </c>
      <c r="N192" s="5">
        <f>IF($C$4="Neattiecināmās izmaksas",IF('Lokālā tāme Nr.2'!$Q193="Neattiecināmās",'Lokālā tāme Nr.2'!$N193,0))</f>
        <v>0</v>
      </c>
      <c r="O192" s="5">
        <f>IF($C$4="Neattiecināmās izmaksas",IF('Lokālā tāme Nr.2'!$Q193="Neattiecināmās",'Lokālā tāme Nr.2'!$O193,0))</f>
        <v>0</v>
      </c>
      <c r="P192" s="17">
        <f>IF($C$4="Neattiecināmās izmaksas",IF('Lokālā tāme Nr.2'!$Q193="Neattiecināmās",'Lokālā tāme Nr.2'!$P193,0))</f>
        <v>0</v>
      </c>
    </row>
    <row r="193" spans="1:16" ht="12" thickBot="1" x14ac:dyDescent="0.25">
      <c r="A193" s="18">
        <f>IF(P193=0,0,IF(COUNTBLANK(P193)=1,0,COUNTA($P$10:P193)))</f>
        <v>0</v>
      </c>
      <c r="B193" s="5">
        <f>IF($C$4="Neattiecināmās izmaksas",IF('Lokālā tāme Nr.2'!$Q194="Neattiecināmās",'Lokālā tāme Nr.2'!$B194,0))</f>
        <v>0</v>
      </c>
      <c r="C193" s="5">
        <f>IF($C$4="Neattiecināmās izmaksas",IF('Lokālā tāme Nr.2'!$Q194="Neattiecināmās",'Lokālā tāme Nr.2'!$C194,0))</f>
        <v>0</v>
      </c>
      <c r="D193" s="5">
        <f>IF($C$4="Neattiecināmās izmaksas",IF('Lokālā tāme Nr.2'!$Q194="Neattiecināmās",'Lokālā tāme Nr.2'!$D194,0))</f>
        <v>0</v>
      </c>
      <c r="E193" s="17">
        <f>IF($C$4="Neattiecināmās izmaksas",IF('Lokālā tāme Nr.2'!$Q194="Neattiecināmās",'Lokālā tāme Nr.2'!$E194,0))</f>
        <v>0</v>
      </c>
      <c r="F193" s="42">
        <f>IF($C$4="Neattiecināmās izmaksas",IF('Lokālā tāme Nr.2'!$Q194="Neattiecināmās",'Lokālā tāme Nr.2'!$F194,0))</f>
        <v>0</v>
      </c>
      <c r="G193" s="38">
        <f>IF($C$4="Neattiecināmās izmaksas",IF('Lokālā tāme Nr.2'!$Q194="Neattiecināmās",'Lokālā tāme Nr.2'!$G194,0))</f>
        <v>0</v>
      </c>
      <c r="H193" s="38">
        <f>IF($C$4="Neattiecināmās izmaksas",IF('Lokālā tāme Nr.2'!$Q194="Neattiecināmās",'Lokālā tāme Nr.2'!$H194,0))</f>
        <v>0</v>
      </c>
      <c r="I193" s="38">
        <f>IF($C$4="Neattiecināmās izmaksas",IF('Lokālā tāme Nr.2'!$Q194="Neattiecināmās",'Lokālā tāme Nr.2'!$I194,0))</f>
        <v>0</v>
      </c>
      <c r="J193" s="38">
        <f>IF($C$4="Neattiecināmās izmaksas",IF('Lokālā tāme Nr.2'!$Q194="Neattiecināmās",'Lokālā tāme Nr.2'!$J194,0))</f>
        <v>0</v>
      </c>
      <c r="K193" s="43">
        <f>IF($C$4="Neattiecināmās izmaksas",IF('Lokālā tāme Nr.2'!$Q194="Neattiecināmās",'Lokālā tāme Nr.2'!$K194,0))</f>
        <v>0</v>
      </c>
      <c r="L193" s="27">
        <f>IF($C$4="Neattiecināmās izmaksas",IF('Lokālā tāme Nr.2'!$Q194="Neattiecināmās",'Lokālā tāme Nr.2'!$L194,0))</f>
        <v>0</v>
      </c>
      <c r="M193" s="5">
        <f>IF($C$4="Neattiecināmās izmaksas",IF('Lokālā tāme Nr.2'!$Q194="Neattiecināmās",'Lokālā tāme Nr.2'!$M194,0))</f>
        <v>0</v>
      </c>
      <c r="N193" s="5">
        <f>IF($C$4="Neattiecināmās izmaksas",IF('Lokālā tāme Nr.2'!$Q194="Neattiecināmās",'Lokālā tāme Nr.2'!$N194,0))</f>
        <v>0</v>
      </c>
      <c r="O193" s="5">
        <f>IF($C$4="Neattiecināmās izmaksas",IF('Lokālā tāme Nr.2'!$Q194="Neattiecināmās",'Lokālā tāme Nr.2'!$O194,0))</f>
        <v>0</v>
      </c>
      <c r="P193" s="17">
        <f>IF($C$4="Neattiecināmās izmaksas",IF('Lokālā tāme Nr.2'!$Q194="Neattiecināmās",'Lokālā tāme Nr.2'!$P194,0))</f>
        <v>0</v>
      </c>
    </row>
    <row r="194" spans="1:16" ht="12" thickBot="1" x14ac:dyDescent="0.25">
      <c r="A194" s="18">
        <f>IF(P194=0,0,IF(COUNTBLANK(P194)=1,0,COUNTA($P$10:P194)))</f>
        <v>0</v>
      </c>
      <c r="B194" s="5">
        <f>IF($C$4="Neattiecināmās izmaksas",IF('Lokālā tāme Nr.2'!$Q195="Neattiecināmās",'Lokālā tāme Nr.2'!$B195,0))</f>
        <v>0</v>
      </c>
      <c r="C194" s="5">
        <f>IF($C$4="Neattiecināmās izmaksas",IF('Lokālā tāme Nr.2'!$Q195="Neattiecināmās",'Lokālā tāme Nr.2'!$C195,0))</f>
        <v>0</v>
      </c>
      <c r="D194" s="5">
        <f>IF($C$4="Neattiecināmās izmaksas",IF('Lokālā tāme Nr.2'!$Q195="Neattiecināmās",'Lokālā tāme Nr.2'!$D195,0))</f>
        <v>0</v>
      </c>
      <c r="E194" s="17">
        <f>IF($C$4="Neattiecināmās izmaksas",IF('Lokālā tāme Nr.2'!$Q195="Neattiecināmās",'Lokālā tāme Nr.2'!$E195,0))</f>
        <v>0</v>
      </c>
      <c r="F194" s="42">
        <f>IF($C$4="Neattiecināmās izmaksas",IF('Lokālā tāme Nr.2'!$Q195="Neattiecināmās",'Lokālā tāme Nr.2'!$F195,0))</f>
        <v>0</v>
      </c>
      <c r="G194" s="38">
        <f>IF($C$4="Neattiecināmās izmaksas",IF('Lokālā tāme Nr.2'!$Q195="Neattiecināmās",'Lokālā tāme Nr.2'!$G195,0))</f>
        <v>0</v>
      </c>
      <c r="H194" s="38">
        <f>IF($C$4="Neattiecināmās izmaksas",IF('Lokālā tāme Nr.2'!$Q195="Neattiecināmās",'Lokālā tāme Nr.2'!$H195,0))</f>
        <v>0</v>
      </c>
      <c r="I194" s="38">
        <f>IF($C$4="Neattiecināmās izmaksas",IF('Lokālā tāme Nr.2'!$Q195="Neattiecināmās",'Lokālā tāme Nr.2'!$I195,0))</f>
        <v>0</v>
      </c>
      <c r="J194" s="38">
        <f>IF($C$4="Neattiecināmās izmaksas",IF('Lokālā tāme Nr.2'!$Q195="Neattiecināmās",'Lokālā tāme Nr.2'!$J195,0))</f>
        <v>0</v>
      </c>
      <c r="K194" s="43">
        <f>IF($C$4="Neattiecināmās izmaksas",IF('Lokālā tāme Nr.2'!$Q195="Neattiecināmās",'Lokālā tāme Nr.2'!$K195,0))</f>
        <v>0</v>
      </c>
      <c r="L194" s="27">
        <f>IF($C$4="Neattiecināmās izmaksas",IF('Lokālā tāme Nr.2'!$Q195="Neattiecināmās",'Lokālā tāme Nr.2'!$L195,0))</f>
        <v>0</v>
      </c>
      <c r="M194" s="5">
        <f>IF($C$4="Neattiecināmās izmaksas",IF('Lokālā tāme Nr.2'!$Q195="Neattiecināmās",'Lokālā tāme Nr.2'!$M195,0))</f>
        <v>0</v>
      </c>
      <c r="N194" s="5">
        <f>IF($C$4="Neattiecināmās izmaksas",IF('Lokālā tāme Nr.2'!$Q195="Neattiecināmās",'Lokālā tāme Nr.2'!$N195,0))</f>
        <v>0</v>
      </c>
      <c r="O194" s="5">
        <f>IF($C$4="Neattiecināmās izmaksas",IF('Lokālā tāme Nr.2'!$Q195="Neattiecināmās",'Lokālā tāme Nr.2'!$O195,0))</f>
        <v>0</v>
      </c>
      <c r="P194" s="17">
        <f>IF($C$4="Neattiecināmās izmaksas",IF('Lokālā tāme Nr.2'!$Q195="Neattiecināmās",'Lokālā tāme Nr.2'!$P195,0))</f>
        <v>0</v>
      </c>
    </row>
    <row r="195" spans="1:16" ht="12" thickBot="1" x14ac:dyDescent="0.25">
      <c r="A195" s="18">
        <f>IF(P195=0,0,IF(COUNTBLANK(P195)=1,0,COUNTA($P$10:P195)))</f>
        <v>0</v>
      </c>
      <c r="B195" s="5">
        <f>IF($C$4="Neattiecināmās izmaksas",IF('Lokālā tāme Nr.2'!$Q196="Neattiecināmās",'Lokālā tāme Nr.2'!$B196,0))</f>
        <v>0</v>
      </c>
      <c r="C195" s="5">
        <f>IF($C$4="Neattiecināmās izmaksas",IF('Lokālā tāme Nr.2'!$Q196="Neattiecināmās",'Lokālā tāme Nr.2'!$C196,0))</f>
        <v>0</v>
      </c>
      <c r="D195" s="5">
        <f>IF($C$4="Neattiecināmās izmaksas",IF('Lokālā tāme Nr.2'!$Q196="Neattiecināmās",'Lokālā tāme Nr.2'!$D196,0))</f>
        <v>0</v>
      </c>
      <c r="E195" s="17">
        <f>IF($C$4="Neattiecināmās izmaksas",IF('Lokālā tāme Nr.2'!$Q196="Neattiecināmās",'Lokālā tāme Nr.2'!$E196,0))</f>
        <v>0</v>
      </c>
      <c r="F195" s="42">
        <f>IF($C$4="Neattiecināmās izmaksas",IF('Lokālā tāme Nr.2'!$Q196="Neattiecināmās",'Lokālā tāme Nr.2'!$F196,0))</f>
        <v>0</v>
      </c>
      <c r="G195" s="38">
        <f>IF($C$4="Neattiecināmās izmaksas",IF('Lokālā tāme Nr.2'!$Q196="Neattiecināmās",'Lokālā tāme Nr.2'!$G196,0))</f>
        <v>0</v>
      </c>
      <c r="H195" s="38">
        <f>IF($C$4="Neattiecināmās izmaksas",IF('Lokālā tāme Nr.2'!$Q196="Neattiecināmās",'Lokālā tāme Nr.2'!$H196,0))</f>
        <v>0</v>
      </c>
      <c r="I195" s="38">
        <f>IF($C$4="Neattiecināmās izmaksas",IF('Lokālā tāme Nr.2'!$Q196="Neattiecināmās",'Lokālā tāme Nr.2'!$I196,0))</f>
        <v>0</v>
      </c>
      <c r="J195" s="38">
        <f>IF($C$4="Neattiecināmās izmaksas",IF('Lokālā tāme Nr.2'!$Q196="Neattiecināmās",'Lokālā tāme Nr.2'!$J196,0))</f>
        <v>0</v>
      </c>
      <c r="K195" s="43">
        <f>IF($C$4="Neattiecināmās izmaksas",IF('Lokālā tāme Nr.2'!$Q196="Neattiecināmās",'Lokālā tāme Nr.2'!$K196,0))</f>
        <v>0</v>
      </c>
      <c r="L195" s="27">
        <f>IF($C$4="Neattiecināmās izmaksas",IF('Lokālā tāme Nr.2'!$Q196="Neattiecināmās",'Lokālā tāme Nr.2'!$L196,0))</f>
        <v>0</v>
      </c>
      <c r="M195" s="5">
        <f>IF($C$4="Neattiecināmās izmaksas",IF('Lokālā tāme Nr.2'!$Q196="Neattiecināmās",'Lokālā tāme Nr.2'!$M196,0))</f>
        <v>0</v>
      </c>
      <c r="N195" s="5">
        <f>IF($C$4="Neattiecināmās izmaksas",IF('Lokālā tāme Nr.2'!$Q196="Neattiecināmās",'Lokālā tāme Nr.2'!$N196,0))</f>
        <v>0</v>
      </c>
      <c r="O195" s="5">
        <f>IF($C$4="Neattiecināmās izmaksas",IF('Lokālā tāme Nr.2'!$Q196="Neattiecināmās",'Lokālā tāme Nr.2'!$O196,0))</f>
        <v>0</v>
      </c>
      <c r="P195" s="17">
        <f>IF($C$4="Neattiecināmās izmaksas",IF('Lokālā tāme Nr.2'!$Q196="Neattiecināmās",'Lokālā tāme Nr.2'!$P196,0))</f>
        <v>0</v>
      </c>
    </row>
    <row r="196" spans="1:16" ht="12" thickBot="1" x14ac:dyDescent="0.25">
      <c r="A196" s="18">
        <f>IF(P196=0,0,IF(COUNTBLANK(P196)=1,0,COUNTA($P$10:P196)))</f>
        <v>0</v>
      </c>
      <c r="B196" s="5">
        <f>IF($C$4="Neattiecināmās izmaksas",IF('Lokālā tāme Nr.2'!$Q197="Neattiecināmās",'Lokālā tāme Nr.2'!$B197,0))</f>
        <v>0</v>
      </c>
      <c r="C196" s="5">
        <f>IF($C$4="Neattiecināmās izmaksas",IF('Lokālā tāme Nr.2'!$Q197="Neattiecināmās",'Lokālā tāme Nr.2'!$C197,0))</f>
        <v>0</v>
      </c>
      <c r="D196" s="5">
        <f>IF($C$4="Neattiecināmās izmaksas",IF('Lokālā tāme Nr.2'!$Q197="Neattiecināmās",'Lokālā tāme Nr.2'!$D197,0))</f>
        <v>0</v>
      </c>
      <c r="E196" s="17">
        <f>IF($C$4="Neattiecināmās izmaksas",IF('Lokālā tāme Nr.2'!$Q197="Neattiecināmās",'Lokālā tāme Nr.2'!$E197,0))</f>
        <v>0</v>
      </c>
      <c r="F196" s="42">
        <f>IF($C$4="Neattiecināmās izmaksas",IF('Lokālā tāme Nr.2'!$Q197="Neattiecināmās",'Lokālā tāme Nr.2'!$F197,0))</f>
        <v>0</v>
      </c>
      <c r="G196" s="38">
        <f>IF($C$4="Neattiecināmās izmaksas",IF('Lokālā tāme Nr.2'!$Q197="Neattiecināmās",'Lokālā tāme Nr.2'!$G197,0))</f>
        <v>0</v>
      </c>
      <c r="H196" s="38">
        <f>IF($C$4="Neattiecināmās izmaksas",IF('Lokālā tāme Nr.2'!$Q197="Neattiecināmās",'Lokālā tāme Nr.2'!$H197,0))</f>
        <v>0</v>
      </c>
      <c r="I196" s="38">
        <f>IF($C$4="Neattiecināmās izmaksas",IF('Lokālā tāme Nr.2'!$Q197="Neattiecināmās",'Lokālā tāme Nr.2'!$I197,0))</f>
        <v>0</v>
      </c>
      <c r="J196" s="38">
        <f>IF($C$4="Neattiecināmās izmaksas",IF('Lokālā tāme Nr.2'!$Q197="Neattiecināmās",'Lokālā tāme Nr.2'!$J197,0))</f>
        <v>0</v>
      </c>
      <c r="K196" s="43">
        <f>IF($C$4="Neattiecināmās izmaksas",IF('Lokālā tāme Nr.2'!$Q197="Neattiecināmās",'Lokālā tāme Nr.2'!$K197,0))</f>
        <v>0</v>
      </c>
      <c r="L196" s="27">
        <f>IF($C$4="Neattiecināmās izmaksas",IF('Lokālā tāme Nr.2'!$Q197="Neattiecināmās",'Lokālā tāme Nr.2'!$L197,0))</f>
        <v>0</v>
      </c>
      <c r="M196" s="5">
        <f>IF($C$4="Neattiecināmās izmaksas",IF('Lokālā tāme Nr.2'!$Q197="Neattiecināmās",'Lokālā tāme Nr.2'!$M197,0))</f>
        <v>0</v>
      </c>
      <c r="N196" s="5">
        <f>IF($C$4="Neattiecināmās izmaksas",IF('Lokālā tāme Nr.2'!$Q197="Neattiecināmās",'Lokālā tāme Nr.2'!$N197,0))</f>
        <v>0</v>
      </c>
      <c r="O196" s="5">
        <f>IF($C$4="Neattiecināmās izmaksas",IF('Lokālā tāme Nr.2'!$Q197="Neattiecināmās",'Lokālā tāme Nr.2'!$O197,0))</f>
        <v>0</v>
      </c>
      <c r="P196" s="17">
        <f>IF($C$4="Neattiecināmās izmaksas",IF('Lokālā tāme Nr.2'!$Q197="Neattiecināmās",'Lokālā tāme Nr.2'!$P197,0))</f>
        <v>0</v>
      </c>
    </row>
    <row r="197" spans="1:16" ht="12" thickBot="1" x14ac:dyDescent="0.25">
      <c r="A197" s="18">
        <f>IF(P197=0,0,IF(COUNTBLANK(P197)=1,0,COUNTA($P$10:P197)))</f>
        <v>0</v>
      </c>
      <c r="B197" s="5">
        <f>IF($C$4="Neattiecināmās izmaksas",IF('Lokālā tāme Nr.2'!$Q198="Neattiecināmās",'Lokālā tāme Nr.2'!$B198,0))</f>
        <v>0</v>
      </c>
      <c r="C197" s="5">
        <f>IF($C$4="Neattiecināmās izmaksas",IF('Lokālā tāme Nr.2'!$Q198="Neattiecināmās",'Lokālā tāme Nr.2'!$C198,0))</f>
        <v>0</v>
      </c>
      <c r="D197" s="5">
        <f>IF($C$4="Neattiecināmās izmaksas",IF('Lokālā tāme Nr.2'!$Q198="Neattiecināmās",'Lokālā tāme Nr.2'!$D198,0))</f>
        <v>0</v>
      </c>
      <c r="E197" s="17">
        <f>IF($C$4="Neattiecināmās izmaksas",IF('Lokālā tāme Nr.2'!$Q198="Neattiecināmās",'Lokālā tāme Nr.2'!$E198,0))</f>
        <v>0</v>
      </c>
      <c r="F197" s="42">
        <f>IF($C$4="Neattiecināmās izmaksas",IF('Lokālā tāme Nr.2'!$Q198="Neattiecināmās",'Lokālā tāme Nr.2'!$F198,0))</f>
        <v>0</v>
      </c>
      <c r="G197" s="38">
        <f>IF($C$4="Neattiecināmās izmaksas",IF('Lokālā tāme Nr.2'!$Q198="Neattiecināmās",'Lokālā tāme Nr.2'!$G198,0))</f>
        <v>0</v>
      </c>
      <c r="H197" s="38">
        <f>IF($C$4="Neattiecināmās izmaksas",IF('Lokālā tāme Nr.2'!$Q198="Neattiecināmās",'Lokālā tāme Nr.2'!$H198,0))</f>
        <v>0</v>
      </c>
      <c r="I197" s="38">
        <f>IF($C$4="Neattiecināmās izmaksas",IF('Lokālā tāme Nr.2'!$Q198="Neattiecināmās",'Lokālā tāme Nr.2'!$I198,0))</f>
        <v>0</v>
      </c>
      <c r="J197" s="38">
        <f>IF($C$4="Neattiecināmās izmaksas",IF('Lokālā tāme Nr.2'!$Q198="Neattiecināmās",'Lokālā tāme Nr.2'!$J198,0))</f>
        <v>0</v>
      </c>
      <c r="K197" s="43">
        <f>IF($C$4="Neattiecināmās izmaksas",IF('Lokālā tāme Nr.2'!$Q198="Neattiecināmās",'Lokālā tāme Nr.2'!$K198,0))</f>
        <v>0</v>
      </c>
      <c r="L197" s="27">
        <f>IF($C$4="Neattiecināmās izmaksas",IF('Lokālā tāme Nr.2'!$Q198="Neattiecināmās",'Lokālā tāme Nr.2'!$L198,0))</f>
        <v>0</v>
      </c>
      <c r="M197" s="5">
        <f>IF($C$4="Neattiecināmās izmaksas",IF('Lokālā tāme Nr.2'!$Q198="Neattiecināmās",'Lokālā tāme Nr.2'!$M198,0))</f>
        <v>0</v>
      </c>
      <c r="N197" s="5">
        <f>IF($C$4="Neattiecināmās izmaksas",IF('Lokālā tāme Nr.2'!$Q198="Neattiecināmās",'Lokālā tāme Nr.2'!$N198,0))</f>
        <v>0</v>
      </c>
      <c r="O197" s="5">
        <f>IF($C$4="Neattiecināmās izmaksas",IF('Lokālā tāme Nr.2'!$Q198="Neattiecināmās",'Lokālā tāme Nr.2'!$O198,0))</f>
        <v>0</v>
      </c>
      <c r="P197" s="17">
        <f>IF($C$4="Neattiecināmās izmaksas",IF('Lokālā tāme Nr.2'!$Q198="Neattiecināmās",'Lokālā tāme Nr.2'!$P198,0))</f>
        <v>0</v>
      </c>
    </row>
    <row r="198" spans="1:16" ht="12" thickBot="1" x14ac:dyDescent="0.25">
      <c r="A198" s="18">
        <f>IF(P198=0,0,IF(COUNTBLANK(P198)=1,0,COUNTA($P$10:P198)))</f>
        <v>0</v>
      </c>
      <c r="B198" s="5">
        <f>IF($C$4="Neattiecināmās izmaksas",IF('Lokālā tāme Nr.2'!$Q199="Neattiecināmās",'Lokālā tāme Nr.2'!$B199,0))</f>
        <v>0</v>
      </c>
      <c r="C198" s="5">
        <f>IF($C$4="Neattiecināmās izmaksas",IF('Lokālā tāme Nr.2'!$Q199="Neattiecināmās",'Lokālā tāme Nr.2'!$C199,0))</f>
        <v>0</v>
      </c>
      <c r="D198" s="5">
        <f>IF($C$4="Neattiecināmās izmaksas",IF('Lokālā tāme Nr.2'!$Q199="Neattiecināmās",'Lokālā tāme Nr.2'!$D199,0))</f>
        <v>0</v>
      </c>
      <c r="E198" s="17">
        <f>IF($C$4="Neattiecināmās izmaksas",IF('Lokālā tāme Nr.2'!$Q199="Neattiecināmās",'Lokālā tāme Nr.2'!$E199,0))</f>
        <v>0</v>
      </c>
      <c r="F198" s="42">
        <f>IF($C$4="Neattiecināmās izmaksas",IF('Lokālā tāme Nr.2'!$Q199="Neattiecināmās",'Lokālā tāme Nr.2'!$F199,0))</f>
        <v>0</v>
      </c>
      <c r="G198" s="38">
        <f>IF($C$4="Neattiecināmās izmaksas",IF('Lokālā tāme Nr.2'!$Q199="Neattiecināmās",'Lokālā tāme Nr.2'!$G199,0))</f>
        <v>0</v>
      </c>
      <c r="H198" s="38">
        <f>IF($C$4="Neattiecināmās izmaksas",IF('Lokālā tāme Nr.2'!$Q199="Neattiecināmās",'Lokālā tāme Nr.2'!$H199,0))</f>
        <v>0</v>
      </c>
      <c r="I198" s="38">
        <f>IF($C$4="Neattiecināmās izmaksas",IF('Lokālā tāme Nr.2'!$Q199="Neattiecināmās",'Lokālā tāme Nr.2'!$I199,0))</f>
        <v>0</v>
      </c>
      <c r="J198" s="38">
        <f>IF($C$4="Neattiecināmās izmaksas",IF('Lokālā tāme Nr.2'!$Q199="Neattiecināmās",'Lokālā tāme Nr.2'!$J199,0))</f>
        <v>0</v>
      </c>
      <c r="K198" s="43">
        <f>IF($C$4="Neattiecināmās izmaksas",IF('Lokālā tāme Nr.2'!$Q199="Neattiecināmās",'Lokālā tāme Nr.2'!$K199,0))</f>
        <v>0</v>
      </c>
      <c r="L198" s="27">
        <f>IF($C$4="Neattiecināmās izmaksas",IF('Lokālā tāme Nr.2'!$Q199="Neattiecināmās",'Lokālā tāme Nr.2'!$L199,0))</f>
        <v>0</v>
      </c>
      <c r="M198" s="5">
        <f>IF($C$4="Neattiecināmās izmaksas",IF('Lokālā tāme Nr.2'!$Q199="Neattiecināmās",'Lokālā tāme Nr.2'!$M199,0))</f>
        <v>0</v>
      </c>
      <c r="N198" s="5">
        <f>IF($C$4="Neattiecināmās izmaksas",IF('Lokālā tāme Nr.2'!$Q199="Neattiecināmās",'Lokālā tāme Nr.2'!$N199,0))</f>
        <v>0</v>
      </c>
      <c r="O198" s="5">
        <f>IF($C$4="Neattiecināmās izmaksas",IF('Lokālā tāme Nr.2'!$Q199="Neattiecināmās",'Lokālā tāme Nr.2'!$O199,0))</f>
        <v>0</v>
      </c>
      <c r="P198" s="17">
        <f>IF($C$4="Neattiecināmās izmaksas",IF('Lokālā tāme Nr.2'!$Q199="Neattiecināmās",'Lokālā tāme Nr.2'!$P199,0))</f>
        <v>0</v>
      </c>
    </row>
    <row r="199" spans="1:16" ht="12" thickBot="1" x14ac:dyDescent="0.25">
      <c r="A199" s="18">
        <f>IF(P199=0,0,IF(COUNTBLANK(P199)=1,0,COUNTA($P$10:P199)))</f>
        <v>0</v>
      </c>
      <c r="B199" s="5">
        <f>IF($C$4="Neattiecināmās izmaksas",IF('Lokālā tāme Nr.2'!$Q200="Neattiecināmās",'Lokālā tāme Nr.2'!$B200,0))</f>
        <v>0</v>
      </c>
      <c r="C199" s="5">
        <f>IF($C$4="Neattiecināmās izmaksas",IF('Lokālā tāme Nr.2'!$Q200="Neattiecināmās",'Lokālā tāme Nr.2'!$C200,0))</f>
        <v>0</v>
      </c>
      <c r="D199" s="5">
        <f>IF($C$4="Neattiecināmās izmaksas",IF('Lokālā tāme Nr.2'!$Q200="Neattiecināmās",'Lokālā tāme Nr.2'!$D200,0))</f>
        <v>0</v>
      </c>
      <c r="E199" s="17">
        <f>IF($C$4="Neattiecināmās izmaksas",IF('Lokālā tāme Nr.2'!$Q200="Neattiecināmās",'Lokālā tāme Nr.2'!$E200,0))</f>
        <v>0</v>
      </c>
      <c r="F199" s="42">
        <f>IF($C$4="Neattiecināmās izmaksas",IF('Lokālā tāme Nr.2'!$Q200="Neattiecināmās",'Lokālā tāme Nr.2'!$F200,0))</f>
        <v>0</v>
      </c>
      <c r="G199" s="38">
        <f>IF($C$4="Neattiecināmās izmaksas",IF('Lokālā tāme Nr.2'!$Q200="Neattiecināmās",'Lokālā tāme Nr.2'!$G200,0))</f>
        <v>0</v>
      </c>
      <c r="H199" s="38">
        <f>IF($C$4="Neattiecināmās izmaksas",IF('Lokālā tāme Nr.2'!$Q200="Neattiecināmās",'Lokālā tāme Nr.2'!$H200,0))</f>
        <v>0</v>
      </c>
      <c r="I199" s="38">
        <f>IF($C$4="Neattiecināmās izmaksas",IF('Lokālā tāme Nr.2'!$Q200="Neattiecināmās",'Lokālā tāme Nr.2'!$I200,0))</f>
        <v>0</v>
      </c>
      <c r="J199" s="38">
        <f>IF($C$4="Neattiecināmās izmaksas",IF('Lokālā tāme Nr.2'!$Q200="Neattiecināmās",'Lokālā tāme Nr.2'!$J200,0))</f>
        <v>0</v>
      </c>
      <c r="K199" s="43">
        <f>IF($C$4="Neattiecināmās izmaksas",IF('Lokālā tāme Nr.2'!$Q200="Neattiecināmās",'Lokālā tāme Nr.2'!$K200,0))</f>
        <v>0</v>
      </c>
      <c r="L199" s="27">
        <f>IF($C$4="Neattiecināmās izmaksas",IF('Lokālā tāme Nr.2'!$Q200="Neattiecināmās",'Lokālā tāme Nr.2'!$L200,0))</f>
        <v>0</v>
      </c>
      <c r="M199" s="5">
        <f>IF($C$4="Neattiecināmās izmaksas",IF('Lokālā tāme Nr.2'!$Q200="Neattiecināmās",'Lokālā tāme Nr.2'!$M200,0))</f>
        <v>0</v>
      </c>
      <c r="N199" s="5">
        <f>IF($C$4="Neattiecināmās izmaksas",IF('Lokālā tāme Nr.2'!$Q200="Neattiecināmās",'Lokālā tāme Nr.2'!$N200,0))</f>
        <v>0</v>
      </c>
      <c r="O199" s="5">
        <f>IF($C$4="Neattiecināmās izmaksas",IF('Lokālā tāme Nr.2'!$Q200="Neattiecināmās",'Lokālā tāme Nr.2'!$O200,0))</f>
        <v>0</v>
      </c>
      <c r="P199" s="17">
        <f>IF($C$4="Neattiecināmās izmaksas",IF('Lokālā tāme Nr.2'!$Q200="Neattiecināmās",'Lokālā tāme Nr.2'!$P200,0))</f>
        <v>0</v>
      </c>
    </row>
    <row r="200" spans="1:16" ht="12" thickBot="1" x14ac:dyDescent="0.25">
      <c r="A200" s="18">
        <f>IF(P200=0,0,IF(COUNTBLANK(P200)=1,0,COUNTA($P$10:P200)))</f>
        <v>0</v>
      </c>
      <c r="B200" s="5">
        <f>IF($C$4="Neattiecināmās izmaksas",IF('Lokālā tāme Nr.2'!$Q201="Neattiecināmās",'Lokālā tāme Nr.2'!$B201,0))</f>
        <v>0</v>
      </c>
      <c r="C200" s="5">
        <f>IF($C$4="Neattiecināmās izmaksas",IF('Lokālā tāme Nr.2'!$Q201="Neattiecināmās",'Lokālā tāme Nr.2'!$C201,0))</f>
        <v>0</v>
      </c>
      <c r="D200" s="5">
        <f>IF($C$4="Neattiecināmās izmaksas",IF('Lokālā tāme Nr.2'!$Q201="Neattiecināmās",'Lokālā tāme Nr.2'!$D201,0))</f>
        <v>0</v>
      </c>
      <c r="E200" s="17">
        <f>IF($C$4="Neattiecināmās izmaksas",IF('Lokālā tāme Nr.2'!$Q201="Neattiecināmās",'Lokālā tāme Nr.2'!$E201,0))</f>
        <v>0</v>
      </c>
      <c r="F200" s="42">
        <f>IF($C$4="Neattiecināmās izmaksas",IF('Lokālā tāme Nr.2'!$Q201="Neattiecināmās",'Lokālā tāme Nr.2'!$F201,0))</f>
        <v>0</v>
      </c>
      <c r="G200" s="38">
        <f>IF($C$4="Neattiecināmās izmaksas",IF('Lokālā tāme Nr.2'!$Q201="Neattiecināmās",'Lokālā tāme Nr.2'!$G201,0))</f>
        <v>0</v>
      </c>
      <c r="H200" s="38">
        <f>IF($C$4="Neattiecināmās izmaksas",IF('Lokālā tāme Nr.2'!$Q201="Neattiecināmās",'Lokālā tāme Nr.2'!$H201,0))</f>
        <v>0</v>
      </c>
      <c r="I200" s="38">
        <f>IF($C$4="Neattiecināmās izmaksas",IF('Lokālā tāme Nr.2'!$Q201="Neattiecināmās",'Lokālā tāme Nr.2'!$I201,0))</f>
        <v>0</v>
      </c>
      <c r="J200" s="38">
        <f>IF($C$4="Neattiecināmās izmaksas",IF('Lokālā tāme Nr.2'!$Q201="Neattiecināmās",'Lokālā tāme Nr.2'!$J201,0))</f>
        <v>0</v>
      </c>
      <c r="K200" s="43">
        <f>IF($C$4="Neattiecināmās izmaksas",IF('Lokālā tāme Nr.2'!$Q201="Neattiecināmās",'Lokālā tāme Nr.2'!$K201,0))</f>
        <v>0</v>
      </c>
      <c r="L200" s="27">
        <f>IF($C$4="Neattiecināmās izmaksas",IF('Lokālā tāme Nr.2'!$Q201="Neattiecināmās",'Lokālā tāme Nr.2'!$L201,0))</f>
        <v>0</v>
      </c>
      <c r="M200" s="5">
        <f>IF($C$4="Neattiecināmās izmaksas",IF('Lokālā tāme Nr.2'!$Q201="Neattiecināmās",'Lokālā tāme Nr.2'!$M201,0))</f>
        <v>0</v>
      </c>
      <c r="N200" s="5">
        <f>IF($C$4="Neattiecināmās izmaksas",IF('Lokālā tāme Nr.2'!$Q201="Neattiecināmās",'Lokālā tāme Nr.2'!$N201,0))</f>
        <v>0</v>
      </c>
      <c r="O200" s="5">
        <f>IF($C$4="Neattiecināmās izmaksas",IF('Lokālā tāme Nr.2'!$Q201="Neattiecināmās",'Lokālā tāme Nr.2'!$O201,0))</f>
        <v>0</v>
      </c>
      <c r="P200" s="17">
        <f>IF($C$4="Neattiecināmās izmaksas",IF('Lokālā tāme Nr.2'!$Q201="Neattiecināmās",'Lokālā tāme Nr.2'!$P201,0))</f>
        <v>0</v>
      </c>
    </row>
    <row r="201" spans="1:16" ht="12" thickBot="1" x14ac:dyDescent="0.25">
      <c r="A201" s="18">
        <f>IF(P201=0,0,IF(COUNTBLANK(P201)=1,0,COUNTA($P$10:P201)))</f>
        <v>0</v>
      </c>
      <c r="B201" s="5">
        <f>IF($C$4="Neattiecināmās izmaksas",IF('Lokālā tāme Nr.2'!$Q202="Neattiecināmās",'Lokālā tāme Nr.2'!$B202,0))</f>
        <v>0</v>
      </c>
      <c r="C201" s="5">
        <f>IF($C$4="Neattiecināmās izmaksas",IF('Lokālā tāme Nr.2'!$Q202="Neattiecināmās",'Lokālā tāme Nr.2'!$C202,0))</f>
        <v>0</v>
      </c>
      <c r="D201" s="5">
        <f>IF($C$4="Neattiecināmās izmaksas",IF('Lokālā tāme Nr.2'!$Q202="Neattiecināmās",'Lokālā tāme Nr.2'!$D202,0))</f>
        <v>0</v>
      </c>
      <c r="E201" s="17">
        <f>IF($C$4="Neattiecināmās izmaksas",IF('Lokālā tāme Nr.2'!$Q202="Neattiecināmās",'Lokālā tāme Nr.2'!$E202,0))</f>
        <v>0</v>
      </c>
      <c r="F201" s="42">
        <f>IF($C$4="Neattiecināmās izmaksas",IF('Lokālā tāme Nr.2'!$Q202="Neattiecināmās",'Lokālā tāme Nr.2'!$F202,0))</f>
        <v>0</v>
      </c>
      <c r="G201" s="38">
        <f>IF($C$4="Neattiecināmās izmaksas",IF('Lokālā tāme Nr.2'!$Q202="Neattiecināmās",'Lokālā tāme Nr.2'!$G202,0))</f>
        <v>0</v>
      </c>
      <c r="H201" s="38">
        <f>IF($C$4="Neattiecināmās izmaksas",IF('Lokālā tāme Nr.2'!$Q202="Neattiecināmās",'Lokālā tāme Nr.2'!$H202,0))</f>
        <v>0</v>
      </c>
      <c r="I201" s="38">
        <f>IF($C$4="Neattiecināmās izmaksas",IF('Lokālā tāme Nr.2'!$Q202="Neattiecināmās",'Lokālā tāme Nr.2'!$I202,0))</f>
        <v>0</v>
      </c>
      <c r="J201" s="38">
        <f>IF($C$4="Neattiecināmās izmaksas",IF('Lokālā tāme Nr.2'!$Q202="Neattiecināmās",'Lokālā tāme Nr.2'!$J202,0))</f>
        <v>0</v>
      </c>
      <c r="K201" s="43">
        <f>IF($C$4="Neattiecināmās izmaksas",IF('Lokālā tāme Nr.2'!$Q202="Neattiecināmās",'Lokālā tāme Nr.2'!$K202,0))</f>
        <v>0</v>
      </c>
      <c r="L201" s="27">
        <f>IF($C$4="Neattiecināmās izmaksas",IF('Lokālā tāme Nr.2'!$Q202="Neattiecināmās",'Lokālā tāme Nr.2'!$L202,0))</f>
        <v>0</v>
      </c>
      <c r="M201" s="5">
        <f>IF($C$4="Neattiecināmās izmaksas",IF('Lokālā tāme Nr.2'!$Q202="Neattiecināmās",'Lokālā tāme Nr.2'!$M202,0))</f>
        <v>0</v>
      </c>
      <c r="N201" s="5">
        <f>IF($C$4="Neattiecināmās izmaksas",IF('Lokālā tāme Nr.2'!$Q202="Neattiecināmās",'Lokālā tāme Nr.2'!$N202,0))</f>
        <v>0</v>
      </c>
      <c r="O201" s="5">
        <f>IF($C$4="Neattiecināmās izmaksas",IF('Lokālā tāme Nr.2'!$Q202="Neattiecināmās",'Lokālā tāme Nr.2'!$O202,0))</f>
        <v>0</v>
      </c>
      <c r="P201" s="17">
        <f>IF($C$4="Neattiecināmās izmaksas",IF('Lokālā tāme Nr.2'!$Q202="Neattiecināmās",'Lokālā tāme Nr.2'!$P202,0))</f>
        <v>0</v>
      </c>
    </row>
    <row r="202" spans="1:16" ht="12" thickBot="1" x14ac:dyDescent="0.25">
      <c r="A202" s="18">
        <f>IF(P202=0,0,IF(COUNTBLANK(P202)=1,0,COUNTA($P$10:P202)))</f>
        <v>0</v>
      </c>
      <c r="B202" s="5">
        <f>IF($C$4="Neattiecināmās izmaksas",IF('Lokālā tāme Nr.2'!$Q203="Neattiecināmās",'Lokālā tāme Nr.2'!$B203,0))</f>
        <v>0</v>
      </c>
      <c r="C202" s="5">
        <f>IF($C$4="Neattiecināmās izmaksas",IF('Lokālā tāme Nr.2'!$Q203="Neattiecināmās",'Lokālā tāme Nr.2'!$C203,0))</f>
        <v>0</v>
      </c>
      <c r="D202" s="5">
        <f>IF($C$4="Neattiecināmās izmaksas",IF('Lokālā tāme Nr.2'!$Q203="Neattiecināmās",'Lokālā tāme Nr.2'!$D203,0))</f>
        <v>0</v>
      </c>
      <c r="E202" s="17">
        <f>IF($C$4="Neattiecināmās izmaksas",IF('Lokālā tāme Nr.2'!$Q203="Neattiecināmās",'Lokālā tāme Nr.2'!$E203,0))</f>
        <v>0</v>
      </c>
      <c r="F202" s="42">
        <f>IF($C$4="Neattiecināmās izmaksas",IF('Lokālā tāme Nr.2'!$Q203="Neattiecināmās",'Lokālā tāme Nr.2'!$F203,0))</f>
        <v>0</v>
      </c>
      <c r="G202" s="38">
        <f>IF($C$4="Neattiecināmās izmaksas",IF('Lokālā tāme Nr.2'!$Q203="Neattiecināmās",'Lokālā tāme Nr.2'!$G203,0))</f>
        <v>0</v>
      </c>
      <c r="H202" s="38">
        <f>IF($C$4="Neattiecināmās izmaksas",IF('Lokālā tāme Nr.2'!$Q203="Neattiecināmās",'Lokālā tāme Nr.2'!$H203,0))</f>
        <v>0</v>
      </c>
      <c r="I202" s="38">
        <f>IF($C$4="Neattiecināmās izmaksas",IF('Lokālā tāme Nr.2'!$Q203="Neattiecināmās",'Lokālā tāme Nr.2'!$I203,0))</f>
        <v>0</v>
      </c>
      <c r="J202" s="38">
        <f>IF($C$4="Neattiecināmās izmaksas",IF('Lokālā tāme Nr.2'!$Q203="Neattiecināmās",'Lokālā tāme Nr.2'!$J203,0))</f>
        <v>0</v>
      </c>
      <c r="K202" s="43">
        <f>IF($C$4="Neattiecināmās izmaksas",IF('Lokālā tāme Nr.2'!$Q203="Neattiecināmās",'Lokālā tāme Nr.2'!$K203,0))</f>
        <v>0</v>
      </c>
      <c r="L202" s="27">
        <f>IF($C$4="Neattiecināmās izmaksas",IF('Lokālā tāme Nr.2'!$Q203="Neattiecināmās",'Lokālā tāme Nr.2'!$L203,0))</f>
        <v>0</v>
      </c>
      <c r="M202" s="5">
        <f>IF($C$4="Neattiecināmās izmaksas",IF('Lokālā tāme Nr.2'!$Q203="Neattiecināmās",'Lokālā tāme Nr.2'!$M203,0))</f>
        <v>0</v>
      </c>
      <c r="N202" s="5">
        <f>IF($C$4="Neattiecināmās izmaksas",IF('Lokālā tāme Nr.2'!$Q203="Neattiecināmās",'Lokālā tāme Nr.2'!$N203,0))</f>
        <v>0</v>
      </c>
      <c r="O202" s="5">
        <f>IF($C$4="Neattiecināmās izmaksas",IF('Lokālā tāme Nr.2'!$Q203="Neattiecināmās",'Lokālā tāme Nr.2'!$O203,0))</f>
        <v>0</v>
      </c>
      <c r="P202" s="17">
        <f>IF($C$4="Neattiecināmās izmaksas",IF('Lokālā tāme Nr.2'!$Q203="Neattiecināmās",'Lokālā tāme Nr.2'!$P203,0))</f>
        <v>0</v>
      </c>
    </row>
    <row r="203" spans="1:16" ht="12" thickBot="1" x14ac:dyDescent="0.25">
      <c r="A203" s="18">
        <f>IF(P203=0,0,IF(COUNTBLANK(P203)=1,0,COUNTA($P$10:P203)))</f>
        <v>0</v>
      </c>
      <c r="B203" s="5">
        <f>IF($C$4="Neattiecināmās izmaksas",IF('Lokālā tāme Nr.2'!$Q204="Neattiecināmās",'Lokālā tāme Nr.2'!$B204,0))</f>
        <v>0</v>
      </c>
      <c r="C203" s="5">
        <f>IF($C$4="Neattiecināmās izmaksas",IF('Lokālā tāme Nr.2'!$Q204="Neattiecināmās",'Lokālā tāme Nr.2'!$C204,0))</f>
        <v>0</v>
      </c>
      <c r="D203" s="5">
        <f>IF($C$4="Neattiecināmās izmaksas",IF('Lokālā tāme Nr.2'!$Q204="Neattiecināmās",'Lokālā tāme Nr.2'!$D204,0))</f>
        <v>0</v>
      </c>
      <c r="E203" s="17">
        <f>IF($C$4="Neattiecināmās izmaksas",IF('Lokālā tāme Nr.2'!$Q204="Neattiecināmās",'Lokālā tāme Nr.2'!$E204,0))</f>
        <v>0</v>
      </c>
      <c r="F203" s="42">
        <f>IF($C$4="Neattiecināmās izmaksas",IF('Lokālā tāme Nr.2'!$Q204="Neattiecināmās",'Lokālā tāme Nr.2'!$F204,0))</f>
        <v>0</v>
      </c>
      <c r="G203" s="38">
        <f>IF($C$4="Neattiecināmās izmaksas",IF('Lokālā tāme Nr.2'!$Q204="Neattiecināmās",'Lokālā tāme Nr.2'!$G204,0))</f>
        <v>0</v>
      </c>
      <c r="H203" s="38">
        <f>IF($C$4="Neattiecināmās izmaksas",IF('Lokālā tāme Nr.2'!$Q204="Neattiecināmās",'Lokālā tāme Nr.2'!$H204,0))</f>
        <v>0</v>
      </c>
      <c r="I203" s="38">
        <f>IF($C$4="Neattiecināmās izmaksas",IF('Lokālā tāme Nr.2'!$Q204="Neattiecināmās",'Lokālā tāme Nr.2'!$I204,0))</f>
        <v>0</v>
      </c>
      <c r="J203" s="38">
        <f>IF($C$4="Neattiecināmās izmaksas",IF('Lokālā tāme Nr.2'!$Q204="Neattiecināmās",'Lokālā tāme Nr.2'!$J204,0))</f>
        <v>0</v>
      </c>
      <c r="K203" s="43">
        <f>IF($C$4="Neattiecināmās izmaksas",IF('Lokālā tāme Nr.2'!$Q204="Neattiecināmās",'Lokālā tāme Nr.2'!$K204,0))</f>
        <v>0</v>
      </c>
      <c r="L203" s="27">
        <f>IF($C$4="Neattiecināmās izmaksas",IF('Lokālā tāme Nr.2'!$Q204="Neattiecināmās",'Lokālā tāme Nr.2'!$L204,0))</f>
        <v>0</v>
      </c>
      <c r="M203" s="5">
        <f>IF($C$4="Neattiecināmās izmaksas",IF('Lokālā tāme Nr.2'!$Q204="Neattiecināmās",'Lokālā tāme Nr.2'!$M204,0))</f>
        <v>0</v>
      </c>
      <c r="N203" s="5">
        <f>IF($C$4="Neattiecināmās izmaksas",IF('Lokālā tāme Nr.2'!$Q204="Neattiecināmās",'Lokālā tāme Nr.2'!$N204,0))</f>
        <v>0</v>
      </c>
      <c r="O203" s="5">
        <f>IF($C$4="Neattiecināmās izmaksas",IF('Lokālā tāme Nr.2'!$Q204="Neattiecināmās",'Lokālā tāme Nr.2'!$O204,0))</f>
        <v>0</v>
      </c>
      <c r="P203" s="17">
        <f>IF($C$4="Neattiecināmās izmaksas",IF('Lokālā tāme Nr.2'!$Q204="Neattiecināmās",'Lokālā tāme Nr.2'!$P204,0))</f>
        <v>0</v>
      </c>
    </row>
    <row r="204" spans="1:16" ht="12" thickBot="1" x14ac:dyDescent="0.25">
      <c r="A204" s="18">
        <f>IF(P204=0,0,IF(COUNTBLANK(P204)=1,0,COUNTA($P$10:P204)))</f>
        <v>0</v>
      </c>
      <c r="B204" s="5">
        <f>IF($C$4="Neattiecināmās izmaksas",IF('Lokālā tāme Nr.2'!$Q205="Neattiecināmās",'Lokālā tāme Nr.2'!$B205,0))</f>
        <v>0</v>
      </c>
      <c r="C204" s="5">
        <f>IF($C$4="Neattiecināmās izmaksas",IF('Lokālā tāme Nr.2'!$Q205="Neattiecināmās",'Lokālā tāme Nr.2'!$C205,0))</f>
        <v>0</v>
      </c>
      <c r="D204" s="5">
        <f>IF($C$4="Neattiecināmās izmaksas",IF('Lokālā tāme Nr.2'!$Q205="Neattiecināmās",'Lokālā tāme Nr.2'!$D205,0))</f>
        <v>0</v>
      </c>
      <c r="E204" s="17">
        <f>IF($C$4="Neattiecināmās izmaksas",IF('Lokālā tāme Nr.2'!$Q205="Neattiecināmās",'Lokālā tāme Nr.2'!$E205,0))</f>
        <v>0</v>
      </c>
      <c r="F204" s="42">
        <f>IF($C$4="Neattiecināmās izmaksas",IF('Lokālā tāme Nr.2'!$Q205="Neattiecināmās",'Lokālā tāme Nr.2'!$F205,0))</f>
        <v>0</v>
      </c>
      <c r="G204" s="38">
        <f>IF($C$4="Neattiecināmās izmaksas",IF('Lokālā tāme Nr.2'!$Q205="Neattiecināmās",'Lokālā tāme Nr.2'!$G205,0))</f>
        <v>0</v>
      </c>
      <c r="H204" s="38">
        <f>IF($C$4="Neattiecināmās izmaksas",IF('Lokālā tāme Nr.2'!$Q205="Neattiecināmās",'Lokālā tāme Nr.2'!$H205,0))</f>
        <v>0</v>
      </c>
      <c r="I204" s="38">
        <f>IF($C$4="Neattiecināmās izmaksas",IF('Lokālā tāme Nr.2'!$Q205="Neattiecināmās",'Lokālā tāme Nr.2'!$I205,0))</f>
        <v>0</v>
      </c>
      <c r="J204" s="38">
        <f>IF($C$4="Neattiecināmās izmaksas",IF('Lokālā tāme Nr.2'!$Q205="Neattiecināmās",'Lokālā tāme Nr.2'!$J205,0))</f>
        <v>0</v>
      </c>
      <c r="K204" s="43">
        <f>IF($C$4="Neattiecināmās izmaksas",IF('Lokālā tāme Nr.2'!$Q205="Neattiecināmās",'Lokālā tāme Nr.2'!$K205,0))</f>
        <v>0</v>
      </c>
      <c r="L204" s="27">
        <f>IF($C$4="Neattiecināmās izmaksas",IF('Lokālā tāme Nr.2'!$Q205="Neattiecināmās",'Lokālā tāme Nr.2'!$L205,0))</f>
        <v>0</v>
      </c>
      <c r="M204" s="5">
        <f>IF($C$4="Neattiecināmās izmaksas",IF('Lokālā tāme Nr.2'!$Q205="Neattiecināmās",'Lokālā tāme Nr.2'!$M205,0))</f>
        <v>0</v>
      </c>
      <c r="N204" s="5">
        <f>IF($C$4="Neattiecināmās izmaksas",IF('Lokālā tāme Nr.2'!$Q205="Neattiecināmās",'Lokālā tāme Nr.2'!$N205,0))</f>
        <v>0</v>
      </c>
      <c r="O204" s="5">
        <f>IF($C$4="Neattiecināmās izmaksas",IF('Lokālā tāme Nr.2'!$Q205="Neattiecināmās",'Lokālā tāme Nr.2'!$O205,0))</f>
        <v>0</v>
      </c>
      <c r="P204" s="17">
        <f>IF($C$4="Neattiecināmās izmaksas",IF('Lokālā tāme Nr.2'!$Q205="Neattiecināmās",'Lokālā tāme Nr.2'!$P205,0))</f>
        <v>0</v>
      </c>
    </row>
    <row r="205" spans="1:16" ht="12" thickBot="1" x14ac:dyDescent="0.25">
      <c r="A205" s="18">
        <f>IF(P205=0,0,IF(COUNTBLANK(P205)=1,0,COUNTA($P$10:P205)))</f>
        <v>0</v>
      </c>
      <c r="B205" s="5">
        <f>IF($C$4="Neattiecināmās izmaksas",IF('Lokālā tāme Nr.2'!$Q206="Neattiecināmās",'Lokālā tāme Nr.2'!$B206,0))</f>
        <v>0</v>
      </c>
      <c r="C205" s="5">
        <f>IF($C$4="Neattiecināmās izmaksas",IF('Lokālā tāme Nr.2'!$Q206="Neattiecināmās",'Lokālā tāme Nr.2'!$C206,0))</f>
        <v>0</v>
      </c>
      <c r="D205" s="5">
        <f>IF($C$4="Neattiecināmās izmaksas",IF('Lokālā tāme Nr.2'!$Q206="Neattiecināmās",'Lokālā tāme Nr.2'!$D206,0))</f>
        <v>0</v>
      </c>
      <c r="E205" s="17">
        <f>IF($C$4="Neattiecināmās izmaksas",IF('Lokālā tāme Nr.2'!$Q206="Neattiecināmās",'Lokālā tāme Nr.2'!$E206,0))</f>
        <v>0</v>
      </c>
      <c r="F205" s="42">
        <f>IF($C$4="Neattiecināmās izmaksas",IF('Lokālā tāme Nr.2'!$Q206="Neattiecināmās",'Lokālā tāme Nr.2'!$F206,0))</f>
        <v>0</v>
      </c>
      <c r="G205" s="38">
        <f>IF($C$4="Neattiecināmās izmaksas",IF('Lokālā tāme Nr.2'!$Q206="Neattiecināmās",'Lokālā tāme Nr.2'!$G206,0))</f>
        <v>0</v>
      </c>
      <c r="H205" s="38">
        <f>IF($C$4="Neattiecināmās izmaksas",IF('Lokālā tāme Nr.2'!$Q206="Neattiecināmās",'Lokālā tāme Nr.2'!$H206,0))</f>
        <v>0</v>
      </c>
      <c r="I205" s="38">
        <f>IF($C$4="Neattiecināmās izmaksas",IF('Lokālā tāme Nr.2'!$Q206="Neattiecināmās",'Lokālā tāme Nr.2'!$I206,0))</f>
        <v>0</v>
      </c>
      <c r="J205" s="38">
        <f>IF($C$4="Neattiecināmās izmaksas",IF('Lokālā tāme Nr.2'!$Q206="Neattiecināmās",'Lokālā tāme Nr.2'!$J206,0))</f>
        <v>0</v>
      </c>
      <c r="K205" s="43">
        <f>IF($C$4="Neattiecināmās izmaksas",IF('Lokālā tāme Nr.2'!$Q206="Neattiecināmās",'Lokālā tāme Nr.2'!$K206,0))</f>
        <v>0</v>
      </c>
      <c r="L205" s="27">
        <f>IF($C$4="Neattiecināmās izmaksas",IF('Lokālā tāme Nr.2'!$Q206="Neattiecināmās",'Lokālā tāme Nr.2'!$L206,0))</f>
        <v>0</v>
      </c>
      <c r="M205" s="5">
        <f>IF($C$4="Neattiecināmās izmaksas",IF('Lokālā tāme Nr.2'!$Q206="Neattiecināmās",'Lokālā tāme Nr.2'!$M206,0))</f>
        <v>0</v>
      </c>
      <c r="N205" s="5">
        <f>IF($C$4="Neattiecināmās izmaksas",IF('Lokālā tāme Nr.2'!$Q206="Neattiecināmās",'Lokālā tāme Nr.2'!$N206,0))</f>
        <v>0</v>
      </c>
      <c r="O205" s="5">
        <f>IF($C$4="Neattiecināmās izmaksas",IF('Lokālā tāme Nr.2'!$Q206="Neattiecināmās",'Lokālā tāme Nr.2'!$O206,0))</f>
        <v>0</v>
      </c>
      <c r="P205" s="17">
        <f>IF($C$4="Neattiecināmās izmaksas",IF('Lokālā tāme Nr.2'!$Q206="Neattiecināmās",'Lokālā tāme Nr.2'!$P206,0))</f>
        <v>0</v>
      </c>
    </row>
    <row r="206" spans="1:16" ht="12" thickBot="1" x14ac:dyDescent="0.25">
      <c r="A206" s="18">
        <f>IF(P206=0,0,IF(COUNTBLANK(P206)=1,0,COUNTA($P$10:P206)))</f>
        <v>0</v>
      </c>
      <c r="B206" s="5">
        <f>IF($C$4="Neattiecināmās izmaksas",IF('Lokālā tāme Nr.2'!$Q207="Neattiecināmās",'Lokālā tāme Nr.2'!$B207,0))</f>
        <v>0</v>
      </c>
      <c r="C206" s="5">
        <f>IF($C$4="Neattiecināmās izmaksas",IF('Lokālā tāme Nr.2'!$Q207="Neattiecināmās",'Lokālā tāme Nr.2'!$C207,0))</f>
        <v>0</v>
      </c>
      <c r="D206" s="5">
        <f>IF($C$4="Neattiecināmās izmaksas",IF('Lokālā tāme Nr.2'!$Q207="Neattiecināmās",'Lokālā tāme Nr.2'!$D207,0))</f>
        <v>0</v>
      </c>
      <c r="E206" s="17">
        <f>IF($C$4="Neattiecināmās izmaksas",IF('Lokālā tāme Nr.2'!$Q207="Neattiecināmās",'Lokālā tāme Nr.2'!$E207,0))</f>
        <v>0</v>
      </c>
      <c r="F206" s="42">
        <f>IF($C$4="Neattiecināmās izmaksas",IF('Lokālā tāme Nr.2'!$Q207="Neattiecināmās",'Lokālā tāme Nr.2'!$F207,0))</f>
        <v>0</v>
      </c>
      <c r="G206" s="38">
        <f>IF($C$4="Neattiecināmās izmaksas",IF('Lokālā tāme Nr.2'!$Q207="Neattiecināmās",'Lokālā tāme Nr.2'!$G207,0))</f>
        <v>0</v>
      </c>
      <c r="H206" s="38">
        <f>IF($C$4="Neattiecināmās izmaksas",IF('Lokālā tāme Nr.2'!$Q207="Neattiecināmās",'Lokālā tāme Nr.2'!$H207,0))</f>
        <v>0</v>
      </c>
      <c r="I206" s="38">
        <f>IF($C$4="Neattiecināmās izmaksas",IF('Lokālā tāme Nr.2'!$Q207="Neattiecināmās",'Lokālā tāme Nr.2'!$I207,0))</f>
        <v>0</v>
      </c>
      <c r="J206" s="38">
        <f>IF($C$4="Neattiecināmās izmaksas",IF('Lokālā tāme Nr.2'!$Q207="Neattiecināmās",'Lokālā tāme Nr.2'!$J207,0))</f>
        <v>0</v>
      </c>
      <c r="K206" s="43">
        <f>IF($C$4="Neattiecināmās izmaksas",IF('Lokālā tāme Nr.2'!$Q207="Neattiecināmās",'Lokālā tāme Nr.2'!$K207,0))</f>
        <v>0</v>
      </c>
      <c r="L206" s="27">
        <f>IF($C$4="Neattiecināmās izmaksas",IF('Lokālā tāme Nr.2'!$Q207="Neattiecināmās",'Lokālā tāme Nr.2'!$L207,0))</f>
        <v>0</v>
      </c>
      <c r="M206" s="5">
        <f>IF($C$4="Neattiecināmās izmaksas",IF('Lokālā tāme Nr.2'!$Q207="Neattiecināmās",'Lokālā tāme Nr.2'!$M207,0))</f>
        <v>0</v>
      </c>
      <c r="N206" s="5">
        <f>IF($C$4="Neattiecināmās izmaksas",IF('Lokālā tāme Nr.2'!$Q207="Neattiecināmās",'Lokālā tāme Nr.2'!$N207,0))</f>
        <v>0</v>
      </c>
      <c r="O206" s="5">
        <f>IF($C$4="Neattiecināmās izmaksas",IF('Lokālā tāme Nr.2'!$Q207="Neattiecināmās",'Lokālā tāme Nr.2'!$O207,0))</f>
        <v>0</v>
      </c>
      <c r="P206" s="17">
        <f>IF($C$4="Neattiecināmās izmaksas",IF('Lokālā tāme Nr.2'!$Q207="Neattiecināmās",'Lokālā tāme Nr.2'!$P207,0))</f>
        <v>0</v>
      </c>
    </row>
    <row r="207" spans="1:16" ht="12" thickBot="1" x14ac:dyDescent="0.25">
      <c r="A207" s="18">
        <f>IF(P207=0,0,IF(COUNTBLANK(P207)=1,0,COUNTA($P$10:P207)))</f>
        <v>0</v>
      </c>
      <c r="B207" s="5">
        <f>IF($C$4="Neattiecināmās izmaksas",IF('Lokālā tāme Nr.2'!$Q208="Neattiecināmās",'Lokālā tāme Nr.2'!$B208,0))</f>
        <v>0</v>
      </c>
      <c r="C207" s="5">
        <f>IF($C$4="Neattiecināmās izmaksas",IF('Lokālā tāme Nr.2'!$Q208="Neattiecināmās",'Lokālā tāme Nr.2'!$C208,0))</f>
        <v>0</v>
      </c>
      <c r="D207" s="5">
        <f>IF($C$4="Neattiecināmās izmaksas",IF('Lokālā tāme Nr.2'!$Q208="Neattiecināmās",'Lokālā tāme Nr.2'!$D208,0))</f>
        <v>0</v>
      </c>
      <c r="E207" s="17">
        <f>IF($C$4="Neattiecināmās izmaksas",IF('Lokālā tāme Nr.2'!$Q208="Neattiecināmās",'Lokālā tāme Nr.2'!$E208,0))</f>
        <v>0</v>
      </c>
      <c r="F207" s="42">
        <f>IF($C$4="Neattiecināmās izmaksas",IF('Lokālā tāme Nr.2'!$Q208="Neattiecināmās",'Lokālā tāme Nr.2'!$F208,0))</f>
        <v>0</v>
      </c>
      <c r="G207" s="38">
        <f>IF($C$4="Neattiecināmās izmaksas",IF('Lokālā tāme Nr.2'!$Q208="Neattiecināmās",'Lokālā tāme Nr.2'!$G208,0))</f>
        <v>0</v>
      </c>
      <c r="H207" s="38">
        <f>IF($C$4="Neattiecināmās izmaksas",IF('Lokālā tāme Nr.2'!$Q208="Neattiecināmās",'Lokālā tāme Nr.2'!$H208,0))</f>
        <v>0</v>
      </c>
      <c r="I207" s="38">
        <f>IF($C$4="Neattiecināmās izmaksas",IF('Lokālā tāme Nr.2'!$Q208="Neattiecināmās",'Lokālā tāme Nr.2'!$I208,0))</f>
        <v>0</v>
      </c>
      <c r="J207" s="38">
        <f>IF($C$4="Neattiecināmās izmaksas",IF('Lokālā tāme Nr.2'!$Q208="Neattiecināmās",'Lokālā tāme Nr.2'!$J208,0))</f>
        <v>0</v>
      </c>
      <c r="K207" s="43">
        <f>IF($C$4="Neattiecināmās izmaksas",IF('Lokālā tāme Nr.2'!$Q208="Neattiecināmās",'Lokālā tāme Nr.2'!$K208,0))</f>
        <v>0</v>
      </c>
      <c r="L207" s="27">
        <f>IF($C$4="Neattiecināmās izmaksas",IF('Lokālā tāme Nr.2'!$Q208="Neattiecināmās",'Lokālā tāme Nr.2'!$L208,0))</f>
        <v>0</v>
      </c>
      <c r="M207" s="5">
        <f>IF($C$4="Neattiecināmās izmaksas",IF('Lokālā tāme Nr.2'!$Q208="Neattiecināmās",'Lokālā tāme Nr.2'!$M208,0))</f>
        <v>0</v>
      </c>
      <c r="N207" s="5">
        <f>IF($C$4="Neattiecināmās izmaksas",IF('Lokālā tāme Nr.2'!$Q208="Neattiecināmās",'Lokālā tāme Nr.2'!$N208,0))</f>
        <v>0</v>
      </c>
      <c r="O207" s="5">
        <f>IF($C$4="Neattiecināmās izmaksas",IF('Lokālā tāme Nr.2'!$Q208="Neattiecināmās",'Lokālā tāme Nr.2'!$O208,0))</f>
        <v>0</v>
      </c>
      <c r="P207" s="17">
        <f>IF($C$4="Neattiecināmās izmaksas",IF('Lokālā tāme Nr.2'!$Q208="Neattiecināmās",'Lokālā tāme Nr.2'!$P208,0))</f>
        <v>0</v>
      </c>
    </row>
    <row r="208" spans="1:16" ht="12" thickBot="1" x14ac:dyDescent="0.25">
      <c r="A208" s="18">
        <f>IF(P208=0,0,IF(COUNTBLANK(P208)=1,0,COUNTA($P$10:P208)))</f>
        <v>0</v>
      </c>
      <c r="B208" s="5">
        <f>IF($C$4="Neattiecināmās izmaksas",IF('Lokālā tāme Nr.2'!$Q209="Neattiecināmās",'Lokālā tāme Nr.2'!$B209,0))</f>
        <v>0</v>
      </c>
      <c r="C208" s="5">
        <f>IF($C$4="Neattiecināmās izmaksas",IF('Lokālā tāme Nr.2'!$Q209="Neattiecināmās",'Lokālā tāme Nr.2'!$C209,0))</f>
        <v>0</v>
      </c>
      <c r="D208" s="5">
        <f>IF($C$4="Neattiecināmās izmaksas",IF('Lokālā tāme Nr.2'!$Q209="Neattiecināmās",'Lokālā tāme Nr.2'!$D209,0))</f>
        <v>0</v>
      </c>
      <c r="E208" s="17">
        <f>IF($C$4="Neattiecināmās izmaksas",IF('Lokālā tāme Nr.2'!$Q209="Neattiecināmās",'Lokālā tāme Nr.2'!$E209,0))</f>
        <v>0</v>
      </c>
      <c r="F208" s="42">
        <f>IF($C$4="Neattiecināmās izmaksas",IF('Lokālā tāme Nr.2'!$Q209="Neattiecināmās",'Lokālā tāme Nr.2'!$F209,0))</f>
        <v>0</v>
      </c>
      <c r="G208" s="38">
        <f>IF($C$4="Neattiecināmās izmaksas",IF('Lokālā tāme Nr.2'!$Q209="Neattiecināmās",'Lokālā tāme Nr.2'!$G209,0))</f>
        <v>0</v>
      </c>
      <c r="H208" s="38">
        <f>IF($C$4="Neattiecināmās izmaksas",IF('Lokālā tāme Nr.2'!$Q209="Neattiecināmās",'Lokālā tāme Nr.2'!$H209,0))</f>
        <v>0</v>
      </c>
      <c r="I208" s="38">
        <f>IF($C$4="Neattiecināmās izmaksas",IF('Lokālā tāme Nr.2'!$Q209="Neattiecināmās",'Lokālā tāme Nr.2'!$I209,0))</f>
        <v>0</v>
      </c>
      <c r="J208" s="38">
        <f>IF($C$4="Neattiecināmās izmaksas",IF('Lokālā tāme Nr.2'!$Q209="Neattiecināmās",'Lokālā tāme Nr.2'!$J209,0))</f>
        <v>0</v>
      </c>
      <c r="K208" s="43">
        <f>IF($C$4="Neattiecināmās izmaksas",IF('Lokālā tāme Nr.2'!$Q209="Neattiecināmās",'Lokālā tāme Nr.2'!$K209,0))</f>
        <v>0</v>
      </c>
      <c r="L208" s="27">
        <f>IF($C$4="Neattiecināmās izmaksas",IF('Lokālā tāme Nr.2'!$Q209="Neattiecināmās",'Lokālā tāme Nr.2'!$L209,0))</f>
        <v>0</v>
      </c>
      <c r="M208" s="5">
        <f>IF($C$4="Neattiecināmās izmaksas",IF('Lokālā tāme Nr.2'!$Q209="Neattiecināmās",'Lokālā tāme Nr.2'!$M209,0))</f>
        <v>0</v>
      </c>
      <c r="N208" s="5">
        <f>IF($C$4="Neattiecināmās izmaksas",IF('Lokālā tāme Nr.2'!$Q209="Neattiecināmās",'Lokālā tāme Nr.2'!$N209,0))</f>
        <v>0</v>
      </c>
      <c r="O208" s="5">
        <f>IF($C$4="Neattiecināmās izmaksas",IF('Lokālā tāme Nr.2'!$Q209="Neattiecināmās",'Lokālā tāme Nr.2'!$O209,0))</f>
        <v>0</v>
      </c>
      <c r="P208" s="17">
        <f>IF($C$4="Neattiecināmās izmaksas",IF('Lokālā tāme Nr.2'!$Q209="Neattiecināmās",'Lokālā tāme Nr.2'!$P209,0))</f>
        <v>0</v>
      </c>
    </row>
    <row r="209" spans="1:16" ht="12" thickBot="1" x14ac:dyDescent="0.25">
      <c r="A209" s="18">
        <f>IF(P209=0,0,IF(COUNTBLANK(P209)=1,0,COUNTA($P$10:P209)))</f>
        <v>0</v>
      </c>
      <c r="B209" s="5">
        <f>IF($C$4="Neattiecināmās izmaksas",IF('Lokālā tāme Nr.2'!$Q210="Neattiecināmās",'Lokālā tāme Nr.2'!$B210,0))</f>
        <v>0</v>
      </c>
      <c r="C209" s="5">
        <f>IF($C$4="Neattiecināmās izmaksas",IF('Lokālā tāme Nr.2'!$Q210="Neattiecināmās",'Lokālā tāme Nr.2'!$C210,0))</f>
        <v>0</v>
      </c>
      <c r="D209" s="5">
        <f>IF($C$4="Neattiecināmās izmaksas",IF('Lokālā tāme Nr.2'!$Q210="Neattiecināmās",'Lokālā tāme Nr.2'!$D210,0))</f>
        <v>0</v>
      </c>
      <c r="E209" s="17">
        <f>IF($C$4="Neattiecināmās izmaksas",IF('Lokālā tāme Nr.2'!$Q210="Neattiecināmās",'Lokālā tāme Nr.2'!$E210,0))</f>
        <v>0</v>
      </c>
      <c r="F209" s="42">
        <f>IF($C$4="Neattiecināmās izmaksas",IF('Lokālā tāme Nr.2'!$Q210="Neattiecināmās",'Lokālā tāme Nr.2'!$F210,0))</f>
        <v>0</v>
      </c>
      <c r="G209" s="38">
        <f>IF($C$4="Neattiecināmās izmaksas",IF('Lokālā tāme Nr.2'!$Q210="Neattiecināmās",'Lokālā tāme Nr.2'!$G210,0))</f>
        <v>0</v>
      </c>
      <c r="H209" s="38">
        <f>IF($C$4="Neattiecināmās izmaksas",IF('Lokālā tāme Nr.2'!$Q210="Neattiecināmās",'Lokālā tāme Nr.2'!$H210,0))</f>
        <v>0</v>
      </c>
      <c r="I209" s="38">
        <f>IF($C$4="Neattiecināmās izmaksas",IF('Lokālā tāme Nr.2'!$Q210="Neattiecināmās",'Lokālā tāme Nr.2'!$I210,0))</f>
        <v>0</v>
      </c>
      <c r="J209" s="38">
        <f>IF($C$4="Neattiecināmās izmaksas",IF('Lokālā tāme Nr.2'!$Q210="Neattiecināmās",'Lokālā tāme Nr.2'!$J210,0))</f>
        <v>0</v>
      </c>
      <c r="K209" s="43">
        <f>IF($C$4="Neattiecināmās izmaksas",IF('Lokālā tāme Nr.2'!$Q210="Neattiecināmās",'Lokālā tāme Nr.2'!$K210,0))</f>
        <v>0</v>
      </c>
      <c r="L209" s="27">
        <f>IF($C$4="Neattiecināmās izmaksas",IF('Lokālā tāme Nr.2'!$Q210="Neattiecināmās",'Lokālā tāme Nr.2'!$L210,0))</f>
        <v>0</v>
      </c>
      <c r="M209" s="5">
        <f>IF($C$4="Neattiecināmās izmaksas",IF('Lokālā tāme Nr.2'!$Q210="Neattiecināmās",'Lokālā tāme Nr.2'!$M210,0))</f>
        <v>0</v>
      </c>
      <c r="N209" s="5">
        <f>IF($C$4="Neattiecināmās izmaksas",IF('Lokālā tāme Nr.2'!$Q210="Neattiecināmās",'Lokālā tāme Nr.2'!$N210,0))</f>
        <v>0</v>
      </c>
      <c r="O209" s="5">
        <f>IF($C$4="Neattiecināmās izmaksas",IF('Lokālā tāme Nr.2'!$Q210="Neattiecināmās",'Lokālā tāme Nr.2'!$O210,0))</f>
        <v>0</v>
      </c>
      <c r="P209" s="17">
        <f>IF($C$4="Neattiecināmās izmaksas",IF('Lokālā tāme Nr.2'!$Q210="Neattiecināmās",'Lokālā tāme Nr.2'!$P210,0))</f>
        <v>0</v>
      </c>
    </row>
    <row r="210" spans="1:16" ht="12" thickBot="1" x14ac:dyDescent="0.25">
      <c r="A210" s="18">
        <f>IF(P210=0,0,IF(COUNTBLANK(P210)=1,0,COUNTA($P$10:P210)))</f>
        <v>0</v>
      </c>
      <c r="B210" s="5">
        <f>IF($C$4="Neattiecināmās izmaksas",IF('Lokālā tāme Nr.2'!$Q211="Neattiecināmās",'Lokālā tāme Nr.2'!$B211,0))</f>
        <v>0</v>
      </c>
      <c r="C210" s="5">
        <f>IF($C$4="Neattiecināmās izmaksas",IF('Lokālā tāme Nr.2'!$Q211="Neattiecināmās",'Lokālā tāme Nr.2'!$C211,0))</f>
        <v>0</v>
      </c>
      <c r="D210" s="5">
        <f>IF($C$4="Neattiecināmās izmaksas",IF('Lokālā tāme Nr.2'!$Q211="Neattiecināmās",'Lokālā tāme Nr.2'!$D211,0))</f>
        <v>0</v>
      </c>
      <c r="E210" s="17">
        <f>IF($C$4="Neattiecināmās izmaksas",IF('Lokālā tāme Nr.2'!$Q211="Neattiecināmās",'Lokālā tāme Nr.2'!$E211,0))</f>
        <v>0</v>
      </c>
      <c r="F210" s="42">
        <f>IF($C$4="Neattiecināmās izmaksas",IF('Lokālā tāme Nr.2'!$Q211="Neattiecināmās",'Lokālā tāme Nr.2'!$F211,0))</f>
        <v>0</v>
      </c>
      <c r="G210" s="38">
        <f>IF($C$4="Neattiecināmās izmaksas",IF('Lokālā tāme Nr.2'!$Q211="Neattiecināmās",'Lokālā tāme Nr.2'!$G211,0))</f>
        <v>0</v>
      </c>
      <c r="H210" s="38">
        <f>IF($C$4="Neattiecināmās izmaksas",IF('Lokālā tāme Nr.2'!$Q211="Neattiecināmās",'Lokālā tāme Nr.2'!$H211,0))</f>
        <v>0</v>
      </c>
      <c r="I210" s="38">
        <f>IF($C$4="Neattiecināmās izmaksas",IF('Lokālā tāme Nr.2'!$Q211="Neattiecināmās",'Lokālā tāme Nr.2'!$I211,0))</f>
        <v>0</v>
      </c>
      <c r="J210" s="38">
        <f>IF($C$4="Neattiecināmās izmaksas",IF('Lokālā tāme Nr.2'!$Q211="Neattiecināmās",'Lokālā tāme Nr.2'!$J211,0))</f>
        <v>0</v>
      </c>
      <c r="K210" s="43">
        <f>IF($C$4="Neattiecināmās izmaksas",IF('Lokālā tāme Nr.2'!$Q211="Neattiecināmās",'Lokālā tāme Nr.2'!$K211,0))</f>
        <v>0</v>
      </c>
      <c r="L210" s="27">
        <f>IF($C$4="Neattiecināmās izmaksas",IF('Lokālā tāme Nr.2'!$Q211="Neattiecināmās",'Lokālā tāme Nr.2'!$L211,0))</f>
        <v>0</v>
      </c>
      <c r="M210" s="5">
        <f>IF($C$4="Neattiecināmās izmaksas",IF('Lokālā tāme Nr.2'!$Q211="Neattiecināmās",'Lokālā tāme Nr.2'!$M211,0))</f>
        <v>0</v>
      </c>
      <c r="N210" s="5">
        <f>IF($C$4="Neattiecināmās izmaksas",IF('Lokālā tāme Nr.2'!$Q211="Neattiecināmās",'Lokālā tāme Nr.2'!$N211,0))</f>
        <v>0</v>
      </c>
      <c r="O210" s="5">
        <f>IF($C$4="Neattiecināmās izmaksas",IF('Lokālā tāme Nr.2'!$Q211="Neattiecināmās",'Lokālā tāme Nr.2'!$O211,0))</f>
        <v>0</v>
      </c>
      <c r="P210" s="17">
        <f>IF($C$4="Neattiecināmās izmaksas",IF('Lokālā tāme Nr.2'!$Q211="Neattiecināmās",'Lokālā tāme Nr.2'!$P211,0))</f>
        <v>0</v>
      </c>
    </row>
    <row r="211" spans="1:16" ht="12" thickBot="1" x14ac:dyDescent="0.25">
      <c r="A211" s="18">
        <f>IF(P211=0,0,IF(COUNTBLANK(P211)=1,0,COUNTA($P$10:P211)))</f>
        <v>0</v>
      </c>
      <c r="B211" s="5">
        <f>IF($C$4="Neattiecināmās izmaksas",IF('Lokālā tāme Nr.2'!$Q212="Neattiecināmās",'Lokālā tāme Nr.2'!$B212,0))</f>
        <v>0</v>
      </c>
      <c r="C211" s="5">
        <f>IF($C$4="Neattiecināmās izmaksas",IF('Lokālā tāme Nr.2'!$Q212="Neattiecināmās",'Lokālā tāme Nr.2'!$C212,0))</f>
        <v>0</v>
      </c>
      <c r="D211" s="5">
        <f>IF($C$4="Neattiecināmās izmaksas",IF('Lokālā tāme Nr.2'!$Q212="Neattiecināmās",'Lokālā tāme Nr.2'!$D212,0))</f>
        <v>0</v>
      </c>
      <c r="E211" s="17">
        <f>IF($C$4="Neattiecināmās izmaksas",IF('Lokālā tāme Nr.2'!$Q212="Neattiecināmās",'Lokālā tāme Nr.2'!$E212,0))</f>
        <v>0</v>
      </c>
      <c r="F211" s="42">
        <f>IF($C$4="Neattiecināmās izmaksas",IF('Lokālā tāme Nr.2'!$Q212="Neattiecināmās",'Lokālā tāme Nr.2'!$F212,0))</f>
        <v>0</v>
      </c>
      <c r="G211" s="38">
        <f>IF($C$4="Neattiecināmās izmaksas",IF('Lokālā tāme Nr.2'!$Q212="Neattiecināmās",'Lokālā tāme Nr.2'!$G212,0))</f>
        <v>0</v>
      </c>
      <c r="H211" s="38">
        <f>IF($C$4="Neattiecināmās izmaksas",IF('Lokālā tāme Nr.2'!$Q212="Neattiecināmās",'Lokālā tāme Nr.2'!$H212,0))</f>
        <v>0</v>
      </c>
      <c r="I211" s="38">
        <f>IF($C$4="Neattiecināmās izmaksas",IF('Lokālā tāme Nr.2'!$Q212="Neattiecināmās",'Lokālā tāme Nr.2'!$I212,0))</f>
        <v>0</v>
      </c>
      <c r="J211" s="38">
        <f>IF($C$4="Neattiecināmās izmaksas",IF('Lokālā tāme Nr.2'!$Q212="Neattiecināmās",'Lokālā tāme Nr.2'!$J212,0))</f>
        <v>0</v>
      </c>
      <c r="K211" s="43">
        <f>IF($C$4="Neattiecināmās izmaksas",IF('Lokālā tāme Nr.2'!$Q212="Neattiecināmās",'Lokālā tāme Nr.2'!$K212,0))</f>
        <v>0</v>
      </c>
      <c r="L211" s="27">
        <f>IF($C$4="Neattiecināmās izmaksas",IF('Lokālā tāme Nr.2'!$Q212="Neattiecināmās",'Lokālā tāme Nr.2'!$L212,0))</f>
        <v>0</v>
      </c>
      <c r="M211" s="5">
        <f>IF($C$4="Neattiecināmās izmaksas",IF('Lokālā tāme Nr.2'!$Q212="Neattiecināmās",'Lokālā tāme Nr.2'!$M212,0))</f>
        <v>0</v>
      </c>
      <c r="N211" s="5">
        <f>IF($C$4="Neattiecināmās izmaksas",IF('Lokālā tāme Nr.2'!$Q212="Neattiecināmās",'Lokālā tāme Nr.2'!$N212,0))</f>
        <v>0</v>
      </c>
      <c r="O211" s="5">
        <f>IF($C$4="Neattiecināmās izmaksas",IF('Lokālā tāme Nr.2'!$Q212="Neattiecināmās",'Lokālā tāme Nr.2'!$O212,0))</f>
        <v>0</v>
      </c>
      <c r="P211" s="17">
        <f>IF($C$4="Neattiecināmās izmaksas",IF('Lokālā tāme Nr.2'!$Q212="Neattiecināmās",'Lokālā tāme Nr.2'!$P212,0))</f>
        <v>0</v>
      </c>
    </row>
    <row r="212" spans="1:16" ht="12" thickBot="1" x14ac:dyDescent="0.25">
      <c r="A212" s="18">
        <f>IF(P212=0,0,IF(COUNTBLANK(P212)=1,0,COUNTA($P$10:P212)))</f>
        <v>0</v>
      </c>
      <c r="B212" s="5">
        <f>IF($C$4="Neattiecināmās izmaksas",IF('Lokālā tāme Nr.2'!$Q213="Neattiecināmās",'Lokālā tāme Nr.2'!$B213,0))</f>
        <v>0</v>
      </c>
      <c r="C212" s="5">
        <f>IF($C$4="Neattiecināmās izmaksas",IF('Lokālā tāme Nr.2'!$Q213="Neattiecināmās",'Lokālā tāme Nr.2'!$C213,0))</f>
        <v>0</v>
      </c>
      <c r="D212" s="5">
        <f>IF($C$4="Neattiecināmās izmaksas",IF('Lokālā tāme Nr.2'!$Q213="Neattiecināmās",'Lokālā tāme Nr.2'!$D213,0))</f>
        <v>0</v>
      </c>
      <c r="E212" s="17">
        <f>IF($C$4="Neattiecināmās izmaksas",IF('Lokālā tāme Nr.2'!$Q213="Neattiecināmās",'Lokālā tāme Nr.2'!$E213,0))</f>
        <v>0</v>
      </c>
      <c r="F212" s="42">
        <f>IF($C$4="Neattiecināmās izmaksas",IF('Lokālā tāme Nr.2'!$Q213="Neattiecināmās",'Lokālā tāme Nr.2'!$F213,0))</f>
        <v>0</v>
      </c>
      <c r="G212" s="38">
        <f>IF($C$4="Neattiecināmās izmaksas",IF('Lokālā tāme Nr.2'!$Q213="Neattiecināmās",'Lokālā tāme Nr.2'!$G213,0))</f>
        <v>0</v>
      </c>
      <c r="H212" s="38">
        <f>IF($C$4="Neattiecināmās izmaksas",IF('Lokālā tāme Nr.2'!$Q213="Neattiecināmās",'Lokālā tāme Nr.2'!$H213,0))</f>
        <v>0</v>
      </c>
      <c r="I212" s="38">
        <f>IF($C$4="Neattiecināmās izmaksas",IF('Lokālā tāme Nr.2'!$Q213="Neattiecināmās",'Lokālā tāme Nr.2'!$I213,0))</f>
        <v>0</v>
      </c>
      <c r="J212" s="38">
        <f>IF($C$4="Neattiecināmās izmaksas",IF('Lokālā tāme Nr.2'!$Q213="Neattiecināmās",'Lokālā tāme Nr.2'!$J213,0))</f>
        <v>0</v>
      </c>
      <c r="K212" s="43">
        <f>IF($C$4="Neattiecināmās izmaksas",IF('Lokālā tāme Nr.2'!$Q213="Neattiecināmās",'Lokālā tāme Nr.2'!$K213,0))</f>
        <v>0</v>
      </c>
      <c r="L212" s="27">
        <f>IF($C$4="Neattiecināmās izmaksas",IF('Lokālā tāme Nr.2'!$Q213="Neattiecināmās",'Lokālā tāme Nr.2'!$L213,0))</f>
        <v>0</v>
      </c>
      <c r="M212" s="5">
        <f>IF($C$4="Neattiecināmās izmaksas",IF('Lokālā tāme Nr.2'!$Q213="Neattiecināmās",'Lokālā tāme Nr.2'!$M213,0))</f>
        <v>0</v>
      </c>
      <c r="N212" s="5">
        <f>IF($C$4="Neattiecināmās izmaksas",IF('Lokālā tāme Nr.2'!$Q213="Neattiecināmās",'Lokālā tāme Nr.2'!$N213,0))</f>
        <v>0</v>
      </c>
      <c r="O212" s="5">
        <f>IF($C$4="Neattiecināmās izmaksas",IF('Lokālā tāme Nr.2'!$Q213="Neattiecināmās",'Lokālā tāme Nr.2'!$O213,0))</f>
        <v>0</v>
      </c>
      <c r="P212" s="17">
        <f>IF($C$4="Neattiecināmās izmaksas",IF('Lokālā tāme Nr.2'!$Q213="Neattiecināmās",'Lokālā tāme Nr.2'!$P213,0))</f>
        <v>0</v>
      </c>
    </row>
    <row r="213" spans="1:16" ht="12" thickBot="1" x14ac:dyDescent="0.25">
      <c r="A213" s="18">
        <f>IF(P213=0,0,IF(COUNTBLANK(P213)=1,0,COUNTA($P$10:P213)))</f>
        <v>0</v>
      </c>
      <c r="B213" s="5">
        <f>IF($C$4="Neattiecināmās izmaksas",IF('Lokālā tāme Nr.2'!$Q214="Neattiecināmās",'Lokālā tāme Nr.2'!$B214,0))</f>
        <v>0</v>
      </c>
      <c r="C213" s="5">
        <f>IF($C$4="Neattiecināmās izmaksas",IF('Lokālā tāme Nr.2'!$Q214="Neattiecināmās",'Lokālā tāme Nr.2'!$C214,0))</f>
        <v>0</v>
      </c>
      <c r="D213" s="5">
        <f>IF($C$4="Neattiecināmās izmaksas",IF('Lokālā tāme Nr.2'!$Q214="Neattiecināmās",'Lokālā tāme Nr.2'!$D214,0))</f>
        <v>0</v>
      </c>
      <c r="E213" s="17">
        <f>IF($C$4="Neattiecināmās izmaksas",IF('Lokālā tāme Nr.2'!$Q214="Neattiecināmās",'Lokālā tāme Nr.2'!$E214,0))</f>
        <v>0</v>
      </c>
      <c r="F213" s="42">
        <f>IF($C$4="Neattiecināmās izmaksas",IF('Lokālā tāme Nr.2'!$Q214="Neattiecināmās",'Lokālā tāme Nr.2'!$F214,0))</f>
        <v>0</v>
      </c>
      <c r="G213" s="38">
        <f>IF($C$4="Neattiecināmās izmaksas",IF('Lokālā tāme Nr.2'!$Q214="Neattiecināmās",'Lokālā tāme Nr.2'!$G214,0))</f>
        <v>0</v>
      </c>
      <c r="H213" s="38">
        <f>IF($C$4="Neattiecināmās izmaksas",IF('Lokālā tāme Nr.2'!$Q214="Neattiecināmās",'Lokālā tāme Nr.2'!$H214,0))</f>
        <v>0</v>
      </c>
      <c r="I213" s="38">
        <f>IF($C$4="Neattiecināmās izmaksas",IF('Lokālā tāme Nr.2'!$Q214="Neattiecināmās",'Lokālā tāme Nr.2'!$I214,0))</f>
        <v>0</v>
      </c>
      <c r="J213" s="38">
        <f>IF($C$4="Neattiecināmās izmaksas",IF('Lokālā tāme Nr.2'!$Q214="Neattiecināmās",'Lokālā tāme Nr.2'!$J214,0))</f>
        <v>0</v>
      </c>
      <c r="K213" s="43">
        <f>IF($C$4="Neattiecināmās izmaksas",IF('Lokālā tāme Nr.2'!$Q214="Neattiecināmās",'Lokālā tāme Nr.2'!$K214,0))</f>
        <v>0</v>
      </c>
      <c r="L213" s="27">
        <f>IF($C$4="Neattiecināmās izmaksas",IF('Lokālā tāme Nr.2'!$Q214="Neattiecināmās",'Lokālā tāme Nr.2'!$L214,0))</f>
        <v>0</v>
      </c>
      <c r="M213" s="5">
        <f>IF($C$4="Neattiecināmās izmaksas",IF('Lokālā tāme Nr.2'!$Q214="Neattiecināmās",'Lokālā tāme Nr.2'!$M214,0))</f>
        <v>0</v>
      </c>
      <c r="N213" s="5">
        <f>IF($C$4="Neattiecināmās izmaksas",IF('Lokālā tāme Nr.2'!$Q214="Neattiecināmās",'Lokālā tāme Nr.2'!$N214,0))</f>
        <v>0</v>
      </c>
      <c r="O213" s="5">
        <f>IF($C$4="Neattiecināmās izmaksas",IF('Lokālā tāme Nr.2'!$Q214="Neattiecināmās",'Lokālā tāme Nr.2'!$O214,0))</f>
        <v>0</v>
      </c>
      <c r="P213" s="17">
        <f>IF($C$4="Neattiecināmās izmaksas",IF('Lokālā tāme Nr.2'!$Q214="Neattiecināmās",'Lokālā tāme Nr.2'!$P214,0))</f>
        <v>0</v>
      </c>
    </row>
    <row r="214" spans="1:16" ht="12" thickBot="1" x14ac:dyDescent="0.25">
      <c r="A214" s="18">
        <f>IF(P214=0,0,IF(COUNTBLANK(P214)=1,0,COUNTA($P$10:P214)))</f>
        <v>0</v>
      </c>
      <c r="B214" s="5">
        <f>IF($C$4="Neattiecināmās izmaksas",IF('Lokālā tāme Nr.2'!$Q215="Neattiecināmās",'Lokālā tāme Nr.2'!$B215,0))</f>
        <v>0</v>
      </c>
      <c r="C214" s="5">
        <f>IF($C$4="Neattiecināmās izmaksas",IF('Lokālā tāme Nr.2'!$Q215="Neattiecināmās",'Lokālā tāme Nr.2'!$C215,0))</f>
        <v>0</v>
      </c>
      <c r="D214" s="5">
        <f>IF($C$4="Neattiecināmās izmaksas",IF('Lokālā tāme Nr.2'!$Q215="Neattiecināmās",'Lokālā tāme Nr.2'!$D215,0))</f>
        <v>0</v>
      </c>
      <c r="E214" s="17">
        <f>IF($C$4="Neattiecināmās izmaksas",IF('Lokālā tāme Nr.2'!$Q215="Neattiecināmās",'Lokālā tāme Nr.2'!$E215,0))</f>
        <v>0</v>
      </c>
      <c r="F214" s="42">
        <f>IF($C$4="Neattiecināmās izmaksas",IF('Lokālā tāme Nr.2'!$Q215="Neattiecināmās",'Lokālā tāme Nr.2'!$F215,0))</f>
        <v>0</v>
      </c>
      <c r="G214" s="38">
        <f>IF($C$4="Neattiecināmās izmaksas",IF('Lokālā tāme Nr.2'!$Q215="Neattiecināmās",'Lokālā tāme Nr.2'!$G215,0))</f>
        <v>0</v>
      </c>
      <c r="H214" s="38">
        <f>IF($C$4="Neattiecināmās izmaksas",IF('Lokālā tāme Nr.2'!$Q215="Neattiecināmās",'Lokālā tāme Nr.2'!$H215,0))</f>
        <v>0</v>
      </c>
      <c r="I214" s="38">
        <f>IF($C$4="Neattiecināmās izmaksas",IF('Lokālā tāme Nr.2'!$Q215="Neattiecināmās",'Lokālā tāme Nr.2'!$I215,0))</f>
        <v>0</v>
      </c>
      <c r="J214" s="38">
        <f>IF($C$4="Neattiecināmās izmaksas",IF('Lokālā tāme Nr.2'!$Q215="Neattiecināmās",'Lokālā tāme Nr.2'!$J215,0))</f>
        <v>0</v>
      </c>
      <c r="K214" s="43">
        <f>IF($C$4="Neattiecināmās izmaksas",IF('Lokālā tāme Nr.2'!$Q215="Neattiecināmās",'Lokālā tāme Nr.2'!$K215,0))</f>
        <v>0</v>
      </c>
      <c r="L214" s="27">
        <f>IF($C$4="Neattiecināmās izmaksas",IF('Lokālā tāme Nr.2'!$Q215="Neattiecināmās",'Lokālā tāme Nr.2'!$L215,0))</f>
        <v>0</v>
      </c>
      <c r="M214" s="5">
        <f>IF($C$4="Neattiecināmās izmaksas",IF('Lokālā tāme Nr.2'!$Q215="Neattiecināmās",'Lokālā tāme Nr.2'!$M215,0))</f>
        <v>0</v>
      </c>
      <c r="N214" s="5">
        <f>IF($C$4="Neattiecināmās izmaksas",IF('Lokālā tāme Nr.2'!$Q215="Neattiecināmās",'Lokālā tāme Nr.2'!$N215,0))</f>
        <v>0</v>
      </c>
      <c r="O214" s="5">
        <f>IF($C$4="Neattiecināmās izmaksas",IF('Lokālā tāme Nr.2'!$Q215="Neattiecināmās",'Lokālā tāme Nr.2'!$O215,0))</f>
        <v>0</v>
      </c>
      <c r="P214" s="17">
        <f>IF($C$4="Neattiecināmās izmaksas",IF('Lokālā tāme Nr.2'!$Q215="Neattiecināmās",'Lokālā tāme Nr.2'!$P215,0))</f>
        <v>0</v>
      </c>
    </row>
    <row r="215" spans="1:16" ht="12" thickBot="1" x14ac:dyDescent="0.25">
      <c r="A215" s="18">
        <f>IF(P215=0,0,IF(COUNTBLANK(P215)=1,0,COUNTA($P$10:P215)))</f>
        <v>0</v>
      </c>
      <c r="B215" s="5">
        <f>IF($C$4="Neattiecināmās izmaksas",IF('Lokālā tāme Nr.2'!$Q216="Neattiecināmās",'Lokālā tāme Nr.2'!$B216,0))</f>
        <v>0</v>
      </c>
      <c r="C215" s="5">
        <f>IF($C$4="Neattiecināmās izmaksas",IF('Lokālā tāme Nr.2'!$Q216="Neattiecināmās",'Lokālā tāme Nr.2'!$C216,0))</f>
        <v>0</v>
      </c>
      <c r="D215" s="5">
        <f>IF($C$4="Neattiecināmās izmaksas",IF('Lokālā tāme Nr.2'!$Q216="Neattiecināmās",'Lokālā tāme Nr.2'!$D216,0))</f>
        <v>0</v>
      </c>
      <c r="E215" s="17">
        <f>IF($C$4="Neattiecināmās izmaksas",IF('Lokālā tāme Nr.2'!$Q216="Neattiecināmās",'Lokālā tāme Nr.2'!$E216,0))</f>
        <v>0</v>
      </c>
      <c r="F215" s="42">
        <f>IF($C$4="Neattiecināmās izmaksas",IF('Lokālā tāme Nr.2'!$Q216="Neattiecināmās",'Lokālā tāme Nr.2'!$F216,0))</f>
        <v>0</v>
      </c>
      <c r="G215" s="38">
        <f>IF($C$4="Neattiecināmās izmaksas",IF('Lokālā tāme Nr.2'!$Q216="Neattiecināmās",'Lokālā tāme Nr.2'!$G216,0))</f>
        <v>0</v>
      </c>
      <c r="H215" s="38">
        <f>IF($C$4="Neattiecināmās izmaksas",IF('Lokālā tāme Nr.2'!$Q216="Neattiecināmās",'Lokālā tāme Nr.2'!$H216,0))</f>
        <v>0</v>
      </c>
      <c r="I215" s="38">
        <f>IF($C$4="Neattiecināmās izmaksas",IF('Lokālā tāme Nr.2'!$Q216="Neattiecināmās",'Lokālā tāme Nr.2'!$I216,0))</f>
        <v>0</v>
      </c>
      <c r="J215" s="38">
        <f>IF($C$4="Neattiecināmās izmaksas",IF('Lokālā tāme Nr.2'!$Q216="Neattiecināmās",'Lokālā tāme Nr.2'!$J216,0))</f>
        <v>0</v>
      </c>
      <c r="K215" s="43">
        <f>IF($C$4="Neattiecināmās izmaksas",IF('Lokālā tāme Nr.2'!$Q216="Neattiecināmās",'Lokālā tāme Nr.2'!$K216,0))</f>
        <v>0</v>
      </c>
      <c r="L215" s="27">
        <f>IF($C$4="Neattiecināmās izmaksas",IF('Lokālā tāme Nr.2'!$Q216="Neattiecināmās",'Lokālā tāme Nr.2'!$L216,0))</f>
        <v>0</v>
      </c>
      <c r="M215" s="5">
        <f>IF($C$4="Neattiecināmās izmaksas",IF('Lokālā tāme Nr.2'!$Q216="Neattiecināmās",'Lokālā tāme Nr.2'!$M216,0))</f>
        <v>0</v>
      </c>
      <c r="N215" s="5">
        <f>IF($C$4="Neattiecināmās izmaksas",IF('Lokālā tāme Nr.2'!$Q216="Neattiecināmās",'Lokālā tāme Nr.2'!$N216,0))</f>
        <v>0</v>
      </c>
      <c r="O215" s="5">
        <f>IF($C$4="Neattiecināmās izmaksas",IF('Lokālā tāme Nr.2'!$Q216="Neattiecināmās",'Lokālā tāme Nr.2'!$O216,0))</f>
        <v>0</v>
      </c>
      <c r="P215" s="17">
        <f>IF($C$4="Neattiecināmās izmaksas",IF('Lokālā tāme Nr.2'!$Q216="Neattiecināmās",'Lokālā tāme Nr.2'!$P216,0))</f>
        <v>0</v>
      </c>
    </row>
    <row r="216" spans="1:16" ht="12" thickBot="1" x14ac:dyDescent="0.25">
      <c r="A216" s="18">
        <f>IF(P216=0,0,IF(COUNTBLANK(P216)=1,0,COUNTA($P$10:P216)))</f>
        <v>0</v>
      </c>
      <c r="B216" s="5">
        <f>IF($C$4="Neattiecināmās izmaksas",IF('Lokālā tāme Nr.2'!$Q217="Neattiecināmās",'Lokālā tāme Nr.2'!$B217,0))</f>
        <v>0</v>
      </c>
      <c r="C216" s="5">
        <f>IF($C$4="Neattiecināmās izmaksas",IF('Lokālā tāme Nr.2'!$Q217="Neattiecināmās",'Lokālā tāme Nr.2'!$C217,0))</f>
        <v>0</v>
      </c>
      <c r="D216" s="5">
        <f>IF($C$4="Neattiecināmās izmaksas",IF('Lokālā tāme Nr.2'!$Q217="Neattiecināmās",'Lokālā tāme Nr.2'!$D217,0))</f>
        <v>0</v>
      </c>
      <c r="E216" s="17">
        <f>IF($C$4="Neattiecināmās izmaksas",IF('Lokālā tāme Nr.2'!$Q217="Neattiecināmās",'Lokālā tāme Nr.2'!$E217,0))</f>
        <v>0</v>
      </c>
      <c r="F216" s="42">
        <f>IF($C$4="Neattiecināmās izmaksas",IF('Lokālā tāme Nr.2'!$Q217="Neattiecināmās",'Lokālā tāme Nr.2'!$F217,0))</f>
        <v>0</v>
      </c>
      <c r="G216" s="38">
        <f>IF($C$4="Neattiecināmās izmaksas",IF('Lokālā tāme Nr.2'!$Q217="Neattiecināmās",'Lokālā tāme Nr.2'!$G217,0))</f>
        <v>0</v>
      </c>
      <c r="H216" s="38">
        <f>IF($C$4="Neattiecināmās izmaksas",IF('Lokālā tāme Nr.2'!$Q217="Neattiecināmās",'Lokālā tāme Nr.2'!$H217,0))</f>
        <v>0</v>
      </c>
      <c r="I216" s="38">
        <f>IF($C$4="Neattiecināmās izmaksas",IF('Lokālā tāme Nr.2'!$Q217="Neattiecināmās",'Lokālā tāme Nr.2'!$I217,0))</f>
        <v>0</v>
      </c>
      <c r="J216" s="38">
        <f>IF($C$4="Neattiecināmās izmaksas",IF('Lokālā tāme Nr.2'!$Q217="Neattiecināmās",'Lokālā tāme Nr.2'!$J217,0))</f>
        <v>0</v>
      </c>
      <c r="K216" s="43">
        <f>IF($C$4="Neattiecināmās izmaksas",IF('Lokālā tāme Nr.2'!$Q217="Neattiecināmās",'Lokālā tāme Nr.2'!$K217,0))</f>
        <v>0</v>
      </c>
      <c r="L216" s="27">
        <f>IF($C$4="Neattiecināmās izmaksas",IF('Lokālā tāme Nr.2'!$Q217="Neattiecināmās",'Lokālā tāme Nr.2'!$L217,0))</f>
        <v>0</v>
      </c>
      <c r="M216" s="5">
        <f>IF($C$4="Neattiecināmās izmaksas",IF('Lokālā tāme Nr.2'!$Q217="Neattiecināmās",'Lokālā tāme Nr.2'!$M217,0))</f>
        <v>0</v>
      </c>
      <c r="N216" s="5">
        <f>IF($C$4="Neattiecināmās izmaksas",IF('Lokālā tāme Nr.2'!$Q217="Neattiecināmās",'Lokālā tāme Nr.2'!$N217,0))</f>
        <v>0</v>
      </c>
      <c r="O216" s="5">
        <f>IF($C$4="Neattiecināmās izmaksas",IF('Lokālā tāme Nr.2'!$Q217="Neattiecināmās",'Lokālā tāme Nr.2'!$O217,0))</f>
        <v>0</v>
      </c>
      <c r="P216" s="17">
        <f>IF($C$4="Neattiecināmās izmaksas",IF('Lokālā tāme Nr.2'!$Q217="Neattiecināmās",'Lokālā tāme Nr.2'!$P217,0))</f>
        <v>0</v>
      </c>
    </row>
    <row r="217" spans="1:16" ht="12" thickBot="1" x14ac:dyDescent="0.25">
      <c r="A217" s="18">
        <f>IF(P217=0,0,IF(COUNTBLANK(P217)=1,0,COUNTA($P$10:P217)))</f>
        <v>0</v>
      </c>
      <c r="B217" s="5">
        <f>IF($C$4="Neattiecināmās izmaksas",IF('Lokālā tāme Nr.2'!$Q218="Neattiecināmās",'Lokālā tāme Nr.2'!$B218,0))</f>
        <v>0</v>
      </c>
      <c r="C217" s="5">
        <f>IF($C$4="Neattiecināmās izmaksas",IF('Lokālā tāme Nr.2'!$Q218="Neattiecināmās",'Lokālā tāme Nr.2'!$C218,0))</f>
        <v>0</v>
      </c>
      <c r="D217" s="5">
        <f>IF($C$4="Neattiecināmās izmaksas",IF('Lokālā tāme Nr.2'!$Q218="Neattiecināmās",'Lokālā tāme Nr.2'!$D218,0))</f>
        <v>0</v>
      </c>
      <c r="E217" s="17">
        <f>IF($C$4="Neattiecināmās izmaksas",IF('Lokālā tāme Nr.2'!$Q218="Neattiecināmās",'Lokālā tāme Nr.2'!$E218,0))</f>
        <v>0</v>
      </c>
      <c r="F217" s="42">
        <f>IF($C$4="Neattiecināmās izmaksas",IF('Lokālā tāme Nr.2'!$Q218="Neattiecināmās",'Lokālā tāme Nr.2'!$F218,0))</f>
        <v>0</v>
      </c>
      <c r="G217" s="38">
        <f>IF($C$4="Neattiecināmās izmaksas",IF('Lokālā tāme Nr.2'!$Q218="Neattiecināmās",'Lokālā tāme Nr.2'!$G218,0))</f>
        <v>0</v>
      </c>
      <c r="H217" s="38">
        <f>IF($C$4="Neattiecināmās izmaksas",IF('Lokālā tāme Nr.2'!$Q218="Neattiecināmās",'Lokālā tāme Nr.2'!$H218,0))</f>
        <v>0</v>
      </c>
      <c r="I217" s="38">
        <f>IF($C$4="Neattiecināmās izmaksas",IF('Lokālā tāme Nr.2'!$Q218="Neattiecināmās",'Lokālā tāme Nr.2'!$I218,0))</f>
        <v>0</v>
      </c>
      <c r="J217" s="38">
        <f>IF($C$4="Neattiecināmās izmaksas",IF('Lokālā tāme Nr.2'!$Q218="Neattiecināmās",'Lokālā tāme Nr.2'!$J218,0))</f>
        <v>0</v>
      </c>
      <c r="K217" s="43">
        <f>IF($C$4="Neattiecināmās izmaksas",IF('Lokālā tāme Nr.2'!$Q218="Neattiecināmās",'Lokālā tāme Nr.2'!$K218,0))</f>
        <v>0</v>
      </c>
      <c r="L217" s="27">
        <f>IF($C$4="Neattiecināmās izmaksas",IF('Lokālā tāme Nr.2'!$Q218="Neattiecināmās",'Lokālā tāme Nr.2'!$L218,0))</f>
        <v>0</v>
      </c>
      <c r="M217" s="5">
        <f>IF($C$4="Neattiecināmās izmaksas",IF('Lokālā tāme Nr.2'!$Q218="Neattiecināmās",'Lokālā tāme Nr.2'!$M218,0))</f>
        <v>0</v>
      </c>
      <c r="N217" s="5">
        <f>IF($C$4="Neattiecināmās izmaksas",IF('Lokālā tāme Nr.2'!$Q218="Neattiecināmās",'Lokālā tāme Nr.2'!$N218,0))</f>
        <v>0</v>
      </c>
      <c r="O217" s="5">
        <f>IF($C$4="Neattiecināmās izmaksas",IF('Lokālā tāme Nr.2'!$Q218="Neattiecināmās",'Lokālā tāme Nr.2'!$O218,0))</f>
        <v>0</v>
      </c>
      <c r="P217" s="17">
        <f>IF($C$4="Neattiecināmās izmaksas",IF('Lokālā tāme Nr.2'!$Q218="Neattiecināmās",'Lokālā tāme Nr.2'!$P218,0))</f>
        <v>0</v>
      </c>
    </row>
    <row r="218" spans="1:16" ht="12" thickBot="1" x14ac:dyDescent="0.25">
      <c r="A218" s="18">
        <f>IF(P218=0,0,IF(COUNTBLANK(P218)=1,0,COUNTA($P$10:P218)))</f>
        <v>0</v>
      </c>
      <c r="B218" s="5">
        <f>IF($C$4="Neattiecināmās izmaksas",IF('Lokālā tāme Nr.2'!$Q219="Neattiecināmās",'Lokālā tāme Nr.2'!$B219,0))</f>
        <v>0</v>
      </c>
      <c r="C218" s="5">
        <f>IF($C$4="Neattiecināmās izmaksas",IF('Lokālā tāme Nr.2'!$Q219="Neattiecināmās",'Lokālā tāme Nr.2'!$C219,0))</f>
        <v>0</v>
      </c>
      <c r="D218" s="5">
        <f>IF($C$4="Neattiecināmās izmaksas",IF('Lokālā tāme Nr.2'!$Q219="Neattiecināmās",'Lokālā tāme Nr.2'!$D219,0))</f>
        <v>0</v>
      </c>
      <c r="E218" s="17">
        <f>IF($C$4="Neattiecināmās izmaksas",IF('Lokālā tāme Nr.2'!$Q219="Neattiecināmās",'Lokālā tāme Nr.2'!$E219,0))</f>
        <v>0</v>
      </c>
      <c r="F218" s="42">
        <f>IF($C$4="Neattiecināmās izmaksas",IF('Lokālā tāme Nr.2'!$Q219="Neattiecināmās",'Lokālā tāme Nr.2'!$F219,0))</f>
        <v>0</v>
      </c>
      <c r="G218" s="38">
        <f>IF($C$4="Neattiecināmās izmaksas",IF('Lokālā tāme Nr.2'!$Q219="Neattiecināmās",'Lokālā tāme Nr.2'!$G219,0))</f>
        <v>0</v>
      </c>
      <c r="H218" s="38">
        <f>IF($C$4="Neattiecināmās izmaksas",IF('Lokālā tāme Nr.2'!$Q219="Neattiecināmās",'Lokālā tāme Nr.2'!$H219,0))</f>
        <v>0</v>
      </c>
      <c r="I218" s="38">
        <f>IF($C$4="Neattiecināmās izmaksas",IF('Lokālā tāme Nr.2'!$Q219="Neattiecināmās",'Lokālā tāme Nr.2'!$I219,0))</f>
        <v>0</v>
      </c>
      <c r="J218" s="38">
        <f>IF($C$4="Neattiecināmās izmaksas",IF('Lokālā tāme Nr.2'!$Q219="Neattiecināmās",'Lokālā tāme Nr.2'!$J219,0))</f>
        <v>0</v>
      </c>
      <c r="K218" s="43">
        <f>IF($C$4="Neattiecināmās izmaksas",IF('Lokālā tāme Nr.2'!$Q219="Neattiecināmās",'Lokālā tāme Nr.2'!$K219,0))</f>
        <v>0</v>
      </c>
      <c r="L218" s="27">
        <f>IF($C$4="Neattiecināmās izmaksas",IF('Lokālā tāme Nr.2'!$Q219="Neattiecināmās",'Lokālā tāme Nr.2'!$L219,0))</f>
        <v>0</v>
      </c>
      <c r="M218" s="5">
        <f>IF($C$4="Neattiecināmās izmaksas",IF('Lokālā tāme Nr.2'!$Q219="Neattiecināmās",'Lokālā tāme Nr.2'!$M219,0))</f>
        <v>0</v>
      </c>
      <c r="N218" s="5">
        <f>IF($C$4="Neattiecināmās izmaksas",IF('Lokālā tāme Nr.2'!$Q219="Neattiecināmās",'Lokālā tāme Nr.2'!$N219,0))</f>
        <v>0</v>
      </c>
      <c r="O218" s="5">
        <f>IF($C$4="Neattiecināmās izmaksas",IF('Lokālā tāme Nr.2'!$Q219="Neattiecināmās",'Lokālā tāme Nr.2'!$O219,0))</f>
        <v>0</v>
      </c>
      <c r="P218" s="17">
        <f>IF($C$4="Neattiecināmās izmaksas",IF('Lokālā tāme Nr.2'!$Q219="Neattiecināmās",'Lokālā tāme Nr.2'!$P219,0))</f>
        <v>0</v>
      </c>
    </row>
    <row r="219" spans="1:16" ht="12" thickBot="1" x14ac:dyDescent="0.25">
      <c r="A219" s="18">
        <f>IF(P219=0,0,IF(COUNTBLANK(P219)=1,0,COUNTA($P$10:P219)))</f>
        <v>0</v>
      </c>
      <c r="B219" s="5">
        <f>IF($C$4="Neattiecināmās izmaksas",IF('Lokālā tāme Nr.2'!$Q220="Neattiecināmās",'Lokālā tāme Nr.2'!$B220,0))</f>
        <v>0</v>
      </c>
      <c r="C219" s="5">
        <f>IF($C$4="Neattiecināmās izmaksas",IF('Lokālā tāme Nr.2'!$Q220="Neattiecināmās",'Lokālā tāme Nr.2'!$C220,0))</f>
        <v>0</v>
      </c>
      <c r="D219" s="5">
        <f>IF($C$4="Neattiecināmās izmaksas",IF('Lokālā tāme Nr.2'!$Q220="Neattiecināmās",'Lokālā tāme Nr.2'!$D220,0))</f>
        <v>0</v>
      </c>
      <c r="E219" s="17">
        <f>IF($C$4="Neattiecināmās izmaksas",IF('Lokālā tāme Nr.2'!$Q220="Neattiecināmās",'Lokālā tāme Nr.2'!$E220,0))</f>
        <v>0</v>
      </c>
      <c r="F219" s="42">
        <f>IF($C$4="Neattiecināmās izmaksas",IF('Lokālā tāme Nr.2'!$Q220="Neattiecināmās",'Lokālā tāme Nr.2'!$F220,0))</f>
        <v>0</v>
      </c>
      <c r="G219" s="38">
        <f>IF($C$4="Neattiecināmās izmaksas",IF('Lokālā tāme Nr.2'!$Q220="Neattiecināmās",'Lokālā tāme Nr.2'!$G220,0))</f>
        <v>0</v>
      </c>
      <c r="H219" s="38">
        <f>IF($C$4="Neattiecināmās izmaksas",IF('Lokālā tāme Nr.2'!$Q220="Neattiecināmās",'Lokālā tāme Nr.2'!$H220,0))</f>
        <v>0</v>
      </c>
      <c r="I219" s="38">
        <f>IF($C$4="Neattiecināmās izmaksas",IF('Lokālā tāme Nr.2'!$Q220="Neattiecināmās",'Lokālā tāme Nr.2'!$I220,0))</f>
        <v>0</v>
      </c>
      <c r="J219" s="38">
        <f>IF($C$4="Neattiecināmās izmaksas",IF('Lokālā tāme Nr.2'!$Q220="Neattiecināmās",'Lokālā tāme Nr.2'!$J220,0))</f>
        <v>0</v>
      </c>
      <c r="K219" s="43">
        <f>IF($C$4="Neattiecināmās izmaksas",IF('Lokālā tāme Nr.2'!$Q220="Neattiecināmās",'Lokālā tāme Nr.2'!$K220,0))</f>
        <v>0</v>
      </c>
      <c r="L219" s="27">
        <f>IF($C$4="Neattiecināmās izmaksas",IF('Lokālā tāme Nr.2'!$Q220="Neattiecināmās",'Lokālā tāme Nr.2'!$L220,0))</f>
        <v>0</v>
      </c>
      <c r="M219" s="5">
        <f>IF($C$4="Neattiecināmās izmaksas",IF('Lokālā tāme Nr.2'!$Q220="Neattiecināmās",'Lokālā tāme Nr.2'!$M220,0))</f>
        <v>0</v>
      </c>
      <c r="N219" s="5">
        <f>IF($C$4="Neattiecināmās izmaksas",IF('Lokālā tāme Nr.2'!$Q220="Neattiecināmās",'Lokālā tāme Nr.2'!$N220,0))</f>
        <v>0</v>
      </c>
      <c r="O219" s="5">
        <f>IF($C$4="Neattiecināmās izmaksas",IF('Lokālā tāme Nr.2'!$Q220="Neattiecināmās",'Lokālā tāme Nr.2'!$O220,0))</f>
        <v>0</v>
      </c>
      <c r="P219" s="17">
        <f>IF($C$4="Neattiecināmās izmaksas",IF('Lokālā tāme Nr.2'!$Q220="Neattiecināmās",'Lokālā tāme Nr.2'!$P220,0))</f>
        <v>0</v>
      </c>
    </row>
    <row r="220" spans="1:16" ht="12" thickBot="1" x14ac:dyDescent="0.25">
      <c r="A220" s="18">
        <f>IF(P220=0,0,IF(COUNTBLANK(P220)=1,0,COUNTA($P$10:P220)))</f>
        <v>0</v>
      </c>
      <c r="B220" s="5">
        <f>IF($C$4="Neattiecināmās izmaksas",IF('Lokālā tāme Nr.2'!$Q221="Neattiecināmās",'Lokālā tāme Nr.2'!$B221,0))</f>
        <v>0</v>
      </c>
      <c r="C220" s="5">
        <f>IF($C$4="Neattiecināmās izmaksas",IF('Lokālā tāme Nr.2'!$Q221="Neattiecināmās",'Lokālā tāme Nr.2'!$C221,0))</f>
        <v>0</v>
      </c>
      <c r="D220" s="5">
        <f>IF($C$4="Neattiecināmās izmaksas",IF('Lokālā tāme Nr.2'!$Q221="Neattiecināmās",'Lokālā tāme Nr.2'!$D221,0))</f>
        <v>0</v>
      </c>
      <c r="E220" s="17">
        <f>IF($C$4="Neattiecināmās izmaksas",IF('Lokālā tāme Nr.2'!$Q221="Neattiecināmās",'Lokālā tāme Nr.2'!$E221,0))</f>
        <v>0</v>
      </c>
      <c r="F220" s="42">
        <f>IF($C$4="Neattiecināmās izmaksas",IF('Lokālā tāme Nr.2'!$Q221="Neattiecināmās",'Lokālā tāme Nr.2'!$F221,0))</f>
        <v>0</v>
      </c>
      <c r="G220" s="38">
        <f>IF($C$4="Neattiecināmās izmaksas",IF('Lokālā tāme Nr.2'!$Q221="Neattiecināmās",'Lokālā tāme Nr.2'!$G221,0))</f>
        <v>0</v>
      </c>
      <c r="H220" s="38">
        <f>IF($C$4="Neattiecināmās izmaksas",IF('Lokālā tāme Nr.2'!$Q221="Neattiecināmās",'Lokālā tāme Nr.2'!$H221,0))</f>
        <v>0</v>
      </c>
      <c r="I220" s="38">
        <f>IF($C$4="Neattiecināmās izmaksas",IF('Lokālā tāme Nr.2'!$Q221="Neattiecināmās",'Lokālā tāme Nr.2'!$I221,0))</f>
        <v>0</v>
      </c>
      <c r="J220" s="38">
        <f>IF($C$4="Neattiecināmās izmaksas",IF('Lokālā tāme Nr.2'!$Q221="Neattiecināmās",'Lokālā tāme Nr.2'!$J221,0))</f>
        <v>0</v>
      </c>
      <c r="K220" s="43">
        <f>IF($C$4="Neattiecināmās izmaksas",IF('Lokālā tāme Nr.2'!$Q221="Neattiecināmās",'Lokālā tāme Nr.2'!$K221,0))</f>
        <v>0</v>
      </c>
      <c r="L220" s="27">
        <f>IF($C$4="Neattiecināmās izmaksas",IF('Lokālā tāme Nr.2'!$Q221="Neattiecināmās",'Lokālā tāme Nr.2'!$L221,0))</f>
        <v>0</v>
      </c>
      <c r="M220" s="5">
        <f>IF($C$4="Neattiecināmās izmaksas",IF('Lokālā tāme Nr.2'!$Q221="Neattiecināmās",'Lokālā tāme Nr.2'!$M221,0))</f>
        <v>0</v>
      </c>
      <c r="N220" s="5">
        <f>IF($C$4="Neattiecināmās izmaksas",IF('Lokālā tāme Nr.2'!$Q221="Neattiecināmās",'Lokālā tāme Nr.2'!$N221,0))</f>
        <v>0</v>
      </c>
      <c r="O220" s="5">
        <f>IF($C$4="Neattiecināmās izmaksas",IF('Lokālā tāme Nr.2'!$Q221="Neattiecināmās",'Lokālā tāme Nr.2'!$O221,0))</f>
        <v>0</v>
      </c>
      <c r="P220" s="17">
        <f>IF($C$4="Neattiecināmās izmaksas",IF('Lokālā tāme Nr.2'!$Q221="Neattiecināmās",'Lokālā tāme Nr.2'!$P221,0))</f>
        <v>0</v>
      </c>
    </row>
    <row r="221" spans="1:16" ht="12" thickBot="1" x14ac:dyDescent="0.25">
      <c r="A221" s="18">
        <f>IF(P221=0,0,IF(COUNTBLANK(P221)=1,0,COUNTA($P$10:P221)))</f>
        <v>0</v>
      </c>
      <c r="B221" s="5">
        <f>IF($C$4="Neattiecināmās izmaksas",IF('Lokālā tāme Nr.2'!$Q222="Neattiecināmās",'Lokālā tāme Nr.2'!$B222,0))</f>
        <v>0</v>
      </c>
      <c r="C221" s="5">
        <f>IF($C$4="Neattiecināmās izmaksas",IF('Lokālā tāme Nr.2'!$Q222="Neattiecināmās",'Lokālā tāme Nr.2'!$C222,0))</f>
        <v>0</v>
      </c>
      <c r="D221" s="5">
        <f>IF($C$4="Neattiecināmās izmaksas",IF('Lokālā tāme Nr.2'!$Q222="Neattiecināmās",'Lokālā tāme Nr.2'!$D222,0))</f>
        <v>0</v>
      </c>
      <c r="E221" s="17">
        <f>IF($C$4="Neattiecināmās izmaksas",IF('Lokālā tāme Nr.2'!$Q222="Neattiecināmās",'Lokālā tāme Nr.2'!$E222,0))</f>
        <v>0</v>
      </c>
      <c r="F221" s="42">
        <f>IF($C$4="Neattiecināmās izmaksas",IF('Lokālā tāme Nr.2'!$Q222="Neattiecināmās",'Lokālā tāme Nr.2'!$F222,0))</f>
        <v>0</v>
      </c>
      <c r="G221" s="38">
        <f>IF($C$4="Neattiecināmās izmaksas",IF('Lokālā tāme Nr.2'!$Q222="Neattiecināmās",'Lokālā tāme Nr.2'!$G222,0))</f>
        <v>0</v>
      </c>
      <c r="H221" s="38">
        <f>IF($C$4="Neattiecināmās izmaksas",IF('Lokālā tāme Nr.2'!$Q222="Neattiecināmās",'Lokālā tāme Nr.2'!$H222,0))</f>
        <v>0</v>
      </c>
      <c r="I221" s="38">
        <f>IF($C$4="Neattiecināmās izmaksas",IF('Lokālā tāme Nr.2'!$Q222="Neattiecināmās",'Lokālā tāme Nr.2'!$I222,0))</f>
        <v>0</v>
      </c>
      <c r="J221" s="38">
        <f>IF($C$4="Neattiecināmās izmaksas",IF('Lokālā tāme Nr.2'!$Q222="Neattiecināmās",'Lokālā tāme Nr.2'!$J222,0))</f>
        <v>0</v>
      </c>
      <c r="K221" s="43">
        <f>IF($C$4="Neattiecināmās izmaksas",IF('Lokālā tāme Nr.2'!$Q222="Neattiecināmās",'Lokālā tāme Nr.2'!$K222,0))</f>
        <v>0</v>
      </c>
      <c r="L221" s="27">
        <f>IF($C$4="Neattiecināmās izmaksas",IF('Lokālā tāme Nr.2'!$Q222="Neattiecināmās",'Lokālā tāme Nr.2'!$L222,0))</f>
        <v>0</v>
      </c>
      <c r="M221" s="5">
        <f>IF($C$4="Neattiecināmās izmaksas",IF('Lokālā tāme Nr.2'!$Q222="Neattiecināmās",'Lokālā tāme Nr.2'!$M222,0))</f>
        <v>0</v>
      </c>
      <c r="N221" s="5">
        <f>IF($C$4="Neattiecināmās izmaksas",IF('Lokālā tāme Nr.2'!$Q222="Neattiecināmās",'Lokālā tāme Nr.2'!$N222,0))</f>
        <v>0</v>
      </c>
      <c r="O221" s="5">
        <f>IF($C$4="Neattiecināmās izmaksas",IF('Lokālā tāme Nr.2'!$Q222="Neattiecināmās",'Lokālā tāme Nr.2'!$O222,0))</f>
        <v>0</v>
      </c>
      <c r="P221" s="17">
        <f>IF($C$4="Neattiecināmās izmaksas",IF('Lokālā tāme Nr.2'!$Q222="Neattiecināmās",'Lokālā tāme Nr.2'!$P222,0))</f>
        <v>0</v>
      </c>
    </row>
    <row r="222" spans="1:16" ht="12" thickBot="1" x14ac:dyDescent="0.25">
      <c r="A222" s="18">
        <f>IF(P222=0,0,IF(COUNTBLANK(P222)=1,0,COUNTA($P$10:P222)))</f>
        <v>0</v>
      </c>
      <c r="B222" s="5">
        <f>IF($C$4="Neattiecināmās izmaksas",IF('Lokālā tāme Nr.2'!$Q223="Neattiecināmās",'Lokālā tāme Nr.2'!$B223,0))</f>
        <v>0</v>
      </c>
      <c r="C222" s="5">
        <f>IF($C$4="Neattiecināmās izmaksas",IF('Lokālā tāme Nr.2'!$Q223="Neattiecināmās",'Lokālā tāme Nr.2'!$C223,0))</f>
        <v>0</v>
      </c>
      <c r="D222" s="5">
        <f>IF($C$4="Neattiecināmās izmaksas",IF('Lokālā tāme Nr.2'!$Q223="Neattiecināmās",'Lokālā tāme Nr.2'!$D223,0))</f>
        <v>0</v>
      </c>
      <c r="E222" s="17">
        <f>IF($C$4="Neattiecināmās izmaksas",IF('Lokālā tāme Nr.2'!$Q223="Neattiecināmās",'Lokālā tāme Nr.2'!$E223,0))</f>
        <v>0</v>
      </c>
      <c r="F222" s="42">
        <f>IF($C$4="Neattiecināmās izmaksas",IF('Lokālā tāme Nr.2'!$Q223="Neattiecināmās",'Lokālā tāme Nr.2'!$F223,0))</f>
        <v>0</v>
      </c>
      <c r="G222" s="38">
        <f>IF($C$4="Neattiecināmās izmaksas",IF('Lokālā tāme Nr.2'!$Q223="Neattiecināmās",'Lokālā tāme Nr.2'!$G223,0))</f>
        <v>0</v>
      </c>
      <c r="H222" s="38">
        <f>IF($C$4="Neattiecināmās izmaksas",IF('Lokālā tāme Nr.2'!$Q223="Neattiecināmās",'Lokālā tāme Nr.2'!$H223,0))</f>
        <v>0</v>
      </c>
      <c r="I222" s="38">
        <f>IF($C$4="Neattiecināmās izmaksas",IF('Lokālā tāme Nr.2'!$Q223="Neattiecināmās",'Lokālā tāme Nr.2'!$I223,0))</f>
        <v>0</v>
      </c>
      <c r="J222" s="38">
        <f>IF($C$4="Neattiecināmās izmaksas",IF('Lokālā tāme Nr.2'!$Q223="Neattiecināmās",'Lokālā tāme Nr.2'!$J223,0))</f>
        <v>0</v>
      </c>
      <c r="K222" s="43">
        <f>IF($C$4="Neattiecināmās izmaksas",IF('Lokālā tāme Nr.2'!$Q223="Neattiecināmās",'Lokālā tāme Nr.2'!$K223,0))</f>
        <v>0</v>
      </c>
      <c r="L222" s="27">
        <f>IF($C$4="Neattiecināmās izmaksas",IF('Lokālā tāme Nr.2'!$Q223="Neattiecināmās",'Lokālā tāme Nr.2'!$L223,0))</f>
        <v>0</v>
      </c>
      <c r="M222" s="5">
        <f>IF($C$4="Neattiecināmās izmaksas",IF('Lokālā tāme Nr.2'!$Q223="Neattiecināmās",'Lokālā tāme Nr.2'!$M223,0))</f>
        <v>0</v>
      </c>
      <c r="N222" s="5">
        <f>IF($C$4="Neattiecināmās izmaksas",IF('Lokālā tāme Nr.2'!$Q223="Neattiecināmās",'Lokālā tāme Nr.2'!$N223,0))</f>
        <v>0</v>
      </c>
      <c r="O222" s="5">
        <f>IF($C$4="Neattiecināmās izmaksas",IF('Lokālā tāme Nr.2'!$Q223="Neattiecināmās",'Lokālā tāme Nr.2'!$O223,0))</f>
        <v>0</v>
      </c>
      <c r="P222" s="17">
        <f>IF($C$4="Neattiecināmās izmaksas",IF('Lokālā tāme Nr.2'!$Q223="Neattiecināmās",'Lokālā tāme Nr.2'!$P223,0))</f>
        <v>0</v>
      </c>
    </row>
    <row r="223" spans="1:16" ht="12" thickBot="1" x14ac:dyDescent="0.25">
      <c r="A223" s="18">
        <f>IF(P223=0,0,IF(COUNTBLANK(P223)=1,0,COUNTA($P$10:P223)))</f>
        <v>0</v>
      </c>
      <c r="B223" s="5">
        <f>IF($C$4="Neattiecināmās izmaksas",IF('Lokālā tāme Nr.2'!$Q224="Neattiecināmās",'Lokālā tāme Nr.2'!$B224,0))</f>
        <v>0</v>
      </c>
      <c r="C223" s="5">
        <f>IF($C$4="Neattiecināmās izmaksas",IF('Lokālā tāme Nr.2'!$Q224="Neattiecināmās",'Lokālā tāme Nr.2'!$C224,0))</f>
        <v>0</v>
      </c>
      <c r="D223" s="5">
        <f>IF($C$4="Neattiecināmās izmaksas",IF('Lokālā tāme Nr.2'!$Q224="Neattiecināmās",'Lokālā tāme Nr.2'!$D224,0))</f>
        <v>0</v>
      </c>
      <c r="E223" s="17">
        <f>IF($C$4="Neattiecināmās izmaksas",IF('Lokālā tāme Nr.2'!$Q224="Neattiecināmās",'Lokālā tāme Nr.2'!$E224,0))</f>
        <v>0</v>
      </c>
      <c r="F223" s="42">
        <f>IF($C$4="Neattiecināmās izmaksas",IF('Lokālā tāme Nr.2'!$Q224="Neattiecināmās",'Lokālā tāme Nr.2'!$F224,0))</f>
        <v>0</v>
      </c>
      <c r="G223" s="38">
        <f>IF($C$4="Neattiecināmās izmaksas",IF('Lokālā tāme Nr.2'!$Q224="Neattiecināmās",'Lokālā tāme Nr.2'!$G224,0))</f>
        <v>0</v>
      </c>
      <c r="H223" s="38">
        <f>IF($C$4="Neattiecināmās izmaksas",IF('Lokālā tāme Nr.2'!$Q224="Neattiecināmās",'Lokālā tāme Nr.2'!$H224,0))</f>
        <v>0</v>
      </c>
      <c r="I223" s="38">
        <f>IF($C$4="Neattiecināmās izmaksas",IF('Lokālā tāme Nr.2'!$Q224="Neattiecināmās",'Lokālā tāme Nr.2'!$I224,0))</f>
        <v>0</v>
      </c>
      <c r="J223" s="38">
        <f>IF($C$4="Neattiecināmās izmaksas",IF('Lokālā tāme Nr.2'!$Q224="Neattiecināmās",'Lokālā tāme Nr.2'!$J224,0))</f>
        <v>0</v>
      </c>
      <c r="K223" s="43">
        <f>IF($C$4="Neattiecināmās izmaksas",IF('Lokālā tāme Nr.2'!$Q224="Neattiecināmās",'Lokālā tāme Nr.2'!$K224,0))</f>
        <v>0</v>
      </c>
      <c r="L223" s="27">
        <f>IF($C$4="Neattiecināmās izmaksas",IF('Lokālā tāme Nr.2'!$Q224="Neattiecināmās",'Lokālā tāme Nr.2'!$L224,0))</f>
        <v>0</v>
      </c>
      <c r="M223" s="5">
        <f>IF($C$4="Neattiecināmās izmaksas",IF('Lokālā tāme Nr.2'!$Q224="Neattiecināmās",'Lokālā tāme Nr.2'!$M224,0))</f>
        <v>0</v>
      </c>
      <c r="N223" s="5">
        <f>IF($C$4="Neattiecināmās izmaksas",IF('Lokālā tāme Nr.2'!$Q224="Neattiecināmās",'Lokālā tāme Nr.2'!$N224,0))</f>
        <v>0</v>
      </c>
      <c r="O223" s="5">
        <f>IF($C$4="Neattiecināmās izmaksas",IF('Lokālā tāme Nr.2'!$Q224="Neattiecināmās",'Lokālā tāme Nr.2'!$O224,0))</f>
        <v>0</v>
      </c>
      <c r="P223" s="17">
        <f>IF($C$4="Neattiecināmās izmaksas",IF('Lokālā tāme Nr.2'!$Q224="Neattiecināmās",'Lokālā tāme Nr.2'!$P224,0))</f>
        <v>0</v>
      </c>
    </row>
    <row r="224" spans="1:16" ht="12" thickBot="1" x14ac:dyDescent="0.25">
      <c r="A224" s="18">
        <f>IF(P224=0,0,IF(COUNTBLANK(P224)=1,0,COUNTA($P$10:P224)))</f>
        <v>0</v>
      </c>
      <c r="B224" s="5">
        <f>IF($C$4="Neattiecināmās izmaksas",IF('Lokālā tāme Nr.2'!$Q225="Neattiecināmās",'Lokālā tāme Nr.2'!$B225,0))</f>
        <v>0</v>
      </c>
      <c r="C224" s="5">
        <f>IF($C$4="Neattiecināmās izmaksas",IF('Lokālā tāme Nr.2'!$Q225="Neattiecināmās",'Lokālā tāme Nr.2'!$C225,0))</f>
        <v>0</v>
      </c>
      <c r="D224" s="5">
        <f>IF($C$4="Neattiecināmās izmaksas",IF('Lokālā tāme Nr.2'!$Q225="Neattiecināmās",'Lokālā tāme Nr.2'!$D225,0))</f>
        <v>0</v>
      </c>
      <c r="E224" s="17">
        <f>IF($C$4="Neattiecināmās izmaksas",IF('Lokālā tāme Nr.2'!$Q225="Neattiecināmās",'Lokālā tāme Nr.2'!$E225,0))</f>
        <v>0</v>
      </c>
      <c r="F224" s="42">
        <f>IF($C$4="Neattiecināmās izmaksas",IF('Lokālā tāme Nr.2'!$Q225="Neattiecināmās",'Lokālā tāme Nr.2'!$F225,0))</f>
        <v>0</v>
      </c>
      <c r="G224" s="38">
        <f>IF($C$4="Neattiecināmās izmaksas",IF('Lokālā tāme Nr.2'!$Q225="Neattiecināmās",'Lokālā tāme Nr.2'!$G225,0))</f>
        <v>0</v>
      </c>
      <c r="H224" s="38">
        <f>IF($C$4="Neattiecināmās izmaksas",IF('Lokālā tāme Nr.2'!$Q225="Neattiecināmās",'Lokālā tāme Nr.2'!$H225,0))</f>
        <v>0</v>
      </c>
      <c r="I224" s="38">
        <f>IF($C$4="Neattiecināmās izmaksas",IF('Lokālā tāme Nr.2'!$Q225="Neattiecināmās",'Lokālā tāme Nr.2'!$I225,0))</f>
        <v>0</v>
      </c>
      <c r="J224" s="38">
        <f>IF($C$4="Neattiecināmās izmaksas",IF('Lokālā tāme Nr.2'!$Q225="Neattiecināmās",'Lokālā tāme Nr.2'!$J225,0))</f>
        <v>0</v>
      </c>
      <c r="K224" s="43">
        <f>IF($C$4="Neattiecināmās izmaksas",IF('Lokālā tāme Nr.2'!$Q225="Neattiecināmās",'Lokālā tāme Nr.2'!$K225,0))</f>
        <v>0</v>
      </c>
      <c r="L224" s="27">
        <f>IF($C$4="Neattiecināmās izmaksas",IF('Lokālā tāme Nr.2'!$Q225="Neattiecināmās",'Lokālā tāme Nr.2'!$L225,0))</f>
        <v>0</v>
      </c>
      <c r="M224" s="5">
        <f>IF($C$4="Neattiecināmās izmaksas",IF('Lokālā tāme Nr.2'!$Q225="Neattiecināmās",'Lokālā tāme Nr.2'!$M225,0))</f>
        <v>0</v>
      </c>
      <c r="N224" s="5">
        <f>IF($C$4="Neattiecināmās izmaksas",IF('Lokālā tāme Nr.2'!$Q225="Neattiecināmās",'Lokālā tāme Nr.2'!$N225,0))</f>
        <v>0</v>
      </c>
      <c r="O224" s="5">
        <f>IF($C$4="Neattiecināmās izmaksas",IF('Lokālā tāme Nr.2'!$Q225="Neattiecināmās",'Lokālā tāme Nr.2'!$O225,0))</f>
        <v>0</v>
      </c>
      <c r="P224" s="17">
        <f>IF($C$4="Neattiecināmās izmaksas",IF('Lokālā tāme Nr.2'!$Q225="Neattiecināmās",'Lokālā tāme Nr.2'!$P225,0))</f>
        <v>0</v>
      </c>
    </row>
    <row r="225" spans="1:16" ht="12" thickBot="1" x14ac:dyDescent="0.25">
      <c r="A225" s="18">
        <f>IF(P225=0,0,IF(COUNTBLANK(P225)=1,0,COUNTA($P$10:P225)))</f>
        <v>0</v>
      </c>
      <c r="B225" s="5">
        <f>IF($C$4="Neattiecināmās izmaksas",IF('Lokālā tāme Nr.2'!$Q226="Neattiecināmās",'Lokālā tāme Nr.2'!$B226,0))</f>
        <v>0</v>
      </c>
      <c r="C225" s="5">
        <f>IF($C$4="Neattiecināmās izmaksas",IF('Lokālā tāme Nr.2'!$Q226="Neattiecināmās",'Lokālā tāme Nr.2'!$C226,0))</f>
        <v>0</v>
      </c>
      <c r="D225" s="5">
        <f>IF($C$4="Neattiecināmās izmaksas",IF('Lokālā tāme Nr.2'!$Q226="Neattiecināmās",'Lokālā tāme Nr.2'!$D226,0))</f>
        <v>0</v>
      </c>
      <c r="E225" s="17">
        <f>IF($C$4="Neattiecināmās izmaksas",IF('Lokālā tāme Nr.2'!$Q226="Neattiecināmās",'Lokālā tāme Nr.2'!$E226,0))</f>
        <v>0</v>
      </c>
      <c r="F225" s="42">
        <f>IF($C$4="Neattiecināmās izmaksas",IF('Lokālā tāme Nr.2'!$Q226="Neattiecināmās",'Lokālā tāme Nr.2'!$F226,0))</f>
        <v>0</v>
      </c>
      <c r="G225" s="38">
        <f>IF($C$4="Neattiecināmās izmaksas",IF('Lokālā tāme Nr.2'!$Q226="Neattiecināmās",'Lokālā tāme Nr.2'!$G226,0))</f>
        <v>0</v>
      </c>
      <c r="H225" s="38">
        <f>IF($C$4="Neattiecināmās izmaksas",IF('Lokālā tāme Nr.2'!$Q226="Neattiecināmās",'Lokālā tāme Nr.2'!$H226,0))</f>
        <v>0</v>
      </c>
      <c r="I225" s="38">
        <f>IF($C$4="Neattiecināmās izmaksas",IF('Lokālā tāme Nr.2'!$Q226="Neattiecināmās",'Lokālā tāme Nr.2'!$I226,0))</f>
        <v>0</v>
      </c>
      <c r="J225" s="38">
        <f>IF($C$4="Neattiecināmās izmaksas",IF('Lokālā tāme Nr.2'!$Q226="Neattiecināmās",'Lokālā tāme Nr.2'!$J226,0))</f>
        <v>0</v>
      </c>
      <c r="K225" s="43">
        <f>IF($C$4="Neattiecināmās izmaksas",IF('Lokālā tāme Nr.2'!$Q226="Neattiecināmās",'Lokālā tāme Nr.2'!$K226,0))</f>
        <v>0</v>
      </c>
      <c r="L225" s="27">
        <f>IF($C$4="Neattiecināmās izmaksas",IF('Lokālā tāme Nr.2'!$Q226="Neattiecināmās",'Lokālā tāme Nr.2'!$L226,0))</f>
        <v>0</v>
      </c>
      <c r="M225" s="5">
        <f>IF($C$4="Neattiecināmās izmaksas",IF('Lokālā tāme Nr.2'!$Q226="Neattiecināmās",'Lokālā tāme Nr.2'!$M226,0))</f>
        <v>0</v>
      </c>
      <c r="N225" s="5">
        <f>IF($C$4="Neattiecināmās izmaksas",IF('Lokālā tāme Nr.2'!$Q226="Neattiecināmās",'Lokālā tāme Nr.2'!$N226,0))</f>
        <v>0</v>
      </c>
      <c r="O225" s="5">
        <f>IF($C$4="Neattiecināmās izmaksas",IF('Lokālā tāme Nr.2'!$Q226="Neattiecināmās",'Lokālā tāme Nr.2'!$O226,0))</f>
        <v>0</v>
      </c>
      <c r="P225" s="17">
        <f>IF($C$4="Neattiecināmās izmaksas",IF('Lokālā tāme Nr.2'!$Q226="Neattiecināmās",'Lokālā tāme Nr.2'!$P226,0))</f>
        <v>0</v>
      </c>
    </row>
    <row r="226" spans="1:16" ht="12" thickBot="1" x14ac:dyDescent="0.25">
      <c r="A226" s="18">
        <f>IF(P226=0,0,IF(COUNTBLANK(P226)=1,0,COUNTA($P$10:P226)))</f>
        <v>0</v>
      </c>
      <c r="B226" s="5">
        <f>IF($C$4="Neattiecināmās izmaksas",IF('Lokālā tāme Nr.2'!$Q227="Neattiecināmās",'Lokālā tāme Nr.2'!$B227,0))</f>
        <v>0</v>
      </c>
      <c r="C226" s="5">
        <f>IF($C$4="Neattiecināmās izmaksas",IF('Lokālā tāme Nr.2'!$Q227="Neattiecināmās",'Lokālā tāme Nr.2'!$C227,0))</f>
        <v>0</v>
      </c>
      <c r="D226" s="5">
        <f>IF($C$4="Neattiecināmās izmaksas",IF('Lokālā tāme Nr.2'!$Q227="Neattiecināmās",'Lokālā tāme Nr.2'!$D227,0))</f>
        <v>0</v>
      </c>
      <c r="E226" s="17">
        <f>IF($C$4="Neattiecināmās izmaksas",IF('Lokālā tāme Nr.2'!$Q227="Neattiecināmās",'Lokālā tāme Nr.2'!$E227,0))</f>
        <v>0</v>
      </c>
      <c r="F226" s="42">
        <f>IF($C$4="Neattiecināmās izmaksas",IF('Lokālā tāme Nr.2'!$Q227="Neattiecināmās",'Lokālā tāme Nr.2'!$F227,0))</f>
        <v>0</v>
      </c>
      <c r="G226" s="38">
        <f>IF($C$4="Neattiecināmās izmaksas",IF('Lokālā tāme Nr.2'!$Q227="Neattiecināmās",'Lokālā tāme Nr.2'!$G227,0))</f>
        <v>0</v>
      </c>
      <c r="H226" s="38">
        <f>IF($C$4="Neattiecināmās izmaksas",IF('Lokālā tāme Nr.2'!$Q227="Neattiecināmās",'Lokālā tāme Nr.2'!$H227,0))</f>
        <v>0</v>
      </c>
      <c r="I226" s="38">
        <f>IF($C$4="Neattiecināmās izmaksas",IF('Lokālā tāme Nr.2'!$Q227="Neattiecināmās",'Lokālā tāme Nr.2'!$I227,0))</f>
        <v>0</v>
      </c>
      <c r="J226" s="38">
        <f>IF($C$4="Neattiecināmās izmaksas",IF('Lokālā tāme Nr.2'!$Q227="Neattiecināmās",'Lokālā tāme Nr.2'!$J227,0))</f>
        <v>0</v>
      </c>
      <c r="K226" s="43">
        <f>IF($C$4="Neattiecināmās izmaksas",IF('Lokālā tāme Nr.2'!$Q227="Neattiecināmās",'Lokālā tāme Nr.2'!$K227,0))</f>
        <v>0</v>
      </c>
      <c r="L226" s="27">
        <f>IF($C$4="Neattiecināmās izmaksas",IF('Lokālā tāme Nr.2'!$Q227="Neattiecināmās",'Lokālā tāme Nr.2'!$L227,0))</f>
        <v>0</v>
      </c>
      <c r="M226" s="5">
        <f>IF($C$4="Neattiecināmās izmaksas",IF('Lokālā tāme Nr.2'!$Q227="Neattiecināmās",'Lokālā tāme Nr.2'!$M227,0))</f>
        <v>0</v>
      </c>
      <c r="N226" s="5">
        <f>IF($C$4="Neattiecināmās izmaksas",IF('Lokālā tāme Nr.2'!$Q227="Neattiecināmās",'Lokālā tāme Nr.2'!$N227,0))</f>
        <v>0</v>
      </c>
      <c r="O226" s="5">
        <f>IF($C$4="Neattiecināmās izmaksas",IF('Lokālā tāme Nr.2'!$Q227="Neattiecināmās",'Lokālā tāme Nr.2'!$O227,0))</f>
        <v>0</v>
      </c>
      <c r="P226" s="17">
        <f>IF($C$4="Neattiecināmās izmaksas",IF('Lokālā tāme Nr.2'!$Q227="Neattiecināmās",'Lokālā tāme Nr.2'!$P227,0))</f>
        <v>0</v>
      </c>
    </row>
    <row r="227" spans="1:16" ht="12" thickBot="1" x14ac:dyDescent="0.25">
      <c r="A227" s="18">
        <f>IF(P227=0,0,IF(COUNTBLANK(P227)=1,0,COUNTA($P$10:P227)))</f>
        <v>0</v>
      </c>
      <c r="B227" s="5">
        <f>IF($C$4="Neattiecināmās izmaksas",IF('Lokālā tāme Nr.2'!$Q228="Neattiecināmās",'Lokālā tāme Nr.2'!$B228,0))</f>
        <v>0</v>
      </c>
      <c r="C227" s="5">
        <f>IF($C$4="Neattiecināmās izmaksas",IF('Lokālā tāme Nr.2'!$Q228="Neattiecināmās",'Lokālā tāme Nr.2'!$C228,0))</f>
        <v>0</v>
      </c>
      <c r="D227" s="5">
        <f>IF($C$4="Neattiecināmās izmaksas",IF('Lokālā tāme Nr.2'!$Q228="Neattiecināmās",'Lokālā tāme Nr.2'!$D228,0))</f>
        <v>0</v>
      </c>
      <c r="E227" s="17">
        <f>IF($C$4="Neattiecināmās izmaksas",IF('Lokālā tāme Nr.2'!$Q228="Neattiecināmās",'Lokālā tāme Nr.2'!$E228,0))</f>
        <v>0</v>
      </c>
      <c r="F227" s="42">
        <f>IF($C$4="Neattiecināmās izmaksas",IF('Lokālā tāme Nr.2'!$Q228="Neattiecināmās",'Lokālā tāme Nr.2'!$F228,0))</f>
        <v>0</v>
      </c>
      <c r="G227" s="38">
        <f>IF($C$4="Neattiecināmās izmaksas",IF('Lokālā tāme Nr.2'!$Q228="Neattiecināmās",'Lokālā tāme Nr.2'!$G228,0))</f>
        <v>0</v>
      </c>
      <c r="H227" s="38">
        <f>IF($C$4="Neattiecināmās izmaksas",IF('Lokālā tāme Nr.2'!$Q228="Neattiecināmās",'Lokālā tāme Nr.2'!$H228,0))</f>
        <v>0</v>
      </c>
      <c r="I227" s="38">
        <f>IF($C$4="Neattiecināmās izmaksas",IF('Lokālā tāme Nr.2'!$Q228="Neattiecināmās",'Lokālā tāme Nr.2'!$I228,0))</f>
        <v>0</v>
      </c>
      <c r="J227" s="38">
        <f>IF($C$4="Neattiecināmās izmaksas",IF('Lokālā tāme Nr.2'!$Q228="Neattiecināmās",'Lokālā tāme Nr.2'!$J228,0))</f>
        <v>0</v>
      </c>
      <c r="K227" s="43">
        <f>IF($C$4="Neattiecināmās izmaksas",IF('Lokālā tāme Nr.2'!$Q228="Neattiecināmās",'Lokālā tāme Nr.2'!$K228,0))</f>
        <v>0</v>
      </c>
      <c r="L227" s="27">
        <f>IF($C$4="Neattiecināmās izmaksas",IF('Lokālā tāme Nr.2'!$Q228="Neattiecināmās",'Lokālā tāme Nr.2'!$L228,0))</f>
        <v>0</v>
      </c>
      <c r="M227" s="5">
        <f>IF($C$4="Neattiecināmās izmaksas",IF('Lokālā tāme Nr.2'!$Q228="Neattiecināmās",'Lokālā tāme Nr.2'!$M228,0))</f>
        <v>0</v>
      </c>
      <c r="N227" s="5">
        <f>IF($C$4="Neattiecināmās izmaksas",IF('Lokālā tāme Nr.2'!$Q228="Neattiecināmās",'Lokālā tāme Nr.2'!$N228,0))</f>
        <v>0</v>
      </c>
      <c r="O227" s="5">
        <f>IF($C$4="Neattiecināmās izmaksas",IF('Lokālā tāme Nr.2'!$Q228="Neattiecināmās",'Lokālā tāme Nr.2'!$O228,0))</f>
        <v>0</v>
      </c>
      <c r="P227" s="17">
        <f>IF($C$4="Neattiecināmās izmaksas",IF('Lokālā tāme Nr.2'!$Q228="Neattiecināmās",'Lokālā tāme Nr.2'!$P228,0))</f>
        <v>0</v>
      </c>
    </row>
    <row r="228" spans="1:16" ht="12" thickBot="1" x14ac:dyDescent="0.25">
      <c r="A228" s="18">
        <f>IF(P228=0,0,IF(COUNTBLANK(P228)=1,0,COUNTA($P$10:P228)))</f>
        <v>0</v>
      </c>
      <c r="B228" s="5">
        <f>IF($C$4="Neattiecināmās izmaksas",IF('Lokālā tāme Nr.2'!$Q229="Neattiecināmās",'Lokālā tāme Nr.2'!$B229,0))</f>
        <v>0</v>
      </c>
      <c r="C228" s="5">
        <f>IF($C$4="Neattiecināmās izmaksas",IF('Lokālā tāme Nr.2'!$Q229="Neattiecināmās",'Lokālā tāme Nr.2'!$C229,0))</f>
        <v>0</v>
      </c>
      <c r="D228" s="5">
        <f>IF($C$4="Neattiecināmās izmaksas",IF('Lokālā tāme Nr.2'!$Q229="Neattiecināmās",'Lokālā tāme Nr.2'!$D229,0))</f>
        <v>0</v>
      </c>
      <c r="E228" s="17">
        <f>IF($C$4="Neattiecināmās izmaksas",IF('Lokālā tāme Nr.2'!$Q229="Neattiecināmās",'Lokālā tāme Nr.2'!$E229,0))</f>
        <v>0</v>
      </c>
      <c r="F228" s="42">
        <f>IF($C$4="Neattiecināmās izmaksas",IF('Lokālā tāme Nr.2'!$Q229="Neattiecināmās",'Lokālā tāme Nr.2'!$F229,0))</f>
        <v>0</v>
      </c>
      <c r="G228" s="38">
        <f>IF($C$4="Neattiecināmās izmaksas",IF('Lokālā tāme Nr.2'!$Q229="Neattiecināmās",'Lokālā tāme Nr.2'!$G229,0))</f>
        <v>0</v>
      </c>
      <c r="H228" s="38">
        <f>IF($C$4="Neattiecināmās izmaksas",IF('Lokālā tāme Nr.2'!$Q229="Neattiecināmās",'Lokālā tāme Nr.2'!$H229,0))</f>
        <v>0</v>
      </c>
      <c r="I228" s="38">
        <f>IF($C$4="Neattiecināmās izmaksas",IF('Lokālā tāme Nr.2'!$Q229="Neattiecināmās",'Lokālā tāme Nr.2'!$I229,0))</f>
        <v>0</v>
      </c>
      <c r="J228" s="38">
        <f>IF($C$4="Neattiecināmās izmaksas",IF('Lokālā tāme Nr.2'!$Q229="Neattiecināmās",'Lokālā tāme Nr.2'!$J229,0))</f>
        <v>0</v>
      </c>
      <c r="K228" s="43">
        <f>IF($C$4="Neattiecināmās izmaksas",IF('Lokālā tāme Nr.2'!$Q229="Neattiecināmās",'Lokālā tāme Nr.2'!$K229,0))</f>
        <v>0</v>
      </c>
      <c r="L228" s="27">
        <f>IF($C$4="Neattiecināmās izmaksas",IF('Lokālā tāme Nr.2'!$Q229="Neattiecināmās",'Lokālā tāme Nr.2'!$L229,0))</f>
        <v>0</v>
      </c>
      <c r="M228" s="5">
        <f>IF($C$4="Neattiecināmās izmaksas",IF('Lokālā tāme Nr.2'!$Q229="Neattiecināmās",'Lokālā tāme Nr.2'!$M229,0))</f>
        <v>0</v>
      </c>
      <c r="N228" s="5">
        <f>IF($C$4="Neattiecināmās izmaksas",IF('Lokālā tāme Nr.2'!$Q229="Neattiecināmās",'Lokālā tāme Nr.2'!$N229,0))</f>
        <v>0</v>
      </c>
      <c r="O228" s="5">
        <f>IF($C$4="Neattiecināmās izmaksas",IF('Lokālā tāme Nr.2'!$Q229="Neattiecināmās",'Lokālā tāme Nr.2'!$O229,0))</f>
        <v>0</v>
      </c>
      <c r="P228" s="17">
        <f>IF($C$4="Neattiecināmās izmaksas",IF('Lokālā tāme Nr.2'!$Q229="Neattiecināmās",'Lokālā tāme Nr.2'!$P229,0))</f>
        <v>0</v>
      </c>
    </row>
    <row r="229" spans="1:16" ht="12" thickBot="1" x14ac:dyDescent="0.25">
      <c r="A229" s="18">
        <f>IF(P229=0,0,IF(COUNTBLANK(P229)=1,0,COUNTA($P$10:P229)))</f>
        <v>0</v>
      </c>
      <c r="B229" s="5">
        <f>IF($C$4="Neattiecināmās izmaksas",IF('Lokālā tāme Nr.2'!$Q230="Neattiecināmās",'Lokālā tāme Nr.2'!$B230,0))</f>
        <v>0</v>
      </c>
      <c r="C229" s="5">
        <f>IF($C$4="Neattiecināmās izmaksas",IF('Lokālā tāme Nr.2'!$Q230="Neattiecināmās",'Lokālā tāme Nr.2'!$C230,0))</f>
        <v>0</v>
      </c>
      <c r="D229" s="5">
        <f>IF($C$4="Neattiecināmās izmaksas",IF('Lokālā tāme Nr.2'!$Q230="Neattiecināmās",'Lokālā tāme Nr.2'!$D230,0))</f>
        <v>0</v>
      </c>
      <c r="E229" s="17">
        <f>IF($C$4="Neattiecināmās izmaksas",IF('Lokālā tāme Nr.2'!$Q230="Neattiecināmās",'Lokālā tāme Nr.2'!$E230,0))</f>
        <v>0</v>
      </c>
      <c r="F229" s="42">
        <f>IF($C$4="Neattiecināmās izmaksas",IF('Lokālā tāme Nr.2'!$Q230="Neattiecināmās",'Lokālā tāme Nr.2'!$F230,0))</f>
        <v>0</v>
      </c>
      <c r="G229" s="38">
        <f>IF($C$4="Neattiecināmās izmaksas",IF('Lokālā tāme Nr.2'!$Q230="Neattiecināmās",'Lokālā tāme Nr.2'!$G230,0))</f>
        <v>0</v>
      </c>
      <c r="H229" s="38">
        <f>IF($C$4="Neattiecināmās izmaksas",IF('Lokālā tāme Nr.2'!$Q230="Neattiecināmās",'Lokālā tāme Nr.2'!$H230,0))</f>
        <v>0</v>
      </c>
      <c r="I229" s="38">
        <f>IF($C$4="Neattiecināmās izmaksas",IF('Lokālā tāme Nr.2'!$Q230="Neattiecināmās",'Lokālā tāme Nr.2'!$I230,0))</f>
        <v>0</v>
      </c>
      <c r="J229" s="38">
        <f>IF($C$4="Neattiecināmās izmaksas",IF('Lokālā tāme Nr.2'!$Q230="Neattiecināmās",'Lokālā tāme Nr.2'!$J230,0))</f>
        <v>0</v>
      </c>
      <c r="K229" s="43">
        <f>IF($C$4="Neattiecināmās izmaksas",IF('Lokālā tāme Nr.2'!$Q230="Neattiecināmās",'Lokālā tāme Nr.2'!$K230,0))</f>
        <v>0</v>
      </c>
      <c r="L229" s="27">
        <f>IF($C$4="Neattiecināmās izmaksas",IF('Lokālā tāme Nr.2'!$Q230="Neattiecināmās",'Lokālā tāme Nr.2'!$L230,0))</f>
        <v>0</v>
      </c>
      <c r="M229" s="5">
        <f>IF($C$4="Neattiecināmās izmaksas",IF('Lokālā tāme Nr.2'!$Q230="Neattiecināmās",'Lokālā tāme Nr.2'!$M230,0))</f>
        <v>0</v>
      </c>
      <c r="N229" s="5">
        <f>IF($C$4="Neattiecināmās izmaksas",IF('Lokālā tāme Nr.2'!$Q230="Neattiecināmās",'Lokālā tāme Nr.2'!$N230,0))</f>
        <v>0</v>
      </c>
      <c r="O229" s="5">
        <f>IF($C$4="Neattiecināmās izmaksas",IF('Lokālā tāme Nr.2'!$Q230="Neattiecināmās",'Lokālā tāme Nr.2'!$O230,0))</f>
        <v>0</v>
      </c>
      <c r="P229" s="17">
        <f>IF($C$4="Neattiecināmās izmaksas",IF('Lokālā tāme Nr.2'!$Q230="Neattiecināmās",'Lokālā tāme Nr.2'!$P230,0))</f>
        <v>0</v>
      </c>
    </row>
    <row r="230" spans="1:16" ht="12" thickBot="1" x14ac:dyDescent="0.25">
      <c r="A230" s="18">
        <f>IF(P230=0,0,IF(COUNTBLANK(P230)=1,0,COUNTA($P$10:P230)))</f>
        <v>0</v>
      </c>
      <c r="B230" s="5">
        <f>IF($C$4="Neattiecināmās izmaksas",IF('Lokālā tāme Nr.2'!$Q231="Neattiecināmās",'Lokālā tāme Nr.2'!$B231,0))</f>
        <v>0</v>
      </c>
      <c r="C230" s="5">
        <f>IF($C$4="Neattiecināmās izmaksas",IF('Lokālā tāme Nr.2'!$Q231="Neattiecināmās",'Lokālā tāme Nr.2'!$C231,0))</f>
        <v>0</v>
      </c>
      <c r="D230" s="5">
        <f>IF($C$4="Neattiecināmās izmaksas",IF('Lokālā tāme Nr.2'!$Q231="Neattiecināmās",'Lokālā tāme Nr.2'!$D231,0))</f>
        <v>0</v>
      </c>
      <c r="E230" s="17">
        <f>IF($C$4="Neattiecināmās izmaksas",IF('Lokālā tāme Nr.2'!$Q231="Neattiecināmās",'Lokālā tāme Nr.2'!$E231,0))</f>
        <v>0</v>
      </c>
      <c r="F230" s="42">
        <f>IF($C$4="Neattiecināmās izmaksas",IF('Lokālā tāme Nr.2'!$Q231="Neattiecināmās",'Lokālā tāme Nr.2'!$F231,0))</f>
        <v>0</v>
      </c>
      <c r="G230" s="38">
        <f>IF($C$4="Neattiecināmās izmaksas",IF('Lokālā tāme Nr.2'!$Q231="Neattiecināmās",'Lokālā tāme Nr.2'!$G231,0))</f>
        <v>0</v>
      </c>
      <c r="H230" s="38">
        <f>IF($C$4="Neattiecināmās izmaksas",IF('Lokālā tāme Nr.2'!$Q231="Neattiecināmās",'Lokālā tāme Nr.2'!$H231,0))</f>
        <v>0</v>
      </c>
      <c r="I230" s="38">
        <f>IF($C$4="Neattiecināmās izmaksas",IF('Lokālā tāme Nr.2'!$Q231="Neattiecināmās",'Lokālā tāme Nr.2'!$I231,0))</f>
        <v>0</v>
      </c>
      <c r="J230" s="38">
        <f>IF($C$4="Neattiecināmās izmaksas",IF('Lokālā tāme Nr.2'!$Q231="Neattiecināmās",'Lokālā tāme Nr.2'!$J231,0))</f>
        <v>0</v>
      </c>
      <c r="K230" s="43">
        <f>IF($C$4="Neattiecināmās izmaksas",IF('Lokālā tāme Nr.2'!$Q231="Neattiecināmās",'Lokālā tāme Nr.2'!$K231,0))</f>
        <v>0</v>
      </c>
      <c r="L230" s="27">
        <f>IF($C$4="Neattiecināmās izmaksas",IF('Lokālā tāme Nr.2'!$Q231="Neattiecināmās",'Lokālā tāme Nr.2'!$L231,0))</f>
        <v>0</v>
      </c>
      <c r="M230" s="5">
        <f>IF($C$4="Neattiecināmās izmaksas",IF('Lokālā tāme Nr.2'!$Q231="Neattiecināmās",'Lokālā tāme Nr.2'!$M231,0))</f>
        <v>0</v>
      </c>
      <c r="N230" s="5">
        <f>IF($C$4="Neattiecināmās izmaksas",IF('Lokālā tāme Nr.2'!$Q231="Neattiecināmās",'Lokālā tāme Nr.2'!$N231,0))</f>
        <v>0</v>
      </c>
      <c r="O230" s="5">
        <f>IF($C$4="Neattiecināmās izmaksas",IF('Lokālā tāme Nr.2'!$Q231="Neattiecināmās",'Lokālā tāme Nr.2'!$O231,0))</f>
        <v>0</v>
      </c>
      <c r="P230" s="17">
        <f>IF($C$4="Neattiecināmās izmaksas",IF('Lokālā tāme Nr.2'!$Q231="Neattiecināmās",'Lokālā tāme Nr.2'!$P231,0))</f>
        <v>0</v>
      </c>
    </row>
    <row r="231" spans="1:16" ht="12" thickBot="1" x14ac:dyDescent="0.25">
      <c r="A231" s="18">
        <f>IF(P231=0,0,IF(COUNTBLANK(P231)=1,0,COUNTA($P$10:P231)))</f>
        <v>0</v>
      </c>
      <c r="B231" s="5">
        <f>IF($C$4="Neattiecināmās izmaksas",IF('Lokālā tāme Nr.2'!$Q232="Neattiecināmās",'Lokālā tāme Nr.2'!$B232,0))</f>
        <v>0</v>
      </c>
      <c r="C231" s="5">
        <f>IF($C$4="Neattiecināmās izmaksas",IF('Lokālā tāme Nr.2'!$Q232="Neattiecināmās",'Lokālā tāme Nr.2'!$C232,0))</f>
        <v>0</v>
      </c>
      <c r="D231" s="5">
        <f>IF($C$4="Neattiecināmās izmaksas",IF('Lokālā tāme Nr.2'!$Q232="Neattiecināmās",'Lokālā tāme Nr.2'!$D232,0))</f>
        <v>0</v>
      </c>
      <c r="E231" s="17">
        <f>IF($C$4="Neattiecināmās izmaksas",IF('Lokālā tāme Nr.2'!$Q232="Neattiecināmās",'Lokālā tāme Nr.2'!$E232,0))</f>
        <v>0</v>
      </c>
      <c r="F231" s="42">
        <f>IF($C$4="Neattiecināmās izmaksas",IF('Lokālā tāme Nr.2'!$Q232="Neattiecināmās",'Lokālā tāme Nr.2'!$F232,0))</f>
        <v>0</v>
      </c>
      <c r="G231" s="38">
        <f>IF($C$4="Neattiecināmās izmaksas",IF('Lokālā tāme Nr.2'!$Q232="Neattiecināmās",'Lokālā tāme Nr.2'!$G232,0))</f>
        <v>0</v>
      </c>
      <c r="H231" s="38">
        <f>IF($C$4="Neattiecināmās izmaksas",IF('Lokālā tāme Nr.2'!$Q232="Neattiecināmās",'Lokālā tāme Nr.2'!$H232,0))</f>
        <v>0</v>
      </c>
      <c r="I231" s="38">
        <f>IF($C$4="Neattiecināmās izmaksas",IF('Lokālā tāme Nr.2'!$Q232="Neattiecināmās",'Lokālā tāme Nr.2'!$I232,0))</f>
        <v>0</v>
      </c>
      <c r="J231" s="38">
        <f>IF($C$4="Neattiecināmās izmaksas",IF('Lokālā tāme Nr.2'!$Q232="Neattiecināmās",'Lokālā tāme Nr.2'!$J232,0))</f>
        <v>0</v>
      </c>
      <c r="K231" s="43">
        <f>IF($C$4="Neattiecināmās izmaksas",IF('Lokālā tāme Nr.2'!$Q232="Neattiecināmās",'Lokālā tāme Nr.2'!$K232,0))</f>
        <v>0</v>
      </c>
      <c r="L231" s="27">
        <f>IF($C$4="Neattiecināmās izmaksas",IF('Lokālā tāme Nr.2'!$Q232="Neattiecināmās",'Lokālā tāme Nr.2'!$L232,0))</f>
        <v>0</v>
      </c>
      <c r="M231" s="5">
        <f>IF($C$4="Neattiecināmās izmaksas",IF('Lokālā tāme Nr.2'!$Q232="Neattiecināmās",'Lokālā tāme Nr.2'!$M232,0))</f>
        <v>0</v>
      </c>
      <c r="N231" s="5">
        <f>IF($C$4="Neattiecināmās izmaksas",IF('Lokālā tāme Nr.2'!$Q232="Neattiecināmās",'Lokālā tāme Nr.2'!$N232,0))</f>
        <v>0</v>
      </c>
      <c r="O231" s="5">
        <f>IF($C$4="Neattiecināmās izmaksas",IF('Lokālā tāme Nr.2'!$Q232="Neattiecināmās",'Lokālā tāme Nr.2'!$O232,0))</f>
        <v>0</v>
      </c>
      <c r="P231" s="17">
        <f>IF($C$4="Neattiecināmās izmaksas",IF('Lokālā tāme Nr.2'!$Q232="Neattiecināmās",'Lokālā tāme Nr.2'!$P232,0))</f>
        <v>0</v>
      </c>
    </row>
    <row r="232" spans="1:16" ht="12" thickBot="1" x14ac:dyDescent="0.25">
      <c r="A232" s="18">
        <f>IF(P232=0,0,IF(COUNTBLANK(P232)=1,0,COUNTA($P$10:P232)))</f>
        <v>0</v>
      </c>
      <c r="B232" s="5">
        <f>IF($C$4="Neattiecināmās izmaksas",IF('Lokālā tāme Nr.2'!$Q233="Neattiecināmās",'Lokālā tāme Nr.2'!$B233,0))</f>
        <v>0</v>
      </c>
      <c r="C232" s="5">
        <f>IF($C$4="Neattiecināmās izmaksas",IF('Lokālā tāme Nr.2'!$Q233="Neattiecināmās",'Lokālā tāme Nr.2'!$C233,0))</f>
        <v>0</v>
      </c>
      <c r="D232" s="5">
        <f>IF($C$4="Neattiecināmās izmaksas",IF('Lokālā tāme Nr.2'!$Q233="Neattiecināmās",'Lokālā tāme Nr.2'!$D233,0))</f>
        <v>0</v>
      </c>
      <c r="E232" s="17">
        <f>IF($C$4="Neattiecināmās izmaksas",IF('Lokālā tāme Nr.2'!$Q233="Neattiecināmās",'Lokālā tāme Nr.2'!$E233,0))</f>
        <v>0</v>
      </c>
      <c r="F232" s="42">
        <f>IF($C$4="Neattiecināmās izmaksas",IF('Lokālā tāme Nr.2'!$Q233="Neattiecināmās",'Lokālā tāme Nr.2'!$F233,0))</f>
        <v>0</v>
      </c>
      <c r="G232" s="38">
        <f>IF($C$4="Neattiecināmās izmaksas",IF('Lokālā tāme Nr.2'!$Q233="Neattiecināmās",'Lokālā tāme Nr.2'!$G233,0))</f>
        <v>0</v>
      </c>
      <c r="H232" s="38">
        <f>IF($C$4="Neattiecināmās izmaksas",IF('Lokālā tāme Nr.2'!$Q233="Neattiecināmās",'Lokālā tāme Nr.2'!$H233,0))</f>
        <v>0</v>
      </c>
      <c r="I232" s="38">
        <f>IF($C$4="Neattiecināmās izmaksas",IF('Lokālā tāme Nr.2'!$Q233="Neattiecināmās",'Lokālā tāme Nr.2'!$I233,0))</f>
        <v>0</v>
      </c>
      <c r="J232" s="38">
        <f>IF($C$4="Neattiecināmās izmaksas",IF('Lokālā tāme Nr.2'!$Q233="Neattiecināmās",'Lokālā tāme Nr.2'!$J233,0))</f>
        <v>0</v>
      </c>
      <c r="K232" s="43">
        <f>IF($C$4="Neattiecināmās izmaksas",IF('Lokālā tāme Nr.2'!$Q233="Neattiecināmās",'Lokālā tāme Nr.2'!$K233,0))</f>
        <v>0</v>
      </c>
      <c r="L232" s="27">
        <f>IF($C$4="Neattiecināmās izmaksas",IF('Lokālā tāme Nr.2'!$Q233="Neattiecināmās",'Lokālā tāme Nr.2'!$L233,0))</f>
        <v>0</v>
      </c>
      <c r="M232" s="5">
        <f>IF($C$4="Neattiecināmās izmaksas",IF('Lokālā tāme Nr.2'!$Q233="Neattiecināmās",'Lokālā tāme Nr.2'!$M233,0))</f>
        <v>0</v>
      </c>
      <c r="N232" s="5">
        <f>IF($C$4="Neattiecināmās izmaksas",IF('Lokālā tāme Nr.2'!$Q233="Neattiecināmās",'Lokālā tāme Nr.2'!$N233,0))</f>
        <v>0</v>
      </c>
      <c r="O232" s="5">
        <f>IF($C$4="Neattiecināmās izmaksas",IF('Lokālā tāme Nr.2'!$Q233="Neattiecināmās",'Lokālā tāme Nr.2'!$O233,0))</f>
        <v>0</v>
      </c>
      <c r="P232" s="17">
        <f>IF($C$4="Neattiecināmās izmaksas",IF('Lokālā tāme Nr.2'!$Q233="Neattiecināmās",'Lokālā tāme Nr.2'!$P233,0))</f>
        <v>0</v>
      </c>
    </row>
    <row r="233" spans="1:16" ht="12" thickBot="1" x14ac:dyDescent="0.25">
      <c r="A233" s="18">
        <f>IF(P233=0,0,IF(COUNTBLANK(P233)=1,0,COUNTA($P$10:P233)))</f>
        <v>0</v>
      </c>
      <c r="B233" s="5">
        <f>IF($C$4="Neattiecināmās izmaksas",IF('Lokālā tāme Nr.2'!$Q234="Neattiecināmās",'Lokālā tāme Nr.2'!$B234,0))</f>
        <v>0</v>
      </c>
      <c r="C233" s="5">
        <f>IF($C$4="Neattiecināmās izmaksas",IF('Lokālā tāme Nr.2'!$Q234="Neattiecināmās",'Lokālā tāme Nr.2'!$C234,0))</f>
        <v>0</v>
      </c>
      <c r="D233" s="5">
        <f>IF($C$4="Neattiecināmās izmaksas",IF('Lokālā tāme Nr.2'!$Q234="Neattiecināmās",'Lokālā tāme Nr.2'!$D234,0))</f>
        <v>0</v>
      </c>
      <c r="E233" s="17">
        <f>IF($C$4="Neattiecināmās izmaksas",IF('Lokālā tāme Nr.2'!$Q234="Neattiecināmās",'Lokālā tāme Nr.2'!$E234,0))</f>
        <v>0</v>
      </c>
      <c r="F233" s="42">
        <f>IF($C$4="Neattiecināmās izmaksas",IF('Lokālā tāme Nr.2'!$Q234="Neattiecināmās",'Lokālā tāme Nr.2'!$F234,0))</f>
        <v>0</v>
      </c>
      <c r="G233" s="38">
        <f>IF($C$4="Neattiecināmās izmaksas",IF('Lokālā tāme Nr.2'!$Q234="Neattiecināmās",'Lokālā tāme Nr.2'!$G234,0))</f>
        <v>0</v>
      </c>
      <c r="H233" s="38">
        <f>IF($C$4="Neattiecināmās izmaksas",IF('Lokālā tāme Nr.2'!$Q234="Neattiecināmās",'Lokālā tāme Nr.2'!$H234,0))</f>
        <v>0</v>
      </c>
      <c r="I233" s="38">
        <f>IF($C$4="Neattiecināmās izmaksas",IF('Lokālā tāme Nr.2'!$Q234="Neattiecināmās",'Lokālā tāme Nr.2'!$I234,0))</f>
        <v>0</v>
      </c>
      <c r="J233" s="38">
        <f>IF($C$4="Neattiecināmās izmaksas",IF('Lokālā tāme Nr.2'!$Q234="Neattiecināmās",'Lokālā tāme Nr.2'!$J234,0))</f>
        <v>0</v>
      </c>
      <c r="K233" s="43">
        <f>IF($C$4="Neattiecināmās izmaksas",IF('Lokālā tāme Nr.2'!$Q234="Neattiecināmās",'Lokālā tāme Nr.2'!$K234,0))</f>
        <v>0</v>
      </c>
      <c r="L233" s="27">
        <f>IF($C$4="Neattiecināmās izmaksas",IF('Lokālā tāme Nr.2'!$Q234="Neattiecināmās",'Lokālā tāme Nr.2'!$L234,0))</f>
        <v>0</v>
      </c>
      <c r="M233" s="5">
        <f>IF($C$4="Neattiecināmās izmaksas",IF('Lokālā tāme Nr.2'!$Q234="Neattiecināmās",'Lokālā tāme Nr.2'!$M234,0))</f>
        <v>0</v>
      </c>
      <c r="N233" s="5">
        <f>IF($C$4="Neattiecināmās izmaksas",IF('Lokālā tāme Nr.2'!$Q234="Neattiecināmās",'Lokālā tāme Nr.2'!$N234,0))</f>
        <v>0</v>
      </c>
      <c r="O233" s="5">
        <f>IF($C$4="Neattiecināmās izmaksas",IF('Lokālā tāme Nr.2'!$Q234="Neattiecināmās",'Lokālā tāme Nr.2'!$O234,0))</f>
        <v>0</v>
      </c>
      <c r="P233" s="17">
        <f>IF($C$4="Neattiecināmās izmaksas",IF('Lokālā tāme Nr.2'!$Q234="Neattiecināmās",'Lokālā tāme Nr.2'!$P234,0))</f>
        <v>0</v>
      </c>
    </row>
    <row r="234" spans="1:16" ht="12" thickBot="1" x14ac:dyDescent="0.25">
      <c r="A234" s="18">
        <f>IF(P234=0,0,IF(COUNTBLANK(P234)=1,0,COUNTA($P$10:P234)))</f>
        <v>0</v>
      </c>
      <c r="B234" s="5">
        <f>IF($C$4="Neattiecināmās izmaksas",IF('Lokālā tāme Nr.2'!$Q235="Neattiecināmās",'Lokālā tāme Nr.2'!$B235,0))</f>
        <v>0</v>
      </c>
      <c r="C234" s="5">
        <f>IF($C$4="Neattiecināmās izmaksas",IF('Lokālā tāme Nr.2'!$Q235="Neattiecināmās",'Lokālā tāme Nr.2'!$C235,0))</f>
        <v>0</v>
      </c>
      <c r="D234" s="5">
        <f>IF($C$4="Neattiecināmās izmaksas",IF('Lokālā tāme Nr.2'!$Q235="Neattiecināmās",'Lokālā tāme Nr.2'!$D235,0))</f>
        <v>0</v>
      </c>
      <c r="E234" s="17">
        <f>IF($C$4="Neattiecināmās izmaksas",IF('Lokālā tāme Nr.2'!$Q235="Neattiecināmās",'Lokālā tāme Nr.2'!$E235,0))</f>
        <v>0</v>
      </c>
      <c r="F234" s="42">
        <f>IF($C$4="Neattiecināmās izmaksas",IF('Lokālā tāme Nr.2'!$Q235="Neattiecināmās",'Lokālā tāme Nr.2'!$F235,0))</f>
        <v>0</v>
      </c>
      <c r="G234" s="38">
        <f>IF($C$4="Neattiecināmās izmaksas",IF('Lokālā tāme Nr.2'!$Q235="Neattiecināmās",'Lokālā tāme Nr.2'!$G235,0))</f>
        <v>0</v>
      </c>
      <c r="H234" s="38">
        <f>IF($C$4="Neattiecināmās izmaksas",IF('Lokālā tāme Nr.2'!$Q235="Neattiecināmās",'Lokālā tāme Nr.2'!$H235,0))</f>
        <v>0</v>
      </c>
      <c r="I234" s="38">
        <f>IF($C$4="Neattiecināmās izmaksas",IF('Lokālā tāme Nr.2'!$Q235="Neattiecināmās",'Lokālā tāme Nr.2'!$I235,0))</f>
        <v>0</v>
      </c>
      <c r="J234" s="38">
        <f>IF($C$4="Neattiecināmās izmaksas",IF('Lokālā tāme Nr.2'!$Q235="Neattiecināmās",'Lokālā tāme Nr.2'!$J235,0))</f>
        <v>0</v>
      </c>
      <c r="K234" s="43">
        <f>IF($C$4="Neattiecināmās izmaksas",IF('Lokālā tāme Nr.2'!$Q235="Neattiecināmās",'Lokālā tāme Nr.2'!$K235,0))</f>
        <v>0</v>
      </c>
      <c r="L234" s="27">
        <f>IF($C$4="Neattiecināmās izmaksas",IF('Lokālā tāme Nr.2'!$Q235="Neattiecināmās",'Lokālā tāme Nr.2'!$L235,0))</f>
        <v>0</v>
      </c>
      <c r="M234" s="5">
        <f>IF($C$4="Neattiecināmās izmaksas",IF('Lokālā tāme Nr.2'!$Q235="Neattiecināmās",'Lokālā tāme Nr.2'!$M235,0))</f>
        <v>0</v>
      </c>
      <c r="N234" s="5">
        <f>IF($C$4="Neattiecināmās izmaksas",IF('Lokālā tāme Nr.2'!$Q235="Neattiecināmās",'Lokālā tāme Nr.2'!$N235,0))</f>
        <v>0</v>
      </c>
      <c r="O234" s="5">
        <f>IF($C$4="Neattiecināmās izmaksas",IF('Lokālā tāme Nr.2'!$Q235="Neattiecināmās",'Lokālā tāme Nr.2'!$O235,0))</f>
        <v>0</v>
      </c>
      <c r="P234" s="17">
        <f>IF($C$4="Neattiecināmās izmaksas",IF('Lokālā tāme Nr.2'!$Q235="Neattiecināmās",'Lokālā tāme Nr.2'!$P235,0))</f>
        <v>0</v>
      </c>
    </row>
    <row r="235" spans="1:16" ht="12" thickBot="1" x14ac:dyDescent="0.25">
      <c r="A235" s="18">
        <f>IF(P235=0,0,IF(COUNTBLANK(P235)=1,0,COUNTA($P$10:P235)))</f>
        <v>0</v>
      </c>
      <c r="B235" s="5">
        <f>IF($C$4="Neattiecināmās izmaksas",IF('Lokālā tāme Nr.2'!$Q236="Neattiecināmās",'Lokālā tāme Nr.2'!$B236,0))</f>
        <v>0</v>
      </c>
      <c r="C235" s="5">
        <f>IF($C$4="Neattiecināmās izmaksas",IF('Lokālā tāme Nr.2'!$Q236="Neattiecināmās",'Lokālā tāme Nr.2'!$C236,0))</f>
        <v>0</v>
      </c>
      <c r="D235" s="5">
        <f>IF($C$4="Neattiecināmās izmaksas",IF('Lokālā tāme Nr.2'!$Q236="Neattiecināmās",'Lokālā tāme Nr.2'!$D236,0))</f>
        <v>0</v>
      </c>
      <c r="E235" s="17">
        <f>IF($C$4="Neattiecināmās izmaksas",IF('Lokālā tāme Nr.2'!$Q236="Neattiecināmās",'Lokālā tāme Nr.2'!$E236,0))</f>
        <v>0</v>
      </c>
      <c r="F235" s="42">
        <f>IF($C$4="Neattiecināmās izmaksas",IF('Lokālā tāme Nr.2'!$Q236="Neattiecināmās",'Lokālā tāme Nr.2'!$F236,0))</f>
        <v>0</v>
      </c>
      <c r="G235" s="38">
        <f>IF($C$4="Neattiecināmās izmaksas",IF('Lokālā tāme Nr.2'!$Q236="Neattiecināmās",'Lokālā tāme Nr.2'!$G236,0))</f>
        <v>0</v>
      </c>
      <c r="H235" s="38">
        <f>IF($C$4="Neattiecināmās izmaksas",IF('Lokālā tāme Nr.2'!$Q236="Neattiecināmās",'Lokālā tāme Nr.2'!$H236,0))</f>
        <v>0</v>
      </c>
      <c r="I235" s="38">
        <f>IF($C$4="Neattiecināmās izmaksas",IF('Lokālā tāme Nr.2'!$Q236="Neattiecināmās",'Lokālā tāme Nr.2'!$I236,0))</f>
        <v>0</v>
      </c>
      <c r="J235" s="38">
        <f>IF($C$4="Neattiecināmās izmaksas",IF('Lokālā tāme Nr.2'!$Q236="Neattiecināmās",'Lokālā tāme Nr.2'!$J236,0))</f>
        <v>0</v>
      </c>
      <c r="K235" s="43">
        <f>IF($C$4="Neattiecināmās izmaksas",IF('Lokālā tāme Nr.2'!$Q236="Neattiecināmās",'Lokālā tāme Nr.2'!$K236,0))</f>
        <v>0</v>
      </c>
      <c r="L235" s="27">
        <f>IF($C$4="Neattiecināmās izmaksas",IF('Lokālā tāme Nr.2'!$Q236="Neattiecināmās",'Lokālā tāme Nr.2'!$L236,0))</f>
        <v>0</v>
      </c>
      <c r="M235" s="5">
        <f>IF($C$4="Neattiecināmās izmaksas",IF('Lokālā tāme Nr.2'!$Q236="Neattiecināmās",'Lokālā tāme Nr.2'!$M236,0))</f>
        <v>0</v>
      </c>
      <c r="N235" s="5">
        <f>IF($C$4="Neattiecināmās izmaksas",IF('Lokālā tāme Nr.2'!$Q236="Neattiecināmās",'Lokālā tāme Nr.2'!$N236,0))</f>
        <v>0</v>
      </c>
      <c r="O235" s="5">
        <f>IF($C$4="Neattiecināmās izmaksas",IF('Lokālā tāme Nr.2'!$Q236="Neattiecināmās",'Lokālā tāme Nr.2'!$O236,0))</f>
        <v>0</v>
      </c>
      <c r="P235" s="17">
        <f>IF($C$4="Neattiecināmās izmaksas",IF('Lokālā tāme Nr.2'!$Q236="Neattiecināmās",'Lokālā tāme Nr.2'!$P236,0))</f>
        <v>0</v>
      </c>
    </row>
    <row r="236" spans="1:16" ht="12" thickBot="1" x14ac:dyDescent="0.25">
      <c r="A236" s="18">
        <f>IF(P236=0,0,IF(COUNTBLANK(P236)=1,0,COUNTA($P$10:P236)))</f>
        <v>0</v>
      </c>
      <c r="B236" s="5">
        <f>IF($C$4="Neattiecināmās izmaksas",IF('Lokālā tāme Nr.2'!$Q237="Neattiecināmās",'Lokālā tāme Nr.2'!$B237,0))</f>
        <v>0</v>
      </c>
      <c r="C236" s="5">
        <f>IF($C$4="Neattiecināmās izmaksas",IF('Lokālā tāme Nr.2'!$Q237="Neattiecināmās",'Lokālā tāme Nr.2'!$C237,0))</f>
        <v>0</v>
      </c>
      <c r="D236" s="5">
        <f>IF($C$4="Neattiecināmās izmaksas",IF('Lokālā tāme Nr.2'!$Q237="Neattiecināmās",'Lokālā tāme Nr.2'!$D237,0))</f>
        <v>0</v>
      </c>
      <c r="E236" s="17">
        <f>IF($C$4="Neattiecināmās izmaksas",IF('Lokālā tāme Nr.2'!$Q237="Neattiecināmās",'Lokālā tāme Nr.2'!$E237,0))</f>
        <v>0</v>
      </c>
      <c r="F236" s="42">
        <f>IF($C$4="Neattiecināmās izmaksas",IF('Lokālā tāme Nr.2'!$Q237="Neattiecināmās",'Lokālā tāme Nr.2'!$F237,0))</f>
        <v>0</v>
      </c>
      <c r="G236" s="38">
        <f>IF($C$4="Neattiecināmās izmaksas",IF('Lokālā tāme Nr.2'!$Q237="Neattiecināmās",'Lokālā tāme Nr.2'!$G237,0))</f>
        <v>0</v>
      </c>
      <c r="H236" s="38">
        <f>IF($C$4="Neattiecināmās izmaksas",IF('Lokālā tāme Nr.2'!$Q237="Neattiecināmās",'Lokālā tāme Nr.2'!$H237,0))</f>
        <v>0</v>
      </c>
      <c r="I236" s="38">
        <f>IF($C$4="Neattiecināmās izmaksas",IF('Lokālā tāme Nr.2'!$Q237="Neattiecināmās",'Lokālā tāme Nr.2'!$I237,0))</f>
        <v>0</v>
      </c>
      <c r="J236" s="38">
        <f>IF($C$4="Neattiecināmās izmaksas",IF('Lokālā tāme Nr.2'!$Q237="Neattiecināmās",'Lokālā tāme Nr.2'!$J237,0))</f>
        <v>0</v>
      </c>
      <c r="K236" s="43">
        <f>IF($C$4="Neattiecināmās izmaksas",IF('Lokālā tāme Nr.2'!$Q237="Neattiecināmās",'Lokālā tāme Nr.2'!$K237,0))</f>
        <v>0</v>
      </c>
      <c r="L236" s="27">
        <f>IF($C$4="Neattiecināmās izmaksas",IF('Lokālā tāme Nr.2'!$Q237="Neattiecināmās",'Lokālā tāme Nr.2'!$L237,0))</f>
        <v>0</v>
      </c>
      <c r="M236" s="5">
        <f>IF($C$4="Neattiecināmās izmaksas",IF('Lokālā tāme Nr.2'!$Q237="Neattiecināmās",'Lokālā tāme Nr.2'!$M237,0))</f>
        <v>0</v>
      </c>
      <c r="N236" s="5">
        <f>IF($C$4="Neattiecināmās izmaksas",IF('Lokālā tāme Nr.2'!$Q237="Neattiecināmās",'Lokālā tāme Nr.2'!$N237,0))</f>
        <v>0</v>
      </c>
      <c r="O236" s="5">
        <f>IF($C$4="Neattiecināmās izmaksas",IF('Lokālā tāme Nr.2'!$Q237="Neattiecināmās",'Lokālā tāme Nr.2'!$O237,0))</f>
        <v>0</v>
      </c>
      <c r="P236" s="17">
        <f>IF($C$4="Neattiecināmās izmaksas",IF('Lokālā tāme Nr.2'!$Q237="Neattiecināmās",'Lokālā tāme Nr.2'!$P237,0))</f>
        <v>0</v>
      </c>
    </row>
    <row r="237" spans="1:16" ht="12" thickBot="1" x14ac:dyDescent="0.25">
      <c r="A237" s="18">
        <f>IF(P237=0,0,IF(COUNTBLANK(P237)=1,0,COUNTA($P$10:P237)))</f>
        <v>0</v>
      </c>
      <c r="B237" s="5">
        <f>IF($C$4="Neattiecināmās izmaksas",IF('Lokālā tāme Nr.2'!$Q238="Neattiecināmās",'Lokālā tāme Nr.2'!$B238,0))</f>
        <v>0</v>
      </c>
      <c r="C237" s="5">
        <f>IF($C$4="Neattiecināmās izmaksas",IF('Lokālā tāme Nr.2'!$Q238="Neattiecināmās",'Lokālā tāme Nr.2'!$C238,0))</f>
        <v>0</v>
      </c>
      <c r="D237" s="5">
        <f>IF($C$4="Neattiecināmās izmaksas",IF('Lokālā tāme Nr.2'!$Q238="Neattiecināmās",'Lokālā tāme Nr.2'!$D238,0))</f>
        <v>0</v>
      </c>
      <c r="E237" s="17">
        <f>IF($C$4="Neattiecināmās izmaksas",IF('Lokālā tāme Nr.2'!$Q238="Neattiecināmās",'Lokālā tāme Nr.2'!$E238,0))</f>
        <v>0</v>
      </c>
      <c r="F237" s="42">
        <f>IF($C$4="Neattiecināmās izmaksas",IF('Lokālā tāme Nr.2'!$Q238="Neattiecināmās",'Lokālā tāme Nr.2'!$F238,0))</f>
        <v>0</v>
      </c>
      <c r="G237" s="38">
        <f>IF($C$4="Neattiecināmās izmaksas",IF('Lokālā tāme Nr.2'!$Q238="Neattiecināmās",'Lokālā tāme Nr.2'!$G238,0))</f>
        <v>0</v>
      </c>
      <c r="H237" s="38">
        <f>IF($C$4="Neattiecināmās izmaksas",IF('Lokālā tāme Nr.2'!$Q238="Neattiecināmās",'Lokālā tāme Nr.2'!$H238,0))</f>
        <v>0</v>
      </c>
      <c r="I237" s="38">
        <f>IF($C$4="Neattiecināmās izmaksas",IF('Lokālā tāme Nr.2'!$Q238="Neattiecināmās",'Lokālā tāme Nr.2'!$I238,0))</f>
        <v>0</v>
      </c>
      <c r="J237" s="38">
        <f>IF($C$4="Neattiecināmās izmaksas",IF('Lokālā tāme Nr.2'!$Q238="Neattiecināmās",'Lokālā tāme Nr.2'!$J238,0))</f>
        <v>0</v>
      </c>
      <c r="K237" s="43">
        <f>IF($C$4="Neattiecināmās izmaksas",IF('Lokālā tāme Nr.2'!$Q238="Neattiecināmās",'Lokālā tāme Nr.2'!$K238,0))</f>
        <v>0</v>
      </c>
      <c r="L237" s="27">
        <f>IF($C$4="Neattiecināmās izmaksas",IF('Lokālā tāme Nr.2'!$Q238="Neattiecināmās",'Lokālā tāme Nr.2'!$L238,0))</f>
        <v>0</v>
      </c>
      <c r="M237" s="5">
        <f>IF($C$4="Neattiecināmās izmaksas",IF('Lokālā tāme Nr.2'!$Q238="Neattiecināmās",'Lokālā tāme Nr.2'!$M238,0))</f>
        <v>0</v>
      </c>
      <c r="N237" s="5">
        <f>IF($C$4="Neattiecināmās izmaksas",IF('Lokālā tāme Nr.2'!$Q238="Neattiecināmās",'Lokālā tāme Nr.2'!$N238,0))</f>
        <v>0</v>
      </c>
      <c r="O237" s="5">
        <f>IF($C$4="Neattiecināmās izmaksas",IF('Lokālā tāme Nr.2'!$Q238="Neattiecināmās",'Lokālā tāme Nr.2'!$O238,0))</f>
        <v>0</v>
      </c>
      <c r="P237" s="17">
        <f>IF($C$4="Neattiecināmās izmaksas",IF('Lokālā tāme Nr.2'!$Q238="Neattiecināmās",'Lokālā tāme Nr.2'!$P238,0))</f>
        <v>0</v>
      </c>
    </row>
    <row r="238" spans="1:16" ht="12" thickBot="1" x14ac:dyDescent="0.25">
      <c r="A238" s="18">
        <f>IF(P238=0,0,IF(COUNTBLANK(P238)=1,0,COUNTA($P$10:P238)))</f>
        <v>0</v>
      </c>
      <c r="B238" s="5">
        <f>IF($C$4="Neattiecināmās izmaksas",IF('Lokālā tāme Nr.2'!$Q239="Neattiecināmās",'Lokālā tāme Nr.2'!$B239,0))</f>
        <v>0</v>
      </c>
      <c r="C238" s="5">
        <f>IF($C$4="Neattiecināmās izmaksas",IF('Lokālā tāme Nr.2'!$Q239="Neattiecināmās",'Lokālā tāme Nr.2'!$C239,0))</f>
        <v>0</v>
      </c>
      <c r="D238" s="5">
        <f>IF($C$4="Neattiecināmās izmaksas",IF('Lokālā tāme Nr.2'!$Q239="Neattiecināmās",'Lokālā tāme Nr.2'!$D239,0))</f>
        <v>0</v>
      </c>
      <c r="E238" s="17">
        <f>IF($C$4="Neattiecināmās izmaksas",IF('Lokālā tāme Nr.2'!$Q239="Neattiecināmās",'Lokālā tāme Nr.2'!$E239,0))</f>
        <v>0</v>
      </c>
      <c r="F238" s="42">
        <f>IF($C$4="Neattiecināmās izmaksas",IF('Lokālā tāme Nr.2'!$Q239="Neattiecināmās",'Lokālā tāme Nr.2'!$F239,0))</f>
        <v>0</v>
      </c>
      <c r="G238" s="38">
        <f>IF($C$4="Neattiecināmās izmaksas",IF('Lokālā tāme Nr.2'!$Q239="Neattiecināmās",'Lokālā tāme Nr.2'!$G239,0))</f>
        <v>0</v>
      </c>
      <c r="H238" s="38">
        <f>IF($C$4="Neattiecināmās izmaksas",IF('Lokālā tāme Nr.2'!$Q239="Neattiecināmās",'Lokālā tāme Nr.2'!$H239,0))</f>
        <v>0</v>
      </c>
      <c r="I238" s="38">
        <f>IF($C$4="Neattiecināmās izmaksas",IF('Lokālā tāme Nr.2'!$Q239="Neattiecināmās",'Lokālā tāme Nr.2'!$I239,0))</f>
        <v>0</v>
      </c>
      <c r="J238" s="38">
        <f>IF($C$4="Neattiecināmās izmaksas",IF('Lokālā tāme Nr.2'!$Q239="Neattiecināmās",'Lokālā tāme Nr.2'!$J239,0))</f>
        <v>0</v>
      </c>
      <c r="K238" s="43">
        <f>IF($C$4="Neattiecināmās izmaksas",IF('Lokālā tāme Nr.2'!$Q239="Neattiecināmās",'Lokālā tāme Nr.2'!$K239,0))</f>
        <v>0</v>
      </c>
      <c r="L238" s="27">
        <f>IF($C$4="Neattiecināmās izmaksas",IF('Lokālā tāme Nr.2'!$Q239="Neattiecināmās",'Lokālā tāme Nr.2'!$L239,0))</f>
        <v>0</v>
      </c>
      <c r="M238" s="5">
        <f>IF($C$4="Neattiecināmās izmaksas",IF('Lokālā tāme Nr.2'!$Q239="Neattiecināmās",'Lokālā tāme Nr.2'!$M239,0))</f>
        <v>0</v>
      </c>
      <c r="N238" s="5">
        <f>IF($C$4="Neattiecināmās izmaksas",IF('Lokālā tāme Nr.2'!$Q239="Neattiecināmās",'Lokālā tāme Nr.2'!$N239,0))</f>
        <v>0</v>
      </c>
      <c r="O238" s="5">
        <f>IF($C$4="Neattiecināmās izmaksas",IF('Lokālā tāme Nr.2'!$Q239="Neattiecināmās",'Lokālā tāme Nr.2'!$O239,0))</f>
        <v>0</v>
      </c>
      <c r="P238" s="17">
        <f>IF($C$4="Neattiecināmās izmaksas",IF('Lokālā tāme Nr.2'!$Q239="Neattiecināmās",'Lokālā tāme Nr.2'!$P239,0))</f>
        <v>0</v>
      </c>
    </row>
    <row r="239" spans="1:16" ht="12" thickBot="1" x14ac:dyDescent="0.25">
      <c r="A239" s="18">
        <f>IF(P239=0,0,IF(COUNTBLANK(P239)=1,0,COUNTA($P$10:P239)))</f>
        <v>0</v>
      </c>
      <c r="B239" s="5">
        <f>IF($C$4="Neattiecināmās izmaksas",IF('Lokālā tāme Nr.2'!$Q240="Neattiecināmās",'Lokālā tāme Nr.2'!$B240,0))</f>
        <v>0</v>
      </c>
      <c r="C239" s="5">
        <f>IF($C$4="Neattiecināmās izmaksas",IF('Lokālā tāme Nr.2'!$Q240="Neattiecināmās",'Lokālā tāme Nr.2'!$C240,0))</f>
        <v>0</v>
      </c>
      <c r="D239" s="5">
        <f>IF($C$4="Neattiecināmās izmaksas",IF('Lokālā tāme Nr.2'!$Q240="Neattiecināmās",'Lokālā tāme Nr.2'!$D240,0))</f>
        <v>0</v>
      </c>
      <c r="E239" s="17">
        <f>IF($C$4="Neattiecināmās izmaksas",IF('Lokālā tāme Nr.2'!$Q240="Neattiecināmās",'Lokālā tāme Nr.2'!$E240,0))</f>
        <v>0</v>
      </c>
      <c r="F239" s="42">
        <f>IF($C$4="Neattiecināmās izmaksas",IF('Lokālā tāme Nr.2'!$Q240="Neattiecināmās",'Lokālā tāme Nr.2'!$F240,0))</f>
        <v>0</v>
      </c>
      <c r="G239" s="38">
        <f>IF($C$4="Neattiecināmās izmaksas",IF('Lokālā tāme Nr.2'!$Q240="Neattiecināmās",'Lokālā tāme Nr.2'!$G240,0))</f>
        <v>0</v>
      </c>
      <c r="H239" s="38">
        <f>IF($C$4="Neattiecināmās izmaksas",IF('Lokālā tāme Nr.2'!$Q240="Neattiecināmās",'Lokālā tāme Nr.2'!$H240,0))</f>
        <v>0</v>
      </c>
      <c r="I239" s="38">
        <f>IF($C$4="Neattiecināmās izmaksas",IF('Lokālā tāme Nr.2'!$Q240="Neattiecināmās",'Lokālā tāme Nr.2'!$I240,0))</f>
        <v>0</v>
      </c>
      <c r="J239" s="38">
        <f>IF($C$4="Neattiecināmās izmaksas",IF('Lokālā tāme Nr.2'!$Q240="Neattiecināmās",'Lokālā tāme Nr.2'!$J240,0))</f>
        <v>0</v>
      </c>
      <c r="K239" s="43">
        <f>IF($C$4="Neattiecināmās izmaksas",IF('Lokālā tāme Nr.2'!$Q240="Neattiecināmās",'Lokālā tāme Nr.2'!$K240,0))</f>
        <v>0</v>
      </c>
      <c r="L239" s="27">
        <f>IF($C$4="Neattiecināmās izmaksas",IF('Lokālā tāme Nr.2'!$Q240="Neattiecināmās",'Lokālā tāme Nr.2'!$L240,0))</f>
        <v>0</v>
      </c>
      <c r="M239" s="5">
        <f>IF($C$4="Neattiecināmās izmaksas",IF('Lokālā tāme Nr.2'!$Q240="Neattiecināmās",'Lokālā tāme Nr.2'!$M240,0))</f>
        <v>0</v>
      </c>
      <c r="N239" s="5">
        <f>IF($C$4="Neattiecināmās izmaksas",IF('Lokālā tāme Nr.2'!$Q240="Neattiecināmās",'Lokālā tāme Nr.2'!$N240,0))</f>
        <v>0</v>
      </c>
      <c r="O239" s="5">
        <f>IF($C$4="Neattiecināmās izmaksas",IF('Lokālā tāme Nr.2'!$Q240="Neattiecināmās",'Lokālā tāme Nr.2'!$O240,0))</f>
        <v>0</v>
      </c>
      <c r="P239" s="17">
        <f>IF($C$4="Neattiecināmās izmaksas",IF('Lokālā tāme Nr.2'!$Q240="Neattiecināmās",'Lokālā tāme Nr.2'!$P240,0))</f>
        <v>0</v>
      </c>
    </row>
    <row r="240" spans="1:16" ht="12" thickBot="1" x14ac:dyDescent="0.25">
      <c r="A240" s="18">
        <f>IF(P240=0,0,IF(COUNTBLANK(P240)=1,0,COUNTA($P$10:P240)))</f>
        <v>0</v>
      </c>
      <c r="B240" s="5">
        <f>IF($C$4="Neattiecināmās izmaksas",IF('Lokālā tāme Nr.2'!$Q241="Neattiecināmās",'Lokālā tāme Nr.2'!$B241,0))</f>
        <v>0</v>
      </c>
      <c r="C240" s="5">
        <f>IF($C$4="Neattiecināmās izmaksas",IF('Lokālā tāme Nr.2'!$Q241="Neattiecināmās",'Lokālā tāme Nr.2'!$C241,0))</f>
        <v>0</v>
      </c>
      <c r="D240" s="5">
        <f>IF($C$4="Neattiecināmās izmaksas",IF('Lokālā tāme Nr.2'!$Q241="Neattiecināmās",'Lokālā tāme Nr.2'!$D241,0))</f>
        <v>0</v>
      </c>
      <c r="E240" s="17">
        <f>IF($C$4="Neattiecināmās izmaksas",IF('Lokālā tāme Nr.2'!$Q241="Neattiecināmās",'Lokālā tāme Nr.2'!$E241,0))</f>
        <v>0</v>
      </c>
      <c r="F240" s="42">
        <f>IF($C$4="Neattiecināmās izmaksas",IF('Lokālā tāme Nr.2'!$Q241="Neattiecināmās",'Lokālā tāme Nr.2'!$F241,0))</f>
        <v>0</v>
      </c>
      <c r="G240" s="38">
        <f>IF($C$4="Neattiecināmās izmaksas",IF('Lokālā tāme Nr.2'!$Q241="Neattiecināmās",'Lokālā tāme Nr.2'!$G241,0))</f>
        <v>0</v>
      </c>
      <c r="H240" s="38">
        <f>IF($C$4="Neattiecināmās izmaksas",IF('Lokālā tāme Nr.2'!$Q241="Neattiecināmās",'Lokālā tāme Nr.2'!$H241,0))</f>
        <v>0</v>
      </c>
      <c r="I240" s="38">
        <f>IF($C$4="Neattiecināmās izmaksas",IF('Lokālā tāme Nr.2'!$Q241="Neattiecināmās",'Lokālā tāme Nr.2'!$I241,0))</f>
        <v>0</v>
      </c>
      <c r="J240" s="38">
        <f>IF($C$4="Neattiecināmās izmaksas",IF('Lokālā tāme Nr.2'!$Q241="Neattiecināmās",'Lokālā tāme Nr.2'!$J241,0))</f>
        <v>0</v>
      </c>
      <c r="K240" s="43">
        <f>IF($C$4="Neattiecināmās izmaksas",IF('Lokālā tāme Nr.2'!$Q241="Neattiecināmās",'Lokālā tāme Nr.2'!$K241,0))</f>
        <v>0</v>
      </c>
      <c r="L240" s="27">
        <f>IF($C$4="Neattiecināmās izmaksas",IF('Lokālā tāme Nr.2'!$Q241="Neattiecināmās",'Lokālā tāme Nr.2'!$L241,0))</f>
        <v>0</v>
      </c>
      <c r="M240" s="5">
        <f>IF($C$4="Neattiecināmās izmaksas",IF('Lokālā tāme Nr.2'!$Q241="Neattiecināmās",'Lokālā tāme Nr.2'!$M241,0))</f>
        <v>0</v>
      </c>
      <c r="N240" s="5">
        <f>IF($C$4="Neattiecināmās izmaksas",IF('Lokālā tāme Nr.2'!$Q241="Neattiecināmās",'Lokālā tāme Nr.2'!$N241,0))</f>
        <v>0</v>
      </c>
      <c r="O240" s="5">
        <f>IF($C$4="Neattiecināmās izmaksas",IF('Lokālā tāme Nr.2'!$Q241="Neattiecināmās",'Lokālā tāme Nr.2'!$O241,0))</f>
        <v>0</v>
      </c>
      <c r="P240" s="17">
        <f>IF($C$4="Neattiecināmās izmaksas",IF('Lokālā tāme Nr.2'!$Q241="Neattiecināmās",'Lokālā tāme Nr.2'!$P241,0))</f>
        <v>0</v>
      </c>
    </row>
    <row r="241" spans="1:16" ht="12" thickBot="1" x14ac:dyDescent="0.25">
      <c r="A241" s="18">
        <f>IF(P241=0,0,IF(COUNTBLANK(P241)=1,0,COUNTA($P$10:P241)))</f>
        <v>0</v>
      </c>
      <c r="B241" s="5">
        <f>IF($C$4="Neattiecināmās izmaksas",IF('Lokālā tāme Nr.2'!$Q242="Neattiecināmās",'Lokālā tāme Nr.2'!$B242,0))</f>
        <v>0</v>
      </c>
      <c r="C241" s="5">
        <f>IF($C$4="Neattiecināmās izmaksas",IF('Lokālā tāme Nr.2'!$Q242="Neattiecināmās",'Lokālā tāme Nr.2'!$C242,0))</f>
        <v>0</v>
      </c>
      <c r="D241" s="5">
        <f>IF($C$4="Neattiecināmās izmaksas",IF('Lokālā tāme Nr.2'!$Q242="Neattiecināmās",'Lokālā tāme Nr.2'!$D242,0))</f>
        <v>0</v>
      </c>
      <c r="E241" s="17">
        <f>IF($C$4="Neattiecināmās izmaksas",IF('Lokālā tāme Nr.2'!$Q242="Neattiecināmās",'Lokālā tāme Nr.2'!$E242,0))</f>
        <v>0</v>
      </c>
      <c r="F241" s="42">
        <f>IF($C$4="Neattiecināmās izmaksas",IF('Lokālā tāme Nr.2'!$Q242="Neattiecināmās",'Lokālā tāme Nr.2'!$F242,0))</f>
        <v>0</v>
      </c>
      <c r="G241" s="38">
        <f>IF($C$4="Neattiecināmās izmaksas",IF('Lokālā tāme Nr.2'!$Q242="Neattiecināmās",'Lokālā tāme Nr.2'!$G242,0))</f>
        <v>0</v>
      </c>
      <c r="H241" s="38">
        <f>IF($C$4="Neattiecināmās izmaksas",IF('Lokālā tāme Nr.2'!$Q242="Neattiecināmās",'Lokālā tāme Nr.2'!$H242,0))</f>
        <v>0</v>
      </c>
      <c r="I241" s="38">
        <f>IF($C$4="Neattiecināmās izmaksas",IF('Lokālā tāme Nr.2'!$Q242="Neattiecināmās",'Lokālā tāme Nr.2'!$I242,0))</f>
        <v>0</v>
      </c>
      <c r="J241" s="38">
        <f>IF($C$4="Neattiecināmās izmaksas",IF('Lokālā tāme Nr.2'!$Q242="Neattiecināmās",'Lokālā tāme Nr.2'!$J242,0))</f>
        <v>0</v>
      </c>
      <c r="K241" s="43">
        <f>IF($C$4="Neattiecināmās izmaksas",IF('Lokālā tāme Nr.2'!$Q242="Neattiecināmās",'Lokālā tāme Nr.2'!$K242,0))</f>
        <v>0</v>
      </c>
      <c r="L241" s="27">
        <f>IF($C$4="Neattiecināmās izmaksas",IF('Lokālā tāme Nr.2'!$Q242="Neattiecināmās",'Lokālā tāme Nr.2'!$L242,0))</f>
        <v>0</v>
      </c>
      <c r="M241" s="5">
        <f>IF($C$4="Neattiecināmās izmaksas",IF('Lokālā tāme Nr.2'!$Q242="Neattiecināmās",'Lokālā tāme Nr.2'!$M242,0))</f>
        <v>0</v>
      </c>
      <c r="N241" s="5">
        <f>IF($C$4="Neattiecināmās izmaksas",IF('Lokālā tāme Nr.2'!$Q242="Neattiecināmās",'Lokālā tāme Nr.2'!$N242,0))</f>
        <v>0</v>
      </c>
      <c r="O241" s="5">
        <f>IF($C$4="Neattiecināmās izmaksas",IF('Lokālā tāme Nr.2'!$Q242="Neattiecināmās",'Lokālā tāme Nr.2'!$O242,0))</f>
        <v>0</v>
      </c>
      <c r="P241" s="17">
        <f>IF($C$4="Neattiecināmās izmaksas",IF('Lokālā tāme Nr.2'!$Q242="Neattiecināmās",'Lokālā tāme Nr.2'!$P242,0))</f>
        <v>0</v>
      </c>
    </row>
    <row r="242" spans="1:16" ht="12" thickBot="1" x14ac:dyDescent="0.25">
      <c r="A242" s="18">
        <f>IF(P242=0,0,IF(COUNTBLANK(P242)=1,0,COUNTA($P$10:P242)))</f>
        <v>0</v>
      </c>
      <c r="B242" s="5">
        <f>IF($C$4="Neattiecināmās izmaksas",IF('Lokālā tāme Nr.2'!$Q243="Neattiecināmās",'Lokālā tāme Nr.2'!$B243,0))</f>
        <v>0</v>
      </c>
      <c r="C242" s="5">
        <f>IF($C$4="Neattiecināmās izmaksas",IF('Lokālā tāme Nr.2'!$Q243="Neattiecināmās",'Lokālā tāme Nr.2'!$C243,0))</f>
        <v>0</v>
      </c>
      <c r="D242" s="5">
        <f>IF($C$4="Neattiecināmās izmaksas",IF('Lokālā tāme Nr.2'!$Q243="Neattiecināmās",'Lokālā tāme Nr.2'!$D243,0))</f>
        <v>0</v>
      </c>
      <c r="E242" s="17">
        <f>IF($C$4="Neattiecināmās izmaksas",IF('Lokālā tāme Nr.2'!$Q243="Neattiecināmās",'Lokālā tāme Nr.2'!$E243,0))</f>
        <v>0</v>
      </c>
      <c r="F242" s="42">
        <f>IF($C$4="Neattiecināmās izmaksas",IF('Lokālā tāme Nr.2'!$Q243="Neattiecināmās",'Lokālā tāme Nr.2'!$F243,0))</f>
        <v>0</v>
      </c>
      <c r="G242" s="38">
        <f>IF($C$4="Neattiecināmās izmaksas",IF('Lokālā tāme Nr.2'!$Q243="Neattiecināmās",'Lokālā tāme Nr.2'!$G243,0))</f>
        <v>0</v>
      </c>
      <c r="H242" s="38">
        <f>IF($C$4="Neattiecināmās izmaksas",IF('Lokālā tāme Nr.2'!$Q243="Neattiecināmās",'Lokālā tāme Nr.2'!$H243,0))</f>
        <v>0</v>
      </c>
      <c r="I242" s="38">
        <f>IF($C$4="Neattiecināmās izmaksas",IF('Lokālā tāme Nr.2'!$Q243="Neattiecināmās",'Lokālā tāme Nr.2'!$I243,0))</f>
        <v>0</v>
      </c>
      <c r="J242" s="38">
        <f>IF($C$4="Neattiecināmās izmaksas",IF('Lokālā tāme Nr.2'!$Q243="Neattiecināmās",'Lokālā tāme Nr.2'!$J243,0))</f>
        <v>0</v>
      </c>
      <c r="K242" s="43">
        <f>IF($C$4="Neattiecināmās izmaksas",IF('Lokālā tāme Nr.2'!$Q243="Neattiecināmās",'Lokālā tāme Nr.2'!$K243,0))</f>
        <v>0</v>
      </c>
      <c r="L242" s="27">
        <f>IF($C$4="Neattiecināmās izmaksas",IF('Lokālā tāme Nr.2'!$Q243="Neattiecināmās",'Lokālā tāme Nr.2'!$L243,0))</f>
        <v>0</v>
      </c>
      <c r="M242" s="5">
        <f>IF($C$4="Neattiecināmās izmaksas",IF('Lokālā tāme Nr.2'!$Q243="Neattiecināmās",'Lokālā tāme Nr.2'!$M243,0))</f>
        <v>0</v>
      </c>
      <c r="N242" s="5">
        <f>IF($C$4="Neattiecināmās izmaksas",IF('Lokālā tāme Nr.2'!$Q243="Neattiecināmās",'Lokālā tāme Nr.2'!$N243,0))</f>
        <v>0</v>
      </c>
      <c r="O242" s="5">
        <f>IF($C$4="Neattiecināmās izmaksas",IF('Lokālā tāme Nr.2'!$Q243="Neattiecināmās",'Lokālā tāme Nr.2'!$O243,0))</f>
        <v>0</v>
      </c>
      <c r="P242" s="17">
        <f>IF($C$4="Neattiecināmās izmaksas",IF('Lokālā tāme Nr.2'!$Q243="Neattiecināmās",'Lokālā tāme Nr.2'!$P243,0))</f>
        <v>0</v>
      </c>
    </row>
    <row r="243" spans="1:16" ht="12" thickBot="1" x14ac:dyDescent="0.25">
      <c r="A243" s="18">
        <f>IF(P243=0,0,IF(COUNTBLANK(P243)=1,0,COUNTA($P$10:P243)))</f>
        <v>0</v>
      </c>
      <c r="B243" s="5">
        <f>IF($C$4="Neattiecināmās izmaksas",IF('Lokālā tāme Nr.2'!$Q244="Neattiecināmās",'Lokālā tāme Nr.2'!$B244,0))</f>
        <v>0</v>
      </c>
      <c r="C243" s="5">
        <f>IF($C$4="Neattiecināmās izmaksas",IF('Lokālā tāme Nr.2'!$Q244="Neattiecināmās",'Lokālā tāme Nr.2'!$C244,0))</f>
        <v>0</v>
      </c>
      <c r="D243" s="5">
        <f>IF($C$4="Neattiecināmās izmaksas",IF('Lokālā tāme Nr.2'!$Q244="Neattiecināmās",'Lokālā tāme Nr.2'!$D244,0))</f>
        <v>0</v>
      </c>
      <c r="E243" s="17">
        <f>IF($C$4="Neattiecināmās izmaksas",IF('Lokālā tāme Nr.2'!$Q244="Neattiecināmās",'Lokālā tāme Nr.2'!$E244,0))</f>
        <v>0</v>
      </c>
      <c r="F243" s="42">
        <f>IF($C$4="Neattiecināmās izmaksas",IF('Lokālā tāme Nr.2'!$Q244="Neattiecināmās",'Lokālā tāme Nr.2'!$F244,0))</f>
        <v>0</v>
      </c>
      <c r="G243" s="38">
        <f>IF($C$4="Neattiecināmās izmaksas",IF('Lokālā tāme Nr.2'!$Q244="Neattiecināmās",'Lokālā tāme Nr.2'!$G244,0))</f>
        <v>0</v>
      </c>
      <c r="H243" s="38">
        <f>IF($C$4="Neattiecināmās izmaksas",IF('Lokālā tāme Nr.2'!$Q244="Neattiecināmās",'Lokālā tāme Nr.2'!$H244,0))</f>
        <v>0</v>
      </c>
      <c r="I243" s="38">
        <f>IF($C$4="Neattiecināmās izmaksas",IF('Lokālā tāme Nr.2'!$Q244="Neattiecināmās",'Lokālā tāme Nr.2'!$I244,0))</f>
        <v>0</v>
      </c>
      <c r="J243" s="38">
        <f>IF($C$4="Neattiecināmās izmaksas",IF('Lokālā tāme Nr.2'!$Q244="Neattiecināmās",'Lokālā tāme Nr.2'!$J244,0))</f>
        <v>0</v>
      </c>
      <c r="K243" s="43">
        <f>IF($C$4="Neattiecināmās izmaksas",IF('Lokālā tāme Nr.2'!$Q244="Neattiecināmās",'Lokālā tāme Nr.2'!$K244,0))</f>
        <v>0</v>
      </c>
      <c r="L243" s="27">
        <f>IF($C$4="Neattiecināmās izmaksas",IF('Lokālā tāme Nr.2'!$Q244="Neattiecināmās",'Lokālā tāme Nr.2'!$L244,0))</f>
        <v>0</v>
      </c>
      <c r="M243" s="5">
        <f>IF($C$4="Neattiecināmās izmaksas",IF('Lokālā tāme Nr.2'!$Q244="Neattiecināmās",'Lokālā tāme Nr.2'!$M244,0))</f>
        <v>0</v>
      </c>
      <c r="N243" s="5">
        <f>IF($C$4="Neattiecināmās izmaksas",IF('Lokālā tāme Nr.2'!$Q244="Neattiecināmās",'Lokālā tāme Nr.2'!$N244,0))</f>
        <v>0</v>
      </c>
      <c r="O243" s="5">
        <f>IF($C$4="Neattiecināmās izmaksas",IF('Lokālā tāme Nr.2'!$Q244="Neattiecināmās",'Lokālā tāme Nr.2'!$O244,0))</f>
        <v>0</v>
      </c>
      <c r="P243" s="17">
        <f>IF($C$4="Neattiecināmās izmaksas",IF('Lokālā tāme Nr.2'!$Q244="Neattiecināmās",'Lokālā tāme Nr.2'!$P244,0))</f>
        <v>0</v>
      </c>
    </row>
    <row r="244" spans="1:16" ht="12" thickBot="1" x14ac:dyDescent="0.25">
      <c r="A244" s="18">
        <f>IF(P244=0,0,IF(COUNTBLANK(P244)=1,0,COUNTA($P$10:P244)))</f>
        <v>0</v>
      </c>
      <c r="B244" s="5">
        <f>IF($C$4="Neattiecināmās izmaksas",IF('Lokālā tāme Nr.2'!$Q245="Neattiecināmās",'Lokālā tāme Nr.2'!$B245,0))</f>
        <v>0</v>
      </c>
      <c r="C244" s="5">
        <f>IF($C$4="Neattiecināmās izmaksas",IF('Lokālā tāme Nr.2'!$Q245="Neattiecināmās",'Lokālā tāme Nr.2'!$C245,0))</f>
        <v>0</v>
      </c>
      <c r="D244" s="5">
        <f>IF($C$4="Neattiecināmās izmaksas",IF('Lokālā tāme Nr.2'!$Q245="Neattiecināmās",'Lokālā tāme Nr.2'!$D245,0))</f>
        <v>0</v>
      </c>
      <c r="E244" s="17">
        <f>IF($C$4="Neattiecināmās izmaksas",IF('Lokālā tāme Nr.2'!$Q245="Neattiecināmās",'Lokālā tāme Nr.2'!$E245,0))</f>
        <v>0</v>
      </c>
      <c r="F244" s="42">
        <f>IF($C$4="Neattiecināmās izmaksas",IF('Lokālā tāme Nr.2'!$Q245="Neattiecināmās",'Lokālā tāme Nr.2'!$F245,0))</f>
        <v>0</v>
      </c>
      <c r="G244" s="38">
        <f>IF($C$4="Neattiecināmās izmaksas",IF('Lokālā tāme Nr.2'!$Q245="Neattiecināmās",'Lokālā tāme Nr.2'!$G245,0))</f>
        <v>0</v>
      </c>
      <c r="H244" s="38">
        <f>IF($C$4="Neattiecināmās izmaksas",IF('Lokālā tāme Nr.2'!$Q245="Neattiecināmās",'Lokālā tāme Nr.2'!$H245,0))</f>
        <v>0</v>
      </c>
      <c r="I244" s="38">
        <f>IF($C$4="Neattiecināmās izmaksas",IF('Lokālā tāme Nr.2'!$Q245="Neattiecināmās",'Lokālā tāme Nr.2'!$I245,0))</f>
        <v>0</v>
      </c>
      <c r="J244" s="38">
        <f>IF($C$4="Neattiecināmās izmaksas",IF('Lokālā tāme Nr.2'!$Q245="Neattiecināmās",'Lokālā tāme Nr.2'!$J245,0))</f>
        <v>0</v>
      </c>
      <c r="K244" s="43">
        <f>IF($C$4="Neattiecināmās izmaksas",IF('Lokālā tāme Nr.2'!$Q245="Neattiecināmās",'Lokālā tāme Nr.2'!$K245,0))</f>
        <v>0</v>
      </c>
      <c r="L244" s="27">
        <f>IF($C$4="Neattiecināmās izmaksas",IF('Lokālā tāme Nr.2'!$Q245="Neattiecināmās",'Lokālā tāme Nr.2'!$L245,0))</f>
        <v>0</v>
      </c>
      <c r="M244" s="5">
        <f>IF($C$4="Neattiecināmās izmaksas",IF('Lokālā tāme Nr.2'!$Q245="Neattiecināmās",'Lokālā tāme Nr.2'!$M245,0))</f>
        <v>0</v>
      </c>
      <c r="N244" s="5">
        <f>IF($C$4="Neattiecināmās izmaksas",IF('Lokālā tāme Nr.2'!$Q245="Neattiecināmās",'Lokālā tāme Nr.2'!$N245,0))</f>
        <v>0</v>
      </c>
      <c r="O244" s="5">
        <f>IF($C$4="Neattiecināmās izmaksas",IF('Lokālā tāme Nr.2'!$Q245="Neattiecināmās",'Lokālā tāme Nr.2'!$O245,0))</f>
        <v>0</v>
      </c>
      <c r="P244" s="17">
        <f>IF($C$4="Neattiecināmās izmaksas",IF('Lokālā tāme Nr.2'!$Q245="Neattiecināmās",'Lokālā tāme Nr.2'!$P245,0))</f>
        <v>0</v>
      </c>
    </row>
    <row r="245" spans="1:16" ht="12" thickBot="1" x14ac:dyDescent="0.25">
      <c r="A245" s="18">
        <f>IF(P245=0,0,IF(COUNTBLANK(P245)=1,0,COUNTA($P$10:P245)))</f>
        <v>0</v>
      </c>
      <c r="B245" s="5">
        <f>IF($C$4="Neattiecināmās izmaksas",IF('Lokālā tāme Nr.2'!$Q246="Neattiecināmās",'Lokālā tāme Nr.2'!$B246,0))</f>
        <v>0</v>
      </c>
      <c r="C245" s="5">
        <f>IF($C$4="Neattiecināmās izmaksas",IF('Lokālā tāme Nr.2'!$Q246="Neattiecināmās",'Lokālā tāme Nr.2'!$C246,0))</f>
        <v>0</v>
      </c>
      <c r="D245" s="5">
        <f>IF($C$4="Neattiecināmās izmaksas",IF('Lokālā tāme Nr.2'!$Q246="Neattiecināmās",'Lokālā tāme Nr.2'!$D246,0))</f>
        <v>0</v>
      </c>
      <c r="E245" s="17">
        <f>IF($C$4="Neattiecināmās izmaksas",IF('Lokālā tāme Nr.2'!$Q246="Neattiecināmās",'Lokālā tāme Nr.2'!$E246,0))</f>
        <v>0</v>
      </c>
      <c r="F245" s="42">
        <f>IF($C$4="Neattiecināmās izmaksas",IF('Lokālā tāme Nr.2'!$Q246="Neattiecināmās",'Lokālā tāme Nr.2'!$F246,0))</f>
        <v>0</v>
      </c>
      <c r="G245" s="38">
        <f>IF($C$4="Neattiecināmās izmaksas",IF('Lokālā tāme Nr.2'!$Q246="Neattiecināmās",'Lokālā tāme Nr.2'!$G246,0))</f>
        <v>0</v>
      </c>
      <c r="H245" s="38">
        <f>IF($C$4="Neattiecināmās izmaksas",IF('Lokālā tāme Nr.2'!$Q246="Neattiecināmās",'Lokālā tāme Nr.2'!$H246,0))</f>
        <v>0</v>
      </c>
      <c r="I245" s="38">
        <f>IF($C$4="Neattiecināmās izmaksas",IF('Lokālā tāme Nr.2'!$Q246="Neattiecināmās",'Lokālā tāme Nr.2'!$I246,0))</f>
        <v>0</v>
      </c>
      <c r="J245" s="38">
        <f>IF($C$4="Neattiecināmās izmaksas",IF('Lokālā tāme Nr.2'!$Q246="Neattiecināmās",'Lokālā tāme Nr.2'!$J246,0))</f>
        <v>0</v>
      </c>
      <c r="K245" s="43">
        <f>IF($C$4="Neattiecināmās izmaksas",IF('Lokālā tāme Nr.2'!$Q246="Neattiecināmās",'Lokālā tāme Nr.2'!$K246,0))</f>
        <v>0</v>
      </c>
      <c r="L245" s="27">
        <f>IF($C$4="Neattiecināmās izmaksas",IF('Lokālā tāme Nr.2'!$Q246="Neattiecināmās",'Lokālā tāme Nr.2'!$L246,0))</f>
        <v>0</v>
      </c>
      <c r="M245" s="5">
        <f>IF($C$4="Neattiecināmās izmaksas",IF('Lokālā tāme Nr.2'!$Q246="Neattiecināmās",'Lokālā tāme Nr.2'!$M246,0))</f>
        <v>0</v>
      </c>
      <c r="N245" s="5">
        <f>IF($C$4="Neattiecināmās izmaksas",IF('Lokālā tāme Nr.2'!$Q246="Neattiecināmās",'Lokālā tāme Nr.2'!$N246,0))</f>
        <v>0</v>
      </c>
      <c r="O245" s="5">
        <f>IF($C$4="Neattiecināmās izmaksas",IF('Lokālā tāme Nr.2'!$Q246="Neattiecināmās",'Lokālā tāme Nr.2'!$O246,0))</f>
        <v>0</v>
      </c>
      <c r="P245" s="17">
        <f>IF($C$4="Neattiecināmās izmaksas",IF('Lokālā tāme Nr.2'!$Q246="Neattiecināmās",'Lokālā tāme Nr.2'!$P246,0))</f>
        <v>0</v>
      </c>
    </row>
    <row r="246" spans="1:16" ht="12" thickBot="1" x14ac:dyDescent="0.25">
      <c r="A246" s="18">
        <f>IF(P246=0,0,IF(COUNTBLANK(P246)=1,0,COUNTA($P$10:P246)))</f>
        <v>0</v>
      </c>
      <c r="B246" s="5">
        <f>IF($C$4="Neattiecināmās izmaksas",IF('Lokālā tāme Nr.2'!$Q247="Neattiecināmās",'Lokālā tāme Nr.2'!$B247,0))</f>
        <v>0</v>
      </c>
      <c r="C246" s="5">
        <f>IF($C$4="Neattiecināmās izmaksas",IF('Lokālā tāme Nr.2'!$Q247="Neattiecināmās",'Lokālā tāme Nr.2'!$C247,0))</f>
        <v>0</v>
      </c>
      <c r="D246" s="5">
        <f>IF($C$4="Neattiecināmās izmaksas",IF('Lokālā tāme Nr.2'!$Q247="Neattiecināmās",'Lokālā tāme Nr.2'!$D247,0))</f>
        <v>0</v>
      </c>
      <c r="E246" s="17">
        <f>IF($C$4="Neattiecināmās izmaksas",IF('Lokālā tāme Nr.2'!$Q247="Neattiecināmās",'Lokālā tāme Nr.2'!$E247,0))</f>
        <v>0</v>
      </c>
      <c r="F246" s="42">
        <f>IF($C$4="Neattiecināmās izmaksas",IF('Lokālā tāme Nr.2'!$Q247="Neattiecināmās",'Lokālā tāme Nr.2'!$F247,0))</f>
        <v>0</v>
      </c>
      <c r="G246" s="38">
        <f>IF($C$4="Neattiecināmās izmaksas",IF('Lokālā tāme Nr.2'!$Q247="Neattiecināmās",'Lokālā tāme Nr.2'!$G247,0))</f>
        <v>0</v>
      </c>
      <c r="H246" s="38">
        <f>IF($C$4="Neattiecināmās izmaksas",IF('Lokālā tāme Nr.2'!$Q247="Neattiecināmās",'Lokālā tāme Nr.2'!$H247,0))</f>
        <v>0</v>
      </c>
      <c r="I246" s="38">
        <f>IF($C$4="Neattiecināmās izmaksas",IF('Lokālā tāme Nr.2'!$Q247="Neattiecināmās",'Lokālā tāme Nr.2'!$I247,0))</f>
        <v>0</v>
      </c>
      <c r="J246" s="38">
        <f>IF($C$4="Neattiecināmās izmaksas",IF('Lokālā tāme Nr.2'!$Q247="Neattiecināmās",'Lokālā tāme Nr.2'!$J247,0))</f>
        <v>0</v>
      </c>
      <c r="K246" s="43">
        <f>IF($C$4="Neattiecināmās izmaksas",IF('Lokālā tāme Nr.2'!$Q247="Neattiecināmās",'Lokālā tāme Nr.2'!$K247,0))</f>
        <v>0</v>
      </c>
      <c r="L246" s="27">
        <f>IF($C$4="Neattiecināmās izmaksas",IF('Lokālā tāme Nr.2'!$Q247="Neattiecināmās",'Lokālā tāme Nr.2'!$L247,0))</f>
        <v>0</v>
      </c>
      <c r="M246" s="5">
        <f>IF($C$4="Neattiecināmās izmaksas",IF('Lokālā tāme Nr.2'!$Q247="Neattiecināmās",'Lokālā tāme Nr.2'!$M247,0))</f>
        <v>0</v>
      </c>
      <c r="N246" s="5">
        <f>IF($C$4="Neattiecināmās izmaksas",IF('Lokālā tāme Nr.2'!$Q247="Neattiecināmās",'Lokālā tāme Nr.2'!$N247,0))</f>
        <v>0</v>
      </c>
      <c r="O246" s="5">
        <f>IF($C$4="Neattiecināmās izmaksas",IF('Lokālā tāme Nr.2'!$Q247="Neattiecināmās",'Lokālā tāme Nr.2'!$O247,0))</f>
        <v>0</v>
      </c>
      <c r="P246" s="17">
        <f>IF($C$4="Neattiecināmās izmaksas",IF('Lokālā tāme Nr.2'!$Q247="Neattiecināmās",'Lokālā tāme Nr.2'!$P247,0))</f>
        <v>0</v>
      </c>
    </row>
    <row r="247" spans="1:16" ht="12" thickBot="1" x14ac:dyDescent="0.25">
      <c r="A247" s="18">
        <f>IF(P247=0,0,IF(COUNTBLANK(P247)=1,0,COUNTA($P$10:P247)))</f>
        <v>0</v>
      </c>
      <c r="B247" s="5">
        <f>IF($C$4="Neattiecināmās izmaksas",IF('Lokālā tāme Nr.2'!$Q248="Neattiecināmās",'Lokālā tāme Nr.2'!$B248,0))</f>
        <v>0</v>
      </c>
      <c r="C247" s="5">
        <f>IF($C$4="Neattiecināmās izmaksas",IF('Lokālā tāme Nr.2'!$Q248="Neattiecināmās",'Lokālā tāme Nr.2'!$C248,0))</f>
        <v>0</v>
      </c>
      <c r="D247" s="5">
        <f>IF($C$4="Neattiecināmās izmaksas",IF('Lokālā tāme Nr.2'!$Q248="Neattiecināmās",'Lokālā tāme Nr.2'!$D248,0))</f>
        <v>0</v>
      </c>
      <c r="E247" s="17">
        <f>IF($C$4="Neattiecināmās izmaksas",IF('Lokālā tāme Nr.2'!$Q248="Neattiecināmās",'Lokālā tāme Nr.2'!$E248,0))</f>
        <v>0</v>
      </c>
      <c r="F247" s="42">
        <f>IF($C$4="Neattiecināmās izmaksas",IF('Lokālā tāme Nr.2'!$Q248="Neattiecināmās",'Lokālā tāme Nr.2'!$F248,0))</f>
        <v>0</v>
      </c>
      <c r="G247" s="38">
        <f>IF($C$4="Neattiecināmās izmaksas",IF('Lokālā tāme Nr.2'!$Q248="Neattiecināmās",'Lokālā tāme Nr.2'!$G248,0))</f>
        <v>0</v>
      </c>
      <c r="H247" s="38">
        <f>IF($C$4="Neattiecināmās izmaksas",IF('Lokālā tāme Nr.2'!$Q248="Neattiecināmās",'Lokālā tāme Nr.2'!$H248,0))</f>
        <v>0</v>
      </c>
      <c r="I247" s="38">
        <f>IF($C$4="Neattiecināmās izmaksas",IF('Lokālā tāme Nr.2'!$Q248="Neattiecināmās",'Lokālā tāme Nr.2'!$I248,0))</f>
        <v>0</v>
      </c>
      <c r="J247" s="38">
        <f>IF($C$4="Neattiecināmās izmaksas",IF('Lokālā tāme Nr.2'!$Q248="Neattiecināmās",'Lokālā tāme Nr.2'!$J248,0))</f>
        <v>0</v>
      </c>
      <c r="K247" s="43">
        <f>IF($C$4="Neattiecināmās izmaksas",IF('Lokālā tāme Nr.2'!$Q248="Neattiecināmās",'Lokālā tāme Nr.2'!$K248,0))</f>
        <v>0</v>
      </c>
      <c r="L247" s="27">
        <f>IF($C$4="Neattiecināmās izmaksas",IF('Lokālā tāme Nr.2'!$Q248="Neattiecināmās",'Lokālā tāme Nr.2'!$L248,0))</f>
        <v>0</v>
      </c>
      <c r="M247" s="5">
        <f>IF($C$4="Neattiecināmās izmaksas",IF('Lokālā tāme Nr.2'!$Q248="Neattiecināmās",'Lokālā tāme Nr.2'!$M248,0))</f>
        <v>0</v>
      </c>
      <c r="N247" s="5">
        <f>IF($C$4="Neattiecināmās izmaksas",IF('Lokālā tāme Nr.2'!$Q248="Neattiecināmās",'Lokālā tāme Nr.2'!$N248,0))</f>
        <v>0</v>
      </c>
      <c r="O247" s="5">
        <f>IF($C$4="Neattiecināmās izmaksas",IF('Lokālā tāme Nr.2'!$Q248="Neattiecināmās",'Lokālā tāme Nr.2'!$O248,0))</f>
        <v>0</v>
      </c>
      <c r="P247" s="17">
        <f>IF($C$4="Neattiecināmās izmaksas",IF('Lokālā tāme Nr.2'!$Q248="Neattiecināmās",'Lokālā tāme Nr.2'!$P248,0))</f>
        <v>0</v>
      </c>
    </row>
    <row r="248" spans="1:16" ht="12" thickBot="1" x14ac:dyDescent="0.25">
      <c r="A248" s="18">
        <f>IF(P248=0,0,IF(COUNTBLANK(P248)=1,0,COUNTA($P$10:P248)))</f>
        <v>0</v>
      </c>
      <c r="B248" s="5">
        <f>IF($C$4="Neattiecināmās izmaksas",IF('Lokālā tāme Nr.2'!$Q249="Neattiecināmās",'Lokālā tāme Nr.2'!$B249,0))</f>
        <v>0</v>
      </c>
      <c r="C248" s="5">
        <f>IF($C$4="Neattiecināmās izmaksas",IF('Lokālā tāme Nr.2'!$Q249="Neattiecināmās",'Lokālā tāme Nr.2'!$C249,0))</f>
        <v>0</v>
      </c>
      <c r="D248" s="5">
        <f>IF($C$4="Neattiecināmās izmaksas",IF('Lokālā tāme Nr.2'!$Q249="Neattiecināmās",'Lokālā tāme Nr.2'!$D249,0))</f>
        <v>0</v>
      </c>
      <c r="E248" s="17">
        <f>IF($C$4="Neattiecināmās izmaksas",IF('Lokālā tāme Nr.2'!$Q249="Neattiecināmās",'Lokālā tāme Nr.2'!$E249,0))</f>
        <v>0</v>
      </c>
      <c r="F248" s="42">
        <f>IF($C$4="Neattiecināmās izmaksas",IF('Lokālā tāme Nr.2'!$Q249="Neattiecināmās",'Lokālā tāme Nr.2'!$F249,0))</f>
        <v>0</v>
      </c>
      <c r="G248" s="38">
        <f>IF($C$4="Neattiecināmās izmaksas",IF('Lokālā tāme Nr.2'!$Q249="Neattiecināmās",'Lokālā tāme Nr.2'!$G249,0))</f>
        <v>0</v>
      </c>
      <c r="H248" s="38">
        <f>IF($C$4="Neattiecināmās izmaksas",IF('Lokālā tāme Nr.2'!$Q249="Neattiecināmās",'Lokālā tāme Nr.2'!$H249,0))</f>
        <v>0</v>
      </c>
      <c r="I248" s="38">
        <f>IF($C$4="Neattiecināmās izmaksas",IF('Lokālā tāme Nr.2'!$Q249="Neattiecināmās",'Lokālā tāme Nr.2'!$I249,0))</f>
        <v>0</v>
      </c>
      <c r="J248" s="38">
        <f>IF($C$4="Neattiecināmās izmaksas",IF('Lokālā tāme Nr.2'!$Q249="Neattiecināmās",'Lokālā tāme Nr.2'!$J249,0))</f>
        <v>0</v>
      </c>
      <c r="K248" s="43">
        <f>IF($C$4="Neattiecināmās izmaksas",IF('Lokālā tāme Nr.2'!$Q249="Neattiecināmās",'Lokālā tāme Nr.2'!$K249,0))</f>
        <v>0</v>
      </c>
      <c r="L248" s="27">
        <f>IF($C$4="Neattiecināmās izmaksas",IF('Lokālā tāme Nr.2'!$Q249="Neattiecināmās",'Lokālā tāme Nr.2'!$L249,0))</f>
        <v>0</v>
      </c>
      <c r="M248" s="5">
        <f>IF($C$4="Neattiecināmās izmaksas",IF('Lokālā tāme Nr.2'!$Q249="Neattiecināmās",'Lokālā tāme Nr.2'!$M249,0))</f>
        <v>0</v>
      </c>
      <c r="N248" s="5">
        <f>IF($C$4="Neattiecināmās izmaksas",IF('Lokālā tāme Nr.2'!$Q249="Neattiecināmās",'Lokālā tāme Nr.2'!$N249,0))</f>
        <v>0</v>
      </c>
      <c r="O248" s="5">
        <f>IF($C$4="Neattiecināmās izmaksas",IF('Lokālā tāme Nr.2'!$Q249="Neattiecināmās",'Lokālā tāme Nr.2'!$O249,0))</f>
        <v>0</v>
      </c>
      <c r="P248" s="17">
        <f>IF($C$4="Neattiecināmās izmaksas",IF('Lokālā tāme Nr.2'!$Q249="Neattiecināmās",'Lokālā tāme Nr.2'!$P249,0))</f>
        <v>0</v>
      </c>
    </row>
    <row r="249" spans="1:16" ht="12" thickBot="1" x14ac:dyDescent="0.25">
      <c r="A249" s="18">
        <f>IF(P249=0,0,IF(COUNTBLANK(P249)=1,0,COUNTA($P$10:P249)))</f>
        <v>0</v>
      </c>
      <c r="B249" s="5">
        <f>IF($C$4="Neattiecināmās izmaksas",IF('Lokālā tāme Nr.2'!$Q250="Neattiecināmās",'Lokālā tāme Nr.2'!$B250,0))</f>
        <v>0</v>
      </c>
      <c r="C249" s="5">
        <f>IF($C$4="Neattiecināmās izmaksas",IF('Lokālā tāme Nr.2'!$Q250="Neattiecināmās",'Lokālā tāme Nr.2'!$C250,0))</f>
        <v>0</v>
      </c>
      <c r="D249" s="5">
        <f>IF($C$4="Neattiecināmās izmaksas",IF('Lokālā tāme Nr.2'!$Q250="Neattiecināmās",'Lokālā tāme Nr.2'!$D250,0))</f>
        <v>0</v>
      </c>
      <c r="E249" s="17">
        <f>IF($C$4="Neattiecināmās izmaksas",IF('Lokālā tāme Nr.2'!$Q250="Neattiecināmās",'Lokālā tāme Nr.2'!$E250,0))</f>
        <v>0</v>
      </c>
      <c r="F249" s="42">
        <f>IF($C$4="Neattiecināmās izmaksas",IF('Lokālā tāme Nr.2'!$Q250="Neattiecināmās",'Lokālā tāme Nr.2'!$F250,0))</f>
        <v>0</v>
      </c>
      <c r="G249" s="38">
        <f>IF($C$4="Neattiecināmās izmaksas",IF('Lokālā tāme Nr.2'!$Q250="Neattiecināmās",'Lokālā tāme Nr.2'!$G250,0))</f>
        <v>0</v>
      </c>
      <c r="H249" s="38">
        <f>IF($C$4="Neattiecināmās izmaksas",IF('Lokālā tāme Nr.2'!$Q250="Neattiecināmās",'Lokālā tāme Nr.2'!$H250,0))</f>
        <v>0</v>
      </c>
      <c r="I249" s="38">
        <f>IF($C$4="Neattiecināmās izmaksas",IF('Lokālā tāme Nr.2'!$Q250="Neattiecināmās",'Lokālā tāme Nr.2'!$I250,0))</f>
        <v>0</v>
      </c>
      <c r="J249" s="38">
        <f>IF($C$4="Neattiecināmās izmaksas",IF('Lokālā tāme Nr.2'!$Q250="Neattiecināmās",'Lokālā tāme Nr.2'!$J250,0))</f>
        <v>0</v>
      </c>
      <c r="K249" s="43">
        <f>IF($C$4="Neattiecināmās izmaksas",IF('Lokālā tāme Nr.2'!$Q250="Neattiecināmās",'Lokālā tāme Nr.2'!$K250,0))</f>
        <v>0</v>
      </c>
      <c r="L249" s="27">
        <f>IF($C$4="Neattiecināmās izmaksas",IF('Lokālā tāme Nr.2'!$Q250="Neattiecināmās",'Lokālā tāme Nr.2'!$L250,0))</f>
        <v>0</v>
      </c>
      <c r="M249" s="5">
        <f>IF($C$4="Neattiecināmās izmaksas",IF('Lokālā tāme Nr.2'!$Q250="Neattiecināmās",'Lokālā tāme Nr.2'!$M250,0))</f>
        <v>0</v>
      </c>
      <c r="N249" s="5">
        <f>IF($C$4="Neattiecināmās izmaksas",IF('Lokālā tāme Nr.2'!$Q250="Neattiecināmās",'Lokālā tāme Nr.2'!$N250,0))</f>
        <v>0</v>
      </c>
      <c r="O249" s="5">
        <f>IF($C$4="Neattiecināmās izmaksas",IF('Lokālā tāme Nr.2'!$Q250="Neattiecināmās",'Lokālā tāme Nr.2'!$O250,0))</f>
        <v>0</v>
      </c>
      <c r="P249" s="17">
        <f>IF($C$4="Neattiecināmās izmaksas",IF('Lokālā tāme Nr.2'!$Q250="Neattiecināmās",'Lokālā tāme Nr.2'!$P250,0))</f>
        <v>0</v>
      </c>
    </row>
    <row r="250" spans="1:16" ht="12" thickBot="1" x14ac:dyDescent="0.25">
      <c r="A250" s="18">
        <f>IF(P250=0,0,IF(COUNTBLANK(P250)=1,0,COUNTA($P$10:P250)))</f>
        <v>0</v>
      </c>
      <c r="B250" s="5">
        <f>IF($C$4="Neattiecināmās izmaksas",IF('Lokālā tāme Nr.2'!$Q251="Neattiecināmās",'Lokālā tāme Nr.2'!$B251,0))</f>
        <v>0</v>
      </c>
      <c r="C250" s="5">
        <f>IF($C$4="Neattiecināmās izmaksas",IF('Lokālā tāme Nr.2'!$Q251="Neattiecināmās",'Lokālā tāme Nr.2'!$C251,0))</f>
        <v>0</v>
      </c>
      <c r="D250" s="5">
        <f>IF($C$4="Neattiecināmās izmaksas",IF('Lokālā tāme Nr.2'!$Q251="Neattiecināmās",'Lokālā tāme Nr.2'!$D251,0))</f>
        <v>0</v>
      </c>
      <c r="E250" s="17">
        <f>IF($C$4="Neattiecināmās izmaksas",IF('Lokālā tāme Nr.2'!$Q251="Neattiecināmās",'Lokālā tāme Nr.2'!$E251,0))</f>
        <v>0</v>
      </c>
      <c r="F250" s="42">
        <f>IF($C$4="Neattiecināmās izmaksas",IF('Lokālā tāme Nr.2'!$Q251="Neattiecināmās",'Lokālā tāme Nr.2'!$F251,0))</f>
        <v>0</v>
      </c>
      <c r="G250" s="38">
        <f>IF($C$4="Neattiecināmās izmaksas",IF('Lokālā tāme Nr.2'!$Q251="Neattiecināmās",'Lokālā tāme Nr.2'!$G251,0))</f>
        <v>0</v>
      </c>
      <c r="H250" s="38">
        <f>IF($C$4="Neattiecināmās izmaksas",IF('Lokālā tāme Nr.2'!$Q251="Neattiecināmās",'Lokālā tāme Nr.2'!$H251,0))</f>
        <v>0</v>
      </c>
      <c r="I250" s="38">
        <f>IF($C$4="Neattiecināmās izmaksas",IF('Lokālā tāme Nr.2'!$Q251="Neattiecināmās",'Lokālā tāme Nr.2'!$I251,0))</f>
        <v>0</v>
      </c>
      <c r="J250" s="38">
        <f>IF($C$4="Neattiecināmās izmaksas",IF('Lokālā tāme Nr.2'!$Q251="Neattiecināmās",'Lokālā tāme Nr.2'!$J251,0))</f>
        <v>0</v>
      </c>
      <c r="K250" s="43">
        <f>IF($C$4="Neattiecināmās izmaksas",IF('Lokālā tāme Nr.2'!$Q251="Neattiecināmās",'Lokālā tāme Nr.2'!$K251,0))</f>
        <v>0</v>
      </c>
      <c r="L250" s="27">
        <f>IF($C$4="Neattiecināmās izmaksas",IF('Lokālā tāme Nr.2'!$Q251="Neattiecināmās",'Lokālā tāme Nr.2'!$L251,0))</f>
        <v>0</v>
      </c>
      <c r="M250" s="5">
        <f>IF($C$4="Neattiecināmās izmaksas",IF('Lokālā tāme Nr.2'!$Q251="Neattiecināmās",'Lokālā tāme Nr.2'!$M251,0))</f>
        <v>0</v>
      </c>
      <c r="N250" s="5">
        <f>IF($C$4="Neattiecināmās izmaksas",IF('Lokālā tāme Nr.2'!$Q251="Neattiecināmās",'Lokālā tāme Nr.2'!$N251,0))</f>
        <v>0</v>
      </c>
      <c r="O250" s="5">
        <f>IF($C$4="Neattiecināmās izmaksas",IF('Lokālā tāme Nr.2'!$Q251="Neattiecināmās",'Lokālā tāme Nr.2'!$O251,0))</f>
        <v>0</v>
      </c>
      <c r="P250" s="17">
        <f>IF($C$4="Neattiecināmās izmaksas",IF('Lokālā tāme Nr.2'!$Q251="Neattiecināmās",'Lokālā tāme Nr.2'!$P251,0))</f>
        <v>0</v>
      </c>
    </row>
    <row r="251" spans="1:16" ht="12" thickBot="1" x14ac:dyDescent="0.25">
      <c r="A251" s="18">
        <f>IF(P251=0,0,IF(COUNTBLANK(P251)=1,0,COUNTA($P$10:P251)))</f>
        <v>0</v>
      </c>
      <c r="B251" s="5">
        <f>IF($C$4="Neattiecināmās izmaksas",IF('Lokālā tāme Nr.2'!$Q252="Neattiecināmās",'Lokālā tāme Nr.2'!$B252,0))</f>
        <v>0</v>
      </c>
      <c r="C251" s="5">
        <f>IF($C$4="Neattiecināmās izmaksas",IF('Lokālā tāme Nr.2'!$Q252="Neattiecināmās",'Lokālā tāme Nr.2'!$C252,0))</f>
        <v>0</v>
      </c>
      <c r="D251" s="5">
        <f>IF($C$4="Neattiecināmās izmaksas",IF('Lokālā tāme Nr.2'!$Q252="Neattiecināmās",'Lokālā tāme Nr.2'!$D252,0))</f>
        <v>0</v>
      </c>
      <c r="E251" s="17">
        <f>IF($C$4="Neattiecināmās izmaksas",IF('Lokālā tāme Nr.2'!$Q252="Neattiecināmās",'Lokālā tāme Nr.2'!$E252,0))</f>
        <v>0</v>
      </c>
      <c r="F251" s="42">
        <f>IF($C$4="Neattiecināmās izmaksas",IF('Lokālā tāme Nr.2'!$Q252="Neattiecināmās",'Lokālā tāme Nr.2'!$F252,0))</f>
        <v>0</v>
      </c>
      <c r="G251" s="38">
        <f>IF($C$4="Neattiecināmās izmaksas",IF('Lokālā tāme Nr.2'!$Q252="Neattiecināmās",'Lokālā tāme Nr.2'!$G252,0))</f>
        <v>0</v>
      </c>
      <c r="H251" s="38">
        <f>IF($C$4="Neattiecināmās izmaksas",IF('Lokālā tāme Nr.2'!$Q252="Neattiecināmās",'Lokālā tāme Nr.2'!$H252,0))</f>
        <v>0</v>
      </c>
      <c r="I251" s="38">
        <f>IF($C$4="Neattiecināmās izmaksas",IF('Lokālā tāme Nr.2'!$Q252="Neattiecināmās",'Lokālā tāme Nr.2'!$I252,0))</f>
        <v>0</v>
      </c>
      <c r="J251" s="38">
        <f>IF($C$4="Neattiecināmās izmaksas",IF('Lokālā tāme Nr.2'!$Q252="Neattiecināmās",'Lokālā tāme Nr.2'!$J252,0))</f>
        <v>0</v>
      </c>
      <c r="K251" s="43">
        <f>IF($C$4="Neattiecināmās izmaksas",IF('Lokālā tāme Nr.2'!$Q252="Neattiecināmās",'Lokālā tāme Nr.2'!$K252,0))</f>
        <v>0</v>
      </c>
      <c r="L251" s="27">
        <f>IF($C$4="Neattiecināmās izmaksas",IF('Lokālā tāme Nr.2'!$Q252="Neattiecināmās",'Lokālā tāme Nr.2'!$L252,0))</f>
        <v>0</v>
      </c>
      <c r="M251" s="5">
        <f>IF($C$4="Neattiecināmās izmaksas",IF('Lokālā tāme Nr.2'!$Q252="Neattiecināmās",'Lokālā tāme Nr.2'!$M252,0))</f>
        <v>0</v>
      </c>
      <c r="N251" s="5">
        <f>IF($C$4="Neattiecināmās izmaksas",IF('Lokālā tāme Nr.2'!$Q252="Neattiecināmās",'Lokālā tāme Nr.2'!$N252,0))</f>
        <v>0</v>
      </c>
      <c r="O251" s="5">
        <f>IF($C$4="Neattiecināmās izmaksas",IF('Lokālā tāme Nr.2'!$Q252="Neattiecināmās",'Lokālā tāme Nr.2'!$O252,0))</f>
        <v>0</v>
      </c>
      <c r="P251" s="17">
        <f>IF($C$4="Neattiecināmās izmaksas",IF('Lokālā tāme Nr.2'!$Q252="Neattiecināmās",'Lokālā tāme Nr.2'!$P252,0))</f>
        <v>0</v>
      </c>
    </row>
    <row r="252" spans="1:16" ht="12" thickBot="1" x14ac:dyDescent="0.25">
      <c r="A252" s="18">
        <f>IF(P252=0,0,IF(COUNTBLANK(P252)=1,0,COUNTA($P$10:P252)))</f>
        <v>0</v>
      </c>
      <c r="B252" s="5">
        <f>IF($C$4="Neattiecināmās izmaksas",IF('Lokālā tāme Nr.2'!$Q253="Neattiecināmās",'Lokālā tāme Nr.2'!$B253,0))</f>
        <v>0</v>
      </c>
      <c r="C252" s="5">
        <f>IF($C$4="Neattiecināmās izmaksas",IF('Lokālā tāme Nr.2'!$Q253="Neattiecināmās",'Lokālā tāme Nr.2'!$C253,0))</f>
        <v>0</v>
      </c>
      <c r="D252" s="5">
        <f>IF($C$4="Neattiecināmās izmaksas",IF('Lokālā tāme Nr.2'!$Q253="Neattiecināmās",'Lokālā tāme Nr.2'!$D253,0))</f>
        <v>0</v>
      </c>
      <c r="E252" s="17">
        <f>IF($C$4="Neattiecināmās izmaksas",IF('Lokālā tāme Nr.2'!$Q253="Neattiecināmās",'Lokālā tāme Nr.2'!$E253,0))</f>
        <v>0</v>
      </c>
      <c r="F252" s="42">
        <f>IF($C$4="Neattiecināmās izmaksas",IF('Lokālā tāme Nr.2'!$Q253="Neattiecināmās",'Lokālā tāme Nr.2'!$F253,0))</f>
        <v>0</v>
      </c>
      <c r="G252" s="38">
        <f>IF($C$4="Neattiecināmās izmaksas",IF('Lokālā tāme Nr.2'!$Q253="Neattiecināmās",'Lokālā tāme Nr.2'!$G253,0))</f>
        <v>0</v>
      </c>
      <c r="H252" s="38">
        <f>IF($C$4="Neattiecināmās izmaksas",IF('Lokālā tāme Nr.2'!$Q253="Neattiecināmās",'Lokālā tāme Nr.2'!$H253,0))</f>
        <v>0</v>
      </c>
      <c r="I252" s="38">
        <f>IF($C$4="Neattiecināmās izmaksas",IF('Lokālā tāme Nr.2'!$Q253="Neattiecināmās",'Lokālā tāme Nr.2'!$I253,0))</f>
        <v>0</v>
      </c>
      <c r="J252" s="38">
        <f>IF($C$4="Neattiecināmās izmaksas",IF('Lokālā tāme Nr.2'!$Q253="Neattiecināmās",'Lokālā tāme Nr.2'!$J253,0))</f>
        <v>0</v>
      </c>
      <c r="K252" s="43">
        <f>IF($C$4="Neattiecināmās izmaksas",IF('Lokālā tāme Nr.2'!$Q253="Neattiecināmās",'Lokālā tāme Nr.2'!$K253,0))</f>
        <v>0</v>
      </c>
      <c r="L252" s="27">
        <f>IF($C$4="Neattiecināmās izmaksas",IF('Lokālā tāme Nr.2'!$Q253="Neattiecināmās",'Lokālā tāme Nr.2'!$L253,0))</f>
        <v>0</v>
      </c>
      <c r="M252" s="5">
        <f>IF($C$4="Neattiecināmās izmaksas",IF('Lokālā tāme Nr.2'!$Q253="Neattiecināmās",'Lokālā tāme Nr.2'!$M253,0))</f>
        <v>0</v>
      </c>
      <c r="N252" s="5">
        <f>IF($C$4="Neattiecināmās izmaksas",IF('Lokālā tāme Nr.2'!$Q253="Neattiecināmās",'Lokālā tāme Nr.2'!$N253,0))</f>
        <v>0</v>
      </c>
      <c r="O252" s="5">
        <f>IF($C$4="Neattiecināmās izmaksas",IF('Lokālā tāme Nr.2'!$Q253="Neattiecināmās",'Lokālā tāme Nr.2'!$O253,0))</f>
        <v>0</v>
      </c>
      <c r="P252" s="17">
        <f>IF($C$4="Neattiecināmās izmaksas",IF('Lokālā tāme Nr.2'!$Q253="Neattiecināmās",'Lokālā tāme Nr.2'!$P253,0))</f>
        <v>0</v>
      </c>
    </row>
    <row r="253" spans="1:16" ht="12" thickBot="1" x14ac:dyDescent="0.25">
      <c r="A253" s="18">
        <f>IF(P253=0,0,IF(COUNTBLANK(P253)=1,0,COUNTA($P$10:P253)))</f>
        <v>0</v>
      </c>
      <c r="B253" s="5">
        <f>IF($C$4="Neattiecināmās izmaksas",IF('Lokālā tāme Nr.2'!$Q254="Neattiecināmās",'Lokālā tāme Nr.2'!$B254,0))</f>
        <v>0</v>
      </c>
      <c r="C253" s="5">
        <f>IF($C$4="Neattiecināmās izmaksas",IF('Lokālā tāme Nr.2'!$Q254="Neattiecināmās",'Lokālā tāme Nr.2'!$C254,0))</f>
        <v>0</v>
      </c>
      <c r="D253" s="5">
        <f>IF($C$4="Neattiecināmās izmaksas",IF('Lokālā tāme Nr.2'!$Q254="Neattiecināmās",'Lokālā tāme Nr.2'!$D254,0))</f>
        <v>0</v>
      </c>
      <c r="E253" s="17">
        <f>IF($C$4="Neattiecināmās izmaksas",IF('Lokālā tāme Nr.2'!$Q254="Neattiecināmās",'Lokālā tāme Nr.2'!$E254,0))</f>
        <v>0</v>
      </c>
      <c r="F253" s="42">
        <f>IF($C$4="Neattiecināmās izmaksas",IF('Lokālā tāme Nr.2'!$Q254="Neattiecināmās",'Lokālā tāme Nr.2'!$F254,0))</f>
        <v>0</v>
      </c>
      <c r="G253" s="38">
        <f>IF($C$4="Neattiecināmās izmaksas",IF('Lokālā tāme Nr.2'!$Q254="Neattiecināmās",'Lokālā tāme Nr.2'!$G254,0))</f>
        <v>0</v>
      </c>
      <c r="H253" s="38">
        <f>IF($C$4="Neattiecināmās izmaksas",IF('Lokālā tāme Nr.2'!$Q254="Neattiecināmās",'Lokālā tāme Nr.2'!$H254,0))</f>
        <v>0</v>
      </c>
      <c r="I253" s="38">
        <f>IF($C$4="Neattiecināmās izmaksas",IF('Lokālā tāme Nr.2'!$Q254="Neattiecināmās",'Lokālā tāme Nr.2'!$I254,0))</f>
        <v>0</v>
      </c>
      <c r="J253" s="38">
        <f>IF($C$4="Neattiecināmās izmaksas",IF('Lokālā tāme Nr.2'!$Q254="Neattiecināmās",'Lokālā tāme Nr.2'!$J254,0))</f>
        <v>0</v>
      </c>
      <c r="K253" s="43">
        <f>IF($C$4="Neattiecināmās izmaksas",IF('Lokālā tāme Nr.2'!$Q254="Neattiecināmās",'Lokālā tāme Nr.2'!$K254,0))</f>
        <v>0</v>
      </c>
      <c r="L253" s="27">
        <f>IF($C$4="Neattiecināmās izmaksas",IF('Lokālā tāme Nr.2'!$Q254="Neattiecināmās",'Lokālā tāme Nr.2'!$L254,0))</f>
        <v>0</v>
      </c>
      <c r="M253" s="5">
        <f>IF($C$4="Neattiecināmās izmaksas",IF('Lokālā tāme Nr.2'!$Q254="Neattiecināmās",'Lokālā tāme Nr.2'!$M254,0))</f>
        <v>0</v>
      </c>
      <c r="N253" s="5">
        <f>IF($C$4="Neattiecināmās izmaksas",IF('Lokālā tāme Nr.2'!$Q254="Neattiecināmās",'Lokālā tāme Nr.2'!$N254,0))</f>
        <v>0</v>
      </c>
      <c r="O253" s="5">
        <f>IF($C$4="Neattiecināmās izmaksas",IF('Lokālā tāme Nr.2'!$Q254="Neattiecināmās",'Lokālā tāme Nr.2'!$O254,0))</f>
        <v>0</v>
      </c>
      <c r="P253" s="17">
        <f>IF($C$4="Neattiecināmās izmaksas",IF('Lokālā tāme Nr.2'!$Q254="Neattiecināmās",'Lokālā tāme Nr.2'!$P254,0))</f>
        <v>0</v>
      </c>
    </row>
    <row r="254" spans="1:16" ht="12" thickBot="1" x14ac:dyDescent="0.25">
      <c r="A254" s="18">
        <f>IF(P254=0,0,IF(COUNTBLANK(P254)=1,0,COUNTA($P$10:P254)))</f>
        <v>0</v>
      </c>
      <c r="B254" s="5">
        <f>IF($C$4="Neattiecināmās izmaksas",IF('Lokālā tāme Nr.2'!$Q255="Neattiecināmās",'Lokālā tāme Nr.2'!$B255,0))</f>
        <v>0</v>
      </c>
      <c r="C254" s="5">
        <f>IF($C$4="Neattiecināmās izmaksas",IF('Lokālā tāme Nr.2'!$Q255="Neattiecināmās",'Lokālā tāme Nr.2'!$C255,0))</f>
        <v>0</v>
      </c>
      <c r="D254" s="5">
        <f>IF($C$4="Neattiecināmās izmaksas",IF('Lokālā tāme Nr.2'!$Q255="Neattiecināmās",'Lokālā tāme Nr.2'!$D255,0))</f>
        <v>0</v>
      </c>
      <c r="E254" s="17">
        <f>IF($C$4="Neattiecināmās izmaksas",IF('Lokālā tāme Nr.2'!$Q255="Neattiecināmās",'Lokālā tāme Nr.2'!$E255,0))</f>
        <v>0</v>
      </c>
      <c r="F254" s="42">
        <f>IF($C$4="Neattiecināmās izmaksas",IF('Lokālā tāme Nr.2'!$Q255="Neattiecināmās",'Lokālā tāme Nr.2'!$F255,0))</f>
        <v>0</v>
      </c>
      <c r="G254" s="38">
        <f>IF($C$4="Neattiecināmās izmaksas",IF('Lokālā tāme Nr.2'!$Q255="Neattiecināmās",'Lokālā tāme Nr.2'!$G255,0))</f>
        <v>0</v>
      </c>
      <c r="H254" s="38">
        <f>IF($C$4="Neattiecināmās izmaksas",IF('Lokālā tāme Nr.2'!$Q255="Neattiecināmās",'Lokālā tāme Nr.2'!$H255,0))</f>
        <v>0</v>
      </c>
      <c r="I254" s="38">
        <f>IF($C$4="Neattiecināmās izmaksas",IF('Lokālā tāme Nr.2'!$Q255="Neattiecināmās",'Lokālā tāme Nr.2'!$I255,0))</f>
        <v>0</v>
      </c>
      <c r="J254" s="38">
        <f>IF($C$4="Neattiecināmās izmaksas",IF('Lokālā tāme Nr.2'!$Q255="Neattiecināmās",'Lokālā tāme Nr.2'!$J255,0))</f>
        <v>0</v>
      </c>
      <c r="K254" s="43">
        <f>IF($C$4="Neattiecināmās izmaksas",IF('Lokālā tāme Nr.2'!$Q255="Neattiecināmās",'Lokālā tāme Nr.2'!$K255,0))</f>
        <v>0</v>
      </c>
      <c r="L254" s="27">
        <f>IF($C$4="Neattiecināmās izmaksas",IF('Lokālā tāme Nr.2'!$Q255="Neattiecināmās",'Lokālā tāme Nr.2'!$L255,0))</f>
        <v>0</v>
      </c>
      <c r="M254" s="5">
        <f>IF($C$4="Neattiecināmās izmaksas",IF('Lokālā tāme Nr.2'!$Q255="Neattiecināmās",'Lokālā tāme Nr.2'!$M255,0))</f>
        <v>0</v>
      </c>
      <c r="N254" s="5">
        <f>IF($C$4="Neattiecināmās izmaksas",IF('Lokālā tāme Nr.2'!$Q255="Neattiecināmās",'Lokālā tāme Nr.2'!$N255,0))</f>
        <v>0</v>
      </c>
      <c r="O254" s="5">
        <f>IF($C$4="Neattiecināmās izmaksas",IF('Lokālā tāme Nr.2'!$Q255="Neattiecināmās",'Lokālā tāme Nr.2'!$O255,0))</f>
        <v>0</v>
      </c>
      <c r="P254" s="17">
        <f>IF($C$4="Neattiecināmās izmaksas",IF('Lokālā tāme Nr.2'!$Q255="Neattiecināmās",'Lokālā tāme Nr.2'!$P255,0))</f>
        <v>0</v>
      </c>
    </row>
    <row r="255" spans="1:16" ht="12" thickBot="1" x14ac:dyDescent="0.25">
      <c r="A255" s="18">
        <f>IF(P255=0,0,IF(COUNTBLANK(P255)=1,0,COUNTA($P$10:P255)))</f>
        <v>0</v>
      </c>
      <c r="B255" s="5">
        <f>IF($C$4="Neattiecināmās izmaksas",IF('Lokālā tāme Nr.2'!$Q256="Neattiecināmās",'Lokālā tāme Nr.2'!$B256,0))</f>
        <v>0</v>
      </c>
      <c r="C255" s="5">
        <f>IF($C$4="Neattiecināmās izmaksas",IF('Lokālā tāme Nr.2'!$Q256="Neattiecināmās",'Lokālā tāme Nr.2'!$C256,0))</f>
        <v>0</v>
      </c>
      <c r="D255" s="5">
        <f>IF($C$4="Neattiecināmās izmaksas",IF('Lokālā tāme Nr.2'!$Q256="Neattiecināmās",'Lokālā tāme Nr.2'!$D256,0))</f>
        <v>0</v>
      </c>
      <c r="E255" s="17">
        <f>IF($C$4="Neattiecināmās izmaksas",IF('Lokālā tāme Nr.2'!$Q256="Neattiecināmās",'Lokālā tāme Nr.2'!$E256,0))</f>
        <v>0</v>
      </c>
      <c r="F255" s="42">
        <f>IF($C$4="Neattiecināmās izmaksas",IF('Lokālā tāme Nr.2'!$Q256="Neattiecināmās",'Lokālā tāme Nr.2'!$F256,0))</f>
        <v>0</v>
      </c>
      <c r="G255" s="38">
        <f>IF($C$4="Neattiecināmās izmaksas",IF('Lokālā tāme Nr.2'!$Q256="Neattiecināmās",'Lokālā tāme Nr.2'!$G256,0))</f>
        <v>0</v>
      </c>
      <c r="H255" s="38">
        <f>IF($C$4="Neattiecināmās izmaksas",IF('Lokālā tāme Nr.2'!$Q256="Neattiecināmās",'Lokālā tāme Nr.2'!$H256,0))</f>
        <v>0</v>
      </c>
      <c r="I255" s="38">
        <f>IF($C$4="Neattiecināmās izmaksas",IF('Lokālā tāme Nr.2'!$Q256="Neattiecināmās",'Lokālā tāme Nr.2'!$I256,0))</f>
        <v>0</v>
      </c>
      <c r="J255" s="38">
        <f>IF($C$4="Neattiecināmās izmaksas",IF('Lokālā tāme Nr.2'!$Q256="Neattiecināmās",'Lokālā tāme Nr.2'!$J256,0))</f>
        <v>0</v>
      </c>
      <c r="K255" s="43">
        <f>IF($C$4="Neattiecināmās izmaksas",IF('Lokālā tāme Nr.2'!$Q256="Neattiecināmās",'Lokālā tāme Nr.2'!$K256,0))</f>
        <v>0</v>
      </c>
      <c r="L255" s="27">
        <f>IF($C$4="Neattiecināmās izmaksas",IF('Lokālā tāme Nr.2'!$Q256="Neattiecināmās",'Lokālā tāme Nr.2'!$L256,0))</f>
        <v>0</v>
      </c>
      <c r="M255" s="5">
        <f>IF($C$4="Neattiecināmās izmaksas",IF('Lokālā tāme Nr.2'!$Q256="Neattiecināmās",'Lokālā tāme Nr.2'!$M256,0))</f>
        <v>0</v>
      </c>
      <c r="N255" s="5">
        <f>IF($C$4="Neattiecināmās izmaksas",IF('Lokālā tāme Nr.2'!$Q256="Neattiecināmās",'Lokālā tāme Nr.2'!$N256,0))</f>
        <v>0</v>
      </c>
      <c r="O255" s="5">
        <f>IF($C$4="Neattiecināmās izmaksas",IF('Lokālā tāme Nr.2'!$Q256="Neattiecināmās",'Lokālā tāme Nr.2'!$O256,0))</f>
        <v>0</v>
      </c>
      <c r="P255" s="17">
        <f>IF($C$4="Neattiecināmās izmaksas",IF('Lokālā tāme Nr.2'!$Q256="Neattiecināmās",'Lokālā tāme Nr.2'!$P256,0))</f>
        <v>0</v>
      </c>
    </row>
    <row r="256" spans="1:16" ht="12" thickBot="1" x14ac:dyDescent="0.25">
      <c r="A256" s="18">
        <f>IF(P256=0,0,IF(COUNTBLANK(P256)=1,0,COUNTA($P$10:P256)))</f>
        <v>0</v>
      </c>
      <c r="B256" s="5">
        <f>IF($C$4="Neattiecināmās izmaksas",IF('Lokālā tāme Nr.2'!$Q257="Neattiecināmās",'Lokālā tāme Nr.2'!$B257,0))</f>
        <v>0</v>
      </c>
      <c r="C256" s="5">
        <f>IF($C$4="Neattiecināmās izmaksas",IF('Lokālā tāme Nr.2'!$Q257="Neattiecināmās",'Lokālā tāme Nr.2'!$C257,0))</f>
        <v>0</v>
      </c>
      <c r="D256" s="5">
        <f>IF($C$4="Neattiecināmās izmaksas",IF('Lokālā tāme Nr.2'!$Q257="Neattiecināmās",'Lokālā tāme Nr.2'!$D257,0))</f>
        <v>0</v>
      </c>
      <c r="E256" s="17">
        <f>IF($C$4="Neattiecināmās izmaksas",IF('Lokālā tāme Nr.2'!$Q257="Neattiecināmās",'Lokālā tāme Nr.2'!$E257,0))</f>
        <v>0</v>
      </c>
      <c r="F256" s="42">
        <f>IF($C$4="Neattiecināmās izmaksas",IF('Lokālā tāme Nr.2'!$Q257="Neattiecināmās",'Lokālā tāme Nr.2'!$F257,0))</f>
        <v>0</v>
      </c>
      <c r="G256" s="38">
        <f>IF($C$4="Neattiecināmās izmaksas",IF('Lokālā tāme Nr.2'!$Q257="Neattiecināmās",'Lokālā tāme Nr.2'!$G257,0))</f>
        <v>0</v>
      </c>
      <c r="H256" s="38">
        <f>IF($C$4="Neattiecināmās izmaksas",IF('Lokālā tāme Nr.2'!$Q257="Neattiecināmās",'Lokālā tāme Nr.2'!$H257,0))</f>
        <v>0</v>
      </c>
      <c r="I256" s="38">
        <f>IF($C$4="Neattiecināmās izmaksas",IF('Lokālā tāme Nr.2'!$Q257="Neattiecināmās",'Lokālā tāme Nr.2'!$I257,0))</f>
        <v>0</v>
      </c>
      <c r="J256" s="38">
        <f>IF($C$4="Neattiecināmās izmaksas",IF('Lokālā tāme Nr.2'!$Q257="Neattiecināmās",'Lokālā tāme Nr.2'!$J257,0))</f>
        <v>0</v>
      </c>
      <c r="K256" s="43">
        <f>IF($C$4="Neattiecināmās izmaksas",IF('Lokālā tāme Nr.2'!$Q257="Neattiecināmās",'Lokālā tāme Nr.2'!$K257,0))</f>
        <v>0</v>
      </c>
      <c r="L256" s="27">
        <f>IF($C$4="Neattiecināmās izmaksas",IF('Lokālā tāme Nr.2'!$Q257="Neattiecināmās",'Lokālā tāme Nr.2'!$L257,0))</f>
        <v>0</v>
      </c>
      <c r="M256" s="5">
        <f>IF($C$4="Neattiecināmās izmaksas",IF('Lokālā tāme Nr.2'!$Q257="Neattiecināmās",'Lokālā tāme Nr.2'!$M257,0))</f>
        <v>0</v>
      </c>
      <c r="N256" s="5">
        <f>IF($C$4="Neattiecināmās izmaksas",IF('Lokālā tāme Nr.2'!$Q257="Neattiecināmās",'Lokālā tāme Nr.2'!$N257,0))</f>
        <v>0</v>
      </c>
      <c r="O256" s="5">
        <f>IF($C$4="Neattiecināmās izmaksas",IF('Lokālā tāme Nr.2'!$Q257="Neattiecināmās",'Lokālā tāme Nr.2'!$O257,0))</f>
        <v>0</v>
      </c>
      <c r="P256" s="17">
        <f>IF($C$4="Neattiecināmās izmaksas",IF('Lokālā tāme Nr.2'!$Q257="Neattiecināmās",'Lokālā tāme Nr.2'!$P257,0))</f>
        <v>0</v>
      </c>
    </row>
    <row r="257" spans="1:16" ht="12" thickBot="1" x14ac:dyDescent="0.25">
      <c r="A257" s="18">
        <f>IF(P257=0,0,IF(COUNTBLANK(P257)=1,0,COUNTA($P$10:P257)))</f>
        <v>0</v>
      </c>
      <c r="B257" s="5">
        <f>IF($C$4="Neattiecināmās izmaksas",IF('Lokālā tāme Nr.2'!$Q258="Neattiecināmās",'Lokālā tāme Nr.2'!$B258,0))</f>
        <v>0</v>
      </c>
      <c r="C257" s="5">
        <f>IF($C$4="Neattiecināmās izmaksas",IF('Lokālā tāme Nr.2'!$Q258="Neattiecināmās",'Lokālā tāme Nr.2'!$C258,0))</f>
        <v>0</v>
      </c>
      <c r="D257" s="5">
        <f>IF($C$4="Neattiecināmās izmaksas",IF('Lokālā tāme Nr.2'!$Q258="Neattiecināmās",'Lokālā tāme Nr.2'!$D258,0))</f>
        <v>0</v>
      </c>
      <c r="E257" s="17">
        <f>IF($C$4="Neattiecināmās izmaksas",IF('Lokālā tāme Nr.2'!$Q258="Neattiecināmās",'Lokālā tāme Nr.2'!$E258,0))</f>
        <v>0</v>
      </c>
      <c r="F257" s="42">
        <f>IF($C$4="Neattiecināmās izmaksas",IF('Lokālā tāme Nr.2'!$Q258="Neattiecināmās",'Lokālā tāme Nr.2'!$F258,0))</f>
        <v>0</v>
      </c>
      <c r="G257" s="38">
        <f>IF($C$4="Neattiecināmās izmaksas",IF('Lokālā tāme Nr.2'!$Q258="Neattiecināmās",'Lokālā tāme Nr.2'!$G258,0))</f>
        <v>0</v>
      </c>
      <c r="H257" s="38">
        <f>IF($C$4="Neattiecināmās izmaksas",IF('Lokālā tāme Nr.2'!$Q258="Neattiecināmās",'Lokālā tāme Nr.2'!$H258,0))</f>
        <v>0</v>
      </c>
      <c r="I257" s="38">
        <f>IF($C$4="Neattiecināmās izmaksas",IF('Lokālā tāme Nr.2'!$Q258="Neattiecināmās",'Lokālā tāme Nr.2'!$I258,0))</f>
        <v>0</v>
      </c>
      <c r="J257" s="38">
        <f>IF($C$4="Neattiecināmās izmaksas",IF('Lokālā tāme Nr.2'!$Q258="Neattiecināmās",'Lokālā tāme Nr.2'!$J258,0))</f>
        <v>0</v>
      </c>
      <c r="K257" s="43">
        <f>IF($C$4="Neattiecināmās izmaksas",IF('Lokālā tāme Nr.2'!$Q258="Neattiecināmās",'Lokālā tāme Nr.2'!$K258,0))</f>
        <v>0</v>
      </c>
      <c r="L257" s="27">
        <f>IF($C$4="Neattiecināmās izmaksas",IF('Lokālā tāme Nr.2'!$Q258="Neattiecināmās",'Lokālā tāme Nr.2'!$L258,0))</f>
        <v>0</v>
      </c>
      <c r="M257" s="5">
        <f>IF($C$4="Neattiecināmās izmaksas",IF('Lokālā tāme Nr.2'!$Q258="Neattiecināmās",'Lokālā tāme Nr.2'!$M258,0))</f>
        <v>0</v>
      </c>
      <c r="N257" s="5">
        <f>IF($C$4="Neattiecināmās izmaksas",IF('Lokālā tāme Nr.2'!$Q258="Neattiecināmās",'Lokālā tāme Nr.2'!$N258,0))</f>
        <v>0</v>
      </c>
      <c r="O257" s="5">
        <f>IF($C$4="Neattiecināmās izmaksas",IF('Lokālā tāme Nr.2'!$Q258="Neattiecināmās",'Lokālā tāme Nr.2'!$O258,0))</f>
        <v>0</v>
      </c>
      <c r="P257" s="17">
        <f>IF($C$4="Neattiecināmās izmaksas",IF('Lokālā tāme Nr.2'!$Q258="Neattiecināmās",'Lokālā tāme Nr.2'!$P258,0))</f>
        <v>0</v>
      </c>
    </row>
    <row r="258" spans="1:16" ht="12" thickBot="1" x14ac:dyDescent="0.25">
      <c r="A258" s="18">
        <f>IF(P258=0,0,IF(COUNTBLANK(P258)=1,0,COUNTA($P$10:P258)))</f>
        <v>0</v>
      </c>
      <c r="B258" s="5">
        <f>IF($C$4="Neattiecināmās izmaksas",IF('Lokālā tāme Nr.2'!$Q259="Neattiecināmās",'Lokālā tāme Nr.2'!$B259,0))</f>
        <v>0</v>
      </c>
      <c r="C258" s="5">
        <f>IF($C$4="Neattiecināmās izmaksas",IF('Lokālā tāme Nr.2'!$Q259="Neattiecināmās",'Lokālā tāme Nr.2'!$C259,0))</f>
        <v>0</v>
      </c>
      <c r="D258" s="5">
        <f>IF($C$4="Neattiecināmās izmaksas",IF('Lokālā tāme Nr.2'!$Q259="Neattiecināmās",'Lokālā tāme Nr.2'!$D259,0))</f>
        <v>0</v>
      </c>
      <c r="E258" s="17">
        <f>IF($C$4="Neattiecināmās izmaksas",IF('Lokālā tāme Nr.2'!$Q259="Neattiecināmās",'Lokālā tāme Nr.2'!$E259,0))</f>
        <v>0</v>
      </c>
      <c r="F258" s="42">
        <f>IF($C$4="Neattiecināmās izmaksas",IF('Lokālā tāme Nr.2'!$Q259="Neattiecināmās",'Lokālā tāme Nr.2'!$F259,0))</f>
        <v>0</v>
      </c>
      <c r="G258" s="38">
        <f>IF($C$4="Neattiecināmās izmaksas",IF('Lokālā tāme Nr.2'!$Q259="Neattiecināmās",'Lokālā tāme Nr.2'!$G259,0))</f>
        <v>0</v>
      </c>
      <c r="H258" s="38">
        <f>IF($C$4="Neattiecināmās izmaksas",IF('Lokālā tāme Nr.2'!$Q259="Neattiecināmās",'Lokālā tāme Nr.2'!$H259,0))</f>
        <v>0</v>
      </c>
      <c r="I258" s="38">
        <f>IF($C$4="Neattiecināmās izmaksas",IF('Lokālā tāme Nr.2'!$Q259="Neattiecināmās",'Lokālā tāme Nr.2'!$I259,0))</f>
        <v>0</v>
      </c>
      <c r="J258" s="38">
        <f>IF($C$4="Neattiecināmās izmaksas",IF('Lokālā tāme Nr.2'!$Q259="Neattiecināmās",'Lokālā tāme Nr.2'!$J259,0))</f>
        <v>0</v>
      </c>
      <c r="K258" s="43">
        <f>IF($C$4="Neattiecināmās izmaksas",IF('Lokālā tāme Nr.2'!$Q259="Neattiecināmās",'Lokālā tāme Nr.2'!$K259,0))</f>
        <v>0</v>
      </c>
      <c r="L258" s="27">
        <f>IF($C$4="Neattiecināmās izmaksas",IF('Lokālā tāme Nr.2'!$Q259="Neattiecināmās",'Lokālā tāme Nr.2'!$L259,0))</f>
        <v>0</v>
      </c>
      <c r="M258" s="5">
        <f>IF($C$4="Neattiecināmās izmaksas",IF('Lokālā tāme Nr.2'!$Q259="Neattiecināmās",'Lokālā tāme Nr.2'!$M259,0))</f>
        <v>0</v>
      </c>
      <c r="N258" s="5">
        <f>IF($C$4="Neattiecināmās izmaksas",IF('Lokālā tāme Nr.2'!$Q259="Neattiecināmās",'Lokālā tāme Nr.2'!$N259,0))</f>
        <v>0</v>
      </c>
      <c r="O258" s="5">
        <f>IF($C$4="Neattiecināmās izmaksas",IF('Lokālā tāme Nr.2'!$Q259="Neattiecināmās",'Lokālā tāme Nr.2'!$O259,0))</f>
        <v>0</v>
      </c>
      <c r="P258" s="17">
        <f>IF($C$4="Neattiecināmās izmaksas",IF('Lokālā tāme Nr.2'!$Q259="Neattiecināmās",'Lokālā tāme Nr.2'!$P259,0))</f>
        <v>0</v>
      </c>
    </row>
    <row r="259" spans="1:16" ht="12" thickBot="1" x14ac:dyDescent="0.25">
      <c r="A259" s="18">
        <f>IF(P259=0,0,IF(COUNTBLANK(P259)=1,0,COUNTA($P$10:P259)))</f>
        <v>0</v>
      </c>
      <c r="B259" s="5">
        <f>IF($C$4="Neattiecināmās izmaksas",IF('Lokālā tāme Nr.2'!$Q260="Neattiecināmās",'Lokālā tāme Nr.2'!$B260,0))</f>
        <v>0</v>
      </c>
      <c r="C259" s="5">
        <f>IF($C$4="Neattiecināmās izmaksas",IF('Lokālā tāme Nr.2'!$Q260="Neattiecināmās",'Lokālā tāme Nr.2'!$C260,0))</f>
        <v>0</v>
      </c>
      <c r="D259" s="5">
        <f>IF($C$4="Neattiecināmās izmaksas",IF('Lokālā tāme Nr.2'!$Q260="Neattiecināmās",'Lokālā tāme Nr.2'!$D260,0))</f>
        <v>0</v>
      </c>
      <c r="E259" s="17">
        <f>IF($C$4="Neattiecināmās izmaksas",IF('Lokālā tāme Nr.2'!$Q260="Neattiecināmās",'Lokālā tāme Nr.2'!$E260,0))</f>
        <v>0</v>
      </c>
      <c r="F259" s="42">
        <f>IF($C$4="Neattiecināmās izmaksas",IF('Lokālā tāme Nr.2'!$Q260="Neattiecināmās",'Lokālā tāme Nr.2'!$F260,0))</f>
        <v>0</v>
      </c>
      <c r="G259" s="38">
        <f>IF($C$4="Neattiecināmās izmaksas",IF('Lokālā tāme Nr.2'!$Q260="Neattiecināmās",'Lokālā tāme Nr.2'!$G260,0))</f>
        <v>0</v>
      </c>
      <c r="H259" s="38">
        <f>IF($C$4="Neattiecināmās izmaksas",IF('Lokālā tāme Nr.2'!$Q260="Neattiecināmās",'Lokālā tāme Nr.2'!$H260,0))</f>
        <v>0</v>
      </c>
      <c r="I259" s="38">
        <f>IF($C$4="Neattiecināmās izmaksas",IF('Lokālā tāme Nr.2'!$Q260="Neattiecināmās",'Lokālā tāme Nr.2'!$I260,0))</f>
        <v>0</v>
      </c>
      <c r="J259" s="38">
        <f>IF($C$4="Neattiecināmās izmaksas",IF('Lokālā tāme Nr.2'!$Q260="Neattiecināmās",'Lokālā tāme Nr.2'!$J260,0))</f>
        <v>0</v>
      </c>
      <c r="K259" s="43">
        <f>IF($C$4="Neattiecināmās izmaksas",IF('Lokālā tāme Nr.2'!$Q260="Neattiecināmās",'Lokālā tāme Nr.2'!$K260,0))</f>
        <v>0</v>
      </c>
      <c r="L259" s="27">
        <f>IF($C$4="Neattiecināmās izmaksas",IF('Lokālā tāme Nr.2'!$Q260="Neattiecināmās",'Lokālā tāme Nr.2'!$L260,0))</f>
        <v>0</v>
      </c>
      <c r="M259" s="5">
        <f>IF($C$4="Neattiecināmās izmaksas",IF('Lokālā tāme Nr.2'!$Q260="Neattiecināmās",'Lokālā tāme Nr.2'!$M260,0))</f>
        <v>0</v>
      </c>
      <c r="N259" s="5">
        <f>IF($C$4="Neattiecināmās izmaksas",IF('Lokālā tāme Nr.2'!$Q260="Neattiecināmās",'Lokālā tāme Nr.2'!$N260,0))</f>
        <v>0</v>
      </c>
      <c r="O259" s="5">
        <f>IF($C$4="Neattiecināmās izmaksas",IF('Lokālā tāme Nr.2'!$Q260="Neattiecināmās",'Lokālā tāme Nr.2'!$O260,0))</f>
        <v>0</v>
      </c>
      <c r="P259" s="17">
        <f>IF($C$4="Neattiecināmās izmaksas",IF('Lokālā tāme Nr.2'!$Q260="Neattiecināmās",'Lokālā tāme Nr.2'!$P260,0))</f>
        <v>0</v>
      </c>
    </row>
    <row r="260" spans="1:16" ht="12" thickBot="1" x14ac:dyDescent="0.25">
      <c r="A260" s="18">
        <f>IF(P260=0,0,IF(COUNTBLANK(P260)=1,0,COUNTA($P$10:P260)))</f>
        <v>0</v>
      </c>
      <c r="B260" s="5">
        <f>IF($C$4="Neattiecināmās izmaksas",IF('Lokālā tāme Nr.2'!$Q261="Neattiecināmās",'Lokālā tāme Nr.2'!$B261,0))</f>
        <v>0</v>
      </c>
      <c r="C260" s="5">
        <f>IF($C$4="Neattiecināmās izmaksas",IF('Lokālā tāme Nr.2'!$Q261="Neattiecināmās",'Lokālā tāme Nr.2'!$C261,0))</f>
        <v>0</v>
      </c>
      <c r="D260" s="5">
        <f>IF($C$4="Neattiecināmās izmaksas",IF('Lokālā tāme Nr.2'!$Q261="Neattiecināmās",'Lokālā tāme Nr.2'!$D261,0))</f>
        <v>0</v>
      </c>
      <c r="E260" s="17">
        <f>IF($C$4="Neattiecināmās izmaksas",IF('Lokālā tāme Nr.2'!$Q261="Neattiecināmās",'Lokālā tāme Nr.2'!$E261,0))</f>
        <v>0</v>
      </c>
      <c r="F260" s="42">
        <f>IF($C$4="Neattiecināmās izmaksas",IF('Lokālā tāme Nr.2'!$Q261="Neattiecināmās",'Lokālā tāme Nr.2'!$F261,0))</f>
        <v>0</v>
      </c>
      <c r="G260" s="38">
        <f>IF($C$4="Neattiecināmās izmaksas",IF('Lokālā tāme Nr.2'!$Q261="Neattiecināmās",'Lokālā tāme Nr.2'!$G261,0))</f>
        <v>0</v>
      </c>
      <c r="H260" s="38">
        <f>IF($C$4="Neattiecināmās izmaksas",IF('Lokālā tāme Nr.2'!$Q261="Neattiecināmās",'Lokālā tāme Nr.2'!$H261,0))</f>
        <v>0</v>
      </c>
      <c r="I260" s="38">
        <f>IF($C$4="Neattiecināmās izmaksas",IF('Lokālā tāme Nr.2'!$Q261="Neattiecināmās",'Lokālā tāme Nr.2'!$I261,0))</f>
        <v>0</v>
      </c>
      <c r="J260" s="38">
        <f>IF($C$4="Neattiecināmās izmaksas",IF('Lokālā tāme Nr.2'!$Q261="Neattiecināmās",'Lokālā tāme Nr.2'!$J261,0))</f>
        <v>0</v>
      </c>
      <c r="K260" s="43">
        <f>IF($C$4="Neattiecināmās izmaksas",IF('Lokālā tāme Nr.2'!$Q261="Neattiecināmās",'Lokālā tāme Nr.2'!$K261,0))</f>
        <v>0</v>
      </c>
      <c r="L260" s="27">
        <f>IF($C$4="Neattiecināmās izmaksas",IF('Lokālā tāme Nr.2'!$Q261="Neattiecināmās",'Lokālā tāme Nr.2'!$L261,0))</f>
        <v>0</v>
      </c>
      <c r="M260" s="5">
        <f>IF($C$4="Neattiecināmās izmaksas",IF('Lokālā tāme Nr.2'!$Q261="Neattiecināmās",'Lokālā tāme Nr.2'!$M261,0))</f>
        <v>0</v>
      </c>
      <c r="N260" s="5">
        <f>IF($C$4="Neattiecināmās izmaksas",IF('Lokālā tāme Nr.2'!$Q261="Neattiecināmās",'Lokālā tāme Nr.2'!$N261,0))</f>
        <v>0</v>
      </c>
      <c r="O260" s="5">
        <f>IF($C$4="Neattiecināmās izmaksas",IF('Lokālā tāme Nr.2'!$Q261="Neattiecināmās",'Lokālā tāme Nr.2'!$O261,0))</f>
        <v>0</v>
      </c>
      <c r="P260" s="17">
        <f>IF($C$4="Neattiecināmās izmaksas",IF('Lokālā tāme Nr.2'!$Q261="Neattiecināmās",'Lokālā tāme Nr.2'!$P261,0))</f>
        <v>0</v>
      </c>
    </row>
    <row r="261" spans="1:16" ht="12" thickBot="1" x14ac:dyDescent="0.25">
      <c r="A261" s="18">
        <f>IF(P261=0,0,IF(COUNTBLANK(P261)=1,0,COUNTA($P$10:P261)))</f>
        <v>0</v>
      </c>
      <c r="B261" s="5">
        <f>IF($C$4="Neattiecināmās izmaksas",IF('Lokālā tāme Nr.2'!$Q262="Neattiecināmās",'Lokālā tāme Nr.2'!$B262,0))</f>
        <v>0</v>
      </c>
      <c r="C261" s="5">
        <f>IF($C$4="Neattiecināmās izmaksas",IF('Lokālā tāme Nr.2'!$Q262="Neattiecināmās",'Lokālā tāme Nr.2'!$C262,0))</f>
        <v>0</v>
      </c>
      <c r="D261" s="5">
        <f>IF($C$4="Neattiecināmās izmaksas",IF('Lokālā tāme Nr.2'!$Q262="Neattiecināmās",'Lokālā tāme Nr.2'!$D262,0))</f>
        <v>0</v>
      </c>
      <c r="E261" s="17">
        <f>IF($C$4="Neattiecināmās izmaksas",IF('Lokālā tāme Nr.2'!$Q262="Neattiecināmās",'Lokālā tāme Nr.2'!$E262,0))</f>
        <v>0</v>
      </c>
      <c r="F261" s="42">
        <f>IF($C$4="Neattiecināmās izmaksas",IF('Lokālā tāme Nr.2'!$Q262="Neattiecināmās",'Lokālā tāme Nr.2'!$F262,0))</f>
        <v>0</v>
      </c>
      <c r="G261" s="38">
        <f>IF($C$4="Neattiecināmās izmaksas",IF('Lokālā tāme Nr.2'!$Q262="Neattiecināmās",'Lokālā tāme Nr.2'!$G262,0))</f>
        <v>0</v>
      </c>
      <c r="H261" s="38">
        <f>IF($C$4="Neattiecināmās izmaksas",IF('Lokālā tāme Nr.2'!$Q262="Neattiecināmās",'Lokālā tāme Nr.2'!$H262,0))</f>
        <v>0</v>
      </c>
      <c r="I261" s="38">
        <f>IF($C$4="Neattiecināmās izmaksas",IF('Lokālā tāme Nr.2'!$Q262="Neattiecināmās",'Lokālā tāme Nr.2'!$I262,0))</f>
        <v>0</v>
      </c>
      <c r="J261" s="38">
        <f>IF($C$4="Neattiecināmās izmaksas",IF('Lokālā tāme Nr.2'!$Q262="Neattiecināmās",'Lokālā tāme Nr.2'!$J262,0))</f>
        <v>0</v>
      </c>
      <c r="K261" s="43">
        <f>IF($C$4="Neattiecināmās izmaksas",IF('Lokālā tāme Nr.2'!$Q262="Neattiecināmās",'Lokālā tāme Nr.2'!$K262,0))</f>
        <v>0</v>
      </c>
      <c r="L261" s="27">
        <f>IF($C$4="Neattiecināmās izmaksas",IF('Lokālā tāme Nr.2'!$Q262="Neattiecināmās",'Lokālā tāme Nr.2'!$L262,0))</f>
        <v>0</v>
      </c>
      <c r="M261" s="5">
        <f>IF($C$4="Neattiecināmās izmaksas",IF('Lokālā tāme Nr.2'!$Q262="Neattiecināmās",'Lokālā tāme Nr.2'!$M262,0))</f>
        <v>0</v>
      </c>
      <c r="N261" s="5">
        <f>IF($C$4="Neattiecināmās izmaksas",IF('Lokālā tāme Nr.2'!$Q262="Neattiecināmās",'Lokālā tāme Nr.2'!$N262,0))</f>
        <v>0</v>
      </c>
      <c r="O261" s="5">
        <f>IF($C$4="Neattiecināmās izmaksas",IF('Lokālā tāme Nr.2'!$Q262="Neattiecināmās",'Lokālā tāme Nr.2'!$O262,0))</f>
        <v>0</v>
      </c>
      <c r="P261" s="17">
        <f>IF($C$4="Neattiecināmās izmaksas",IF('Lokālā tāme Nr.2'!$Q262="Neattiecināmās",'Lokālā tāme Nr.2'!$P262,0))</f>
        <v>0</v>
      </c>
    </row>
    <row r="262" spans="1:16" ht="12" thickBot="1" x14ac:dyDescent="0.25">
      <c r="A262" s="18">
        <f>IF(P262=0,0,IF(COUNTBLANK(P262)=1,0,COUNTA($P$10:P262)))</f>
        <v>0</v>
      </c>
      <c r="B262" s="5">
        <f>IF($C$4="Neattiecināmās izmaksas",IF('Lokālā tāme Nr.2'!$Q263="Neattiecināmās",'Lokālā tāme Nr.2'!$B263,0))</f>
        <v>0</v>
      </c>
      <c r="C262" s="5">
        <f>IF($C$4="Neattiecināmās izmaksas",IF('Lokālā tāme Nr.2'!$Q263="Neattiecināmās",'Lokālā tāme Nr.2'!$C263,0))</f>
        <v>0</v>
      </c>
      <c r="D262" s="5">
        <f>IF($C$4="Neattiecināmās izmaksas",IF('Lokālā tāme Nr.2'!$Q263="Neattiecināmās",'Lokālā tāme Nr.2'!$D263,0))</f>
        <v>0</v>
      </c>
      <c r="E262" s="17">
        <f>IF($C$4="Neattiecināmās izmaksas",IF('Lokālā tāme Nr.2'!$Q263="Neattiecināmās",'Lokālā tāme Nr.2'!$E263,0))</f>
        <v>0</v>
      </c>
      <c r="F262" s="42">
        <f>IF($C$4="Neattiecināmās izmaksas",IF('Lokālā tāme Nr.2'!$Q263="Neattiecināmās",'Lokālā tāme Nr.2'!$F263,0))</f>
        <v>0</v>
      </c>
      <c r="G262" s="38">
        <f>IF($C$4="Neattiecināmās izmaksas",IF('Lokālā tāme Nr.2'!$Q263="Neattiecināmās",'Lokālā tāme Nr.2'!$G263,0))</f>
        <v>0</v>
      </c>
      <c r="H262" s="38">
        <f>IF($C$4="Neattiecināmās izmaksas",IF('Lokālā tāme Nr.2'!$Q263="Neattiecināmās",'Lokālā tāme Nr.2'!$H263,0))</f>
        <v>0</v>
      </c>
      <c r="I262" s="38">
        <f>IF($C$4="Neattiecināmās izmaksas",IF('Lokālā tāme Nr.2'!$Q263="Neattiecināmās",'Lokālā tāme Nr.2'!$I263,0))</f>
        <v>0</v>
      </c>
      <c r="J262" s="38">
        <f>IF($C$4="Neattiecināmās izmaksas",IF('Lokālā tāme Nr.2'!$Q263="Neattiecināmās",'Lokālā tāme Nr.2'!$J263,0))</f>
        <v>0</v>
      </c>
      <c r="K262" s="43">
        <f>IF($C$4="Neattiecināmās izmaksas",IF('Lokālā tāme Nr.2'!$Q263="Neattiecināmās",'Lokālā tāme Nr.2'!$K263,0))</f>
        <v>0</v>
      </c>
      <c r="L262" s="27">
        <f>IF($C$4="Neattiecināmās izmaksas",IF('Lokālā tāme Nr.2'!$Q263="Neattiecināmās",'Lokālā tāme Nr.2'!$L263,0))</f>
        <v>0</v>
      </c>
      <c r="M262" s="5">
        <f>IF($C$4="Neattiecināmās izmaksas",IF('Lokālā tāme Nr.2'!$Q263="Neattiecināmās",'Lokālā tāme Nr.2'!$M263,0))</f>
        <v>0</v>
      </c>
      <c r="N262" s="5">
        <f>IF($C$4="Neattiecināmās izmaksas",IF('Lokālā tāme Nr.2'!$Q263="Neattiecināmās",'Lokālā tāme Nr.2'!$N263,0))</f>
        <v>0</v>
      </c>
      <c r="O262" s="5">
        <f>IF($C$4="Neattiecināmās izmaksas",IF('Lokālā tāme Nr.2'!$Q263="Neattiecināmās",'Lokālā tāme Nr.2'!$O263,0))</f>
        <v>0</v>
      </c>
      <c r="P262" s="17">
        <f>IF($C$4="Neattiecināmās izmaksas",IF('Lokālā tāme Nr.2'!$Q263="Neattiecināmās",'Lokālā tāme Nr.2'!$P263,0))</f>
        <v>0</v>
      </c>
    </row>
    <row r="263" spans="1:16" ht="12" thickBot="1" x14ac:dyDescent="0.25">
      <c r="A263" s="18">
        <f>IF(P263=0,0,IF(COUNTBLANK(P263)=1,0,COUNTA($P$10:P263)))</f>
        <v>0</v>
      </c>
      <c r="B263" s="5">
        <f>IF($C$4="Neattiecināmās izmaksas",IF('Lokālā tāme Nr.2'!$Q264="Neattiecināmās",'Lokālā tāme Nr.2'!$B264,0))</f>
        <v>0</v>
      </c>
      <c r="C263" s="5">
        <f>IF($C$4="Neattiecināmās izmaksas",IF('Lokālā tāme Nr.2'!$Q264="Neattiecināmās",'Lokālā tāme Nr.2'!$C264,0))</f>
        <v>0</v>
      </c>
      <c r="D263" s="5">
        <f>IF($C$4="Neattiecināmās izmaksas",IF('Lokālā tāme Nr.2'!$Q264="Neattiecināmās",'Lokālā tāme Nr.2'!$D264,0))</f>
        <v>0</v>
      </c>
      <c r="E263" s="17">
        <f>IF($C$4="Neattiecināmās izmaksas",IF('Lokālā tāme Nr.2'!$Q264="Neattiecināmās",'Lokālā tāme Nr.2'!$E264,0))</f>
        <v>0</v>
      </c>
      <c r="F263" s="42">
        <f>IF($C$4="Neattiecināmās izmaksas",IF('Lokālā tāme Nr.2'!$Q264="Neattiecināmās",'Lokālā tāme Nr.2'!$F264,0))</f>
        <v>0</v>
      </c>
      <c r="G263" s="38">
        <f>IF($C$4="Neattiecināmās izmaksas",IF('Lokālā tāme Nr.2'!$Q264="Neattiecināmās",'Lokālā tāme Nr.2'!$G264,0))</f>
        <v>0</v>
      </c>
      <c r="H263" s="38">
        <f>IF($C$4="Neattiecināmās izmaksas",IF('Lokālā tāme Nr.2'!$Q264="Neattiecināmās",'Lokālā tāme Nr.2'!$H264,0))</f>
        <v>0</v>
      </c>
      <c r="I263" s="38">
        <f>IF($C$4="Neattiecināmās izmaksas",IF('Lokālā tāme Nr.2'!$Q264="Neattiecināmās",'Lokālā tāme Nr.2'!$I264,0))</f>
        <v>0</v>
      </c>
      <c r="J263" s="38">
        <f>IF($C$4="Neattiecināmās izmaksas",IF('Lokālā tāme Nr.2'!$Q264="Neattiecināmās",'Lokālā tāme Nr.2'!$J264,0))</f>
        <v>0</v>
      </c>
      <c r="K263" s="43">
        <f>IF($C$4="Neattiecināmās izmaksas",IF('Lokālā tāme Nr.2'!$Q264="Neattiecināmās",'Lokālā tāme Nr.2'!$K264,0))</f>
        <v>0</v>
      </c>
      <c r="L263" s="27">
        <f>IF($C$4="Neattiecināmās izmaksas",IF('Lokālā tāme Nr.2'!$Q264="Neattiecināmās",'Lokālā tāme Nr.2'!$L264,0))</f>
        <v>0</v>
      </c>
      <c r="M263" s="5">
        <f>IF($C$4="Neattiecināmās izmaksas",IF('Lokālā tāme Nr.2'!$Q264="Neattiecināmās",'Lokālā tāme Nr.2'!$M264,0))</f>
        <v>0</v>
      </c>
      <c r="N263" s="5">
        <f>IF($C$4="Neattiecināmās izmaksas",IF('Lokālā tāme Nr.2'!$Q264="Neattiecināmās",'Lokālā tāme Nr.2'!$N264,0))</f>
        <v>0</v>
      </c>
      <c r="O263" s="5">
        <f>IF($C$4="Neattiecināmās izmaksas",IF('Lokālā tāme Nr.2'!$Q264="Neattiecināmās",'Lokālā tāme Nr.2'!$O264,0))</f>
        <v>0</v>
      </c>
      <c r="P263" s="17">
        <f>IF($C$4="Neattiecināmās izmaksas",IF('Lokālā tāme Nr.2'!$Q264="Neattiecināmās",'Lokālā tāme Nr.2'!$P264,0))</f>
        <v>0</v>
      </c>
    </row>
    <row r="264" spans="1:16" ht="12" thickBot="1" x14ac:dyDescent="0.25">
      <c r="A264" s="18">
        <f>IF(P264=0,0,IF(COUNTBLANK(P264)=1,0,COUNTA($P$10:P264)))</f>
        <v>0</v>
      </c>
      <c r="B264" s="5">
        <f>IF($C$4="Neattiecināmās izmaksas",IF('Lokālā tāme Nr.2'!$Q265="Neattiecināmās",'Lokālā tāme Nr.2'!$B265,0))</f>
        <v>0</v>
      </c>
      <c r="C264" s="5">
        <f>IF($C$4="Neattiecināmās izmaksas",IF('Lokālā tāme Nr.2'!$Q265="Neattiecināmās",'Lokālā tāme Nr.2'!$C265,0))</f>
        <v>0</v>
      </c>
      <c r="D264" s="5">
        <f>IF($C$4="Neattiecināmās izmaksas",IF('Lokālā tāme Nr.2'!$Q265="Neattiecināmās",'Lokālā tāme Nr.2'!$D265,0))</f>
        <v>0</v>
      </c>
      <c r="E264" s="17">
        <f>IF($C$4="Neattiecināmās izmaksas",IF('Lokālā tāme Nr.2'!$Q265="Neattiecināmās",'Lokālā tāme Nr.2'!$E265,0))</f>
        <v>0</v>
      </c>
      <c r="F264" s="42">
        <f>IF($C$4="Neattiecināmās izmaksas",IF('Lokālā tāme Nr.2'!$Q265="Neattiecināmās",'Lokālā tāme Nr.2'!$F265,0))</f>
        <v>0</v>
      </c>
      <c r="G264" s="38">
        <f>IF($C$4="Neattiecināmās izmaksas",IF('Lokālā tāme Nr.2'!$Q265="Neattiecināmās",'Lokālā tāme Nr.2'!$G265,0))</f>
        <v>0</v>
      </c>
      <c r="H264" s="38">
        <f>IF($C$4="Neattiecināmās izmaksas",IF('Lokālā tāme Nr.2'!$Q265="Neattiecināmās",'Lokālā tāme Nr.2'!$H265,0))</f>
        <v>0</v>
      </c>
      <c r="I264" s="38">
        <f>IF($C$4="Neattiecināmās izmaksas",IF('Lokālā tāme Nr.2'!$Q265="Neattiecināmās",'Lokālā tāme Nr.2'!$I265,0))</f>
        <v>0</v>
      </c>
      <c r="J264" s="38">
        <f>IF($C$4="Neattiecināmās izmaksas",IF('Lokālā tāme Nr.2'!$Q265="Neattiecināmās",'Lokālā tāme Nr.2'!$J265,0))</f>
        <v>0</v>
      </c>
      <c r="K264" s="43">
        <f>IF($C$4="Neattiecināmās izmaksas",IF('Lokālā tāme Nr.2'!$Q265="Neattiecināmās",'Lokālā tāme Nr.2'!$K265,0))</f>
        <v>0</v>
      </c>
      <c r="L264" s="27">
        <f>IF($C$4="Neattiecināmās izmaksas",IF('Lokālā tāme Nr.2'!$Q265="Neattiecināmās",'Lokālā tāme Nr.2'!$L265,0))</f>
        <v>0</v>
      </c>
      <c r="M264" s="5">
        <f>IF($C$4="Neattiecināmās izmaksas",IF('Lokālā tāme Nr.2'!$Q265="Neattiecināmās",'Lokālā tāme Nr.2'!$M265,0))</f>
        <v>0</v>
      </c>
      <c r="N264" s="5">
        <f>IF($C$4="Neattiecināmās izmaksas",IF('Lokālā tāme Nr.2'!$Q265="Neattiecināmās",'Lokālā tāme Nr.2'!$N265,0))</f>
        <v>0</v>
      </c>
      <c r="O264" s="5">
        <f>IF($C$4="Neattiecināmās izmaksas",IF('Lokālā tāme Nr.2'!$Q265="Neattiecināmās",'Lokālā tāme Nr.2'!$O265,0))</f>
        <v>0</v>
      </c>
      <c r="P264" s="17">
        <f>IF($C$4="Neattiecināmās izmaksas",IF('Lokālā tāme Nr.2'!$Q265="Neattiecināmās",'Lokālā tāme Nr.2'!$P265,0))</f>
        <v>0</v>
      </c>
    </row>
    <row r="265" spans="1:16" ht="12" thickBot="1" x14ac:dyDescent="0.25">
      <c r="A265" s="18">
        <f>IF(P265=0,0,IF(COUNTBLANK(P265)=1,0,COUNTA($P$10:P265)))</f>
        <v>0</v>
      </c>
      <c r="B265" s="5">
        <f>IF($C$4="Neattiecināmās izmaksas",IF('Lokālā tāme Nr.2'!$Q266="Neattiecināmās",'Lokālā tāme Nr.2'!$B266,0))</f>
        <v>0</v>
      </c>
      <c r="C265" s="5">
        <f>IF($C$4="Neattiecināmās izmaksas",IF('Lokālā tāme Nr.2'!$Q266="Neattiecināmās",'Lokālā tāme Nr.2'!$C266,0))</f>
        <v>0</v>
      </c>
      <c r="D265" s="5">
        <f>IF($C$4="Neattiecināmās izmaksas",IF('Lokālā tāme Nr.2'!$Q266="Neattiecināmās",'Lokālā tāme Nr.2'!$D266,0))</f>
        <v>0</v>
      </c>
      <c r="E265" s="17">
        <f>IF($C$4="Neattiecināmās izmaksas",IF('Lokālā tāme Nr.2'!$Q266="Neattiecināmās",'Lokālā tāme Nr.2'!$E266,0))</f>
        <v>0</v>
      </c>
      <c r="F265" s="42">
        <f>IF($C$4="Neattiecināmās izmaksas",IF('Lokālā tāme Nr.2'!$Q266="Neattiecināmās",'Lokālā tāme Nr.2'!$F266,0))</f>
        <v>0</v>
      </c>
      <c r="G265" s="38">
        <f>IF($C$4="Neattiecināmās izmaksas",IF('Lokālā tāme Nr.2'!$Q266="Neattiecināmās",'Lokālā tāme Nr.2'!$G266,0))</f>
        <v>0</v>
      </c>
      <c r="H265" s="38">
        <f>IF($C$4="Neattiecināmās izmaksas",IF('Lokālā tāme Nr.2'!$Q266="Neattiecināmās",'Lokālā tāme Nr.2'!$H266,0))</f>
        <v>0</v>
      </c>
      <c r="I265" s="38">
        <f>IF($C$4="Neattiecināmās izmaksas",IF('Lokālā tāme Nr.2'!$Q266="Neattiecināmās",'Lokālā tāme Nr.2'!$I266,0))</f>
        <v>0</v>
      </c>
      <c r="J265" s="38">
        <f>IF($C$4="Neattiecināmās izmaksas",IF('Lokālā tāme Nr.2'!$Q266="Neattiecināmās",'Lokālā tāme Nr.2'!$J266,0))</f>
        <v>0</v>
      </c>
      <c r="K265" s="43">
        <f>IF($C$4="Neattiecināmās izmaksas",IF('Lokālā tāme Nr.2'!$Q266="Neattiecināmās",'Lokālā tāme Nr.2'!$K266,0))</f>
        <v>0</v>
      </c>
      <c r="L265" s="27">
        <f>IF($C$4="Neattiecināmās izmaksas",IF('Lokālā tāme Nr.2'!$Q266="Neattiecināmās",'Lokālā tāme Nr.2'!$L266,0))</f>
        <v>0</v>
      </c>
      <c r="M265" s="5">
        <f>IF($C$4="Neattiecināmās izmaksas",IF('Lokālā tāme Nr.2'!$Q266="Neattiecināmās",'Lokālā tāme Nr.2'!$M266,0))</f>
        <v>0</v>
      </c>
      <c r="N265" s="5">
        <f>IF($C$4="Neattiecināmās izmaksas",IF('Lokālā tāme Nr.2'!$Q266="Neattiecināmās",'Lokālā tāme Nr.2'!$N266,0))</f>
        <v>0</v>
      </c>
      <c r="O265" s="5">
        <f>IF($C$4="Neattiecināmās izmaksas",IF('Lokālā tāme Nr.2'!$Q266="Neattiecināmās",'Lokālā tāme Nr.2'!$O266,0))</f>
        <v>0</v>
      </c>
      <c r="P265" s="17">
        <f>IF($C$4="Neattiecināmās izmaksas",IF('Lokālā tāme Nr.2'!$Q266="Neattiecināmās",'Lokālā tāme Nr.2'!$P266,0))</f>
        <v>0</v>
      </c>
    </row>
    <row r="266" spans="1:16" ht="12" thickBot="1" x14ac:dyDescent="0.25">
      <c r="A266" s="18">
        <f>IF(P266=0,0,IF(COUNTBLANK(P266)=1,0,COUNTA($P$10:P266)))</f>
        <v>0</v>
      </c>
      <c r="B266" s="5">
        <f>IF($C$4="Neattiecināmās izmaksas",IF('Lokālā tāme Nr.2'!$Q267="Neattiecināmās",'Lokālā tāme Nr.2'!$B267,0))</f>
        <v>0</v>
      </c>
      <c r="C266" s="5">
        <f>IF($C$4="Neattiecināmās izmaksas",IF('Lokālā tāme Nr.2'!$Q267="Neattiecināmās",'Lokālā tāme Nr.2'!$C267,0))</f>
        <v>0</v>
      </c>
      <c r="D266" s="5">
        <f>IF($C$4="Neattiecināmās izmaksas",IF('Lokālā tāme Nr.2'!$Q267="Neattiecināmās",'Lokālā tāme Nr.2'!$D267,0))</f>
        <v>0</v>
      </c>
      <c r="E266" s="17">
        <f>IF($C$4="Neattiecināmās izmaksas",IF('Lokālā tāme Nr.2'!$Q267="Neattiecināmās",'Lokālā tāme Nr.2'!$E267,0))</f>
        <v>0</v>
      </c>
      <c r="F266" s="42">
        <f>IF($C$4="Neattiecināmās izmaksas",IF('Lokālā tāme Nr.2'!$Q267="Neattiecināmās",'Lokālā tāme Nr.2'!$F267,0))</f>
        <v>0</v>
      </c>
      <c r="G266" s="38">
        <f>IF($C$4="Neattiecināmās izmaksas",IF('Lokālā tāme Nr.2'!$Q267="Neattiecināmās",'Lokālā tāme Nr.2'!$G267,0))</f>
        <v>0</v>
      </c>
      <c r="H266" s="38">
        <f>IF($C$4="Neattiecināmās izmaksas",IF('Lokālā tāme Nr.2'!$Q267="Neattiecināmās",'Lokālā tāme Nr.2'!$H267,0))</f>
        <v>0</v>
      </c>
      <c r="I266" s="38">
        <f>IF($C$4="Neattiecināmās izmaksas",IF('Lokālā tāme Nr.2'!$Q267="Neattiecināmās",'Lokālā tāme Nr.2'!$I267,0))</f>
        <v>0</v>
      </c>
      <c r="J266" s="38">
        <f>IF($C$4="Neattiecināmās izmaksas",IF('Lokālā tāme Nr.2'!$Q267="Neattiecināmās",'Lokālā tāme Nr.2'!$J267,0))</f>
        <v>0</v>
      </c>
      <c r="K266" s="43">
        <f>IF($C$4="Neattiecināmās izmaksas",IF('Lokālā tāme Nr.2'!$Q267="Neattiecināmās",'Lokālā tāme Nr.2'!$K267,0))</f>
        <v>0</v>
      </c>
      <c r="L266" s="27">
        <f>IF($C$4="Neattiecināmās izmaksas",IF('Lokālā tāme Nr.2'!$Q267="Neattiecināmās",'Lokālā tāme Nr.2'!$L267,0))</f>
        <v>0</v>
      </c>
      <c r="M266" s="5">
        <f>IF($C$4="Neattiecināmās izmaksas",IF('Lokālā tāme Nr.2'!$Q267="Neattiecināmās",'Lokālā tāme Nr.2'!$M267,0))</f>
        <v>0</v>
      </c>
      <c r="N266" s="5">
        <f>IF($C$4="Neattiecināmās izmaksas",IF('Lokālā tāme Nr.2'!$Q267="Neattiecināmās",'Lokālā tāme Nr.2'!$N267,0))</f>
        <v>0</v>
      </c>
      <c r="O266" s="5">
        <f>IF($C$4="Neattiecināmās izmaksas",IF('Lokālā tāme Nr.2'!$Q267="Neattiecināmās",'Lokālā tāme Nr.2'!$O267,0))</f>
        <v>0</v>
      </c>
      <c r="P266" s="17">
        <f>IF($C$4="Neattiecināmās izmaksas",IF('Lokālā tāme Nr.2'!$Q267="Neattiecināmās",'Lokālā tāme Nr.2'!$P267,0))</f>
        <v>0</v>
      </c>
    </row>
    <row r="267" spans="1:16" ht="12" thickBot="1" x14ac:dyDescent="0.25">
      <c r="A267" s="18">
        <f>IF(P267=0,0,IF(COUNTBLANK(P267)=1,0,COUNTA($P$10:P267)))</f>
        <v>0</v>
      </c>
      <c r="B267" s="5">
        <f>IF($C$4="Neattiecināmās izmaksas",IF('Lokālā tāme Nr.2'!$Q268="Neattiecināmās",'Lokālā tāme Nr.2'!$B268,0))</f>
        <v>0</v>
      </c>
      <c r="C267" s="5">
        <f>IF($C$4="Neattiecināmās izmaksas",IF('Lokālā tāme Nr.2'!$Q268="Neattiecināmās",'Lokālā tāme Nr.2'!$C268,0))</f>
        <v>0</v>
      </c>
      <c r="D267" s="5">
        <f>IF($C$4="Neattiecināmās izmaksas",IF('Lokālā tāme Nr.2'!$Q268="Neattiecināmās",'Lokālā tāme Nr.2'!$D268,0))</f>
        <v>0</v>
      </c>
      <c r="E267" s="17">
        <f>IF($C$4="Neattiecināmās izmaksas",IF('Lokālā tāme Nr.2'!$Q268="Neattiecināmās",'Lokālā tāme Nr.2'!$E268,0))</f>
        <v>0</v>
      </c>
      <c r="F267" s="42">
        <f>IF($C$4="Neattiecināmās izmaksas",IF('Lokālā tāme Nr.2'!$Q268="Neattiecināmās",'Lokālā tāme Nr.2'!$F268,0))</f>
        <v>0</v>
      </c>
      <c r="G267" s="38">
        <f>IF($C$4="Neattiecināmās izmaksas",IF('Lokālā tāme Nr.2'!$Q268="Neattiecināmās",'Lokālā tāme Nr.2'!$G268,0))</f>
        <v>0</v>
      </c>
      <c r="H267" s="38">
        <f>IF($C$4="Neattiecināmās izmaksas",IF('Lokālā tāme Nr.2'!$Q268="Neattiecināmās",'Lokālā tāme Nr.2'!$H268,0))</f>
        <v>0</v>
      </c>
      <c r="I267" s="38">
        <f>IF($C$4="Neattiecināmās izmaksas",IF('Lokālā tāme Nr.2'!$Q268="Neattiecināmās",'Lokālā tāme Nr.2'!$I268,0))</f>
        <v>0</v>
      </c>
      <c r="J267" s="38">
        <f>IF($C$4="Neattiecināmās izmaksas",IF('Lokālā tāme Nr.2'!$Q268="Neattiecināmās",'Lokālā tāme Nr.2'!$J268,0))</f>
        <v>0</v>
      </c>
      <c r="K267" s="43">
        <f>IF($C$4="Neattiecināmās izmaksas",IF('Lokālā tāme Nr.2'!$Q268="Neattiecināmās",'Lokālā tāme Nr.2'!$K268,0))</f>
        <v>0</v>
      </c>
      <c r="L267" s="27">
        <f>IF($C$4="Neattiecināmās izmaksas",IF('Lokālā tāme Nr.2'!$Q268="Neattiecināmās",'Lokālā tāme Nr.2'!$L268,0))</f>
        <v>0</v>
      </c>
      <c r="M267" s="5">
        <f>IF($C$4="Neattiecināmās izmaksas",IF('Lokālā tāme Nr.2'!$Q268="Neattiecināmās",'Lokālā tāme Nr.2'!$M268,0))</f>
        <v>0</v>
      </c>
      <c r="N267" s="5">
        <f>IF($C$4="Neattiecināmās izmaksas",IF('Lokālā tāme Nr.2'!$Q268="Neattiecināmās",'Lokālā tāme Nr.2'!$N268,0))</f>
        <v>0</v>
      </c>
      <c r="O267" s="5">
        <f>IF($C$4="Neattiecināmās izmaksas",IF('Lokālā tāme Nr.2'!$Q268="Neattiecināmās",'Lokālā tāme Nr.2'!$O268,0))</f>
        <v>0</v>
      </c>
      <c r="P267" s="17">
        <f>IF($C$4="Neattiecināmās izmaksas",IF('Lokālā tāme Nr.2'!$Q268="Neattiecināmās",'Lokālā tāme Nr.2'!$P268,0))</f>
        <v>0</v>
      </c>
    </row>
    <row r="268" spans="1:16" ht="12" thickBot="1" x14ac:dyDescent="0.25">
      <c r="A268" s="18">
        <f>IF(P268=0,0,IF(COUNTBLANK(P268)=1,0,COUNTA($P$10:P268)))</f>
        <v>0</v>
      </c>
      <c r="B268" s="5">
        <f>IF($C$4="Neattiecināmās izmaksas",IF('Lokālā tāme Nr.2'!$Q269="Neattiecināmās",'Lokālā tāme Nr.2'!$B269,0))</f>
        <v>0</v>
      </c>
      <c r="C268" s="5">
        <f>IF($C$4="Neattiecināmās izmaksas",IF('Lokālā tāme Nr.2'!$Q269="Neattiecināmās",'Lokālā tāme Nr.2'!$C269,0))</f>
        <v>0</v>
      </c>
      <c r="D268" s="5">
        <f>IF($C$4="Neattiecināmās izmaksas",IF('Lokālā tāme Nr.2'!$Q269="Neattiecināmās",'Lokālā tāme Nr.2'!$D269,0))</f>
        <v>0</v>
      </c>
      <c r="E268" s="17">
        <f>IF($C$4="Neattiecināmās izmaksas",IF('Lokālā tāme Nr.2'!$Q269="Neattiecināmās",'Lokālā tāme Nr.2'!$E269,0))</f>
        <v>0</v>
      </c>
      <c r="F268" s="42">
        <f>IF($C$4="Neattiecināmās izmaksas",IF('Lokālā tāme Nr.2'!$Q269="Neattiecināmās",'Lokālā tāme Nr.2'!$F269,0))</f>
        <v>0</v>
      </c>
      <c r="G268" s="38">
        <f>IF($C$4="Neattiecināmās izmaksas",IF('Lokālā tāme Nr.2'!$Q269="Neattiecināmās",'Lokālā tāme Nr.2'!$G269,0))</f>
        <v>0</v>
      </c>
      <c r="H268" s="38">
        <f>IF($C$4="Neattiecināmās izmaksas",IF('Lokālā tāme Nr.2'!$Q269="Neattiecināmās",'Lokālā tāme Nr.2'!$H269,0))</f>
        <v>0</v>
      </c>
      <c r="I268" s="38">
        <f>IF($C$4="Neattiecināmās izmaksas",IF('Lokālā tāme Nr.2'!$Q269="Neattiecināmās",'Lokālā tāme Nr.2'!$I269,0))</f>
        <v>0</v>
      </c>
      <c r="J268" s="38">
        <f>IF($C$4="Neattiecināmās izmaksas",IF('Lokālā tāme Nr.2'!$Q269="Neattiecināmās",'Lokālā tāme Nr.2'!$J269,0))</f>
        <v>0</v>
      </c>
      <c r="K268" s="43">
        <f>IF($C$4="Neattiecināmās izmaksas",IF('Lokālā tāme Nr.2'!$Q269="Neattiecināmās",'Lokālā tāme Nr.2'!$K269,0))</f>
        <v>0</v>
      </c>
      <c r="L268" s="27">
        <f>IF($C$4="Neattiecināmās izmaksas",IF('Lokālā tāme Nr.2'!$Q269="Neattiecināmās",'Lokālā tāme Nr.2'!$L269,0))</f>
        <v>0</v>
      </c>
      <c r="M268" s="5">
        <f>IF($C$4="Neattiecināmās izmaksas",IF('Lokālā tāme Nr.2'!$Q269="Neattiecināmās",'Lokālā tāme Nr.2'!$M269,0))</f>
        <v>0</v>
      </c>
      <c r="N268" s="5">
        <f>IF($C$4="Neattiecināmās izmaksas",IF('Lokālā tāme Nr.2'!$Q269="Neattiecināmās",'Lokālā tāme Nr.2'!$N269,0))</f>
        <v>0</v>
      </c>
      <c r="O268" s="5">
        <f>IF($C$4="Neattiecināmās izmaksas",IF('Lokālā tāme Nr.2'!$Q269="Neattiecināmās",'Lokālā tāme Nr.2'!$O269,0))</f>
        <v>0</v>
      </c>
      <c r="P268" s="17">
        <f>IF($C$4="Neattiecināmās izmaksas",IF('Lokālā tāme Nr.2'!$Q269="Neattiecināmās",'Lokālā tāme Nr.2'!$P269,0))</f>
        <v>0</v>
      </c>
    </row>
    <row r="269" spans="1:16" ht="12" thickBot="1" x14ac:dyDescent="0.25">
      <c r="A269" s="18">
        <f>IF(P269=0,0,IF(COUNTBLANK(P269)=1,0,COUNTA($P$10:P269)))</f>
        <v>0</v>
      </c>
      <c r="B269" s="5">
        <f>IF($C$4="Neattiecināmās izmaksas",IF('Lokālā tāme Nr.2'!$Q270="Neattiecināmās",'Lokālā tāme Nr.2'!$B270,0))</f>
        <v>0</v>
      </c>
      <c r="C269" s="5">
        <f>IF($C$4="Neattiecināmās izmaksas",IF('Lokālā tāme Nr.2'!$Q270="Neattiecināmās",'Lokālā tāme Nr.2'!$C270,0))</f>
        <v>0</v>
      </c>
      <c r="D269" s="5">
        <f>IF($C$4="Neattiecināmās izmaksas",IF('Lokālā tāme Nr.2'!$Q270="Neattiecināmās",'Lokālā tāme Nr.2'!$D270,0))</f>
        <v>0</v>
      </c>
      <c r="E269" s="17">
        <f>IF($C$4="Neattiecināmās izmaksas",IF('Lokālā tāme Nr.2'!$Q270="Neattiecināmās",'Lokālā tāme Nr.2'!$E270,0))</f>
        <v>0</v>
      </c>
      <c r="F269" s="42">
        <f>IF($C$4="Neattiecināmās izmaksas",IF('Lokālā tāme Nr.2'!$Q270="Neattiecināmās",'Lokālā tāme Nr.2'!$F270,0))</f>
        <v>0</v>
      </c>
      <c r="G269" s="38">
        <f>IF($C$4="Neattiecināmās izmaksas",IF('Lokālā tāme Nr.2'!$Q270="Neattiecināmās",'Lokālā tāme Nr.2'!$G270,0))</f>
        <v>0</v>
      </c>
      <c r="H269" s="38">
        <f>IF($C$4="Neattiecināmās izmaksas",IF('Lokālā tāme Nr.2'!$Q270="Neattiecināmās",'Lokālā tāme Nr.2'!$H270,0))</f>
        <v>0</v>
      </c>
      <c r="I269" s="38">
        <f>IF($C$4="Neattiecināmās izmaksas",IF('Lokālā tāme Nr.2'!$Q270="Neattiecināmās",'Lokālā tāme Nr.2'!$I270,0))</f>
        <v>0</v>
      </c>
      <c r="J269" s="38">
        <f>IF($C$4="Neattiecināmās izmaksas",IF('Lokālā tāme Nr.2'!$Q270="Neattiecināmās",'Lokālā tāme Nr.2'!$J270,0))</f>
        <v>0</v>
      </c>
      <c r="K269" s="43">
        <f>IF($C$4="Neattiecināmās izmaksas",IF('Lokālā tāme Nr.2'!$Q270="Neattiecināmās",'Lokālā tāme Nr.2'!$K270,0))</f>
        <v>0</v>
      </c>
      <c r="L269" s="27">
        <f>IF($C$4="Neattiecināmās izmaksas",IF('Lokālā tāme Nr.2'!$Q270="Neattiecināmās",'Lokālā tāme Nr.2'!$L270,0))</f>
        <v>0</v>
      </c>
      <c r="M269" s="5">
        <f>IF($C$4="Neattiecināmās izmaksas",IF('Lokālā tāme Nr.2'!$Q270="Neattiecināmās",'Lokālā tāme Nr.2'!$M270,0))</f>
        <v>0</v>
      </c>
      <c r="N269" s="5">
        <f>IF($C$4="Neattiecināmās izmaksas",IF('Lokālā tāme Nr.2'!$Q270="Neattiecināmās",'Lokālā tāme Nr.2'!$N270,0))</f>
        <v>0</v>
      </c>
      <c r="O269" s="5">
        <f>IF($C$4="Neattiecināmās izmaksas",IF('Lokālā tāme Nr.2'!$Q270="Neattiecināmās",'Lokālā tāme Nr.2'!$O270,0))</f>
        <v>0</v>
      </c>
      <c r="P269" s="17">
        <f>IF($C$4="Neattiecināmās izmaksas",IF('Lokālā tāme Nr.2'!$Q270="Neattiecināmās",'Lokālā tāme Nr.2'!$P270,0))</f>
        <v>0</v>
      </c>
    </row>
    <row r="270" spans="1:16" ht="12" thickBot="1" x14ac:dyDescent="0.25">
      <c r="A270" s="18">
        <f>IF(P270=0,0,IF(COUNTBLANK(P270)=1,0,COUNTA($P$10:P270)))</f>
        <v>0</v>
      </c>
      <c r="B270" s="5">
        <f>IF($C$4="Neattiecināmās izmaksas",IF('Lokālā tāme Nr.2'!$Q271="Neattiecināmās",'Lokālā tāme Nr.2'!$B271,0))</f>
        <v>0</v>
      </c>
      <c r="C270" s="5">
        <f>IF($C$4="Neattiecināmās izmaksas",IF('Lokālā tāme Nr.2'!$Q271="Neattiecināmās",'Lokālā tāme Nr.2'!$C271,0))</f>
        <v>0</v>
      </c>
      <c r="D270" s="5">
        <f>IF($C$4="Neattiecināmās izmaksas",IF('Lokālā tāme Nr.2'!$Q271="Neattiecināmās",'Lokālā tāme Nr.2'!$D271,0))</f>
        <v>0</v>
      </c>
      <c r="E270" s="17">
        <f>IF($C$4="Neattiecināmās izmaksas",IF('Lokālā tāme Nr.2'!$Q271="Neattiecināmās",'Lokālā tāme Nr.2'!$E271,0))</f>
        <v>0</v>
      </c>
      <c r="F270" s="42">
        <f>IF($C$4="Neattiecināmās izmaksas",IF('Lokālā tāme Nr.2'!$Q271="Neattiecināmās",'Lokālā tāme Nr.2'!$F271,0))</f>
        <v>0</v>
      </c>
      <c r="G270" s="38">
        <f>IF($C$4="Neattiecināmās izmaksas",IF('Lokālā tāme Nr.2'!$Q271="Neattiecināmās",'Lokālā tāme Nr.2'!$G271,0))</f>
        <v>0</v>
      </c>
      <c r="H270" s="38">
        <f>IF($C$4="Neattiecināmās izmaksas",IF('Lokālā tāme Nr.2'!$Q271="Neattiecināmās",'Lokālā tāme Nr.2'!$H271,0))</f>
        <v>0</v>
      </c>
      <c r="I270" s="38">
        <f>IF($C$4="Neattiecināmās izmaksas",IF('Lokālā tāme Nr.2'!$Q271="Neattiecināmās",'Lokālā tāme Nr.2'!$I271,0))</f>
        <v>0</v>
      </c>
      <c r="J270" s="38">
        <f>IF($C$4="Neattiecināmās izmaksas",IF('Lokālā tāme Nr.2'!$Q271="Neattiecināmās",'Lokālā tāme Nr.2'!$J271,0))</f>
        <v>0</v>
      </c>
      <c r="K270" s="43">
        <f>IF($C$4="Neattiecināmās izmaksas",IF('Lokālā tāme Nr.2'!$Q271="Neattiecināmās",'Lokālā tāme Nr.2'!$K271,0))</f>
        <v>0</v>
      </c>
      <c r="L270" s="27">
        <f>IF($C$4="Neattiecināmās izmaksas",IF('Lokālā tāme Nr.2'!$Q271="Neattiecināmās",'Lokālā tāme Nr.2'!$L271,0))</f>
        <v>0</v>
      </c>
      <c r="M270" s="5">
        <f>IF($C$4="Neattiecināmās izmaksas",IF('Lokālā tāme Nr.2'!$Q271="Neattiecināmās",'Lokālā tāme Nr.2'!$M271,0))</f>
        <v>0</v>
      </c>
      <c r="N270" s="5">
        <f>IF($C$4="Neattiecināmās izmaksas",IF('Lokālā tāme Nr.2'!$Q271="Neattiecināmās",'Lokālā tāme Nr.2'!$N271,0))</f>
        <v>0</v>
      </c>
      <c r="O270" s="5">
        <f>IF($C$4="Neattiecināmās izmaksas",IF('Lokālā tāme Nr.2'!$Q271="Neattiecināmās",'Lokālā tāme Nr.2'!$O271,0))</f>
        <v>0</v>
      </c>
      <c r="P270" s="17">
        <f>IF($C$4="Neattiecināmās izmaksas",IF('Lokālā tāme Nr.2'!$Q271="Neattiecināmās",'Lokālā tāme Nr.2'!$P271,0))</f>
        <v>0</v>
      </c>
    </row>
    <row r="271" spans="1:16" ht="12" thickBot="1" x14ac:dyDescent="0.25">
      <c r="A271" s="18">
        <f>IF(P271=0,0,IF(COUNTBLANK(P271)=1,0,COUNTA($P$10:P271)))</f>
        <v>0</v>
      </c>
      <c r="B271" s="5">
        <f>IF($C$4="Neattiecināmās izmaksas",IF('Lokālā tāme Nr.2'!$Q272="Neattiecināmās",'Lokālā tāme Nr.2'!$B272,0))</f>
        <v>0</v>
      </c>
      <c r="C271" s="5">
        <f>IF($C$4="Neattiecināmās izmaksas",IF('Lokālā tāme Nr.2'!$Q272="Neattiecināmās",'Lokālā tāme Nr.2'!$C272,0))</f>
        <v>0</v>
      </c>
      <c r="D271" s="5">
        <f>IF($C$4="Neattiecināmās izmaksas",IF('Lokālā tāme Nr.2'!$Q272="Neattiecināmās",'Lokālā tāme Nr.2'!$D272,0))</f>
        <v>0</v>
      </c>
      <c r="E271" s="17">
        <f>IF($C$4="Neattiecināmās izmaksas",IF('Lokālā tāme Nr.2'!$Q272="Neattiecināmās",'Lokālā tāme Nr.2'!$E272,0))</f>
        <v>0</v>
      </c>
      <c r="F271" s="42">
        <f>IF($C$4="Neattiecināmās izmaksas",IF('Lokālā tāme Nr.2'!$Q272="Neattiecināmās",'Lokālā tāme Nr.2'!$F272,0))</f>
        <v>0</v>
      </c>
      <c r="G271" s="38">
        <f>IF($C$4="Neattiecināmās izmaksas",IF('Lokālā tāme Nr.2'!$Q272="Neattiecināmās",'Lokālā tāme Nr.2'!$G272,0))</f>
        <v>0</v>
      </c>
      <c r="H271" s="38">
        <f>IF($C$4="Neattiecināmās izmaksas",IF('Lokālā tāme Nr.2'!$Q272="Neattiecināmās",'Lokālā tāme Nr.2'!$H272,0))</f>
        <v>0</v>
      </c>
      <c r="I271" s="38">
        <f>IF($C$4="Neattiecināmās izmaksas",IF('Lokālā tāme Nr.2'!$Q272="Neattiecināmās",'Lokālā tāme Nr.2'!$I272,0))</f>
        <v>0</v>
      </c>
      <c r="J271" s="38">
        <f>IF($C$4="Neattiecināmās izmaksas",IF('Lokālā tāme Nr.2'!$Q272="Neattiecināmās",'Lokālā tāme Nr.2'!$J272,0))</f>
        <v>0</v>
      </c>
      <c r="K271" s="43">
        <f>IF($C$4="Neattiecināmās izmaksas",IF('Lokālā tāme Nr.2'!$Q272="Neattiecināmās",'Lokālā tāme Nr.2'!$K272,0))</f>
        <v>0</v>
      </c>
      <c r="L271" s="27">
        <f>IF($C$4="Neattiecināmās izmaksas",IF('Lokālā tāme Nr.2'!$Q272="Neattiecināmās",'Lokālā tāme Nr.2'!$L272,0))</f>
        <v>0</v>
      </c>
      <c r="M271" s="5">
        <f>IF($C$4="Neattiecināmās izmaksas",IF('Lokālā tāme Nr.2'!$Q272="Neattiecināmās",'Lokālā tāme Nr.2'!$M272,0))</f>
        <v>0</v>
      </c>
      <c r="N271" s="5">
        <f>IF($C$4="Neattiecināmās izmaksas",IF('Lokālā tāme Nr.2'!$Q272="Neattiecināmās",'Lokālā tāme Nr.2'!$N272,0))</f>
        <v>0</v>
      </c>
      <c r="O271" s="5">
        <f>IF($C$4="Neattiecināmās izmaksas",IF('Lokālā tāme Nr.2'!$Q272="Neattiecināmās",'Lokālā tāme Nr.2'!$O272,0))</f>
        <v>0</v>
      </c>
      <c r="P271" s="17">
        <f>IF($C$4="Neattiecināmās izmaksas",IF('Lokālā tāme Nr.2'!$Q272="Neattiecināmās",'Lokālā tāme Nr.2'!$P272,0))</f>
        <v>0</v>
      </c>
    </row>
    <row r="272" spans="1:16" ht="12" thickBot="1" x14ac:dyDescent="0.25">
      <c r="A272" s="18">
        <f>IF(P272=0,0,IF(COUNTBLANK(P272)=1,0,COUNTA($P$10:P272)))</f>
        <v>0</v>
      </c>
      <c r="B272" s="5">
        <f>IF($C$4="Neattiecināmās izmaksas",IF('Lokālā tāme Nr.2'!$Q273="Neattiecināmās",'Lokālā tāme Nr.2'!$B273,0))</f>
        <v>0</v>
      </c>
      <c r="C272" s="5">
        <f>IF($C$4="Neattiecināmās izmaksas",IF('Lokālā tāme Nr.2'!$Q273="Neattiecināmās",'Lokālā tāme Nr.2'!$C273,0))</f>
        <v>0</v>
      </c>
      <c r="D272" s="5">
        <f>IF($C$4="Neattiecināmās izmaksas",IF('Lokālā tāme Nr.2'!$Q273="Neattiecināmās",'Lokālā tāme Nr.2'!$D273,0))</f>
        <v>0</v>
      </c>
      <c r="E272" s="17">
        <f>IF($C$4="Neattiecināmās izmaksas",IF('Lokālā tāme Nr.2'!$Q273="Neattiecināmās",'Lokālā tāme Nr.2'!$E273,0))</f>
        <v>0</v>
      </c>
      <c r="F272" s="42">
        <f>IF($C$4="Neattiecināmās izmaksas",IF('Lokālā tāme Nr.2'!$Q273="Neattiecināmās",'Lokālā tāme Nr.2'!$F273,0))</f>
        <v>0</v>
      </c>
      <c r="G272" s="38">
        <f>IF($C$4="Neattiecināmās izmaksas",IF('Lokālā tāme Nr.2'!$Q273="Neattiecināmās",'Lokālā tāme Nr.2'!$G273,0))</f>
        <v>0</v>
      </c>
      <c r="H272" s="38">
        <f>IF($C$4="Neattiecināmās izmaksas",IF('Lokālā tāme Nr.2'!$Q273="Neattiecināmās",'Lokālā tāme Nr.2'!$H273,0))</f>
        <v>0</v>
      </c>
      <c r="I272" s="38">
        <f>IF($C$4="Neattiecināmās izmaksas",IF('Lokālā tāme Nr.2'!$Q273="Neattiecināmās",'Lokālā tāme Nr.2'!$I273,0))</f>
        <v>0</v>
      </c>
      <c r="J272" s="38">
        <f>IF($C$4="Neattiecināmās izmaksas",IF('Lokālā tāme Nr.2'!$Q273="Neattiecināmās",'Lokālā tāme Nr.2'!$J273,0))</f>
        <v>0</v>
      </c>
      <c r="K272" s="43">
        <f>IF($C$4="Neattiecināmās izmaksas",IF('Lokālā tāme Nr.2'!$Q273="Neattiecināmās",'Lokālā tāme Nr.2'!$K273,0))</f>
        <v>0</v>
      </c>
      <c r="L272" s="27">
        <f>IF($C$4="Neattiecināmās izmaksas",IF('Lokālā tāme Nr.2'!$Q273="Neattiecināmās",'Lokālā tāme Nr.2'!$L273,0))</f>
        <v>0</v>
      </c>
      <c r="M272" s="5">
        <f>IF($C$4="Neattiecināmās izmaksas",IF('Lokālā tāme Nr.2'!$Q273="Neattiecināmās",'Lokālā tāme Nr.2'!$M273,0))</f>
        <v>0</v>
      </c>
      <c r="N272" s="5">
        <f>IF($C$4="Neattiecināmās izmaksas",IF('Lokālā tāme Nr.2'!$Q273="Neattiecināmās",'Lokālā tāme Nr.2'!$N273,0))</f>
        <v>0</v>
      </c>
      <c r="O272" s="5">
        <f>IF($C$4="Neattiecināmās izmaksas",IF('Lokālā tāme Nr.2'!$Q273="Neattiecināmās",'Lokālā tāme Nr.2'!$O273,0))</f>
        <v>0</v>
      </c>
      <c r="P272" s="17">
        <f>IF($C$4="Neattiecināmās izmaksas",IF('Lokālā tāme Nr.2'!$Q273="Neattiecināmās",'Lokālā tāme Nr.2'!$P273,0))</f>
        <v>0</v>
      </c>
    </row>
    <row r="273" spans="1:16" ht="12" thickBot="1" x14ac:dyDescent="0.25">
      <c r="A273" s="18">
        <f>IF(P273=0,0,IF(COUNTBLANK(P273)=1,0,COUNTA($P$10:P273)))</f>
        <v>0</v>
      </c>
      <c r="B273" s="5">
        <f>IF($C$4="Neattiecināmās izmaksas",IF('Lokālā tāme Nr.2'!$Q274="Neattiecināmās",'Lokālā tāme Nr.2'!$B274,0))</f>
        <v>0</v>
      </c>
      <c r="C273" s="5">
        <f>IF($C$4="Neattiecināmās izmaksas",IF('Lokālā tāme Nr.2'!$Q274="Neattiecināmās",'Lokālā tāme Nr.2'!$C274,0))</f>
        <v>0</v>
      </c>
      <c r="D273" s="5">
        <f>IF($C$4="Neattiecināmās izmaksas",IF('Lokālā tāme Nr.2'!$Q274="Neattiecināmās",'Lokālā tāme Nr.2'!$D274,0))</f>
        <v>0</v>
      </c>
      <c r="E273" s="17">
        <f>IF($C$4="Neattiecināmās izmaksas",IF('Lokālā tāme Nr.2'!$Q274="Neattiecināmās",'Lokālā tāme Nr.2'!$E274,0))</f>
        <v>0</v>
      </c>
      <c r="F273" s="42">
        <f>IF($C$4="Neattiecināmās izmaksas",IF('Lokālā tāme Nr.2'!$Q274="Neattiecināmās",'Lokālā tāme Nr.2'!$F274,0))</f>
        <v>0</v>
      </c>
      <c r="G273" s="38">
        <f>IF($C$4="Neattiecināmās izmaksas",IF('Lokālā tāme Nr.2'!$Q274="Neattiecināmās",'Lokālā tāme Nr.2'!$G274,0))</f>
        <v>0</v>
      </c>
      <c r="H273" s="38">
        <f>IF($C$4="Neattiecināmās izmaksas",IF('Lokālā tāme Nr.2'!$Q274="Neattiecināmās",'Lokālā tāme Nr.2'!$H274,0))</f>
        <v>0</v>
      </c>
      <c r="I273" s="38">
        <f>IF($C$4="Neattiecināmās izmaksas",IF('Lokālā tāme Nr.2'!$Q274="Neattiecināmās",'Lokālā tāme Nr.2'!$I274,0))</f>
        <v>0</v>
      </c>
      <c r="J273" s="38">
        <f>IF($C$4="Neattiecināmās izmaksas",IF('Lokālā tāme Nr.2'!$Q274="Neattiecināmās",'Lokālā tāme Nr.2'!$J274,0))</f>
        <v>0</v>
      </c>
      <c r="K273" s="43">
        <f>IF($C$4="Neattiecināmās izmaksas",IF('Lokālā tāme Nr.2'!$Q274="Neattiecināmās",'Lokālā tāme Nr.2'!$K274,0))</f>
        <v>0</v>
      </c>
      <c r="L273" s="27">
        <f>IF($C$4="Neattiecināmās izmaksas",IF('Lokālā tāme Nr.2'!$Q274="Neattiecināmās",'Lokālā tāme Nr.2'!$L274,0))</f>
        <v>0</v>
      </c>
      <c r="M273" s="5">
        <f>IF($C$4="Neattiecināmās izmaksas",IF('Lokālā tāme Nr.2'!$Q274="Neattiecināmās",'Lokālā tāme Nr.2'!$M274,0))</f>
        <v>0</v>
      </c>
      <c r="N273" s="5">
        <f>IF($C$4="Neattiecināmās izmaksas",IF('Lokālā tāme Nr.2'!$Q274="Neattiecināmās",'Lokālā tāme Nr.2'!$N274,0))</f>
        <v>0</v>
      </c>
      <c r="O273" s="5">
        <f>IF($C$4="Neattiecināmās izmaksas",IF('Lokālā tāme Nr.2'!$Q274="Neattiecināmās",'Lokālā tāme Nr.2'!$O274,0))</f>
        <v>0</v>
      </c>
      <c r="P273" s="17">
        <f>IF($C$4="Neattiecināmās izmaksas",IF('Lokālā tāme Nr.2'!$Q274="Neattiecināmās",'Lokālā tāme Nr.2'!$P274,0))</f>
        <v>0</v>
      </c>
    </row>
    <row r="274" spans="1:16" ht="12" thickBot="1" x14ac:dyDescent="0.25">
      <c r="A274" s="18">
        <f>IF(P274=0,0,IF(COUNTBLANK(P274)=1,0,COUNTA($P$10:P274)))</f>
        <v>0</v>
      </c>
      <c r="B274" s="5">
        <f>IF($C$4="Neattiecināmās izmaksas",IF('Lokālā tāme Nr.2'!$Q275="Neattiecināmās",'Lokālā tāme Nr.2'!$B275,0))</f>
        <v>0</v>
      </c>
      <c r="C274" s="5">
        <f>IF($C$4="Neattiecināmās izmaksas",IF('Lokālā tāme Nr.2'!$Q275="Neattiecināmās",'Lokālā tāme Nr.2'!$C275,0))</f>
        <v>0</v>
      </c>
      <c r="D274" s="5">
        <f>IF($C$4="Neattiecināmās izmaksas",IF('Lokālā tāme Nr.2'!$Q275="Neattiecināmās",'Lokālā tāme Nr.2'!$D275,0))</f>
        <v>0</v>
      </c>
      <c r="E274" s="17">
        <f>IF($C$4="Neattiecināmās izmaksas",IF('Lokālā tāme Nr.2'!$Q275="Neattiecināmās",'Lokālā tāme Nr.2'!$E275,0))</f>
        <v>0</v>
      </c>
      <c r="F274" s="42">
        <f>IF($C$4="Neattiecināmās izmaksas",IF('Lokālā tāme Nr.2'!$Q275="Neattiecināmās",'Lokālā tāme Nr.2'!$F275,0))</f>
        <v>0</v>
      </c>
      <c r="G274" s="38">
        <f>IF($C$4="Neattiecināmās izmaksas",IF('Lokālā tāme Nr.2'!$Q275="Neattiecināmās",'Lokālā tāme Nr.2'!$G275,0))</f>
        <v>0</v>
      </c>
      <c r="H274" s="38">
        <f>IF($C$4="Neattiecināmās izmaksas",IF('Lokālā tāme Nr.2'!$Q275="Neattiecināmās",'Lokālā tāme Nr.2'!$H275,0))</f>
        <v>0</v>
      </c>
      <c r="I274" s="38">
        <f>IF($C$4="Neattiecināmās izmaksas",IF('Lokālā tāme Nr.2'!$Q275="Neattiecināmās",'Lokālā tāme Nr.2'!$I275,0))</f>
        <v>0</v>
      </c>
      <c r="J274" s="38">
        <f>IF($C$4="Neattiecināmās izmaksas",IF('Lokālā tāme Nr.2'!$Q275="Neattiecināmās",'Lokālā tāme Nr.2'!$J275,0))</f>
        <v>0</v>
      </c>
      <c r="K274" s="43">
        <f>IF($C$4="Neattiecināmās izmaksas",IF('Lokālā tāme Nr.2'!$Q275="Neattiecināmās",'Lokālā tāme Nr.2'!$K275,0))</f>
        <v>0</v>
      </c>
      <c r="L274" s="27">
        <f>IF($C$4="Neattiecināmās izmaksas",IF('Lokālā tāme Nr.2'!$Q275="Neattiecināmās",'Lokālā tāme Nr.2'!$L275,0))</f>
        <v>0</v>
      </c>
      <c r="M274" s="5">
        <f>IF($C$4="Neattiecināmās izmaksas",IF('Lokālā tāme Nr.2'!$Q275="Neattiecināmās",'Lokālā tāme Nr.2'!$M275,0))</f>
        <v>0</v>
      </c>
      <c r="N274" s="5">
        <f>IF($C$4="Neattiecināmās izmaksas",IF('Lokālā tāme Nr.2'!$Q275="Neattiecināmās",'Lokālā tāme Nr.2'!$N275,0))</f>
        <v>0</v>
      </c>
      <c r="O274" s="5">
        <f>IF($C$4="Neattiecināmās izmaksas",IF('Lokālā tāme Nr.2'!$Q275="Neattiecināmās",'Lokālā tāme Nr.2'!$O275,0))</f>
        <v>0</v>
      </c>
      <c r="P274" s="17">
        <f>IF($C$4="Neattiecināmās izmaksas",IF('Lokālā tāme Nr.2'!$Q275="Neattiecināmās",'Lokālā tāme Nr.2'!$P275,0))</f>
        <v>0</v>
      </c>
    </row>
    <row r="275" spans="1:16" ht="12" thickBot="1" x14ac:dyDescent="0.25">
      <c r="A275" s="18">
        <f>IF(P275=0,0,IF(COUNTBLANK(P275)=1,0,COUNTA($P$10:P275)))</f>
        <v>0</v>
      </c>
      <c r="B275" s="5">
        <f>IF($C$4="Neattiecināmās izmaksas",IF('Lokālā tāme Nr.2'!$Q276="Neattiecināmās",'Lokālā tāme Nr.2'!$B276,0))</f>
        <v>0</v>
      </c>
      <c r="C275" s="5">
        <f>IF($C$4="Neattiecināmās izmaksas",IF('Lokālā tāme Nr.2'!$Q276="Neattiecināmās",'Lokālā tāme Nr.2'!$C276,0))</f>
        <v>0</v>
      </c>
      <c r="D275" s="5">
        <f>IF($C$4="Neattiecināmās izmaksas",IF('Lokālā tāme Nr.2'!$Q276="Neattiecināmās",'Lokālā tāme Nr.2'!$D276,0))</f>
        <v>0</v>
      </c>
      <c r="E275" s="17">
        <f>IF($C$4="Neattiecināmās izmaksas",IF('Lokālā tāme Nr.2'!$Q276="Neattiecināmās",'Lokālā tāme Nr.2'!$E276,0))</f>
        <v>0</v>
      </c>
      <c r="F275" s="42">
        <f>IF($C$4="Neattiecināmās izmaksas",IF('Lokālā tāme Nr.2'!$Q276="Neattiecināmās",'Lokālā tāme Nr.2'!$F276,0))</f>
        <v>0</v>
      </c>
      <c r="G275" s="38">
        <f>IF($C$4="Neattiecināmās izmaksas",IF('Lokālā tāme Nr.2'!$Q276="Neattiecināmās",'Lokālā tāme Nr.2'!$G276,0))</f>
        <v>0</v>
      </c>
      <c r="H275" s="38">
        <f>IF($C$4="Neattiecināmās izmaksas",IF('Lokālā tāme Nr.2'!$Q276="Neattiecināmās",'Lokālā tāme Nr.2'!$H276,0))</f>
        <v>0</v>
      </c>
      <c r="I275" s="38">
        <f>IF($C$4="Neattiecināmās izmaksas",IF('Lokālā tāme Nr.2'!$Q276="Neattiecināmās",'Lokālā tāme Nr.2'!$I276,0))</f>
        <v>0</v>
      </c>
      <c r="J275" s="38">
        <f>IF($C$4="Neattiecināmās izmaksas",IF('Lokālā tāme Nr.2'!$Q276="Neattiecināmās",'Lokālā tāme Nr.2'!$J276,0))</f>
        <v>0</v>
      </c>
      <c r="K275" s="43">
        <f>IF($C$4="Neattiecināmās izmaksas",IF('Lokālā tāme Nr.2'!$Q276="Neattiecināmās",'Lokālā tāme Nr.2'!$K276,0))</f>
        <v>0</v>
      </c>
      <c r="L275" s="27">
        <f>IF($C$4="Neattiecināmās izmaksas",IF('Lokālā tāme Nr.2'!$Q276="Neattiecināmās",'Lokālā tāme Nr.2'!$L276,0))</f>
        <v>0</v>
      </c>
      <c r="M275" s="5">
        <f>IF($C$4="Neattiecināmās izmaksas",IF('Lokālā tāme Nr.2'!$Q276="Neattiecināmās",'Lokālā tāme Nr.2'!$M276,0))</f>
        <v>0</v>
      </c>
      <c r="N275" s="5">
        <f>IF($C$4="Neattiecināmās izmaksas",IF('Lokālā tāme Nr.2'!$Q276="Neattiecināmās",'Lokālā tāme Nr.2'!$N276,0))</f>
        <v>0</v>
      </c>
      <c r="O275" s="5">
        <f>IF($C$4="Neattiecināmās izmaksas",IF('Lokālā tāme Nr.2'!$Q276="Neattiecināmās",'Lokālā tāme Nr.2'!$O276,0))</f>
        <v>0</v>
      </c>
      <c r="P275" s="17">
        <f>IF($C$4="Neattiecināmās izmaksas",IF('Lokālā tāme Nr.2'!$Q276="Neattiecināmās",'Lokālā tāme Nr.2'!$P276,0))</f>
        <v>0</v>
      </c>
    </row>
    <row r="276" spans="1:16" ht="12" thickBot="1" x14ac:dyDescent="0.25">
      <c r="A276" s="18">
        <f>IF(P276=0,0,IF(COUNTBLANK(P276)=1,0,COUNTA($P$10:P276)))</f>
        <v>0</v>
      </c>
      <c r="B276" s="5">
        <f>IF($C$4="Neattiecināmās izmaksas",IF('Lokālā tāme Nr.2'!$Q277="Neattiecināmās",'Lokālā tāme Nr.2'!$B277,0))</f>
        <v>0</v>
      </c>
      <c r="C276" s="5">
        <f>IF($C$4="Neattiecināmās izmaksas",IF('Lokālā tāme Nr.2'!$Q277="Neattiecināmās",'Lokālā tāme Nr.2'!$C277,0))</f>
        <v>0</v>
      </c>
      <c r="D276" s="5">
        <f>IF($C$4="Neattiecināmās izmaksas",IF('Lokālā tāme Nr.2'!$Q277="Neattiecināmās",'Lokālā tāme Nr.2'!$D277,0))</f>
        <v>0</v>
      </c>
      <c r="E276" s="17">
        <f>IF($C$4="Neattiecināmās izmaksas",IF('Lokālā tāme Nr.2'!$Q277="Neattiecināmās",'Lokālā tāme Nr.2'!$E277,0))</f>
        <v>0</v>
      </c>
      <c r="F276" s="42">
        <f>IF($C$4="Neattiecināmās izmaksas",IF('Lokālā tāme Nr.2'!$Q277="Neattiecināmās",'Lokālā tāme Nr.2'!$F277,0))</f>
        <v>0</v>
      </c>
      <c r="G276" s="38">
        <f>IF($C$4="Neattiecināmās izmaksas",IF('Lokālā tāme Nr.2'!$Q277="Neattiecināmās",'Lokālā tāme Nr.2'!$G277,0))</f>
        <v>0</v>
      </c>
      <c r="H276" s="38">
        <f>IF($C$4="Neattiecināmās izmaksas",IF('Lokālā tāme Nr.2'!$Q277="Neattiecināmās",'Lokālā tāme Nr.2'!$H277,0))</f>
        <v>0</v>
      </c>
      <c r="I276" s="38">
        <f>IF($C$4="Neattiecināmās izmaksas",IF('Lokālā tāme Nr.2'!$Q277="Neattiecināmās",'Lokālā tāme Nr.2'!$I277,0))</f>
        <v>0</v>
      </c>
      <c r="J276" s="38">
        <f>IF($C$4="Neattiecināmās izmaksas",IF('Lokālā tāme Nr.2'!$Q277="Neattiecināmās",'Lokālā tāme Nr.2'!$J277,0))</f>
        <v>0</v>
      </c>
      <c r="K276" s="43">
        <f>IF($C$4="Neattiecināmās izmaksas",IF('Lokālā tāme Nr.2'!$Q277="Neattiecināmās",'Lokālā tāme Nr.2'!$K277,0))</f>
        <v>0</v>
      </c>
      <c r="L276" s="27">
        <f>IF($C$4="Neattiecināmās izmaksas",IF('Lokālā tāme Nr.2'!$Q277="Neattiecināmās",'Lokālā tāme Nr.2'!$L277,0))</f>
        <v>0</v>
      </c>
      <c r="M276" s="5">
        <f>IF($C$4="Neattiecināmās izmaksas",IF('Lokālā tāme Nr.2'!$Q277="Neattiecināmās",'Lokālā tāme Nr.2'!$M277,0))</f>
        <v>0</v>
      </c>
      <c r="N276" s="5">
        <f>IF($C$4="Neattiecināmās izmaksas",IF('Lokālā tāme Nr.2'!$Q277="Neattiecināmās",'Lokālā tāme Nr.2'!$N277,0))</f>
        <v>0</v>
      </c>
      <c r="O276" s="5">
        <f>IF($C$4="Neattiecināmās izmaksas",IF('Lokālā tāme Nr.2'!$Q277="Neattiecināmās",'Lokālā tāme Nr.2'!$O277,0))</f>
        <v>0</v>
      </c>
      <c r="P276" s="17">
        <f>IF($C$4="Neattiecināmās izmaksas",IF('Lokālā tāme Nr.2'!$Q277="Neattiecināmās",'Lokālā tāme Nr.2'!$P277,0))</f>
        <v>0</v>
      </c>
    </row>
    <row r="277" spans="1:16" ht="12" thickBot="1" x14ac:dyDescent="0.25">
      <c r="A277" s="18">
        <f>IF(P277=0,0,IF(COUNTBLANK(P277)=1,0,COUNTA($P$10:P277)))</f>
        <v>0</v>
      </c>
      <c r="B277" s="5">
        <f>IF($C$4="Neattiecināmās izmaksas",IF('Lokālā tāme Nr.2'!$Q278="Neattiecināmās",'Lokālā tāme Nr.2'!$B278,0))</f>
        <v>0</v>
      </c>
      <c r="C277" s="5">
        <f>IF($C$4="Neattiecināmās izmaksas",IF('Lokālā tāme Nr.2'!$Q278="Neattiecināmās",'Lokālā tāme Nr.2'!$C278,0))</f>
        <v>0</v>
      </c>
      <c r="D277" s="5">
        <f>IF($C$4="Neattiecināmās izmaksas",IF('Lokālā tāme Nr.2'!$Q278="Neattiecināmās",'Lokālā tāme Nr.2'!$D278,0))</f>
        <v>0</v>
      </c>
      <c r="E277" s="17">
        <f>IF($C$4="Neattiecināmās izmaksas",IF('Lokālā tāme Nr.2'!$Q278="Neattiecināmās",'Lokālā tāme Nr.2'!$E278,0))</f>
        <v>0</v>
      </c>
      <c r="F277" s="42">
        <f>IF($C$4="Neattiecināmās izmaksas",IF('Lokālā tāme Nr.2'!$Q278="Neattiecināmās",'Lokālā tāme Nr.2'!$F278,0))</f>
        <v>0</v>
      </c>
      <c r="G277" s="38">
        <f>IF($C$4="Neattiecināmās izmaksas",IF('Lokālā tāme Nr.2'!$Q278="Neattiecināmās",'Lokālā tāme Nr.2'!$G278,0))</f>
        <v>0</v>
      </c>
      <c r="H277" s="38">
        <f>IF($C$4="Neattiecināmās izmaksas",IF('Lokālā tāme Nr.2'!$Q278="Neattiecināmās",'Lokālā tāme Nr.2'!$H278,0))</f>
        <v>0</v>
      </c>
      <c r="I277" s="38">
        <f>IF($C$4="Neattiecināmās izmaksas",IF('Lokālā tāme Nr.2'!$Q278="Neattiecināmās",'Lokālā tāme Nr.2'!$I278,0))</f>
        <v>0</v>
      </c>
      <c r="J277" s="38">
        <f>IF($C$4="Neattiecināmās izmaksas",IF('Lokālā tāme Nr.2'!$Q278="Neattiecināmās",'Lokālā tāme Nr.2'!$J278,0))</f>
        <v>0</v>
      </c>
      <c r="K277" s="43">
        <f>IF($C$4="Neattiecināmās izmaksas",IF('Lokālā tāme Nr.2'!$Q278="Neattiecināmās",'Lokālā tāme Nr.2'!$K278,0))</f>
        <v>0</v>
      </c>
      <c r="L277" s="27">
        <f>IF($C$4="Neattiecināmās izmaksas",IF('Lokālā tāme Nr.2'!$Q278="Neattiecināmās",'Lokālā tāme Nr.2'!$L278,0))</f>
        <v>0</v>
      </c>
      <c r="M277" s="5">
        <f>IF($C$4="Neattiecināmās izmaksas",IF('Lokālā tāme Nr.2'!$Q278="Neattiecināmās",'Lokālā tāme Nr.2'!$M278,0))</f>
        <v>0</v>
      </c>
      <c r="N277" s="5">
        <f>IF($C$4="Neattiecināmās izmaksas",IF('Lokālā tāme Nr.2'!$Q278="Neattiecināmās",'Lokālā tāme Nr.2'!$N278,0))</f>
        <v>0</v>
      </c>
      <c r="O277" s="5">
        <f>IF($C$4="Neattiecināmās izmaksas",IF('Lokālā tāme Nr.2'!$Q278="Neattiecināmās",'Lokālā tāme Nr.2'!$O278,0))</f>
        <v>0</v>
      </c>
      <c r="P277" s="17">
        <f>IF($C$4="Neattiecināmās izmaksas",IF('Lokālā tāme Nr.2'!$Q278="Neattiecināmās",'Lokālā tāme Nr.2'!$P278,0))</f>
        <v>0</v>
      </c>
    </row>
    <row r="278" spans="1:16" ht="12" thickBot="1" x14ac:dyDescent="0.25">
      <c r="A278" s="18">
        <f>IF(P278=0,0,IF(COUNTBLANK(P278)=1,0,COUNTA($P$10:P278)))</f>
        <v>0</v>
      </c>
      <c r="B278" s="5">
        <f>IF($C$4="Neattiecināmās izmaksas",IF('Lokālā tāme Nr.2'!$Q279="Neattiecināmās",'Lokālā tāme Nr.2'!$B279,0))</f>
        <v>0</v>
      </c>
      <c r="C278" s="5">
        <f>IF($C$4="Neattiecināmās izmaksas",IF('Lokālā tāme Nr.2'!$Q279="Neattiecināmās",'Lokālā tāme Nr.2'!$C279,0))</f>
        <v>0</v>
      </c>
      <c r="D278" s="5">
        <f>IF($C$4="Neattiecināmās izmaksas",IF('Lokālā tāme Nr.2'!$Q279="Neattiecināmās",'Lokālā tāme Nr.2'!$D279,0))</f>
        <v>0</v>
      </c>
      <c r="E278" s="17">
        <f>IF($C$4="Neattiecināmās izmaksas",IF('Lokālā tāme Nr.2'!$Q279="Neattiecināmās",'Lokālā tāme Nr.2'!$E279,0))</f>
        <v>0</v>
      </c>
      <c r="F278" s="42">
        <f>IF($C$4="Neattiecināmās izmaksas",IF('Lokālā tāme Nr.2'!$Q279="Neattiecināmās",'Lokālā tāme Nr.2'!$F279,0))</f>
        <v>0</v>
      </c>
      <c r="G278" s="38">
        <f>IF($C$4="Neattiecināmās izmaksas",IF('Lokālā tāme Nr.2'!$Q279="Neattiecināmās",'Lokālā tāme Nr.2'!$G279,0))</f>
        <v>0</v>
      </c>
      <c r="H278" s="38">
        <f>IF($C$4="Neattiecināmās izmaksas",IF('Lokālā tāme Nr.2'!$Q279="Neattiecināmās",'Lokālā tāme Nr.2'!$H279,0))</f>
        <v>0</v>
      </c>
      <c r="I278" s="38">
        <f>IF($C$4="Neattiecināmās izmaksas",IF('Lokālā tāme Nr.2'!$Q279="Neattiecināmās",'Lokālā tāme Nr.2'!$I279,0))</f>
        <v>0</v>
      </c>
      <c r="J278" s="38">
        <f>IF($C$4="Neattiecināmās izmaksas",IF('Lokālā tāme Nr.2'!$Q279="Neattiecināmās",'Lokālā tāme Nr.2'!$J279,0))</f>
        <v>0</v>
      </c>
      <c r="K278" s="43">
        <f>IF($C$4="Neattiecināmās izmaksas",IF('Lokālā tāme Nr.2'!$Q279="Neattiecināmās",'Lokālā tāme Nr.2'!$K279,0))</f>
        <v>0</v>
      </c>
      <c r="L278" s="27">
        <f>IF($C$4="Neattiecināmās izmaksas",IF('Lokālā tāme Nr.2'!$Q279="Neattiecināmās",'Lokālā tāme Nr.2'!$L279,0))</f>
        <v>0</v>
      </c>
      <c r="M278" s="5">
        <f>IF($C$4="Neattiecināmās izmaksas",IF('Lokālā tāme Nr.2'!$Q279="Neattiecināmās",'Lokālā tāme Nr.2'!$M279,0))</f>
        <v>0</v>
      </c>
      <c r="N278" s="5">
        <f>IF($C$4="Neattiecināmās izmaksas",IF('Lokālā tāme Nr.2'!$Q279="Neattiecināmās",'Lokālā tāme Nr.2'!$N279,0))</f>
        <v>0</v>
      </c>
      <c r="O278" s="5">
        <f>IF($C$4="Neattiecināmās izmaksas",IF('Lokālā tāme Nr.2'!$Q279="Neattiecināmās",'Lokālā tāme Nr.2'!$O279,0))</f>
        <v>0</v>
      </c>
      <c r="P278" s="17">
        <f>IF($C$4="Neattiecināmās izmaksas",IF('Lokālā tāme Nr.2'!$Q279="Neattiecināmās",'Lokālā tāme Nr.2'!$P279,0))</f>
        <v>0</v>
      </c>
    </row>
    <row r="279" spans="1:16" ht="12" thickBot="1" x14ac:dyDescent="0.25">
      <c r="A279" s="18">
        <f>IF(P279=0,0,IF(COUNTBLANK(P279)=1,0,COUNTA($P$10:P279)))</f>
        <v>0</v>
      </c>
      <c r="B279" s="5">
        <f>IF($C$4="Neattiecināmās izmaksas",IF('Lokālā tāme Nr.2'!$Q280="Neattiecināmās",'Lokālā tāme Nr.2'!$B280,0))</f>
        <v>0</v>
      </c>
      <c r="C279" s="5">
        <f>IF($C$4="Neattiecināmās izmaksas",IF('Lokālā tāme Nr.2'!$Q280="Neattiecināmās",'Lokālā tāme Nr.2'!$C280,0))</f>
        <v>0</v>
      </c>
      <c r="D279" s="5">
        <f>IF($C$4="Neattiecināmās izmaksas",IF('Lokālā tāme Nr.2'!$Q280="Neattiecināmās",'Lokālā tāme Nr.2'!$D280,0))</f>
        <v>0</v>
      </c>
      <c r="E279" s="17">
        <f>IF($C$4="Neattiecināmās izmaksas",IF('Lokālā tāme Nr.2'!$Q280="Neattiecināmās",'Lokālā tāme Nr.2'!$E280,0))</f>
        <v>0</v>
      </c>
      <c r="F279" s="42">
        <f>IF($C$4="Neattiecināmās izmaksas",IF('Lokālā tāme Nr.2'!$Q280="Neattiecināmās",'Lokālā tāme Nr.2'!$F280,0))</f>
        <v>0</v>
      </c>
      <c r="G279" s="38">
        <f>IF($C$4="Neattiecināmās izmaksas",IF('Lokālā tāme Nr.2'!$Q280="Neattiecināmās",'Lokālā tāme Nr.2'!$G280,0))</f>
        <v>0</v>
      </c>
      <c r="H279" s="38">
        <f>IF($C$4="Neattiecināmās izmaksas",IF('Lokālā tāme Nr.2'!$Q280="Neattiecināmās",'Lokālā tāme Nr.2'!$H280,0))</f>
        <v>0</v>
      </c>
      <c r="I279" s="38">
        <f>IF($C$4="Neattiecināmās izmaksas",IF('Lokālā tāme Nr.2'!$Q280="Neattiecināmās",'Lokālā tāme Nr.2'!$I280,0))</f>
        <v>0</v>
      </c>
      <c r="J279" s="38">
        <f>IF($C$4="Neattiecināmās izmaksas",IF('Lokālā tāme Nr.2'!$Q280="Neattiecināmās",'Lokālā tāme Nr.2'!$J280,0))</f>
        <v>0</v>
      </c>
      <c r="K279" s="43">
        <f>IF($C$4="Neattiecināmās izmaksas",IF('Lokālā tāme Nr.2'!$Q280="Neattiecināmās",'Lokālā tāme Nr.2'!$K280,0))</f>
        <v>0</v>
      </c>
      <c r="L279" s="27">
        <f>IF($C$4="Neattiecināmās izmaksas",IF('Lokālā tāme Nr.2'!$Q280="Neattiecināmās",'Lokālā tāme Nr.2'!$L280,0))</f>
        <v>0</v>
      </c>
      <c r="M279" s="5">
        <f>IF($C$4="Neattiecināmās izmaksas",IF('Lokālā tāme Nr.2'!$Q280="Neattiecināmās",'Lokālā tāme Nr.2'!$M280,0))</f>
        <v>0</v>
      </c>
      <c r="N279" s="5">
        <f>IF($C$4="Neattiecināmās izmaksas",IF('Lokālā tāme Nr.2'!$Q280="Neattiecināmās",'Lokālā tāme Nr.2'!$N280,0))</f>
        <v>0</v>
      </c>
      <c r="O279" s="5">
        <f>IF($C$4="Neattiecināmās izmaksas",IF('Lokālā tāme Nr.2'!$Q280="Neattiecināmās",'Lokālā tāme Nr.2'!$O280,0))</f>
        <v>0</v>
      </c>
      <c r="P279" s="17">
        <f>IF($C$4="Neattiecināmās izmaksas",IF('Lokālā tāme Nr.2'!$Q280="Neattiecināmās",'Lokālā tāme Nr.2'!$P280,0))</f>
        <v>0</v>
      </c>
    </row>
    <row r="280" spans="1:16" ht="12" thickBot="1" x14ac:dyDescent="0.25">
      <c r="A280" s="18">
        <f>IF(P280=0,0,IF(COUNTBLANK(P280)=1,0,COUNTA($P$10:P280)))</f>
        <v>0</v>
      </c>
      <c r="B280" s="5">
        <f>IF($C$4="Neattiecināmās izmaksas",IF('Lokālā tāme Nr.2'!$Q281="Neattiecināmās",'Lokālā tāme Nr.2'!$B281,0))</f>
        <v>0</v>
      </c>
      <c r="C280" s="5">
        <f>IF($C$4="Neattiecināmās izmaksas",IF('Lokālā tāme Nr.2'!$Q281="Neattiecināmās",'Lokālā tāme Nr.2'!$C281,0))</f>
        <v>0</v>
      </c>
      <c r="D280" s="5">
        <f>IF($C$4="Neattiecināmās izmaksas",IF('Lokālā tāme Nr.2'!$Q281="Neattiecināmās",'Lokālā tāme Nr.2'!$D281,0))</f>
        <v>0</v>
      </c>
      <c r="E280" s="17">
        <f>IF($C$4="Neattiecināmās izmaksas",IF('Lokālā tāme Nr.2'!$Q281="Neattiecināmās",'Lokālā tāme Nr.2'!$E281,0))</f>
        <v>0</v>
      </c>
      <c r="F280" s="42">
        <f>IF($C$4="Neattiecināmās izmaksas",IF('Lokālā tāme Nr.2'!$Q281="Neattiecināmās",'Lokālā tāme Nr.2'!$F281,0))</f>
        <v>0</v>
      </c>
      <c r="G280" s="38">
        <f>IF($C$4="Neattiecināmās izmaksas",IF('Lokālā tāme Nr.2'!$Q281="Neattiecināmās",'Lokālā tāme Nr.2'!$G281,0))</f>
        <v>0</v>
      </c>
      <c r="H280" s="38">
        <f>IF($C$4="Neattiecināmās izmaksas",IF('Lokālā tāme Nr.2'!$Q281="Neattiecināmās",'Lokālā tāme Nr.2'!$H281,0))</f>
        <v>0</v>
      </c>
      <c r="I280" s="38">
        <f>IF($C$4="Neattiecināmās izmaksas",IF('Lokālā tāme Nr.2'!$Q281="Neattiecināmās",'Lokālā tāme Nr.2'!$I281,0))</f>
        <v>0</v>
      </c>
      <c r="J280" s="38">
        <f>IF($C$4="Neattiecināmās izmaksas",IF('Lokālā tāme Nr.2'!$Q281="Neattiecināmās",'Lokālā tāme Nr.2'!$J281,0))</f>
        <v>0</v>
      </c>
      <c r="K280" s="43">
        <f>IF($C$4="Neattiecināmās izmaksas",IF('Lokālā tāme Nr.2'!$Q281="Neattiecināmās",'Lokālā tāme Nr.2'!$K281,0))</f>
        <v>0</v>
      </c>
      <c r="L280" s="27">
        <f>IF($C$4="Neattiecināmās izmaksas",IF('Lokālā tāme Nr.2'!$Q281="Neattiecināmās",'Lokālā tāme Nr.2'!$L281,0))</f>
        <v>0</v>
      </c>
      <c r="M280" s="5">
        <f>IF($C$4="Neattiecināmās izmaksas",IF('Lokālā tāme Nr.2'!$Q281="Neattiecināmās",'Lokālā tāme Nr.2'!$M281,0))</f>
        <v>0</v>
      </c>
      <c r="N280" s="5">
        <f>IF($C$4="Neattiecināmās izmaksas",IF('Lokālā tāme Nr.2'!$Q281="Neattiecināmās",'Lokālā tāme Nr.2'!$N281,0))</f>
        <v>0</v>
      </c>
      <c r="O280" s="5">
        <f>IF($C$4="Neattiecināmās izmaksas",IF('Lokālā tāme Nr.2'!$Q281="Neattiecināmās",'Lokālā tāme Nr.2'!$O281,0))</f>
        <v>0</v>
      </c>
      <c r="P280" s="17">
        <f>IF($C$4="Neattiecināmās izmaksas",IF('Lokālā tāme Nr.2'!$Q281="Neattiecināmās",'Lokālā tāme Nr.2'!$P281,0))</f>
        <v>0</v>
      </c>
    </row>
    <row r="281" spans="1:16" ht="12" thickBot="1" x14ac:dyDescent="0.25">
      <c r="A281" s="18">
        <f>IF(P281=0,0,IF(COUNTBLANK(P281)=1,0,COUNTA($P$10:P281)))</f>
        <v>0</v>
      </c>
      <c r="B281" s="5">
        <f>IF($C$4="Neattiecināmās izmaksas",IF('Lokālā tāme Nr.2'!$Q282="Neattiecināmās",'Lokālā tāme Nr.2'!$B282,0))</f>
        <v>0</v>
      </c>
      <c r="C281" s="5">
        <f>IF($C$4="Neattiecināmās izmaksas",IF('Lokālā tāme Nr.2'!$Q282="Neattiecināmās",'Lokālā tāme Nr.2'!$C282,0))</f>
        <v>0</v>
      </c>
      <c r="D281" s="5">
        <f>IF($C$4="Neattiecināmās izmaksas",IF('Lokālā tāme Nr.2'!$Q282="Neattiecināmās",'Lokālā tāme Nr.2'!$D282,0))</f>
        <v>0</v>
      </c>
      <c r="E281" s="17">
        <f>IF($C$4="Neattiecināmās izmaksas",IF('Lokālā tāme Nr.2'!$Q282="Neattiecināmās",'Lokālā tāme Nr.2'!$E282,0))</f>
        <v>0</v>
      </c>
      <c r="F281" s="42">
        <f>IF($C$4="Neattiecināmās izmaksas",IF('Lokālā tāme Nr.2'!$Q282="Neattiecināmās",'Lokālā tāme Nr.2'!$F282,0))</f>
        <v>0</v>
      </c>
      <c r="G281" s="38">
        <f>IF($C$4="Neattiecināmās izmaksas",IF('Lokālā tāme Nr.2'!$Q282="Neattiecināmās",'Lokālā tāme Nr.2'!$G282,0))</f>
        <v>0</v>
      </c>
      <c r="H281" s="38">
        <f>IF($C$4="Neattiecināmās izmaksas",IF('Lokālā tāme Nr.2'!$Q282="Neattiecināmās",'Lokālā tāme Nr.2'!$H282,0))</f>
        <v>0</v>
      </c>
      <c r="I281" s="38">
        <f>IF($C$4="Neattiecināmās izmaksas",IF('Lokālā tāme Nr.2'!$Q282="Neattiecināmās",'Lokālā tāme Nr.2'!$I282,0))</f>
        <v>0</v>
      </c>
      <c r="J281" s="38">
        <f>IF($C$4="Neattiecināmās izmaksas",IF('Lokālā tāme Nr.2'!$Q282="Neattiecināmās",'Lokālā tāme Nr.2'!$J282,0))</f>
        <v>0</v>
      </c>
      <c r="K281" s="43">
        <f>IF($C$4="Neattiecināmās izmaksas",IF('Lokālā tāme Nr.2'!$Q282="Neattiecināmās",'Lokālā tāme Nr.2'!$K282,0))</f>
        <v>0</v>
      </c>
      <c r="L281" s="27">
        <f>IF($C$4="Neattiecināmās izmaksas",IF('Lokālā tāme Nr.2'!$Q282="Neattiecināmās",'Lokālā tāme Nr.2'!$L282,0))</f>
        <v>0</v>
      </c>
      <c r="M281" s="5">
        <f>IF($C$4="Neattiecināmās izmaksas",IF('Lokālā tāme Nr.2'!$Q282="Neattiecināmās",'Lokālā tāme Nr.2'!$M282,0))</f>
        <v>0</v>
      </c>
      <c r="N281" s="5">
        <f>IF($C$4="Neattiecināmās izmaksas",IF('Lokālā tāme Nr.2'!$Q282="Neattiecināmās",'Lokālā tāme Nr.2'!$N282,0))</f>
        <v>0</v>
      </c>
      <c r="O281" s="5">
        <f>IF($C$4="Neattiecināmās izmaksas",IF('Lokālā tāme Nr.2'!$Q282="Neattiecināmās",'Lokālā tāme Nr.2'!$O282,0))</f>
        <v>0</v>
      </c>
      <c r="P281" s="17">
        <f>IF($C$4="Neattiecināmās izmaksas",IF('Lokālā tāme Nr.2'!$Q282="Neattiecināmās",'Lokālā tāme Nr.2'!$P282,0))</f>
        <v>0</v>
      </c>
    </row>
    <row r="282" spans="1:16" ht="12" thickBot="1" x14ac:dyDescent="0.25">
      <c r="A282" s="18">
        <f>IF(P282=0,0,IF(COUNTBLANK(P282)=1,0,COUNTA($P$10:P282)))</f>
        <v>0</v>
      </c>
      <c r="B282" s="5">
        <f>IF($C$4="Neattiecināmās izmaksas",IF('Lokālā tāme Nr.2'!$Q283="Neattiecināmās",'Lokālā tāme Nr.2'!$B283,0))</f>
        <v>0</v>
      </c>
      <c r="C282" s="5">
        <f>IF($C$4="Neattiecināmās izmaksas",IF('Lokālā tāme Nr.2'!$Q283="Neattiecināmās",'Lokālā tāme Nr.2'!$C283,0))</f>
        <v>0</v>
      </c>
      <c r="D282" s="5">
        <f>IF($C$4="Neattiecināmās izmaksas",IF('Lokālā tāme Nr.2'!$Q283="Neattiecināmās",'Lokālā tāme Nr.2'!$D283,0))</f>
        <v>0</v>
      </c>
      <c r="E282" s="17">
        <f>IF($C$4="Neattiecināmās izmaksas",IF('Lokālā tāme Nr.2'!$Q283="Neattiecināmās",'Lokālā tāme Nr.2'!$E283,0))</f>
        <v>0</v>
      </c>
      <c r="F282" s="42">
        <f>IF($C$4="Neattiecināmās izmaksas",IF('Lokālā tāme Nr.2'!$Q283="Neattiecināmās",'Lokālā tāme Nr.2'!$F283,0))</f>
        <v>0</v>
      </c>
      <c r="G282" s="38">
        <f>IF($C$4="Neattiecināmās izmaksas",IF('Lokālā tāme Nr.2'!$Q283="Neattiecināmās",'Lokālā tāme Nr.2'!$G283,0))</f>
        <v>0</v>
      </c>
      <c r="H282" s="38">
        <f>IF($C$4="Neattiecināmās izmaksas",IF('Lokālā tāme Nr.2'!$Q283="Neattiecināmās",'Lokālā tāme Nr.2'!$H283,0))</f>
        <v>0</v>
      </c>
      <c r="I282" s="38">
        <f>IF($C$4="Neattiecināmās izmaksas",IF('Lokālā tāme Nr.2'!$Q283="Neattiecināmās",'Lokālā tāme Nr.2'!$I283,0))</f>
        <v>0</v>
      </c>
      <c r="J282" s="38">
        <f>IF($C$4="Neattiecināmās izmaksas",IF('Lokālā tāme Nr.2'!$Q283="Neattiecināmās",'Lokālā tāme Nr.2'!$J283,0))</f>
        <v>0</v>
      </c>
      <c r="K282" s="43">
        <f>IF($C$4="Neattiecināmās izmaksas",IF('Lokālā tāme Nr.2'!$Q283="Neattiecināmās",'Lokālā tāme Nr.2'!$K283,0))</f>
        <v>0</v>
      </c>
      <c r="L282" s="27">
        <f>IF($C$4="Neattiecināmās izmaksas",IF('Lokālā tāme Nr.2'!$Q283="Neattiecināmās",'Lokālā tāme Nr.2'!$L283,0))</f>
        <v>0</v>
      </c>
      <c r="M282" s="5">
        <f>IF($C$4="Neattiecināmās izmaksas",IF('Lokālā tāme Nr.2'!$Q283="Neattiecināmās",'Lokālā tāme Nr.2'!$M283,0))</f>
        <v>0</v>
      </c>
      <c r="N282" s="5">
        <f>IF($C$4="Neattiecināmās izmaksas",IF('Lokālā tāme Nr.2'!$Q283="Neattiecināmās",'Lokālā tāme Nr.2'!$N283,0))</f>
        <v>0</v>
      </c>
      <c r="O282" s="5">
        <f>IF($C$4="Neattiecināmās izmaksas",IF('Lokālā tāme Nr.2'!$Q283="Neattiecināmās",'Lokālā tāme Nr.2'!$O283,0))</f>
        <v>0</v>
      </c>
      <c r="P282" s="17">
        <f>IF($C$4="Neattiecināmās izmaksas",IF('Lokālā tāme Nr.2'!$Q283="Neattiecināmās",'Lokālā tāme Nr.2'!$P283,0))</f>
        <v>0</v>
      </c>
    </row>
    <row r="283" spans="1:16" ht="12" thickBot="1" x14ac:dyDescent="0.25">
      <c r="A283" s="18">
        <f>IF(P283=0,0,IF(COUNTBLANK(P283)=1,0,COUNTA($P$10:P283)))</f>
        <v>0</v>
      </c>
      <c r="B283" s="5">
        <f>IF($C$4="Neattiecināmās izmaksas",IF('Lokālā tāme Nr.2'!$Q284="Neattiecināmās",'Lokālā tāme Nr.2'!$B284,0))</f>
        <v>0</v>
      </c>
      <c r="C283" s="5">
        <f>IF($C$4="Neattiecināmās izmaksas",IF('Lokālā tāme Nr.2'!$Q284="Neattiecināmās",'Lokālā tāme Nr.2'!$C284,0))</f>
        <v>0</v>
      </c>
      <c r="D283" s="5">
        <f>IF($C$4="Neattiecināmās izmaksas",IF('Lokālā tāme Nr.2'!$Q284="Neattiecināmās",'Lokālā tāme Nr.2'!$D284,0))</f>
        <v>0</v>
      </c>
      <c r="E283" s="17">
        <f>IF($C$4="Neattiecināmās izmaksas",IF('Lokālā tāme Nr.2'!$Q284="Neattiecināmās",'Lokālā tāme Nr.2'!$E284,0))</f>
        <v>0</v>
      </c>
      <c r="F283" s="42">
        <f>IF($C$4="Neattiecināmās izmaksas",IF('Lokālā tāme Nr.2'!$Q284="Neattiecināmās",'Lokālā tāme Nr.2'!$F284,0))</f>
        <v>0</v>
      </c>
      <c r="G283" s="38">
        <f>IF($C$4="Neattiecināmās izmaksas",IF('Lokālā tāme Nr.2'!$Q284="Neattiecināmās",'Lokālā tāme Nr.2'!$G284,0))</f>
        <v>0</v>
      </c>
      <c r="H283" s="38">
        <f>IF($C$4="Neattiecināmās izmaksas",IF('Lokālā tāme Nr.2'!$Q284="Neattiecināmās",'Lokālā tāme Nr.2'!$H284,0))</f>
        <v>0</v>
      </c>
      <c r="I283" s="38">
        <f>IF($C$4="Neattiecināmās izmaksas",IF('Lokālā tāme Nr.2'!$Q284="Neattiecināmās",'Lokālā tāme Nr.2'!$I284,0))</f>
        <v>0</v>
      </c>
      <c r="J283" s="38">
        <f>IF($C$4="Neattiecināmās izmaksas",IF('Lokālā tāme Nr.2'!$Q284="Neattiecināmās",'Lokālā tāme Nr.2'!$J284,0))</f>
        <v>0</v>
      </c>
      <c r="K283" s="43">
        <f>IF($C$4="Neattiecināmās izmaksas",IF('Lokālā tāme Nr.2'!$Q284="Neattiecināmās",'Lokālā tāme Nr.2'!$K284,0))</f>
        <v>0</v>
      </c>
      <c r="L283" s="27">
        <f>IF($C$4="Neattiecināmās izmaksas",IF('Lokālā tāme Nr.2'!$Q284="Neattiecināmās",'Lokālā tāme Nr.2'!$L284,0))</f>
        <v>0</v>
      </c>
      <c r="M283" s="5">
        <f>IF($C$4="Neattiecināmās izmaksas",IF('Lokālā tāme Nr.2'!$Q284="Neattiecināmās",'Lokālā tāme Nr.2'!$M284,0))</f>
        <v>0</v>
      </c>
      <c r="N283" s="5">
        <f>IF($C$4="Neattiecināmās izmaksas",IF('Lokālā tāme Nr.2'!$Q284="Neattiecināmās",'Lokālā tāme Nr.2'!$N284,0))</f>
        <v>0</v>
      </c>
      <c r="O283" s="5">
        <f>IF($C$4="Neattiecināmās izmaksas",IF('Lokālā tāme Nr.2'!$Q284="Neattiecināmās",'Lokālā tāme Nr.2'!$O284,0))</f>
        <v>0</v>
      </c>
      <c r="P283" s="17">
        <f>IF($C$4="Neattiecināmās izmaksas",IF('Lokālā tāme Nr.2'!$Q284="Neattiecināmās",'Lokālā tāme Nr.2'!$P284,0))</f>
        <v>0</v>
      </c>
    </row>
    <row r="284" spans="1:16" ht="12" thickBot="1" x14ac:dyDescent="0.25">
      <c r="A284" s="18">
        <f>IF(P284=0,0,IF(COUNTBLANK(P284)=1,0,COUNTA($P$10:P284)))</f>
        <v>0</v>
      </c>
      <c r="B284" s="5">
        <f>IF($C$4="Neattiecināmās izmaksas",IF('Lokālā tāme Nr.2'!$Q285="Neattiecināmās",'Lokālā tāme Nr.2'!$B285,0))</f>
        <v>0</v>
      </c>
      <c r="C284" s="5">
        <f>IF($C$4="Neattiecināmās izmaksas",IF('Lokālā tāme Nr.2'!$Q285="Neattiecināmās",'Lokālā tāme Nr.2'!$C285,0))</f>
        <v>0</v>
      </c>
      <c r="D284" s="5">
        <f>IF($C$4="Neattiecināmās izmaksas",IF('Lokālā tāme Nr.2'!$Q285="Neattiecināmās",'Lokālā tāme Nr.2'!$D285,0))</f>
        <v>0</v>
      </c>
      <c r="E284" s="17">
        <f>IF($C$4="Neattiecināmās izmaksas",IF('Lokālā tāme Nr.2'!$Q285="Neattiecināmās",'Lokālā tāme Nr.2'!$E285,0))</f>
        <v>0</v>
      </c>
      <c r="F284" s="42">
        <f>IF($C$4="Neattiecināmās izmaksas",IF('Lokālā tāme Nr.2'!$Q285="Neattiecināmās",'Lokālā tāme Nr.2'!$F285,0))</f>
        <v>0</v>
      </c>
      <c r="G284" s="38">
        <f>IF($C$4="Neattiecināmās izmaksas",IF('Lokālā tāme Nr.2'!$Q285="Neattiecināmās",'Lokālā tāme Nr.2'!$G285,0))</f>
        <v>0</v>
      </c>
      <c r="H284" s="38">
        <f>IF($C$4="Neattiecināmās izmaksas",IF('Lokālā tāme Nr.2'!$Q285="Neattiecināmās",'Lokālā tāme Nr.2'!$H285,0))</f>
        <v>0</v>
      </c>
      <c r="I284" s="38">
        <f>IF($C$4="Neattiecināmās izmaksas",IF('Lokālā tāme Nr.2'!$Q285="Neattiecināmās",'Lokālā tāme Nr.2'!$I285,0))</f>
        <v>0</v>
      </c>
      <c r="J284" s="38">
        <f>IF($C$4="Neattiecināmās izmaksas",IF('Lokālā tāme Nr.2'!$Q285="Neattiecināmās",'Lokālā tāme Nr.2'!$J285,0))</f>
        <v>0</v>
      </c>
      <c r="K284" s="43">
        <f>IF($C$4="Neattiecināmās izmaksas",IF('Lokālā tāme Nr.2'!$Q285="Neattiecināmās",'Lokālā tāme Nr.2'!$K285,0))</f>
        <v>0</v>
      </c>
      <c r="L284" s="27">
        <f>IF($C$4="Neattiecināmās izmaksas",IF('Lokālā tāme Nr.2'!$Q285="Neattiecināmās",'Lokālā tāme Nr.2'!$L285,0))</f>
        <v>0</v>
      </c>
      <c r="M284" s="5">
        <f>IF($C$4="Neattiecināmās izmaksas",IF('Lokālā tāme Nr.2'!$Q285="Neattiecināmās",'Lokālā tāme Nr.2'!$M285,0))</f>
        <v>0</v>
      </c>
      <c r="N284" s="5">
        <f>IF($C$4="Neattiecināmās izmaksas",IF('Lokālā tāme Nr.2'!$Q285="Neattiecināmās",'Lokālā tāme Nr.2'!$N285,0))</f>
        <v>0</v>
      </c>
      <c r="O284" s="5">
        <f>IF($C$4="Neattiecināmās izmaksas",IF('Lokālā tāme Nr.2'!$Q285="Neattiecināmās",'Lokālā tāme Nr.2'!$O285,0))</f>
        <v>0</v>
      </c>
      <c r="P284" s="17">
        <f>IF($C$4="Neattiecināmās izmaksas",IF('Lokālā tāme Nr.2'!$Q285="Neattiecināmās",'Lokālā tāme Nr.2'!$P285,0))</f>
        <v>0</v>
      </c>
    </row>
    <row r="285" spans="1:16" ht="12" thickBot="1" x14ac:dyDescent="0.25">
      <c r="A285" s="18">
        <f>IF(P285=0,0,IF(COUNTBLANK(P285)=1,0,COUNTA($P$10:P285)))</f>
        <v>0</v>
      </c>
      <c r="B285" s="5">
        <f>IF($C$4="Neattiecināmās izmaksas",IF('Lokālā tāme Nr.2'!$Q286="Neattiecināmās",'Lokālā tāme Nr.2'!$B286,0))</f>
        <v>0</v>
      </c>
      <c r="C285" s="5">
        <f>IF($C$4="Neattiecināmās izmaksas",IF('Lokālā tāme Nr.2'!$Q286="Neattiecināmās",'Lokālā tāme Nr.2'!$C286,0))</f>
        <v>0</v>
      </c>
      <c r="D285" s="5">
        <f>IF($C$4="Neattiecināmās izmaksas",IF('Lokālā tāme Nr.2'!$Q286="Neattiecināmās",'Lokālā tāme Nr.2'!$D286,0))</f>
        <v>0</v>
      </c>
      <c r="E285" s="17">
        <f>IF($C$4="Neattiecināmās izmaksas",IF('Lokālā tāme Nr.2'!$Q286="Neattiecināmās",'Lokālā tāme Nr.2'!$E286,0))</f>
        <v>0</v>
      </c>
      <c r="F285" s="42">
        <f>IF($C$4="Neattiecināmās izmaksas",IF('Lokālā tāme Nr.2'!$Q286="Neattiecināmās",'Lokālā tāme Nr.2'!$F286,0))</f>
        <v>0</v>
      </c>
      <c r="G285" s="38">
        <f>IF($C$4="Neattiecināmās izmaksas",IF('Lokālā tāme Nr.2'!$Q286="Neattiecināmās",'Lokālā tāme Nr.2'!$G286,0))</f>
        <v>0</v>
      </c>
      <c r="H285" s="38">
        <f>IF($C$4="Neattiecināmās izmaksas",IF('Lokālā tāme Nr.2'!$Q286="Neattiecināmās",'Lokālā tāme Nr.2'!$H286,0))</f>
        <v>0</v>
      </c>
      <c r="I285" s="38">
        <f>IF($C$4="Neattiecināmās izmaksas",IF('Lokālā tāme Nr.2'!$Q286="Neattiecināmās",'Lokālā tāme Nr.2'!$I286,0))</f>
        <v>0</v>
      </c>
      <c r="J285" s="38">
        <f>IF($C$4="Neattiecināmās izmaksas",IF('Lokālā tāme Nr.2'!$Q286="Neattiecināmās",'Lokālā tāme Nr.2'!$J286,0))</f>
        <v>0</v>
      </c>
      <c r="K285" s="43">
        <f>IF($C$4="Neattiecināmās izmaksas",IF('Lokālā tāme Nr.2'!$Q286="Neattiecināmās",'Lokālā tāme Nr.2'!$K286,0))</f>
        <v>0</v>
      </c>
      <c r="L285" s="27">
        <f>IF($C$4="Neattiecināmās izmaksas",IF('Lokālā tāme Nr.2'!$Q286="Neattiecināmās",'Lokālā tāme Nr.2'!$L286,0))</f>
        <v>0</v>
      </c>
      <c r="M285" s="5">
        <f>IF($C$4="Neattiecināmās izmaksas",IF('Lokālā tāme Nr.2'!$Q286="Neattiecināmās",'Lokālā tāme Nr.2'!$M286,0))</f>
        <v>0</v>
      </c>
      <c r="N285" s="5">
        <f>IF($C$4="Neattiecināmās izmaksas",IF('Lokālā tāme Nr.2'!$Q286="Neattiecināmās",'Lokālā tāme Nr.2'!$N286,0))</f>
        <v>0</v>
      </c>
      <c r="O285" s="5">
        <f>IF($C$4="Neattiecināmās izmaksas",IF('Lokālā tāme Nr.2'!$Q286="Neattiecināmās",'Lokālā tāme Nr.2'!$O286,0))</f>
        <v>0</v>
      </c>
      <c r="P285" s="17">
        <f>IF($C$4="Neattiecināmās izmaksas",IF('Lokālā tāme Nr.2'!$Q286="Neattiecināmās",'Lokālā tāme Nr.2'!$P286,0))</f>
        <v>0</v>
      </c>
    </row>
    <row r="286" spans="1:16" ht="12" thickBot="1" x14ac:dyDescent="0.25">
      <c r="A286" s="18">
        <f>IF(P286=0,0,IF(COUNTBLANK(P286)=1,0,COUNTA($P$10:P286)))</f>
        <v>0</v>
      </c>
      <c r="B286" s="5">
        <f>IF($C$4="Neattiecināmās izmaksas",IF('Lokālā tāme Nr.2'!$Q287="Neattiecināmās",'Lokālā tāme Nr.2'!$B287,0))</f>
        <v>0</v>
      </c>
      <c r="C286" s="5">
        <f>IF($C$4="Neattiecināmās izmaksas",IF('Lokālā tāme Nr.2'!$Q287="Neattiecināmās",'Lokālā tāme Nr.2'!$C287,0))</f>
        <v>0</v>
      </c>
      <c r="D286" s="5">
        <f>IF($C$4="Neattiecināmās izmaksas",IF('Lokālā tāme Nr.2'!$Q287="Neattiecināmās",'Lokālā tāme Nr.2'!$D287,0))</f>
        <v>0</v>
      </c>
      <c r="E286" s="17">
        <f>IF($C$4="Neattiecināmās izmaksas",IF('Lokālā tāme Nr.2'!$Q287="Neattiecināmās",'Lokālā tāme Nr.2'!$E287,0))</f>
        <v>0</v>
      </c>
      <c r="F286" s="42">
        <f>IF($C$4="Neattiecināmās izmaksas",IF('Lokālā tāme Nr.2'!$Q287="Neattiecināmās",'Lokālā tāme Nr.2'!$F287,0))</f>
        <v>0</v>
      </c>
      <c r="G286" s="38">
        <f>IF($C$4="Neattiecināmās izmaksas",IF('Lokālā tāme Nr.2'!$Q287="Neattiecināmās",'Lokālā tāme Nr.2'!$G287,0))</f>
        <v>0</v>
      </c>
      <c r="H286" s="38">
        <f>IF($C$4="Neattiecināmās izmaksas",IF('Lokālā tāme Nr.2'!$Q287="Neattiecināmās",'Lokālā tāme Nr.2'!$H287,0))</f>
        <v>0</v>
      </c>
      <c r="I286" s="38">
        <f>IF($C$4="Neattiecināmās izmaksas",IF('Lokālā tāme Nr.2'!$Q287="Neattiecināmās",'Lokālā tāme Nr.2'!$I287,0))</f>
        <v>0</v>
      </c>
      <c r="J286" s="38">
        <f>IF($C$4="Neattiecināmās izmaksas",IF('Lokālā tāme Nr.2'!$Q287="Neattiecināmās",'Lokālā tāme Nr.2'!$J287,0))</f>
        <v>0</v>
      </c>
      <c r="K286" s="43">
        <f>IF($C$4="Neattiecināmās izmaksas",IF('Lokālā tāme Nr.2'!$Q287="Neattiecināmās",'Lokālā tāme Nr.2'!$K287,0))</f>
        <v>0</v>
      </c>
      <c r="L286" s="27">
        <f>IF($C$4="Neattiecināmās izmaksas",IF('Lokālā tāme Nr.2'!$Q287="Neattiecināmās",'Lokālā tāme Nr.2'!$L287,0))</f>
        <v>0</v>
      </c>
      <c r="M286" s="5">
        <f>IF($C$4="Neattiecināmās izmaksas",IF('Lokālā tāme Nr.2'!$Q287="Neattiecināmās",'Lokālā tāme Nr.2'!$M287,0))</f>
        <v>0</v>
      </c>
      <c r="N286" s="5">
        <f>IF($C$4="Neattiecināmās izmaksas",IF('Lokālā tāme Nr.2'!$Q287="Neattiecināmās",'Lokālā tāme Nr.2'!$N287,0))</f>
        <v>0</v>
      </c>
      <c r="O286" s="5">
        <f>IF($C$4="Neattiecināmās izmaksas",IF('Lokālā tāme Nr.2'!$Q287="Neattiecināmās",'Lokālā tāme Nr.2'!$O287,0))</f>
        <v>0</v>
      </c>
      <c r="P286" s="17">
        <f>IF($C$4="Neattiecināmās izmaksas",IF('Lokālā tāme Nr.2'!$Q287="Neattiecināmās",'Lokālā tāme Nr.2'!$P287,0))</f>
        <v>0</v>
      </c>
    </row>
    <row r="287" spans="1:16" ht="12" thickBot="1" x14ac:dyDescent="0.25">
      <c r="A287" s="18">
        <f>IF(P287=0,0,IF(COUNTBLANK(P287)=1,0,COUNTA($P$10:P287)))</f>
        <v>0</v>
      </c>
      <c r="B287" s="5">
        <f>IF($C$4="Neattiecināmās izmaksas",IF('Lokālā tāme Nr.2'!$Q288="Neattiecināmās",'Lokālā tāme Nr.2'!$B288,0))</f>
        <v>0</v>
      </c>
      <c r="C287" s="5">
        <f>IF($C$4="Neattiecināmās izmaksas",IF('Lokālā tāme Nr.2'!$Q288="Neattiecināmās",'Lokālā tāme Nr.2'!$C288,0))</f>
        <v>0</v>
      </c>
      <c r="D287" s="5">
        <f>IF($C$4="Neattiecināmās izmaksas",IF('Lokālā tāme Nr.2'!$Q288="Neattiecināmās",'Lokālā tāme Nr.2'!$D288,0))</f>
        <v>0</v>
      </c>
      <c r="E287" s="17">
        <f>IF($C$4="Neattiecināmās izmaksas",IF('Lokālā tāme Nr.2'!$Q288="Neattiecināmās",'Lokālā tāme Nr.2'!$E288,0))</f>
        <v>0</v>
      </c>
      <c r="F287" s="42">
        <f>IF($C$4="Neattiecināmās izmaksas",IF('Lokālā tāme Nr.2'!$Q288="Neattiecināmās",'Lokālā tāme Nr.2'!$F288,0))</f>
        <v>0</v>
      </c>
      <c r="G287" s="38">
        <f>IF($C$4="Neattiecināmās izmaksas",IF('Lokālā tāme Nr.2'!$Q288="Neattiecināmās",'Lokālā tāme Nr.2'!$G288,0))</f>
        <v>0</v>
      </c>
      <c r="H287" s="38">
        <f>IF($C$4="Neattiecināmās izmaksas",IF('Lokālā tāme Nr.2'!$Q288="Neattiecināmās",'Lokālā tāme Nr.2'!$H288,0))</f>
        <v>0</v>
      </c>
      <c r="I287" s="38">
        <f>IF($C$4="Neattiecināmās izmaksas",IF('Lokālā tāme Nr.2'!$Q288="Neattiecināmās",'Lokālā tāme Nr.2'!$I288,0))</f>
        <v>0</v>
      </c>
      <c r="J287" s="38">
        <f>IF($C$4="Neattiecināmās izmaksas",IF('Lokālā tāme Nr.2'!$Q288="Neattiecināmās",'Lokālā tāme Nr.2'!$J288,0))</f>
        <v>0</v>
      </c>
      <c r="K287" s="43">
        <f>IF($C$4="Neattiecināmās izmaksas",IF('Lokālā tāme Nr.2'!$Q288="Neattiecināmās",'Lokālā tāme Nr.2'!$K288,0))</f>
        <v>0</v>
      </c>
      <c r="L287" s="27">
        <f>IF($C$4="Neattiecināmās izmaksas",IF('Lokālā tāme Nr.2'!$Q288="Neattiecināmās",'Lokālā tāme Nr.2'!$L288,0))</f>
        <v>0</v>
      </c>
      <c r="M287" s="5">
        <f>IF($C$4="Neattiecināmās izmaksas",IF('Lokālā tāme Nr.2'!$Q288="Neattiecināmās",'Lokālā tāme Nr.2'!$M288,0))</f>
        <v>0</v>
      </c>
      <c r="N287" s="5">
        <f>IF($C$4="Neattiecināmās izmaksas",IF('Lokālā tāme Nr.2'!$Q288="Neattiecināmās",'Lokālā tāme Nr.2'!$N288,0))</f>
        <v>0</v>
      </c>
      <c r="O287" s="5">
        <f>IF($C$4="Neattiecināmās izmaksas",IF('Lokālā tāme Nr.2'!$Q288="Neattiecināmās",'Lokālā tāme Nr.2'!$O288,0))</f>
        <v>0</v>
      </c>
      <c r="P287" s="17">
        <f>IF($C$4="Neattiecināmās izmaksas",IF('Lokālā tāme Nr.2'!$Q288="Neattiecināmās",'Lokālā tāme Nr.2'!$P288,0))</f>
        <v>0</v>
      </c>
    </row>
    <row r="288" spans="1:16" ht="12" thickBot="1" x14ac:dyDescent="0.25">
      <c r="A288" s="18">
        <f>IF(P288=0,0,IF(COUNTBLANK(P288)=1,0,COUNTA($P$10:P288)))</f>
        <v>0</v>
      </c>
      <c r="B288" s="5">
        <f>IF($C$4="Neattiecināmās izmaksas",IF('Lokālā tāme Nr.2'!$Q289="Neattiecināmās",'Lokālā tāme Nr.2'!$B289,0))</f>
        <v>0</v>
      </c>
      <c r="C288" s="5">
        <f>IF($C$4="Neattiecināmās izmaksas",IF('Lokālā tāme Nr.2'!$Q289="Neattiecināmās",'Lokālā tāme Nr.2'!$C289,0))</f>
        <v>0</v>
      </c>
      <c r="D288" s="5">
        <f>IF($C$4="Neattiecināmās izmaksas",IF('Lokālā tāme Nr.2'!$Q289="Neattiecināmās",'Lokālā tāme Nr.2'!$D289,0))</f>
        <v>0</v>
      </c>
      <c r="E288" s="17">
        <f>IF($C$4="Neattiecināmās izmaksas",IF('Lokālā tāme Nr.2'!$Q289="Neattiecināmās",'Lokālā tāme Nr.2'!$E289,0))</f>
        <v>0</v>
      </c>
      <c r="F288" s="42">
        <f>IF($C$4="Neattiecināmās izmaksas",IF('Lokālā tāme Nr.2'!$Q289="Neattiecināmās",'Lokālā tāme Nr.2'!$F289,0))</f>
        <v>0</v>
      </c>
      <c r="G288" s="38">
        <f>IF($C$4="Neattiecināmās izmaksas",IF('Lokālā tāme Nr.2'!$Q289="Neattiecināmās",'Lokālā tāme Nr.2'!$G289,0))</f>
        <v>0</v>
      </c>
      <c r="H288" s="38">
        <f>IF($C$4="Neattiecināmās izmaksas",IF('Lokālā tāme Nr.2'!$Q289="Neattiecināmās",'Lokālā tāme Nr.2'!$H289,0))</f>
        <v>0</v>
      </c>
      <c r="I288" s="38">
        <f>IF($C$4="Neattiecināmās izmaksas",IF('Lokālā tāme Nr.2'!$Q289="Neattiecināmās",'Lokālā tāme Nr.2'!$I289,0))</f>
        <v>0</v>
      </c>
      <c r="J288" s="38">
        <f>IF($C$4="Neattiecināmās izmaksas",IF('Lokālā tāme Nr.2'!$Q289="Neattiecināmās",'Lokālā tāme Nr.2'!$J289,0))</f>
        <v>0</v>
      </c>
      <c r="K288" s="43">
        <f>IF($C$4="Neattiecināmās izmaksas",IF('Lokālā tāme Nr.2'!$Q289="Neattiecināmās",'Lokālā tāme Nr.2'!$K289,0))</f>
        <v>0</v>
      </c>
      <c r="L288" s="27">
        <f>IF($C$4="Neattiecināmās izmaksas",IF('Lokālā tāme Nr.2'!$Q289="Neattiecināmās",'Lokālā tāme Nr.2'!$L289,0))</f>
        <v>0</v>
      </c>
      <c r="M288" s="5">
        <f>IF($C$4="Neattiecināmās izmaksas",IF('Lokālā tāme Nr.2'!$Q289="Neattiecināmās",'Lokālā tāme Nr.2'!$M289,0))</f>
        <v>0</v>
      </c>
      <c r="N288" s="5">
        <f>IF($C$4="Neattiecināmās izmaksas",IF('Lokālā tāme Nr.2'!$Q289="Neattiecināmās",'Lokālā tāme Nr.2'!$N289,0))</f>
        <v>0</v>
      </c>
      <c r="O288" s="5">
        <f>IF($C$4="Neattiecināmās izmaksas",IF('Lokālā tāme Nr.2'!$Q289="Neattiecināmās",'Lokālā tāme Nr.2'!$O289,0))</f>
        <v>0</v>
      </c>
      <c r="P288" s="17">
        <f>IF($C$4="Neattiecināmās izmaksas",IF('Lokālā tāme Nr.2'!$Q289="Neattiecināmās",'Lokālā tāme Nr.2'!$P289,0))</f>
        <v>0</v>
      </c>
    </row>
    <row r="289" spans="1:16" ht="12" thickBot="1" x14ac:dyDescent="0.25">
      <c r="A289" s="18">
        <f>IF(P289=0,0,IF(COUNTBLANK(P289)=1,0,COUNTA($P$10:P289)))</f>
        <v>0</v>
      </c>
      <c r="B289" s="5">
        <f>IF($C$4="Neattiecināmās izmaksas",IF('Lokālā tāme Nr.2'!$Q290="Neattiecināmās",'Lokālā tāme Nr.2'!$B290,0))</f>
        <v>0</v>
      </c>
      <c r="C289" s="5">
        <f>IF($C$4="Neattiecināmās izmaksas",IF('Lokālā tāme Nr.2'!$Q290="Neattiecināmās",'Lokālā tāme Nr.2'!$C290,0))</f>
        <v>0</v>
      </c>
      <c r="D289" s="5">
        <f>IF($C$4="Neattiecināmās izmaksas",IF('Lokālā tāme Nr.2'!$Q290="Neattiecināmās",'Lokālā tāme Nr.2'!$D290,0))</f>
        <v>0</v>
      </c>
      <c r="E289" s="17">
        <f>IF($C$4="Neattiecināmās izmaksas",IF('Lokālā tāme Nr.2'!$Q290="Neattiecināmās",'Lokālā tāme Nr.2'!$E290,0))</f>
        <v>0</v>
      </c>
      <c r="F289" s="42">
        <f>IF($C$4="Neattiecināmās izmaksas",IF('Lokālā tāme Nr.2'!$Q290="Neattiecināmās",'Lokālā tāme Nr.2'!$F290,0))</f>
        <v>0</v>
      </c>
      <c r="G289" s="38">
        <f>IF($C$4="Neattiecināmās izmaksas",IF('Lokālā tāme Nr.2'!$Q290="Neattiecināmās",'Lokālā tāme Nr.2'!$G290,0))</f>
        <v>0</v>
      </c>
      <c r="H289" s="38">
        <f>IF($C$4="Neattiecināmās izmaksas",IF('Lokālā tāme Nr.2'!$Q290="Neattiecināmās",'Lokālā tāme Nr.2'!$H290,0))</f>
        <v>0</v>
      </c>
      <c r="I289" s="38">
        <f>IF($C$4="Neattiecināmās izmaksas",IF('Lokālā tāme Nr.2'!$Q290="Neattiecināmās",'Lokālā tāme Nr.2'!$I290,0))</f>
        <v>0</v>
      </c>
      <c r="J289" s="38">
        <f>IF($C$4="Neattiecināmās izmaksas",IF('Lokālā tāme Nr.2'!$Q290="Neattiecināmās",'Lokālā tāme Nr.2'!$J290,0))</f>
        <v>0</v>
      </c>
      <c r="K289" s="43">
        <f>IF($C$4="Neattiecināmās izmaksas",IF('Lokālā tāme Nr.2'!$Q290="Neattiecināmās",'Lokālā tāme Nr.2'!$K290,0))</f>
        <v>0</v>
      </c>
      <c r="L289" s="27">
        <f>IF($C$4="Neattiecināmās izmaksas",IF('Lokālā tāme Nr.2'!$Q290="Neattiecināmās",'Lokālā tāme Nr.2'!$L290,0))</f>
        <v>0</v>
      </c>
      <c r="M289" s="5">
        <f>IF($C$4="Neattiecināmās izmaksas",IF('Lokālā tāme Nr.2'!$Q290="Neattiecināmās",'Lokālā tāme Nr.2'!$M290,0))</f>
        <v>0</v>
      </c>
      <c r="N289" s="5">
        <f>IF($C$4="Neattiecināmās izmaksas",IF('Lokālā tāme Nr.2'!$Q290="Neattiecināmās",'Lokālā tāme Nr.2'!$N290,0))</f>
        <v>0</v>
      </c>
      <c r="O289" s="5">
        <f>IF($C$4="Neattiecināmās izmaksas",IF('Lokālā tāme Nr.2'!$Q290="Neattiecināmās",'Lokālā tāme Nr.2'!$O290,0))</f>
        <v>0</v>
      </c>
      <c r="P289" s="17">
        <f>IF($C$4="Neattiecināmās izmaksas",IF('Lokālā tāme Nr.2'!$Q290="Neattiecināmās",'Lokālā tāme Nr.2'!$P290,0))</f>
        <v>0</v>
      </c>
    </row>
    <row r="290" spans="1:16" ht="12" thickBot="1" x14ac:dyDescent="0.25">
      <c r="A290" s="18">
        <f>IF(P290=0,0,IF(COUNTBLANK(P290)=1,0,COUNTA($P$10:P290)))</f>
        <v>0</v>
      </c>
      <c r="B290" s="5">
        <f>IF($C$4="Neattiecināmās izmaksas",IF('Lokālā tāme Nr.2'!$Q291="Neattiecināmās",'Lokālā tāme Nr.2'!$B291,0))</f>
        <v>0</v>
      </c>
      <c r="C290" s="5">
        <f>IF($C$4="Neattiecināmās izmaksas",IF('Lokālā tāme Nr.2'!$Q291="Neattiecināmās",'Lokālā tāme Nr.2'!$C291,0))</f>
        <v>0</v>
      </c>
      <c r="D290" s="5">
        <f>IF($C$4="Neattiecināmās izmaksas",IF('Lokālā tāme Nr.2'!$Q291="Neattiecināmās",'Lokālā tāme Nr.2'!$D291,0))</f>
        <v>0</v>
      </c>
      <c r="E290" s="17">
        <f>IF($C$4="Neattiecināmās izmaksas",IF('Lokālā tāme Nr.2'!$Q291="Neattiecināmās",'Lokālā tāme Nr.2'!$E291,0))</f>
        <v>0</v>
      </c>
      <c r="F290" s="42">
        <f>IF($C$4="Neattiecināmās izmaksas",IF('Lokālā tāme Nr.2'!$Q291="Neattiecināmās",'Lokālā tāme Nr.2'!$F291,0))</f>
        <v>0</v>
      </c>
      <c r="G290" s="38">
        <f>IF($C$4="Neattiecināmās izmaksas",IF('Lokālā tāme Nr.2'!$Q291="Neattiecināmās",'Lokālā tāme Nr.2'!$G291,0))</f>
        <v>0</v>
      </c>
      <c r="H290" s="38">
        <f>IF($C$4="Neattiecināmās izmaksas",IF('Lokālā tāme Nr.2'!$Q291="Neattiecināmās",'Lokālā tāme Nr.2'!$H291,0))</f>
        <v>0</v>
      </c>
      <c r="I290" s="38">
        <f>IF($C$4="Neattiecināmās izmaksas",IF('Lokālā tāme Nr.2'!$Q291="Neattiecināmās",'Lokālā tāme Nr.2'!$I291,0))</f>
        <v>0</v>
      </c>
      <c r="J290" s="38">
        <f>IF($C$4="Neattiecināmās izmaksas",IF('Lokālā tāme Nr.2'!$Q291="Neattiecināmās",'Lokālā tāme Nr.2'!$J291,0))</f>
        <v>0</v>
      </c>
      <c r="K290" s="43">
        <f>IF($C$4="Neattiecināmās izmaksas",IF('Lokālā tāme Nr.2'!$Q291="Neattiecināmās",'Lokālā tāme Nr.2'!$K291,0))</f>
        <v>0</v>
      </c>
      <c r="L290" s="27">
        <f>IF($C$4="Neattiecināmās izmaksas",IF('Lokālā tāme Nr.2'!$Q291="Neattiecināmās",'Lokālā tāme Nr.2'!$L291,0))</f>
        <v>0</v>
      </c>
      <c r="M290" s="5">
        <f>IF($C$4="Neattiecināmās izmaksas",IF('Lokālā tāme Nr.2'!$Q291="Neattiecināmās",'Lokālā tāme Nr.2'!$M291,0))</f>
        <v>0</v>
      </c>
      <c r="N290" s="5">
        <f>IF($C$4="Neattiecināmās izmaksas",IF('Lokālā tāme Nr.2'!$Q291="Neattiecināmās",'Lokālā tāme Nr.2'!$N291,0))</f>
        <v>0</v>
      </c>
      <c r="O290" s="5">
        <f>IF($C$4="Neattiecināmās izmaksas",IF('Lokālā tāme Nr.2'!$Q291="Neattiecināmās",'Lokālā tāme Nr.2'!$O291,0))</f>
        <v>0</v>
      </c>
      <c r="P290" s="17">
        <f>IF($C$4="Neattiecināmās izmaksas",IF('Lokālā tāme Nr.2'!$Q291="Neattiecināmās",'Lokālā tāme Nr.2'!$P291,0))</f>
        <v>0</v>
      </c>
    </row>
    <row r="291" spans="1:16" ht="12" thickBot="1" x14ac:dyDescent="0.25">
      <c r="A291" s="18">
        <f>IF(P291=0,0,IF(COUNTBLANK(P291)=1,0,COUNTA($P$10:P291)))</f>
        <v>0</v>
      </c>
      <c r="B291" s="5">
        <f>IF($C$4="Neattiecināmās izmaksas",IF('Lokālā tāme Nr.2'!$Q292="Neattiecināmās",'Lokālā tāme Nr.2'!$B292,0))</f>
        <v>0</v>
      </c>
      <c r="C291" s="5">
        <f>IF($C$4="Neattiecināmās izmaksas",IF('Lokālā tāme Nr.2'!$Q292="Neattiecināmās",'Lokālā tāme Nr.2'!$C292,0))</f>
        <v>0</v>
      </c>
      <c r="D291" s="5">
        <f>IF($C$4="Neattiecināmās izmaksas",IF('Lokālā tāme Nr.2'!$Q292="Neattiecināmās",'Lokālā tāme Nr.2'!$D292,0))</f>
        <v>0</v>
      </c>
      <c r="E291" s="17">
        <f>IF($C$4="Neattiecināmās izmaksas",IF('Lokālā tāme Nr.2'!$Q292="Neattiecināmās",'Lokālā tāme Nr.2'!$E292,0))</f>
        <v>0</v>
      </c>
      <c r="F291" s="42">
        <f>IF($C$4="Neattiecināmās izmaksas",IF('Lokālā tāme Nr.2'!$Q292="Neattiecināmās",'Lokālā tāme Nr.2'!$F292,0))</f>
        <v>0</v>
      </c>
      <c r="G291" s="38">
        <f>IF($C$4="Neattiecināmās izmaksas",IF('Lokālā tāme Nr.2'!$Q292="Neattiecināmās",'Lokālā tāme Nr.2'!$G292,0))</f>
        <v>0</v>
      </c>
      <c r="H291" s="38">
        <f>IF($C$4="Neattiecināmās izmaksas",IF('Lokālā tāme Nr.2'!$Q292="Neattiecināmās",'Lokālā tāme Nr.2'!$H292,0))</f>
        <v>0</v>
      </c>
      <c r="I291" s="38">
        <f>IF($C$4="Neattiecināmās izmaksas",IF('Lokālā tāme Nr.2'!$Q292="Neattiecināmās",'Lokālā tāme Nr.2'!$I292,0))</f>
        <v>0</v>
      </c>
      <c r="J291" s="38">
        <f>IF($C$4="Neattiecināmās izmaksas",IF('Lokālā tāme Nr.2'!$Q292="Neattiecināmās",'Lokālā tāme Nr.2'!$J292,0))</f>
        <v>0</v>
      </c>
      <c r="K291" s="43">
        <f>IF($C$4="Neattiecināmās izmaksas",IF('Lokālā tāme Nr.2'!$Q292="Neattiecināmās",'Lokālā tāme Nr.2'!$K292,0))</f>
        <v>0</v>
      </c>
      <c r="L291" s="27">
        <f>IF($C$4="Neattiecināmās izmaksas",IF('Lokālā tāme Nr.2'!$Q292="Neattiecināmās",'Lokālā tāme Nr.2'!$L292,0))</f>
        <v>0</v>
      </c>
      <c r="M291" s="5">
        <f>IF($C$4="Neattiecināmās izmaksas",IF('Lokālā tāme Nr.2'!$Q292="Neattiecināmās",'Lokālā tāme Nr.2'!$M292,0))</f>
        <v>0</v>
      </c>
      <c r="N291" s="5">
        <f>IF($C$4="Neattiecināmās izmaksas",IF('Lokālā tāme Nr.2'!$Q292="Neattiecināmās",'Lokālā tāme Nr.2'!$N292,0))</f>
        <v>0</v>
      </c>
      <c r="O291" s="5">
        <f>IF($C$4="Neattiecināmās izmaksas",IF('Lokālā tāme Nr.2'!$Q292="Neattiecināmās",'Lokālā tāme Nr.2'!$O292,0))</f>
        <v>0</v>
      </c>
      <c r="P291" s="17">
        <f>IF($C$4="Neattiecināmās izmaksas",IF('Lokālā tāme Nr.2'!$Q292="Neattiecināmās",'Lokālā tāme Nr.2'!$P292,0))</f>
        <v>0</v>
      </c>
    </row>
    <row r="292" spans="1:16" ht="12" thickBot="1" x14ac:dyDescent="0.25">
      <c r="A292" s="18">
        <f>IF(P292=0,0,IF(COUNTBLANK(P292)=1,0,COUNTA($P$10:P292)))</f>
        <v>0</v>
      </c>
      <c r="B292" s="5">
        <f>IF($C$4="Neattiecināmās izmaksas",IF('Lokālā tāme Nr.2'!$Q293="Neattiecināmās",'Lokālā tāme Nr.2'!$B293,0))</f>
        <v>0</v>
      </c>
      <c r="C292" s="5">
        <f>IF($C$4="Neattiecināmās izmaksas",IF('Lokālā tāme Nr.2'!$Q293="Neattiecināmās",'Lokālā tāme Nr.2'!$C293,0))</f>
        <v>0</v>
      </c>
      <c r="D292" s="5">
        <f>IF($C$4="Neattiecināmās izmaksas",IF('Lokālā tāme Nr.2'!$Q293="Neattiecināmās",'Lokālā tāme Nr.2'!$D293,0))</f>
        <v>0</v>
      </c>
      <c r="E292" s="17">
        <f>IF($C$4="Neattiecināmās izmaksas",IF('Lokālā tāme Nr.2'!$Q293="Neattiecināmās",'Lokālā tāme Nr.2'!$E293,0))</f>
        <v>0</v>
      </c>
      <c r="F292" s="42">
        <f>IF($C$4="Neattiecināmās izmaksas",IF('Lokālā tāme Nr.2'!$Q293="Neattiecināmās",'Lokālā tāme Nr.2'!$F293,0))</f>
        <v>0</v>
      </c>
      <c r="G292" s="38">
        <f>IF($C$4="Neattiecināmās izmaksas",IF('Lokālā tāme Nr.2'!$Q293="Neattiecināmās",'Lokālā tāme Nr.2'!$G293,0))</f>
        <v>0</v>
      </c>
      <c r="H292" s="38">
        <f>IF($C$4="Neattiecināmās izmaksas",IF('Lokālā tāme Nr.2'!$Q293="Neattiecināmās",'Lokālā tāme Nr.2'!$H293,0))</f>
        <v>0</v>
      </c>
      <c r="I292" s="38">
        <f>IF($C$4="Neattiecināmās izmaksas",IF('Lokālā tāme Nr.2'!$Q293="Neattiecināmās",'Lokālā tāme Nr.2'!$I293,0))</f>
        <v>0</v>
      </c>
      <c r="J292" s="38">
        <f>IF($C$4="Neattiecināmās izmaksas",IF('Lokālā tāme Nr.2'!$Q293="Neattiecināmās",'Lokālā tāme Nr.2'!$J293,0))</f>
        <v>0</v>
      </c>
      <c r="K292" s="43">
        <f>IF($C$4="Neattiecināmās izmaksas",IF('Lokālā tāme Nr.2'!$Q293="Neattiecināmās",'Lokālā tāme Nr.2'!$K293,0))</f>
        <v>0</v>
      </c>
      <c r="L292" s="27">
        <f>IF($C$4="Neattiecināmās izmaksas",IF('Lokālā tāme Nr.2'!$Q293="Neattiecināmās",'Lokālā tāme Nr.2'!$L293,0))</f>
        <v>0</v>
      </c>
      <c r="M292" s="5">
        <f>IF($C$4="Neattiecināmās izmaksas",IF('Lokālā tāme Nr.2'!$Q293="Neattiecināmās",'Lokālā tāme Nr.2'!$M293,0))</f>
        <v>0</v>
      </c>
      <c r="N292" s="5">
        <f>IF($C$4="Neattiecināmās izmaksas",IF('Lokālā tāme Nr.2'!$Q293="Neattiecināmās",'Lokālā tāme Nr.2'!$N293,0))</f>
        <v>0</v>
      </c>
      <c r="O292" s="5">
        <f>IF($C$4="Neattiecināmās izmaksas",IF('Lokālā tāme Nr.2'!$Q293="Neattiecināmās",'Lokālā tāme Nr.2'!$O293,0))</f>
        <v>0</v>
      </c>
      <c r="P292" s="17">
        <f>IF($C$4="Neattiecināmās izmaksas",IF('Lokālā tāme Nr.2'!$Q293="Neattiecināmās",'Lokālā tāme Nr.2'!$P293,0))</f>
        <v>0</v>
      </c>
    </row>
    <row r="293" spans="1:16" ht="12" thickBot="1" x14ac:dyDescent="0.25">
      <c r="A293" s="18">
        <f>IF(P293=0,0,IF(COUNTBLANK(P293)=1,0,COUNTA($P$10:P293)))</f>
        <v>0</v>
      </c>
      <c r="B293" s="5">
        <f>IF($C$4="Neattiecināmās izmaksas",IF('Lokālā tāme Nr.2'!$Q294="Neattiecināmās",'Lokālā tāme Nr.2'!$B294,0))</f>
        <v>0</v>
      </c>
      <c r="C293" s="5">
        <f>IF($C$4="Neattiecināmās izmaksas",IF('Lokālā tāme Nr.2'!$Q294="Neattiecināmās",'Lokālā tāme Nr.2'!$C294,0))</f>
        <v>0</v>
      </c>
      <c r="D293" s="5">
        <f>IF($C$4="Neattiecināmās izmaksas",IF('Lokālā tāme Nr.2'!$Q294="Neattiecināmās",'Lokālā tāme Nr.2'!$D294,0))</f>
        <v>0</v>
      </c>
      <c r="E293" s="17">
        <f>IF($C$4="Neattiecināmās izmaksas",IF('Lokālā tāme Nr.2'!$Q294="Neattiecināmās",'Lokālā tāme Nr.2'!$E294,0))</f>
        <v>0</v>
      </c>
      <c r="F293" s="42">
        <f>IF($C$4="Neattiecināmās izmaksas",IF('Lokālā tāme Nr.2'!$Q294="Neattiecināmās",'Lokālā tāme Nr.2'!$F294,0))</f>
        <v>0</v>
      </c>
      <c r="G293" s="38">
        <f>IF($C$4="Neattiecināmās izmaksas",IF('Lokālā tāme Nr.2'!$Q294="Neattiecināmās",'Lokālā tāme Nr.2'!$G294,0))</f>
        <v>0</v>
      </c>
      <c r="H293" s="38">
        <f>IF($C$4="Neattiecināmās izmaksas",IF('Lokālā tāme Nr.2'!$Q294="Neattiecināmās",'Lokālā tāme Nr.2'!$H294,0))</f>
        <v>0</v>
      </c>
      <c r="I293" s="38">
        <f>IF($C$4="Neattiecināmās izmaksas",IF('Lokālā tāme Nr.2'!$Q294="Neattiecināmās",'Lokālā tāme Nr.2'!$I294,0))</f>
        <v>0</v>
      </c>
      <c r="J293" s="38">
        <f>IF($C$4="Neattiecināmās izmaksas",IF('Lokālā tāme Nr.2'!$Q294="Neattiecināmās",'Lokālā tāme Nr.2'!$J294,0))</f>
        <v>0</v>
      </c>
      <c r="K293" s="43">
        <f>IF($C$4="Neattiecināmās izmaksas",IF('Lokālā tāme Nr.2'!$Q294="Neattiecināmās",'Lokālā tāme Nr.2'!$K294,0))</f>
        <v>0</v>
      </c>
      <c r="L293" s="27">
        <f>IF($C$4="Neattiecināmās izmaksas",IF('Lokālā tāme Nr.2'!$Q294="Neattiecināmās",'Lokālā tāme Nr.2'!$L294,0))</f>
        <v>0</v>
      </c>
      <c r="M293" s="5">
        <f>IF($C$4="Neattiecināmās izmaksas",IF('Lokālā tāme Nr.2'!$Q294="Neattiecināmās",'Lokālā tāme Nr.2'!$M294,0))</f>
        <v>0</v>
      </c>
      <c r="N293" s="5">
        <f>IF($C$4="Neattiecināmās izmaksas",IF('Lokālā tāme Nr.2'!$Q294="Neattiecināmās",'Lokālā tāme Nr.2'!$N294,0))</f>
        <v>0</v>
      </c>
      <c r="O293" s="5">
        <f>IF($C$4="Neattiecināmās izmaksas",IF('Lokālā tāme Nr.2'!$Q294="Neattiecināmās",'Lokālā tāme Nr.2'!$O294,0))</f>
        <v>0</v>
      </c>
      <c r="P293" s="17">
        <f>IF($C$4="Neattiecināmās izmaksas",IF('Lokālā tāme Nr.2'!$Q294="Neattiecināmās",'Lokālā tāme Nr.2'!$P294,0))</f>
        <v>0</v>
      </c>
    </row>
    <row r="294" spans="1:16" ht="12" thickBot="1" x14ac:dyDescent="0.25">
      <c r="A294" s="18">
        <f>IF(P294=0,0,IF(COUNTBLANK(P294)=1,0,COUNTA($P$10:P294)))</f>
        <v>0</v>
      </c>
      <c r="B294" s="5">
        <f>IF($C$4="Neattiecināmās izmaksas",IF('Lokālā tāme Nr.2'!$Q295="Neattiecināmās",'Lokālā tāme Nr.2'!$B295,0))</f>
        <v>0</v>
      </c>
      <c r="C294" s="5">
        <f>IF($C$4="Neattiecināmās izmaksas",IF('Lokālā tāme Nr.2'!$Q295="Neattiecināmās",'Lokālā tāme Nr.2'!$C295,0))</f>
        <v>0</v>
      </c>
      <c r="D294" s="5">
        <f>IF($C$4="Neattiecināmās izmaksas",IF('Lokālā tāme Nr.2'!$Q295="Neattiecināmās",'Lokālā tāme Nr.2'!$D295,0))</f>
        <v>0</v>
      </c>
      <c r="E294" s="17">
        <f>IF($C$4="Neattiecināmās izmaksas",IF('Lokālā tāme Nr.2'!$Q295="Neattiecināmās",'Lokālā tāme Nr.2'!$E295,0))</f>
        <v>0</v>
      </c>
      <c r="F294" s="42">
        <f>IF($C$4="Neattiecināmās izmaksas",IF('Lokālā tāme Nr.2'!$Q295="Neattiecināmās",'Lokālā tāme Nr.2'!$F295,0))</f>
        <v>0</v>
      </c>
      <c r="G294" s="38">
        <f>IF($C$4="Neattiecināmās izmaksas",IF('Lokālā tāme Nr.2'!$Q295="Neattiecināmās",'Lokālā tāme Nr.2'!$G295,0))</f>
        <v>0</v>
      </c>
      <c r="H294" s="38">
        <f>IF($C$4="Neattiecināmās izmaksas",IF('Lokālā tāme Nr.2'!$Q295="Neattiecināmās",'Lokālā tāme Nr.2'!$H295,0))</f>
        <v>0</v>
      </c>
      <c r="I294" s="38">
        <f>IF($C$4="Neattiecināmās izmaksas",IF('Lokālā tāme Nr.2'!$Q295="Neattiecināmās",'Lokālā tāme Nr.2'!$I295,0))</f>
        <v>0</v>
      </c>
      <c r="J294" s="38">
        <f>IF($C$4="Neattiecināmās izmaksas",IF('Lokālā tāme Nr.2'!$Q295="Neattiecināmās",'Lokālā tāme Nr.2'!$J295,0))</f>
        <v>0</v>
      </c>
      <c r="K294" s="43">
        <f>IF($C$4="Neattiecināmās izmaksas",IF('Lokālā tāme Nr.2'!$Q295="Neattiecināmās",'Lokālā tāme Nr.2'!$K295,0))</f>
        <v>0</v>
      </c>
      <c r="L294" s="27">
        <f>IF($C$4="Neattiecināmās izmaksas",IF('Lokālā tāme Nr.2'!$Q295="Neattiecināmās",'Lokālā tāme Nr.2'!$L295,0))</f>
        <v>0</v>
      </c>
      <c r="M294" s="5">
        <f>IF($C$4="Neattiecināmās izmaksas",IF('Lokālā tāme Nr.2'!$Q295="Neattiecināmās",'Lokālā tāme Nr.2'!$M295,0))</f>
        <v>0</v>
      </c>
      <c r="N294" s="5">
        <f>IF($C$4="Neattiecināmās izmaksas",IF('Lokālā tāme Nr.2'!$Q295="Neattiecināmās",'Lokālā tāme Nr.2'!$N295,0))</f>
        <v>0</v>
      </c>
      <c r="O294" s="5">
        <f>IF($C$4="Neattiecināmās izmaksas",IF('Lokālā tāme Nr.2'!$Q295="Neattiecināmās",'Lokālā tāme Nr.2'!$O295,0))</f>
        <v>0</v>
      </c>
      <c r="P294" s="17">
        <f>IF($C$4="Neattiecināmās izmaksas",IF('Lokālā tāme Nr.2'!$Q295="Neattiecināmās",'Lokālā tāme Nr.2'!$P295,0))</f>
        <v>0</v>
      </c>
    </row>
    <row r="295" spans="1:16" ht="12" thickBot="1" x14ac:dyDescent="0.25">
      <c r="A295" s="18">
        <f>IF(P295=0,0,IF(COUNTBLANK(P295)=1,0,COUNTA($P$10:P295)))</f>
        <v>0</v>
      </c>
      <c r="B295" s="5">
        <f>IF($C$4="Neattiecināmās izmaksas",IF('Lokālā tāme Nr.2'!$Q296="Neattiecināmās",'Lokālā tāme Nr.2'!$B296,0))</f>
        <v>0</v>
      </c>
      <c r="C295" s="5">
        <f>IF($C$4="Neattiecināmās izmaksas",IF('Lokālā tāme Nr.2'!$Q296="Neattiecināmās",'Lokālā tāme Nr.2'!$C296,0))</f>
        <v>0</v>
      </c>
      <c r="D295" s="5">
        <f>IF($C$4="Neattiecināmās izmaksas",IF('Lokālā tāme Nr.2'!$Q296="Neattiecināmās",'Lokālā tāme Nr.2'!$D296,0))</f>
        <v>0</v>
      </c>
      <c r="E295" s="17">
        <f>IF($C$4="Neattiecināmās izmaksas",IF('Lokālā tāme Nr.2'!$Q296="Neattiecināmās",'Lokālā tāme Nr.2'!$E296,0))</f>
        <v>0</v>
      </c>
      <c r="F295" s="42">
        <f>IF($C$4="Neattiecināmās izmaksas",IF('Lokālā tāme Nr.2'!$Q296="Neattiecināmās",'Lokālā tāme Nr.2'!$F296,0))</f>
        <v>0</v>
      </c>
      <c r="G295" s="38">
        <f>IF($C$4="Neattiecināmās izmaksas",IF('Lokālā tāme Nr.2'!$Q296="Neattiecināmās",'Lokālā tāme Nr.2'!$G296,0))</f>
        <v>0</v>
      </c>
      <c r="H295" s="38">
        <f>IF($C$4="Neattiecināmās izmaksas",IF('Lokālā tāme Nr.2'!$Q296="Neattiecināmās",'Lokālā tāme Nr.2'!$H296,0))</f>
        <v>0</v>
      </c>
      <c r="I295" s="38">
        <f>IF($C$4="Neattiecināmās izmaksas",IF('Lokālā tāme Nr.2'!$Q296="Neattiecināmās",'Lokālā tāme Nr.2'!$I296,0))</f>
        <v>0</v>
      </c>
      <c r="J295" s="38">
        <f>IF($C$4="Neattiecināmās izmaksas",IF('Lokālā tāme Nr.2'!$Q296="Neattiecināmās",'Lokālā tāme Nr.2'!$J296,0))</f>
        <v>0</v>
      </c>
      <c r="K295" s="43">
        <f>IF($C$4="Neattiecināmās izmaksas",IF('Lokālā tāme Nr.2'!$Q296="Neattiecināmās",'Lokālā tāme Nr.2'!$K296,0))</f>
        <v>0</v>
      </c>
      <c r="L295" s="27">
        <f>IF($C$4="Neattiecināmās izmaksas",IF('Lokālā tāme Nr.2'!$Q296="Neattiecināmās",'Lokālā tāme Nr.2'!$L296,0))</f>
        <v>0</v>
      </c>
      <c r="M295" s="5">
        <f>IF($C$4="Neattiecināmās izmaksas",IF('Lokālā tāme Nr.2'!$Q296="Neattiecināmās",'Lokālā tāme Nr.2'!$M296,0))</f>
        <v>0</v>
      </c>
      <c r="N295" s="5">
        <f>IF($C$4="Neattiecināmās izmaksas",IF('Lokālā tāme Nr.2'!$Q296="Neattiecināmās",'Lokālā tāme Nr.2'!$N296,0))</f>
        <v>0</v>
      </c>
      <c r="O295" s="5">
        <f>IF($C$4="Neattiecināmās izmaksas",IF('Lokālā tāme Nr.2'!$Q296="Neattiecināmās",'Lokālā tāme Nr.2'!$O296,0))</f>
        <v>0</v>
      </c>
      <c r="P295" s="17">
        <f>IF($C$4="Neattiecināmās izmaksas",IF('Lokālā tāme Nr.2'!$Q296="Neattiecināmās",'Lokālā tāme Nr.2'!$P296,0))</f>
        <v>0</v>
      </c>
    </row>
    <row r="296" spans="1:16" ht="12" thickBot="1" x14ac:dyDescent="0.25">
      <c r="A296" s="18">
        <f>IF(P296=0,0,IF(COUNTBLANK(P296)=1,0,COUNTA($P$10:P296)))</f>
        <v>0</v>
      </c>
      <c r="B296" s="5">
        <f>IF($C$4="Neattiecināmās izmaksas",IF('Lokālā tāme Nr.2'!$Q297="Neattiecināmās",'Lokālā tāme Nr.2'!$B297,0))</f>
        <v>0</v>
      </c>
      <c r="C296" s="5">
        <f>IF($C$4="Neattiecināmās izmaksas",IF('Lokālā tāme Nr.2'!$Q297="Neattiecināmās",'Lokālā tāme Nr.2'!$C297,0))</f>
        <v>0</v>
      </c>
      <c r="D296" s="5">
        <f>IF($C$4="Neattiecināmās izmaksas",IF('Lokālā tāme Nr.2'!$Q297="Neattiecināmās",'Lokālā tāme Nr.2'!$D297,0))</f>
        <v>0</v>
      </c>
      <c r="E296" s="17">
        <f>IF($C$4="Neattiecināmās izmaksas",IF('Lokālā tāme Nr.2'!$Q297="Neattiecināmās",'Lokālā tāme Nr.2'!$E297,0))</f>
        <v>0</v>
      </c>
      <c r="F296" s="42">
        <f>IF($C$4="Neattiecināmās izmaksas",IF('Lokālā tāme Nr.2'!$Q297="Neattiecināmās",'Lokālā tāme Nr.2'!$F297,0))</f>
        <v>0</v>
      </c>
      <c r="G296" s="38">
        <f>IF($C$4="Neattiecināmās izmaksas",IF('Lokālā tāme Nr.2'!$Q297="Neattiecināmās",'Lokālā tāme Nr.2'!$G297,0))</f>
        <v>0</v>
      </c>
      <c r="H296" s="38">
        <f>IF($C$4="Neattiecināmās izmaksas",IF('Lokālā tāme Nr.2'!$Q297="Neattiecināmās",'Lokālā tāme Nr.2'!$H297,0))</f>
        <v>0</v>
      </c>
      <c r="I296" s="38">
        <f>IF($C$4="Neattiecināmās izmaksas",IF('Lokālā tāme Nr.2'!$Q297="Neattiecināmās",'Lokālā tāme Nr.2'!$I297,0))</f>
        <v>0</v>
      </c>
      <c r="J296" s="38">
        <f>IF($C$4="Neattiecināmās izmaksas",IF('Lokālā tāme Nr.2'!$Q297="Neattiecināmās",'Lokālā tāme Nr.2'!$J297,0))</f>
        <v>0</v>
      </c>
      <c r="K296" s="43">
        <f>IF($C$4="Neattiecināmās izmaksas",IF('Lokālā tāme Nr.2'!$Q297="Neattiecināmās",'Lokālā tāme Nr.2'!$K297,0))</f>
        <v>0</v>
      </c>
      <c r="L296" s="27">
        <f>IF($C$4="Neattiecināmās izmaksas",IF('Lokālā tāme Nr.2'!$Q297="Neattiecināmās",'Lokālā tāme Nr.2'!$L297,0))</f>
        <v>0</v>
      </c>
      <c r="M296" s="5">
        <f>IF($C$4="Neattiecināmās izmaksas",IF('Lokālā tāme Nr.2'!$Q297="Neattiecināmās",'Lokālā tāme Nr.2'!$M297,0))</f>
        <v>0</v>
      </c>
      <c r="N296" s="5">
        <f>IF($C$4="Neattiecināmās izmaksas",IF('Lokālā tāme Nr.2'!$Q297="Neattiecināmās",'Lokālā tāme Nr.2'!$N297,0))</f>
        <v>0</v>
      </c>
      <c r="O296" s="5">
        <f>IF($C$4="Neattiecināmās izmaksas",IF('Lokālā tāme Nr.2'!$Q297="Neattiecināmās",'Lokālā tāme Nr.2'!$O297,0))</f>
        <v>0</v>
      </c>
      <c r="P296" s="17">
        <f>IF($C$4="Neattiecināmās izmaksas",IF('Lokālā tāme Nr.2'!$Q297="Neattiecināmās",'Lokālā tāme Nr.2'!$P297,0))</f>
        <v>0</v>
      </c>
    </row>
    <row r="297" spans="1:16" ht="12" thickBot="1" x14ac:dyDescent="0.25">
      <c r="A297" s="18">
        <f>IF(P297=0,0,IF(COUNTBLANK(P297)=1,0,COUNTA($P$10:P297)))</f>
        <v>0</v>
      </c>
      <c r="B297" s="5">
        <f>IF($C$4="Neattiecināmās izmaksas",IF('Lokālā tāme Nr.2'!$Q298="Neattiecināmās",'Lokālā tāme Nr.2'!$B298,0))</f>
        <v>0</v>
      </c>
      <c r="C297" s="5">
        <f>IF($C$4="Neattiecināmās izmaksas",IF('Lokālā tāme Nr.2'!$Q298="Neattiecināmās",'Lokālā tāme Nr.2'!$C298,0))</f>
        <v>0</v>
      </c>
      <c r="D297" s="5">
        <f>IF($C$4="Neattiecināmās izmaksas",IF('Lokālā tāme Nr.2'!$Q298="Neattiecināmās",'Lokālā tāme Nr.2'!$D298,0))</f>
        <v>0</v>
      </c>
      <c r="E297" s="17">
        <f>IF($C$4="Neattiecināmās izmaksas",IF('Lokālā tāme Nr.2'!$Q298="Neattiecināmās",'Lokālā tāme Nr.2'!$E298,0))</f>
        <v>0</v>
      </c>
      <c r="F297" s="42">
        <f>IF($C$4="Neattiecināmās izmaksas",IF('Lokālā tāme Nr.2'!$Q298="Neattiecināmās",'Lokālā tāme Nr.2'!$F298,0))</f>
        <v>0</v>
      </c>
      <c r="G297" s="38">
        <f>IF($C$4="Neattiecināmās izmaksas",IF('Lokālā tāme Nr.2'!$Q298="Neattiecināmās",'Lokālā tāme Nr.2'!$G298,0))</f>
        <v>0</v>
      </c>
      <c r="H297" s="38">
        <f>IF($C$4="Neattiecināmās izmaksas",IF('Lokālā tāme Nr.2'!$Q298="Neattiecināmās",'Lokālā tāme Nr.2'!$H298,0))</f>
        <v>0</v>
      </c>
      <c r="I297" s="38">
        <f>IF($C$4="Neattiecināmās izmaksas",IF('Lokālā tāme Nr.2'!$Q298="Neattiecināmās",'Lokālā tāme Nr.2'!$I298,0))</f>
        <v>0</v>
      </c>
      <c r="J297" s="38">
        <f>IF($C$4="Neattiecināmās izmaksas",IF('Lokālā tāme Nr.2'!$Q298="Neattiecināmās",'Lokālā tāme Nr.2'!$J298,0))</f>
        <v>0</v>
      </c>
      <c r="K297" s="43">
        <f>IF($C$4="Neattiecināmās izmaksas",IF('Lokālā tāme Nr.2'!$Q298="Neattiecināmās",'Lokālā tāme Nr.2'!$K298,0))</f>
        <v>0</v>
      </c>
      <c r="L297" s="27">
        <f>IF($C$4="Neattiecināmās izmaksas",IF('Lokālā tāme Nr.2'!$Q298="Neattiecināmās",'Lokālā tāme Nr.2'!$L298,0))</f>
        <v>0</v>
      </c>
      <c r="M297" s="5">
        <f>IF($C$4="Neattiecināmās izmaksas",IF('Lokālā tāme Nr.2'!$Q298="Neattiecināmās",'Lokālā tāme Nr.2'!$M298,0))</f>
        <v>0</v>
      </c>
      <c r="N297" s="5">
        <f>IF($C$4="Neattiecināmās izmaksas",IF('Lokālā tāme Nr.2'!$Q298="Neattiecināmās",'Lokālā tāme Nr.2'!$N298,0))</f>
        <v>0</v>
      </c>
      <c r="O297" s="5">
        <f>IF($C$4="Neattiecināmās izmaksas",IF('Lokālā tāme Nr.2'!$Q298="Neattiecināmās",'Lokālā tāme Nr.2'!$O298,0))</f>
        <v>0</v>
      </c>
      <c r="P297" s="17">
        <f>IF($C$4="Neattiecināmās izmaksas",IF('Lokālā tāme Nr.2'!$Q298="Neattiecināmās",'Lokālā tāme Nr.2'!$P298,0))</f>
        <v>0</v>
      </c>
    </row>
    <row r="298" spans="1:16" ht="12" thickBot="1" x14ac:dyDescent="0.25">
      <c r="A298" s="18">
        <f>IF(P298=0,0,IF(COUNTBLANK(P298)=1,0,COUNTA($P$10:P298)))</f>
        <v>0</v>
      </c>
      <c r="B298" s="5">
        <f>IF($C$4="Neattiecināmās izmaksas",IF('Lokālā tāme Nr.2'!$Q299="Neattiecināmās",'Lokālā tāme Nr.2'!$B299,0))</f>
        <v>0</v>
      </c>
      <c r="C298" s="5">
        <f>IF($C$4="Neattiecināmās izmaksas",IF('Lokālā tāme Nr.2'!$Q299="Neattiecināmās",'Lokālā tāme Nr.2'!$C299,0))</f>
        <v>0</v>
      </c>
      <c r="D298" s="5">
        <f>IF($C$4="Neattiecināmās izmaksas",IF('Lokālā tāme Nr.2'!$Q299="Neattiecināmās",'Lokālā tāme Nr.2'!$D299,0))</f>
        <v>0</v>
      </c>
      <c r="E298" s="17">
        <f>IF($C$4="Neattiecināmās izmaksas",IF('Lokālā tāme Nr.2'!$Q299="Neattiecināmās",'Lokālā tāme Nr.2'!$E299,0))</f>
        <v>0</v>
      </c>
      <c r="F298" s="42">
        <f>IF($C$4="Neattiecināmās izmaksas",IF('Lokālā tāme Nr.2'!$Q299="Neattiecināmās",'Lokālā tāme Nr.2'!$F299,0))</f>
        <v>0</v>
      </c>
      <c r="G298" s="38">
        <f>IF($C$4="Neattiecināmās izmaksas",IF('Lokālā tāme Nr.2'!$Q299="Neattiecināmās",'Lokālā tāme Nr.2'!$G299,0))</f>
        <v>0</v>
      </c>
      <c r="H298" s="38">
        <f>IF($C$4="Neattiecināmās izmaksas",IF('Lokālā tāme Nr.2'!$Q299="Neattiecināmās",'Lokālā tāme Nr.2'!$H299,0))</f>
        <v>0</v>
      </c>
      <c r="I298" s="38">
        <f>IF($C$4="Neattiecināmās izmaksas",IF('Lokālā tāme Nr.2'!$Q299="Neattiecināmās",'Lokālā tāme Nr.2'!$I299,0))</f>
        <v>0</v>
      </c>
      <c r="J298" s="38">
        <f>IF($C$4="Neattiecināmās izmaksas",IF('Lokālā tāme Nr.2'!$Q299="Neattiecināmās",'Lokālā tāme Nr.2'!$J299,0))</f>
        <v>0</v>
      </c>
      <c r="K298" s="43">
        <f>IF($C$4="Neattiecināmās izmaksas",IF('Lokālā tāme Nr.2'!$Q299="Neattiecināmās",'Lokālā tāme Nr.2'!$K299,0))</f>
        <v>0</v>
      </c>
      <c r="L298" s="27">
        <f>IF($C$4="Neattiecināmās izmaksas",IF('Lokālā tāme Nr.2'!$Q299="Neattiecināmās",'Lokālā tāme Nr.2'!$L299,0))</f>
        <v>0</v>
      </c>
      <c r="M298" s="5">
        <f>IF($C$4="Neattiecināmās izmaksas",IF('Lokālā tāme Nr.2'!$Q299="Neattiecināmās",'Lokālā tāme Nr.2'!$M299,0))</f>
        <v>0</v>
      </c>
      <c r="N298" s="5">
        <f>IF($C$4="Neattiecināmās izmaksas",IF('Lokālā tāme Nr.2'!$Q299="Neattiecināmās",'Lokālā tāme Nr.2'!$N299,0))</f>
        <v>0</v>
      </c>
      <c r="O298" s="5">
        <f>IF($C$4="Neattiecināmās izmaksas",IF('Lokālā tāme Nr.2'!$Q299="Neattiecināmās",'Lokālā tāme Nr.2'!$O299,0))</f>
        <v>0</v>
      </c>
      <c r="P298" s="17">
        <f>IF($C$4="Neattiecināmās izmaksas",IF('Lokālā tāme Nr.2'!$Q299="Neattiecināmās",'Lokālā tāme Nr.2'!$P299,0))</f>
        <v>0</v>
      </c>
    </row>
    <row r="299" spans="1:16" ht="12" thickBot="1" x14ac:dyDescent="0.25">
      <c r="A299" s="18">
        <f>IF(P299=0,0,IF(COUNTBLANK(P299)=1,0,COUNTA($P$10:P299)))</f>
        <v>0</v>
      </c>
      <c r="B299" s="5">
        <f>IF($C$4="Neattiecināmās izmaksas",IF('Lokālā tāme Nr.2'!$Q300="Neattiecināmās",'Lokālā tāme Nr.2'!$B300,0))</f>
        <v>0</v>
      </c>
      <c r="C299" s="5">
        <f>IF($C$4="Neattiecināmās izmaksas",IF('Lokālā tāme Nr.2'!$Q300="Neattiecināmās",'Lokālā tāme Nr.2'!$C300,0))</f>
        <v>0</v>
      </c>
      <c r="D299" s="5">
        <f>IF($C$4="Neattiecināmās izmaksas",IF('Lokālā tāme Nr.2'!$Q300="Neattiecināmās",'Lokālā tāme Nr.2'!$D300,0))</f>
        <v>0</v>
      </c>
      <c r="E299" s="17">
        <f>IF($C$4="Neattiecināmās izmaksas",IF('Lokālā tāme Nr.2'!$Q300="Neattiecināmās",'Lokālā tāme Nr.2'!$E300,0))</f>
        <v>0</v>
      </c>
      <c r="F299" s="42">
        <f>IF($C$4="Neattiecināmās izmaksas",IF('Lokālā tāme Nr.2'!$Q300="Neattiecināmās",'Lokālā tāme Nr.2'!$F300,0))</f>
        <v>0</v>
      </c>
      <c r="G299" s="38">
        <f>IF($C$4="Neattiecināmās izmaksas",IF('Lokālā tāme Nr.2'!$Q300="Neattiecināmās",'Lokālā tāme Nr.2'!$G300,0))</f>
        <v>0</v>
      </c>
      <c r="H299" s="38">
        <f>IF($C$4="Neattiecināmās izmaksas",IF('Lokālā tāme Nr.2'!$Q300="Neattiecināmās",'Lokālā tāme Nr.2'!$H300,0))</f>
        <v>0</v>
      </c>
      <c r="I299" s="38">
        <f>IF($C$4="Neattiecināmās izmaksas",IF('Lokālā tāme Nr.2'!$Q300="Neattiecināmās",'Lokālā tāme Nr.2'!$I300,0))</f>
        <v>0</v>
      </c>
      <c r="J299" s="38">
        <f>IF($C$4="Neattiecināmās izmaksas",IF('Lokālā tāme Nr.2'!$Q300="Neattiecināmās",'Lokālā tāme Nr.2'!$J300,0))</f>
        <v>0</v>
      </c>
      <c r="K299" s="43">
        <f>IF($C$4="Neattiecināmās izmaksas",IF('Lokālā tāme Nr.2'!$Q300="Neattiecināmās",'Lokālā tāme Nr.2'!$K300,0))</f>
        <v>0</v>
      </c>
      <c r="L299" s="27">
        <f>IF($C$4="Neattiecināmās izmaksas",IF('Lokālā tāme Nr.2'!$Q300="Neattiecināmās",'Lokālā tāme Nr.2'!$L300,0))</f>
        <v>0</v>
      </c>
      <c r="M299" s="5">
        <f>IF($C$4="Neattiecināmās izmaksas",IF('Lokālā tāme Nr.2'!$Q300="Neattiecināmās",'Lokālā tāme Nr.2'!$M300,0))</f>
        <v>0</v>
      </c>
      <c r="N299" s="5">
        <f>IF($C$4="Neattiecināmās izmaksas",IF('Lokālā tāme Nr.2'!$Q300="Neattiecināmās",'Lokālā tāme Nr.2'!$N300,0))</f>
        <v>0</v>
      </c>
      <c r="O299" s="5">
        <f>IF($C$4="Neattiecināmās izmaksas",IF('Lokālā tāme Nr.2'!$Q300="Neattiecināmās",'Lokālā tāme Nr.2'!$O300,0))</f>
        <v>0</v>
      </c>
      <c r="P299" s="17">
        <f>IF($C$4="Neattiecināmās izmaksas",IF('Lokālā tāme Nr.2'!$Q300="Neattiecināmās",'Lokālā tāme Nr.2'!$P300,0))</f>
        <v>0</v>
      </c>
    </row>
    <row r="300" spans="1:16" ht="12" thickBot="1" x14ac:dyDescent="0.25">
      <c r="A300" s="18">
        <f>IF(P300=0,0,IF(COUNTBLANK(P300)=1,0,COUNTA($P$10:P300)))</f>
        <v>0</v>
      </c>
      <c r="B300" s="5">
        <f>IF($C$4="Neattiecināmās izmaksas",IF('Lokālā tāme Nr.2'!$Q301="Neattiecināmās",'Lokālā tāme Nr.2'!$B301,0))</f>
        <v>0</v>
      </c>
      <c r="C300" s="5">
        <f>IF($C$4="Neattiecināmās izmaksas",IF('Lokālā tāme Nr.2'!$Q301="Neattiecināmās",'Lokālā tāme Nr.2'!$C301,0))</f>
        <v>0</v>
      </c>
      <c r="D300" s="5">
        <f>IF($C$4="Neattiecināmās izmaksas",IF('Lokālā tāme Nr.2'!$Q301="Neattiecināmās",'Lokālā tāme Nr.2'!$D301,0))</f>
        <v>0</v>
      </c>
      <c r="E300" s="17">
        <f>IF($C$4="Neattiecināmās izmaksas",IF('Lokālā tāme Nr.2'!$Q301="Neattiecināmās",'Lokālā tāme Nr.2'!$E301,0))</f>
        <v>0</v>
      </c>
      <c r="F300" s="42">
        <f>IF($C$4="Neattiecināmās izmaksas",IF('Lokālā tāme Nr.2'!$Q301="Neattiecināmās",'Lokālā tāme Nr.2'!$F301,0))</f>
        <v>0</v>
      </c>
      <c r="G300" s="38">
        <f>IF($C$4="Neattiecināmās izmaksas",IF('Lokālā tāme Nr.2'!$Q301="Neattiecināmās",'Lokālā tāme Nr.2'!$G301,0))</f>
        <v>0</v>
      </c>
      <c r="H300" s="38">
        <f>IF($C$4="Neattiecināmās izmaksas",IF('Lokālā tāme Nr.2'!$Q301="Neattiecināmās",'Lokālā tāme Nr.2'!$H301,0))</f>
        <v>0</v>
      </c>
      <c r="I300" s="38">
        <f>IF($C$4="Neattiecināmās izmaksas",IF('Lokālā tāme Nr.2'!$Q301="Neattiecināmās",'Lokālā tāme Nr.2'!$I301,0))</f>
        <v>0</v>
      </c>
      <c r="J300" s="38">
        <f>IF($C$4="Neattiecināmās izmaksas",IF('Lokālā tāme Nr.2'!$Q301="Neattiecināmās",'Lokālā tāme Nr.2'!$J301,0))</f>
        <v>0</v>
      </c>
      <c r="K300" s="43">
        <f>IF($C$4="Neattiecināmās izmaksas",IF('Lokālā tāme Nr.2'!$Q301="Neattiecināmās",'Lokālā tāme Nr.2'!$K301,0))</f>
        <v>0</v>
      </c>
      <c r="L300" s="27">
        <f>IF($C$4="Neattiecināmās izmaksas",IF('Lokālā tāme Nr.2'!$Q301="Neattiecināmās",'Lokālā tāme Nr.2'!$L301,0))</f>
        <v>0</v>
      </c>
      <c r="M300" s="5">
        <f>IF($C$4="Neattiecināmās izmaksas",IF('Lokālā tāme Nr.2'!$Q301="Neattiecināmās",'Lokālā tāme Nr.2'!$M301,0))</f>
        <v>0</v>
      </c>
      <c r="N300" s="5">
        <f>IF($C$4="Neattiecināmās izmaksas",IF('Lokālā tāme Nr.2'!$Q301="Neattiecināmās",'Lokālā tāme Nr.2'!$N301,0))</f>
        <v>0</v>
      </c>
      <c r="O300" s="5">
        <f>IF($C$4="Neattiecināmās izmaksas",IF('Lokālā tāme Nr.2'!$Q301="Neattiecināmās",'Lokālā tāme Nr.2'!$O301,0))</f>
        <v>0</v>
      </c>
      <c r="P300" s="17">
        <f>IF($C$4="Neattiecināmās izmaksas",IF('Lokālā tāme Nr.2'!$Q301="Neattiecināmās",'Lokālā tāme Nr.2'!$P301,0))</f>
        <v>0</v>
      </c>
    </row>
    <row r="301" spans="1:16" ht="12" thickBot="1" x14ac:dyDescent="0.25">
      <c r="A301" s="18">
        <f>IF(P301=0,0,IF(COUNTBLANK(P301)=1,0,COUNTA($P$10:P301)))</f>
        <v>0</v>
      </c>
      <c r="B301" s="5">
        <f>IF($C$4="Neattiecināmās izmaksas",IF('Lokālā tāme Nr.2'!$Q302="Neattiecināmās",'Lokālā tāme Nr.2'!$B302,0))</f>
        <v>0</v>
      </c>
      <c r="C301" s="5">
        <f>IF($C$4="Neattiecināmās izmaksas",IF('Lokālā tāme Nr.2'!$Q302="Neattiecināmās",'Lokālā tāme Nr.2'!$C302,0))</f>
        <v>0</v>
      </c>
      <c r="D301" s="5">
        <f>IF($C$4="Neattiecināmās izmaksas",IF('Lokālā tāme Nr.2'!$Q302="Neattiecināmās",'Lokālā tāme Nr.2'!$D302,0))</f>
        <v>0</v>
      </c>
      <c r="E301" s="17">
        <f>IF($C$4="Neattiecināmās izmaksas",IF('Lokālā tāme Nr.2'!$Q302="Neattiecināmās",'Lokālā tāme Nr.2'!$E302,0))</f>
        <v>0</v>
      </c>
      <c r="F301" s="42">
        <f>IF($C$4="Neattiecināmās izmaksas",IF('Lokālā tāme Nr.2'!$Q302="Neattiecināmās",'Lokālā tāme Nr.2'!$F302,0))</f>
        <v>0</v>
      </c>
      <c r="G301" s="38">
        <f>IF($C$4="Neattiecināmās izmaksas",IF('Lokālā tāme Nr.2'!$Q302="Neattiecināmās",'Lokālā tāme Nr.2'!$G302,0))</f>
        <v>0</v>
      </c>
      <c r="H301" s="38">
        <f>IF($C$4="Neattiecināmās izmaksas",IF('Lokālā tāme Nr.2'!$Q302="Neattiecināmās",'Lokālā tāme Nr.2'!$H302,0))</f>
        <v>0</v>
      </c>
      <c r="I301" s="38">
        <f>IF($C$4="Neattiecināmās izmaksas",IF('Lokālā tāme Nr.2'!$Q302="Neattiecināmās",'Lokālā tāme Nr.2'!$I302,0))</f>
        <v>0</v>
      </c>
      <c r="J301" s="38">
        <f>IF($C$4="Neattiecināmās izmaksas",IF('Lokālā tāme Nr.2'!$Q302="Neattiecināmās",'Lokālā tāme Nr.2'!$J302,0))</f>
        <v>0</v>
      </c>
      <c r="K301" s="43">
        <f>IF($C$4="Neattiecināmās izmaksas",IF('Lokālā tāme Nr.2'!$Q302="Neattiecināmās",'Lokālā tāme Nr.2'!$K302,0))</f>
        <v>0</v>
      </c>
      <c r="L301" s="27">
        <f>IF($C$4="Neattiecināmās izmaksas",IF('Lokālā tāme Nr.2'!$Q302="Neattiecināmās",'Lokālā tāme Nr.2'!$L302,0))</f>
        <v>0</v>
      </c>
      <c r="M301" s="5">
        <f>IF($C$4="Neattiecināmās izmaksas",IF('Lokālā tāme Nr.2'!$Q302="Neattiecināmās",'Lokālā tāme Nr.2'!$M302,0))</f>
        <v>0</v>
      </c>
      <c r="N301" s="5">
        <f>IF($C$4="Neattiecināmās izmaksas",IF('Lokālā tāme Nr.2'!$Q302="Neattiecināmās",'Lokālā tāme Nr.2'!$N302,0))</f>
        <v>0</v>
      </c>
      <c r="O301" s="5">
        <f>IF($C$4="Neattiecināmās izmaksas",IF('Lokālā tāme Nr.2'!$Q302="Neattiecināmās",'Lokālā tāme Nr.2'!$O302,0))</f>
        <v>0</v>
      </c>
      <c r="P301" s="17">
        <f>IF($C$4="Neattiecināmās izmaksas",IF('Lokālā tāme Nr.2'!$Q302="Neattiecināmās",'Lokālā tāme Nr.2'!$P302,0))</f>
        <v>0</v>
      </c>
    </row>
    <row r="302" spans="1:16" ht="12" thickBot="1" x14ac:dyDescent="0.25">
      <c r="A302" s="18">
        <f>IF(P302=0,0,IF(COUNTBLANK(P302)=1,0,COUNTA($P$10:P302)))</f>
        <v>0</v>
      </c>
      <c r="B302" s="5">
        <f>IF($C$4="Neattiecināmās izmaksas",IF('Lokālā tāme Nr.2'!$Q303="Neattiecināmās",'Lokālā tāme Nr.2'!$B303,0))</f>
        <v>0</v>
      </c>
      <c r="C302" s="5">
        <f>IF($C$4="Neattiecināmās izmaksas",IF('Lokālā tāme Nr.2'!$Q303="Neattiecināmās",'Lokālā tāme Nr.2'!$C303,0))</f>
        <v>0</v>
      </c>
      <c r="D302" s="5">
        <f>IF($C$4="Neattiecināmās izmaksas",IF('Lokālā tāme Nr.2'!$Q303="Neattiecināmās",'Lokālā tāme Nr.2'!$D303,0))</f>
        <v>0</v>
      </c>
      <c r="E302" s="17">
        <f>IF($C$4="Neattiecināmās izmaksas",IF('Lokālā tāme Nr.2'!$Q303="Neattiecināmās",'Lokālā tāme Nr.2'!$E303,0))</f>
        <v>0</v>
      </c>
      <c r="F302" s="42">
        <f>IF($C$4="Neattiecināmās izmaksas",IF('Lokālā tāme Nr.2'!$Q303="Neattiecināmās",'Lokālā tāme Nr.2'!$F303,0))</f>
        <v>0</v>
      </c>
      <c r="G302" s="38">
        <f>IF($C$4="Neattiecināmās izmaksas",IF('Lokālā tāme Nr.2'!$Q303="Neattiecināmās",'Lokālā tāme Nr.2'!$G303,0))</f>
        <v>0</v>
      </c>
      <c r="H302" s="38">
        <f>IF($C$4="Neattiecināmās izmaksas",IF('Lokālā tāme Nr.2'!$Q303="Neattiecināmās",'Lokālā tāme Nr.2'!$H303,0))</f>
        <v>0</v>
      </c>
      <c r="I302" s="38">
        <f>IF($C$4="Neattiecināmās izmaksas",IF('Lokālā tāme Nr.2'!$Q303="Neattiecināmās",'Lokālā tāme Nr.2'!$I303,0))</f>
        <v>0</v>
      </c>
      <c r="J302" s="38">
        <f>IF($C$4="Neattiecināmās izmaksas",IF('Lokālā tāme Nr.2'!$Q303="Neattiecināmās",'Lokālā tāme Nr.2'!$J303,0))</f>
        <v>0</v>
      </c>
      <c r="K302" s="43">
        <f>IF($C$4="Neattiecināmās izmaksas",IF('Lokālā tāme Nr.2'!$Q303="Neattiecināmās",'Lokālā tāme Nr.2'!$K303,0))</f>
        <v>0</v>
      </c>
      <c r="L302" s="27">
        <f>IF($C$4="Neattiecināmās izmaksas",IF('Lokālā tāme Nr.2'!$Q303="Neattiecināmās",'Lokālā tāme Nr.2'!$L303,0))</f>
        <v>0</v>
      </c>
      <c r="M302" s="5">
        <f>IF($C$4="Neattiecināmās izmaksas",IF('Lokālā tāme Nr.2'!$Q303="Neattiecināmās",'Lokālā tāme Nr.2'!$M303,0))</f>
        <v>0</v>
      </c>
      <c r="N302" s="5">
        <f>IF($C$4="Neattiecināmās izmaksas",IF('Lokālā tāme Nr.2'!$Q303="Neattiecināmās",'Lokālā tāme Nr.2'!$N303,0))</f>
        <v>0</v>
      </c>
      <c r="O302" s="5">
        <f>IF($C$4="Neattiecināmās izmaksas",IF('Lokālā tāme Nr.2'!$Q303="Neattiecināmās",'Lokālā tāme Nr.2'!$O303,0))</f>
        <v>0</v>
      </c>
      <c r="P302" s="17">
        <f>IF($C$4="Neattiecināmās izmaksas",IF('Lokālā tāme Nr.2'!$Q303="Neattiecināmās",'Lokālā tāme Nr.2'!$P303,0))</f>
        <v>0</v>
      </c>
    </row>
    <row r="303" spans="1:16" ht="12" thickBot="1" x14ac:dyDescent="0.25">
      <c r="A303" s="18">
        <f>IF(P303=0,0,IF(COUNTBLANK(P303)=1,0,COUNTA($P$10:P303)))</f>
        <v>0</v>
      </c>
      <c r="B303" s="5">
        <f>IF($C$4="Neattiecināmās izmaksas",IF('Lokālā tāme Nr.2'!$Q304="Neattiecināmās",'Lokālā tāme Nr.2'!$B304,0))</f>
        <v>0</v>
      </c>
      <c r="C303" s="5">
        <f>IF($C$4="Neattiecināmās izmaksas",IF('Lokālā tāme Nr.2'!$Q304="Neattiecināmās",'Lokālā tāme Nr.2'!$C304,0))</f>
        <v>0</v>
      </c>
      <c r="D303" s="5">
        <f>IF($C$4="Neattiecināmās izmaksas",IF('Lokālā tāme Nr.2'!$Q304="Neattiecināmās",'Lokālā tāme Nr.2'!$D304,0))</f>
        <v>0</v>
      </c>
      <c r="E303" s="17">
        <f>IF($C$4="Neattiecināmās izmaksas",IF('Lokālā tāme Nr.2'!$Q304="Neattiecināmās",'Lokālā tāme Nr.2'!$E304,0))</f>
        <v>0</v>
      </c>
      <c r="F303" s="42">
        <f>IF($C$4="Neattiecināmās izmaksas",IF('Lokālā tāme Nr.2'!$Q304="Neattiecināmās",'Lokālā tāme Nr.2'!$F304,0))</f>
        <v>0</v>
      </c>
      <c r="G303" s="38">
        <f>IF($C$4="Neattiecināmās izmaksas",IF('Lokālā tāme Nr.2'!$Q304="Neattiecināmās",'Lokālā tāme Nr.2'!$G304,0))</f>
        <v>0</v>
      </c>
      <c r="H303" s="38">
        <f>IF($C$4="Neattiecināmās izmaksas",IF('Lokālā tāme Nr.2'!$Q304="Neattiecināmās",'Lokālā tāme Nr.2'!$H304,0))</f>
        <v>0</v>
      </c>
      <c r="I303" s="38">
        <f>IF($C$4="Neattiecināmās izmaksas",IF('Lokālā tāme Nr.2'!$Q304="Neattiecināmās",'Lokālā tāme Nr.2'!$I304,0))</f>
        <v>0</v>
      </c>
      <c r="J303" s="38">
        <f>IF($C$4="Neattiecināmās izmaksas",IF('Lokālā tāme Nr.2'!$Q304="Neattiecināmās",'Lokālā tāme Nr.2'!$J304,0))</f>
        <v>0</v>
      </c>
      <c r="K303" s="43">
        <f>IF($C$4="Neattiecināmās izmaksas",IF('Lokālā tāme Nr.2'!$Q304="Neattiecināmās",'Lokālā tāme Nr.2'!$K304,0))</f>
        <v>0</v>
      </c>
      <c r="L303" s="27">
        <f>IF($C$4="Neattiecināmās izmaksas",IF('Lokālā tāme Nr.2'!$Q304="Neattiecināmās",'Lokālā tāme Nr.2'!$L304,0))</f>
        <v>0</v>
      </c>
      <c r="M303" s="5">
        <f>IF($C$4="Neattiecināmās izmaksas",IF('Lokālā tāme Nr.2'!$Q304="Neattiecināmās",'Lokālā tāme Nr.2'!$M304,0))</f>
        <v>0</v>
      </c>
      <c r="N303" s="5">
        <f>IF($C$4="Neattiecināmās izmaksas",IF('Lokālā tāme Nr.2'!$Q304="Neattiecināmās",'Lokālā tāme Nr.2'!$N304,0))</f>
        <v>0</v>
      </c>
      <c r="O303" s="5">
        <f>IF($C$4="Neattiecināmās izmaksas",IF('Lokālā tāme Nr.2'!$Q304="Neattiecināmās",'Lokālā tāme Nr.2'!$O304,0))</f>
        <v>0</v>
      </c>
      <c r="P303" s="17">
        <f>IF($C$4="Neattiecināmās izmaksas",IF('Lokālā tāme Nr.2'!$Q304="Neattiecināmās",'Lokālā tāme Nr.2'!$P304,0))</f>
        <v>0</v>
      </c>
    </row>
    <row r="304" spans="1:16" ht="12" thickBot="1" x14ac:dyDescent="0.25">
      <c r="A304" s="18">
        <f>IF(P304=0,0,IF(COUNTBLANK(P304)=1,0,COUNTA($P$10:P304)))</f>
        <v>0</v>
      </c>
      <c r="B304" s="5">
        <f>IF($C$4="Neattiecināmās izmaksas",IF('Lokālā tāme Nr.2'!$Q305="Neattiecināmās",'Lokālā tāme Nr.2'!$B305,0))</f>
        <v>0</v>
      </c>
      <c r="C304" s="5">
        <f>IF($C$4="Neattiecināmās izmaksas",IF('Lokālā tāme Nr.2'!$Q305="Neattiecināmās",'Lokālā tāme Nr.2'!$C305,0))</f>
        <v>0</v>
      </c>
      <c r="D304" s="5">
        <f>IF($C$4="Neattiecināmās izmaksas",IF('Lokālā tāme Nr.2'!$Q305="Neattiecināmās",'Lokālā tāme Nr.2'!$D305,0))</f>
        <v>0</v>
      </c>
      <c r="E304" s="17">
        <f>IF($C$4="Neattiecināmās izmaksas",IF('Lokālā tāme Nr.2'!$Q305="Neattiecināmās",'Lokālā tāme Nr.2'!$E305,0))</f>
        <v>0</v>
      </c>
      <c r="F304" s="42">
        <f>IF($C$4="Neattiecināmās izmaksas",IF('Lokālā tāme Nr.2'!$Q305="Neattiecināmās",'Lokālā tāme Nr.2'!$F305,0))</f>
        <v>0</v>
      </c>
      <c r="G304" s="38">
        <f>IF($C$4="Neattiecināmās izmaksas",IF('Lokālā tāme Nr.2'!$Q305="Neattiecināmās",'Lokālā tāme Nr.2'!$G305,0))</f>
        <v>0</v>
      </c>
      <c r="H304" s="38">
        <f>IF($C$4="Neattiecināmās izmaksas",IF('Lokālā tāme Nr.2'!$Q305="Neattiecināmās",'Lokālā tāme Nr.2'!$H305,0))</f>
        <v>0</v>
      </c>
      <c r="I304" s="38">
        <f>IF($C$4="Neattiecināmās izmaksas",IF('Lokālā tāme Nr.2'!$Q305="Neattiecināmās",'Lokālā tāme Nr.2'!$I305,0))</f>
        <v>0</v>
      </c>
      <c r="J304" s="38">
        <f>IF($C$4="Neattiecināmās izmaksas",IF('Lokālā tāme Nr.2'!$Q305="Neattiecināmās",'Lokālā tāme Nr.2'!$J305,0))</f>
        <v>0</v>
      </c>
      <c r="K304" s="43">
        <f>IF($C$4="Neattiecināmās izmaksas",IF('Lokālā tāme Nr.2'!$Q305="Neattiecināmās",'Lokālā tāme Nr.2'!$K305,0))</f>
        <v>0</v>
      </c>
      <c r="L304" s="27">
        <f>IF($C$4="Neattiecināmās izmaksas",IF('Lokālā tāme Nr.2'!$Q305="Neattiecināmās",'Lokālā tāme Nr.2'!$L305,0))</f>
        <v>0</v>
      </c>
      <c r="M304" s="5">
        <f>IF($C$4="Neattiecināmās izmaksas",IF('Lokālā tāme Nr.2'!$Q305="Neattiecināmās",'Lokālā tāme Nr.2'!$M305,0))</f>
        <v>0</v>
      </c>
      <c r="N304" s="5">
        <f>IF($C$4="Neattiecināmās izmaksas",IF('Lokālā tāme Nr.2'!$Q305="Neattiecināmās",'Lokālā tāme Nr.2'!$N305,0))</f>
        <v>0</v>
      </c>
      <c r="O304" s="5">
        <f>IF($C$4="Neattiecināmās izmaksas",IF('Lokālā tāme Nr.2'!$Q305="Neattiecināmās",'Lokālā tāme Nr.2'!$O305,0))</f>
        <v>0</v>
      </c>
      <c r="P304" s="17">
        <f>IF($C$4="Neattiecināmās izmaksas",IF('Lokālā tāme Nr.2'!$Q305="Neattiecināmās",'Lokālā tāme Nr.2'!$P305,0))</f>
        <v>0</v>
      </c>
    </row>
    <row r="305" spans="1:16" ht="12" thickBot="1" x14ac:dyDescent="0.25">
      <c r="A305" s="18">
        <f>IF(P305=0,0,IF(COUNTBLANK(P305)=1,0,COUNTA($P$10:P305)))</f>
        <v>0</v>
      </c>
      <c r="B305" s="5">
        <f>IF($C$4="Neattiecināmās izmaksas",IF('Lokālā tāme Nr.2'!$Q306="Neattiecināmās",'Lokālā tāme Nr.2'!$B306,0))</f>
        <v>0</v>
      </c>
      <c r="C305" s="5">
        <f>IF($C$4="Neattiecināmās izmaksas",IF('Lokālā tāme Nr.2'!$Q306="Neattiecināmās",'Lokālā tāme Nr.2'!$C306,0))</f>
        <v>0</v>
      </c>
      <c r="D305" s="5">
        <f>IF($C$4="Neattiecināmās izmaksas",IF('Lokālā tāme Nr.2'!$Q306="Neattiecināmās",'Lokālā tāme Nr.2'!$D306,0))</f>
        <v>0</v>
      </c>
      <c r="E305" s="17">
        <f>IF($C$4="Neattiecināmās izmaksas",IF('Lokālā tāme Nr.2'!$Q306="Neattiecināmās",'Lokālā tāme Nr.2'!$E306,0))</f>
        <v>0</v>
      </c>
      <c r="F305" s="42">
        <f>IF($C$4="Neattiecināmās izmaksas",IF('Lokālā tāme Nr.2'!$Q306="Neattiecināmās",'Lokālā tāme Nr.2'!$F306,0))</f>
        <v>0</v>
      </c>
      <c r="G305" s="38">
        <f>IF($C$4="Neattiecināmās izmaksas",IF('Lokālā tāme Nr.2'!$Q306="Neattiecināmās",'Lokālā tāme Nr.2'!$G306,0))</f>
        <v>0</v>
      </c>
      <c r="H305" s="38">
        <f>IF($C$4="Neattiecināmās izmaksas",IF('Lokālā tāme Nr.2'!$Q306="Neattiecināmās",'Lokālā tāme Nr.2'!$H306,0))</f>
        <v>0</v>
      </c>
      <c r="I305" s="38">
        <f>IF($C$4="Neattiecināmās izmaksas",IF('Lokālā tāme Nr.2'!$Q306="Neattiecināmās",'Lokālā tāme Nr.2'!$I306,0))</f>
        <v>0</v>
      </c>
      <c r="J305" s="38">
        <f>IF($C$4="Neattiecināmās izmaksas",IF('Lokālā tāme Nr.2'!$Q306="Neattiecināmās",'Lokālā tāme Nr.2'!$J306,0))</f>
        <v>0</v>
      </c>
      <c r="K305" s="43">
        <f>IF($C$4="Neattiecināmās izmaksas",IF('Lokālā tāme Nr.2'!$Q306="Neattiecināmās",'Lokālā tāme Nr.2'!$K306,0))</f>
        <v>0</v>
      </c>
      <c r="L305" s="27">
        <f>IF($C$4="Neattiecināmās izmaksas",IF('Lokālā tāme Nr.2'!$Q306="Neattiecināmās",'Lokālā tāme Nr.2'!$L306,0))</f>
        <v>0</v>
      </c>
      <c r="M305" s="5">
        <f>IF($C$4="Neattiecināmās izmaksas",IF('Lokālā tāme Nr.2'!$Q306="Neattiecināmās",'Lokālā tāme Nr.2'!$M306,0))</f>
        <v>0</v>
      </c>
      <c r="N305" s="5">
        <f>IF($C$4="Neattiecināmās izmaksas",IF('Lokālā tāme Nr.2'!$Q306="Neattiecināmās",'Lokālā tāme Nr.2'!$N306,0))</f>
        <v>0</v>
      </c>
      <c r="O305" s="5">
        <f>IF($C$4="Neattiecināmās izmaksas",IF('Lokālā tāme Nr.2'!$Q306="Neattiecināmās",'Lokālā tāme Nr.2'!$O306,0))</f>
        <v>0</v>
      </c>
      <c r="P305" s="17">
        <f>IF($C$4="Neattiecināmās izmaksas",IF('Lokālā tāme Nr.2'!$Q306="Neattiecināmās",'Lokālā tāme Nr.2'!$P306,0))</f>
        <v>0</v>
      </c>
    </row>
    <row r="306" spans="1:16" ht="12" thickBot="1" x14ac:dyDescent="0.25">
      <c r="A306" s="18">
        <f>IF(P306=0,0,IF(COUNTBLANK(P306)=1,0,COUNTA($P$10:P306)))</f>
        <v>0</v>
      </c>
      <c r="B306" s="5">
        <f>IF($C$4="Neattiecināmās izmaksas",IF('Lokālā tāme Nr.2'!$Q307="Neattiecināmās",'Lokālā tāme Nr.2'!$B307,0))</f>
        <v>0</v>
      </c>
      <c r="C306" s="5">
        <f>IF($C$4="Neattiecināmās izmaksas",IF('Lokālā tāme Nr.2'!$Q307="Neattiecināmās",'Lokālā tāme Nr.2'!$C307,0))</f>
        <v>0</v>
      </c>
      <c r="D306" s="5">
        <f>IF($C$4="Neattiecināmās izmaksas",IF('Lokālā tāme Nr.2'!$Q307="Neattiecināmās",'Lokālā tāme Nr.2'!$D307,0))</f>
        <v>0</v>
      </c>
      <c r="E306" s="17">
        <f>IF($C$4="Neattiecināmās izmaksas",IF('Lokālā tāme Nr.2'!$Q307="Neattiecināmās",'Lokālā tāme Nr.2'!$E307,0))</f>
        <v>0</v>
      </c>
      <c r="F306" s="42">
        <f>IF($C$4="Neattiecināmās izmaksas",IF('Lokālā tāme Nr.2'!$Q307="Neattiecināmās",'Lokālā tāme Nr.2'!$F307,0))</f>
        <v>0</v>
      </c>
      <c r="G306" s="38">
        <f>IF($C$4="Neattiecināmās izmaksas",IF('Lokālā tāme Nr.2'!$Q307="Neattiecināmās",'Lokālā tāme Nr.2'!$G307,0))</f>
        <v>0</v>
      </c>
      <c r="H306" s="38">
        <f>IF($C$4="Neattiecināmās izmaksas",IF('Lokālā tāme Nr.2'!$Q307="Neattiecināmās",'Lokālā tāme Nr.2'!$H307,0))</f>
        <v>0</v>
      </c>
      <c r="I306" s="38">
        <f>IF($C$4="Neattiecināmās izmaksas",IF('Lokālā tāme Nr.2'!$Q307="Neattiecināmās",'Lokālā tāme Nr.2'!$I307,0))</f>
        <v>0</v>
      </c>
      <c r="J306" s="38">
        <f>IF($C$4="Neattiecināmās izmaksas",IF('Lokālā tāme Nr.2'!$Q307="Neattiecināmās",'Lokālā tāme Nr.2'!$J307,0))</f>
        <v>0</v>
      </c>
      <c r="K306" s="43">
        <f>IF($C$4="Neattiecināmās izmaksas",IF('Lokālā tāme Nr.2'!$Q307="Neattiecināmās",'Lokālā tāme Nr.2'!$K307,0))</f>
        <v>0</v>
      </c>
      <c r="L306" s="27">
        <f>IF($C$4="Neattiecināmās izmaksas",IF('Lokālā tāme Nr.2'!$Q307="Neattiecināmās",'Lokālā tāme Nr.2'!$L307,0))</f>
        <v>0</v>
      </c>
      <c r="M306" s="5">
        <f>IF($C$4="Neattiecināmās izmaksas",IF('Lokālā tāme Nr.2'!$Q307="Neattiecināmās",'Lokālā tāme Nr.2'!$M307,0))</f>
        <v>0</v>
      </c>
      <c r="N306" s="5">
        <f>IF($C$4="Neattiecināmās izmaksas",IF('Lokālā tāme Nr.2'!$Q307="Neattiecināmās",'Lokālā tāme Nr.2'!$N307,0))</f>
        <v>0</v>
      </c>
      <c r="O306" s="5">
        <f>IF($C$4="Neattiecināmās izmaksas",IF('Lokālā tāme Nr.2'!$Q307="Neattiecināmās",'Lokālā tāme Nr.2'!$O307,0))</f>
        <v>0</v>
      </c>
      <c r="P306" s="17">
        <f>IF($C$4="Neattiecināmās izmaksas",IF('Lokālā tāme Nr.2'!$Q307="Neattiecināmās",'Lokālā tāme Nr.2'!$P307,0))</f>
        <v>0</v>
      </c>
    </row>
    <row r="307" spans="1:16" ht="12" thickBot="1" x14ac:dyDescent="0.25">
      <c r="A307" s="18">
        <f>IF(P307=0,0,IF(COUNTBLANK(P307)=1,0,COUNTA($P$10:P307)))</f>
        <v>0</v>
      </c>
      <c r="B307" s="5">
        <f>IF($C$4="Neattiecināmās izmaksas",IF('Lokālā tāme Nr.2'!$Q308="Neattiecināmās",'Lokālā tāme Nr.2'!$B308,0))</f>
        <v>0</v>
      </c>
      <c r="C307" s="5">
        <f>IF($C$4="Neattiecināmās izmaksas",IF('Lokālā tāme Nr.2'!$Q308="Neattiecināmās",'Lokālā tāme Nr.2'!$C308,0))</f>
        <v>0</v>
      </c>
      <c r="D307" s="5">
        <f>IF($C$4="Neattiecināmās izmaksas",IF('Lokālā tāme Nr.2'!$Q308="Neattiecināmās",'Lokālā tāme Nr.2'!$D308,0))</f>
        <v>0</v>
      </c>
      <c r="E307" s="17">
        <f>IF($C$4="Neattiecināmās izmaksas",IF('Lokālā tāme Nr.2'!$Q308="Neattiecināmās",'Lokālā tāme Nr.2'!$E308,0))</f>
        <v>0</v>
      </c>
      <c r="F307" s="42">
        <f>IF($C$4="Neattiecināmās izmaksas",IF('Lokālā tāme Nr.2'!$Q308="Neattiecināmās",'Lokālā tāme Nr.2'!$F308,0))</f>
        <v>0</v>
      </c>
      <c r="G307" s="38">
        <f>IF($C$4="Neattiecināmās izmaksas",IF('Lokālā tāme Nr.2'!$Q308="Neattiecināmās",'Lokālā tāme Nr.2'!$G308,0))</f>
        <v>0</v>
      </c>
      <c r="H307" s="38">
        <f>IF($C$4="Neattiecināmās izmaksas",IF('Lokālā tāme Nr.2'!$Q308="Neattiecināmās",'Lokālā tāme Nr.2'!$H308,0))</f>
        <v>0</v>
      </c>
      <c r="I307" s="38">
        <f>IF($C$4="Neattiecināmās izmaksas",IF('Lokālā tāme Nr.2'!$Q308="Neattiecināmās",'Lokālā tāme Nr.2'!$I308,0))</f>
        <v>0</v>
      </c>
      <c r="J307" s="38">
        <f>IF($C$4="Neattiecināmās izmaksas",IF('Lokālā tāme Nr.2'!$Q308="Neattiecināmās",'Lokālā tāme Nr.2'!$J308,0))</f>
        <v>0</v>
      </c>
      <c r="K307" s="43">
        <f>IF($C$4="Neattiecināmās izmaksas",IF('Lokālā tāme Nr.2'!$Q308="Neattiecināmās",'Lokālā tāme Nr.2'!$K308,0))</f>
        <v>0</v>
      </c>
      <c r="L307" s="27">
        <f>IF($C$4="Neattiecināmās izmaksas",IF('Lokālā tāme Nr.2'!$Q308="Neattiecināmās",'Lokālā tāme Nr.2'!$L308,0))</f>
        <v>0</v>
      </c>
      <c r="M307" s="5">
        <f>IF($C$4="Neattiecināmās izmaksas",IF('Lokālā tāme Nr.2'!$Q308="Neattiecināmās",'Lokālā tāme Nr.2'!$M308,0))</f>
        <v>0</v>
      </c>
      <c r="N307" s="5">
        <f>IF($C$4="Neattiecināmās izmaksas",IF('Lokālā tāme Nr.2'!$Q308="Neattiecināmās",'Lokālā tāme Nr.2'!$N308,0))</f>
        <v>0</v>
      </c>
      <c r="O307" s="5">
        <f>IF($C$4="Neattiecināmās izmaksas",IF('Lokālā tāme Nr.2'!$Q308="Neattiecināmās",'Lokālā tāme Nr.2'!$O308,0))</f>
        <v>0</v>
      </c>
      <c r="P307" s="17">
        <f>IF($C$4="Neattiecināmās izmaksas",IF('Lokālā tāme Nr.2'!$Q308="Neattiecināmās",'Lokālā tāme Nr.2'!$P308,0))</f>
        <v>0</v>
      </c>
    </row>
    <row r="308" spans="1:16" ht="12" thickBot="1" x14ac:dyDescent="0.25">
      <c r="A308" s="18">
        <f>IF(P308=0,0,IF(COUNTBLANK(P308)=1,0,COUNTA($P$10:P308)))</f>
        <v>0</v>
      </c>
      <c r="B308" s="5">
        <f>IF($C$4="Neattiecināmās izmaksas",IF('Lokālā tāme Nr.2'!$Q309="Neattiecināmās",'Lokālā tāme Nr.2'!$B309,0))</f>
        <v>0</v>
      </c>
      <c r="C308" s="5">
        <f>IF($C$4="Neattiecināmās izmaksas",IF('Lokālā tāme Nr.2'!$Q309="Neattiecināmās",'Lokālā tāme Nr.2'!$C309,0))</f>
        <v>0</v>
      </c>
      <c r="D308" s="5">
        <f>IF($C$4="Neattiecināmās izmaksas",IF('Lokālā tāme Nr.2'!$Q309="Neattiecināmās",'Lokālā tāme Nr.2'!$D309,0))</f>
        <v>0</v>
      </c>
      <c r="E308" s="17">
        <f>IF($C$4="Neattiecināmās izmaksas",IF('Lokālā tāme Nr.2'!$Q309="Neattiecināmās",'Lokālā tāme Nr.2'!$E309,0))</f>
        <v>0</v>
      </c>
      <c r="F308" s="42">
        <f>IF($C$4="Neattiecināmās izmaksas",IF('Lokālā tāme Nr.2'!$Q309="Neattiecināmās",'Lokālā tāme Nr.2'!$F309,0))</f>
        <v>0</v>
      </c>
      <c r="G308" s="38">
        <f>IF($C$4="Neattiecināmās izmaksas",IF('Lokālā tāme Nr.2'!$Q309="Neattiecināmās",'Lokālā tāme Nr.2'!$G309,0))</f>
        <v>0</v>
      </c>
      <c r="H308" s="38">
        <f>IF($C$4="Neattiecināmās izmaksas",IF('Lokālā tāme Nr.2'!$Q309="Neattiecināmās",'Lokālā tāme Nr.2'!$H309,0))</f>
        <v>0</v>
      </c>
      <c r="I308" s="38">
        <f>IF($C$4="Neattiecināmās izmaksas",IF('Lokālā tāme Nr.2'!$Q309="Neattiecināmās",'Lokālā tāme Nr.2'!$I309,0))</f>
        <v>0</v>
      </c>
      <c r="J308" s="38">
        <f>IF($C$4="Neattiecināmās izmaksas",IF('Lokālā tāme Nr.2'!$Q309="Neattiecināmās",'Lokālā tāme Nr.2'!$J309,0))</f>
        <v>0</v>
      </c>
      <c r="K308" s="43">
        <f>IF($C$4="Neattiecināmās izmaksas",IF('Lokālā tāme Nr.2'!$Q309="Neattiecināmās",'Lokālā tāme Nr.2'!$K309,0))</f>
        <v>0</v>
      </c>
      <c r="L308" s="27">
        <f>IF($C$4="Neattiecināmās izmaksas",IF('Lokālā tāme Nr.2'!$Q309="Neattiecināmās",'Lokālā tāme Nr.2'!$L309,0))</f>
        <v>0</v>
      </c>
      <c r="M308" s="5">
        <f>IF($C$4="Neattiecināmās izmaksas",IF('Lokālā tāme Nr.2'!$Q309="Neattiecināmās",'Lokālā tāme Nr.2'!$M309,0))</f>
        <v>0</v>
      </c>
      <c r="N308" s="5">
        <f>IF($C$4="Neattiecināmās izmaksas",IF('Lokālā tāme Nr.2'!$Q309="Neattiecināmās",'Lokālā tāme Nr.2'!$N309,0))</f>
        <v>0</v>
      </c>
      <c r="O308" s="5">
        <f>IF($C$4="Neattiecināmās izmaksas",IF('Lokālā tāme Nr.2'!$Q309="Neattiecināmās",'Lokālā tāme Nr.2'!$O309,0))</f>
        <v>0</v>
      </c>
      <c r="P308" s="17">
        <f>IF($C$4="Neattiecināmās izmaksas",IF('Lokālā tāme Nr.2'!$Q309="Neattiecināmās",'Lokālā tāme Nr.2'!$P309,0))</f>
        <v>0</v>
      </c>
    </row>
    <row r="309" spans="1:16" ht="12" thickBot="1" x14ac:dyDescent="0.25">
      <c r="A309" s="18">
        <f>IF(P309=0,0,IF(COUNTBLANK(P309)=1,0,COUNTA($P$10:P309)))</f>
        <v>0</v>
      </c>
      <c r="B309" s="5">
        <f>IF($C$4="Neattiecināmās izmaksas",IF('Lokālā tāme Nr.2'!$Q310="Neattiecināmās",'Lokālā tāme Nr.2'!$B310,0))</f>
        <v>0</v>
      </c>
      <c r="C309" s="5">
        <f>IF($C$4="Neattiecināmās izmaksas",IF('Lokālā tāme Nr.2'!$Q310="Neattiecināmās",'Lokālā tāme Nr.2'!$C310,0))</f>
        <v>0</v>
      </c>
      <c r="D309" s="5">
        <f>IF($C$4="Neattiecināmās izmaksas",IF('Lokālā tāme Nr.2'!$Q310="Neattiecināmās",'Lokālā tāme Nr.2'!$D310,0))</f>
        <v>0</v>
      </c>
      <c r="E309" s="17">
        <f>IF($C$4="Neattiecināmās izmaksas",IF('Lokālā tāme Nr.2'!$Q310="Neattiecināmās",'Lokālā tāme Nr.2'!$E310,0))</f>
        <v>0</v>
      </c>
      <c r="F309" s="42">
        <f>IF($C$4="Neattiecināmās izmaksas",IF('Lokālā tāme Nr.2'!$Q310="Neattiecināmās",'Lokālā tāme Nr.2'!$F310,0))</f>
        <v>0</v>
      </c>
      <c r="G309" s="38">
        <f>IF($C$4="Neattiecināmās izmaksas",IF('Lokālā tāme Nr.2'!$Q310="Neattiecināmās",'Lokālā tāme Nr.2'!$G310,0))</f>
        <v>0</v>
      </c>
      <c r="H309" s="38">
        <f>IF($C$4="Neattiecināmās izmaksas",IF('Lokālā tāme Nr.2'!$Q310="Neattiecināmās",'Lokālā tāme Nr.2'!$H310,0))</f>
        <v>0</v>
      </c>
      <c r="I309" s="38">
        <f>IF($C$4="Neattiecināmās izmaksas",IF('Lokālā tāme Nr.2'!$Q310="Neattiecināmās",'Lokālā tāme Nr.2'!$I310,0))</f>
        <v>0</v>
      </c>
      <c r="J309" s="38">
        <f>IF($C$4="Neattiecināmās izmaksas",IF('Lokālā tāme Nr.2'!$Q310="Neattiecināmās",'Lokālā tāme Nr.2'!$J310,0))</f>
        <v>0</v>
      </c>
      <c r="K309" s="43">
        <f>IF($C$4="Neattiecināmās izmaksas",IF('Lokālā tāme Nr.2'!$Q310="Neattiecināmās",'Lokālā tāme Nr.2'!$K310,0))</f>
        <v>0</v>
      </c>
      <c r="L309" s="27">
        <f>IF($C$4="Neattiecināmās izmaksas",IF('Lokālā tāme Nr.2'!$Q310="Neattiecināmās",'Lokālā tāme Nr.2'!$L310,0))</f>
        <v>0</v>
      </c>
      <c r="M309" s="5">
        <f>IF($C$4="Neattiecināmās izmaksas",IF('Lokālā tāme Nr.2'!$Q310="Neattiecināmās",'Lokālā tāme Nr.2'!$M310,0))</f>
        <v>0</v>
      </c>
      <c r="N309" s="5">
        <f>IF($C$4="Neattiecināmās izmaksas",IF('Lokālā tāme Nr.2'!$Q310="Neattiecināmās",'Lokālā tāme Nr.2'!$N310,0))</f>
        <v>0</v>
      </c>
      <c r="O309" s="5">
        <f>IF($C$4="Neattiecināmās izmaksas",IF('Lokālā tāme Nr.2'!$Q310="Neattiecināmās",'Lokālā tāme Nr.2'!$O310,0))</f>
        <v>0</v>
      </c>
      <c r="P309" s="17">
        <f>IF($C$4="Neattiecināmās izmaksas",IF('Lokālā tāme Nr.2'!$Q310="Neattiecināmās",'Lokālā tāme Nr.2'!$P310,0))</f>
        <v>0</v>
      </c>
    </row>
    <row r="310" spans="1:16" ht="12" thickBot="1" x14ac:dyDescent="0.25">
      <c r="A310" s="18">
        <f>IF(P310=0,0,IF(COUNTBLANK(P310)=1,0,COUNTA($P$10:P310)))</f>
        <v>0</v>
      </c>
      <c r="B310" s="5">
        <f>IF($C$4="Neattiecināmās izmaksas",IF('Lokālā tāme Nr.2'!$Q311="Neattiecināmās",'Lokālā tāme Nr.2'!$B311,0))</f>
        <v>0</v>
      </c>
      <c r="C310" s="5">
        <f>IF($C$4="Neattiecināmās izmaksas",IF('Lokālā tāme Nr.2'!$Q311="Neattiecināmās",'Lokālā tāme Nr.2'!$C311,0))</f>
        <v>0</v>
      </c>
      <c r="D310" s="5">
        <f>IF($C$4="Neattiecināmās izmaksas",IF('Lokālā tāme Nr.2'!$Q311="Neattiecināmās",'Lokālā tāme Nr.2'!$D311,0))</f>
        <v>0</v>
      </c>
      <c r="E310" s="17">
        <f>IF($C$4="Neattiecināmās izmaksas",IF('Lokālā tāme Nr.2'!$Q311="Neattiecināmās",'Lokālā tāme Nr.2'!$E311,0))</f>
        <v>0</v>
      </c>
      <c r="F310" s="42">
        <f>IF($C$4="Neattiecināmās izmaksas",IF('Lokālā tāme Nr.2'!$Q311="Neattiecināmās",'Lokālā tāme Nr.2'!$F311,0))</f>
        <v>0</v>
      </c>
      <c r="G310" s="38">
        <f>IF($C$4="Neattiecināmās izmaksas",IF('Lokālā tāme Nr.2'!$Q311="Neattiecināmās",'Lokālā tāme Nr.2'!$G311,0))</f>
        <v>0</v>
      </c>
      <c r="H310" s="38">
        <f>IF($C$4="Neattiecināmās izmaksas",IF('Lokālā tāme Nr.2'!$Q311="Neattiecināmās",'Lokālā tāme Nr.2'!$H311,0))</f>
        <v>0</v>
      </c>
      <c r="I310" s="38">
        <f>IF($C$4="Neattiecināmās izmaksas",IF('Lokālā tāme Nr.2'!$Q311="Neattiecināmās",'Lokālā tāme Nr.2'!$I311,0))</f>
        <v>0</v>
      </c>
      <c r="J310" s="38">
        <f>IF($C$4="Neattiecināmās izmaksas",IF('Lokālā tāme Nr.2'!$Q311="Neattiecināmās",'Lokālā tāme Nr.2'!$J311,0))</f>
        <v>0</v>
      </c>
      <c r="K310" s="43">
        <f>IF($C$4="Neattiecināmās izmaksas",IF('Lokālā tāme Nr.2'!$Q311="Neattiecināmās",'Lokālā tāme Nr.2'!$K311,0))</f>
        <v>0</v>
      </c>
      <c r="L310" s="27">
        <f>IF($C$4="Neattiecināmās izmaksas",IF('Lokālā tāme Nr.2'!$Q311="Neattiecināmās",'Lokālā tāme Nr.2'!$L311,0))</f>
        <v>0</v>
      </c>
      <c r="M310" s="5">
        <f>IF($C$4="Neattiecināmās izmaksas",IF('Lokālā tāme Nr.2'!$Q311="Neattiecināmās",'Lokālā tāme Nr.2'!$M311,0))</f>
        <v>0</v>
      </c>
      <c r="N310" s="5">
        <f>IF($C$4="Neattiecināmās izmaksas",IF('Lokālā tāme Nr.2'!$Q311="Neattiecināmās",'Lokālā tāme Nr.2'!$N311,0))</f>
        <v>0</v>
      </c>
      <c r="O310" s="5">
        <f>IF($C$4="Neattiecināmās izmaksas",IF('Lokālā tāme Nr.2'!$Q311="Neattiecināmās",'Lokālā tāme Nr.2'!$O311,0))</f>
        <v>0</v>
      </c>
      <c r="P310" s="17">
        <f>IF($C$4="Neattiecināmās izmaksas",IF('Lokālā tāme Nr.2'!$Q311="Neattiecināmās",'Lokālā tāme Nr.2'!$P311,0))</f>
        <v>0</v>
      </c>
    </row>
    <row r="311" spans="1:16" ht="12" thickBot="1" x14ac:dyDescent="0.25">
      <c r="A311" s="18">
        <f>IF(P311=0,0,IF(COUNTBLANK(P311)=1,0,COUNTA($P$10:P311)))</f>
        <v>0</v>
      </c>
      <c r="B311" s="5">
        <f>IF($C$4="Neattiecināmās izmaksas",IF('Lokālā tāme Nr.2'!$Q312="Neattiecināmās",'Lokālā tāme Nr.2'!$B312,0))</f>
        <v>0</v>
      </c>
      <c r="C311" s="5">
        <f>IF($C$4="Neattiecināmās izmaksas",IF('Lokālā tāme Nr.2'!$Q312="Neattiecināmās",'Lokālā tāme Nr.2'!$C312,0))</f>
        <v>0</v>
      </c>
      <c r="D311" s="5">
        <f>IF($C$4="Neattiecināmās izmaksas",IF('Lokālā tāme Nr.2'!$Q312="Neattiecināmās",'Lokālā tāme Nr.2'!$D312,0))</f>
        <v>0</v>
      </c>
      <c r="E311" s="17">
        <f>IF($C$4="Neattiecināmās izmaksas",IF('Lokālā tāme Nr.2'!$Q312="Neattiecināmās",'Lokālā tāme Nr.2'!$E312,0))</f>
        <v>0</v>
      </c>
      <c r="F311" s="42">
        <f>IF($C$4="Neattiecināmās izmaksas",IF('Lokālā tāme Nr.2'!$Q312="Neattiecināmās",'Lokālā tāme Nr.2'!$F312,0))</f>
        <v>0</v>
      </c>
      <c r="G311" s="38">
        <f>IF($C$4="Neattiecināmās izmaksas",IF('Lokālā tāme Nr.2'!$Q312="Neattiecināmās",'Lokālā tāme Nr.2'!$G312,0))</f>
        <v>0</v>
      </c>
      <c r="H311" s="38">
        <f>IF($C$4="Neattiecināmās izmaksas",IF('Lokālā tāme Nr.2'!$Q312="Neattiecināmās",'Lokālā tāme Nr.2'!$H312,0))</f>
        <v>0</v>
      </c>
      <c r="I311" s="38">
        <f>IF($C$4="Neattiecināmās izmaksas",IF('Lokālā tāme Nr.2'!$Q312="Neattiecināmās",'Lokālā tāme Nr.2'!$I312,0))</f>
        <v>0</v>
      </c>
      <c r="J311" s="38">
        <f>IF($C$4="Neattiecināmās izmaksas",IF('Lokālā tāme Nr.2'!$Q312="Neattiecināmās",'Lokālā tāme Nr.2'!$J312,0))</f>
        <v>0</v>
      </c>
      <c r="K311" s="43">
        <f>IF($C$4="Neattiecināmās izmaksas",IF('Lokālā tāme Nr.2'!$Q312="Neattiecināmās",'Lokālā tāme Nr.2'!$K312,0))</f>
        <v>0</v>
      </c>
      <c r="L311" s="27">
        <f>IF($C$4="Neattiecināmās izmaksas",IF('Lokālā tāme Nr.2'!$Q312="Neattiecināmās",'Lokālā tāme Nr.2'!$L312,0))</f>
        <v>0</v>
      </c>
      <c r="M311" s="5">
        <f>IF($C$4="Neattiecināmās izmaksas",IF('Lokālā tāme Nr.2'!$Q312="Neattiecināmās",'Lokālā tāme Nr.2'!$M312,0))</f>
        <v>0</v>
      </c>
      <c r="N311" s="5">
        <f>IF($C$4="Neattiecināmās izmaksas",IF('Lokālā tāme Nr.2'!$Q312="Neattiecināmās",'Lokālā tāme Nr.2'!$N312,0))</f>
        <v>0</v>
      </c>
      <c r="O311" s="5">
        <f>IF($C$4="Neattiecināmās izmaksas",IF('Lokālā tāme Nr.2'!$Q312="Neattiecināmās",'Lokālā tāme Nr.2'!$O312,0))</f>
        <v>0</v>
      </c>
      <c r="P311" s="17">
        <f>IF($C$4="Neattiecināmās izmaksas",IF('Lokālā tāme Nr.2'!$Q312="Neattiecināmās",'Lokālā tāme Nr.2'!$P312,0))</f>
        <v>0</v>
      </c>
    </row>
    <row r="312" spans="1:16" ht="12" thickBot="1" x14ac:dyDescent="0.25">
      <c r="A312" s="18">
        <f>IF(P312=0,0,IF(COUNTBLANK(P312)=1,0,COUNTA($P$10:P312)))</f>
        <v>0</v>
      </c>
      <c r="B312" s="5">
        <f>IF($C$4="Neattiecināmās izmaksas",IF('Lokālā tāme Nr.2'!$Q313="Neattiecināmās",'Lokālā tāme Nr.2'!$B313,0))</f>
        <v>0</v>
      </c>
      <c r="C312" s="5">
        <f>IF($C$4="Neattiecināmās izmaksas",IF('Lokālā tāme Nr.2'!$Q313="Neattiecināmās",'Lokālā tāme Nr.2'!$C313,0))</f>
        <v>0</v>
      </c>
      <c r="D312" s="5">
        <f>IF($C$4="Neattiecināmās izmaksas",IF('Lokālā tāme Nr.2'!$Q313="Neattiecināmās",'Lokālā tāme Nr.2'!$D313,0))</f>
        <v>0</v>
      </c>
      <c r="E312" s="17">
        <f>IF($C$4="Neattiecināmās izmaksas",IF('Lokālā tāme Nr.2'!$Q313="Neattiecināmās",'Lokālā tāme Nr.2'!$E313,0))</f>
        <v>0</v>
      </c>
      <c r="F312" s="42">
        <f>IF($C$4="Neattiecināmās izmaksas",IF('Lokālā tāme Nr.2'!$Q313="Neattiecināmās",'Lokālā tāme Nr.2'!$F313,0))</f>
        <v>0</v>
      </c>
      <c r="G312" s="38">
        <f>IF($C$4="Neattiecināmās izmaksas",IF('Lokālā tāme Nr.2'!$Q313="Neattiecināmās",'Lokālā tāme Nr.2'!$G313,0))</f>
        <v>0</v>
      </c>
      <c r="H312" s="38">
        <f>IF($C$4="Neattiecināmās izmaksas",IF('Lokālā tāme Nr.2'!$Q313="Neattiecināmās",'Lokālā tāme Nr.2'!$H313,0))</f>
        <v>0</v>
      </c>
      <c r="I312" s="38">
        <f>IF($C$4="Neattiecināmās izmaksas",IF('Lokālā tāme Nr.2'!$Q313="Neattiecināmās",'Lokālā tāme Nr.2'!$I313,0))</f>
        <v>0</v>
      </c>
      <c r="J312" s="38">
        <f>IF($C$4="Neattiecināmās izmaksas",IF('Lokālā tāme Nr.2'!$Q313="Neattiecināmās",'Lokālā tāme Nr.2'!$J313,0))</f>
        <v>0</v>
      </c>
      <c r="K312" s="43">
        <f>IF($C$4="Neattiecināmās izmaksas",IF('Lokālā tāme Nr.2'!$Q313="Neattiecināmās",'Lokālā tāme Nr.2'!$K313,0))</f>
        <v>0</v>
      </c>
      <c r="L312" s="27">
        <f>IF($C$4="Neattiecināmās izmaksas",IF('Lokālā tāme Nr.2'!$Q313="Neattiecināmās",'Lokālā tāme Nr.2'!$L313,0))</f>
        <v>0</v>
      </c>
      <c r="M312" s="5">
        <f>IF($C$4="Neattiecināmās izmaksas",IF('Lokālā tāme Nr.2'!$Q313="Neattiecināmās",'Lokālā tāme Nr.2'!$M313,0))</f>
        <v>0</v>
      </c>
      <c r="N312" s="5">
        <f>IF($C$4="Neattiecināmās izmaksas",IF('Lokālā tāme Nr.2'!$Q313="Neattiecināmās",'Lokālā tāme Nr.2'!$N313,0))</f>
        <v>0</v>
      </c>
      <c r="O312" s="5">
        <f>IF($C$4="Neattiecināmās izmaksas",IF('Lokālā tāme Nr.2'!$Q313="Neattiecināmās",'Lokālā tāme Nr.2'!$O313,0))</f>
        <v>0</v>
      </c>
      <c r="P312" s="17">
        <f>IF($C$4="Neattiecināmās izmaksas",IF('Lokālā tāme Nr.2'!$Q313="Neattiecināmās",'Lokālā tāme Nr.2'!$P313,0))</f>
        <v>0</v>
      </c>
    </row>
    <row r="313" spans="1:16" ht="12" thickBot="1" x14ac:dyDescent="0.25">
      <c r="A313" s="18">
        <f>IF(P313=0,0,IF(COUNTBLANK(P313)=1,0,COUNTA($P$10:P313)))</f>
        <v>0</v>
      </c>
      <c r="B313" s="5">
        <f>IF($C$4="Neattiecināmās izmaksas",IF('Lokālā tāme Nr.2'!$Q314="Neattiecināmās",'Lokālā tāme Nr.2'!$B314,0))</f>
        <v>0</v>
      </c>
      <c r="C313" s="5">
        <f>IF($C$4="Neattiecināmās izmaksas",IF('Lokālā tāme Nr.2'!$Q314="Neattiecināmās",'Lokālā tāme Nr.2'!$C314,0))</f>
        <v>0</v>
      </c>
      <c r="D313" s="5">
        <f>IF($C$4="Neattiecināmās izmaksas",IF('Lokālā tāme Nr.2'!$Q314="Neattiecināmās",'Lokālā tāme Nr.2'!$D314,0))</f>
        <v>0</v>
      </c>
      <c r="E313" s="17">
        <f>IF($C$4="Neattiecināmās izmaksas",IF('Lokālā tāme Nr.2'!$Q314="Neattiecināmās",'Lokālā tāme Nr.2'!$E314,0))</f>
        <v>0</v>
      </c>
      <c r="F313" s="42">
        <f>IF($C$4="Neattiecināmās izmaksas",IF('Lokālā tāme Nr.2'!$Q314="Neattiecināmās",'Lokālā tāme Nr.2'!$F314,0))</f>
        <v>0</v>
      </c>
      <c r="G313" s="38">
        <f>IF($C$4="Neattiecināmās izmaksas",IF('Lokālā tāme Nr.2'!$Q314="Neattiecināmās",'Lokālā tāme Nr.2'!$G314,0))</f>
        <v>0</v>
      </c>
      <c r="H313" s="38">
        <f>IF($C$4="Neattiecināmās izmaksas",IF('Lokālā tāme Nr.2'!$Q314="Neattiecināmās",'Lokālā tāme Nr.2'!$H314,0))</f>
        <v>0</v>
      </c>
      <c r="I313" s="38">
        <f>IF($C$4="Neattiecināmās izmaksas",IF('Lokālā tāme Nr.2'!$Q314="Neattiecināmās",'Lokālā tāme Nr.2'!$I314,0))</f>
        <v>0</v>
      </c>
      <c r="J313" s="38">
        <f>IF($C$4="Neattiecināmās izmaksas",IF('Lokālā tāme Nr.2'!$Q314="Neattiecināmās",'Lokālā tāme Nr.2'!$J314,0))</f>
        <v>0</v>
      </c>
      <c r="K313" s="43">
        <f>IF($C$4="Neattiecināmās izmaksas",IF('Lokālā tāme Nr.2'!$Q314="Neattiecināmās",'Lokālā tāme Nr.2'!$K314,0))</f>
        <v>0</v>
      </c>
      <c r="L313" s="27">
        <f>IF($C$4="Neattiecināmās izmaksas",IF('Lokālā tāme Nr.2'!$Q314="Neattiecināmās",'Lokālā tāme Nr.2'!$L314,0))</f>
        <v>0</v>
      </c>
      <c r="M313" s="5">
        <f>IF($C$4="Neattiecināmās izmaksas",IF('Lokālā tāme Nr.2'!$Q314="Neattiecināmās",'Lokālā tāme Nr.2'!$M314,0))</f>
        <v>0</v>
      </c>
      <c r="N313" s="5">
        <f>IF($C$4="Neattiecināmās izmaksas",IF('Lokālā tāme Nr.2'!$Q314="Neattiecināmās",'Lokālā tāme Nr.2'!$N314,0))</f>
        <v>0</v>
      </c>
      <c r="O313" s="5">
        <f>IF($C$4="Neattiecināmās izmaksas",IF('Lokālā tāme Nr.2'!$Q314="Neattiecināmās",'Lokālā tāme Nr.2'!$O314,0))</f>
        <v>0</v>
      </c>
      <c r="P313" s="17">
        <f>IF($C$4="Neattiecināmās izmaksas",IF('Lokālā tāme Nr.2'!$Q314="Neattiecināmās",'Lokālā tāme Nr.2'!$P314,0))</f>
        <v>0</v>
      </c>
    </row>
    <row r="314" spans="1:16" ht="12" thickBot="1" x14ac:dyDescent="0.25">
      <c r="A314" s="18">
        <f>IF(P314=0,0,IF(COUNTBLANK(P314)=1,0,COUNTA($P$10:P314)))</f>
        <v>0</v>
      </c>
      <c r="B314" s="5">
        <f>IF($C$4="Neattiecināmās izmaksas",IF('Lokālā tāme Nr.2'!$Q315="Neattiecināmās",'Lokālā tāme Nr.2'!$B315,0))</f>
        <v>0</v>
      </c>
      <c r="C314" s="5">
        <f>IF($C$4="Neattiecināmās izmaksas",IF('Lokālā tāme Nr.2'!$Q315="Neattiecināmās",'Lokālā tāme Nr.2'!$C315,0))</f>
        <v>0</v>
      </c>
      <c r="D314" s="5">
        <f>IF($C$4="Neattiecināmās izmaksas",IF('Lokālā tāme Nr.2'!$Q315="Neattiecināmās",'Lokālā tāme Nr.2'!$D315,0))</f>
        <v>0</v>
      </c>
      <c r="E314" s="17">
        <f>IF($C$4="Neattiecināmās izmaksas",IF('Lokālā tāme Nr.2'!$Q315="Neattiecināmās",'Lokālā tāme Nr.2'!$E315,0))</f>
        <v>0</v>
      </c>
      <c r="F314" s="42">
        <f>IF($C$4="Neattiecināmās izmaksas",IF('Lokālā tāme Nr.2'!$Q315="Neattiecināmās",'Lokālā tāme Nr.2'!$F315,0))</f>
        <v>0</v>
      </c>
      <c r="G314" s="38">
        <f>IF($C$4="Neattiecināmās izmaksas",IF('Lokālā tāme Nr.2'!$Q315="Neattiecināmās",'Lokālā tāme Nr.2'!$G315,0))</f>
        <v>0</v>
      </c>
      <c r="H314" s="38">
        <f>IF($C$4="Neattiecināmās izmaksas",IF('Lokālā tāme Nr.2'!$Q315="Neattiecināmās",'Lokālā tāme Nr.2'!$H315,0))</f>
        <v>0</v>
      </c>
      <c r="I314" s="38">
        <f>IF($C$4="Neattiecināmās izmaksas",IF('Lokālā tāme Nr.2'!$Q315="Neattiecināmās",'Lokālā tāme Nr.2'!$I315,0))</f>
        <v>0</v>
      </c>
      <c r="J314" s="38">
        <f>IF($C$4="Neattiecināmās izmaksas",IF('Lokālā tāme Nr.2'!$Q315="Neattiecināmās",'Lokālā tāme Nr.2'!$J315,0))</f>
        <v>0</v>
      </c>
      <c r="K314" s="43">
        <f>IF($C$4="Neattiecināmās izmaksas",IF('Lokālā tāme Nr.2'!$Q315="Neattiecināmās",'Lokālā tāme Nr.2'!$K315,0))</f>
        <v>0</v>
      </c>
      <c r="L314" s="27">
        <f>IF($C$4="Neattiecināmās izmaksas",IF('Lokālā tāme Nr.2'!$Q315="Neattiecināmās",'Lokālā tāme Nr.2'!$L315,0))</f>
        <v>0</v>
      </c>
      <c r="M314" s="5">
        <f>IF($C$4="Neattiecināmās izmaksas",IF('Lokālā tāme Nr.2'!$Q315="Neattiecināmās",'Lokālā tāme Nr.2'!$M315,0))</f>
        <v>0</v>
      </c>
      <c r="N314" s="5">
        <f>IF($C$4="Neattiecināmās izmaksas",IF('Lokālā tāme Nr.2'!$Q315="Neattiecināmās",'Lokālā tāme Nr.2'!$N315,0))</f>
        <v>0</v>
      </c>
      <c r="O314" s="5">
        <f>IF($C$4="Neattiecināmās izmaksas",IF('Lokālā tāme Nr.2'!$Q315="Neattiecināmās",'Lokālā tāme Nr.2'!$O315,0))</f>
        <v>0</v>
      </c>
      <c r="P314" s="17">
        <f>IF($C$4="Neattiecināmās izmaksas",IF('Lokālā tāme Nr.2'!$Q315="Neattiecināmās",'Lokālā tāme Nr.2'!$P315,0))</f>
        <v>0</v>
      </c>
    </row>
    <row r="315" spans="1:16" ht="12" thickBot="1" x14ac:dyDescent="0.25">
      <c r="A315" s="18">
        <f>IF(P315=0,0,IF(COUNTBLANK(P315)=1,0,COUNTA($P$10:P315)))</f>
        <v>0</v>
      </c>
      <c r="B315" s="5">
        <f>IF($C$4="Neattiecināmās izmaksas",IF('Lokālā tāme Nr.2'!$Q316="Neattiecināmās",'Lokālā tāme Nr.2'!$B316,0))</f>
        <v>0</v>
      </c>
      <c r="C315" s="5">
        <f>IF($C$4="Neattiecināmās izmaksas",IF('Lokālā tāme Nr.2'!$Q316="Neattiecināmās",'Lokālā tāme Nr.2'!$C316,0))</f>
        <v>0</v>
      </c>
      <c r="D315" s="5">
        <f>IF($C$4="Neattiecināmās izmaksas",IF('Lokālā tāme Nr.2'!$Q316="Neattiecināmās",'Lokālā tāme Nr.2'!$D316,0))</f>
        <v>0</v>
      </c>
      <c r="E315" s="17">
        <f>IF($C$4="Neattiecināmās izmaksas",IF('Lokālā tāme Nr.2'!$Q316="Neattiecināmās",'Lokālā tāme Nr.2'!$E316,0))</f>
        <v>0</v>
      </c>
      <c r="F315" s="42">
        <f>IF($C$4="Neattiecināmās izmaksas",IF('Lokālā tāme Nr.2'!$Q316="Neattiecināmās",'Lokālā tāme Nr.2'!$F316,0))</f>
        <v>0</v>
      </c>
      <c r="G315" s="38">
        <f>IF($C$4="Neattiecināmās izmaksas",IF('Lokālā tāme Nr.2'!$Q316="Neattiecināmās",'Lokālā tāme Nr.2'!$G316,0))</f>
        <v>0</v>
      </c>
      <c r="H315" s="38">
        <f>IF($C$4="Neattiecināmās izmaksas",IF('Lokālā tāme Nr.2'!$Q316="Neattiecināmās",'Lokālā tāme Nr.2'!$H316,0))</f>
        <v>0</v>
      </c>
      <c r="I315" s="38">
        <f>IF($C$4="Neattiecināmās izmaksas",IF('Lokālā tāme Nr.2'!$Q316="Neattiecināmās",'Lokālā tāme Nr.2'!$I316,0))</f>
        <v>0</v>
      </c>
      <c r="J315" s="38">
        <f>IF($C$4="Neattiecināmās izmaksas",IF('Lokālā tāme Nr.2'!$Q316="Neattiecināmās",'Lokālā tāme Nr.2'!$J316,0))</f>
        <v>0</v>
      </c>
      <c r="K315" s="43">
        <f>IF($C$4="Neattiecināmās izmaksas",IF('Lokālā tāme Nr.2'!$Q316="Neattiecināmās",'Lokālā tāme Nr.2'!$K316,0))</f>
        <v>0</v>
      </c>
      <c r="L315" s="27">
        <f>IF($C$4="Neattiecināmās izmaksas",IF('Lokālā tāme Nr.2'!$Q316="Neattiecināmās",'Lokālā tāme Nr.2'!$L316,0))</f>
        <v>0</v>
      </c>
      <c r="M315" s="5">
        <f>IF($C$4="Neattiecināmās izmaksas",IF('Lokālā tāme Nr.2'!$Q316="Neattiecināmās",'Lokālā tāme Nr.2'!$M316,0))</f>
        <v>0</v>
      </c>
      <c r="N315" s="5">
        <f>IF($C$4="Neattiecināmās izmaksas",IF('Lokālā tāme Nr.2'!$Q316="Neattiecināmās",'Lokālā tāme Nr.2'!$N316,0))</f>
        <v>0</v>
      </c>
      <c r="O315" s="5">
        <f>IF($C$4="Neattiecināmās izmaksas",IF('Lokālā tāme Nr.2'!$Q316="Neattiecināmās",'Lokālā tāme Nr.2'!$O316,0))</f>
        <v>0</v>
      </c>
      <c r="P315" s="17">
        <f>IF($C$4="Neattiecināmās izmaksas",IF('Lokālā tāme Nr.2'!$Q316="Neattiecināmās",'Lokālā tāme Nr.2'!$P316,0))</f>
        <v>0</v>
      </c>
    </row>
    <row r="316" spans="1:16" ht="12" thickBot="1" x14ac:dyDescent="0.25">
      <c r="A316" s="18">
        <f>IF(P316=0,0,IF(COUNTBLANK(P316)=1,0,COUNTA($P$10:P316)))</f>
        <v>0</v>
      </c>
      <c r="B316" s="5">
        <f>IF($C$4="Neattiecināmās izmaksas",IF('Lokālā tāme Nr.2'!$Q317="Neattiecināmās",'Lokālā tāme Nr.2'!$B317,0))</f>
        <v>0</v>
      </c>
      <c r="C316" s="5">
        <f>IF($C$4="Neattiecināmās izmaksas",IF('Lokālā tāme Nr.2'!$Q317="Neattiecināmās",'Lokālā tāme Nr.2'!$C317,0))</f>
        <v>0</v>
      </c>
      <c r="D316" s="5">
        <f>IF($C$4="Neattiecināmās izmaksas",IF('Lokālā tāme Nr.2'!$Q317="Neattiecināmās",'Lokālā tāme Nr.2'!$D317,0))</f>
        <v>0</v>
      </c>
      <c r="E316" s="17">
        <f>IF($C$4="Neattiecināmās izmaksas",IF('Lokālā tāme Nr.2'!$Q317="Neattiecināmās",'Lokālā tāme Nr.2'!$E317,0))</f>
        <v>0</v>
      </c>
      <c r="F316" s="42">
        <f>IF($C$4="Neattiecināmās izmaksas",IF('Lokālā tāme Nr.2'!$Q317="Neattiecināmās",'Lokālā tāme Nr.2'!$F317,0))</f>
        <v>0</v>
      </c>
      <c r="G316" s="38">
        <f>IF($C$4="Neattiecināmās izmaksas",IF('Lokālā tāme Nr.2'!$Q317="Neattiecināmās",'Lokālā tāme Nr.2'!$G317,0))</f>
        <v>0</v>
      </c>
      <c r="H316" s="38">
        <f>IF($C$4="Neattiecināmās izmaksas",IF('Lokālā tāme Nr.2'!$Q317="Neattiecināmās",'Lokālā tāme Nr.2'!$H317,0))</f>
        <v>0</v>
      </c>
      <c r="I316" s="38">
        <f>IF($C$4="Neattiecināmās izmaksas",IF('Lokālā tāme Nr.2'!$Q317="Neattiecināmās",'Lokālā tāme Nr.2'!$I317,0))</f>
        <v>0</v>
      </c>
      <c r="J316" s="38">
        <f>IF($C$4="Neattiecināmās izmaksas",IF('Lokālā tāme Nr.2'!$Q317="Neattiecināmās",'Lokālā tāme Nr.2'!$J317,0))</f>
        <v>0</v>
      </c>
      <c r="K316" s="43">
        <f>IF($C$4="Neattiecināmās izmaksas",IF('Lokālā tāme Nr.2'!$Q317="Neattiecināmās",'Lokālā tāme Nr.2'!$K317,0))</f>
        <v>0</v>
      </c>
      <c r="L316" s="27">
        <f>IF($C$4="Neattiecināmās izmaksas",IF('Lokālā tāme Nr.2'!$Q317="Neattiecināmās",'Lokālā tāme Nr.2'!$L317,0))</f>
        <v>0</v>
      </c>
      <c r="M316" s="5">
        <f>IF($C$4="Neattiecināmās izmaksas",IF('Lokālā tāme Nr.2'!$Q317="Neattiecināmās",'Lokālā tāme Nr.2'!$M317,0))</f>
        <v>0</v>
      </c>
      <c r="N316" s="5">
        <f>IF($C$4="Neattiecināmās izmaksas",IF('Lokālā tāme Nr.2'!$Q317="Neattiecināmās",'Lokālā tāme Nr.2'!$N317,0))</f>
        <v>0</v>
      </c>
      <c r="O316" s="5">
        <f>IF($C$4="Neattiecināmās izmaksas",IF('Lokālā tāme Nr.2'!$Q317="Neattiecināmās",'Lokālā tāme Nr.2'!$O317,0))</f>
        <v>0</v>
      </c>
      <c r="P316" s="17">
        <f>IF($C$4="Neattiecināmās izmaksas",IF('Lokālā tāme Nr.2'!$Q317="Neattiecināmās",'Lokālā tāme Nr.2'!$P317,0))</f>
        <v>0</v>
      </c>
    </row>
    <row r="317" spans="1:16" ht="12" thickBot="1" x14ac:dyDescent="0.25">
      <c r="A317" s="18">
        <f>IF(P317=0,0,IF(COUNTBLANK(P317)=1,0,COUNTA($P$10:P317)))</f>
        <v>0</v>
      </c>
      <c r="B317" s="5">
        <f>IF($C$4="Neattiecināmās izmaksas",IF('Lokālā tāme Nr.2'!$Q318="Neattiecināmās",'Lokālā tāme Nr.2'!$B318,0))</f>
        <v>0</v>
      </c>
      <c r="C317" s="5">
        <f>IF($C$4="Neattiecināmās izmaksas",IF('Lokālā tāme Nr.2'!$Q318="Neattiecināmās",'Lokālā tāme Nr.2'!$C318,0))</f>
        <v>0</v>
      </c>
      <c r="D317" s="5">
        <f>IF($C$4="Neattiecināmās izmaksas",IF('Lokālā tāme Nr.2'!$Q318="Neattiecināmās",'Lokālā tāme Nr.2'!$D318,0))</f>
        <v>0</v>
      </c>
      <c r="E317" s="17">
        <f>IF($C$4="Neattiecināmās izmaksas",IF('Lokālā tāme Nr.2'!$Q318="Neattiecināmās",'Lokālā tāme Nr.2'!$E318,0))</f>
        <v>0</v>
      </c>
      <c r="F317" s="42">
        <f>IF($C$4="Neattiecināmās izmaksas",IF('Lokālā tāme Nr.2'!$Q318="Neattiecināmās",'Lokālā tāme Nr.2'!$F318,0))</f>
        <v>0</v>
      </c>
      <c r="G317" s="38">
        <f>IF($C$4="Neattiecināmās izmaksas",IF('Lokālā tāme Nr.2'!$Q318="Neattiecināmās",'Lokālā tāme Nr.2'!$G318,0))</f>
        <v>0</v>
      </c>
      <c r="H317" s="38">
        <f>IF($C$4="Neattiecināmās izmaksas",IF('Lokālā tāme Nr.2'!$Q318="Neattiecināmās",'Lokālā tāme Nr.2'!$H318,0))</f>
        <v>0</v>
      </c>
      <c r="I317" s="38">
        <f>IF($C$4="Neattiecināmās izmaksas",IF('Lokālā tāme Nr.2'!$Q318="Neattiecināmās",'Lokālā tāme Nr.2'!$I318,0))</f>
        <v>0</v>
      </c>
      <c r="J317" s="38">
        <f>IF($C$4="Neattiecināmās izmaksas",IF('Lokālā tāme Nr.2'!$Q318="Neattiecināmās",'Lokālā tāme Nr.2'!$J318,0))</f>
        <v>0</v>
      </c>
      <c r="K317" s="43">
        <f>IF($C$4="Neattiecināmās izmaksas",IF('Lokālā tāme Nr.2'!$Q318="Neattiecināmās",'Lokālā tāme Nr.2'!$K318,0))</f>
        <v>0</v>
      </c>
      <c r="L317" s="27">
        <f>IF($C$4="Neattiecināmās izmaksas",IF('Lokālā tāme Nr.2'!$Q318="Neattiecināmās",'Lokālā tāme Nr.2'!$L318,0))</f>
        <v>0</v>
      </c>
      <c r="M317" s="5">
        <f>IF($C$4="Neattiecināmās izmaksas",IF('Lokālā tāme Nr.2'!$Q318="Neattiecināmās",'Lokālā tāme Nr.2'!$M318,0))</f>
        <v>0</v>
      </c>
      <c r="N317" s="5">
        <f>IF($C$4="Neattiecināmās izmaksas",IF('Lokālā tāme Nr.2'!$Q318="Neattiecināmās",'Lokālā tāme Nr.2'!$N318,0))</f>
        <v>0</v>
      </c>
      <c r="O317" s="5">
        <f>IF($C$4="Neattiecināmās izmaksas",IF('Lokālā tāme Nr.2'!$Q318="Neattiecināmās",'Lokālā tāme Nr.2'!$O318,0))</f>
        <v>0</v>
      </c>
      <c r="P317" s="17">
        <f>IF($C$4="Neattiecināmās izmaksas",IF('Lokālā tāme Nr.2'!$Q318="Neattiecināmās",'Lokālā tāme Nr.2'!$P318,0))</f>
        <v>0</v>
      </c>
    </row>
    <row r="318" spans="1:16" ht="12" thickBot="1" x14ac:dyDescent="0.25">
      <c r="A318" s="18">
        <f>IF(P318=0,0,IF(COUNTBLANK(P318)=1,0,COUNTA($P$10:P318)))</f>
        <v>0</v>
      </c>
      <c r="B318" s="5">
        <f>IF($C$4="Neattiecināmās izmaksas",IF('Lokālā tāme Nr.2'!$Q319="Neattiecināmās",'Lokālā tāme Nr.2'!$B319,0))</f>
        <v>0</v>
      </c>
      <c r="C318" s="5">
        <f>IF($C$4="Neattiecināmās izmaksas",IF('Lokālā tāme Nr.2'!$Q319="Neattiecināmās",'Lokālā tāme Nr.2'!$C319,0))</f>
        <v>0</v>
      </c>
      <c r="D318" s="5">
        <f>IF($C$4="Neattiecināmās izmaksas",IF('Lokālā tāme Nr.2'!$Q319="Neattiecināmās",'Lokālā tāme Nr.2'!$D319,0))</f>
        <v>0</v>
      </c>
      <c r="E318" s="17">
        <f>IF($C$4="Neattiecināmās izmaksas",IF('Lokālā tāme Nr.2'!$Q319="Neattiecināmās",'Lokālā tāme Nr.2'!$E319,0))</f>
        <v>0</v>
      </c>
      <c r="F318" s="42">
        <f>IF($C$4="Neattiecināmās izmaksas",IF('Lokālā tāme Nr.2'!$Q319="Neattiecināmās",'Lokālā tāme Nr.2'!$F319,0))</f>
        <v>0</v>
      </c>
      <c r="G318" s="38">
        <f>IF($C$4="Neattiecināmās izmaksas",IF('Lokālā tāme Nr.2'!$Q319="Neattiecināmās",'Lokālā tāme Nr.2'!$G319,0))</f>
        <v>0</v>
      </c>
      <c r="H318" s="38">
        <f>IF($C$4="Neattiecināmās izmaksas",IF('Lokālā tāme Nr.2'!$Q319="Neattiecināmās",'Lokālā tāme Nr.2'!$H319,0))</f>
        <v>0</v>
      </c>
      <c r="I318" s="38">
        <f>IF($C$4="Neattiecināmās izmaksas",IF('Lokālā tāme Nr.2'!$Q319="Neattiecināmās",'Lokālā tāme Nr.2'!$I319,0))</f>
        <v>0</v>
      </c>
      <c r="J318" s="38">
        <f>IF($C$4="Neattiecināmās izmaksas",IF('Lokālā tāme Nr.2'!$Q319="Neattiecināmās",'Lokālā tāme Nr.2'!$J319,0))</f>
        <v>0</v>
      </c>
      <c r="K318" s="43">
        <f>IF($C$4="Neattiecināmās izmaksas",IF('Lokālā tāme Nr.2'!$Q319="Neattiecināmās",'Lokālā tāme Nr.2'!$K319,0))</f>
        <v>0</v>
      </c>
      <c r="L318" s="27">
        <f>IF($C$4="Neattiecināmās izmaksas",IF('Lokālā tāme Nr.2'!$Q319="Neattiecināmās",'Lokālā tāme Nr.2'!$L319,0))</f>
        <v>0</v>
      </c>
      <c r="M318" s="5">
        <f>IF($C$4="Neattiecināmās izmaksas",IF('Lokālā tāme Nr.2'!$Q319="Neattiecināmās",'Lokālā tāme Nr.2'!$M319,0))</f>
        <v>0</v>
      </c>
      <c r="N318" s="5">
        <f>IF($C$4="Neattiecināmās izmaksas",IF('Lokālā tāme Nr.2'!$Q319="Neattiecināmās",'Lokālā tāme Nr.2'!$N319,0))</f>
        <v>0</v>
      </c>
      <c r="O318" s="5">
        <f>IF($C$4="Neattiecināmās izmaksas",IF('Lokālā tāme Nr.2'!$Q319="Neattiecināmās",'Lokālā tāme Nr.2'!$O319,0))</f>
        <v>0</v>
      </c>
      <c r="P318" s="17">
        <f>IF($C$4="Neattiecināmās izmaksas",IF('Lokālā tāme Nr.2'!$Q319="Neattiecināmās",'Lokālā tāme Nr.2'!$P319,0))</f>
        <v>0</v>
      </c>
    </row>
    <row r="319" spans="1:16" ht="12" thickBot="1" x14ac:dyDescent="0.25">
      <c r="A319" s="18">
        <f>IF(P319=0,0,IF(COUNTBLANK(P319)=1,0,COUNTA($P$10:P319)))</f>
        <v>0</v>
      </c>
      <c r="B319" s="5">
        <f>IF($C$4="Neattiecināmās izmaksas",IF('Lokālā tāme Nr.2'!$Q320="Neattiecināmās",'Lokālā tāme Nr.2'!$B320,0))</f>
        <v>0</v>
      </c>
      <c r="C319" s="5">
        <f>IF($C$4="Neattiecināmās izmaksas",IF('Lokālā tāme Nr.2'!$Q320="Neattiecināmās",'Lokālā tāme Nr.2'!$C320,0))</f>
        <v>0</v>
      </c>
      <c r="D319" s="5">
        <f>IF($C$4="Neattiecināmās izmaksas",IF('Lokālā tāme Nr.2'!$Q320="Neattiecināmās",'Lokālā tāme Nr.2'!$D320,0))</f>
        <v>0</v>
      </c>
      <c r="E319" s="17">
        <f>IF($C$4="Neattiecināmās izmaksas",IF('Lokālā tāme Nr.2'!$Q320="Neattiecināmās",'Lokālā tāme Nr.2'!$E320,0))</f>
        <v>0</v>
      </c>
      <c r="F319" s="42">
        <f>IF($C$4="Neattiecināmās izmaksas",IF('Lokālā tāme Nr.2'!$Q320="Neattiecināmās",'Lokālā tāme Nr.2'!$F320,0))</f>
        <v>0</v>
      </c>
      <c r="G319" s="38">
        <f>IF($C$4="Neattiecināmās izmaksas",IF('Lokālā tāme Nr.2'!$Q320="Neattiecināmās",'Lokālā tāme Nr.2'!$G320,0))</f>
        <v>0</v>
      </c>
      <c r="H319" s="38">
        <f>IF($C$4="Neattiecināmās izmaksas",IF('Lokālā tāme Nr.2'!$Q320="Neattiecināmās",'Lokālā tāme Nr.2'!$H320,0))</f>
        <v>0</v>
      </c>
      <c r="I319" s="38">
        <f>IF($C$4="Neattiecināmās izmaksas",IF('Lokālā tāme Nr.2'!$Q320="Neattiecināmās",'Lokālā tāme Nr.2'!$I320,0))</f>
        <v>0</v>
      </c>
      <c r="J319" s="38">
        <f>IF($C$4="Neattiecināmās izmaksas",IF('Lokālā tāme Nr.2'!$Q320="Neattiecināmās",'Lokālā tāme Nr.2'!$J320,0))</f>
        <v>0</v>
      </c>
      <c r="K319" s="43">
        <f>IF($C$4="Neattiecināmās izmaksas",IF('Lokālā tāme Nr.2'!$Q320="Neattiecināmās",'Lokālā tāme Nr.2'!$K320,0))</f>
        <v>0</v>
      </c>
      <c r="L319" s="27">
        <f>IF($C$4="Neattiecināmās izmaksas",IF('Lokālā tāme Nr.2'!$Q320="Neattiecināmās",'Lokālā tāme Nr.2'!$L320,0))</f>
        <v>0</v>
      </c>
      <c r="M319" s="5">
        <f>IF($C$4="Neattiecināmās izmaksas",IF('Lokālā tāme Nr.2'!$Q320="Neattiecināmās",'Lokālā tāme Nr.2'!$M320,0))</f>
        <v>0</v>
      </c>
      <c r="N319" s="5">
        <f>IF($C$4="Neattiecināmās izmaksas",IF('Lokālā tāme Nr.2'!$Q320="Neattiecināmās",'Lokālā tāme Nr.2'!$N320,0))</f>
        <v>0</v>
      </c>
      <c r="O319" s="5">
        <f>IF($C$4="Neattiecināmās izmaksas",IF('Lokālā tāme Nr.2'!$Q320="Neattiecināmās",'Lokālā tāme Nr.2'!$O320,0))</f>
        <v>0</v>
      </c>
      <c r="P319" s="17">
        <f>IF($C$4="Neattiecināmās izmaksas",IF('Lokālā tāme Nr.2'!$Q320="Neattiecināmās",'Lokālā tāme Nr.2'!$P320,0))</f>
        <v>0</v>
      </c>
    </row>
    <row r="320" spans="1:16" ht="12" thickBot="1" x14ac:dyDescent="0.25">
      <c r="A320" s="18">
        <f>IF(P320=0,0,IF(COUNTBLANK(P320)=1,0,COUNTA($P$10:P320)))</f>
        <v>0</v>
      </c>
      <c r="B320" s="5">
        <f>IF($C$4="Neattiecināmās izmaksas",IF('Lokālā tāme Nr.2'!$Q321="Neattiecināmās",'Lokālā tāme Nr.2'!$B321,0))</f>
        <v>0</v>
      </c>
      <c r="C320" s="5">
        <f>IF($C$4="Neattiecināmās izmaksas",IF('Lokālā tāme Nr.2'!$Q321="Neattiecināmās",'Lokālā tāme Nr.2'!$C321,0))</f>
        <v>0</v>
      </c>
      <c r="D320" s="5">
        <f>IF($C$4="Neattiecināmās izmaksas",IF('Lokālā tāme Nr.2'!$Q321="Neattiecināmās",'Lokālā tāme Nr.2'!$D321,0))</f>
        <v>0</v>
      </c>
      <c r="E320" s="17">
        <f>IF($C$4="Neattiecināmās izmaksas",IF('Lokālā tāme Nr.2'!$Q321="Neattiecināmās",'Lokālā tāme Nr.2'!$E321,0))</f>
        <v>0</v>
      </c>
      <c r="F320" s="42">
        <f>IF($C$4="Neattiecināmās izmaksas",IF('Lokālā tāme Nr.2'!$Q321="Neattiecināmās",'Lokālā tāme Nr.2'!$F321,0))</f>
        <v>0</v>
      </c>
      <c r="G320" s="38">
        <f>IF($C$4="Neattiecināmās izmaksas",IF('Lokālā tāme Nr.2'!$Q321="Neattiecināmās",'Lokālā tāme Nr.2'!$G321,0))</f>
        <v>0</v>
      </c>
      <c r="H320" s="38">
        <f>IF($C$4="Neattiecināmās izmaksas",IF('Lokālā tāme Nr.2'!$Q321="Neattiecināmās",'Lokālā tāme Nr.2'!$H321,0))</f>
        <v>0</v>
      </c>
      <c r="I320" s="38">
        <f>IF($C$4="Neattiecināmās izmaksas",IF('Lokālā tāme Nr.2'!$Q321="Neattiecināmās",'Lokālā tāme Nr.2'!$I321,0))</f>
        <v>0</v>
      </c>
      <c r="J320" s="38">
        <f>IF($C$4="Neattiecināmās izmaksas",IF('Lokālā tāme Nr.2'!$Q321="Neattiecināmās",'Lokālā tāme Nr.2'!$J321,0))</f>
        <v>0</v>
      </c>
      <c r="K320" s="43">
        <f>IF($C$4="Neattiecināmās izmaksas",IF('Lokālā tāme Nr.2'!$Q321="Neattiecināmās",'Lokālā tāme Nr.2'!$K321,0))</f>
        <v>0</v>
      </c>
      <c r="L320" s="27">
        <f>IF($C$4="Neattiecināmās izmaksas",IF('Lokālā tāme Nr.2'!$Q321="Neattiecināmās",'Lokālā tāme Nr.2'!$L321,0))</f>
        <v>0</v>
      </c>
      <c r="M320" s="5">
        <f>IF($C$4="Neattiecināmās izmaksas",IF('Lokālā tāme Nr.2'!$Q321="Neattiecināmās",'Lokālā tāme Nr.2'!$M321,0))</f>
        <v>0</v>
      </c>
      <c r="N320" s="5">
        <f>IF($C$4="Neattiecināmās izmaksas",IF('Lokālā tāme Nr.2'!$Q321="Neattiecināmās",'Lokālā tāme Nr.2'!$N321,0))</f>
        <v>0</v>
      </c>
      <c r="O320" s="5">
        <f>IF($C$4="Neattiecināmās izmaksas",IF('Lokālā tāme Nr.2'!$Q321="Neattiecināmās",'Lokālā tāme Nr.2'!$O321,0))</f>
        <v>0</v>
      </c>
      <c r="P320" s="17">
        <f>IF($C$4="Neattiecināmās izmaksas",IF('Lokālā tāme Nr.2'!$Q321="Neattiecināmās",'Lokālā tāme Nr.2'!$P321,0))</f>
        <v>0</v>
      </c>
    </row>
    <row r="321" spans="1:16" ht="12" thickBot="1" x14ac:dyDescent="0.25">
      <c r="A321" s="18">
        <f>IF(P321=0,0,IF(COUNTBLANK(P321)=1,0,COUNTA($P$10:P321)))</f>
        <v>0</v>
      </c>
      <c r="B321" s="5">
        <f>IF($C$4="Neattiecināmās izmaksas",IF('Lokālā tāme Nr.2'!$Q322="Neattiecināmās",'Lokālā tāme Nr.2'!$B322,0))</f>
        <v>0</v>
      </c>
      <c r="C321" s="5">
        <f>IF($C$4="Neattiecināmās izmaksas",IF('Lokālā tāme Nr.2'!$Q322="Neattiecināmās",'Lokālā tāme Nr.2'!$C322,0))</f>
        <v>0</v>
      </c>
      <c r="D321" s="5">
        <f>IF($C$4="Neattiecināmās izmaksas",IF('Lokālā tāme Nr.2'!$Q322="Neattiecināmās",'Lokālā tāme Nr.2'!$D322,0))</f>
        <v>0</v>
      </c>
      <c r="E321" s="17">
        <f>IF($C$4="Neattiecināmās izmaksas",IF('Lokālā tāme Nr.2'!$Q322="Neattiecināmās",'Lokālā tāme Nr.2'!$E322,0))</f>
        <v>0</v>
      </c>
      <c r="F321" s="42">
        <f>IF($C$4="Neattiecināmās izmaksas",IF('Lokālā tāme Nr.2'!$Q322="Neattiecināmās",'Lokālā tāme Nr.2'!$F322,0))</f>
        <v>0</v>
      </c>
      <c r="G321" s="38">
        <f>IF($C$4="Neattiecināmās izmaksas",IF('Lokālā tāme Nr.2'!$Q322="Neattiecināmās",'Lokālā tāme Nr.2'!$G322,0))</f>
        <v>0</v>
      </c>
      <c r="H321" s="38">
        <f>IF($C$4="Neattiecināmās izmaksas",IF('Lokālā tāme Nr.2'!$Q322="Neattiecināmās",'Lokālā tāme Nr.2'!$H322,0))</f>
        <v>0</v>
      </c>
      <c r="I321" s="38">
        <f>IF($C$4="Neattiecināmās izmaksas",IF('Lokālā tāme Nr.2'!$Q322="Neattiecināmās",'Lokālā tāme Nr.2'!$I322,0))</f>
        <v>0</v>
      </c>
      <c r="J321" s="38">
        <f>IF($C$4="Neattiecināmās izmaksas",IF('Lokālā tāme Nr.2'!$Q322="Neattiecināmās",'Lokālā tāme Nr.2'!$J322,0))</f>
        <v>0</v>
      </c>
      <c r="K321" s="43">
        <f>IF($C$4="Neattiecināmās izmaksas",IF('Lokālā tāme Nr.2'!$Q322="Neattiecināmās",'Lokālā tāme Nr.2'!$K322,0))</f>
        <v>0</v>
      </c>
      <c r="L321" s="27">
        <f>IF($C$4="Neattiecināmās izmaksas",IF('Lokālā tāme Nr.2'!$Q322="Neattiecināmās",'Lokālā tāme Nr.2'!$L322,0))</f>
        <v>0</v>
      </c>
      <c r="M321" s="5">
        <f>IF($C$4="Neattiecināmās izmaksas",IF('Lokālā tāme Nr.2'!$Q322="Neattiecināmās",'Lokālā tāme Nr.2'!$M322,0))</f>
        <v>0</v>
      </c>
      <c r="N321" s="5">
        <f>IF($C$4="Neattiecināmās izmaksas",IF('Lokālā tāme Nr.2'!$Q322="Neattiecināmās",'Lokālā tāme Nr.2'!$N322,0))</f>
        <v>0</v>
      </c>
      <c r="O321" s="5">
        <f>IF($C$4="Neattiecināmās izmaksas",IF('Lokālā tāme Nr.2'!$Q322="Neattiecināmās",'Lokālā tāme Nr.2'!$O322,0))</f>
        <v>0</v>
      </c>
      <c r="P321" s="17">
        <f>IF($C$4="Neattiecināmās izmaksas",IF('Lokālā tāme Nr.2'!$Q322="Neattiecināmās",'Lokālā tāme Nr.2'!$P322,0))</f>
        <v>0</v>
      </c>
    </row>
    <row r="322" spans="1:16" ht="12" thickBot="1" x14ac:dyDescent="0.25">
      <c r="A322" s="18">
        <f>IF(P322=0,0,IF(COUNTBLANK(P322)=1,0,COUNTA($P$10:P322)))</f>
        <v>0</v>
      </c>
      <c r="B322" s="5">
        <f>IF($C$4="Neattiecināmās izmaksas",IF('Lokālā tāme Nr.2'!$Q323="Neattiecināmās",'Lokālā tāme Nr.2'!$B323,0))</f>
        <v>0</v>
      </c>
      <c r="C322" s="5">
        <f>IF($C$4="Neattiecināmās izmaksas",IF('Lokālā tāme Nr.2'!$Q323="Neattiecināmās",'Lokālā tāme Nr.2'!$C323,0))</f>
        <v>0</v>
      </c>
      <c r="D322" s="5">
        <f>IF($C$4="Neattiecināmās izmaksas",IF('Lokālā tāme Nr.2'!$Q323="Neattiecināmās",'Lokālā tāme Nr.2'!$D323,0))</f>
        <v>0</v>
      </c>
      <c r="E322" s="17">
        <f>IF($C$4="Neattiecināmās izmaksas",IF('Lokālā tāme Nr.2'!$Q323="Neattiecināmās",'Lokālā tāme Nr.2'!$E323,0))</f>
        <v>0</v>
      </c>
      <c r="F322" s="42">
        <f>IF($C$4="Neattiecināmās izmaksas",IF('Lokālā tāme Nr.2'!$Q323="Neattiecināmās",'Lokālā tāme Nr.2'!$F323,0))</f>
        <v>0</v>
      </c>
      <c r="G322" s="38">
        <f>IF($C$4="Neattiecināmās izmaksas",IF('Lokālā tāme Nr.2'!$Q323="Neattiecināmās",'Lokālā tāme Nr.2'!$G323,0))</f>
        <v>0</v>
      </c>
      <c r="H322" s="38">
        <f>IF($C$4="Neattiecināmās izmaksas",IF('Lokālā tāme Nr.2'!$Q323="Neattiecināmās",'Lokālā tāme Nr.2'!$H323,0))</f>
        <v>0</v>
      </c>
      <c r="I322" s="38">
        <f>IF($C$4="Neattiecināmās izmaksas",IF('Lokālā tāme Nr.2'!$Q323="Neattiecināmās",'Lokālā tāme Nr.2'!$I323,0))</f>
        <v>0</v>
      </c>
      <c r="J322" s="38">
        <f>IF($C$4="Neattiecināmās izmaksas",IF('Lokālā tāme Nr.2'!$Q323="Neattiecināmās",'Lokālā tāme Nr.2'!$J323,0))</f>
        <v>0</v>
      </c>
      <c r="K322" s="43">
        <f>IF($C$4="Neattiecināmās izmaksas",IF('Lokālā tāme Nr.2'!$Q323="Neattiecināmās",'Lokālā tāme Nr.2'!$K323,0))</f>
        <v>0</v>
      </c>
      <c r="L322" s="27">
        <f>IF($C$4="Neattiecināmās izmaksas",IF('Lokālā tāme Nr.2'!$Q323="Neattiecināmās",'Lokālā tāme Nr.2'!$L323,0))</f>
        <v>0</v>
      </c>
      <c r="M322" s="5">
        <f>IF($C$4="Neattiecināmās izmaksas",IF('Lokālā tāme Nr.2'!$Q323="Neattiecināmās",'Lokālā tāme Nr.2'!$M323,0))</f>
        <v>0</v>
      </c>
      <c r="N322" s="5">
        <f>IF($C$4="Neattiecināmās izmaksas",IF('Lokālā tāme Nr.2'!$Q323="Neattiecināmās",'Lokālā tāme Nr.2'!$N323,0))</f>
        <v>0</v>
      </c>
      <c r="O322" s="5">
        <f>IF($C$4="Neattiecināmās izmaksas",IF('Lokālā tāme Nr.2'!$Q323="Neattiecināmās",'Lokālā tāme Nr.2'!$O323,0))</f>
        <v>0</v>
      </c>
      <c r="P322" s="17">
        <f>IF($C$4="Neattiecināmās izmaksas",IF('Lokālā tāme Nr.2'!$Q323="Neattiecināmās",'Lokālā tāme Nr.2'!$P323,0))</f>
        <v>0</v>
      </c>
    </row>
    <row r="323" spans="1:16" ht="12" thickBot="1" x14ac:dyDescent="0.25">
      <c r="A323" s="18">
        <f>IF(P323=0,0,IF(COUNTBLANK(P323)=1,0,COUNTA($P$10:P323)))</f>
        <v>0</v>
      </c>
      <c r="B323" s="5">
        <f>IF($C$4="Neattiecināmās izmaksas",IF('Lokālā tāme Nr.2'!$Q324="Neattiecināmās",'Lokālā tāme Nr.2'!$B324,0))</f>
        <v>0</v>
      </c>
      <c r="C323" s="5">
        <f>IF($C$4="Neattiecināmās izmaksas",IF('Lokālā tāme Nr.2'!$Q324="Neattiecināmās",'Lokālā tāme Nr.2'!$C324,0))</f>
        <v>0</v>
      </c>
      <c r="D323" s="5">
        <f>IF($C$4="Neattiecināmās izmaksas",IF('Lokālā tāme Nr.2'!$Q324="Neattiecināmās",'Lokālā tāme Nr.2'!$D324,0))</f>
        <v>0</v>
      </c>
      <c r="E323" s="17">
        <f>IF($C$4="Neattiecināmās izmaksas",IF('Lokālā tāme Nr.2'!$Q324="Neattiecināmās",'Lokālā tāme Nr.2'!$E324,0))</f>
        <v>0</v>
      </c>
      <c r="F323" s="42">
        <f>IF($C$4="Neattiecināmās izmaksas",IF('Lokālā tāme Nr.2'!$Q324="Neattiecināmās",'Lokālā tāme Nr.2'!$F324,0))</f>
        <v>0</v>
      </c>
      <c r="G323" s="38">
        <f>IF($C$4="Neattiecināmās izmaksas",IF('Lokālā tāme Nr.2'!$Q324="Neattiecināmās",'Lokālā tāme Nr.2'!$G324,0))</f>
        <v>0</v>
      </c>
      <c r="H323" s="38">
        <f>IF($C$4="Neattiecināmās izmaksas",IF('Lokālā tāme Nr.2'!$Q324="Neattiecināmās",'Lokālā tāme Nr.2'!$H324,0))</f>
        <v>0</v>
      </c>
      <c r="I323" s="38">
        <f>IF($C$4="Neattiecināmās izmaksas",IF('Lokālā tāme Nr.2'!$Q324="Neattiecināmās",'Lokālā tāme Nr.2'!$I324,0))</f>
        <v>0</v>
      </c>
      <c r="J323" s="38">
        <f>IF($C$4="Neattiecināmās izmaksas",IF('Lokālā tāme Nr.2'!$Q324="Neattiecināmās",'Lokālā tāme Nr.2'!$J324,0))</f>
        <v>0</v>
      </c>
      <c r="K323" s="43">
        <f>IF($C$4="Neattiecināmās izmaksas",IF('Lokālā tāme Nr.2'!$Q324="Neattiecināmās",'Lokālā tāme Nr.2'!$K324,0))</f>
        <v>0</v>
      </c>
      <c r="L323" s="27">
        <f>IF($C$4="Neattiecināmās izmaksas",IF('Lokālā tāme Nr.2'!$Q324="Neattiecināmās",'Lokālā tāme Nr.2'!$L324,0))</f>
        <v>0</v>
      </c>
      <c r="M323" s="5">
        <f>IF($C$4="Neattiecināmās izmaksas",IF('Lokālā tāme Nr.2'!$Q324="Neattiecināmās",'Lokālā tāme Nr.2'!$M324,0))</f>
        <v>0</v>
      </c>
      <c r="N323" s="5">
        <f>IF($C$4="Neattiecināmās izmaksas",IF('Lokālā tāme Nr.2'!$Q324="Neattiecināmās",'Lokālā tāme Nr.2'!$N324,0))</f>
        <v>0</v>
      </c>
      <c r="O323" s="5">
        <f>IF($C$4="Neattiecināmās izmaksas",IF('Lokālā tāme Nr.2'!$Q324="Neattiecināmās",'Lokālā tāme Nr.2'!$O324,0))</f>
        <v>0</v>
      </c>
      <c r="P323" s="17">
        <f>IF($C$4="Neattiecināmās izmaksas",IF('Lokālā tāme Nr.2'!$Q324="Neattiecināmās",'Lokālā tāme Nr.2'!$P324,0))</f>
        <v>0</v>
      </c>
    </row>
    <row r="324" spans="1:16" ht="12" thickBot="1" x14ac:dyDescent="0.25">
      <c r="A324" s="18">
        <f>IF(P324=0,0,IF(COUNTBLANK(P324)=1,0,COUNTA($P$10:P324)))</f>
        <v>0</v>
      </c>
      <c r="B324" s="5">
        <f>IF($C$4="Neattiecināmās izmaksas",IF('Lokālā tāme Nr.2'!$Q325="Neattiecināmās",'Lokālā tāme Nr.2'!$B325,0))</f>
        <v>0</v>
      </c>
      <c r="C324" s="5">
        <f>IF($C$4="Neattiecināmās izmaksas",IF('Lokālā tāme Nr.2'!$Q325="Neattiecināmās",'Lokālā tāme Nr.2'!$C325,0))</f>
        <v>0</v>
      </c>
      <c r="D324" s="5">
        <f>IF($C$4="Neattiecināmās izmaksas",IF('Lokālā tāme Nr.2'!$Q325="Neattiecināmās",'Lokālā tāme Nr.2'!$D325,0))</f>
        <v>0</v>
      </c>
      <c r="E324" s="17">
        <f>IF($C$4="Neattiecināmās izmaksas",IF('Lokālā tāme Nr.2'!$Q325="Neattiecināmās",'Lokālā tāme Nr.2'!$E325,0))</f>
        <v>0</v>
      </c>
      <c r="F324" s="42">
        <f>IF($C$4="Neattiecināmās izmaksas",IF('Lokālā tāme Nr.2'!$Q325="Neattiecināmās",'Lokālā tāme Nr.2'!$F325,0))</f>
        <v>0</v>
      </c>
      <c r="G324" s="38">
        <f>IF($C$4="Neattiecināmās izmaksas",IF('Lokālā tāme Nr.2'!$Q325="Neattiecināmās",'Lokālā tāme Nr.2'!$G325,0))</f>
        <v>0</v>
      </c>
      <c r="H324" s="38">
        <f>IF($C$4="Neattiecināmās izmaksas",IF('Lokālā tāme Nr.2'!$Q325="Neattiecināmās",'Lokālā tāme Nr.2'!$H325,0))</f>
        <v>0</v>
      </c>
      <c r="I324" s="38">
        <f>IF($C$4="Neattiecināmās izmaksas",IF('Lokālā tāme Nr.2'!$Q325="Neattiecināmās",'Lokālā tāme Nr.2'!$I325,0))</f>
        <v>0</v>
      </c>
      <c r="J324" s="38">
        <f>IF($C$4="Neattiecināmās izmaksas",IF('Lokālā tāme Nr.2'!$Q325="Neattiecināmās",'Lokālā tāme Nr.2'!$J325,0))</f>
        <v>0</v>
      </c>
      <c r="K324" s="43">
        <f>IF($C$4="Neattiecināmās izmaksas",IF('Lokālā tāme Nr.2'!$Q325="Neattiecināmās",'Lokālā tāme Nr.2'!$K325,0))</f>
        <v>0</v>
      </c>
      <c r="L324" s="27">
        <f>IF($C$4="Neattiecināmās izmaksas",IF('Lokālā tāme Nr.2'!$Q325="Neattiecināmās",'Lokālā tāme Nr.2'!$L325,0))</f>
        <v>0</v>
      </c>
      <c r="M324" s="5">
        <f>IF($C$4="Neattiecināmās izmaksas",IF('Lokālā tāme Nr.2'!$Q325="Neattiecināmās",'Lokālā tāme Nr.2'!$M325,0))</f>
        <v>0</v>
      </c>
      <c r="N324" s="5">
        <f>IF($C$4="Neattiecināmās izmaksas",IF('Lokālā tāme Nr.2'!$Q325="Neattiecināmās",'Lokālā tāme Nr.2'!$N325,0))</f>
        <v>0</v>
      </c>
      <c r="O324" s="5">
        <f>IF($C$4="Neattiecināmās izmaksas",IF('Lokālā tāme Nr.2'!$Q325="Neattiecināmās",'Lokālā tāme Nr.2'!$O325,0))</f>
        <v>0</v>
      </c>
      <c r="P324" s="17">
        <f>IF($C$4="Neattiecināmās izmaksas",IF('Lokālā tāme Nr.2'!$Q325="Neattiecināmās",'Lokālā tāme Nr.2'!$P325,0))</f>
        <v>0</v>
      </c>
    </row>
    <row r="325" spans="1:16" ht="12" thickBot="1" x14ac:dyDescent="0.25">
      <c r="A325" s="18">
        <f>IF(P325=0,0,IF(COUNTBLANK(P325)=1,0,COUNTA($P$10:P325)))</f>
        <v>0</v>
      </c>
      <c r="B325" s="5">
        <f>IF($C$4="Neattiecināmās izmaksas",IF('Lokālā tāme Nr.2'!$Q326="Neattiecināmās",'Lokālā tāme Nr.2'!$B326,0))</f>
        <v>0</v>
      </c>
      <c r="C325" s="5">
        <f>IF($C$4="Neattiecināmās izmaksas",IF('Lokālā tāme Nr.2'!$Q326="Neattiecināmās",'Lokālā tāme Nr.2'!$C326,0))</f>
        <v>0</v>
      </c>
      <c r="D325" s="5">
        <f>IF($C$4="Neattiecināmās izmaksas",IF('Lokālā tāme Nr.2'!$Q326="Neattiecināmās",'Lokālā tāme Nr.2'!$D326,0))</f>
        <v>0</v>
      </c>
      <c r="E325" s="17">
        <f>IF($C$4="Neattiecināmās izmaksas",IF('Lokālā tāme Nr.2'!$Q326="Neattiecināmās",'Lokālā tāme Nr.2'!$E326,0))</f>
        <v>0</v>
      </c>
      <c r="F325" s="42">
        <f>IF($C$4="Neattiecināmās izmaksas",IF('Lokālā tāme Nr.2'!$Q326="Neattiecināmās",'Lokālā tāme Nr.2'!$F326,0))</f>
        <v>0</v>
      </c>
      <c r="G325" s="38">
        <f>IF($C$4="Neattiecināmās izmaksas",IF('Lokālā tāme Nr.2'!$Q326="Neattiecināmās",'Lokālā tāme Nr.2'!$G326,0))</f>
        <v>0</v>
      </c>
      <c r="H325" s="38">
        <f>IF($C$4="Neattiecināmās izmaksas",IF('Lokālā tāme Nr.2'!$Q326="Neattiecināmās",'Lokālā tāme Nr.2'!$H326,0))</f>
        <v>0</v>
      </c>
      <c r="I325" s="38">
        <f>IF($C$4="Neattiecināmās izmaksas",IF('Lokālā tāme Nr.2'!$Q326="Neattiecināmās",'Lokālā tāme Nr.2'!$I326,0))</f>
        <v>0</v>
      </c>
      <c r="J325" s="38">
        <f>IF($C$4="Neattiecināmās izmaksas",IF('Lokālā tāme Nr.2'!$Q326="Neattiecināmās",'Lokālā tāme Nr.2'!$J326,0))</f>
        <v>0</v>
      </c>
      <c r="K325" s="43">
        <f>IF($C$4="Neattiecināmās izmaksas",IF('Lokālā tāme Nr.2'!$Q326="Neattiecināmās",'Lokālā tāme Nr.2'!$K326,0))</f>
        <v>0</v>
      </c>
      <c r="L325" s="27">
        <f>IF($C$4="Neattiecināmās izmaksas",IF('Lokālā tāme Nr.2'!$Q326="Neattiecināmās",'Lokālā tāme Nr.2'!$L326,0))</f>
        <v>0</v>
      </c>
      <c r="M325" s="5">
        <f>IF($C$4="Neattiecināmās izmaksas",IF('Lokālā tāme Nr.2'!$Q326="Neattiecināmās",'Lokālā tāme Nr.2'!$M326,0))</f>
        <v>0</v>
      </c>
      <c r="N325" s="5">
        <f>IF($C$4="Neattiecināmās izmaksas",IF('Lokālā tāme Nr.2'!$Q326="Neattiecināmās",'Lokālā tāme Nr.2'!$N326,0))</f>
        <v>0</v>
      </c>
      <c r="O325" s="5">
        <f>IF($C$4="Neattiecināmās izmaksas",IF('Lokālā tāme Nr.2'!$Q326="Neattiecināmās",'Lokālā tāme Nr.2'!$O326,0))</f>
        <v>0</v>
      </c>
      <c r="P325" s="17">
        <f>IF($C$4="Neattiecināmās izmaksas",IF('Lokālā tāme Nr.2'!$Q326="Neattiecināmās",'Lokālā tāme Nr.2'!$P326,0))</f>
        <v>0</v>
      </c>
    </row>
    <row r="326" spans="1:16" ht="12" thickBot="1" x14ac:dyDescent="0.25">
      <c r="A326" s="18">
        <f>IF(P326=0,0,IF(COUNTBLANK(P326)=1,0,COUNTA($P$10:P326)))</f>
        <v>0</v>
      </c>
      <c r="B326" s="5">
        <f>IF($C$4="Neattiecināmās izmaksas",IF('Lokālā tāme Nr.2'!$Q327="Neattiecināmās",'Lokālā tāme Nr.2'!$B327,0))</f>
        <v>0</v>
      </c>
      <c r="C326" s="5">
        <f>IF($C$4="Neattiecināmās izmaksas",IF('Lokālā tāme Nr.2'!$Q327="Neattiecināmās",'Lokālā tāme Nr.2'!$C327,0))</f>
        <v>0</v>
      </c>
      <c r="D326" s="5">
        <f>IF($C$4="Neattiecināmās izmaksas",IF('Lokālā tāme Nr.2'!$Q327="Neattiecināmās",'Lokālā tāme Nr.2'!$D327,0))</f>
        <v>0</v>
      </c>
      <c r="E326" s="17">
        <f>IF($C$4="Neattiecināmās izmaksas",IF('Lokālā tāme Nr.2'!$Q327="Neattiecināmās",'Lokālā tāme Nr.2'!$E327,0))</f>
        <v>0</v>
      </c>
      <c r="F326" s="42">
        <f>IF($C$4="Neattiecināmās izmaksas",IF('Lokālā tāme Nr.2'!$Q327="Neattiecināmās",'Lokālā tāme Nr.2'!$F327,0))</f>
        <v>0</v>
      </c>
      <c r="G326" s="38">
        <f>IF($C$4="Neattiecināmās izmaksas",IF('Lokālā tāme Nr.2'!$Q327="Neattiecināmās",'Lokālā tāme Nr.2'!$G327,0))</f>
        <v>0</v>
      </c>
      <c r="H326" s="38">
        <f>IF($C$4="Neattiecināmās izmaksas",IF('Lokālā tāme Nr.2'!$Q327="Neattiecināmās",'Lokālā tāme Nr.2'!$H327,0))</f>
        <v>0</v>
      </c>
      <c r="I326" s="38">
        <f>IF($C$4="Neattiecināmās izmaksas",IF('Lokālā tāme Nr.2'!$Q327="Neattiecināmās",'Lokālā tāme Nr.2'!$I327,0))</f>
        <v>0</v>
      </c>
      <c r="J326" s="38">
        <f>IF($C$4="Neattiecināmās izmaksas",IF('Lokālā tāme Nr.2'!$Q327="Neattiecināmās",'Lokālā tāme Nr.2'!$J327,0))</f>
        <v>0</v>
      </c>
      <c r="K326" s="43">
        <f>IF($C$4="Neattiecināmās izmaksas",IF('Lokālā tāme Nr.2'!$Q327="Neattiecināmās",'Lokālā tāme Nr.2'!$K327,0))</f>
        <v>0</v>
      </c>
      <c r="L326" s="27">
        <f>IF($C$4="Neattiecināmās izmaksas",IF('Lokālā tāme Nr.2'!$Q327="Neattiecināmās",'Lokālā tāme Nr.2'!$L327,0))</f>
        <v>0</v>
      </c>
      <c r="M326" s="5">
        <f>IF($C$4="Neattiecināmās izmaksas",IF('Lokālā tāme Nr.2'!$Q327="Neattiecināmās",'Lokālā tāme Nr.2'!$M327,0))</f>
        <v>0</v>
      </c>
      <c r="N326" s="5">
        <f>IF($C$4="Neattiecināmās izmaksas",IF('Lokālā tāme Nr.2'!$Q327="Neattiecināmās",'Lokālā tāme Nr.2'!$N327,0))</f>
        <v>0</v>
      </c>
      <c r="O326" s="5">
        <f>IF($C$4="Neattiecināmās izmaksas",IF('Lokālā tāme Nr.2'!$Q327="Neattiecināmās",'Lokālā tāme Nr.2'!$O327,0))</f>
        <v>0</v>
      </c>
      <c r="P326" s="17">
        <f>IF($C$4="Neattiecināmās izmaksas",IF('Lokālā tāme Nr.2'!$Q327="Neattiecināmās",'Lokālā tāme Nr.2'!$P327,0))</f>
        <v>0</v>
      </c>
    </row>
    <row r="327" spans="1:16" ht="12" thickBot="1" x14ac:dyDescent="0.25">
      <c r="A327" s="18">
        <f>IF(P327=0,0,IF(COUNTBLANK(P327)=1,0,COUNTA($P$10:P327)))</f>
        <v>0</v>
      </c>
      <c r="B327" s="5">
        <f>IF($C$4="Neattiecināmās izmaksas",IF('Lokālā tāme Nr.2'!$Q328="Neattiecināmās",'Lokālā tāme Nr.2'!$B328,0))</f>
        <v>0</v>
      </c>
      <c r="C327" s="5">
        <f>IF($C$4="Neattiecināmās izmaksas",IF('Lokālā tāme Nr.2'!$Q328="Neattiecināmās",'Lokālā tāme Nr.2'!$C328,0))</f>
        <v>0</v>
      </c>
      <c r="D327" s="5">
        <f>IF($C$4="Neattiecināmās izmaksas",IF('Lokālā tāme Nr.2'!$Q328="Neattiecināmās",'Lokālā tāme Nr.2'!$D328,0))</f>
        <v>0</v>
      </c>
      <c r="E327" s="17">
        <f>IF($C$4="Neattiecināmās izmaksas",IF('Lokālā tāme Nr.2'!$Q328="Neattiecināmās",'Lokālā tāme Nr.2'!$E328,0))</f>
        <v>0</v>
      </c>
      <c r="F327" s="42">
        <f>IF($C$4="Neattiecināmās izmaksas",IF('Lokālā tāme Nr.2'!$Q328="Neattiecināmās",'Lokālā tāme Nr.2'!$F328,0))</f>
        <v>0</v>
      </c>
      <c r="G327" s="38">
        <f>IF($C$4="Neattiecināmās izmaksas",IF('Lokālā tāme Nr.2'!$Q328="Neattiecināmās",'Lokālā tāme Nr.2'!$G328,0))</f>
        <v>0</v>
      </c>
      <c r="H327" s="38">
        <f>IF($C$4="Neattiecināmās izmaksas",IF('Lokālā tāme Nr.2'!$Q328="Neattiecināmās",'Lokālā tāme Nr.2'!$H328,0))</f>
        <v>0</v>
      </c>
      <c r="I327" s="38">
        <f>IF($C$4="Neattiecināmās izmaksas",IF('Lokālā tāme Nr.2'!$Q328="Neattiecināmās",'Lokālā tāme Nr.2'!$I328,0))</f>
        <v>0</v>
      </c>
      <c r="J327" s="38">
        <f>IF($C$4="Neattiecināmās izmaksas",IF('Lokālā tāme Nr.2'!$Q328="Neattiecināmās",'Lokālā tāme Nr.2'!$J328,0))</f>
        <v>0</v>
      </c>
      <c r="K327" s="43">
        <f>IF($C$4="Neattiecināmās izmaksas",IF('Lokālā tāme Nr.2'!$Q328="Neattiecināmās",'Lokālā tāme Nr.2'!$K328,0))</f>
        <v>0</v>
      </c>
      <c r="L327" s="27">
        <f>IF($C$4="Neattiecināmās izmaksas",IF('Lokālā tāme Nr.2'!$Q328="Neattiecināmās",'Lokālā tāme Nr.2'!$L328,0))</f>
        <v>0</v>
      </c>
      <c r="M327" s="5">
        <f>IF($C$4="Neattiecināmās izmaksas",IF('Lokālā tāme Nr.2'!$Q328="Neattiecināmās",'Lokālā tāme Nr.2'!$M328,0))</f>
        <v>0</v>
      </c>
      <c r="N327" s="5">
        <f>IF($C$4="Neattiecināmās izmaksas",IF('Lokālā tāme Nr.2'!$Q328="Neattiecināmās",'Lokālā tāme Nr.2'!$N328,0))</f>
        <v>0</v>
      </c>
      <c r="O327" s="5">
        <f>IF($C$4="Neattiecināmās izmaksas",IF('Lokālā tāme Nr.2'!$Q328="Neattiecināmās",'Lokālā tāme Nr.2'!$O328,0))</f>
        <v>0</v>
      </c>
      <c r="P327" s="17">
        <f>IF($C$4="Neattiecināmās izmaksas",IF('Lokālā tāme Nr.2'!$Q328="Neattiecināmās",'Lokālā tāme Nr.2'!$P328,0))</f>
        <v>0</v>
      </c>
    </row>
    <row r="328" spans="1:16" ht="12" thickBot="1" x14ac:dyDescent="0.25">
      <c r="A328" s="18">
        <f>IF(P328=0,0,IF(COUNTBLANK(P328)=1,0,COUNTA($P$10:P328)))</f>
        <v>0</v>
      </c>
      <c r="B328" s="5">
        <f>IF($C$4="Neattiecināmās izmaksas",IF('Lokālā tāme Nr.2'!$Q329="Neattiecināmās",'Lokālā tāme Nr.2'!$B329,0))</f>
        <v>0</v>
      </c>
      <c r="C328" s="5">
        <f>IF($C$4="Neattiecināmās izmaksas",IF('Lokālā tāme Nr.2'!$Q329="Neattiecināmās",'Lokālā tāme Nr.2'!$C329,0))</f>
        <v>0</v>
      </c>
      <c r="D328" s="5">
        <f>IF($C$4="Neattiecināmās izmaksas",IF('Lokālā tāme Nr.2'!$Q329="Neattiecināmās",'Lokālā tāme Nr.2'!$D329,0))</f>
        <v>0</v>
      </c>
      <c r="E328" s="17">
        <f>IF($C$4="Neattiecināmās izmaksas",IF('Lokālā tāme Nr.2'!$Q329="Neattiecināmās",'Lokālā tāme Nr.2'!$E329,0))</f>
        <v>0</v>
      </c>
      <c r="F328" s="42">
        <f>IF($C$4="Neattiecināmās izmaksas",IF('Lokālā tāme Nr.2'!$Q329="Neattiecināmās",'Lokālā tāme Nr.2'!$F329,0))</f>
        <v>0</v>
      </c>
      <c r="G328" s="38">
        <f>IF($C$4="Neattiecināmās izmaksas",IF('Lokālā tāme Nr.2'!$Q329="Neattiecināmās",'Lokālā tāme Nr.2'!$G329,0))</f>
        <v>0</v>
      </c>
      <c r="H328" s="38">
        <f>IF($C$4="Neattiecināmās izmaksas",IF('Lokālā tāme Nr.2'!$Q329="Neattiecināmās",'Lokālā tāme Nr.2'!$H329,0))</f>
        <v>0</v>
      </c>
      <c r="I328" s="38">
        <f>IF($C$4="Neattiecināmās izmaksas",IF('Lokālā tāme Nr.2'!$Q329="Neattiecināmās",'Lokālā tāme Nr.2'!$I329,0))</f>
        <v>0</v>
      </c>
      <c r="J328" s="38">
        <f>IF($C$4="Neattiecināmās izmaksas",IF('Lokālā tāme Nr.2'!$Q329="Neattiecināmās",'Lokālā tāme Nr.2'!$J329,0))</f>
        <v>0</v>
      </c>
      <c r="K328" s="43">
        <f>IF($C$4="Neattiecināmās izmaksas",IF('Lokālā tāme Nr.2'!$Q329="Neattiecināmās",'Lokālā tāme Nr.2'!$K329,0))</f>
        <v>0</v>
      </c>
      <c r="L328" s="27">
        <f>IF($C$4="Neattiecināmās izmaksas",IF('Lokālā tāme Nr.2'!$Q329="Neattiecināmās",'Lokālā tāme Nr.2'!$L329,0))</f>
        <v>0</v>
      </c>
      <c r="M328" s="5">
        <f>IF($C$4="Neattiecināmās izmaksas",IF('Lokālā tāme Nr.2'!$Q329="Neattiecināmās",'Lokālā tāme Nr.2'!$M329,0))</f>
        <v>0</v>
      </c>
      <c r="N328" s="5">
        <f>IF($C$4="Neattiecināmās izmaksas",IF('Lokālā tāme Nr.2'!$Q329="Neattiecināmās",'Lokālā tāme Nr.2'!$N329,0))</f>
        <v>0</v>
      </c>
      <c r="O328" s="5">
        <f>IF($C$4="Neattiecināmās izmaksas",IF('Lokālā tāme Nr.2'!$Q329="Neattiecināmās",'Lokālā tāme Nr.2'!$O329,0))</f>
        <v>0</v>
      </c>
      <c r="P328" s="17">
        <f>IF($C$4="Neattiecināmās izmaksas",IF('Lokālā tāme Nr.2'!$Q329="Neattiecināmās",'Lokālā tāme Nr.2'!$P329,0))</f>
        <v>0</v>
      </c>
    </row>
    <row r="329" spans="1:16" ht="12" thickBot="1" x14ac:dyDescent="0.25">
      <c r="A329" s="18">
        <f>IF(P329=0,0,IF(COUNTBLANK(P329)=1,0,COUNTA($P$10:P329)))</f>
        <v>0</v>
      </c>
      <c r="B329" s="5">
        <f>IF($C$4="Neattiecināmās izmaksas",IF('Lokālā tāme Nr.2'!$Q330="Neattiecināmās",'Lokālā tāme Nr.2'!$B330,0))</f>
        <v>0</v>
      </c>
      <c r="C329" s="5">
        <f>IF($C$4="Neattiecināmās izmaksas",IF('Lokālā tāme Nr.2'!$Q330="Neattiecināmās",'Lokālā tāme Nr.2'!$C330,0))</f>
        <v>0</v>
      </c>
      <c r="D329" s="5">
        <f>IF($C$4="Neattiecināmās izmaksas",IF('Lokālā tāme Nr.2'!$Q330="Neattiecināmās",'Lokālā tāme Nr.2'!$D330,0))</f>
        <v>0</v>
      </c>
      <c r="E329" s="17">
        <f>IF($C$4="Neattiecināmās izmaksas",IF('Lokālā tāme Nr.2'!$Q330="Neattiecināmās",'Lokālā tāme Nr.2'!$E330,0))</f>
        <v>0</v>
      </c>
      <c r="F329" s="42">
        <f>IF($C$4="Neattiecināmās izmaksas",IF('Lokālā tāme Nr.2'!$Q330="Neattiecināmās",'Lokālā tāme Nr.2'!$F330,0))</f>
        <v>0</v>
      </c>
      <c r="G329" s="38">
        <f>IF($C$4="Neattiecināmās izmaksas",IF('Lokālā tāme Nr.2'!$Q330="Neattiecināmās",'Lokālā tāme Nr.2'!$G330,0))</f>
        <v>0</v>
      </c>
      <c r="H329" s="38">
        <f>IF($C$4="Neattiecināmās izmaksas",IF('Lokālā tāme Nr.2'!$Q330="Neattiecināmās",'Lokālā tāme Nr.2'!$H330,0))</f>
        <v>0</v>
      </c>
      <c r="I329" s="38">
        <f>IF($C$4="Neattiecināmās izmaksas",IF('Lokālā tāme Nr.2'!$Q330="Neattiecināmās",'Lokālā tāme Nr.2'!$I330,0))</f>
        <v>0</v>
      </c>
      <c r="J329" s="38">
        <f>IF($C$4="Neattiecināmās izmaksas",IF('Lokālā tāme Nr.2'!$Q330="Neattiecināmās",'Lokālā tāme Nr.2'!$J330,0))</f>
        <v>0</v>
      </c>
      <c r="K329" s="43">
        <f>IF($C$4="Neattiecināmās izmaksas",IF('Lokālā tāme Nr.2'!$Q330="Neattiecināmās",'Lokālā tāme Nr.2'!$K330,0))</f>
        <v>0</v>
      </c>
      <c r="L329" s="27">
        <f>IF($C$4="Neattiecināmās izmaksas",IF('Lokālā tāme Nr.2'!$Q330="Neattiecināmās",'Lokālā tāme Nr.2'!$L330,0))</f>
        <v>0</v>
      </c>
      <c r="M329" s="5">
        <f>IF($C$4="Neattiecināmās izmaksas",IF('Lokālā tāme Nr.2'!$Q330="Neattiecināmās",'Lokālā tāme Nr.2'!$M330,0))</f>
        <v>0</v>
      </c>
      <c r="N329" s="5">
        <f>IF($C$4="Neattiecināmās izmaksas",IF('Lokālā tāme Nr.2'!$Q330="Neattiecināmās",'Lokālā tāme Nr.2'!$N330,0))</f>
        <v>0</v>
      </c>
      <c r="O329" s="5">
        <f>IF($C$4="Neattiecināmās izmaksas",IF('Lokālā tāme Nr.2'!$Q330="Neattiecināmās",'Lokālā tāme Nr.2'!$O330,0))</f>
        <v>0</v>
      </c>
      <c r="P329" s="17">
        <f>IF($C$4="Neattiecināmās izmaksas",IF('Lokālā tāme Nr.2'!$Q330="Neattiecināmās",'Lokālā tāme Nr.2'!$P330,0))</f>
        <v>0</v>
      </c>
    </row>
    <row r="330" spans="1:16" ht="12" thickBot="1" x14ac:dyDescent="0.25">
      <c r="A330" s="18">
        <f>IF(P330=0,0,IF(COUNTBLANK(P330)=1,0,COUNTA($P$10:P330)))</f>
        <v>0</v>
      </c>
      <c r="B330" s="5">
        <f>IF($C$4="Neattiecināmās izmaksas",IF('Lokālā tāme Nr.2'!$Q331="Neattiecināmās",'Lokālā tāme Nr.2'!$B331,0))</f>
        <v>0</v>
      </c>
      <c r="C330" s="5">
        <f>IF($C$4="Neattiecināmās izmaksas",IF('Lokālā tāme Nr.2'!$Q331="Neattiecināmās",'Lokālā tāme Nr.2'!$C331,0))</f>
        <v>0</v>
      </c>
      <c r="D330" s="5">
        <f>IF($C$4="Neattiecināmās izmaksas",IF('Lokālā tāme Nr.2'!$Q331="Neattiecināmās",'Lokālā tāme Nr.2'!$D331,0))</f>
        <v>0</v>
      </c>
      <c r="E330" s="17">
        <f>IF($C$4="Neattiecināmās izmaksas",IF('Lokālā tāme Nr.2'!$Q331="Neattiecināmās",'Lokālā tāme Nr.2'!$E331,0))</f>
        <v>0</v>
      </c>
      <c r="F330" s="42">
        <f>IF($C$4="Neattiecināmās izmaksas",IF('Lokālā tāme Nr.2'!$Q331="Neattiecināmās",'Lokālā tāme Nr.2'!$F331,0))</f>
        <v>0</v>
      </c>
      <c r="G330" s="38">
        <f>IF($C$4="Neattiecināmās izmaksas",IF('Lokālā tāme Nr.2'!$Q331="Neattiecināmās",'Lokālā tāme Nr.2'!$G331,0))</f>
        <v>0</v>
      </c>
      <c r="H330" s="38">
        <f>IF($C$4="Neattiecināmās izmaksas",IF('Lokālā tāme Nr.2'!$Q331="Neattiecināmās",'Lokālā tāme Nr.2'!$H331,0))</f>
        <v>0</v>
      </c>
      <c r="I330" s="38">
        <f>IF($C$4="Neattiecināmās izmaksas",IF('Lokālā tāme Nr.2'!$Q331="Neattiecināmās",'Lokālā tāme Nr.2'!$I331,0))</f>
        <v>0</v>
      </c>
      <c r="J330" s="38">
        <f>IF($C$4="Neattiecināmās izmaksas",IF('Lokālā tāme Nr.2'!$Q331="Neattiecināmās",'Lokālā tāme Nr.2'!$J331,0))</f>
        <v>0</v>
      </c>
      <c r="K330" s="43">
        <f>IF($C$4="Neattiecināmās izmaksas",IF('Lokālā tāme Nr.2'!$Q331="Neattiecināmās",'Lokālā tāme Nr.2'!$K331,0))</f>
        <v>0</v>
      </c>
      <c r="L330" s="27">
        <f>IF($C$4="Neattiecināmās izmaksas",IF('Lokālā tāme Nr.2'!$Q331="Neattiecināmās",'Lokālā tāme Nr.2'!$L331,0))</f>
        <v>0</v>
      </c>
      <c r="M330" s="5">
        <f>IF($C$4="Neattiecināmās izmaksas",IF('Lokālā tāme Nr.2'!$Q331="Neattiecināmās",'Lokālā tāme Nr.2'!$M331,0))</f>
        <v>0</v>
      </c>
      <c r="N330" s="5">
        <f>IF($C$4="Neattiecināmās izmaksas",IF('Lokālā tāme Nr.2'!$Q331="Neattiecināmās",'Lokālā tāme Nr.2'!$N331,0))</f>
        <v>0</v>
      </c>
      <c r="O330" s="5">
        <f>IF($C$4="Neattiecināmās izmaksas",IF('Lokālā tāme Nr.2'!$Q331="Neattiecināmās",'Lokālā tāme Nr.2'!$O331,0))</f>
        <v>0</v>
      </c>
      <c r="P330" s="17">
        <f>IF($C$4="Neattiecināmās izmaksas",IF('Lokālā tāme Nr.2'!$Q331="Neattiecināmās",'Lokālā tāme Nr.2'!$P331,0))</f>
        <v>0</v>
      </c>
    </row>
    <row r="331" spans="1:16" ht="12" thickBot="1" x14ac:dyDescent="0.25">
      <c r="A331" s="18">
        <f>IF(P331=0,0,IF(COUNTBLANK(P331)=1,0,COUNTA($P$10:P331)))</f>
        <v>0</v>
      </c>
      <c r="B331" s="5">
        <f>IF($C$4="Neattiecināmās izmaksas",IF('Lokālā tāme Nr.2'!$Q332="Neattiecināmās",'Lokālā tāme Nr.2'!$B332,0))</f>
        <v>0</v>
      </c>
      <c r="C331" s="5">
        <f>IF($C$4="Neattiecināmās izmaksas",IF('Lokālā tāme Nr.2'!$Q332="Neattiecināmās",'Lokālā tāme Nr.2'!$C332,0))</f>
        <v>0</v>
      </c>
      <c r="D331" s="5">
        <f>IF($C$4="Neattiecināmās izmaksas",IF('Lokālā tāme Nr.2'!$Q332="Neattiecināmās",'Lokālā tāme Nr.2'!$D332,0))</f>
        <v>0</v>
      </c>
      <c r="E331" s="17">
        <f>IF($C$4="Neattiecināmās izmaksas",IF('Lokālā tāme Nr.2'!$Q332="Neattiecināmās",'Lokālā tāme Nr.2'!$E332,0))</f>
        <v>0</v>
      </c>
      <c r="F331" s="42">
        <f>IF($C$4="Neattiecināmās izmaksas",IF('Lokālā tāme Nr.2'!$Q332="Neattiecināmās",'Lokālā tāme Nr.2'!$F332,0))</f>
        <v>0</v>
      </c>
      <c r="G331" s="38">
        <f>IF($C$4="Neattiecināmās izmaksas",IF('Lokālā tāme Nr.2'!$Q332="Neattiecināmās",'Lokālā tāme Nr.2'!$G332,0))</f>
        <v>0</v>
      </c>
      <c r="H331" s="38">
        <f>IF($C$4="Neattiecināmās izmaksas",IF('Lokālā tāme Nr.2'!$Q332="Neattiecināmās",'Lokālā tāme Nr.2'!$H332,0))</f>
        <v>0</v>
      </c>
      <c r="I331" s="38">
        <f>IF($C$4="Neattiecināmās izmaksas",IF('Lokālā tāme Nr.2'!$Q332="Neattiecināmās",'Lokālā tāme Nr.2'!$I332,0))</f>
        <v>0</v>
      </c>
      <c r="J331" s="38">
        <f>IF($C$4="Neattiecināmās izmaksas",IF('Lokālā tāme Nr.2'!$Q332="Neattiecināmās",'Lokālā tāme Nr.2'!$J332,0))</f>
        <v>0</v>
      </c>
      <c r="K331" s="43">
        <f>IF($C$4="Neattiecināmās izmaksas",IF('Lokālā tāme Nr.2'!$Q332="Neattiecināmās",'Lokālā tāme Nr.2'!$K332,0))</f>
        <v>0</v>
      </c>
      <c r="L331" s="27">
        <f>IF($C$4="Neattiecināmās izmaksas",IF('Lokālā tāme Nr.2'!$Q332="Neattiecināmās",'Lokālā tāme Nr.2'!$L332,0))</f>
        <v>0</v>
      </c>
      <c r="M331" s="5">
        <f>IF($C$4="Neattiecināmās izmaksas",IF('Lokālā tāme Nr.2'!$Q332="Neattiecināmās",'Lokālā tāme Nr.2'!$M332,0))</f>
        <v>0</v>
      </c>
      <c r="N331" s="5">
        <f>IF($C$4="Neattiecināmās izmaksas",IF('Lokālā tāme Nr.2'!$Q332="Neattiecināmās",'Lokālā tāme Nr.2'!$N332,0))</f>
        <v>0</v>
      </c>
      <c r="O331" s="5">
        <f>IF($C$4="Neattiecināmās izmaksas",IF('Lokālā tāme Nr.2'!$Q332="Neattiecināmās",'Lokālā tāme Nr.2'!$O332,0))</f>
        <v>0</v>
      </c>
      <c r="P331" s="17">
        <f>IF($C$4="Neattiecināmās izmaksas",IF('Lokālā tāme Nr.2'!$Q332="Neattiecināmās",'Lokālā tāme Nr.2'!$P332,0))</f>
        <v>0</v>
      </c>
    </row>
    <row r="332" spans="1:16" ht="12" thickBot="1" x14ac:dyDescent="0.25">
      <c r="A332" s="18">
        <f>IF(P332=0,0,IF(COUNTBLANK(P332)=1,0,COUNTA($P$10:P332)))</f>
        <v>0</v>
      </c>
      <c r="B332" s="5">
        <f>IF($C$4="Neattiecināmās izmaksas",IF('Lokālā tāme Nr.2'!$Q333="Neattiecināmās",'Lokālā tāme Nr.2'!$B333,0))</f>
        <v>0</v>
      </c>
      <c r="C332" s="5">
        <f>IF($C$4="Neattiecināmās izmaksas",IF('Lokālā tāme Nr.2'!$Q333="Neattiecināmās",'Lokālā tāme Nr.2'!$C333,0))</f>
        <v>0</v>
      </c>
      <c r="D332" s="5">
        <f>IF($C$4="Neattiecināmās izmaksas",IF('Lokālā tāme Nr.2'!$Q333="Neattiecināmās",'Lokālā tāme Nr.2'!$D333,0))</f>
        <v>0</v>
      </c>
      <c r="E332" s="17">
        <f>IF($C$4="Neattiecināmās izmaksas",IF('Lokālā tāme Nr.2'!$Q333="Neattiecināmās",'Lokālā tāme Nr.2'!$E333,0))</f>
        <v>0</v>
      </c>
      <c r="F332" s="42">
        <f>IF($C$4="Neattiecināmās izmaksas",IF('Lokālā tāme Nr.2'!$Q333="Neattiecināmās",'Lokālā tāme Nr.2'!$F333,0))</f>
        <v>0</v>
      </c>
      <c r="G332" s="38">
        <f>IF($C$4="Neattiecināmās izmaksas",IF('Lokālā tāme Nr.2'!$Q333="Neattiecināmās",'Lokālā tāme Nr.2'!$G333,0))</f>
        <v>0</v>
      </c>
      <c r="H332" s="38">
        <f>IF($C$4="Neattiecināmās izmaksas",IF('Lokālā tāme Nr.2'!$Q333="Neattiecināmās",'Lokālā tāme Nr.2'!$H333,0))</f>
        <v>0</v>
      </c>
      <c r="I332" s="38">
        <f>IF($C$4="Neattiecināmās izmaksas",IF('Lokālā tāme Nr.2'!$Q333="Neattiecināmās",'Lokālā tāme Nr.2'!$I333,0))</f>
        <v>0</v>
      </c>
      <c r="J332" s="38">
        <f>IF($C$4="Neattiecināmās izmaksas",IF('Lokālā tāme Nr.2'!$Q333="Neattiecināmās",'Lokālā tāme Nr.2'!$J333,0))</f>
        <v>0</v>
      </c>
      <c r="K332" s="43">
        <f>IF($C$4="Neattiecināmās izmaksas",IF('Lokālā tāme Nr.2'!$Q333="Neattiecināmās",'Lokālā tāme Nr.2'!$K333,0))</f>
        <v>0</v>
      </c>
      <c r="L332" s="27">
        <f>IF($C$4="Neattiecināmās izmaksas",IF('Lokālā tāme Nr.2'!$Q333="Neattiecināmās",'Lokālā tāme Nr.2'!$L333,0))</f>
        <v>0</v>
      </c>
      <c r="M332" s="5">
        <f>IF($C$4="Neattiecināmās izmaksas",IF('Lokālā tāme Nr.2'!$Q333="Neattiecināmās",'Lokālā tāme Nr.2'!$M333,0))</f>
        <v>0</v>
      </c>
      <c r="N332" s="5">
        <f>IF($C$4="Neattiecināmās izmaksas",IF('Lokālā tāme Nr.2'!$Q333="Neattiecināmās",'Lokālā tāme Nr.2'!$N333,0))</f>
        <v>0</v>
      </c>
      <c r="O332" s="5">
        <f>IF($C$4="Neattiecināmās izmaksas",IF('Lokālā tāme Nr.2'!$Q333="Neattiecināmās",'Lokālā tāme Nr.2'!$O333,0))</f>
        <v>0</v>
      </c>
      <c r="P332" s="17">
        <f>IF($C$4="Neattiecināmās izmaksas",IF('Lokālā tāme Nr.2'!$Q333="Neattiecināmās",'Lokālā tāme Nr.2'!$P333,0))</f>
        <v>0</v>
      </c>
    </row>
    <row r="333" spans="1:16" ht="12" thickBot="1" x14ac:dyDescent="0.25">
      <c r="A333" s="18">
        <f>IF(P333=0,0,IF(COUNTBLANK(P333)=1,0,COUNTA($P$10:P333)))</f>
        <v>0</v>
      </c>
      <c r="B333" s="5">
        <f>IF($C$4="Neattiecināmās izmaksas",IF('Lokālā tāme Nr.2'!$Q334="Neattiecināmās",'Lokālā tāme Nr.2'!$B334,0))</f>
        <v>0</v>
      </c>
      <c r="C333" s="5">
        <f>IF($C$4="Neattiecināmās izmaksas",IF('Lokālā tāme Nr.2'!$Q334="Neattiecināmās",'Lokālā tāme Nr.2'!$C334,0))</f>
        <v>0</v>
      </c>
      <c r="D333" s="5">
        <f>IF($C$4="Neattiecināmās izmaksas",IF('Lokālā tāme Nr.2'!$Q334="Neattiecināmās",'Lokālā tāme Nr.2'!$D334,0))</f>
        <v>0</v>
      </c>
      <c r="E333" s="17">
        <f>IF($C$4="Neattiecināmās izmaksas",IF('Lokālā tāme Nr.2'!$Q334="Neattiecināmās",'Lokālā tāme Nr.2'!$E334,0))</f>
        <v>0</v>
      </c>
      <c r="F333" s="42">
        <f>IF($C$4="Neattiecināmās izmaksas",IF('Lokālā tāme Nr.2'!$Q334="Neattiecināmās",'Lokālā tāme Nr.2'!$F334,0))</f>
        <v>0</v>
      </c>
      <c r="G333" s="38">
        <f>IF($C$4="Neattiecināmās izmaksas",IF('Lokālā tāme Nr.2'!$Q334="Neattiecināmās",'Lokālā tāme Nr.2'!$G334,0))</f>
        <v>0</v>
      </c>
      <c r="H333" s="38">
        <f>IF($C$4="Neattiecināmās izmaksas",IF('Lokālā tāme Nr.2'!$Q334="Neattiecināmās",'Lokālā tāme Nr.2'!$H334,0))</f>
        <v>0</v>
      </c>
      <c r="I333" s="38">
        <f>IF($C$4="Neattiecināmās izmaksas",IF('Lokālā tāme Nr.2'!$Q334="Neattiecināmās",'Lokālā tāme Nr.2'!$I334,0))</f>
        <v>0</v>
      </c>
      <c r="J333" s="38">
        <f>IF($C$4="Neattiecināmās izmaksas",IF('Lokālā tāme Nr.2'!$Q334="Neattiecināmās",'Lokālā tāme Nr.2'!$J334,0))</f>
        <v>0</v>
      </c>
      <c r="K333" s="43">
        <f>IF($C$4="Neattiecināmās izmaksas",IF('Lokālā tāme Nr.2'!$Q334="Neattiecināmās",'Lokālā tāme Nr.2'!$K334,0))</f>
        <v>0</v>
      </c>
      <c r="L333" s="27">
        <f>IF($C$4="Neattiecināmās izmaksas",IF('Lokālā tāme Nr.2'!$Q334="Neattiecināmās",'Lokālā tāme Nr.2'!$L334,0))</f>
        <v>0</v>
      </c>
      <c r="M333" s="5">
        <f>IF($C$4="Neattiecināmās izmaksas",IF('Lokālā tāme Nr.2'!$Q334="Neattiecināmās",'Lokālā tāme Nr.2'!$M334,0))</f>
        <v>0</v>
      </c>
      <c r="N333" s="5">
        <f>IF($C$4="Neattiecināmās izmaksas",IF('Lokālā tāme Nr.2'!$Q334="Neattiecināmās",'Lokālā tāme Nr.2'!$N334,0))</f>
        <v>0</v>
      </c>
      <c r="O333" s="5">
        <f>IF($C$4="Neattiecināmās izmaksas",IF('Lokālā tāme Nr.2'!$Q334="Neattiecināmās",'Lokālā tāme Nr.2'!$O334,0))</f>
        <v>0</v>
      </c>
      <c r="P333" s="17">
        <f>IF($C$4="Neattiecināmās izmaksas",IF('Lokālā tāme Nr.2'!$Q334="Neattiecināmās",'Lokālā tāme Nr.2'!$P334,0))</f>
        <v>0</v>
      </c>
    </row>
    <row r="334" spans="1:16" ht="12" thickBot="1" x14ac:dyDescent="0.25">
      <c r="A334" s="18">
        <f>IF(P334=0,0,IF(COUNTBLANK(P334)=1,0,COUNTA($P$10:P334)))</f>
        <v>0</v>
      </c>
      <c r="B334" s="5">
        <f>IF($C$4="Neattiecināmās izmaksas",IF('Lokālā tāme Nr.2'!$Q335="Neattiecināmās",'Lokālā tāme Nr.2'!$B335,0))</f>
        <v>0</v>
      </c>
      <c r="C334" s="5">
        <f>IF($C$4="Neattiecināmās izmaksas",IF('Lokālā tāme Nr.2'!$Q335="Neattiecināmās",'Lokālā tāme Nr.2'!$C335,0))</f>
        <v>0</v>
      </c>
      <c r="D334" s="5">
        <f>IF($C$4="Neattiecināmās izmaksas",IF('Lokālā tāme Nr.2'!$Q335="Neattiecināmās",'Lokālā tāme Nr.2'!$D335,0))</f>
        <v>0</v>
      </c>
      <c r="E334" s="17">
        <f>IF($C$4="Neattiecināmās izmaksas",IF('Lokālā tāme Nr.2'!$Q335="Neattiecināmās",'Lokālā tāme Nr.2'!$E335,0))</f>
        <v>0</v>
      </c>
      <c r="F334" s="42">
        <f>IF($C$4="Neattiecināmās izmaksas",IF('Lokālā tāme Nr.2'!$Q335="Neattiecināmās",'Lokālā tāme Nr.2'!$F335,0))</f>
        <v>0</v>
      </c>
      <c r="G334" s="38">
        <f>IF($C$4="Neattiecināmās izmaksas",IF('Lokālā tāme Nr.2'!$Q335="Neattiecināmās",'Lokālā tāme Nr.2'!$G335,0))</f>
        <v>0</v>
      </c>
      <c r="H334" s="38">
        <f>IF($C$4="Neattiecināmās izmaksas",IF('Lokālā tāme Nr.2'!$Q335="Neattiecināmās",'Lokālā tāme Nr.2'!$H335,0))</f>
        <v>0</v>
      </c>
      <c r="I334" s="38">
        <f>IF($C$4="Neattiecināmās izmaksas",IF('Lokālā tāme Nr.2'!$Q335="Neattiecināmās",'Lokālā tāme Nr.2'!$I335,0))</f>
        <v>0</v>
      </c>
      <c r="J334" s="38">
        <f>IF($C$4="Neattiecināmās izmaksas",IF('Lokālā tāme Nr.2'!$Q335="Neattiecināmās",'Lokālā tāme Nr.2'!$J335,0))</f>
        <v>0</v>
      </c>
      <c r="K334" s="43">
        <f>IF($C$4="Neattiecināmās izmaksas",IF('Lokālā tāme Nr.2'!$Q335="Neattiecināmās",'Lokālā tāme Nr.2'!$K335,0))</f>
        <v>0</v>
      </c>
      <c r="L334" s="27">
        <f>IF($C$4="Neattiecināmās izmaksas",IF('Lokālā tāme Nr.2'!$Q335="Neattiecināmās",'Lokālā tāme Nr.2'!$L335,0))</f>
        <v>0</v>
      </c>
      <c r="M334" s="5">
        <f>IF($C$4="Neattiecināmās izmaksas",IF('Lokālā tāme Nr.2'!$Q335="Neattiecināmās",'Lokālā tāme Nr.2'!$M335,0))</f>
        <v>0</v>
      </c>
      <c r="N334" s="5">
        <f>IF($C$4="Neattiecināmās izmaksas",IF('Lokālā tāme Nr.2'!$Q335="Neattiecināmās",'Lokālā tāme Nr.2'!$N335,0))</f>
        <v>0</v>
      </c>
      <c r="O334" s="5">
        <f>IF($C$4="Neattiecināmās izmaksas",IF('Lokālā tāme Nr.2'!$Q335="Neattiecināmās",'Lokālā tāme Nr.2'!$O335,0))</f>
        <v>0</v>
      </c>
      <c r="P334" s="17">
        <f>IF($C$4="Neattiecināmās izmaksas",IF('Lokālā tāme Nr.2'!$Q335="Neattiecināmās",'Lokālā tāme Nr.2'!$P335,0))</f>
        <v>0</v>
      </c>
    </row>
    <row r="335" spans="1:16" ht="12" thickBot="1" x14ac:dyDescent="0.25">
      <c r="A335" s="18">
        <f>IF(P335=0,0,IF(COUNTBLANK(P335)=1,0,COUNTA($P$10:P335)))</f>
        <v>0</v>
      </c>
      <c r="B335" s="5">
        <f>IF($C$4="Neattiecināmās izmaksas",IF('Lokālā tāme Nr.2'!$Q336="Neattiecināmās",'Lokālā tāme Nr.2'!$B336,0))</f>
        <v>0</v>
      </c>
      <c r="C335" s="5">
        <f>IF($C$4="Neattiecināmās izmaksas",IF('Lokālā tāme Nr.2'!$Q336="Neattiecināmās",'Lokālā tāme Nr.2'!$C336,0))</f>
        <v>0</v>
      </c>
      <c r="D335" s="5">
        <f>IF($C$4="Neattiecināmās izmaksas",IF('Lokālā tāme Nr.2'!$Q336="Neattiecināmās",'Lokālā tāme Nr.2'!$D336,0))</f>
        <v>0</v>
      </c>
      <c r="E335" s="17">
        <f>IF($C$4="Neattiecināmās izmaksas",IF('Lokālā tāme Nr.2'!$Q336="Neattiecināmās",'Lokālā tāme Nr.2'!$E336,0))</f>
        <v>0</v>
      </c>
      <c r="F335" s="42">
        <f>IF($C$4="Neattiecināmās izmaksas",IF('Lokālā tāme Nr.2'!$Q336="Neattiecināmās",'Lokālā tāme Nr.2'!$F336,0))</f>
        <v>0</v>
      </c>
      <c r="G335" s="38">
        <f>IF($C$4="Neattiecināmās izmaksas",IF('Lokālā tāme Nr.2'!$Q336="Neattiecināmās",'Lokālā tāme Nr.2'!$G336,0))</f>
        <v>0</v>
      </c>
      <c r="H335" s="38">
        <f>IF($C$4="Neattiecināmās izmaksas",IF('Lokālā tāme Nr.2'!$Q336="Neattiecināmās",'Lokālā tāme Nr.2'!$H336,0))</f>
        <v>0</v>
      </c>
      <c r="I335" s="38">
        <f>IF($C$4="Neattiecināmās izmaksas",IF('Lokālā tāme Nr.2'!$Q336="Neattiecināmās",'Lokālā tāme Nr.2'!$I336,0))</f>
        <v>0</v>
      </c>
      <c r="J335" s="38">
        <f>IF($C$4="Neattiecināmās izmaksas",IF('Lokālā tāme Nr.2'!$Q336="Neattiecināmās",'Lokālā tāme Nr.2'!$J336,0))</f>
        <v>0</v>
      </c>
      <c r="K335" s="43">
        <f>IF($C$4="Neattiecināmās izmaksas",IF('Lokālā tāme Nr.2'!$Q336="Neattiecināmās",'Lokālā tāme Nr.2'!$K336,0))</f>
        <v>0</v>
      </c>
      <c r="L335" s="27">
        <f>IF($C$4="Neattiecināmās izmaksas",IF('Lokālā tāme Nr.2'!$Q336="Neattiecināmās",'Lokālā tāme Nr.2'!$L336,0))</f>
        <v>0</v>
      </c>
      <c r="M335" s="5">
        <f>IF($C$4="Neattiecināmās izmaksas",IF('Lokālā tāme Nr.2'!$Q336="Neattiecināmās",'Lokālā tāme Nr.2'!$M336,0))</f>
        <v>0</v>
      </c>
      <c r="N335" s="5">
        <f>IF($C$4="Neattiecināmās izmaksas",IF('Lokālā tāme Nr.2'!$Q336="Neattiecināmās",'Lokālā tāme Nr.2'!$N336,0))</f>
        <v>0</v>
      </c>
      <c r="O335" s="5">
        <f>IF($C$4="Neattiecināmās izmaksas",IF('Lokālā tāme Nr.2'!$Q336="Neattiecināmās",'Lokālā tāme Nr.2'!$O336,0))</f>
        <v>0</v>
      </c>
      <c r="P335" s="17">
        <f>IF($C$4="Neattiecināmās izmaksas",IF('Lokālā tāme Nr.2'!$Q336="Neattiecināmās",'Lokālā tāme Nr.2'!$P336,0))</f>
        <v>0</v>
      </c>
    </row>
    <row r="336" spans="1:16" ht="12" thickBot="1" x14ac:dyDescent="0.25">
      <c r="A336" s="18">
        <f>IF(P336=0,0,IF(COUNTBLANK(P336)=1,0,COUNTA($P$10:P336)))</f>
        <v>0</v>
      </c>
      <c r="B336" s="5">
        <f>IF($C$4="Neattiecināmās izmaksas",IF('Lokālā tāme Nr.2'!$Q337="Neattiecināmās",'Lokālā tāme Nr.2'!$B337,0))</f>
        <v>0</v>
      </c>
      <c r="C336" s="5">
        <f>IF($C$4="Neattiecināmās izmaksas",IF('Lokālā tāme Nr.2'!$Q337="Neattiecināmās",'Lokālā tāme Nr.2'!$C337,0))</f>
        <v>0</v>
      </c>
      <c r="D336" s="5">
        <f>IF($C$4="Neattiecināmās izmaksas",IF('Lokālā tāme Nr.2'!$Q337="Neattiecināmās",'Lokālā tāme Nr.2'!$D337,0))</f>
        <v>0</v>
      </c>
      <c r="E336" s="17">
        <f>IF($C$4="Neattiecināmās izmaksas",IF('Lokālā tāme Nr.2'!$Q337="Neattiecināmās",'Lokālā tāme Nr.2'!$E337,0))</f>
        <v>0</v>
      </c>
      <c r="F336" s="42">
        <f>IF($C$4="Neattiecināmās izmaksas",IF('Lokālā tāme Nr.2'!$Q337="Neattiecināmās",'Lokālā tāme Nr.2'!$F337,0))</f>
        <v>0</v>
      </c>
      <c r="G336" s="38">
        <f>IF($C$4="Neattiecināmās izmaksas",IF('Lokālā tāme Nr.2'!$Q337="Neattiecināmās",'Lokālā tāme Nr.2'!$G337,0))</f>
        <v>0</v>
      </c>
      <c r="H336" s="38">
        <f>IF($C$4="Neattiecināmās izmaksas",IF('Lokālā tāme Nr.2'!$Q337="Neattiecināmās",'Lokālā tāme Nr.2'!$H337,0))</f>
        <v>0</v>
      </c>
      <c r="I336" s="38">
        <f>IF($C$4="Neattiecināmās izmaksas",IF('Lokālā tāme Nr.2'!$Q337="Neattiecināmās",'Lokālā tāme Nr.2'!$I337,0))</f>
        <v>0</v>
      </c>
      <c r="J336" s="38">
        <f>IF($C$4="Neattiecināmās izmaksas",IF('Lokālā tāme Nr.2'!$Q337="Neattiecināmās",'Lokālā tāme Nr.2'!$J337,0))</f>
        <v>0</v>
      </c>
      <c r="K336" s="43">
        <f>IF($C$4="Neattiecināmās izmaksas",IF('Lokālā tāme Nr.2'!$Q337="Neattiecināmās",'Lokālā tāme Nr.2'!$K337,0))</f>
        <v>0</v>
      </c>
      <c r="L336" s="27">
        <f>IF($C$4="Neattiecināmās izmaksas",IF('Lokālā tāme Nr.2'!$Q337="Neattiecināmās",'Lokālā tāme Nr.2'!$L337,0))</f>
        <v>0</v>
      </c>
      <c r="M336" s="5">
        <f>IF($C$4="Neattiecināmās izmaksas",IF('Lokālā tāme Nr.2'!$Q337="Neattiecināmās",'Lokālā tāme Nr.2'!$M337,0))</f>
        <v>0</v>
      </c>
      <c r="N336" s="5">
        <f>IF($C$4="Neattiecināmās izmaksas",IF('Lokālā tāme Nr.2'!$Q337="Neattiecināmās",'Lokālā tāme Nr.2'!$N337,0))</f>
        <v>0</v>
      </c>
      <c r="O336" s="5">
        <f>IF($C$4="Neattiecināmās izmaksas",IF('Lokālā tāme Nr.2'!$Q337="Neattiecināmās",'Lokālā tāme Nr.2'!$O337,0))</f>
        <v>0</v>
      </c>
      <c r="P336" s="17">
        <f>IF($C$4="Neattiecināmās izmaksas",IF('Lokālā tāme Nr.2'!$Q337="Neattiecināmās",'Lokālā tāme Nr.2'!$P337,0))</f>
        <v>0</v>
      </c>
    </row>
    <row r="337" spans="1:16" ht="12" thickBot="1" x14ac:dyDescent="0.25">
      <c r="A337" s="18">
        <f>IF(P337=0,0,IF(COUNTBLANK(P337)=1,0,COUNTA($P$10:P337)))</f>
        <v>0</v>
      </c>
      <c r="B337" s="5">
        <f>IF($C$4="Neattiecināmās izmaksas",IF('Lokālā tāme Nr.2'!$Q338="Neattiecināmās",'Lokālā tāme Nr.2'!$B338,0))</f>
        <v>0</v>
      </c>
      <c r="C337" s="5">
        <f>IF($C$4="Neattiecināmās izmaksas",IF('Lokālā tāme Nr.2'!$Q338="Neattiecināmās",'Lokālā tāme Nr.2'!$C338,0))</f>
        <v>0</v>
      </c>
      <c r="D337" s="5">
        <f>IF($C$4="Neattiecināmās izmaksas",IF('Lokālā tāme Nr.2'!$Q338="Neattiecināmās",'Lokālā tāme Nr.2'!$D338,0))</f>
        <v>0</v>
      </c>
      <c r="E337" s="17">
        <f>IF($C$4="Neattiecināmās izmaksas",IF('Lokālā tāme Nr.2'!$Q338="Neattiecināmās",'Lokālā tāme Nr.2'!$E338,0))</f>
        <v>0</v>
      </c>
      <c r="F337" s="42">
        <f>IF($C$4="Neattiecināmās izmaksas",IF('Lokālā tāme Nr.2'!$Q338="Neattiecināmās",'Lokālā tāme Nr.2'!$F338,0))</f>
        <v>0</v>
      </c>
      <c r="G337" s="38">
        <f>IF($C$4="Neattiecināmās izmaksas",IF('Lokālā tāme Nr.2'!$Q338="Neattiecināmās",'Lokālā tāme Nr.2'!$G338,0))</f>
        <v>0</v>
      </c>
      <c r="H337" s="38">
        <f>IF($C$4="Neattiecināmās izmaksas",IF('Lokālā tāme Nr.2'!$Q338="Neattiecināmās",'Lokālā tāme Nr.2'!$H338,0))</f>
        <v>0</v>
      </c>
      <c r="I337" s="38">
        <f>IF($C$4="Neattiecināmās izmaksas",IF('Lokālā tāme Nr.2'!$Q338="Neattiecināmās",'Lokālā tāme Nr.2'!$I338,0))</f>
        <v>0</v>
      </c>
      <c r="J337" s="38">
        <f>IF($C$4="Neattiecināmās izmaksas",IF('Lokālā tāme Nr.2'!$Q338="Neattiecināmās",'Lokālā tāme Nr.2'!$J338,0))</f>
        <v>0</v>
      </c>
      <c r="K337" s="43">
        <f>IF($C$4="Neattiecināmās izmaksas",IF('Lokālā tāme Nr.2'!$Q338="Neattiecināmās",'Lokālā tāme Nr.2'!$K338,0))</f>
        <v>0</v>
      </c>
      <c r="L337" s="27">
        <f>IF($C$4="Neattiecināmās izmaksas",IF('Lokālā tāme Nr.2'!$Q338="Neattiecināmās",'Lokālā tāme Nr.2'!$L338,0))</f>
        <v>0</v>
      </c>
      <c r="M337" s="5">
        <f>IF($C$4="Neattiecināmās izmaksas",IF('Lokālā tāme Nr.2'!$Q338="Neattiecināmās",'Lokālā tāme Nr.2'!$M338,0))</f>
        <v>0</v>
      </c>
      <c r="N337" s="5">
        <f>IF($C$4="Neattiecināmās izmaksas",IF('Lokālā tāme Nr.2'!$Q338="Neattiecināmās",'Lokālā tāme Nr.2'!$N338,0))</f>
        <v>0</v>
      </c>
      <c r="O337" s="5">
        <f>IF($C$4="Neattiecināmās izmaksas",IF('Lokālā tāme Nr.2'!$Q338="Neattiecināmās",'Lokālā tāme Nr.2'!$O338,0))</f>
        <v>0</v>
      </c>
      <c r="P337" s="17">
        <f>IF($C$4="Neattiecināmās izmaksas",IF('Lokālā tāme Nr.2'!$Q338="Neattiecināmās",'Lokālā tāme Nr.2'!$P338,0))</f>
        <v>0</v>
      </c>
    </row>
    <row r="338" spans="1:16" ht="12" thickBot="1" x14ac:dyDescent="0.25">
      <c r="A338" s="18">
        <f>IF(P338=0,0,IF(COUNTBLANK(P338)=1,0,COUNTA($P$10:P338)))</f>
        <v>0</v>
      </c>
      <c r="B338" s="5">
        <f>IF($C$4="Neattiecināmās izmaksas",IF('Lokālā tāme Nr.2'!$Q339="Neattiecināmās",'Lokālā tāme Nr.2'!$B339,0))</f>
        <v>0</v>
      </c>
      <c r="C338" s="5">
        <f>IF($C$4="Neattiecināmās izmaksas",IF('Lokālā tāme Nr.2'!$Q339="Neattiecināmās",'Lokālā tāme Nr.2'!$C339,0))</f>
        <v>0</v>
      </c>
      <c r="D338" s="5">
        <f>IF($C$4="Neattiecināmās izmaksas",IF('Lokālā tāme Nr.2'!$Q339="Neattiecināmās",'Lokālā tāme Nr.2'!$D339,0))</f>
        <v>0</v>
      </c>
      <c r="E338" s="17">
        <f>IF($C$4="Neattiecināmās izmaksas",IF('Lokālā tāme Nr.2'!$Q339="Neattiecināmās",'Lokālā tāme Nr.2'!$E339,0))</f>
        <v>0</v>
      </c>
      <c r="F338" s="42">
        <f>IF($C$4="Neattiecināmās izmaksas",IF('Lokālā tāme Nr.2'!$Q339="Neattiecināmās",'Lokālā tāme Nr.2'!$F339,0))</f>
        <v>0</v>
      </c>
      <c r="G338" s="38">
        <f>IF($C$4="Neattiecināmās izmaksas",IF('Lokālā tāme Nr.2'!$Q339="Neattiecināmās",'Lokālā tāme Nr.2'!$G339,0))</f>
        <v>0</v>
      </c>
      <c r="H338" s="38">
        <f>IF($C$4="Neattiecināmās izmaksas",IF('Lokālā tāme Nr.2'!$Q339="Neattiecināmās",'Lokālā tāme Nr.2'!$H339,0))</f>
        <v>0</v>
      </c>
      <c r="I338" s="38">
        <f>IF($C$4="Neattiecināmās izmaksas",IF('Lokālā tāme Nr.2'!$Q339="Neattiecināmās",'Lokālā tāme Nr.2'!$I339,0))</f>
        <v>0</v>
      </c>
      <c r="J338" s="38">
        <f>IF($C$4="Neattiecināmās izmaksas",IF('Lokālā tāme Nr.2'!$Q339="Neattiecināmās",'Lokālā tāme Nr.2'!$J339,0))</f>
        <v>0</v>
      </c>
      <c r="K338" s="43">
        <f>IF($C$4="Neattiecināmās izmaksas",IF('Lokālā tāme Nr.2'!$Q339="Neattiecināmās",'Lokālā tāme Nr.2'!$K339,0))</f>
        <v>0</v>
      </c>
      <c r="L338" s="27">
        <f>IF($C$4="Neattiecināmās izmaksas",IF('Lokālā tāme Nr.2'!$Q339="Neattiecināmās",'Lokālā tāme Nr.2'!$L339,0))</f>
        <v>0</v>
      </c>
      <c r="M338" s="5">
        <f>IF($C$4="Neattiecināmās izmaksas",IF('Lokālā tāme Nr.2'!$Q339="Neattiecināmās",'Lokālā tāme Nr.2'!$M339,0))</f>
        <v>0</v>
      </c>
      <c r="N338" s="5">
        <f>IF($C$4="Neattiecināmās izmaksas",IF('Lokālā tāme Nr.2'!$Q339="Neattiecināmās",'Lokālā tāme Nr.2'!$N339,0))</f>
        <v>0</v>
      </c>
      <c r="O338" s="5">
        <f>IF($C$4="Neattiecināmās izmaksas",IF('Lokālā tāme Nr.2'!$Q339="Neattiecināmās",'Lokālā tāme Nr.2'!$O339,0))</f>
        <v>0</v>
      </c>
      <c r="P338" s="17">
        <f>IF($C$4="Neattiecināmās izmaksas",IF('Lokālā tāme Nr.2'!$Q339="Neattiecināmās",'Lokālā tāme Nr.2'!$P339,0))</f>
        <v>0</v>
      </c>
    </row>
    <row r="339" spans="1:16" ht="12" thickBot="1" x14ac:dyDescent="0.25">
      <c r="A339" s="18">
        <f>IF(P339=0,0,IF(COUNTBLANK(P339)=1,0,COUNTA($P$10:P339)))</f>
        <v>0</v>
      </c>
      <c r="B339" s="5">
        <f>IF($C$4="Neattiecināmās izmaksas",IF('Lokālā tāme Nr.2'!$Q340="Neattiecināmās",'Lokālā tāme Nr.2'!$B340,0))</f>
        <v>0</v>
      </c>
      <c r="C339" s="5">
        <f>IF($C$4="Neattiecināmās izmaksas",IF('Lokālā tāme Nr.2'!$Q340="Neattiecināmās",'Lokālā tāme Nr.2'!$C340,0))</f>
        <v>0</v>
      </c>
      <c r="D339" s="5">
        <f>IF($C$4="Neattiecināmās izmaksas",IF('Lokālā tāme Nr.2'!$Q340="Neattiecināmās",'Lokālā tāme Nr.2'!$D340,0))</f>
        <v>0</v>
      </c>
      <c r="E339" s="17">
        <f>IF($C$4="Neattiecināmās izmaksas",IF('Lokālā tāme Nr.2'!$Q340="Neattiecināmās",'Lokālā tāme Nr.2'!$E340,0))</f>
        <v>0</v>
      </c>
      <c r="F339" s="42">
        <f>IF($C$4="Neattiecināmās izmaksas",IF('Lokālā tāme Nr.2'!$Q340="Neattiecināmās",'Lokālā tāme Nr.2'!$F340,0))</f>
        <v>0</v>
      </c>
      <c r="G339" s="38">
        <f>IF($C$4="Neattiecināmās izmaksas",IF('Lokālā tāme Nr.2'!$Q340="Neattiecināmās",'Lokālā tāme Nr.2'!$G340,0))</f>
        <v>0</v>
      </c>
      <c r="H339" s="38">
        <f>IF($C$4="Neattiecināmās izmaksas",IF('Lokālā tāme Nr.2'!$Q340="Neattiecināmās",'Lokālā tāme Nr.2'!$H340,0))</f>
        <v>0</v>
      </c>
      <c r="I339" s="38">
        <f>IF($C$4="Neattiecināmās izmaksas",IF('Lokālā tāme Nr.2'!$Q340="Neattiecināmās",'Lokālā tāme Nr.2'!$I340,0))</f>
        <v>0</v>
      </c>
      <c r="J339" s="38">
        <f>IF($C$4="Neattiecināmās izmaksas",IF('Lokālā tāme Nr.2'!$Q340="Neattiecināmās",'Lokālā tāme Nr.2'!$J340,0))</f>
        <v>0</v>
      </c>
      <c r="K339" s="43">
        <f>IF($C$4="Neattiecināmās izmaksas",IF('Lokālā tāme Nr.2'!$Q340="Neattiecināmās",'Lokālā tāme Nr.2'!$K340,0))</f>
        <v>0</v>
      </c>
      <c r="L339" s="27">
        <f>IF($C$4="Neattiecināmās izmaksas",IF('Lokālā tāme Nr.2'!$Q340="Neattiecināmās",'Lokālā tāme Nr.2'!$L340,0))</f>
        <v>0</v>
      </c>
      <c r="M339" s="5">
        <f>IF($C$4="Neattiecināmās izmaksas",IF('Lokālā tāme Nr.2'!$Q340="Neattiecināmās",'Lokālā tāme Nr.2'!$M340,0))</f>
        <v>0</v>
      </c>
      <c r="N339" s="5">
        <f>IF($C$4="Neattiecināmās izmaksas",IF('Lokālā tāme Nr.2'!$Q340="Neattiecināmās",'Lokālā tāme Nr.2'!$N340,0))</f>
        <v>0</v>
      </c>
      <c r="O339" s="5">
        <f>IF($C$4="Neattiecināmās izmaksas",IF('Lokālā tāme Nr.2'!$Q340="Neattiecināmās",'Lokālā tāme Nr.2'!$O340,0))</f>
        <v>0</v>
      </c>
      <c r="P339" s="17">
        <f>IF($C$4="Neattiecināmās izmaksas",IF('Lokālā tāme Nr.2'!$Q340="Neattiecināmās",'Lokālā tāme Nr.2'!$P340,0))</f>
        <v>0</v>
      </c>
    </row>
    <row r="340" spans="1:16" ht="12" thickBot="1" x14ac:dyDescent="0.25">
      <c r="A340" s="18">
        <f>IF(P340=0,0,IF(COUNTBLANK(P340)=1,0,COUNTA($P$10:P340)))</f>
        <v>0</v>
      </c>
      <c r="B340" s="5">
        <f>IF($C$4="Neattiecināmās izmaksas",IF('Lokālā tāme Nr.2'!$Q341="Neattiecināmās",'Lokālā tāme Nr.2'!$B341,0))</f>
        <v>0</v>
      </c>
      <c r="C340" s="5">
        <f>IF($C$4="Neattiecināmās izmaksas",IF('Lokālā tāme Nr.2'!$Q341="Neattiecināmās",'Lokālā tāme Nr.2'!$C341,0))</f>
        <v>0</v>
      </c>
      <c r="D340" s="5">
        <f>IF($C$4="Neattiecināmās izmaksas",IF('Lokālā tāme Nr.2'!$Q341="Neattiecināmās",'Lokālā tāme Nr.2'!$D341,0))</f>
        <v>0</v>
      </c>
      <c r="E340" s="17">
        <f>IF($C$4="Neattiecināmās izmaksas",IF('Lokālā tāme Nr.2'!$Q341="Neattiecināmās",'Lokālā tāme Nr.2'!$E341,0))</f>
        <v>0</v>
      </c>
      <c r="F340" s="42">
        <f>IF($C$4="Neattiecināmās izmaksas",IF('Lokālā tāme Nr.2'!$Q341="Neattiecināmās",'Lokālā tāme Nr.2'!$F341,0))</f>
        <v>0</v>
      </c>
      <c r="G340" s="38">
        <f>IF($C$4="Neattiecināmās izmaksas",IF('Lokālā tāme Nr.2'!$Q341="Neattiecināmās",'Lokālā tāme Nr.2'!$G341,0))</f>
        <v>0</v>
      </c>
      <c r="H340" s="38">
        <f>IF($C$4="Neattiecināmās izmaksas",IF('Lokālā tāme Nr.2'!$Q341="Neattiecināmās",'Lokālā tāme Nr.2'!$H341,0))</f>
        <v>0</v>
      </c>
      <c r="I340" s="38">
        <f>IF($C$4="Neattiecināmās izmaksas",IF('Lokālā tāme Nr.2'!$Q341="Neattiecināmās",'Lokālā tāme Nr.2'!$I341,0))</f>
        <v>0</v>
      </c>
      <c r="J340" s="38">
        <f>IF($C$4="Neattiecināmās izmaksas",IF('Lokālā tāme Nr.2'!$Q341="Neattiecināmās",'Lokālā tāme Nr.2'!$J341,0))</f>
        <v>0</v>
      </c>
      <c r="K340" s="43">
        <f>IF($C$4="Neattiecināmās izmaksas",IF('Lokālā tāme Nr.2'!$Q341="Neattiecināmās",'Lokālā tāme Nr.2'!$K341,0))</f>
        <v>0</v>
      </c>
      <c r="L340" s="27">
        <f>IF($C$4="Neattiecināmās izmaksas",IF('Lokālā tāme Nr.2'!$Q341="Neattiecināmās",'Lokālā tāme Nr.2'!$L341,0))</f>
        <v>0</v>
      </c>
      <c r="M340" s="5">
        <f>IF($C$4="Neattiecināmās izmaksas",IF('Lokālā tāme Nr.2'!$Q341="Neattiecināmās",'Lokālā tāme Nr.2'!$M341,0))</f>
        <v>0</v>
      </c>
      <c r="N340" s="5">
        <f>IF($C$4="Neattiecināmās izmaksas",IF('Lokālā tāme Nr.2'!$Q341="Neattiecināmās",'Lokālā tāme Nr.2'!$N341,0))</f>
        <v>0</v>
      </c>
      <c r="O340" s="5">
        <f>IF($C$4="Neattiecināmās izmaksas",IF('Lokālā tāme Nr.2'!$Q341="Neattiecināmās",'Lokālā tāme Nr.2'!$O341,0))</f>
        <v>0</v>
      </c>
      <c r="P340" s="17">
        <f>IF($C$4="Neattiecināmās izmaksas",IF('Lokālā tāme Nr.2'!$Q341="Neattiecināmās",'Lokālā tāme Nr.2'!$P341,0))</f>
        <v>0</v>
      </c>
    </row>
    <row r="341" spans="1:16" ht="12" thickBot="1" x14ac:dyDescent="0.25">
      <c r="A341" s="18">
        <f>IF(P341=0,0,IF(COUNTBLANK(P341)=1,0,COUNTA($P$10:P341)))</f>
        <v>0</v>
      </c>
      <c r="B341" s="5">
        <f>IF($C$4="Neattiecināmās izmaksas",IF('Lokālā tāme Nr.2'!$Q342="Neattiecināmās",'Lokālā tāme Nr.2'!$B342,0))</f>
        <v>0</v>
      </c>
      <c r="C341" s="5">
        <f>IF($C$4="Neattiecināmās izmaksas",IF('Lokālā tāme Nr.2'!$Q342="Neattiecināmās",'Lokālā tāme Nr.2'!$C342,0))</f>
        <v>0</v>
      </c>
      <c r="D341" s="5">
        <f>IF($C$4="Neattiecināmās izmaksas",IF('Lokālā tāme Nr.2'!$Q342="Neattiecināmās",'Lokālā tāme Nr.2'!$D342,0))</f>
        <v>0</v>
      </c>
      <c r="E341" s="17">
        <f>IF($C$4="Neattiecināmās izmaksas",IF('Lokālā tāme Nr.2'!$Q342="Neattiecināmās",'Lokālā tāme Nr.2'!$E342,0))</f>
        <v>0</v>
      </c>
      <c r="F341" s="42">
        <f>IF($C$4="Neattiecināmās izmaksas",IF('Lokālā tāme Nr.2'!$Q342="Neattiecināmās",'Lokālā tāme Nr.2'!$F342,0))</f>
        <v>0</v>
      </c>
      <c r="G341" s="38">
        <f>IF($C$4="Neattiecināmās izmaksas",IF('Lokālā tāme Nr.2'!$Q342="Neattiecināmās",'Lokālā tāme Nr.2'!$G342,0))</f>
        <v>0</v>
      </c>
      <c r="H341" s="38">
        <f>IF($C$4="Neattiecināmās izmaksas",IF('Lokālā tāme Nr.2'!$Q342="Neattiecināmās",'Lokālā tāme Nr.2'!$H342,0))</f>
        <v>0</v>
      </c>
      <c r="I341" s="38">
        <f>IF($C$4="Neattiecināmās izmaksas",IF('Lokālā tāme Nr.2'!$Q342="Neattiecināmās",'Lokālā tāme Nr.2'!$I342,0))</f>
        <v>0</v>
      </c>
      <c r="J341" s="38">
        <f>IF($C$4="Neattiecināmās izmaksas",IF('Lokālā tāme Nr.2'!$Q342="Neattiecināmās",'Lokālā tāme Nr.2'!$J342,0))</f>
        <v>0</v>
      </c>
      <c r="K341" s="43">
        <f>IF($C$4="Neattiecināmās izmaksas",IF('Lokālā tāme Nr.2'!$Q342="Neattiecināmās",'Lokālā tāme Nr.2'!$K342,0))</f>
        <v>0</v>
      </c>
      <c r="L341" s="27">
        <f>IF($C$4="Neattiecināmās izmaksas",IF('Lokālā tāme Nr.2'!$Q342="Neattiecināmās",'Lokālā tāme Nr.2'!$L342,0))</f>
        <v>0</v>
      </c>
      <c r="M341" s="5">
        <f>IF($C$4="Neattiecināmās izmaksas",IF('Lokālā tāme Nr.2'!$Q342="Neattiecināmās",'Lokālā tāme Nr.2'!$M342,0))</f>
        <v>0</v>
      </c>
      <c r="N341" s="5">
        <f>IF($C$4="Neattiecināmās izmaksas",IF('Lokālā tāme Nr.2'!$Q342="Neattiecināmās",'Lokālā tāme Nr.2'!$N342,0))</f>
        <v>0</v>
      </c>
      <c r="O341" s="5">
        <f>IF($C$4="Neattiecināmās izmaksas",IF('Lokālā tāme Nr.2'!$Q342="Neattiecināmās",'Lokālā tāme Nr.2'!$O342,0))</f>
        <v>0</v>
      </c>
      <c r="P341" s="17">
        <f>IF($C$4="Neattiecināmās izmaksas",IF('Lokālā tāme Nr.2'!$Q342="Neattiecināmās",'Lokālā tāme Nr.2'!$P342,0))</f>
        <v>0</v>
      </c>
    </row>
    <row r="342" spans="1:16" ht="12" thickBot="1" x14ac:dyDescent="0.25">
      <c r="A342" s="18">
        <f>IF(P342=0,0,IF(COUNTBLANK(P342)=1,0,COUNTA($P$10:P342)))</f>
        <v>0</v>
      </c>
      <c r="B342" s="5">
        <f>IF($C$4="Neattiecināmās izmaksas",IF('Lokālā tāme Nr.2'!$Q343="Neattiecināmās",'Lokālā tāme Nr.2'!$B343,0))</f>
        <v>0</v>
      </c>
      <c r="C342" s="5">
        <f>IF($C$4="Neattiecināmās izmaksas",IF('Lokālā tāme Nr.2'!$Q343="Neattiecināmās",'Lokālā tāme Nr.2'!$C343,0))</f>
        <v>0</v>
      </c>
      <c r="D342" s="5">
        <f>IF($C$4="Neattiecināmās izmaksas",IF('Lokālā tāme Nr.2'!$Q343="Neattiecināmās",'Lokālā tāme Nr.2'!$D343,0))</f>
        <v>0</v>
      </c>
      <c r="E342" s="17">
        <f>IF($C$4="Neattiecināmās izmaksas",IF('Lokālā tāme Nr.2'!$Q343="Neattiecināmās",'Lokālā tāme Nr.2'!$E343,0))</f>
        <v>0</v>
      </c>
      <c r="F342" s="42">
        <f>IF($C$4="Neattiecināmās izmaksas",IF('Lokālā tāme Nr.2'!$Q343="Neattiecināmās",'Lokālā tāme Nr.2'!$F343,0))</f>
        <v>0</v>
      </c>
      <c r="G342" s="38">
        <f>IF($C$4="Neattiecināmās izmaksas",IF('Lokālā tāme Nr.2'!$Q343="Neattiecināmās",'Lokālā tāme Nr.2'!$G343,0))</f>
        <v>0</v>
      </c>
      <c r="H342" s="38">
        <f>IF($C$4="Neattiecināmās izmaksas",IF('Lokālā tāme Nr.2'!$Q343="Neattiecināmās",'Lokālā tāme Nr.2'!$H343,0))</f>
        <v>0</v>
      </c>
      <c r="I342" s="38">
        <f>IF($C$4="Neattiecināmās izmaksas",IF('Lokālā tāme Nr.2'!$Q343="Neattiecināmās",'Lokālā tāme Nr.2'!$I343,0))</f>
        <v>0</v>
      </c>
      <c r="J342" s="38">
        <f>IF($C$4="Neattiecināmās izmaksas",IF('Lokālā tāme Nr.2'!$Q343="Neattiecināmās",'Lokālā tāme Nr.2'!$J343,0))</f>
        <v>0</v>
      </c>
      <c r="K342" s="43">
        <f>IF($C$4="Neattiecināmās izmaksas",IF('Lokālā tāme Nr.2'!$Q343="Neattiecināmās",'Lokālā tāme Nr.2'!$K343,0))</f>
        <v>0</v>
      </c>
      <c r="L342" s="27">
        <f>IF($C$4="Neattiecināmās izmaksas",IF('Lokālā tāme Nr.2'!$Q343="Neattiecināmās",'Lokālā tāme Nr.2'!$L343,0))</f>
        <v>0</v>
      </c>
      <c r="M342" s="5">
        <f>IF($C$4="Neattiecināmās izmaksas",IF('Lokālā tāme Nr.2'!$Q343="Neattiecināmās",'Lokālā tāme Nr.2'!$M343,0))</f>
        <v>0</v>
      </c>
      <c r="N342" s="5">
        <f>IF($C$4="Neattiecināmās izmaksas",IF('Lokālā tāme Nr.2'!$Q343="Neattiecināmās",'Lokālā tāme Nr.2'!$N343,0))</f>
        <v>0</v>
      </c>
      <c r="O342" s="5">
        <f>IF($C$4="Neattiecināmās izmaksas",IF('Lokālā tāme Nr.2'!$Q343="Neattiecināmās",'Lokālā tāme Nr.2'!$O343,0))</f>
        <v>0</v>
      </c>
      <c r="P342" s="17">
        <f>IF($C$4="Neattiecināmās izmaksas",IF('Lokālā tāme Nr.2'!$Q343="Neattiecināmās",'Lokālā tāme Nr.2'!$P343,0))</f>
        <v>0</v>
      </c>
    </row>
    <row r="343" spans="1:16" ht="12" thickBot="1" x14ac:dyDescent="0.25">
      <c r="A343" s="18">
        <f>IF(P343=0,0,IF(COUNTBLANK(P343)=1,0,COUNTA($P$10:P343)))</f>
        <v>0</v>
      </c>
      <c r="B343" s="5">
        <f>IF($C$4="Neattiecināmās izmaksas",IF('Lokālā tāme Nr.2'!$Q344="Neattiecināmās",'Lokālā tāme Nr.2'!$B344,0))</f>
        <v>0</v>
      </c>
      <c r="C343" s="5">
        <f>IF($C$4="Neattiecināmās izmaksas",IF('Lokālā tāme Nr.2'!$Q344="Neattiecināmās",'Lokālā tāme Nr.2'!$C344,0))</f>
        <v>0</v>
      </c>
      <c r="D343" s="5">
        <f>IF($C$4="Neattiecināmās izmaksas",IF('Lokālā tāme Nr.2'!$Q344="Neattiecināmās",'Lokālā tāme Nr.2'!$D344,0))</f>
        <v>0</v>
      </c>
      <c r="E343" s="17">
        <f>IF($C$4="Neattiecināmās izmaksas",IF('Lokālā tāme Nr.2'!$Q344="Neattiecināmās",'Lokālā tāme Nr.2'!$E344,0))</f>
        <v>0</v>
      </c>
      <c r="F343" s="42">
        <f>IF($C$4="Neattiecināmās izmaksas",IF('Lokālā tāme Nr.2'!$Q344="Neattiecināmās",'Lokālā tāme Nr.2'!$F344,0))</f>
        <v>0</v>
      </c>
      <c r="G343" s="38">
        <f>IF($C$4="Neattiecināmās izmaksas",IF('Lokālā tāme Nr.2'!$Q344="Neattiecināmās",'Lokālā tāme Nr.2'!$G344,0))</f>
        <v>0</v>
      </c>
      <c r="H343" s="38">
        <f>IF($C$4="Neattiecināmās izmaksas",IF('Lokālā tāme Nr.2'!$Q344="Neattiecināmās",'Lokālā tāme Nr.2'!$H344,0))</f>
        <v>0</v>
      </c>
      <c r="I343" s="38">
        <f>IF($C$4="Neattiecināmās izmaksas",IF('Lokālā tāme Nr.2'!$Q344="Neattiecināmās",'Lokālā tāme Nr.2'!$I344,0))</f>
        <v>0</v>
      </c>
      <c r="J343" s="38">
        <f>IF($C$4="Neattiecināmās izmaksas",IF('Lokālā tāme Nr.2'!$Q344="Neattiecināmās",'Lokālā tāme Nr.2'!$J344,0))</f>
        <v>0</v>
      </c>
      <c r="K343" s="43">
        <f>IF($C$4="Neattiecināmās izmaksas",IF('Lokālā tāme Nr.2'!$Q344="Neattiecināmās",'Lokālā tāme Nr.2'!$K344,0))</f>
        <v>0</v>
      </c>
      <c r="L343" s="27">
        <f>IF($C$4="Neattiecināmās izmaksas",IF('Lokālā tāme Nr.2'!$Q344="Neattiecināmās",'Lokālā tāme Nr.2'!$L344,0))</f>
        <v>0</v>
      </c>
      <c r="M343" s="5">
        <f>IF($C$4="Neattiecināmās izmaksas",IF('Lokālā tāme Nr.2'!$Q344="Neattiecināmās",'Lokālā tāme Nr.2'!$M344,0))</f>
        <v>0</v>
      </c>
      <c r="N343" s="5">
        <f>IF($C$4="Neattiecināmās izmaksas",IF('Lokālā tāme Nr.2'!$Q344="Neattiecināmās",'Lokālā tāme Nr.2'!$N344,0))</f>
        <v>0</v>
      </c>
      <c r="O343" s="5">
        <f>IF($C$4="Neattiecināmās izmaksas",IF('Lokālā tāme Nr.2'!$Q344="Neattiecināmās",'Lokālā tāme Nr.2'!$O344,0))</f>
        <v>0</v>
      </c>
      <c r="P343" s="17">
        <f>IF($C$4="Neattiecināmās izmaksas",IF('Lokālā tāme Nr.2'!$Q344="Neattiecināmās",'Lokālā tāme Nr.2'!$P344,0))</f>
        <v>0</v>
      </c>
    </row>
    <row r="344" spans="1:16" ht="12" thickBot="1" x14ac:dyDescent="0.25">
      <c r="A344" s="18">
        <f>IF(P344=0,0,IF(COUNTBLANK(P344)=1,0,COUNTA($P$10:P344)))</f>
        <v>0</v>
      </c>
      <c r="B344" s="5">
        <f>IF($C$4="Neattiecināmās izmaksas",IF('Lokālā tāme Nr.2'!$Q345="Neattiecināmās",'Lokālā tāme Nr.2'!$B345,0))</f>
        <v>0</v>
      </c>
      <c r="C344" s="5">
        <f>IF($C$4="Neattiecināmās izmaksas",IF('Lokālā tāme Nr.2'!$Q345="Neattiecināmās",'Lokālā tāme Nr.2'!$C345,0))</f>
        <v>0</v>
      </c>
      <c r="D344" s="5">
        <f>IF($C$4="Neattiecināmās izmaksas",IF('Lokālā tāme Nr.2'!$Q345="Neattiecināmās",'Lokālā tāme Nr.2'!$D345,0))</f>
        <v>0</v>
      </c>
      <c r="E344" s="17">
        <f>IF($C$4="Neattiecināmās izmaksas",IF('Lokālā tāme Nr.2'!$Q345="Neattiecināmās",'Lokālā tāme Nr.2'!$E345,0))</f>
        <v>0</v>
      </c>
      <c r="F344" s="42">
        <f>IF($C$4="Neattiecināmās izmaksas",IF('Lokālā tāme Nr.2'!$Q345="Neattiecināmās",'Lokālā tāme Nr.2'!$F345,0))</f>
        <v>0</v>
      </c>
      <c r="G344" s="38">
        <f>IF($C$4="Neattiecināmās izmaksas",IF('Lokālā tāme Nr.2'!$Q345="Neattiecināmās",'Lokālā tāme Nr.2'!$G345,0))</f>
        <v>0</v>
      </c>
      <c r="H344" s="38">
        <f>IF($C$4="Neattiecināmās izmaksas",IF('Lokālā tāme Nr.2'!$Q345="Neattiecināmās",'Lokālā tāme Nr.2'!$H345,0))</f>
        <v>0</v>
      </c>
      <c r="I344" s="38">
        <f>IF($C$4="Neattiecināmās izmaksas",IF('Lokālā tāme Nr.2'!$Q345="Neattiecināmās",'Lokālā tāme Nr.2'!$I345,0))</f>
        <v>0</v>
      </c>
      <c r="J344" s="38">
        <f>IF($C$4="Neattiecināmās izmaksas",IF('Lokālā tāme Nr.2'!$Q345="Neattiecināmās",'Lokālā tāme Nr.2'!$J345,0))</f>
        <v>0</v>
      </c>
      <c r="K344" s="43">
        <f>IF($C$4="Neattiecināmās izmaksas",IF('Lokālā tāme Nr.2'!$Q345="Neattiecināmās",'Lokālā tāme Nr.2'!$K345,0))</f>
        <v>0</v>
      </c>
      <c r="L344" s="27">
        <f>IF($C$4="Neattiecināmās izmaksas",IF('Lokālā tāme Nr.2'!$Q345="Neattiecināmās",'Lokālā tāme Nr.2'!$L345,0))</f>
        <v>0</v>
      </c>
      <c r="M344" s="5">
        <f>IF($C$4="Neattiecināmās izmaksas",IF('Lokālā tāme Nr.2'!$Q345="Neattiecināmās",'Lokālā tāme Nr.2'!$M345,0))</f>
        <v>0</v>
      </c>
      <c r="N344" s="5">
        <f>IF($C$4="Neattiecināmās izmaksas",IF('Lokālā tāme Nr.2'!$Q345="Neattiecināmās",'Lokālā tāme Nr.2'!$N345,0))</f>
        <v>0</v>
      </c>
      <c r="O344" s="5">
        <f>IF($C$4="Neattiecināmās izmaksas",IF('Lokālā tāme Nr.2'!$Q345="Neattiecināmās",'Lokālā tāme Nr.2'!$O345,0))</f>
        <v>0</v>
      </c>
      <c r="P344" s="17">
        <f>IF($C$4="Neattiecināmās izmaksas",IF('Lokālā tāme Nr.2'!$Q345="Neattiecināmās",'Lokālā tāme Nr.2'!$P345,0))</f>
        <v>0</v>
      </c>
    </row>
    <row r="345" spans="1:16" ht="12" thickBot="1" x14ac:dyDescent="0.25">
      <c r="A345" s="18">
        <f>IF(P345=0,0,IF(COUNTBLANK(P345)=1,0,COUNTA($P$10:P345)))</f>
        <v>0</v>
      </c>
      <c r="B345" s="5">
        <f>IF($C$4="Neattiecināmās izmaksas",IF('Lokālā tāme Nr.2'!$Q346="Neattiecināmās",'Lokālā tāme Nr.2'!$B346,0))</f>
        <v>0</v>
      </c>
      <c r="C345" s="5">
        <f>IF($C$4="Neattiecināmās izmaksas",IF('Lokālā tāme Nr.2'!$Q346="Neattiecināmās",'Lokālā tāme Nr.2'!$C346,0))</f>
        <v>0</v>
      </c>
      <c r="D345" s="5">
        <f>IF($C$4="Neattiecināmās izmaksas",IF('Lokālā tāme Nr.2'!$Q346="Neattiecināmās",'Lokālā tāme Nr.2'!$D346,0))</f>
        <v>0</v>
      </c>
      <c r="E345" s="17">
        <f>IF($C$4="Neattiecināmās izmaksas",IF('Lokālā tāme Nr.2'!$Q346="Neattiecināmās",'Lokālā tāme Nr.2'!$E346,0))</f>
        <v>0</v>
      </c>
      <c r="F345" s="42">
        <f>IF($C$4="Neattiecināmās izmaksas",IF('Lokālā tāme Nr.2'!$Q346="Neattiecināmās",'Lokālā tāme Nr.2'!$F346,0))</f>
        <v>0</v>
      </c>
      <c r="G345" s="38">
        <f>IF($C$4="Neattiecināmās izmaksas",IF('Lokālā tāme Nr.2'!$Q346="Neattiecināmās",'Lokālā tāme Nr.2'!$G346,0))</f>
        <v>0</v>
      </c>
      <c r="H345" s="38">
        <f>IF($C$4="Neattiecināmās izmaksas",IF('Lokālā tāme Nr.2'!$Q346="Neattiecināmās",'Lokālā tāme Nr.2'!$H346,0))</f>
        <v>0</v>
      </c>
      <c r="I345" s="38">
        <f>IF($C$4="Neattiecināmās izmaksas",IF('Lokālā tāme Nr.2'!$Q346="Neattiecināmās",'Lokālā tāme Nr.2'!$I346,0))</f>
        <v>0</v>
      </c>
      <c r="J345" s="38">
        <f>IF($C$4="Neattiecināmās izmaksas",IF('Lokālā tāme Nr.2'!$Q346="Neattiecināmās",'Lokālā tāme Nr.2'!$J346,0))</f>
        <v>0</v>
      </c>
      <c r="K345" s="43">
        <f>IF($C$4="Neattiecināmās izmaksas",IF('Lokālā tāme Nr.2'!$Q346="Neattiecināmās",'Lokālā tāme Nr.2'!$K346,0))</f>
        <v>0</v>
      </c>
      <c r="L345" s="27">
        <f>IF($C$4="Neattiecināmās izmaksas",IF('Lokālā tāme Nr.2'!$Q346="Neattiecināmās",'Lokālā tāme Nr.2'!$L346,0))</f>
        <v>0</v>
      </c>
      <c r="M345" s="5">
        <f>IF($C$4="Neattiecināmās izmaksas",IF('Lokālā tāme Nr.2'!$Q346="Neattiecināmās",'Lokālā tāme Nr.2'!$M346,0))</f>
        <v>0</v>
      </c>
      <c r="N345" s="5">
        <f>IF($C$4="Neattiecināmās izmaksas",IF('Lokālā tāme Nr.2'!$Q346="Neattiecināmās",'Lokālā tāme Nr.2'!$N346,0))</f>
        <v>0</v>
      </c>
      <c r="O345" s="5">
        <f>IF($C$4="Neattiecināmās izmaksas",IF('Lokālā tāme Nr.2'!$Q346="Neattiecināmās",'Lokālā tāme Nr.2'!$O346,0))</f>
        <v>0</v>
      </c>
      <c r="P345" s="17">
        <f>IF($C$4="Neattiecināmās izmaksas",IF('Lokālā tāme Nr.2'!$Q346="Neattiecināmās",'Lokālā tāme Nr.2'!$P346,0))</f>
        <v>0</v>
      </c>
    </row>
    <row r="346" spans="1:16" ht="12" thickBot="1" x14ac:dyDescent="0.25">
      <c r="A346" s="18">
        <f>IF(P346=0,0,IF(COUNTBLANK(P346)=1,0,COUNTA($P$10:P346)))</f>
        <v>0</v>
      </c>
      <c r="B346" s="5">
        <f>IF($C$4="Neattiecināmās izmaksas",IF('Lokālā tāme Nr.2'!$Q347="Neattiecināmās",'Lokālā tāme Nr.2'!$B347,0))</f>
        <v>0</v>
      </c>
      <c r="C346" s="5">
        <f>IF($C$4="Neattiecināmās izmaksas",IF('Lokālā tāme Nr.2'!$Q347="Neattiecināmās",'Lokālā tāme Nr.2'!$C347,0))</f>
        <v>0</v>
      </c>
      <c r="D346" s="5">
        <f>IF($C$4="Neattiecināmās izmaksas",IF('Lokālā tāme Nr.2'!$Q347="Neattiecināmās",'Lokālā tāme Nr.2'!$D347,0))</f>
        <v>0</v>
      </c>
      <c r="E346" s="17">
        <f>IF($C$4="Neattiecināmās izmaksas",IF('Lokālā tāme Nr.2'!$Q347="Neattiecināmās",'Lokālā tāme Nr.2'!$E347,0))</f>
        <v>0</v>
      </c>
      <c r="F346" s="42">
        <f>IF($C$4="Neattiecināmās izmaksas",IF('Lokālā tāme Nr.2'!$Q347="Neattiecināmās",'Lokālā tāme Nr.2'!$F347,0))</f>
        <v>0</v>
      </c>
      <c r="G346" s="38">
        <f>IF($C$4="Neattiecināmās izmaksas",IF('Lokālā tāme Nr.2'!$Q347="Neattiecināmās",'Lokālā tāme Nr.2'!$G347,0))</f>
        <v>0</v>
      </c>
      <c r="H346" s="38">
        <f>IF($C$4="Neattiecināmās izmaksas",IF('Lokālā tāme Nr.2'!$Q347="Neattiecināmās",'Lokālā tāme Nr.2'!$H347,0))</f>
        <v>0</v>
      </c>
      <c r="I346" s="38">
        <f>IF($C$4="Neattiecināmās izmaksas",IF('Lokālā tāme Nr.2'!$Q347="Neattiecināmās",'Lokālā tāme Nr.2'!$I347,0))</f>
        <v>0</v>
      </c>
      <c r="J346" s="38">
        <f>IF($C$4="Neattiecināmās izmaksas",IF('Lokālā tāme Nr.2'!$Q347="Neattiecināmās",'Lokālā tāme Nr.2'!$J347,0))</f>
        <v>0</v>
      </c>
      <c r="K346" s="43">
        <f>IF($C$4="Neattiecināmās izmaksas",IF('Lokālā tāme Nr.2'!$Q347="Neattiecināmās",'Lokālā tāme Nr.2'!$K347,0))</f>
        <v>0</v>
      </c>
      <c r="L346" s="27">
        <f>IF($C$4="Neattiecināmās izmaksas",IF('Lokālā tāme Nr.2'!$Q347="Neattiecināmās",'Lokālā tāme Nr.2'!$L347,0))</f>
        <v>0</v>
      </c>
      <c r="M346" s="5">
        <f>IF($C$4="Neattiecināmās izmaksas",IF('Lokālā tāme Nr.2'!$Q347="Neattiecināmās",'Lokālā tāme Nr.2'!$M347,0))</f>
        <v>0</v>
      </c>
      <c r="N346" s="5">
        <f>IF($C$4="Neattiecināmās izmaksas",IF('Lokālā tāme Nr.2'!$Q347="Neattiecināmās",'Lokālā tāme Nr.2'!$N347,0))</f>
        <v>0</v>
      </c>
      <c r="O346" s="5">
        <f>IF($C$4="Neattiecināmās izmaksas",IF('Lokālā tāme Nr.2'!$Q347="Neattiecināmās",'Lokālā tāme Nr.2'!$O347,0))</f>
        <v>0</v>
      </c>
      <c r="P346" s="17">
        <f>IF($C$4="Neattiecināmās izmaksas",IF('Lokālā tāme Nr.2'!$Q347="Neattiecināmās",'Lokālā tāme Nr.2'!$P347,0))</f>
        <v>0</v>
      </c>
    </row>
    <row r="347" spans="1:16" ht="12" thickBot="1" x14ac:dyDescent="0.25">
      <c r="A347" s="18">
        <f>IF(P347=0,0,IF(COUNTBLANK(P347)=1,0,COUNTA($P$10:P347)))</f>
        <v>0</v>
      </c>
      <c r="B347" s="5">
        <f>IF($C$4="Neattiecināmās izmaksas",IF('Lokālā tāme Nr.2'!$Q348="Neattiecināmās",'Lokālā tāme Nr.2'!$B348,0))</f>
        <v>0</v>
      </c>
      <c r="C347" s="5">
        <f>IF($C$4="Neattiecināmās izmaksas",IF('Lokālā tāme Nr.2'!$Q348="Neattiecināmās",'Lokālā tāme Nr.2'!$C348,0))</f>
        <v>0</v>
      </c>
      <c r="D347" s="5">
        <f>IF($C$4="Neattiecināmās izmaksas",IF('Lokālā tāme Nr.2'!$Q348="Neattiecināmās",'Lokālā tāme Nr.2'!$D348,0))</f>
        <v>0</v>
      </c>
      <c r="E347" s="17">
        <f>IF($C$4="Neattiecināmās izmaksas",IF('Lokālā tāme Nr.2'!$Q348="Neattiecināmās",'Lokālā tāme Nr.2'!$E348,0))</f>
        <v>0</v>
      </c>
      <c r="F347" s="42">
        <f>IF($C$4="Neattiecināmās izmaksas",IF('Lokālā tāme Nr.2'!$Q348="Neattiecināmās",'Lokālā tāme Nr.2'!$F348,0))</f>
        <v>0</v>
      </c>
      <c r="G347" s="38">
        <f>IF($C$4="Neattiecināmās izmaksas",IF('Lokālā tāme Nr.2'!$Q348="Neattiecināmās",'Lokālā tāme Nr.2'!$G348,0))</f>
        <v>0</v>
      </c>
      <c r="H347" s="38">
        <f>IF($C$4="Neattiecināmās izmaksas",IF('Lokālā tāme Nr.2'!$Q348="Neattiecināmās",'Lokālā tāme Nr.2'!$H348,0))</f>
        <v>0</v>
      </c>
      <c r="I347" s="38">
        <f>IF($C$4="Neattiecināmās izmaksas",IF('Lokālā tāme Nr.2'!$Q348="Neattiecināmās",'Lokālā tāme Nr.2'!$I348,0))</f>
        <v>0</v>
      </c>
      <c r="J347" s="38">
        <f>IF($C$4="Neattiecināmās izmaksas",IF('Lokālā tāme Nr.2'!$Q348="Neattiecināmās",'Lokālā tāme Nr.2'!$J348,0))</f>
        <v>0</v>
      </c>
      <c r="K347" s="43">
        <f>IF($C$4="Neattiecināmās izmaksas",IF('Lokālā tāme Nr.2'!$Q348="Neattiecināmās",'Lokālā tāme Nr.2'!$K348,0))</f>
        <v>0</v>
      </c>
      <c r="L347" s="27">
        <f>IF($C$4="Neattiecināmās izmaksas",IF('Lokālā tāme Nr.2'!$Q348="Neattiecināmās",'Lokālā tāme Nr.2'!$L348,0))</f>
        <v>0</v>
      </c>
      <c r="M347" s="5">
        <f>IF($C$4="Neattiecināmās izmaksas",IF('Lokālā tāme Nr.2'!$Q348="Neattiecināmās",'Lokālā tāme Nr.2'!$M348,0))</f>
        <v>0</v>
      </c>
      <c r="N347" s="5">
        <f>IF($C$4="Neattiecināmās izmaksas",IF('Lokālā tāme Nr.2'!$Q348="Neattiecināmās",'Lokālā tāme Nr.2'!$N348,0))</f>
        <v>0</v>
      </c>
      <c r="O347" s="5">
        <f>IF($C$4="Neattiecināmās izmaksas",IF('Lokālā tāme Nr.2'!$Q348="Neattiecināmās",'Lokālā tāme Nr.2'!$O348,0))</f>
        <v>0</v>
      </c>
      <c r="P347" s="17">
        <f>IF($C$4="Neattiecināmās izmaksas",IF('Lokālā tāme Nr.2'!$Q348="Neattiecināmās",'Lokālā tāme Nr.2'!$P348,0))</f>
        <v>0</v>
      </c>
    </row>
    <row r="348" spans="1:16" ht="12" thickBot="1" x14ac:dyDescent="0.25">
      <c r="A348" s="18">
        <f>IF(P348=0,0,IF(COUNTBLANK(P348)=1,0,COUNTA($P$10:P348)))</f>
        <v>0</v>
      </c>
      <c r="B348" s="5">
        <f>IF($C$4="Neattiecināmās izmaksas",IF('Lokālā tāme Nr.2'!$Q349="Neattiecināmās",'Lokālā tāme Nr.2'!$B349,0))</f>
        <v>0</v>
      </c>
      <c r="C348" s="5">
        <f>IF($C$4="Neattiecināmās izmaksas",IF('Lokālā tāme Nr.2'!$Q349="Neattiecināmās",'Lokālā tāme Nr.2'!$C349,0))</f>
        <v>0</v>
      </c>
      <c r="D348" s="5">
        <f>IF($C$4="Neattiecināmās izmaksas",IF('Lokālā tāme Nr.2'!$Q349="Neattiecināmās",'Lokālā tāme Nr.2'!$D349,0))</f>
        <v>0</v>
      </c>
      <c r="E348" s="17">
        <f>IF($C$4="Neattiecināmās izmaksas",IF('Lokālā tāme Nr.2'!$Q349="Neattiecināmās",'Lokālā tāme Nr.2'!$E349,0))</f>
        <v>0</v>
      </c>
      <c r="F348" s="42">
        <f>IF($C$4="Neattiecināmās izmaksas",IF('Lokālā tāme Nr.2'!$Q349="Neattiecināmās",'Lokālā tāme Nr.2'!$F349,0))</f>
        <v>0</v>
      </c>
      <c r="G348" s="38">
        <f>IF($C$4="Neattiecināmās izmaksas",IF('Lokālā tāme Nr.2'!$Q349="Neattiecināmās",'Lokālā tāme Nr.2'!$G349,0))</f>
        <v>0</v>
      </c>
      <c r="H348" s="38">
        <f>IF($C$4="Neattiecināmās izmaksas",IF('Lokālā tāme Nr.2'!$Q349="Neattiecināmās",'Lokālā tāme Nr.2'!$H349,0))</f>
        <v>0</v>
      </c>
      <c r="I348" s="38">
        <f>IF($C$4="Neattiecināmās izmaksas",IF('Lokālā tāme Nr.2'!$Q349="Neattiecināmās",'Lokālā tāme Nr.2'!$I349,0))</f>
        <v>0</v>
      </c>
      <c r="J348" s="38">
        <f>IF($C$4="Neattiecināmās izmaksas",IF('Lokālā tāme Nr.2'!$Q349="Neattiecināmās",'Lokālā tāme Nr.2'!$J349,0))</f>
        <v>0</v>
      </c>
      <c r="K348" s="43">
        <f>IF($C$4="Neattiecināmās izmaksas",IF('Lokālā tāme Nr.2'!$Q349="Neattiecināmās",'Lokālā tāme Nr.2'!$K349,0))</f>
        <v>0</v>
      </c>
      <c r="L348" s="27">
        <f>IF($C$4="Neattiecināmās izmaksas",IF('Lokālā tāme Nr.2'!$Q349="Neattiecināmās",'Lokālā tāme Nr.2'!$L349,0))</f>
        <v>0</v>
      </c>
      <c r="M348" s="5">
        <f>IF($C$4="Neattiecināmās izmaksas",IF('Lokālā tāme Nr.2'!$Q349="Neattiecināmās",'Lokālā tāme Nr.2'!$M349,0))</f>
        <v>0</v>
      </c>
      <c r="N348" s="5">
        <f>IF($C$4="Neattiecināmās izmaksas",IF('Lokālā tāme Nr.2'!$Q349="Neattiecināmās",'Lokālā tāme Nr.2'!$N349,0))</f>
        <v>0</v>
      </c>
      <c r="O348" s="5">
        <f>IF($C$4="Neattiecināmās izmaksas",IF('Lokālā tāme Nr.2'!$Q349="Neattiecināmās",'Lokālā tāme Nr.2'!$O349,0))</f>
        <v>0</v>
      </c>
      <c r="P348" s="17">
        <f>IF($C$4="Neattiecināmās izmaksas",IF('Lokālā tāme Nr.2'!$Q349="Neattiecināmās",'Lokālā tāme Nr.2'!$P349,0))</f>
        <v>0</v>
      </c>
    </row>
    <row r="349" spans="1:16" ht="12" thickBot="1" x14ac:dyDescent="0.25">
      <c r="A349" s="18">
        <f>IF(P349=0,0,IF(COUNTBLANK(P349)=1,0,COUNTA($P$10:P349)))</f>
        <v>0</v>
      </c>
      <c r="B349" s="5">
        <f>IF($C$4="Neattiecināmās izmaksas",IF('Lokālā tāme Nr.2'!$Q350="Neattiecināmās",'Lokālā tāme Nr.2'!$B350,0))</f>
        <v>0</v>
      </c>
      <c r="C349" s="5">
        <f>IF($C$4="Neattiecināmās izmaksas",IF('Lokālā tāme Nr.2'!$Q350="Neattiecināmās",'Lokālā tāme Nr.2'!$C350,0))</f>
        <v>0</v>
      </c>
      <c r="D349" s="5">
        <f>IF($C$4="Neattiecināmās izmaksas",IF('Lokālā tāme Nr.2'!$Q350="Neattiecināmās",'Lokālā tāme Nr.2'!$D350,0))</f>
        <v>0</v>
      </c>
      <c r="E349" s="17">
        <f>IF($C$4="Neattiecināmās izmaksas",IF('Lokālā tāme Nr.2'!$Q350="Neattiecināmās",'Lokālā tāme Nr.2'!$E350,0))</f>
        <v>0</v>
      </c>
      <c r="F349" s="42">
        <f>IF($C$4="Neattiecināmās izmaksas",IF('Lokālā tāme Nr.2'!$Q350="Neattiecināmās",'Lokālā tāme Nr.2'!$F350,0))</f>
        <v>0</v>
      </c>
      <c r="G349" s="38">
        <f>IF($C$4="Neattiecināmās izmaksas",IF('Lokālā tāme Nr.2'!$Q350="Neattiecināmās",'Lokālā tāme Nr.2'!$G350,0))</f>
        <v>0</v>
      </c>
      <c r="H349" s="38">
        <f>IF($C$4="Neattiecināmās izmaksas",IF('Lokālā tāme Nr.2'!$Q350="Neattiecināmās",'Lokālā tāme Nr.2'!$H350,0))</f>
        <v>0</v>
      </c>
      <c r="I349" s="38">
        <f>IF($C$4="Neattiecināmās izmaksas",IF('Lokālā tāme Nr.2'!$Q350="Neattiecināmās",'Lokālā tāme Nr.2'!$I350,0))</f>
        <v>0</v>
      </c>
      <c r="J349" s="38">
        <f>IF($C$4="Neattiecināmās izmaksas",IF('Lokālā tāme Nr.2'!$Q350="Neattiecināmās",'Lokālā tāme Nr.2'!$J350,0))</f>
        <v>0</v>
      </c>
      <c r="K349" s="43">
        <f>IF($C$4="Neattiecināmās izmaksas",IF('Lokālā tāme Nr.2'!$Q350="Neattiecināmās",'Lokālā tāme Nr.2'!$K350,0))</f>
        <v>0</v>
      </c>
      <c r="L349" s="27">
        <f>IF($C$4="Neattiecināmās izmaksas",IF('Lokālā tāme Nr.2'!$Q350="Neattiecināmās",'Lokālā tāme Nr.2'!$L350,0))</f>
        <v>0</v>
      </c>
      <c r="M349" s="5">
        <f>IF($C$4="Neattiecināmās izmaksas",IF('Lokālā tāme Nr.2'!$Q350="Neattiecināmās",'Lokālā tāme Nr.2'!$M350,0))</f>
        <v>0</v>
      </c>
      <c r="N349" s="5">
        <f>IF($C$4="Neattiecināmās izmaksas",IF('Lokālā tāme Nr.2'!$Q350="Neattiecināmās",'Lokālā tāme Nr.2'!$N350,0))</f>
        <v>0</v>
      </c>
      <c r="O349" s="5">
        <f>IF($C$4="Neattiecināmās izmaksas",IF('Lokālā tāme Nr.2'!$Q350="Neattiecināmās",'Lokālā tāme Nr.2'!$O350,0))</f>
        <v>0</v>
      </c>
      <c r="P349" s="17">
        <f>IF($C$4="Neattiecināmās izmaksas",IF('Lokālā tāme Nr.2'!$Q350="Neattiecināmās",'Lokālā tāme Nr.2'!$P350,0))</f>
        <v>0</v>
      </c>
    </row>
    <row r="350" spans="1:16" ht="12" thickBot="1" x14ac:dyDescent="0.25">
      <c r="A350" s="18">
        <f>IF(P350=0,0,IF(COUNTBLANK(P350)=1,0,COUNTA($P$10:P350)))</f>
        <v>0</v>
      </c>
      <c r="B350" s="5">
        <f>IF($C$4="Neattiecināmās izmaksas",IF('Lokālā tāme Nr.2'!$Q351="Neattiecināmās",'Lokālā tāme Nr.2'!$B351,0))</f>
        <v>0</v>
      </c>
      <c r="C350" s="5">
        <f>IF($C$4="Neattiecināmās izmaksas",IF('Lokālā tāme Nr.2'!$Q351="Neattiecināmās",'Lokālā tāme Nr.2'!$C351,0))</f>
        <v>0</v>
      </c>
      <c r="D350" s="5">
        <f>IF($C$4="Neattiecināmās izmaksas",IF('Lokālā tāme Nr.2'!$Q351="Neattiecināmās",'Lokālā tāme Nr.2'!$D351,0))</f>
        <v>0</v>
      </c>
      <c r="E350" s="17">
        <f>IF($C$4="Neattiecināmās izmaksas",IF('Lokālā tāme Nr.2'!$Q351="Neattiecināmās",'Lokālā tāme Nr.2'!$E351,0))</f>
        <v>0</v>
      </c>
      <c r="F350" s="42">
        <f>IF($C$4="Neattiecināmās izmaksas",IF('Lokālā tāme Nr.2'!$Q351="Neattiecināmās",'Lokālā tāme Nr.2'!$F351,0))</f>
        <v>0</v>
      </c>
      <c r="G350" s="38">
        <f>IF($C$4="Neattiecināmās izmaksas",IF('Lokālā tāme Nr.2'!$Q351="Neattiecināmās",'Lokālā tāme Nr.2'!$G351,0))</f>
        <v>0</v>
      </c>
      <c r="H350" s="38">
        <f>IF($C$4="Neattiecināmās izmaksas",IF('Lokālā tāme Nr.2'!$Q351="Neattiecināmās",'Lokālā tāme Nr.2'!$H351,0))</f>
        <v>0</v>
      </c>
      <c r="I350" s="38">
        <f>IF($C$4="Neattiecināmās izmaksas",IF('Lokālā tāme Nr.2'!$Q351="Neattiecināmās",'Lokālā tāme Nr.2'!$I351,0))</f>
        <v>0</v>
      </c>
      <c r="J350" s="38">
        <f>IF($C$4="Neattiecināmās izmaksas",IF('Lokālā tāme Nr.2'!$Q351="Neattiecināmās",'Lokālā tāme Nr.2'!$J351,0))</f>
        <v>0</v>
      </c>
      <c r="K350" s="43">
        <f>IF($C$4="Neattiecināmās izmaksas",IF('Lokālā tāme Nr.2'!$Q351="Neattiecināmās",'Lokālā tāme Nr.2'!$K351,0))</f>
        <v>0</v>
      </c>
      <c r="L350" s="27">
        <f>IF($C$4="Neattiecināmās izmaksas",IF('Lokālā tāme Nr.2'!$Q351="Neattiecināmās",'Lokālā tāme Nr.2'!$L351,0))</f>
        <v>0</v>
      </c>
      <c r="M350" s="5">
        <f>IF($C$4="Neattiecināmās izmaksas",IF('Lokālā tāme Nr.2'!$Q351="Neattiecināmās",'Lokālā tāme Nr.2'!$M351,0))</f>
        <v>0</v>
      </c>
      <c r="N350" s="5">
        <f>IF($C$4="Neattiecināmās izmaksas",IF('Lokālā tāme Nr.2'!$Q351="Neattiecināmās",'Lokālā tāme Nr.2'!$N351,0))</f>
        <v>0</v>
      </c>
      <c r="O350" s="5">
        <f>IF($C$4="Neattiecināmās izmaksas",IF('Lokālā tāme Nr.2'!$Q351="Neattiecināmās",'Lokālā tāme Nr.2'!$O351,0))</f>
        <v>0</v>
      </c>
      <c r="P350" s="17">
        <f>IF($C$4="Neattiecināmās izmaksas",IF('Lokālā tāme Nr.2'!$Q351="Neattiecināmās",'Lokālā tāme Nr.2'!$P351,0))</f>
        <v>0</v>
      </c>
    </row>
    <row r="351" spans="1:16" ht="12" thickBot="1" x14ac:dyDescent="0.25">
      <c r="A351" s="18">
        <f>IF(P351=0,0,IF(COUNTBLANK(P351)=1,0,COUNTA($P$10:P351)))</f>
        <v>0</v>
      </c>
      <c r="B351" s="5">
        <f>IF($C$4="Neattiecināmās izmaksas",IF('Lokālā tāme Nr.2'!$Q352="Neattiecināmās",'Lokālā tāme Nr.2'!$B352,0))</f>
        <v>0</v>
      </c>
      <c r="C351" s="5">
        <f>IF($C$4="Neattiecināmās izmaksas",IF('Lokālā tāme Nr.2'!$Q352="Neattiecināmās",'Lokālā tāme Nr.2'!$C352,0))</f>
        <v>0</v>
      </c>
      <c r="D351" s="5">
        <f>IF($C$4="Neattiecināmās izmaksas",IF('Lokālā tāme Nr.2'!$Q352="Neattiecināmās",'Lokālā tāme Nr.2'!$D352,0))</f>
        <v>0</v>
      </c>
      <c r="E351" s="17">
        <f>IF($C$4="Neattiecināmās izmaksas",IF('Lokālā tāme Nr.2'!$Q352="Neattiecināmās",'Lokālā tāme Nr.2'!$E352,0))</f>
        <v>0</v>
      </c>
      <c r="F351" s="42">
        <f>IF($C$4="Neattiecināmās izmaksas",IF('Lokālā tāme Nr.2'!$Q352="Neattiecināmās",'Lokālā tāme Nr.2'!$F352,0))</f>
        <v>0</v>
      </c>
      <c r="G351" s="38">
        <f>IF($C$4="Neattiecināmās izmaksas",IF('Lokālā tāme Nr.2'!$Q352="Neattiecināmās",'Lokālā tāme Nr.2'!$G352,0))</f>
        <v>0</v>
      </c>
      <c r="H351" s="38">
        <f>IF($C$4="Neattiecināmās izmaksas",IF('Lokālā tāme Nr.2'!$Q352="Neattiecināmās",'Lokālā tāme Nr.2'!$H352,0))</f>
        <v>0</v>
      </c>
      <c r="I351" s="38">
        <f>IF($C$4="Neattiecināmās izmaksas",IF('Lokālā tāme Nr.2'!$Q352="Neattiecināmās",'Lokālā tāme Nr.2'!$I352,0))</f>
        <v>0</v>
      </c>
      <c r="J351" s="38">
        <f>IF($C$4="Neattiecināmās izmaksas",IF('Lokālā tāme Nr.2'!$Q352="Neattiecināmās",'Lokālā tāme Nr.2'!$J352,0))</f>
        <v>0</v>
      </c>
      <c r="K351" s="43">
        <f>IF($C$4="Neattiecināmās izmaksas",IF('Lokālā tāme Nr.2'!$Q352="Neattiecināmās",'Lokālā tāme Nr.2'!$K352,0))</f>
        <v>0</v>
      </c>
      <c r="L351" s="27">
        <f>IF($C$4="Neattiecināmās izmaksas",IF('Lokālā tāme Nr.2'!$Q352="Neattiecināmās",'Lokālā tāme Nr.2'!$L352,0))</f>
        <v>0</v>
      </c>
      <c r="M351" s="5">
        <f>IF($C$4="Neattiecināmās izmaksas",IF('Lokālā tāme Nr.2'!$Q352="Neattiecināmās",'Lokālā tāme Nr.2'!$M352,0))</f>
        <v>0</v>
      </c>
      <c r="N351" s="5">
        <f>IF($C$4="Neattiecināmās izmaksas",IF('Lokālā tāme Nr.2'!$Q352="Neattiecināmās",'Lokālā tāme Nr.2'!$N352,0))</f>
        <v>0</v>
      </c>
      <c r="O351" s="5">
        <f>IF($C$4="Neattiecināmās izmaksas",IF('Lokālā tāme Nr.2'!$Q352="Neattiecināmās",'Lokālā tāme Nr.2'!$O352,0))</f>
        <v>0</v>
      </c>
      <c r="P351" s="17">
        <f>IF($C$4="Neattiecināmās izmaksas",IF('Lokālā tāme Nr.2'!$Q352="Neattiecināmās",'Lokālā tāme Nr.2'!$P352,0))</f>
        <v>0</v>
      </c>
    </row>
    <row r="352" spans="1:16" ht="12" thickBot="1" x14ac:dyDescent="0.25">
      <c r="A352" s="18">
        <f>IF(P352=0,0,IF(COUNTBLANK(P352)=1,0,COUNTA($P$10:P352)))</f>
        <v>0</v>
      </c>
      <c r="B352" s="5">
        <f>IF($C$4="Neattiecināmās izmaksas",IF('Lokālā tāme Nr.2'!$Q353="Neattiecināmās",'Lokālā tāme Nr.2'!$B353,0))</f>
        <v>0</v>
      </c>
      <c r="C352" s="5">
        <f>IF($C$4="Neattiecināmās izmaksas",IF('Lokālā tāme Nr.2'!$Q353="Neattiecināmās",'Lokālā tāme Nr.2'!$C353,0))</f>
        <v>0</v>
      </c>
      <c r="D352" s="5">
        <f>IF($C$4="Neattiecināmās izmaksas",IF('Lokālā tāme Nr.2'!$Q353="Neattiecināmās",'Lokālā tāme Nr.2'!$D353,0))</f>
        <v>0</v>
      </c>
      <c r="E352" s="17">
        <f>IF($C$4="Neattiecināmās izmaksas",IF('Lokālā tāme Nr.2'!$Q353="Neattiecināmās",'Lokālā tāme Nr.2'!$E353,0))</f>
        <v>0</v>
      </c>
      <c r="F352" s="42">
        <f>IF($C$4="Neattiecināmās izmaksas",IF('Lokālā tāme Nr.2'!$Q353="Neattiecināmās",'Lokālā tāme Nr.2'!$F353,0))</f>
        <v>0</v>
      </c>
      <c r="G352" s="38">
        <f>IF($C$4="Neattiecināmās izmaksas",IF('Lokālā tāme Nr.2'!$Q353="Neattiecināmās",'Lokālā tāme Nr.2'!$G353,0))</f>
        <v>0</v>
      </c>
      <c r="H352" s="38">
        <f>IF($C$4="Neattiecināmās izmaksas",IF('Lokālā tāme Nr.2'!$Q353="Neattiecināmās",'Lokālā tāme Nr.2'!$H353,0))</f>
        <v>0</v>
      </c>
      <c r="I352" s="38">
        <f>IF($C$4="Neattiecināmās izmaksas",IF('Lokālā tāme Nr.2'!$Q353="Neattiecināmās",'Lokālā tāme Nr.2'!$I353,0))</f>
        <v>0</v>
      </c>
      <c r="J352" s="38">
        <f>IF($C$4="Neattiecināmās izmaksas",IF('Lokālā tāme Nr.2'!$Q353="Neattiecināmās",'Lokālā tāme Nr.2'!$J353,0))</f>
        <v>0</v>
      </c>
      <c r="K352" s="43">
        <f>IF($C$4="Neattiecināmās izmaksas",IF('Lokālā tāme Nr.2'!$Q353="Neattiecināmās",'Lokālā tāme Nr.2'!$K353,0))</f>
        <v>0</v>
      </c>
      <c r="L352" s="27">
        <f>IF($C$4="Neattiecināmās izmaksas",IF('Lokālā tāme Nr.2'!$Q353="Neattiecināmās",'Lokālā tāme Nr.2'!$L353,0))</f>
        <v>0</v>
      </c>
      <c r="M352" s="5">
        <f>IF($C$4="Neattiecināmās izmaksas",IF('Lokālā tāme Nr.2'!$Q353="Neattiecināmās",'Lokālā tāme Nr.2'!$M353,0))</f>
        <v>0</v>
      </c>
      <c r="N352" s="5">
        <f>IF($C$4="Neattiecināmās izmaksas",IF('Lokālā tāme Nr.2'!$Q353="Neattiecināmās",'Lokālā tāme Nr.2'!$N353,0))</f>
        <v>0</v>
      </c>
      <c r="O352" s="5">
        <f>IF($C$4="Neattiecināmās izmaksas",IF('Lokālā tāme Nr.2'!$Q353="Neattiecināmās",'Lokālā tāme Nr.2'!$O353,0))</f>
        <v>0</v>
      </c>
      <c r="P352" s="17">
        <f>IF($C$4="Neattiecināmās izmaksas",IF('Lokālā tāme Nr.2'!$Q353="Neattiecināmās",'Lokālā tāme Nr.2'!$P353,0))</f>
        <v>0</v>
      </c>
    </row>
    <row r="353" spans="1:16" ht="12" thickBot="1" x14ac:dyDescent="0.25">
      <c r="A353" s="18">
        <f>IF(P353=0,0,IF(COUNTBLANK(P353)=1,0,COUNTA($P$10:P353)))</f>
        <v>0</v>
      </c>
      <c r="B353" s="5">
        <f>IF($C$4="Neattiecināmās izmaksas",IF('Lokālā tāme Nr.2'!$Q354="Neattiecināmās",'Lokālā tāme Nr.2'!$B354,0))</f>
        <v>0</v>
      </c>
      <c r="C353" s="5">
        <f>IF($C$4="Neattiecināmās izmaksas",IF('Lokālā tāme Nr.2'!$Q354="Neattiecināmās",'Lokālā tāme Nr.2'!$C354,0))</f>
        <v>0</v>
      </c>
      <c r="D353" s="5">
        <f>IF($C$4="Neattiecināmās izmaksas",IF('Lokālā tāme Nr.2'!$Q354="Neattiecināmās",'Lokālā tāme Nr.2'!$D354,0))</f>
        <v>0</v>
      </c>
      <c r="E353" s="17">
        <f>IF($C$4="Neattiecināmās izmaksas",IF('Lokālā tāme Nr.2'!$Q354="Neattiecināmās",'Lokālā tāme Nr.2'!$E354,0))</f>
        <v>0</v>
      </c>
      <c r="F353" s="42">
        <f>IF($C$4="Neattiecināmās izmaksas",IF('Lokālā tāme Nr.2'!$Q354="Neattiecināmās",'Lokālā tāme Nr.2'!$F354,0))</f>
        <v>0</v>
      </c>
      <c r="G353" s="38">
        <f>IF($C$4="Neattiecināmās izmaksas",IF('Lokālā tāme Nr.2'!$Q354="Neattiecināmās",'Lokālā tāme Nr.2'!$G354,0))</f>
        <v>0</v>
      </c>
      <c r="H353" s="38">
        <f>IF($C$4="Neattiecināmās izmaksas",IF('Lokālā tāme Nr.2'!$Q354="Neattiecināmās",'Lokālā tāme Nr.2'!$H354,0))</f>
        <v>0</v>
      </c>
      <c r="I353" s="38">
        <f>IF($C$4="Neattiecināmās izmaksas",IF('Lokālā tāme Nr.2'!$Q354="Neattiecināmās",'Lokālā tāme Nr.2'!$I354,0))</f>
        <v>0</v>
      </c>
      <c r="J353" s="38">
        <f>IF($C$4="Neattiecināmās izmaksas",IF('Lokālā tāme Nr.2'!$Q354="Neattiecināmās",'Lokālā tāme Nr.2'!$J354,0))</f>
        <v>0</v>
      </c>
      <c r="K353" s="43">
        <f>IF($C$4="Neattiecināmās izmaksas",IF('Lokālā tāme Nr.2'!$Q354="Neattiecināmās",'Lokālā tāme Nr.2'!$K354,0))</f>
        <v>0</v>
      </c>
      <c r="L353" s="27">
        <f>IF($C$4="Neattiecināmās izmaksas",IF('Lokālā tāme Nr.2'!$Q354="Neattiecināmās",'Lokālā tāme Nr.2'!$L354,0))</f>
        <v>0</v>
      </c>
      <c r="M353" s="5">
        <f>IF($C$4="Neattiecināmās izmaksas",IF('Lokālā tāme Nr.2'!$Q354="Neattiecināmās",'Lokālā tāme Nr.2'!$M354,0))</f>
        <v>0</v>
      </c>
      <c r="N353" s="5">
        <f>IF($C$4="Neattiecināmās izmaksas",IF('Lokālā tāme Nr.2'!$Q354="Neattiecināmās",'Lokālā tāme Nr.2'!$N354,0))</f>
        <v>0</v>
      </c>
      <c r="O353" s="5">
        <f>IF($C$4="Neattiecināmās izmaksas",IF('Lokālā tāme Nr.2'!$Q354="Neattiecināmās",'Lokālā tāme Nr.2'!$O354,0))</f>
        <v>0</v>
      </c>
      <c r="P353" s="17">
        <f>IF($C$4="Neattiecināmās izmaksas",IF('Lokālā tāme Nr.2'!$Q354="Neattiecināmās",'Lokālā tāme Nr.2'!$P354,0))</f>
        <v>0</v>
      </c>
    </row>
    <row r="354" spans="1:16" ht="12" thickBot="1" x14ac:dyDescent="0.25">
      <c r="A354" s="18">
        <f>IF(P354=0,0,IF(COUNTBLANK(P354)=1,0,COUNTA($P$10:P354)))</f>
        <v>0</v>
      </c>
      <c r="B354" s="5">
        <f>IF($C$4="Neattiecināmās izmaksas",IF('Lokālā tāme Nr.2'!$Q355="Neattiecināmās",'Lokālā tāme Nr.2'!$B355,0))</f>
        <v>0</v>
      </c>
      <c r="C354" s="5">
        <f>IF($C$4="Neattiecināmās izmaksas",IF('Lokālā tāme Nr.2'!$Q355="Neattiecināmās",'Lokālā tāme Nr.2'!$C355,0))</f>
        <v>0</v>
      </c>
      <c r="D354" s="5">
        <f>IF($C$4="Neattiecināmās izmaksas",IF('Lokālā tāme Nr.2'!$Q355="Neattiecināmās",'Lokālā tāme Nr.2'!$D355,0))</f>
        <v>0</v>
      </c>
      <c r="E354" s="17">
        <f>IF($C$4="Neattiecināmās izmaksas",IF('Lokālā tāme Nr.2'!$Q355="Neattiecināmās",'Lokālā tāme Nr.2'!$E355,0))</f>
        <v>0</v>
      </c>
      <c r="F354" s="42">
        <f>IF($C$4="Neattiecināmās izmaksas",IF('Lokālā tāme Nr.2'!$Q355="Neattiecināmās",'Lokālā tāme Nr.2'!$F355,0))</f>
        <v>0</v>
      </c>
      <c r="G354" s="38">
        <f>IF($C$4="Neattiecināmās izmaksas",IF('Lokālā tāme Nr.2'!$Q355="Neattiecināmās",'Lokālā tāme Nr.2'!$G355,0))</f>
        <v>0</v>
      </c>
      <c r="H354" s="38">
        <f>IF($C$4="Neattiecināmās izmaksas",IF('Lokālā tāme Nr.2'!$Q355="Neattiecināmās",'Lokālā tāme Nr.2'!$H355,0))</f>
        <v>0</v>
      </c>
      <c r="I354" s="38">
        <f>IF($C$4="Neattiecināmās izmaksas",IF('Lokālā tāme Nr.2'!$Q355="Neattiecināmās",'Lokālā tāme Nr.2'!$I355,0))</f>
        <v>0</v>
      </c>
      <c r="J354" s="38">
        <f>IF($C$4="Neattiecināmās izmaksas",IF('Lokālā tāme Nr.2'!$Q355="Neattiecināmās",'Lokālā tāme Nr.2'!$J355,0))</f>
        <v>0</v>
      </c>
      <c r="K354" s="43">
        <f>IF($C$4="Neattiecināmās izmaksas",IF('Lokālā tāme Nr.2'!$Q355="Neattiecināmās",'Lokālā tāme Nr.2'!$K355,0))</f>
        <v>0</v>
      </c>
      <c r="L354" s="27">
        <f>IF($C$4="Neattiecināmās izmaksas",IF('Lokālā tāme Nr.2'!$Q355="Neattiecināmās",'Lokālā tāme Nr.2'!$L355,0))</f>
        <v>0</v>
      </c>
      <c r="M354" s="5">
        <f>IF($C$4="Neattiecināmās izmaksas",IF('Lokālā tāme Nr.2'!$Q355="Neattiecināmās",'Lokālā tāme Nr.2'!$M355,0))</f>
        <v>0</v>
      </c>
      <c r="N354" s="5">
        <f>IF($C$4="Neattiecināmās izmaksas",IF('Lokālā tāme Nr.2'!$Q355="Neattiecināmās",'Lokālā tāme Nr.2'!$N355,0))</f>
        <v>0</v>
      </c>
      <c r="O354" s="5">
        <f>IF($C$4="Neattiecināmās izmaksas",IF('Lokālā tāme Nr.2'!$Q355="Neattiecināmās",'Lokālā tāme Nr.2'!$O355,0))</f>
        <v>0</v>
      </c>
      <c r="P354" s="17">
        <f>IF($C$4="Neattiecināmās izmaksas",IF('Lokālā tāme Nr.2'!$Q355="Neattiecināmās",'Lokālā tāme Nr.2'!$P355,0))</f>
        <v>0</v>
      </c>
    </row>
    <row r="355" spans="1:16" ht="12" thickBot="1" x14ac:dyDescent="0.25">
      <c r="A355" s="18">
        <f>IF(P355=0,0,IF(COUNTBLANK(P355)=1,0,COUNTA($P$10:P355)))</f>
        <v>0</v>
      </c>
      <c r="B355" s="5">
        <f>IF($C$4="Neattiecināmās izmaksas",IF('Lokālā tāme Nr.2'!$Q356="Neattiecināmās",'Lokālā tāme Nr.2'!$B356,0))</f>
        <v>0</v>
      </c>
      <c r="C355" s="5">
        <f>IF($C$4="Neattiecināmās izmaksas",IF('Lokālā tāme Nr.2'!$Q356="Neattiecināmās",'Lokālā tāme Nr.2'!$C356,0))</f>
        <v>0</v>
      </c>
      <c r="D355" s="5">
        <f>IF($C$4="Neattiecināmās izmaksas",IF('Lokālā tāme Nr.2'!$Q356="Neattiecināmās",'Lokālā tāme Nr.2'!$D356,0))</f>
        <v>0</v>
      </c>
      <c r="E355" s="17">
        <f>IF($C$4="Neattiecināmās izmaksas",IF('Lokālā tāme Nr.2'!$Q356="Neattiecināmās",'Lokālā tāme Nr.2'!$E356,0))</f>
        <v>0</v>
      </c>
      <c r="F355" s="42">
        <f>IF($C$4="Neattiecināmās izmaksas",IF('Lokālā tāme Nr.2'!$Q356="Neattiecināmās",'Lokālā tāme Nr.2'!$F356,0))</f>
        <v>0</v>
      </c>
      <c r="G355" s="38">
        <f>IF($C$4="Neattiecināmās izmaksas",IF('Lokālā tāme Nr.2'!$Q356="Neattiecināmās",'Lokālā tāme Nr.2'!$G356,0))</f>
        <v>0</v>
      </c>
      <c r="H355" s="38">
        <f>IF($C$4="Neattiecināmās izmaksas",IF('Lokālā tāme Nr.2'!$Q356="Neattiecināmās",'Lokālā tāme Nr.2'!$H356,0))</f>
        <v>0</v>
      </c>
      <c r="I355" s="38">
        <f>IF($C$4="Neattiecināmās izmaksas",IF('Lokālā tāme Nr.2'!$Q356="Neattiecināmās",'Lokālā tāme Nr.2'!$I356,0))</f>
        <v>0</v>
      </c>
      <c r="J355" s="38">
        <f>IF($C$4="Neattiecināmās izmaksas",IF('Lokālā tāme Nr.2'!$Q356="Neattiecināmās",'Lokālā tāme Nr.2'!$J356,0))</f>
        <v>0</v>
      </c>
      <c r="K355" s="43">
        <f>IF($C$4="Neattiecināmās izmaksas",IF('Lokālā tāme Nr.2'!$Q356="Neattiecināmās",'Lokālā tāme Nr.2'!$K356,0))</f>
        <v>0</v>
      </c>
      <c r="L355" s="27">
        <f>IF($C$4="Neattiecināmās izmaksas",IF('Lokālā tāme Nr.2'!$Q356="Neattiecināmās",'Lokālā tāme Nr.2'!$L356,0))</f>
        <v>0</v>
      </c>
      <c r="M355" s="5">
        <f>IF($C$4="Neattiecināmās izmaksas",IF('Lokālā tāme Nr.2'!$Q356="Neattiecināmās",'Lokālā tāme Nr.2'!$M356,0))</f>
        <v>0</v>
      </c>
      <c r="N355" s="5">
        <f>IF($C$4="Neattiecināmās izmaksas",IF('Lokālā tāme Nr.2'!$Q356="Neattiecināmās",'Lokālā tāme Nr.2'!$N356,0))</f>
        <v>0</v>
      </c>
      <c r="O355" s="5">
        <f>IF($C$4="Neattiecināmās izmaksas",IF('Lokālā tāme Nr.2'!$Q356="Neattiecināmās",'Lokālā tāme Nr.2'!$O356,0))</f>
        <v>0</v>
      </c>
      <c r="P355" s="17">
        <f>IF($C$4="Neattiecināmās izmaksas",IF('Lokālā tāme Nr.2'!$Q356="Neattiecināmās",'Lokālā tāme Nr.2'!$P356,0))</f>
        <v>0</v>
      </c>
    </row>
    <row r="356" spans="1:16" ht="12" thickBot="1" x14ac:dyDescent="0.25">
      <c r="A356" s="18">
        <f>IF(P356=0,0,IF(COUNTBLANK(P356)=1,0,COUNTA($P$10:P356)))</f>
        <v>0</v>
      </c>
      <c r="B356" s="5">
        <f>IF($C$4="Neattiecināmās izmaksas",IF('Lokālā tāme Nr.2'!$Q357="Neattiecināmās",'Lokālā tāme Nr.2'!$B357,0))</f>
        <v>0</v>
      </c>
      <c r="C356" s="5">
        <f>IF($C$4="Neattiecināmās izmaksas",IF('Lokālā tāme Nr.2'!$Q357="Neattiecināmās",'Lokālā tāme Nr.2'!$C357,0))</f>
        <v>0</v>
      </c>
      <c r="D356" s="5">
        <f>IF($C$4="Neattiecināmās izmaksas",IF('Lokālā tāme Nr.2'!$Q357="Neattiecināmās",'Lokālā tāme Nr.2'!$D357,0))</f>
        <v>0</v>
      </c>
      <c r="E356" s="17">
        <f>IF($C$4="Neattiecināmās izmaksas",IF('Lokālā tāme Nr.2'!$Q357="Neattiecināmās",'Lokālā tāme Nr.2'!$E357,0))</f>
        <v>0</v>
      </c>
      <c r="F356" s="42">
        <f>IF($C$4="Neattiecināmās izmaksas",IF('Lokālā tāme Nr.2'!$Q357="Neattiecināmās",'Lokālā tāme Nr.2'!$F357,0))</f>
        <v>0</v>
      </c>
      <c r="G356" s="38">
        <f>IF($C$4="Neattiecināmās izmaksas",IF('Lokālā tāme Nr.2'!$Q357="Neattiecināmās",'Lokālā tāme Nr.2'!$G357,0))</f>
        <v>0</v>
      </c>
      <c r="H356" s="38">
        <f>IF($C$4="Neattiecināmās izmaksas",IF('Lokālā tāme Nr.2'!$Q357="Neattiecināmās",'Lokālā tāme Nr.2'!$H357,0))</f>
        <v>0</v>
      </c>
      <c r="I356" s="38">
        <f>IF($C$4="Neattiecināmās izmaksas",IF('Lokālā tāme Nr.2'!$Q357="Neattiecināmās",'Lokālā tāme Nr.2'!$I357,0))</f>
        <v>0</v>
      </c>
      <c r="J356" s="38">
        <f>IF($C$4="Neattiecināmās izmaksas",IF('Lokālā tāme Nr.2'!$Q357="Neattiecināmās",'Lokālā tāme Nr.2'!$J357,0))</f>
        <v>0</v>
      </c>
      <c r="K356" s="43">
        <f>IF($C$4="Neattiecināmās izmaksas",IF('Lokālā tāme Nr.2'!$Q357="Neattiecināmās",'Lokālā tāme Nr.2'!$K357,0))</f>
        <v>0</v>
      </c>
      <c r="L356" s="27">
        <f>IF($C$4="Neattiecināmās izmaksas",IF('Lokālā tāme Nr.2'!$Q357="Neattiecināmās",'Lokālā tāme Nr.2'!$L357,0))</f>
        <v>0</v>
      </c>
      <c r="M356" s="5">
        <f>IF($C$4="Neattiecināmās izmaksas",IF('Lokālā tāme Nr.2'!$Q357="Neattiecināmās",'Lokālā tāme Nr.2'!$M357,0))</f>
        <v>0</v>
      </c>
      <c r="N356" s="5">
        <f>IF($C$4="Neattiecināmās izmaksas",IF('Lokālā tāme Nr.2'!$Q357="Neattiecināmās",'Lokālā tāme Nr.2'!$N357,0))</f>
        <v>0</v>
      </c>
      <c r="O356" s="5">
        <f>IF($C$4="Neattiecināmās izmaksas",IF('Lokālā tāme Nr.2'!$Q357="Neattiecināmās",'Lokālā tāme Nr.2'!$O357,0))</f>
        <v>0</v>
      </c>
      <c r="P356" s="17">
        <f>IF($C$4="Neattiecināmās izmaksas",IF('Lokālā tāme Nr.2'!$Q357="Neattiecināmās",'Lokālā tāme Nr.2'!$P357,0))</f>
        <v>0</v>
      </c>
    </row>
    <row r="357" spans="1:16" ht="12" thickBot="1" x14ac:dyDescent="0.25">
      <c r="A357" s="18">
        <f>IF(P357=0,0,IF(COUNTBLANK(P357)=1,0,COUNTA($P$10:P357)))</f>
        <v>0</v>
      </c>
      <c r="B357" s="5">
        <f>IF($C$4="Neattiecināmās izmaksas",IF('Lokālā tāme Nr.2'!$Q358="Neattiecināmās",'Lokālā tāme Nr.2'!$B358,0))</f>
        <v>0</v>
      </c>
      <c r="C357" s="5">
        <f>IF($C$4="Neattiecināmās izmaksas",IF('Lokālā tāme Nr.2'!$Q358="Neattiecināmās",'Lokālā tāme Nr.2'!$C358,0))</f>
        <v>0</v>
      </c>
      <c r="D357" s="5">
        <f>IF($C$4="Neattiecināmās izmaksas",IF('Lokālā tāme Nr.2'!$Q358="Neattiecināmās",'Lokālā tāme Nr.2'!$D358,0))</f>
        <v>0</v>
      </c>
      <c r="E357" s="17">
        <f>IF($C$4="Neattiecināmās izmaksas",IF('Lokālā tāme Nr.2'!$Q358="Neattiecināmās",'Lokālā tāme Nr.2'!$E358,0))</f>
        <v>0</v>
      </c>
      <c r="F357" s="42">
        <f>IF($C$4="Neattiecināmās izmaksas",IF('Lokālā tāme Nr.2'!$Q358="Neattiecināmās",'Lokālā tāme Nr.2'!$F358,0))</f>
        <v>0</v>
      </c>
      <c r="G357" s="38">
        <f>IF($C$4="Neattiecināmās izmaksas",IF('Lokālā tāme Nr.2'!$Q358="Neattiecināmās",'Lokālā tāme Nr.2'!$G358,0))</f>
        <v>0</v>
      </c>
      <c r="H357" s="38">
        <f>IF($C$4="Neattiecināmās izmaksas",IF('Lokālā tāme Nr.2'!$Q358="Neattiecināmās",'Lokālā tāme Nr.2'!$H358,0))</f>
        <v>0</v>
      </c>
      <c r="I357" s="38">
        <f>IF($C$4="Neattiecināmās izmaksas",IF('Lokālā tāme Nr.2'!$Q358="Neattiecināmās",'Lokālā tāme Nr.2'!$I358,0))</f>
        <v>0</v>
      </c>
      <c r="J357" s="38">
        <f>IF($C$4="Neattiecināmās izmaksas",IF('Lokālā tāme Nr.2'!$Q358="Neattiecināmās",'Lokālā tāme Nr.2'!$J358,0))</f>
        <v>0</v>
      </c>
      <c r="K357" s="43">
        <f>IF($C$4="Neattiecināmās izmaksas",IF('Lokālā tāme Nr.2'!$Q358="Neattiecināmās",'Lokālā tāme Nr.2'!$K358,0))</f>
        <v>0</v>
      </c>
      <c r="L357" s="27">
        <f>IF($C$4="Neattiecināmās izmaksas",IF('Lokālā tāme Nr.2'!$Q358="Neattiecināmās",'Lokālā tāme Nr.2'!$L358,0))</f>
        <v>0</v>
      </c>
      <c r="M357" s="5">
        <f>IF($C$4="Neattiecināmās izmaksas",IF('Lokālā tāme Nr.2'!$Q358="Neattiecināmās",'Lokālā tāme Nr.2'!$M358,0))</f>
        <v>0</v>
      </c>
      <c r="N357" s="5">
        <f>IF($C$4="Neattiecināmās izmaksas",IF('Lokālā tāme Nr.2'!$Q358="Neattiecināmās",'Lokālā tāme Nr.2'!$N358,0))</f>
        <v>0</v>
      </c>
      <c r="O357" s="5">
        <f>IF($C$4="Neattiecināmās izmaksas",IF('Lokālā tāme Nr.2'!$Q358="Neattiecināmās",'Lokālā tāme Nr.2'!$O358,0))</f>
        <v>0</v>
      </c>
      <c r="P357" s="17">
        <f>IF($C$4="Neattiecināmās izmaksas",IF('Lokālā tāme Nr.2'!$Q358="Neattiecināmās",'Lokālā tāme Nr.2'!$P358,0))</f>
        <v>0</v>
      </c>
    </row>
    <row r="358" spans="1:16" ht="12" thickBot="1" x14ac:dyDescent="0.25">
      <c r="A358" s="18">
        <f>IF(P358=0,0,IF(COUNTBLANK(P358)=1,0,COUNTA($P$10:P358)))</f>
        <v>0</v>
      </c>
      <c r="B358" s="5">
        <f>IF($C$4="Neattiecināmās izmaksas",IF('Lokālā tāme Nr.2'!$Q359="Neattiecināmās",'Lokālā tāme Nr.2'!$B359,0))</f>
        <v>0</v>
      </c>
      <c r="C358" s="5">
        <f>IF($C$4="Neattiecināmās izmaksas",IF('Lokālā tāme Nr.2'!$Q359="Neattiecināmās",'Lokālā tāme Nr.2'!$C359,0))</f>
        <v>0</v>
      </c>
      <c r="D358" s="5">
        <f>IF($C$4="Neattiecināmās izmaksas",IF('Lokālā tāme Nr.2'!$Q359="Neattiecināmās",'Lokālā tāme Nr.2'!$D359,0))</f>
        <v>0</v>
      </c>
      <c r="E358" s="17">
        <f>IF($C$4="Neattiecināmās izmaksas",IF('Lokālā tāme Nr.2'!$Q359="Neattiecināmās",'Lokālā tāme Nr.2'!$E359,0))</f>
        <v>0</v>
      </c>
      <c r="F358" s="42">
        <f>IF($C$4="Neattiecināmās izmaksas",IF('Lokālā tāme Nr.2'!$Q359="Neattiecināmās",'Lokālā tāme Nr.2'!$F359,0))</f>
        <v>0</v>
      </c>
      <c r="G358" s="38">
        <f>IF($C$4="Neattiecināmās izmaksas",IF('Lokālā tāme Nr.2'!$Q359="Neattiecināmās",'Lokālā tāme Nr.2'!$G359,0))</f>
        <v>0</v>
      </c>
      <c r="H358" s="38">
        <f>IF($C$4="Neattiecināmās izmaksas",IF('Lokālā tāme Nr.2'!$Q359="Neattiecināmās",'Lokālā tāme Nr.2'!$H359,0))</f>
        <v>0</v>
      </c>
      <c r="I358" s="38">
        <f>IF($C$4="Neattiecināmās izmaksas",IF('Lokālā tāme Nr.2'!$Q359="Neattiecināmās",'Lokālā tāme Nr.2'!$I359,0))</f>
        <v>0</v>
      </c>
      <c r="J358" s="38">
        <f>IF($C$4="Neattiecināmās izmaksas",IF('Lokālā tāme Nr.2'!$Q359="Neattiecināmās",'Lokālā tāme Nr.2'!$J359,0))</f>
        <v>0</v>
      </c>
      <c r="K358" s="43">
        <f>IF($C$4="Neattiecināmās izmaksas",IF('Lokālā tāme Nr.2'!$Q359="Neattiecināmās",'Lokālā tāme Nr.2'!$K359,0))</f>
        <v>0</v>
      </c>
      <c r="L358" s="27">
        <f>IF($C$4="Neattiecināmās izmaksas",IF('Lokālā tāme Nr.2'!$Q359="Neattiecināmās",'Lokālā tāme Nr.2'!$L359,0))</f>
        <v>0</v>
      </c>
      <c r="M358" s="5">
        <f>IF($C$4="Neattiecināmās izmaksas",IF('Lokālā tāme Nr.2'!$Q359="Neattiecināmās",'Lokālā tāme Nr.2'!$M359,0))</f>
        <v>0</v>
      </c>
      <c r="N358" s="5">
        <f>IF($C$4="Neattiecināmās izmaksas",IF('Lokālā tāme Nr.2'!$Q359="Neattiecināmās",'Lokālā tāme Nr.2'!$N359,0))</f>
        <v>0</v>
      </c>
      <c r="O358" s="5">
        <f>IF($C$4="Neattiecināmās izmaksas",IF('Lokālā tāme Nr.2'!$Q359="Neattiecināmās",'Lokālā tāme Nr.2'!$O359,0))</f>
        <v>0</v>
      </c>
      <c r="P358" s="17">
        <f>IF($C$4="Neattiecināmās izmaksas",IF('Lokālā tāme Nr.2'!$Q359="Neattiecināmās",'Lokālā tāme Nr.2'!$P359,0))</f>
        <v>0</v>
      </c>
    </row>
    <row r="359" spans="1:16" ht="12" thickBot="1" x14ac:dyDescent="0.25">
      <c r="A359" s="18">
        <f>IF(P359=0,0,IF(COUNTBLANK(P359)=1,0,COUNTA($P$10:P359)))</f>
        <v>0</v>
      </c>
      <c r="B359" s="5">
        <f>IF($C$4="Neattiecināmās izmaksas",IF('Lokālā tāme Nr.2'!$Q360="Neattiecināmās",'Lokālā tāme Nr.2'!$B360,0))</f>
        <v>0</v>
      </c>
      <c r="C359" s="5">
        <f>IF($C$4="Neattiecināmās izmaksas",IF('Lokālā tāme Nr.2'!$Q360="Neattiecināmās",'Lokālā tāme Nr.2'!$C360,0))</f>
        <v>0</v>
      </c>
      <c r="D359" s="5">
        <f>IF($C$4="Neattiecināmās izmaksas",IF('Lokālā tāme Nr.2'!$Q360="Neattiecināmās",'Lokālā tāme Nr.2'!$D360,0))</f>
        <v>0</v>
      </c>
      <c r="E359" s="17">
        <f>IF($C$4="Neattiecināmās izmaksas",IF('Lokālā tāme Nr.2'!$Q360="Neattiecināmās",'Lokālā tāme Nr.2'!$E360,0))</f>
        <v>0</v>
      </c>
      <c r="F359" s="42">
        <f>IF($C$4="Neattiecināmās izmaksas",IF('Lokālā tāme Nr.2'!$Q360="Neattiecināmās",'Lokālā tāme Nr.2'!$F360,0))</f>
        <v>0</v>
      </c>
      <c r="G359" s="38">
        <f>IF($C$4="Neattiecināmās izmaksas",IF('Lokālā tāme Nr.2'!$Q360="Neattiecināmās",'Lokālā tāme Nr.2'!$G360,0))</f>
        <v>0</v>
      </c>
      <c r="H359" s="38">
        <f>IF($C$4="Neattiecināmās izmaksas",IF('Lokālā tāme Nr.2'!$Q360="Neattiecināmās",'Lokālā tāme Nr.2'!$H360,0))</f>
        <v>0</v>
      </c>
      <c r="I359" s="38">
        <f>IF($C$4="Neattiecināmās izmaksas",IF('Lokālā tāme Nr.2'!$Q360="Neattiecināmās",'Lokālā tāme Nr.2'!$I360,0))</f>
        <v>0</v>
      </c>
      <c r="J359" s="38">
        <f>IF($C$4="Neattiecināmās izmaksas",IF('Lokālā tāme Nr.2'!$Q360="Neattiecināmās",'Lokālā tāme Nr.2'!$J360,0))</f>
        <v>0</v>
      </c>
      <c r="K359" s="43">
        <f>IF($C$4="Neattiecināmās izmaksas",IF('Lokālā tāme Nr.2'!$Q360="Neattiecināmās",'Lokālā tāme Nr.2'!$K360,0))</f>
        <v>0</v>
      </c>
      <c r="L359" s="27">
        <f>IF($C$4="Neattiecināmās izmaksas",IF('Lokālā tāme Nr.2'!$Q360="Neattiecināmās",'Lokālā tāme Nr.2'!$L360,0))</f>
        <v>0</v>
      </c>
      <c r="M359" s="5">
        <f>IF($C$4="Neattiecināmās izmaksas",IF('Lokālā tāme Nr.2'!$Q360="Neattiecināmās",'Lokālā tāme Nr.2'!$M360,0))</f>
        <v>0</v>
      </c>
      <c r="N359" s="5">
        <f>IF($C$4="Neattiecināmās izmaksas",IF('Lokālā tāme Nr.2'!$Q360="Neattiecināmās",'Lokālā tāme Nr.2'!$N360,0))</f>
        <v>0</v>
      </c>
      <c r="O359" s="5">
        <f>IF($C$4="Neattiecināmās izmaksas",IF('Lokālā tāme Nr.2'!$Q360="Neattiecināmās",'Lokālā tāme Nr.2'!$O360,0))</f>
        <v>0</v>
      </c>
      <c r="P359" s="17">
        <f>IF($C$4="Neattiecināmās izmaksas",IF('Lokālā tāme Nr.2'!$Q360="Neattiecināmās",'Lokālā tāme Nr.2'!$P360,0))</f>
        <v>0</v>
      </c>
    </row>
    <row r="360" spans="1:16" ht="12" thickBot="1" x14ac:dyDescent="0.25">
      <c r="A360" s="18">
        <f>IF(P360=0,0,IF(COUNTBLANK(P360)=1,0,COUNTA($P$10:P360)))</f>
        <v>0</v>
      </c>
      <c r="B360" s="5">
        <f>IF($C$4="Neattiecināmās izmaksas",IF('Lokālā tāme Nr.2'!$Q361="Neattiecināmās",'Lokālā tāme Nr.2'!$B361,0))</f>
        <v>0</v>
      </c>
      <c r="C360" s="5">
        <f>IF($C$4="Neattiecināmās izmaksas",IF('Lokālā tāme Nr.2'!$Q361="Neattiecināmās",'Lokālā tāme Nr.2'!$C361,0))</f>
        <v>0</v>
      </c>
      <c r="D360" s="5">
        <f>IF($C$4="Neattiecināmās izmaksas",IF('Lokālā tāme Nr.2'!$Q361="Neattiecināmās",'Lokālā tāme Nr.2'!$D361,0))</f>
        <v>0</v>
      </c>
      <c r="E360" s="17">
        <f>IF($C$4="Neattiecināmās izmaksas",IF('Lokālā tāme Nr.2'!$Q361="Neattiecināmās",'Lokālā tāme Nr.2'!$E361,0))</f>
        <v>0</v>
      </c>
      <c r="F360" s="42">
        <f>IF($C$4="Neattiecināmās izmaksas",IF('Lokālā tāme Nr.2'!$Q361="Neattiecināmās",'Lokālā tāme Nr.2'!$F361,0))</f>
        <v>0</v>
      </c>
      <c r="G360" s="38">
        <f>IF($C$4="Neattiecināmās izmaksas",IF('Lokālā tāme Nr.2'!$Q361="Neattiecināmās",'Lokālā tāme Nr.2'!$G361,0))</f>
        <v>0</v>
      </c>
      <c r="H360" s="38">
        <f>IF($C$4="Neattiecināmās izmaksas",IF('Lokālā tāme Nr.2'!$Q361="Neattiecināmās",'Lokālā tāme Nr.2'!$H361,0))</f>
        <v>0</v>
      </c>
      <c r="I360" s="38">
        <f>IF($C$4="Neattiecināmās izmaksas",IF('Lokālā tāme Nr.2'!$Q361="Neattiecināmās",'Lokālā tāme Nr.2'!$I361,0))</f>
        <v>0</v>
      </c>
      <c r="J360" s="38">
        <f>IF($C$4="Neattiecināmās izmaksas",IF('Lokālā tāme Nr.2'!$Q361="Neattiecināmās",'Lokālā tāme Nr.2'!$J361,0))</f>
        <v>0</v>
      </c>
      <c r="K360" s="43">
        <f>IF($C$4="Neattiecināmās izmaksas",IF('Lokālā tāme Nr.2'!$Q361="Neattiecināmās",'Lokālā tāme Nr.2'!$K361,0))</f>
        <v>0</v>
      </c>
      <c r="L360" s="27">
        <f>IF($C$4="Neattiecināmās izmaksas",IF('Lokālā tāme Nr.2'!$Q361="Neattiecināmās",'Lokālā tāme Nr.2'!$L361,0))</f>
        <v>0</v>
      </c>
      <c r="M360" s="5">
        <f>IF($C$4="Neattiecināmās izmaksas",IF('Lokālā tāme Nr.2'!$Q361="Neattiecināmās",'Lokālā tāme Nr.2'!$M361,0))</f>
        <v>0</v>
      </c>
      <c r="N360" s="5">
        <f>IF($C$4="Neattiecināmās izmaksas",IF('Lokālā tāme Nr.2'!$Q361="Neattiecināmās",'Lokālā tāme Nr.2'!$N361,0))</f>
        <v>0</v>
      </c>
      <c r="O360" s="5">
        <f>IF($C$4="Neattiecināmās izmaksas",IF('Lokālā tāme Nr.2'!$Q361="Neattiecināmās",'Lokālā tāme Nr.2'!$O361,0))</f>
        <v>0</v>
      </c>
      <c r="P360" s="17">
        <f>IF($C$4="Neattiecināmās izmaksas",IF('Lokālā tāme Nr.2'!$Q361="Neattiecināmās",'Lokālā tāme Nr.2'!$P361,0))</f>
        <v>0</v>
      </c>
    </row>
    <row r="361" spans="1:16" ht="12" thickBot="1" x14ac:dyDescent="0.25">
      <c r="A361" s="18">
        <f>IF(P361=0,0,IF(COUNTBLANK(P361)=1,0,COUNTA($P$10:P361)))</f>
        <v>0</v>
      </c>
      <c r="B361" s="5">
        <f>IF($C$4="Neattiecināmās izmaksas",IF('Lokālā tāme Nr.2'!$Q362="Neattiecināmās",'Lokālā tāme Nr.2'!$B362,0))</f>
        <v>0</v>
      </c>
      <c r="C361" s="5">
        <f>IF($C$4="Neattiecināmās izmaksas",IF('Lokālā tāme Nr.2'!$Q362="Neattiecināmās",'Lokālā tāme Nr.2'!$C362,0))</f>
        <v>0</v>
      </c>
      <c r="D361" s="5">
        <f>IF($C$4="Neattiecināmās izmaksas",IF('Lokālā tāme Nr.2'!$Q362="Neattiecināmās",'Lokālā tāme Nr.2'!$D362,0))</f>
        <v>0</v>
      </c>
      <c r="E361" s="17">
        <f>IF($C$4="Neattiecināmās izmaksas",IF('Lokālā tāme Nr.2'!$Q362="Neattiecināmās",'Lokālā tāme Nr.2'!$E362,0))</f>
        <v>0</v>
      </c>
      <c r="F361" s="42">
        <f>IF($C$4="Neattiecināmās izmaksas",IF('Lokālā tāme Nr.2'!$Q362="Neattiecināmās",'Lokālā tāme Nr.2'!$F362,0))</f>
        <v>0</v>
      </c>
      <c r="G361" s="38">
        <f>IF($C$4="Neattiecināmās izmaksas",IF('Lokālā tāme Nr.2'!$Q362="Neattiecināmās",'Lokālā tāme Nr.2'!$G362,0))</f>
        <v>0</v>
      </c>
      <c r="H361" s="38">
        <f>IF($C$4="Neattiecināmās izmaksas",IF('Lokālā tāme Nr.2'!$Q362="Neattiecināmās",'Lokālā tāme Nr.2'!$H362,0))</f>
        <v>0</v>
      </c>
      <c r="I361" s="38">
        <f>IF($C$4="Neattiecināmās izmaksas",IF('Lokālā tāme Nr.2'!$Q362="Neattiecināmās",'Lokālā tāme Nr.2'!$I362,0))</f>
        <v>0</v>
      </c>
      <c r="J361" s="38">
        <f>IF($C$4="Neattiecināmās izmaksas",IF('Lokālā tāme Nr.2'!$Q362="Neattiecināmās",'Lokālā tāme Nr.2'!$J362,0))</f>
        <v>0</v>
      </c>
      <c r="K361" s="43">
        <f>IF($C$4="Neattiecināmās izmaksas",IF('Lokālā tāme Nr.2'!$Q362="Neattiecināmās",'Lokālā tāme Nr.2'!$K362,0))</f>
        <v>0</v>
      </c>
      <c r="L361" s="27">
        <f>IF($C$4="Neattiecināmās izmaksas",IF('Lokālā tāme Nr.2'!$Q362="Neattiecināmās",'Lokālā tāme Nr.2'!$L362,0))</f>
        <v>0</v>
      </c>
      <c r="M361" s="5">
        <f>IF($C$4="Neattiecināmās izmaksas",IF('Lokālā tāme Nr.2'!$Q362="Neattiecināmās",'Lokālā tāme Nr.2'!$M362,0))</f>
        <v>0</v>
      </c>
      <c r="N361" s="5">
        <f>IF($C$4="Neattiecināmās izmaksas",IF('Lokālā tāme Nr.2'!$Q362="Neattiecināmās",'Lokālā tāme Nr.2'!$N362,0))</f>
        <v>0</v>
      </c>
      <c r="O361" s="5">
        <f>IF($C$4="Neattiecināmās izmaksas",IF('Lokālā tāme Nr.2'!$Q362="Neattiecināmās",'Lokālā tāme Nr.2'!$O362,0))</f>
        <v>0</v>
      </c>
      <c r="P361" s="17">
        <f>IF($C$4="Neattiecināmās izmaksas",IF('Lokālā tāme Nr.2'!$Q362="Neattiecināmās",'Lokālā tāme Nr.2'!$P362,0))</f>
        <v>0</v>
      </c>
    </row>
    <row r="362" spans="1:16" ht="12" thickBot="1" x14ac:dyDescent="0.25">
      <c r="A362" s="18">
        <f>IF(P362=0,0,IF(COUNTBLANK(P362)=1,0,COUNTA($P$10:P362)))</f>
        <v>0</v>
      </c>
      <c r="B362" s="5">
        <f>IF($C$4="Neattiecināmās izmaksas",IF('Lokālā tāme Nr.2'!$Q363="Neattiecināmās",'Lokālā tāme Nr.2'!$B363,0))</f>
        <v>0</v>
      </c>
      <c r="C362" s="5">
        <f>IF($C$4="Neattiecināmās izmaksas",IF('Lokālā tāme Nr.2'!$Q363="Neattiecināmās",'Lokālā tāme Nr.2'!$C363,0))</f>
        <v>0</v>
      </c>
      <c r="D362" s="5">
        <f>IF($C$4="Neattiecināmās izmaksas",IF('Lokālā tāme Nr.2'!$Q363="Neattiecināmās",'Lokālā tāme Nr.2'!$D363,0))</f>
        <v>0</v>
      </c>
      <c r="E362" s="17">
        <f>IF($C$4="Neattiecināmās izmaksas",IF('Lokālā tāme Nr.2'!$Q363="Neattiecināmās",'Lokālā tāme Nr.2'!$E363,0))</f>
        <v>0</v>
      </c>
      <c r="F362" s="42">
        <f>IF($C$4="Neattiecināmās izmaksas",IF('Lokālā tāme Nr.2'!$Q363="Neattiecināmās",'Lokālā tāme Nr.2'!$F363,0))</f>
        <v>0</v>
      </c>
      <c r="G362" s="38">
        <f>IF($C$4="Neattiecināmās izmaksas",IF('Lokālā tāme Nr.2'!$Q363="Neattiecināmās",'Lokālā tāme Nr.2'!$G363,0))</f>
        <v>0</v>
      </c>
      <c r="H362" s="38">
        <f>IF($C$4="Neattiecināmās izmaksas",IF('Lokālā tāme Nr.2'!$Q363="Neattiecināmās",'Lokālā tāme Nr.2'!$H363,0))</f>
        <v>0</v>
      </c>
      <c r="I362" s="38">
        <f>IF($C$4="Neattiecināmās izmaksas",IF('Lokālā tāme Nr.2'!$Q363="Neattiecināmās",'Lokālā tāme Nr.2'!$I363,0))</f>
        <v>0</v>
      </c>
      <c r="J362" s="38">
        <f>IF($C$4="Neattiecināmās izmaksas",IF('Lokālā tāme Nr.2'!$Q363="Neattiecināmās",'Lokālā tāme Nr.2'!$J363,0))</f>
        <v>0</v>
      </c>
      <c r="K362" s="43">
        <f>IF($C$4="Neattiecināmās izmaksas",IF('Lokālā tāme Nr.2'!$Q363="Neattiecināmās",'Lokālā tāme Nr.2'!$K363,0))</f>
        <v>0</v>
      </c>
      <c r="L362" s="27">
        <f>IF($C$4="Neattiecināmās izmaksas",IF('Lokālā tāme Nr.2'!$Q363="Neattiecināmās",'Lokālā tāme Nr.2'!$L363,0))</f>
        <v>0</v>
      </c>
      <c r="M362" s="5">
        <f>IF($C$4="Neattiecināmās izmaksas",IF('Lokālā tāme Nr.2'!$Q363="Neattiecināmās",'Lokālā tāme Nr.2'!$M363,0))</f>
        <v>0</v>
      </c>
      <c r="N362" s="5">
        <f>IF($C$4="Neattiecināmās izmaksas",IF('Lokālā tāme Nr.2'!$Q363="Neattiecināmās",'Lokālā tāme Nr.2'!$N363,0))</f>
        <v>0</v>
      </c>
      <c r="O362" s="5">
        <f>IF($C$4="Neattiecināmās izmaksas",IF('Lokālā tāme Nr.2'!$Q363="Neattiecināmās",'Lokālā tāme Nr.2'!$O363,0))</f>
        <v>0</v>
      </c>
      <c r="P362" s="17">
        <f>IF($C$4="Neattiecināmās izmaksas",IF('Lokālā tāme Nr.2'!$Q363="Neattiecināmās",'Lokālā tāme Nr.2'!$P363,0))</f>
        <v>0</v>
      </c>
    </row>
    <row r="363" spans="1:16" ht="12" thickBot="1" x14ac:dyDescent="0.25">
      <c r="A363" s="18">
        <f>IF(P363=0,0,IF(COUNTBLANK(P363)=1,0,COUNTA($P$10:P363)))</f>
        <v>0</v>
      </c>
      <c r="B363" s="5">
        <f>IF($C$4="Neattiecināmās izmaksas",IF('Lokālā tāme Nr.2'!$Q364="Neattiecināmās",'Lokālā tāme Nr.2'!$B364,0))</f>
        <v>0</v>
      </c>
      <c r="C363" s="5">
        <f>IF($C$4="Neattiecināmās izmaksas",IF('Lokālā tāme Nr.2'!$Q364="Neattiecināmās",'Lokālā tāme Nr.2'!$C364,0))</f>
        <v>0</v>
      </c>
      <c r="D363" s="5">
        <f>IF($C$4="Neattiecināmās izmaksas",IF('Lokālā tāme Nr.2'!$Q364="Neattiecināmās",'Lokālā tāme Nr.2'!$D364,0))</f>
        <v>0</v>
      </c>
      <c r="E363" s="17">
        <f>IF($C$4="Neattiecināmās izmaksas",IF('Lokālā tāme Nr.2'!$Q364="Neattiecināmās",'Lokālā tāme Nr.2'!$E364,0))</f>
        <v>0</v>
      </c>
      <c r="F363" s="42">
        <f>IF($C$4="Neattiecināmās izmaksas",IF('Lokālā tāme Nr.2'!$Q364="Neattiecināmās",'Lokālā tāme Nr.2'!$F364,0))</f>
        <v>0</v>
      </c>
      <c r="G363" s="38">
        <f>IF($C$4="Neattiecināmās izmaksas",IF('Lokālā tāme Nr.2'!$Q364="Neattiecināmās",'Lokālā tāme Nr.2'!$G364,0))</f>
        <v>0</v>
      </c>
      <c r="H363" s="38">
        <f>IF($C$4="Neattiecināmās izmaksas",IF('Lokālā tāme Nr.2'!$Q364="Neattiecināmās",'Lokālā tāme Nr.2'!$H364,0))</f>
        <v>0</v>
      </c>
      <c r="I363" s="38">
        <f>IF($C$4="Neattiecināmās izmaksas",IF('Lokālā tāme Nr.2'!$Q364="Neattiecināmās",'Lokālā tāme Nr.2'!$I364,0))</f>
        <v>0</v>
      </c>
      <c r="J363" s="38">
        <f>IF($C$4="Neattiecināmās izmaksas",IF('Lokālā tāme Nr.2'!$Q364="Neattiecināmās",'Lokālā tāme Nr.2'!$J364,0))</f>
        <v>0</v>
      </c>
      <c r="K363" s="43">
        <f>IF($C$4="Neattiecināmās izmaksas",IF('Lokālā tāme Nr.2'!$Q364="Neattiecināmās",'Lokālā tāme Nr.2'!$K364,0))</f>
        <v>0</v>
      </c>
      <c r="L363" s="27">
        <f>IF($C$4="Neattiecināmās izmaksas",IF('Lokālā tāme Nr.2'!$Q364="Neattiecināmās",'Lokālā tāme Nr.2'!$L364,0))</f>
        <v>0</v>
      </c>
      <c r="M363" s="5">
        <f>IF($C$4="Neattiecināmās izmaksas",IF('Lokālā tāme Nr.2'!$Q364="Neattiecināmās",'Lokālā tāme Nr.2'!$M364,0))</f>
        <v>0</v>
      </c>
      <c r="N363" s="5">
        <f>IF($C$4="Neattiecināmās izmaksas",IF('Lokālā tāme Nr.2'!$Q364="Neattiecināmās",'Lokālā tāme Nr.2'!$N364,0))</f>
        <v>0</v>
      </c>
      <c r="O363" s="5">
        <f>IF($C$4="Neattiecināmās izmaksas",IF('Lokālā tāme Nr.2'!$Q364="Neattiecināmās",'Lokālā tāme Nr.2'!$O364,0))</f>
        <v>0</v>
      </c>
      <c r="P363" s="17">
        <f>IF($C$4="Neattiecināmās izmaksas",IF('Lokālā tāme Nr.2'!$Q364="Neattiecināmās",'Lokālā tāme Nr.2'!$P364,0))</f>
        <v>0</v>
      </c>
    </row>
    <row r="364" spans="1:16" ht="12" thickBot="1" x14ac:dyDescent="0.25">
      <c r="A364" s="18">
        <f>IF(P364=0,0,IF(COUNTBLANK(P364)=1,0,COUNTA($P$10:P364)))</f>
        <v>0</v>
      </c>
      <c r="B364" s="5">
        <f>IF($C$4="Neattiecināmās izmaksas",IF('Lokālā tāme Nr.2'!$Q365="Neattiecināmās",'Lokālā tāme Nr.2'!$B365,0))</f>
        <v>0</v>
      </c>
      <c r="C364" s="5">
        <f>IF($C$4="Neattiecināmās izmaksas",IF('Lokālā tāme Nr.2'!$Q365="Neattiecināmās",'Lokālā tāme Nr.2'!$C365,0))</f>
        <v>0</v>
      </c>
      <c r="D364" s="5">
        <f>IF($C$4="Neattiecināmās izmaksas",IF('Lokālā tāme Nr.2'!$Q365="Neattiecināmās",'Lokālā tāme Nr.2'!$D365,0))</f>
        <v>0</v>
      </c>
      <c r="E364" s="17">
        <f>IF($C$4="Neattiecināmās izmaksas",IF('Lokālā tāme Nr.2'!$Q365="Neattiecināmās",'Lokālā tāme Nr.2'!$E365,0))</f>
        <v>0</v>
      </c>
      <c r="F364" s="42">
        <f>IF($C$4="Neattiecināmās izmaksas",IF('Lokālā tāme Nr.2'!$Q365="Neattiecināmās",'Lokālā tāme Nr.2'!$F365,0))</f>
        <v>0</v>
      </c>
      <c r="G364" s="38">
        <f>IF($C$4="Neattiecināmās izmaksas",IF('Lokālā tāme Nr.2'!$Q365="Neattiecināmās",'Lokālā tāme Nr.2'!$G365,0))</f>
        <v>0</v>
      </c>
      <c r="H364" s="38">
        <f>IF($C$4="Neattiecināmās izmaksas",IF('Lokālā tāme Nr.2'!$Q365="Neattiecināmās",'Lokālā tāme Nr.2'!$H365,0))</f>
        <v>0</v>
      </c>
      <c r="I364" s="38">
        <f>IF($C$4="Neattiecināmās izmaksas",IF('Lokālā tāme Nr.2'!$Q365="Neattiecināmās",'Lokālā tāme Nr.2'!$I365,0))</f>
        <v>0</v>
      </c>
      <c r="J364" s="38">
        <f>IF($C$4="Neattiecināmās izmaksas",IF('Lokālā tāme Nr.2'!$Q365="Neattiecināmās",'Lokālā tāme Nr.2'!$J365,0))</f>
        <v>0</v>
      </c>
      <c r="K364" s="43">
        <f>IF($C$4="Neattiecināmās izmaksas",IF('Lokālā tāme Nr.2'!$Q365="Neattiecināmās",'Lokālā tāme Nr.2'!$K365,0))</f>
        <v>0</v>
      </c>
      <c r="L364" s="27">
        <f>IF($C$4="Neattiecināmās izmaksas",IF('Lokālā tāme Nr.2'!$Q365="Neattiecināmās",'Lokālā tāme Nr.2'!$L365,0))</f>
        <v>0</v>
      </c>
      <c r="M364" s="5">
        <f>IF($C$4="Neattiecināmās izmaksas",IF('Lokālā tāme Nr.2'!$Q365="Neattiecināmās",'Lokālā tāme Nr.2'!$M365,0))</f>
        <v>0</v>
      </c>
      <c r="N364" s="5">
        <f>IF($C$4="Neattiecināmās izmaksas",IF('Lokālā tāme Nr.2'!$Q365="Neattiecināmās",'Lokālā tāme Nr.2'!$N365,0))</f>
        <v>0</v>
      </c>
      <c r="O364" s="5">
        <f>IF($C$4="Neattiecināmās izmaksas",IF('Lokālā tāme Nr.2'!$Q365="Neattiecināmās",'Lokālā tāme Nr.2'!$O365,0))</f>
        <v>0</v>
      </c>
      <c r="P364" s="17">
        <f>IF($C$4="Neattiecināmās izmaksas",IF('Lokālā tāme Nr.2'!$Q365="Neattiecināmās",'Lokālā tāme Nr.2'!$P365,0))</f>
        <v>0</v>
      </c>
    </row>
    <row r="365" spans="1:16" ht="12" thickBot="1" x14ac:dyDescent="0.25">
      <c r="A365" s="18">
        <f>IF(P365=0,0,IF(COUNTBLANK(P365)=1,0,COUNTA($P$10:P365)))</f>
        <v>0</v>
      </c>
      <c r="B365" s="5">
        <f>IF($C$4="Neattiecināmās izmaksas",IF('Lokālā tāme Nr.2'!$Q366="Neattiecināmās",'Lokālā tāme Nr.2'!$B366,0))</f>
        <v>0</v>
      </c>
      <c r="C365" s="5">
        <f>IF($C$4="Neattiecināmās izmaksas",IF('Lokālā tāme Nr.2'!$Q366="Neattiecināmās",'Lokālā tāme Nr.2'!$C366,0))</f>
        <v>0</v>
      </c>
      <c r="D365" s="5">
        <f>IF($C$4="Neattiecināmās izmaksas",IF('Lokālā tāme Nr.2'!$Q366="Neattiecināmās",'Lokālā tāme Nr.2'!$D366,0))</f>
        <v>0</v>
      </c>
      <c r="E365" s="17">
        <f>IF($C$4="Neattiecināmās izmaksas",IF('Lokālā tāme Nr.2'!$Q366="Neattiecināmās",'Lokālā tāme Nr.2'!$E366,0))</f>
        <v>0</v>
      </c>
      <c r="F365" s="42">
        <f>IF($C$4="Neattiecināmās izmaksas",IF('Lokālā tāme Nr.2'!$Q366="Neattiecināmās",'Lokālā tāme Nr.2'!$F366,0))</f>
        <v>0</v>
      </c>
      <c r="G365" s="38">
        <f>IF($C$4="Neattiecināmās izmaksas",IF('Lokālā tāme Nr.2'!$Q366="Neattiecināmās",'Lokālā tāme Nr.2'!$G366,0))</f>
        <v>0</v>
      </c>
      <c r="H365" s="38">
        <f>IF($C$4="Neattiecināmās izmaksas",IF('Lokālā tāme Nr.2'!$Q366="Neattiecināmās",'Lokālā tāme Nr.2'!$H366,0))</f>
        <v>0</v>
      </c>
      <c r="I365" s="38">
        <f>IF($C$4="Neattiecināmās izmaksas",IF('Lokālā tāme Nr.2'!$Q366="Neattiecināmās",'Lokālā tāme Nr.2'!$I366,0))</f>
        <v>0</v>
      </c>
      <c r="J365" s="38">
        <f>IF($C$4="Neattiecināmās izmaksas",IF('Lokālā tāme Nr.2'!$Q366="Neattiecināmās",'Lokālā tāme Nr.2'!$J366,0))</f>
        <v>0</v>
      </c>
      <c r="K365" s="43">
        <f>IF($C$4="Neattiecināmās izmaksas",IF('Lokālā tāme Nr.2'!$Q366="Neattiecināmās",'Lokālā tāme Nr.2'!$K366,0))</f>
        <v>0</v>
      </c>
      <c r="L365" s="27">
        <f>IF($C$4="Neattiecināmās izmaksas",IF('Lokālā tāme Nr.2'!$Q366="Neattiecināmās",'Lokālā tāme Nr.2'!$L366,0))</f>
        <v>0</v>
      </c>
      <c r="M365" s="5">
        <f>IF($C$4="Neattiecināmās izmaksas",IF('Lokālā tāme Nr.2'!$Q366="Neattiecināmās",'Lokālā tāme Nr.2'!$M366,0))</f>
        <v>0</v>
      </c>
      <c r="N365" s="5">
        <f>IF($C$4="Neattiecināmās izmaksas",IF('Lokālā tāme Nr.2'!$Q366="Neattiecināmās",'Lokālā tāme Nr.2'!$N366,0))</f>
        <v>0</v>
      </c>
      <c r="O365" s="5">
        <f>IF($C$4="Neattiecināmās izmaksas",IF('Lokālā tāme Nr.2'!$Q366="Neattiecināmās",'Lokālā tāme Nr.2'!$O366,0))</f>
        <v>0</v>
      </c>
      <c r="P365" s="17">
        <f>IF($C$4="Neattiecināmās izmaksas",IF('Lokālā tāme Nr.2'!$Q366="Neattiecināmās",'Lokālā tāme Nr.2'!$P366,0))</f>
        <v>0</v>
      </c>
    </row>
    <row r="366" spans="1:16" ht="12" thickBot="1" x14ac:dyDescent="0.25">
      <c r="A366" s="18">
        <f>IF(P366=0,0,IF(COUNTBLANK(P366)=1,0,COUNTA($P$10:P366)))</f>
        <v>0</v>
      </c>
      <c r="B366" s="5">
        <f>IF($C$4="Neattiecināmās izmaksas",IF('Lokālā tāme Nr.2'!$Q367="Neattiecināmās",'Lokālā tāme Nr.2'!$B367,0))</f>
        <v>0</v>
      </c>
      <c r="C366" s="5">
        <f>IF($C$4="Neattiecināmās izmaksas",IF('Lokālā tāme Nr.2'!$Q367="Neattiecināmās",'Lokālā tāme Nr.2'!$C367,0))</f>
        <v>0</v>
      </c>
      <c r="D366" s="5">
        <f>IF($C$4="Neattiecināmās izmaksas",IF('Lokālā tāme Nr.2'!$Q367="Neattiecināmās",'Lokālā tāme Nr.2'!$D367,0))</f>
        <v>0</v>
      </c>
      <c r="E366" s="17">
        <f>IF($C$4="Neattiecināmās izmaksas",IF('Lokālā tāme Nr.2'!$Q367="Neattiecināmās",'Lokālā tāme Nr.2'!$E367,0))</f>
        <v>0</v>
      </c>
      <c r="F366" s="42">
        <f>IF($C$4="Neattiecināmās izmaksas",IF('Lokālā tāme Nr.2'!$Q367="Neattiecināmās",'Lokālā tāme Nr.2'!$F367,0))</f>
        <v>0</v>
      </c>
      <c r="G366" s="38">
        <f>IF($C$4="Neattiecināmās izmaksas",IF('Lokālā tāme Nr.2'!$Q367="Neattiecināmās",'Lokālā tāme Nr.2'!$G367,0))</f>
        <v>0</v>
      </c>
      <c r="H366" s="38">
        <f>IF($C$4="Neattiecināmās izmaksas",IF('Lokālā tāme Nr.2'!$Q367="Neattiecināmās",'Lokālā tāme Nr.2'!$H367,0))</f>
        <v>0</v>
      </c>
      <c r="I366" s="38">
        <f>IF($C$4="Neattiecināmās izmaksas",IF('Lokālā tāme Nr.2'!$Q367="Neattiecināmās",'Lokālā tāme Nr.2'!$I367,0))</f>
        <v>0</v>
      </c>
      <c r="J366" s="38">
        <f>IF($C$4="Neattiecināmās izmaksas",IF('Lokālā tāme Nr.2'!$Q367="Neattiecināmās",'Lokālā tāme Nr.2'!$J367,0))</f>
        <v>0</v>
      </c>
      <c r="K366" s="43">
        <f>IF($C$4="Neattiecināmās izmaksas",IF('Lokālā tāme Nr.2'!$Q367="Neattiecināmās",'Lokālā tāme Nr.2'!$K367,0))</f>
        <v>0</v>
      </c>
      <c r="L366" s="27">
        <f>IF($C$4="Neattiecināmās izmaksas",IF('Lokālā tāme Nr.2'!$Q367="Neattiecināmās",'Lokālā tāme Nr.2'!$L367,0))</f>
        <v>0</v>
      </c>
      <c r="M366" s="5">
        <f>IF($C$4="Neattiecināmās izmaksas",IF('Lokālā tāme Nr.2'!$Q367="Neattiecināmās",'Lokālā tāme Nr.2'!$M367,0))</f>
        <v>0</v>
      </c>
      <c r="N366" s="5">
        <f>IF($C$4="Neattiecināmās izmaksas",IF('Lokālā tāme Nr.2'!$Q367="Neattiecināmās",'Lokālā tāme Nr.2'!$N367,0))</f>
        <v>0</v>
      </c>
      <c r="O366" s="5">
        <f>IF($C$4="Neattiecināmās izmaksas",IF('Lokālā tāme Nr.2'!$Q367="Neattiecināmās",'Lokālā tāme Nr.2'!$O367,0))</f>
        <v>0</v>
      </c>
      <c r="P366" s="17">
        <f>IF($C$4="Neattiecināmās izmaksas",IF('Lokālā tāme Nr.2'!$Q367="Neattiecināmās",'Lokālā tāme Nr.2'!$P367,0))</f>
        <v>0</v>
      </c>
    </row>
    <row r="367" spans="1:16" ht="12" thickBot="1" x14ac:dyDescent="0.25">
      <c r="A367" s="18">
        <f>IF(P367=0,0,IF(COUNTBLANK(P367)=1,0,COUNTA($P$10:P367)))</f>
        <v>0</v>
      </c>
      <c r="B367" s="5">
        <f>IF($C$4="Neattiecināmās izmaksas",IF('Lokālā tāme Nr.2'!$Q368="Neattiecināmās",'Lokālā tāme Nr.2'!$B368,0))</f>
        <v>0</v>
      </c>
      <c r="C367" s="5">
        <f>IF($C$4="Neattiecināmās izmaksas",IF('Lokālā tāme Nr.2'!$Q368="Neattiecināmās",'Lokālā tāme Nr.2'!$C368,0))</f>
        <v>0</v>
      </c>
      <c r="D367" s="5">
        <f>IF($C$4="Neattiecināmās izmaksas",IF('Lokālā tāme Nr.2'!$Q368="Neattiecināmās",'Lokālā tāme Nr.2'!$D368,0))</f>
        <v>0</v>
      </c>
      <c r="E367" s="17">
        <f>IF($C$4="Neattiecināmās izmaksas",IF('Lokālā tāme Nr.2'!$Q368="Neattiecināmās",'Lokālā tāme Nr.2'!$E368,0))</f>
        <v>0</v>
      </c>
      <c r="F367" s="42">
        <f>IF($C$4="Neattiecināmās izmaksas",IF('Lokālā tāme Nr.2'!$Q368="Neattiecināmās",'Lokālā tāme Nr.2'!$F368,0))</f>
        <v>0</v>
      </c>
      <c r="G367" s="38">
        <f>IF($C$4="Neattiecināmās izmaksas",IF('Lokālā tāme Nr.2'!$Q368="Neattiecināmās",'Lokālā tāme Nr.2'!$G368,0))</f>
        <v>0</v>
      </c>
      <c r="H367" s="38">
        <f>IF($C$4="Neattiecināmās izmaksas",IF('Lokālā tāme Nr.2'!$Q368="Neattiecināmās",'Lokālā tāme Nr.2'!$H368,0))</f>
        <v>0</v>
      </c>
      <c r="I367" s="38">
        <f>IF($C$4="Neattiecināmās izmaksas",IF('Lokālā tāme Nr.2'!$Q368="Neattiecināmās",'Lokālā tāme Nr.2'!$I368,0))</f>
        <v>0</v>
      </c>
      <c r="J367" s="38">
        <f>IF($C$4="Neattiecināmās izmaksas",IF('Lokālā tāme Nr.2'!$Q368="Neattiecināmās",'Lokālā tāme Nr.2'!$J368,0))</f>
        <v>0</v>
      </c>
      <c r="K367" s="43">
        <f>IF($C$4="Neattiecināmās izmaksas",IF('Lokālā tāme Nr.2'!$Q368="Neattiecināmās",'Lokālā tāme Nr.2'!$K368,0))</f>
        <v>0</v>
      </c>
      <c r="L367" s="27">
        <f>IF($C$4="Neattiecināmās izmaksas",IF('Lokālā tāme Nr.2'!$Q368="Neattiecināmās",'Lokālā tāme Nr.2'!$L368,0))</f>
        <v>0</v>
      </c>
      <c r="M367" s="5">
        <f>IF($C$4="Neattiecināmās izmaksas",IF('Lokālā tāme Nr.2'!$Q368="Neattiecināmās",'Lokālā tāme Nr.2'!$M368,0))</f>
        <v>0</v>
      </c>
      <c r="N367" s="5">
        <f>IF($C$4="Neattiecināmās izmaksas",IF('Lokālā tāme Nr.2'!$Q368="Neattiecināmās",'Lokālā tāme Nr.2'!$N368,0))</f>
        <v>0</v>
      </c>
      <c r="O367" s="5">
        <f>IF($C$4="Neattiecināmās izmaksas",IF('Lokālā tāme Nr.2'!$Q368="Neattiecināmās",'Lokālā tāme Nr.2'!$O368,0))</f>
        <v>0</v>
      </c>
      <c r="P367" s="17">
        <f>IF($C$4="Neattiecināmās izmaksas",IF('Lokālā tāme Nr.2'!$Q368="Neattiecināmās",'Lokālā tāme Nr.2'!$P368,0))</f>
        <v>0</v>
      </c>
    </row>
    <row r="368" spans="1:16" ht="12" thickBot="1" x14ac:dyDescent="0.25">
      <c r="A368" s="18">
        <f>IF(P368=0,0,IF(COUNTBLANK(P368)=1,0,COUNTA($P$10:P368)))</f>
        <v>0</v>
      </c>
      <c r="B368" s="5">
        <f>IF($C$4="Neattiecināmās izmaksas",IF('Lokālā tāme Nr.2'!$Q369="Neattiecināmās",'Lokālā tāme Nr.2'!$B369,0))</f>
        <v>0</v>
      </c>
      <c r="C368" s="5">
        <f>IF($C$4="Neattiecināmās izmaksas",IF('Lokālā tāme Nr.2'!$Q369="Neattiecināmās",'Lokālā tāme Nr.2'!$C369,0))</f>
        <v>0</v>
      </c>
      <c r="D368" s="5">
        <f>IF($C$4="Neattiecināmās izmaksas",IF('Lokālā tāme Nr.2'!$Q369="Neattiecināmās",'Lokālā tāme Nr.2'!$D369,0))</f>
        <v>0</v>
      </c>
      <c r="E368" s="17">
        <f>IF($C$4="Neattiecināmās izmaksas",IF('Lokālā tāme Nr.2'!$Q369="Neattiecināmās",'Lokālā tāme Nr.2'!$E369,0))</f>
        <v>0</v>
      </c>
      <c r="F368" s="42">
        <f>IF($C$4="Neattiecināmās izmaksas",IF('Lokālā tāme Nr.2'!$Q369="Neattiecināmās",'Lokālā tāme Nr.2'!$F369,0))</f>
        <v>0</v>
      </c>
      <c r="G368" s="38">
        <f>IF($C$4="Neattiecināmās izmaksas",IF('Lokālā tāme Nr.2'!$Q369="Neattiecināmās",'Lokālā tāme Nr.2'!$G369,0))</f>
        <v>0</v>
      </c>
      <c r="H368" s="38">
        <f>IF($C$4="Neattiecināmās izmaksas",IF('Lokālā tāme Nr.2'!$Q369="Neattiecināmās",'Lokālā tāme Nr.2'!$H369,0))</f>
        <v>0</v>
      </c>
      <c r="I368" s="38">
        <f>IF($C$4="Neattiecināmās izmaksas",IF('Lokālā tāme Nr.2'!$Q369="Neattiecināmās",'Lokālā tāme Nr.2'!$I369,0))</f>
        <v>0</v>
      </c>
      <c r="J368" s="38">
        <f>IF($C$4="Neattiecināmās izmaksas",IF('Lokālā tāme Nr.2'!$Q369="Neattiecināmās",'Lokālā tāme Nr.2'!$J369,0))</f>
        <v>0</v>
      </c>
      <c r="K368" s="43">
        <f>IF($C$4="Neattiecināmās izmaksas",IF('Lokālā tāme Nr.2'!$Q369="Neattiecināmās",'Lokālā tāme Nr.2'!$K369,0))</f>
        <v>0</v>
      </c>
      <c r="L368" s="27">
        <f>IF($C$4="Neattiecināmās izmaksas",IF('Lokālā tāme Nr.2'!$Q369="Neattiecināmās",'Lokālā tāme Nr.2'!$L369,0))</f>
        <v>0</v>
      </c>
      <c r="M368" s="5">
        <f>IF($C$4="Neattiecināmās izmaksas",IF('Lokālā tāme Nr.2'!$Q369="Neattiecināmās",'Lokālā tāme Nr.2'!$M369,0))</f>
        <v>0</v>
      </c>
      <c r="N368" s="5">
        <f>IF($C$4="Neattiecināmās izmaksas",IF('Lokālā tāme Nr.2'!$Q369="Neattiecināmās",'Lokālā tāme Nr.2'!$N369,0))</f>
        <v>0</v>
      </c>
      <c r="O368" s="5">
        <f>IF($C$4="Neattiecināmās izmaksas",IF('Lokālā tāme Nr.2'!$Q369="Neattiecināmās",'Lokālā tāme Nr.2'!$O369,0))</f>
        <v>0</v>
      </c>
      <c r="P368" s="17">
        <f>IF($C$4="Neattiecināmās izmaksas",IF('Lokālā tāme Nr.2'!$Q369="Neattiecināmās",'Lokālā tāme Nr.2'!$P369,0))</f>
        <v>0</v>
      </c>
    </row>
    <row r="369" spans="1:16" ht="12" thickBot="1" x14ac:dyDescent="0.25">
      <c r="A369" s="18">
        <f>IF(P369=0,0,IF(COUNTBLANK(P369)=1,0,COUNTA($P$10:P369)))</f>
        <v>0</v>
      </c>
      <c r="B369" s="5">
        <f>IF($C$4="Neattiecināmās izmaksas",IF('Lokālā tāme Nr.2'!$Q370="Neattiecināmās",'Lokālā tāme Nr.2'!$B370,0))</f>
        <v>0</v>
      </c>
      <c r="C369" s="5">
        <f>IF($C$4="Neattiecināmās izmaksas",IF('Lokālā tāme Nr.2'!$Q370="Neattiecināmās",'Lokālā tāme Nr.2'!$C370,0))</f>
        <v>0</v>
      </c>
      <c r="D369" s="5">
        <f>IF($C$4="Neattiecināmās izmaksas",IF('Lokālā tāme Nr.2'!$Q370="Neattiecināmās",'Lokālā tāme Nr.2'!$D370,0))</f>
        <v>0</v>
      </c>
      <c r="E369" s="17">
        <f>IF($C$4="Neattiecināmās izmaksas",IF('Lokālā tāme Nr.2'!$Q370="Neattiecināmās",'Lokālā tāme Nr.2'!$E370,0))</f>
        <v>0</v>
      </c>
      <c r="F369" s="42">
        <f>IF($C$4="Neattiecināmās izmaksas",IF('Lokālā tāme Nr.2'!$Q370="Neattiecināmās",'Lokālā tāme Nr.2'!$F370,0))</f>
        <v>0</v>
      </c>
      <c r="G369" s="38">
        <f>IF($C$4="Neattiecināmās izmaksas",IF('Lokālā tāme Nr.2'!$Q370="Neattiecināmās",'Lokālā tāme Nr.2'!$G370,0))</f>
        <v>0</v>
      </c>
      <c r="H369" s="38">
        <f>IF($C$4="Neattiecināmās izmaksas",IF('Lokālā tāme Nr.2'!$Q370="Neattiecināmās",'Lokālā tāme Nr.2'!$H370,0))</f>
        <v>0</v>
      </c>
      <c r="I369" s="38">
        <f>IF($C$4="Neattiecināmās izmaksas",IF('Lokālā tāme Nr.2'!$Q370="Neattiecināmās",'Lokālā tāme Nr.2'!$I370,0))</f>
        <v>0</v>
      </c>
      <c r="J369" s="38">
        <f>IF($C$4="Neattiecināmās izmaksas",IF('Lokālā tāme Nr.2'!$Q370="Neattiecināmās",'Lokālā tāme Nr.2'!$J370,0))</f>
        <v>0</v>
      </c>
      <c r="K369" s="43">
        <f>IF($C$4="Neattiecināmās izmaksas",IF('Lokālā tāme Nr.2'!$Q370="Neattiecināmās",'Lokālā tāme Nr.2'!$K370,0))</f>
        <v>0</v>
      </c>
      <c r="L369" s="27">
        <f>IF($C$4="Neattiecināmās izmaksas",IF('Lokālā tāme Nr.2'!$Q370="Neattiecināmās",'Lokālā tāme Nr.2'!$L370,0))</f>
        <v>0</v>
      </c>
      <c r="M369" s="5">
        <f>IF($C$4="Neattiecināmās izmaksas",IF('Lokālā tāme Nr.2'!$Q370="Neattiecināmās",'Lokālā tāme Nr.2'!$M370,0))</f>
        <v>0</v>
      </c>
      <c r="N369" s="5">
        <f>IF($C$4="Neattiecināmās izmaksas",IF('Lokālā tāme Nr.2'!$Q370="Neattiecināmās",'Lokālā tāme Nr.2'!$N370,0))</f>
        <v>0</v>
      </c>
      <c r="O369" s="5">
        <f>IF($C$4="Neattiecināmās izmaksas",IF('Lokālā tāme Nr.2'!$Q370="Neattiecināmās",'Lokālā tāme Nr.2'!$O370,0))</f>
        <v>0</v>
      </c>
      <c r="P369" s="17">
        <f>IF($C$4="Neattiecināmās izmaksas",IF('Lokālā tāme Nr.2'!$Q370="Neattiecināmās",'Lokālā tāme Nr.2'!$P370,0))</f>
        <v>0</v>
      </c>
    </row>
    <row r="370" spans="1:16" ht="12" thickBot="1" x14ac:dyDescent="0.25">
      <c r="A370" s="18">
        <f>IF(P370=0,0,IF(COUNTBLANK(P370)=1,0,COUNTA($P$10:P370)))</f>
        <v>0</v>
      </c>
      <c r="B370" s="5">
        <f>IF($C$4="Neattiecināmās izmaksas",IF('Lokālā tāme Nr.2'!$Q371="Neattiecināmās",'Lokālā tāme Nr.2'!$B371,0))</f>
        <v>0</v>
      </c>
      <c r="C370" s="5">
        <f>IF($C$4="Neattiecināmās izmaksas",IF('Lokālā tāme Nr.2'!$Q371="Neattiecināmās",'Lokālā tāme Nr.2'!$C371,0))</f>
        <v>0</v>
      </c>
      <c r="D370" s="5">
        <f>IF($C$4="Neattiecināmās izmaksas",IF('Lokālā tāme Nr.2'!$Q371="Neattiecināmās",'Lokālā tāme Nr.2'!$D371,0))</f>
        <v>0</v>
      </c>
      <c r="E370" s="17">
        <f>IF($C$4="Neattiecināmās izmaksas",IF('Lokālā tāme Nr.2'!$Q371="Neattiecināmās",'Lokālā tāme Nr.2'!$E371,0))</f>
        <v>0</v>
      </c>
      <c r="F370" s="42">
        <f>IF($C$4="Neattiecināmās izmaksas",IF('Lokālā tāme Nr.2'!$Q371="Neattiecināmās",'Lokālā tāme Nr.2'!$F371,0))</f>
        <v>0</v>
      </c>
      <c r="G370" s="38">
        <f>IF($C$4="Neattiecināmās izmaksas",IF('Lokālā tāme Nr.2'!$Q371="Neattiecināmās",'Lokālā tāme Nr.2'!$G371,0))</f>
        <v>0</v>
      </c>
      <c r="H370" s="38">
        <f>IF($C$4="Neattiecināmās izmaksas",IF('Lokālā tāme Nr.2'!$Q371="Neattiecināmās",'Lokālā tāme Nr.2'!$H371,0))</f>
        <v>0</v>
      </c>
      <c r="I370" s="38">
        <f>IF($C$4="Neattiecināmās izmaksas",IF('Lokālā tāme Nr.2'!$Q371="Neattiecināmās",'Lokālā tāme Nr.2'!$I371,0))</f>
        <v>0</v>
      </c>
      <c r="J370" s="38">
        <f>IF($C$4="Neattiecināmās izmaksas",IF('Lokālā tāme Nr.2'!$Q371="Neattiecināmās",'Lokālā tāme Nr.2'!$J371,0))</f>
        <v>0</v>
      </c>
      <c r="K370" s="43">
        <f>IF($C$4="Neattiecināmās izmaksas",IF('Lokālā tāme Nr.2'!$Q371="Neattiecināmās",'Lokālā tāme Nr.2'!$K371,0))</f>
        <v>0</v>
      </c>
      <c r="L370" s="27">
        <f>IF($C$4="Neattiecināmās izmaksas",IF('Lokālā tāme Nr.2'!$Q371="Neattiecināmās",'Lokālā tāme Nr.2'!$L371,0))</f>
        <v>0</v>
      </c>
      <c r="M370" s="5">
        <f>IF($C$4="Neattiecināmās izmaksas",IF('Lokālā tāme Nr.2'!$Q371="Neattiecināmās",'Lokālā tāme Nr.2'!$M371,0))</f>
        <v>0</v>
      </c>
      <c r="N370" s="5">
        <f>IF($C$4="Neattiecināmās izmaksas",IF('Lokālā tāme Nr.2'!$Q371="Neattiecināmās",'Lokālā tāme Nr.2'!$N371,0))</f>
        <v>0</v>
      </c>
      <c r="O370" s="5">
        <f>IF($C$4="Neattiecināmās izmaksas",IF('Lokālā tāme Nr.2'!$Q371="Neattiecināmās",'Lokālā tāme Nr.2'!$O371,0))</f>
        <v>0</v>
      </c>
      <c r="P370" s="17">
        <f>IF($C$4="Neattiecināmās izmaksas",IF('Lokālā tāme Nr.2'!$Q371="Neattiecināmās",'Lokālā tāme Nr.2'!$P371,0))</f>
        <v>0</v>
      </c>
    </row>
    <row r="371" spans="1:16" ht="12" thickBot="1" x14ac:dyDescent="0.25">
      <c r="A371" s="18">
        <f>IF(P371=0,0,IF(COUNTBLANK(P371)=1,0,COUNTA($P$10:P371)))</f>
        <v>0</v>
      </c>
      <c r="B371" s="5">
        <f>IF($C$4="Neattiecināmās izmaksas",IF('Lokālā tāme Nr.2'!$Q372="Neattiecināmās",'Lokālā tāme Nr.2'!$B372,0))</f>
        <v>0</v>
      </c>
      <c r="C371" s="5">
        <f>IF($C$4="Neattiecināmās izmaksas",IF('Lokālā tāme Nr.2'!$Q372="Neattiecināmās",'Lokālā tāme Nr.2'!$C372,0))</f>
        <v>0</v>
      </c>
      <c r="D371" s="5">
        <f>IF($C$4="Neattiecināmās izmaksas",IF('Lokālā tāme Nr.2'!$Q372="Neattiecināmās",'Lokālā tāme Nr.2'!$D372,0))</f>
        <v>0</v>
      </c>
      <c r="E371" s="17">
        <f>IF($C$4="Neattiecināmās izmaksas",IF('Lokālā tāme Nr.2'!$Q372="Neattiecināmās",'Lokālā tāme Nr.2'!$E372,0))</f>
        <v>0</v>
      </c>
      <c r="F371" s="42">
        <f>IF($C$4="Neattiecināmās izmaksas",IF('Lokālā tāme Nr.2'!$Q372="Neattiecināmās",'Lokālā tāme Nr.2'!$F372,0))</f>
        <v>0</v>
      </c>
      <c r="G371" s="38">
        <f>IF($C$4="Neattiecināmās izmaksas",IF('Lokālā tāme Nr.2'!$Q372="Neattiecināmās",'Lokālā tāme Nr.2'!$G372,0))</f>
        <v>0</v>
      </c>
      <c r="H371" s="38">
        <f>IF($C$4="Neattiecināmās izmaksas",IF('Lokālā tāme Nr.2'!$Q372="Neattiecināmās",'Lokālā tāme Nr.2'!$H372,0))</f>
        <v>0</v>
      </c>
      <c r="I371" s="38">
        <f>IF($C$4="Neattiecināmās izmaksas",IF('Lokālā tāme Nr.2'!$Q372="Neattiecināmās",'Lokālā tāme Nr.2'!$I372,0))</f>
        <v>0</v>
      </c>
      <c r="J371" s="38">
        <f>IF($C$4="Neattiecināmās izmaksas",IF('Lokālā tāme Nr.2'!$Q372="Neattiecināmās",'Lokālā tāme Nr.2'!$J372,0))</f>
        <v>0</v>
      </c>
      <c r="K371" s="43">
        <f>IF($C$4="Neattiecināmās izmaksas",IF('Lokālā tāme Nr.2'!$Q372="Neattiecināmās",'Lokālā tāme Nr.2'!$K372,0))</f>
        <v>0</v>
      </c>
      <c r="L371" s="27">
        <f>IF($C$4="Neattiecināmās izmaksas",IF('Lokālā tāme Nr.2'!$Q372="Neattiecināmās",'Lokālā tāme Nr.2'!$L372,0))</f>
        <v>0</v>
      </c>
      <c r="M371" s="5">
        <f>IF($C$4="Neattiecināmās izmaksas",IF('Lokālā tāme Nr.2'!$Q372="Neattiecināmās",'Lokālā tāme Nr.2'!$M372,0))</f>
        <v>0</v>
      </c>
      <c r="N371" s="5">
        <f>IF($C$4="Neattiecināmās izmaksas",IF('Lokālā tāme Nr.2'!$Q372="Neattiecināmās",'Lokālā tāme Nr.2'!$N372,0))</f>
        <v>0</v>
      </c>
      <c r="O371" s="5">
        <f>IF($C$4="Neattiecināmās izmaksas",IF('Lokālā tāme Nr.2'!$Q372="Neattiecināmās",'Lokālā tāme Nr.2'!$O372,0))</f>
        <v>0</v>
      </c>
      <c r="P371" s="17">
        <f>IF($C$4="Neattiecināmās izmaksas",IF('Lokālā tāme Nr.2'!$Q372="Neattiecināmās",'Lokālā tāme Nr.2'!$P372,0))</f>
        <v>0</v>
      </c>
    </row>
    <row r="372" spans="1:16" ht="12" thickBot="1" x14ac:dyDescent="0.25">
      <c r="A372" s="18">
        <f>IF(P372=0,0,IF(COUNTBLANK(P372)=1,0,COUNTA($P$10:P372)))</f>
        <v>0</v>
      </c>
      <c r="B372" s="5">
        <f>IF($C$4="Neattiecināmās izmaksas",IF('Lokālā tāme Nr.2'!$Q373="Neattiecināmās",'Lokālā tāme Nr.2'!$B373,0))</f>
        <v>0</v>
      </c>
      <c r="C372" s="5">
        <f>IF($C$4="Neattiecināmās izmaksas",IF('Lokālā tāme Nr.2'!$Q373="Neattiecināmās",'Lokālā tāme Nr.2'!$C373,0))</f>
        <v>0</v>
      </c>
      <c r="D372" s="5">
        <f>IF($C$4="Neattiecināmās izmaksas",IF('Lokālā tāme Nr.2'!$Q373="Neattiecināmās",'Lokālā tāme Nr.2'!$D373,0))</f>
        <v>0</v>
      </c>
      <c r="E372" s="17">
        <f>IF($C$4="Neattiecināmās izmaksas",IF('Lokālā tāme Nr.2'!$Q373="Neattiecināmās",'Lokālā tāme Nr.2'!$E373,0))</f>
        <v>0</v>
      </c>
      <c r="F372" s="42">
        <f>IF($C$4="Neattiecināmās izmaksas",IF('Lokālā tāme Nr.2'!$Q373="Neattiecināmās",'Lokālā tāme Nr.2'!$F373,0))</f>
        <v>0</v>
      </c>
      <c r="G372" s="38">
        <f>IF($C$4="Neattiecināmās izmaksas",IF('Lokālā tāme Nr.2'!$Q373="Neattiecināmās",'Lokālā tāme Nr.2'!$G373,0))</f>
        <v>0</v>
      </c>
      <c r="H372" s="38">
        <f>IF($C$4="Neattiecināmās izmaksas",IF('Lokālā tāme Nr.2'!$Q373="Neattiecināmās",'Lokālā tāme Nr.2'!$H373,0))</f>
        <v>0</v>
      </c>
      <c r="I372" s="38">
        <f>IF($C$4="Neattiecināmās izmaksas",IF('Lokālā tāme Nr.2'!$Q373="Neattiecināmās",'Lokālā tāme Nr.2'!$I373,0))</f>
        <v>0</v>
      </c>
      <c r="J372" s="38">
        <f>IF($C$4="Neattiecināmās izmaksas",IF('Lokālā tāme Nr.2'!$Q373="Neattiecināmās",'Lokālā tāme Nr.2'!$J373,0))</f>
        <v>0</v>
      </c>
      <c r="K372" s="43">
        <f>IF($C$4="Neattiecināmās izmaksas",IF('Lokālā tāme Nr.2'!$Q373="Neattiecināmās",'Lokālā tāme Nr.2'!$K373,0))</f>
        <v>0</v>
      </c>
      <c r="L372" s="27">
        <f>IF($C$4="Neattiecināmās izmaksas",IF('Lokālā tāme Nr.2'!$Q373="Neattiecināmās",'Lokālā tāme Nr.2'!$L373,0))</f>
        <v>0</v>
      </c>
      <c r="M372" s="5">
        <f>IF($C$4="Neattiecināmās izmaksas",IF('Lokālā tāme Nr.2'!$Q373="Neattiecināmās",'Lokālā tāme Nr.2'!$M373,0))</f>
        <v>0</v>
      </c>
      <c r="N372" s="5">
        <f>IF($C$4="Neattiecināmās izmaksas",IF('Lokālā tāme Nr.2'!$Q373="Neattiecināmās",'Lokālā tāme Nr.2'!$N373,0))</f>
        <v>0</v>
      </c>
      <c r="O372" s="5">
        <f>IF($C$4="Neattiecināmās izmaksas",IF('Lokālā tāme Nr.2'!$Q373="Neattiecināmās",'Lokālā tāme Nr.2'!$O373,0))</f>
        <v>0</v>
      </c>
      <c r="P372" s="17">
        <f>IF($C$4="Neattiecināmās izmaksas",IF('Lokālā tāme Nr.2'!$Q373="Neattiecināmās",'Lokālā tāme Nr.2'!$P373,0))</f>
        <v>0</v>
      </c>
    </row>
    <row r="373" spans="1:16" ht="12" thickBot="1" x14ac:dyDescent="0.25">
      <c r="A373" s="18">
        <f>IF(P373=0,0,IF(COUNTBLANK(P373)=1,0,COUNTA($P$10:P373)))</f>
        <v>0</v>
      </c>
      <c r="B373" s="5">
        <f>IF($C$4="Neattiecināmās izmaksas",IF('Lokālā tāme Nr.2'!$Q374="Neattiecināmās",'Lokālā tāme Nr.2'!$B374,0))</f>
        <v>0</v>
      </c>
      <c r="C373" s="5">
        <f>IF($C$4="Neattiecināmās izmaksas",IF('Lokālā tāme Nr.2'!$Q374="Neattiecināmās",'Lokālā tāme Nr.2'!$C374,0))</f>
        <v>0</v>
      </c>
      <c r="D373" s="5">
        <f>IF($C$4="Neattiecināmās izmaksas",IF('Lokālā tāme Nr.2'!$Q374="Neattiecināmās",'Lokālā tāme Nr.2'!$D374,0))</f>
        <v>0</v>
      </c>
      <c r="E373" s="17">
        <f>IF($C$4="Neattiecināmās izmaksas",IF('Lokālā tāme Nr.2'!$Q374="Neattiecināmās",'Lokālā tāme Nr.2'!$E374,0))</f>
        <v>0</v>
      </c>
      <c r="F373" s="42">
        <f>IF($C$4="Neattiecināmās izmaksas",IF('Lokālā tāme Nr.2'!$Q374="Neattiecināmās",'Lokālā tāme Nr.2'!$F374,0))</f>
        <v>0</v>
      </c>
      <c r="G373" s="38">
        <f>IF($C$4="Neattiecināmās izmaksas",IF('Lokālā tāme Nr.2'!$Q374="Neattiecināmās",'Lokālā tāme Nr.2'!$G374,0))</f>
        <v>0</v>
      </c>
      <c r="H373" s="38">
        <f>IF($C$4="Neattiecināmās izmaksas",IF('Lokālā tāme Nr.2'!$Q374="Neattiecināmās",'Lokālā tāme Nr.2'!$H374,0))</f>
        <v>0</v>
      </c>
      <c r="I373" s="38">
        <f>IF($C$4="Neattiecināmās izmaksas",IF('Lokālā tāme Nr.2'!$Q374="Neattiecināmās",'Lokālā tāme Nr.2'!$I374,0))</f>
        <v>0</v>
      </c>
      <c r="J373" s="38">
        <f>IF($C$4="Neattiecināmās izmaksas",IF('Lokālā tāme Nr.2'!$Q374="Neattiecināmās",'Lokālā tāme Nr.2'!$J374,0))</f>
        <v>0</v>
      </c>
      <c r="K373" s="43">
        <f>IF($C$4="Neattiecināmās izmaksas",IF('Lokālā tāme Nr.2'!$Q374="Neattiecināmās",'Lokālā tāme Nr.2'!$K374,0))</f>
        <v>0</v>
      </c>
      <c r="L373" s="27">
        <f>IF($C$4="Neattiecināmās izmaksas",IF('Lokālā tāme Nr.2'!$Q374="Neattiecināmās",'Lokālā tāme Nr.2'!$L374,0))</f>
        <v>0</v>
      </c>
      <c r="M373" s="5">
        <f>IF($C$4="Neattiecināmās izmaksas",IF('Lokālā tāme Nr.2'!$Q374="Neattiecināmās",'Lokālā tāme Nr.2'!$M374,0))</f>
        <v>0</v>
      </c>
      <c r="N373" s="5">
        <f>IF($C$4="Neattiecināmās izmaksas",IF('Lokālā tāme Nr.2'!$Q374="Neattiecināmās",'Lokālā tāme Nr.2'!$N374,0))</f>
        <v>0</v>
      </c>
      <c r="O373" s="5">
        <f>IF($C$4="Neattiecināmās izmaksas",IF('Lokālā tāme Nr.2'!$Q374="Neattiecināmās",'Lokālā tāme Nr.2'!$O374,0))</f>
        <v>0</v>
      </c>
      <c r="P373" s="17">
        <f>IF($C$4="Neattiecināmās izmaksas",IF('Lokālā tāme Nr.2'!$Q374="Neattiecināmās",'Lokālā tāme Nr.2'!$P374,0))</f>
        <v>0</v>
      </c>
    </row>
    <row r="374" spans="1:16" ht="12" thickBot="1" x14ac:dyDescent="0.25">
      <c r="A374" s="18">
        <f>IF(P374=0,0,IF(COUNTBLANK(P374)=1,0,COUNTA($P$10:P374)))</f>
        <v>0</v>
      </c>
      <c r="B374" s="5">
        <f>IF($C$4="Neattiecināmās izmaksas",IF('Lokālā tāme Nr.2'!$Q375="Neattiecināmās",'Lokālā tāme Nr.2'!$B375,0))</f>
        <v>0</v>
      </c>
      <c r="C374" s="5">
        <f>IF($C$4="Neattiecināmās izmaksas",IF('Lokālā tāme Nr.2'!$Q375="Neattiecināmās",'Lokālā tāme Nr.2'!$C375,0))</f>
        <v>0</v>
      </c>
      <c r="D374" s="5">
        <f>IF($C$4="Neattiecināmās izmaksas",IF('Lokālā tāme Nr.2'!$Q375="Neattiecināmās",'Lokālā tāme Nr.2'!$D375,0))</f>
        <v>0</v>
      </c>
      <c r="E374" s="17">
        <f>IF($C$4="Neattiecināmās izmaksas",IF('Lokālā tāme Nr.2'!$Q375="Neattiecināmās",'Lokālā tāme Nr.2'!$E375,0))</f>
        <v>0</v>
      </c>
      <c r="F374" s="42">
        <f>IF($C$4="Neattiecināmās izmaksas",IF('Lokālā tāme Nr.2'!$Q375="Neattiecināmās",'Lokālā tāme Nr.2'!$F375,0))</f>
        <v>0</v>
      </c>
      <c r="G374" s="38">
        <f>IF($C$4="Neattiecināmās izmaksas",IF('Lokālā tāme Nr.2'!$Q375="Neattiecināmās",'Lokālā tāme Nr.2'!$G375,0))</f>
        <v>0</v>
      </c>
      <c r="H374" s="38">
        <f>IF($C$4="Neattiecināmās izmaksas",IF('Lokālā tāme Nr.2'!$Q375="Neattiecināmās",'Lokālā tāme Nr.2'!$H375,0))</f>
        <v>0</v>
      </c>
      <c r="I374" s="38">
        <f>IF($C$4="Neattiecināmās izmaksas",IF('Lokālā tāme Nr.2'!$Q375="Neattiecināmās",'Lokālā tāme Nr.2'!$I375,0))</f>
        <v>0</v>
      </c>
      <c r="J374" s="38">
        <f>IF($C$4="Neattiecināmās izmaksas",IF('Lokālā tāme Nr.2'!$Q375="Neattiecināmās",'Lokālā tāme Nr.2'!$J375,0))</f>
        <v>0</v>
      </c>
      <c r="K374" s="43">
        <f>IF($C$4="Neattiecināmās izmaksas",IF('Lokālā tāme Nr.2'!$Q375="Neattiecināmās",'Lokālā tāme Nr.2'!$K375,0))</f>
        <v>0</v>
      </c>
      <c r="L374" s="27">
        <f>IF($C$4="Neattiecināmās izmaksas",IF('Lokālā tāme Nr.2'!$Q375="Neattiecināmās",'Lokālā tāme Nr.2'!$L375,0))</f>
        <v>0</v>
      </c>
      <c r="M374" s="5">
        <f>IF($C$4="Neattiecināmās izmaksas",IF('Lokālā tāme Nr.2'!$Q375="Neattiecināmās",'Lokālā tāme Nr.2'!$M375,0))</f>
        <v>0</v>
      </c>
      <c r="N374" s="5">
        <f>IF($C$4="Neattiecināmās izmaksas",IF('Lokālā tāme Nr.2'!$Q375="Neattiecināmās",'Lokālā tāme Nr.2'!$N375,0))</f>
        <v>0</v>
      </c>
      <c r="O374" s="5">
        <f>IF($C$4="Neattiecināmās izmaksas",IF('Lokālā tāme Nr.2'!$Q375="Neattiecināmās",'Lokālā tāme Nr.2'!$O375,0))</f>
        <v>0</v>
      </c>
      <c r="P374" s="17">
        <f>IF($C$4="Neattiecināmās izmaksas",IF('Lokālā tāme Nr.2'!$Q375="Neattiecināmās",'Lokālā tāme Nr.2'!$P375,0))</f>
        <v>0</v>
      </c>
    </row>
    <row r="375" spans="1:16" ht="12" thickBot="1" x14ac:dyDescent="0.25">
      <c r="A375" s="18">
        <f>IF(P375=0,0,IF(COUNTBLANK(P375)=1,0,COUNTA($P$10:P375)))</f>
        <v>0</v>
      </c>
      <c r="B375" s="5">
        <f>IF($C$4="Neattiecināmās izmaksas",IF('Lokālā tāme Nr.2'!$Q376="Neattiecināmās",'Lokālā tāme Nr.2'!$B376,0))</f>
        <v>0</v>
      </c>
      <c r="C375" s="5">
        <f>IF($C$4="Neattiecināmās izmaksas",IF('Lokālā tāme Nr.2'!$Q376="Neattiecināmās",'Lokālā tāme Nr.2'!$C376,0))</f>
        <v>0</v>
      </c>
      <c r="D375" s="5">
        <f>IF($C$4="Neattiecināmās izmaksas",IF('Lokālā tāme Nr.2'!$Q376="Neattiecināmās",'Lokālā tāme Nr.2'!$D376,0))</f>
        <v>0</v>
      </c>
      <c r="E375" s="17">
        <f>IF($C$4="Neattiecināmās izmaksas",IF('Lokālā tāme Nr.2'!$Q376="Neattiecināmās",'Lokālā tāme Nr.2'!$E376,0))</f>
        <v>0</v>
      </c>
      <c r="F375" s="42">
        <f>IF($C$4="Neattiecināmās izmaksas",IF('Lokālā tāme Nr.2'!$Q376="Neattiecināmās",'Lokālā tāme Nr.2'!$F376,0))</f>
        <v>0</v>
      </c>
      <c r="G375" s="38">
        <f>IF($C$4="Neattiecināmās izmaksas",IF('Lokālā tāme Nr.2'!$Q376="Neattiecināmās",'Lokālā tāme Nr.2'!$G376,0))</f>
        <v>0</v>
      </c>
      <c r="H375" s="38">
        <f>IF($C$4="Neattiecināmās izmaksas",IF('Lokālā tāme Nr.2'!$Q376="Neattiecināmās",'Lokālā tāme Nr.2'!$H376,0))</f>
        <v>0</v>
      </c>
      <c r="I375" s="38">
        <f>IF($C$4="Neattiecināmās izmaksas",IF('Lokālā tāme Nr.2'!$Q376="Neattiecināmās",'Lokālā tāme Nr.2'!$I376,0))</f>
        <v>0</v>
      </c>
      <c r="J375" s="38">
        <f>IF($C$4="Neattiecināmās izmaksas",IF('Lokālā tāme Nr.2'!$Q376="Neattiecināmās",'Lokālā tāme Nr.2'!$J376,0))</f>
        <v>0</v>
      </c>
      <c r="K375" s="43">
        <f>IF($C$4="Neattiecināmās izmaksas",IF('Lokālā tāme Nr.2'!$Q376="Neattiecināmās",'Lokālā tāme Nr.2'!$K376,0))</f>
        <v>0</v>
      </c>
      <c r="L375" s="27">
        <f>IF($C$4="Neattiecināmās izmaksas",IF('Lokālā tāme Nr.2'!$Q376="Neattiecināmās",'Lokālā tāme Nr.2'!$L376,0))</f>
        <v>0</v>
      </c>
      <c r="M375" s="5">
        <f>IF($C$4="Neattiecināmās izmaksas",IF('Lokālā tāme Nr.2'!$Q376="Neattiecināmās",'Lokālā tāme Nr.2'!$M376,0))</f>
        <v>0</v>
      </c>
      <c r="N375" s="5">
        <f>IF($C$4="Neattiecināmās izmaksas",IF('Lokālā tāme Nr.2'!$Q376="Neattiecināmās",'Lokālā tāme Nr.2'!$N376,0))</f>
        <v>0</v>
      </c>
      <c r="O375" s="5">
        <f>IF($C$4="Neattiecināmās izmaksas",IF('Lokālā tāme Nr.2'!$Q376="Neattiecināmās",'Lokālā tāme Nr.2'!$O376,0))</f>
        <v>0</v>
      </c>
      <c r="P375" s="17">
        <f>IF($C$4="Neattiecināmās izmaksas",IF('Lokālā tāme Nr.2'!$Q376="Neattiecināmās",'Lokālā tāme Nr.2'!$P376,0))</f>
        <v>0</v>
      </c>
    </row>
    <row r="376" spans="1:16" ht="12" thickBot="1" x14ac:dyDescent="0.25">
      <c r="A376" s="18">
        <f>IF(P376=0,0,IF(COUNTBLANK(P376)=1,0,COUNTA($P$10:P376)))</f>
        <v>0</v>
      </c>
      <c r="B376" s="5">
        <f>IF($C$4="Neattiecināmās izmaksas",IF('Lokālā tāme Nr.2'!$Q377="Neattiecināmās",'Lokālā tāme Nr.2'!$B377,0))</f>
        <v>0</v>
      </c>
      <c r="C376" s="5">
        <f>IF($C$4="Neattiecināmās izmaksas",IF('Lokālā tāme Nr.2'!$Q377="Neattiecināmās",'Lokālā tāme Nr.2'!$C377,0))</f>
        <v>0</v>
      </c>
      <c r="D376" s="5">
        <f>IF($C$4="Neattiecināmās izmaksas",IF('Lokālā tāme Nr.2'!$Q377="Neattiecināmās",'Lokālā tāme Nr.2'!$D377,0))</f>
        <v>0</v>
      </c>
      <c r="E376" s="17">
        <f>IF($C$4="Neattiecināmās izmaksas",IF('Lokālā tāme Nr.2'!$Q377="Neattiecināmās",'Lokālā tāme Nr.2'!$E377,0))</f>
        <v>0</v>
      </c>
      <c r="F376" s="42">
        <f>IF($C$4="Neattiecināmās izmaksas",IF('Lokālā tāme Nr.2'!$Q377="Neattiecināmās",'Lokālā tāme Nr.2'!$F377,0))</f>
        <v>0</v>
      </c>
      <c r="G376" s="38">
        <f>IF($C$4="Neattiecināmās izmaksas",IF('Lokālā tāme Nr.2'!$Q377="Neattiecināmās",'Lokālā tāme Nr.2'!$G377,0))</f>
        <v>0</v>
      </c>
      <c r="H376" s="38">
        <f>IF($C$4="Neattiecināmās izmaksas",IF('Lokālā tāme Nr.2'!$Q377="Neattiecināmās",'Lokālā tāme Nr.2'!$H377,0))</f>
        <v>0</v>
      </c>
      <c r="I376" s="38">
        <f>IF($C$4="Neattiecināmās izmaksas",IF('Lokālā tāme Nr.2'!$Q377="Neattiecināmās",'Lokālā tāme Nr.2'!$I377,0))</f>
        <v>0</v>
      </c>
      <c r="J376" s="38">
        <f>IF($C$4="Neattiecināmās izmaksas",IF('Lokālā tāme Nr.2'!$Q377="Neattiecināmās",'Lokālā tāme Nr.2'!$J377,0))</f>
        <v>0</v>
      </c>
      <c r="K376" s="43">
        <f>IF($C$4="Neattiecināmās izmaksas",IF('Lokālā tāme Nr.2'!$Q377="Neattiecināmās",'Lokālā tāme Nr.2'!$K377,0))</f>
        <v>0</v>
      </c>
      <c r="L376" s="27">
        <f>IF($C$4="Neattiecināmās izmaksas",IF('Lokālā tāme Nr.2'!$Q377="Neattiecināmās",'Lokālā tāme Nr.2'!$L377,0))</f>
        <v>0</v>
      </c>
      <c r="M376" s="5">
        <f>IF($C$4="Neattiecināmās izmaksas",IF('Lokālā tāme Nr.2'!$Q377="Neattiecināmās",'Lokālā tāme Nr.2'!$M377,0))</f>
        <v>0</v>
      </c>
      <c r="N376" s="5">
        <f>IF($C$4="Neattiecināmās izmaksas",IF('Lokālā tāme Nr.2'!$Q377="Neattiecināmās",'Lokālā tāme Nr.2'!$N377,0))</f>
        <v>0</v>
      </c>
      <c r="O376" s="5">
        <f>IF($C$4="Neattiecināmās izmaksas",IF('Lokālā tāme Nr.2'!$Q377="Neattiecināmās",'Lokālā tāme Nr.2'!$O377,0))</f>
        <v>0</v>
      </c>
      <c r="P376" s="17">
        <f>IF($C$4="Neattiecināmās izmaksas",IF('Lokālā tāme Nr.2'!$Q377="Neattiecināmās",'Lokālā tāme Nr.2'!$P377,0))</f>
        <v>0</v>
      </c>
    </row>
    <row r="377" spans="1:16" ht="12" thickBot="1" x14ac:dyDescent="0.25">
      <c r="A377" s="18">
        <f>IF(P377=0,0,IF(COUNTBLANK(P377)=1,0,COUNTA($P$10:P377)))</f>
        <v>0</v>
      </c>
      <c r="B377" s="5">
        <f>IF($C$4="Neattiecināmās izmaksas",IF('Lokālā tāme Nr.2'!$Q378="Neattiecināmās",'Lokālā tāme Nr.2'!$B378,0))</f>
        <v>0</v>
      </c>
      <c r="C377" s="5">
        <f>IF($C$4="Neattiecināmās izmaksas",IF('Lokālā tāme Nr.2'!$Q378="Neattiecināmās",'Lokālā tāme Nr.2'!$C378,0))</f>
        <v>0</v>
      </c>
      <c r="D377" s="5">
        <f>IF($C$4="Neattiecināmās izmaksas",IF('Lokālā tāme Nr.2'!$Q378="Neattiecināmās",'Lokālā tāme Nr.2'!$D378,0))</f>
        <v>0</v>
      </c>
      <c r="E377" s="17">
        <f>IF($C$4="Neattiecināmās izmaksas",IF('Lokālā tāme Nr.2'!$Q378="Neattiecināmās",'Lokālā tāme Nr.2'!$E378,0))</f>
        <v>0</v>
      </c>
      <c r="F377" s="42">
        <f>IF($C$4="Neattiecināmās izmaksas",IF('Lokālā tāme Nr.2'!$Q378="Neattiecināmās",'Lokālā tāme Nr.2'!$F378,0))</f>
        <v>0</v>
      </c>
      <c r="G377" s="38">
        <f>IF($C$4="Neattiecināmās izmaksas",IF('Lokālā tāme Nr.2'!$Q378="Neattiecināmās",'Lokālā tāme Nr.2'!$G378,0))</f>
        <v>0</v>
      </c>
      <c r="H377" s="38">
        <f>IF($C$4="Neattiecināmās izmaksas",IF('Lokālā tāme Nr.2'!$Q378="Neattiecināmās",'Lokālā tāme Nr.2'!$H378,0))</f>
        <v>0</v>
      </c>
      <c r="I377" s="38">
        <f>IF($C$4="Neattiecināmās izmaksas",IF('Lokālā tāme Nr.2'!$Q378="Neattiecināmās",'Lokālā tāme Nr.2'!$I378,0))</f>
        <v>0</v>
      </c>
      <c r="J377" s="38">
        <f>IF($C$4="Neattiecināmās izmaksas",IF('Lokālā tāme Nr.2'!$Q378="Neattiecināmās",'Lokālā tāme Nr.2'!$J378,0))</f>
        <v>0</v>
      </c>
      <c r="K377" s="43">
        <f>IF($C$4="Neattiecināmās izmaksas",IF('Lokālā tāme Nr.2'!$Q378="Neattiecināmās",'Lokālā tāme Nr.2'!$K378,0))</f>
        <v>0</v>
      </c>
      <c r="L377" s="27">
        <f>IF($C$4="Neattiecināmās izmaksas",IF('Lokālā tāme Nr.2'!$Q378="Neattiecināmās",'Lokālā tāme Nr.2'!$L378,0))</f>
        <v>0</v>
      </c>
      <c r="M377" s="5">
        <f>IF($C$4="Neattiecināmās izmaksas",IF('Lokālā tāme Nr.2'!$Q378="Neattiecināmās",'Lokālā tāme Nr.2'!$M378,0))</f>
        <v>0</v>
      </c>
      <c r="N377" s="5">
        <f>IF($C$4="Neattiecināmās izmaksas",IF('Lokālā tāme Nr.2'!$Q378="Neattiecināmās",'Lokālā tāme Nr.2'!$N378,0))</f>
        <v>0</v>
      </c>
      <c r="O377" s="5">
        <f>IF($C$4="Neattiecināmās izmaksas",IF('Lokālā tāme Nr.2'!$Q378="Neattiecināmās",'Lokālā tāme Nr.2'!$O378,0))</f>
        <v>0</v>
      </c>
      <c r="P377" s="17">
        <f>IF($C$4="Neattiecināmās izmaksas",IF('Lokālā tāme Nr.2'!$Q378="Neattiecināmās",'Lokālā tāme Nr.2'!$P378,0))</f>
        <v>0</v>
      </c>
    </row>
    <row r="378" spans="1:16" ht="12" thickBot="1" x14ac:dyDescent="0.25">
      <c r="A378" s="18">
        <f>IF(P378=0,0,IF(COUNTBLANK(P378)=1,0,COUNTA($P$10:P378)))</f>
        <v>0</v>
      </c>
      <c r="B378" s="5">
        <f>IF($C$4="Neattiecināmās izmaksas",IF('Lokālā tāme Nr.2'!$Q379="Neattiecināmās",'Lokālā tāme Nr.2'!$B379,0))</f>
        <v>0</v>
      </c>
      <c r="C378" s="5">
        <f>IF($C$4="Neattiecināmās izmaksas",IF('Lokālā tāme Nr.2'!$Q379="Neattiecināmās",'Lokālā tāme Nr.2'!$C379,0))</f>
        <v>0</v>
      </c>
      <c r="D378" s="5">
        <f>IF($C$4="Neattiecināmās izmaksas",IF('Lokālā tāme Nr.2'!$Q379="Neattiecināmās",'Lokālā tāme Nr.2'!$D379,0))</f>
        <v>0</v>
      </c>
      <c r="E378" s="17">
        <f>IF($C$4="Neattiecināmās izmaksas",IF('Lokālā tāme Nr.2'!$Q379="Neattiecināmās",'Lokālā tāme Nr.2'!$E379,0))</f>
        <v>0</v>
      </c>
      <c r="F378" s="42">
        <f>IF($C$4="Neattiecināmās izmaksas",IF('Lokālā tāme Nr.2'!$Q379="Neattiecināmās",'Lokālā tāme Nr.2'!$F379,0))</f>
        <v>0</v>
      </c>
      <c r="G378" s="38">
        <f>IF($C$4="Neattiecināmās izmaksas",IF('Lokālā tāme Nr.2'!$Q379="Neattiecināmās",'Lokālā tāme Nr.2'!$G379,0))</f>
        <v>0</v>
      </c>
      <c r="H378" s="38">
        <f>IF($C$4="Neattiecināmās izmaksas",IF('Lokālā tāme Nr.2'!$Q379="Neattiecināmās",'Lokālā tāme Nr.2'!$H379,0))</f>
        <v>0</v>
      </c>
      <c r="I378" s="38">
        <f>IF($C$4="Neattiecināmās izmaksas",IF('Lokālā tāme Nr.2'!$Q379="Neattiecināmās",'Lokālā tāme Nr.2'!$I379,0))</f>
        <v>0</v>
      </c>
      <c r="J378" s="38">
        <f>IF($C$4="Neattiecināmās izmaksas",IF('Lokālā tāme Nr.2'!$Q379="Neattiecināmās",'Lokālā tāme Nr.2'!$J379,0))</f>
        <v>0</v>
      </c>
      <c r="K378" s="43">
        <f>IF($C$4="Neattiecināmās izmaksas",IF('Lokālā tāme Nr.2'!$Q379="Neattiecināmās",'Lokālā tāme Nr.2'!$K379,0))</f>
        <v>0</v>
      </c>
      <c r="L378" s="27">
        <f>IF($C$4="Neattiecināmās izmaksas",IF('Lokālā tāme Nr.2'!$Q379="Neattiecināmās",'Lokālā tāme Nr.2'!$L379,0))</f>
        <v>0</v>
      </c>
      <c r="M378" s="5">
        <f>IF($C$4="Neattiecināmās izmaksas",IF('Lokālā tāme Nr.2'!$Q379="Neattiecināmās",'Lokālā tāme Nr.2'!$M379,0))</f>
        <v>0</v>
      </c>
      <c r="N378" s="5">
        <f>IF($C$4="Neattiecināmās izmaksas",IF('Lokālā tāme Nr.2'!$Q379="Neattiecināmās",'Lokālā tāme Nr.2'!$N379,0))</f>
        <v>0</v>
      </c>
      <c r="O378" s="5">
        <f>IF($C$4="Neattiecināmās izmaksas",IF('Lokālā tāme Nr.2'!$Q379="Neattiecināmās",'Lokālā tāme Nr.2'!$O379,0))</f>
        <v>0</v>
      </c>
      <c r="P378" s="17">
        <f>IF($C$4="Neattiecināmās izmaksas",IF('Lokālā tāme Nr.2'!$Q379="Neattiecināmās",'Lokālā tāme Nr.2'!$P379,0))</f>
        <v>0</v>
      </c>
    </row>
    <row r="379" spans="1:16" ht="12" thickBot="1" x14ac:dyDescent="0.25">
      <c r="A379" s="18">
        <f>IF(P379=0,0,IF(COUNTBLANK(P379)=1,0,COUNTA($P$10:P379)))</f>
        <v>0</v>
      </c>
      <c r="B379" s="5">
        <f>IF($C$4="Neattiecināmās izmaksas",IF('Lokālā tāme Nr.2'!$Q380="Neattiecināmās",'Lokālā tāme Nr.2'!$B380,0))</f>
        <v>0</v>
      </c>
      <c r="C379" s="5">
        <f>IF($C$4="Neattiecināmās izmaksas",IF('Lokālā tāme Nr.2'!$Q380="Neattiecināmās",'Lokālā tāme Nr.2'!$C380,0))</f>
        <v>0</v>
      </c>
      <c r="D379" s="5">
        <f>IF($C$4="Neattiecināmās izmaksas",IF('Lokālā tāme Nr.2'!$Q380="Neattiecināmās",'Lokālā tāme Nr.2'!$D380,0))</f>
        <v>0</v>
      </c>
      <c r="E379" s="17">
        <f>IF($C$4="Neattiecināmās izmaksas",IF('Lokālā tāme Nr.2'!$Q380="Neattiecināmās",'Lokālā tāme Nr.2'!$E380,0))</f>
        <v>0</v>
      </c>
      <c r="F379" s="42">
        <f>IF($C$4="Neattiecināmās izmaksas",IF('Lokālā tāme Nr.2'!$Q380="Neattiecināmās",'Lokālā tāme Nr.2'!$F380,0))</f>
        <v>0</v>
      </c>
      <c r="G379" s="38">
        <f>IF($C$4="Neattiecināmās izmaksas",IF('Lokālā tāme Nr.2'!$Q380="Neattiecināmās",'Lokālā tāme Nr.2'!$G380,0))</f>
        <v>0</v>
      </c>
      <c r="H379" s="38">
        <f>IF($C$4="Neattiecināmās izmaksas",IF('Lokālā tāme Nr.2'!$Q380="Neattiecināmās",'Lokālā tāme Nr.2'!$H380,0))</f>
        <v>0</v>
      </c>
      <c r="I379" s="38">
        <f>IF($C$4="Neattiecināmās izmaksas",IF('Lokālā tāme Nr.2'!$Q380="Neattiecināmās",'Lokālā tāme Nr.2'!$I380,0))</f>
        <v>0</v>
      </c>
      <c r="J379" s="38">
        <f>IF($C$4="Neattiecināmās izmaksas",IF('Lokālā tāme Nr.2'!$Q380="Neattiecināmās",'Lokālā tāme Nr.2'!$J380,0))</f>
        <v>0</v>
      </c>
      <c r="K379" s="43">
        <f>IF($C$4="Neattiecināmās izmaksas",IF('Lokālā tāme Nr.2'!$Q380="Neattiecināmās",'Lokālā tāme Nr.2'!$K380,0))</f>
        <v>0</v>
      </c>
      <c r="L379" s="27">
        <f>IF($C$4="Neattiecināmās izmaksas",IF('Lokālā tāme Nr.2'!$Q380="Neattiecināmās",'Lokālā tāme Nr.2'!$L380,0))</f>
        <v>0</v>
      </c>
      <c r="M379" s="5">
        <f>IF($C$4="Neattiecināmās izmaksas",IF('Lokālā tāme Nr.2'!$Q380="Neattiecināmās",'Lokālā tāme Nr.2'!$M380,0))</f>
        <v>0</v>
      </c>
      <c r="N379" s="5">
        <f>IF($C$4="Neattiecināmās izmaksas",IF('Lokālā tāme Nr.2'!$Q380="Neattiecināmās",'Lokālā tāme Nr.2'!$N380,0))</f>
        <v>0</v>
      </c>
      <c r="O379" s="5">
        <f>IF($C$4="Neattiecināmās izmaksas",IF('Lokālā tāme Nr.2'!$Q380="Neattiecināmās",'Lokālā tāme Nr.2'!$O380,0))</f>
        <v>0</v>
      </c>
      <c r="P379" s="17">
        <f>IF($C$4="Neattiecināmās izmaksas",IF('Lokālā tāme Nr.2'!$Q380="Neattiecināmās",'Lokālā tāme Nr.2'!$P380,0))</f>
        <v>0</v>
      </c>
    </row>
    <row r="380" spans="1:16" ht="12" thickBot="1" x14ac:dyDescent="0.25">
      <c r="A380" s="18">
        <f>IF(P380=0,0,IF(COUNTBLANK(P380)=1,0,COUNTA($P$10:P380)))</f>
        <v>0</v>
      </c>
      <c r="B380" s="5">
        <f>IF($C$4="Neattiecināmās izmaksas",IF('Lokālā tāme Nr.2'!$Q381="Neattiecināmās",'Lokālā tāme Nr.2'!$B381,0))</f>
        <v>0</v>
      </c>
      <c r="C380" s="5">
        <f>IF($C$4="Neattiecināmās izmaksas",IF('Lokālā tāme Nr.2'!$Q381="Neattiecināmās",'Lokālā tāme Nr.2'!$C381,0))</f>
        <v>0</v>
      </c>
      <c r="D380" s="5">
        <f>IF($C$4="Neattiecināmās izmaksas",IF('Lokālā tāme Nr.2'!$Q381="Neattiecināmās",'Lokālā tāme Nr.2'!$D381,0))</f>
        <v>0</v>
      </c>
      <c r="E380" s="17">
        <f>IF($C$4="Neattiecināmās izmaksas",IF('Lokālā tāme Nr.2'!$Q381="Neattiecināmās",'Lokālā tāme Nr.2'!$E381,0))</f>
        <v>0</v>
      </c>
      <c r="F380" s="42">
        <f>IF($C$4="Neattiecināmās izmaksas",IF('Lokālā tāme Nr.2'!$Q381="Neattiecināmās",'Lokālā tāme Nr.2'!$F381,0))</f>
        <v>0</v>
      </c>
      <c r="G380" s="38">
        <f>IF($C$4="Neattiecināmās izmaksas",IF('Lokālā tāme Nr.2'!$Q381="Neattiecināmās",'Lokālā tāme Nr.2'!$G381,0))</f>
        <v>0</v>
      </c>
      <c r="H380" s="38">
        <f>IF($C$4="Neattiecināmās izmaksas",IF('Lokālā tāme Nr.2'!$Q381="Neattiecināmās",'Lokālā tāme Nr.2'!$H381,0))</f>
        <v>0</v>
      </c>
      <c r="I380" s="38">
        <f>IF($C$4="Neattiecināmās izmaksas",IF('Lokālā tāme Nr.2'!$Q381="Neattiecināmās",'Lokālā tāme Nr.2'!$I381,0))</f>
        <v>0</v>
      </c>
      <c r="J380" s="38">
        <f>IF($C$4="Neattiecināmās izmaksas",IF('Lokālā tāme Nr.2'!$Q381="Neattiecināmās",'Lokālā tāme Nr.2'!$J381,0))</f>
        <v>0</v>
      </c>
      <c r="K380" s="43">
        <f>IF($C$4="Neattiecināmās izmaksas",IF('Lokālā tāme Nr.2'!$Q381="Neattiecināmās",'Lokālā tāme Nr.2'!$K381,0))</f>
        <v>0</v>
      </c>
      <c r="L380" s="27">
        <f>IF($C$4="Neattiecināmās izmaksas",IF('Lokālā tāme Nr.2'!$Q381="Neattiecināmās",'Lokālā tāme Nr.2'!$L381,0))</f>
        <v>0</v>
      </c>
      <c r="M380" s="5">
        <f>IF($C$4="Neattiecināmās izmaksas",IF('Lokālā tāme Nr.2'!$Q381="Neattiecināmās",'Lokālā tāme Nr.2'!$M381,0))</f>
        <v>0</v>
      </c>
      <c r="N380" s="5">
        <f>IF($C$4="Neattiecināmās izmaksas",IF('Lokālā tāme Nr.2'!$Q381="Neattiecināmās",'Lokālā tāme Nr.2'!$N381,0))</f>
        <v>0</v>
      </c>
      <c r="O380" s="5">
        <f>IF($C$4="Neattiecināmās izmaksas",IF('Lokālā tāme Nr.2'!$Q381="Neattiecināmās",'Lokālā tāme Nr.2'!$O381,0))</f>
        <v>0</v>
      </c>
      <c r="P380" s="17">
        <f>IF($C$4="Neattiecināmās izmaksas",IF('Lokālā tāme Nr.2'!$Q381="Neattiecināmās",'Lokālā tāme Nr.2'!$P381,0))</f>
        <v>0</v>
      </c>
    </row>
    <row r="381" spans="1:16" ht="12" thickBot="1" x14ac:dyDescent="0.25">
      <c r="A381" s="18">
        <f>IF(P381=0,0,IF(COUNTBLANK(P381)=1,0,COUNTA($P$10:P381)))</f>
        <v>0</v>
      </c>
      <c r="B381" s="5">
        <f>IF($C$4="Neattiecināmās izmaksas",IF('Lokālā tāme Nr.2'!$Q382="Neattiecināmās",'Lokālā tāme Nr.2'!$B382,0))</f>
        <v>0</v>
      </c>
      <c r="C381" s="5">
        <f>IF($C$4="Neattiecināmās izmaksas",IF('Lokālā tāme Nr.2'!$Q382="Neattiecināmās",'Lokālā tāme Nr.2'!$C382,0))</f>
        <v>0</v>
      </c>
      <c r="D381" s="5">
        <f>IF($C$4="Neattiecināmās izmaksas",IF('Lokālā tāme Nr.2'!$Q382="Neattiecināmās",'Lokālā tāme Nr.2'!$D382,0))</f>
        <v>0</v>
      </c>
      <c r="E381" s="17">
        <f>IF($C$4="Neattiecināmās izmaksas",IF('Lokālā tāme Nr.2'!$Q382="Neattiecināmās",'Lokālā tāme Nr.2'!$E382,0))</f>
        <v>0</v>
      </c>
      <c r="F381" s="42">
        <f>IF($C$4="Neattiecināmās izmaksas",IF('Lokālā tāme Nr.2'!$Q382="Neattiecināmās",'Lokālā tāme Nr.2'!$F382,0))</f>
        <v>0</v>
      </c>
      <c r="G381" s="38">
        <f>IF($C$4="Neattiecināmās izmaksas",IF('Lokālā tāme Nr.2'!$Q382="Neattiecināmās",'Lokālā tāme Nr.2'!$G382,0))</f>
        <v>0</v>
      </c>
      <c r="H381" s="38">
        <f>IF($C$4="Neattiecināmās izmaksas",IF('Lokālā tāme Nr.2'!$Q382="Neattiecināmās",'Lokālā tāme Nr.2'!$H382,0))</f>
        <v>0</v>
      </c>
      <c r="I381" s="38">
        <f>IF($C$4="Neattiecināmās izmaksas",IF('Lokālā tāme Nr.2'!$Q382="Neattiecināmās",'Lokālā tāme Nr.2'!$I382,0))</f>
        <v>0</v>
      </c>
      <c r="J381" s="38">
        <f>IF($C$4="Neattiecināmās izmaksas",IF('Lokālā tāme Nr.2'!$Q382="Neattiecināmās",'Lokālā tāme Nr.2'!$J382,0))</f>
        <v>0</v>
      </c>
      <c r="K381" s="43">
        <f>IF($C$4="Neattiecināmās izmaksas",IF('Lokālā tāme Nr.2'!$Q382="Neattiecināmās",'Lokālā tāme Nr.2'!$K382,0))</f>
        <v>0</v>
      </c>
      <c r="L381" s="27">
        <f>IF($C$4="Neattiecināmās izmaksas",IF('Lokālā tāme Nr.2'!$Q382="Neattiecināmās",'Lokālā tāme Nr.2'!$L382,0))</f>
        <v>0</v>
      </c>
      <c r="M381" s="5">
        <f>IF($C$4="Neattiecināmās izmaksas",IF('Lokālā tāme Nr.2'!$Q382="Neattiecināmās",'Lokālā tāme Nr.2'!$M382,0))</f>
        <v>0</v>
      </c>
      <c r="N381" s="5">
        <f>IF($C$4="Neattiecināmās izmaksas",IF('Lokālā tāme Nr.2'!$Q382="Neattiecināmās",'Lokālā tāme Nr.2'!$N382,0))</f>
        <v>0</v>
      </c>
      <c r="O381" s="5">
        <f>IF($C$4="Neattiecināmās izmaksas",IF('Lokālā tāme Nr.2'!$Q382="Neattiecināmās",'Lokālā tāme Nr.2'!$O382,0))</f>
        <v>0</v>
      </c>
      <c r="P381" s="17">
        <f>IF($C$4="Neattiecināmās izmaksas",IF('Lokālā tāme Nr.2'!$Q382="Neattiecināmās",'Lokālā tāme Nr.2'!$P382,0))</f>
        <v>0</v>
      </c>
    </row>
    <row r="382" spans="1:16" ht="12" thickBot="1" x14ac:dyDescent="0.25">
      <c r="A382" s="18">
        <f>IF(P382=0,0,IF(COUNTBLANK(P382)=1,0,COUNTA($P$10:P382)))</f>
        <v>0</v>
      </c>
      <c r="B382" s="5">
        <f>IF($C$4="Neattiecināmās izmaksas",IF('Lokālā tāme Nr.2'!$Q383="Neattiecināmās",'Lokālā tāme Nr.2'!$B383,0))</f>
        <v>0</v>
      </c>
      <c r="C382" s="5">
        <f>IF($C$4="Neattiecināmās izmaksas",IF('Lokālā tāme Nr.2'!$Q383="Neattiecināmās",'Lokālā tāme Nr.2'!$C383,0))</f>
        <v>0</v>
      </c>
      <c r="D382" s="5">
        <f>IF($C$4="Neattiecināmās izmaksas",IF('Lokālā tāme Nr.2'!$Q383="Neattiecināmās",'Lokālā tāme Nr.2'!$D383,0))</f>
        <v>0</v>
      </c>
      <c r="E382" s="17">
        <f>IF($C$4="Neattiecināmās izmaksas",IF('Lokālā tāme Nr.2'!$Q383="Neattiecināmās",'Lokālā tāme Nr.2'!$E383,0))</f>
        <v>0</v>
      </c>
      <c r="F382" s="42">
        <f>IF($C$4="Neattiecināmās izmaksas",IF('Lokālā tāme Nr.2'!$Q383="Neattiecināmās",'Lokālā tāme Nr.2'!$F383,0))</f>
        <v>0</v>
      </c>
      <c r="G382" s="38">
        <f>IF($C$4="Neattiecināmās izmaksas",IF('Lokālā tāme Nr.2'!$Q383="Neattiecināmās",'Lokālā tāme Nr.2'!$G383,0))</f>
        <v>0</v>
      </c>
      <c r="H382" s="38">
        <f>IF($C$4="Neattiecināmās izmaksas",IF('Lokālā tāme Nr.2'!$Q383="Neattiecināmās",'Lokālā tāme Nr.2'!$H383,0))</f>
        <v>0</v>
      </c>
      <c r="I382" s="38">
        <f>IF($C$4="Neattiecināmās izmaksas",IF('Lokālā tāme Nr.2'!$Q383="Neattiecināmās",'Lokālā tāme Nr.2'!$I383,0))</f>
        <v>0</v>
      </c>
      <c r="J382" s="38">
        <f>IF($C$4="Neattiecināmās izmaksas",IF('Lokālā tāme Nr.2'!$Q383="Neattiecināmās",'Lokālā tāme Nr.2'!$J383,0))</f>
        <v>0</v>
      </c>
      <c r="K382" s="43">
        <f>IF($C$4="Neattiecināmās izmaksas",IF('Lokālā tāme Nr.2'!$Q383="Neattiecināmās",'Lokālā tāme Nr.2'!$K383,0))</f>
        <v>0</v>
      </c>
      <c r="L382" s="27">
        <f>IF($C$4="Neattiecināmās izmaksas",IF('Lokālā tāme Nr.2'!$Q383="Neattiecināmās",'Lokālā tāme Nr.2'!$L383,0))</f>
        <v>0</v>
      </c>
      <c r="M382" s="5">
        <f>IF($C$4="Neattiecināmās izmaksas",IF('Lokālā tāme Nr.2'!$Q383="Neattiecināmās",'Lokālā tāme Nr.2'!$M383,0))</f>
        <v>0</v>
      </c>
      <c r="N382" s="5">
        <f>IF($C$4="Neattiecināmās izmaksas",IF('Lokālā tāme Nr.2'!$Q383="Neattiecināmās",'Lokālā tāme Nr.2'!$N383,0))</f>
        <v>0</v>
      </c>
      <c r="O382" s="5">
        <f>IF($C$4="Neattiecināmās izmaksas",IF('Lokālā tāme Nr.2'!$Q383="Neattiecināmās",'Lokālā tāme Nr.2'!$O383,0))</f>
        <v>0</v>
      </c>
      <c r="P382" s="17">
        <f>IF($C$4="Neattiecināmās izmaksas",IF('Lokālā tāme Nr.2'!$Q383="Neattiecināmās",'Lokālā tāme Nr.2'!$P383,0))</f>
        <v>0</v>
      </c>
    </row>
    <row r="383" spans="1:16" ht="12" thickBot="1" x14ac:dyDescent="0.25">
      <c r="A383" s="18">
        <f>IF(P383=0,0,IF(COUNTBLANK(P383)=1,0,COUNTA($P$10:P383)))</f>
        <v>0</v>
      </c>
      <c r="B383" s="5">
        <f>IF($C$4="Neattiecināmās izmaksas",IF('Lokālā tāme Nr.2'!$Q384="Neattiecināmās",'Lokālā tāme Nr.2'!$B384,0))</f>
        <v>0</v>
      </c>
      <c r="C383" s="5">
        <f>IF($C$4="Neattiecināmās izmaksas",IF('Lokālā tāme Nr.2'!$Q384="Neattiecināmās",'Lokālā tāme Nr.2'!$C384,0))</f>
        <v>0</v>
      </c>
      <c r="D383" s="5">
        <f>IF($C$4="Neattiecināmās izmaksas",IF('Lokālā tāme Nr.2'!$Q384="Neattiecināmās",'Lokālā tāme Nr.2'!$D384,0))</f>
        <v>0</v>
      </c>
      <c r="E383" s="17">
        <f>IF($C$4="Neattiecināmās izmaksas",IF('Lokālā tāme Nr.2'!$Q384="Neattiecināmās",'Lokālā tāme Nr.2'!$E384,0))</f>
        <v>0</v>
      </c>
      <c r="F383" s="42">
        <f>IF($C$4="Neattiecināmās izmaksas",IF('Lokālā tāme Nr.2'!$Q384="Neattiecināmās",'Lokālā tāme Nr.2'!$F384,0))</f>
        <v>0</v>
      </c>
      <c r="G383" s="38">
        <f>IF($C$4="Neattiecināmās izmaksas",IF('Lokālā tāme Nr.2'!$Q384="Neattiecināmās",'Lokālā tāme Nr.2'!$G384,0))</f>
        <v>0</v>
      </c>
      <c r="H383" s="38">
        <f>IF($C$4="Neattiecināmās izmaksas",IF('Lokālā tāme Nr.2'!$Q384="Neattiecināmās",'Lokālā tāme Nr.2'!$H384,0))</f>
        <v>0</v>
      </c>
      <c r="I383" s="38">
        <f>IF($C$4="Neattiecināmās izmaksas",IF('Lokālā tāme Nr.2'!$Q384="Neattiecināmās",'Lokālā tāme Nr.2'!$I384,0))</f>
        <v>0</v>
      </c>
      <c r="J383" s="38">
        <f>IF($C$4="Neattiecināmās izmaksas",IF('Lokālā tāme Nr.2'!$Q384="Neattiecināmās",'Lokālā tāme Nr.2'!$J384,0))</f>
        <v>0</v>
      </c>
      <c r="K383" s="43">
        <f>IF($C$4="Neattiecināmās izmaksas",IF('Lokālā tāme Nr.2'!$Q384="Neattiecināmās",'Lokālā tāme Nr.2'!$K384,0))</f>
        <v>0</v>
      </c>
      <c r="L383" s="27">
        <f>IF($C$4="Neattiecināmās izmaksas",IF('Lokālā tāme Nr.2'!$Q384="Neattiecināmās",'Lokālā tāme Nr.2'!$L384,0))</f>
        <v>0</v>
      </c>
      <c r="M383" s="5">
        <f>IF($C$4="Neattiecināmās izmaksas",IF('Lokālā tāme Nr.2'!$Q384="Neattiecināmās",'Lokālā tāme Nr.2'!$M384,0))</f>
        <v>0</v>
      </c>
      <c r="N383" s="5">
        <f>IF($C$4="Neattiecināmās izmaksas",IF('Lokālā tāme Nr.2'!$Q384="Neattiecināmās",'Lokālā tāme Nr.2'!$N384,0))</f>
        <v>0</v>
      </c>
      <c r="O383" s="5">
        <f>IF($C$4="Neattiecināmās izmaksas",IF('Lokālā tāme Nr.2'!$Q384="Neattiecināmās",'Lokālā tāme Nr.2'!$O384,0))</f>
        <v>0</v>
      </c>
      <c r="P383" s="17">
        <f>IF($C$4="Neattiecināmās izmaksas",IF('Lokālā tāme Nr.2'!$Q384="Neattiecināmās",'Lokālā tāme Nr.2'!$P384,0))</f>
        <v>0</v>
      </c>
    </row>
    <row r="384" spans="1:16" ht="12" thickBot="1" x14ac:dyDescent="0.25">
      <c r="A384" s="18">
        <f>IF(P384=0,0,IF(COUNTBLANK(P384)=1,0,COUNTA($P$10:P384)))</f>
        <v>0</v>
      </c>
      <c r="B384" s="5">
        <f>IF($C$4="Neattiecināmās izmaksas",IF('Lokālā tāme Nr.2'!$Q385="Neattiecināmās",'Lokālā tāme Nr.2'!$B385,0))</f>
        <v>0</v>
      </c>
      <c r="C384" s="5">
        <f>IF($C$4="Neattiecināmās izmaksas",IF('Lokālā tāme Nr.2'!$Q385="Neattiecināmās",'Lokālā tāme Nr.2'!$C385,0))</f>
        <v>0</v>
      </c>
      <c r="D384" s="5">
        <f>IF($C$4="Neattiecināmās izmaksas",IF('Lokālā tāme Nr.2'!$Q385="Neattiecināmās",'Lokālā tāme Nr.2'!$D385,0))</f>
        <v>0</v>
      </c>
      <c r="E384" s="17">
        <f>IF($C$4="Neattiecināmās izmaksas",IF('Lokālā tāme Nr.2'!$Q385="Neattiecināmās",'Lokālā tāme Nr.2'!$E385,0))</f>
        <v>0</v>
      </c>
      <c r="F384" s="42">
        <f>IF($C$4="Neattiecināmās izmaksas",IF('Lokālā tāme Nr.2'!$Q385="Neattiecināmās",'Lokālā tāme Nr.2'!$F385,0))</f>
        <v>0</v>
      </c>
      <c r="G384" s="38">
        <f>IF($C$4="Neattiecināmās izmaksas",IF('Lokālā tāme Nr.2'!$Q385="Neattiecināmās",'Lokālā tāme Nr.2'!$G385,0))</f>
        <v>0</v>
      </c>
      <c r="H384" s="38">
        <f>IF($C$4="Neattiecināmās izmaksas",IF('Lokālā tāme Nr.2'!$Q385="Neattiecināmās",'Lokālā tāme Nr.2'!$H385,0))</f>
        <v>0</v>
      </c>
      <c r="I384" s="38">
        <f>IF($C$4="Neattiecināmās izmaksas",IF('Lokālā tāme Nr.2'!$Q385="Neattiecināmās",'Lokālā tāme Nr.2'!$I385,0))</f>
        <v>0</v>
      </c>
      <c r="J384" s="38">
        <f>IF($C$4="Neattiecināmās izmaksas",IF('Lokālā tāme Nr.2'!$Q385="Neattiecināmās",'Lokālā tāme Nr.2'!$J385,0))</f>
        <v>0</v>
      </c>
      <c r="K384" s="43">
        <f>IF($C$4="Neattiecināmās izmaksas",IF('Lokālā tāme Nr.2'!$Q385="Neattiecināmās",'Lokālā tāme Nr.2'!$K385,0))</f>
        <v>0</v>
      </c>
      <c r="L384" s="27">
        <f>IF($C$4="Neattiecināmās izmaksas",IF('Lokālā tāme Nr.2'!$Q385="Neattiecināmās",'Lokālā tāme Nr.2'!$L385,0))</f>
        <v>0</v>
      </c>
      <c r="M384" s="5">
        <f>IF($C$4="Neattiecināmās izmaksas",IF('Lokālā tāme Nr.2'!$Q385="Neattiecināmās",'Lokālā tāme Nr.2'!$M385,0))</f>
        <v>0</v>
      </c>
      <c r="N384" s="5">
        <f>IF($C$4="Neattiecināmās izmaksas",IF('Lokālā tāme Nr.2'!$Q385="Neattiecināmās",'Lokālā tāme Nr.2'!$N385,0))</f>
        <v>0</v>
      </c>
      <c r="O384" s="5">
        <f>IF($C$4="Neattiecināmās izmaksas",IF('Lokālā tāme Nr.2'!$Q385="Neattiecināmās",'Lokālā tāme Nr.2'!$O385,0))</f>
        <v>0</v>
      </c>
      <c r="P384" s="17">
        <f>IF($C$4="Neattiecināmās izmaksas",IF('Lokālā tāme Nr.2'!$Q385="Neattiecināmās",'Lokālā tāme Nr.2'!$P385,0))</f>
        <v>0</v>
      </c>
    </row>
    <row r="385" spans="1:16" ht="12" thickBot="1" x14ac:dyDescent="0.25">
      <c r="A385" s="18">
        <f>IF(P385=0,0,IF(COUNTBLANK(P385)=1,0,COUNTA($P$10:P385)))</f>
        <v>0</v>
      </c>
      <c r="B385" s="5">
        <f>IF($C$4="Neattiecināmās izmaksas",IF('Lokālā tāme Nr.2'!$Q386="Neattiecināmās",'Lokālā tāme Nr.2'!$B386,0))</f>
        <v>0</v>
      </c>
      <c r="C385" s="5">
        <f>IF($C$4="Neattiecināmās izmaksas",IF('Lokālā tāme Nr.2'!$Q386="Neattiecināmās",'Lokālā tāme Nr.2'!$C386,0))</f>
        <v>0</v>
      </c>
      <c r="D385" s="5">
        <f>IF($C$4="Neattiecināmās izmaksas",IF('Lokālā tāme Nr.2'!$Q386="Neattiecināmās",'Lokālā tāme Nr.2'!$D386,0))</f>
        <v>0</v>
      </c>
      <c r="E385" s="17">
        <f>IF($C$4="Neattiecināmās izmaksas",IF('Lokālā tāme Nr.2'!$Q386="Neattiecināmās",'Lokālā tāme Nr.2'!$E386,0))</f>
        <v>0</v>
      </c>
      <c r="F385" s="42">
        <f>IF($C$4="Neattiecināmās izmaksas",IF('Lokālā tāme Nr.2'!$Q386="Neattiecināmās",'Lokālā tāme Nr.2'!$F386,0))</f>
        <v>0</v>
      </c>
      <c r="G385" s="38">
        <f>IF($C$4="Neattiecināmās izmaksas",IF('Lokālā tāme Nr.2'!$Q386="Neattiecināmās",'Lokālā tāme Nr.2'!$G386,0))</f>
        <v>0</v>
      </c>
      <c r="H385" s="38">
        <f>IF($C$4="Neattiecināmās izmaksas",IF('Lokālā tāme Nr.2'!$Q386="Neattiecināmās",'Lokālā tāme Nr.2'!$H386,0))</f>
        <v>0</v>
      </c>
      <c r="I385" s="38">
        <f>IF($C$4="Neattiecināmās izmaksas",IF('Lokālā tāme Nr.2'!$Q386="Neattiecināmās",'Lokālā tāme Nr.2'!$I386,0))</f>
        <v>0</v>
      </c>
      <c r="J385" s="38">
        <f>IF($C$4="Neattiecināmās izmaksas",IF('Lokālā tāme Nr.2'!$Q386="Neattiecināmās",'Lokālā tāme Nr.2'!$J386,0))</f>
        <v>0</v>
      </c>
      <c r="K385" s="43">
        <f>IF($C$4="Neattiecināmās izmaksas",IF('Lokālā tāme Nr.2'!$Q386="Neattiecināmās",'Lokālā tāme Nr.2'!$K386,0))</f>
        <v>0</v>
      </c>
      <c r="L385" s="27">
        <f>IF($C$4="Neattiecināmās izmaksas",IF('Lokālā tāme Nr.2'!$Q386="Neattiecināmās",'Lokālā tāme Nr.2'!$L386,0))</f>
        <v>0</v>
      </c>
      <c r="M385" s="5">
        <f>IF($C$4="Neattiecināmās izmaksas",IF('Lokālā tāme Nr.2'!$Q386="Neattiecināmās",'Lokālā tāme Nr.2'!$M386,0))</f>
        <v>0</v>
      </c>
      <c r="N385" s="5">
        <f>IF($C$4="Neattiecināmās izmaksas",IF('Lokālā tāme Nr.2'!$Q386="Neattiecināmās",'Lokālā tāme Nr.2'!$N386,0))</f>
        <v>0</v>
      </c>
      <c r="O385" s="5">
        <f>IF($C$4="Neattiecināmās izmaksas",IF('Lokālā tāme Nr.2'!$Q386="Neattiecināmās",'Lokālā tāme Nr.2'!$O386,0))</f>
        <v>0</v>
      </c>
      <c r="P385" s="17">
        <f>IF($C$4="Neattiecināmās izmaksas",IF('Lokālā tāme Nr.2'!$Q386="Neattiecināmās",'Lokālā tāme Nr.2'!$P386,0))</f>
        <v>0</v>
      </c>
    </row>
    <row r="386" spans="1:16" ht="12" thickBot="1" x14ac:dyDescent="0.25">
      <c r="A386" s="18">
        <f>IF(P386=0,0,IF(COUNTBLANK(P386)=1,0,COUNTA($P$10:P386)))</f>
        <v>0</v>
      </c>
      <c r="B386" s="5">
        <f>IF($C$4="Neattiecināmās izmaksas",IF('Lokālā tāme Nr.2'!$Q387="Neattiecināmās",'Lokālā tāme Nr.2'!$B387,0))</f>
        <v>0</v>
      </c>
      <c r="C386" s="5">
        <f>IF($C$4="Neattiecināmās izmaksas",IF('Lokālā tāme Nr.2'!$Q387="Neattiecināmās",'Lokālā tāme Nr.2'!$C387,0))</f>
        <v>0</v>
      </c>
      <c r="D386" s="5">
        <f>IF($C$4="Neattiecināmās izmaksas",IF('Lokālā tāme Nr.2'!$Q387="Neattiecināmās",'Lokālā tāme Nr.2'!$D387,0))</f>
        <v>0</v>
      </c>
      <c r="E386" s="17">
        <f>IF($C$4="Neattiecināmās izmaksas",IF('Lokālā tāme Nr.2'!$Q387="Neattiecināmās",'Lokālā tāme Nr.2'!$E387,0))</f>
        <v>0</v>
      </c>
      <c r="F386" s="42">
        <f>IF($C$4="Neattiecināmās izmaksas",IF('Lokālā tāme Nr.2'!$Q387="Neattiecināmās",'Lokālā tāme Nr.2'!$F387,0))</f>
        <v>0</v>
      </c>
      <c r="G386" s="38">
        <f>IF($C$4="Neattiecināmās izmaksas",IF('Lokālā tāme Nr.2'!$Q387="Neattiecināmās",'Lokālā tāme Nr.2'!$G387,0))</f>
        <v>0</v>
      </c>
      <c r="H386" s="38">
        <f>IF($C$4="Neattiecināmās izmaksas",IF('Lokālā tāme Nr.2'!$Q387="Neattiecināmās",'Lokālā tāme Nr.2'!$H387,0))</f>
        <v>0</v>
      </c>
      <c r="I386" s="38">
        <f>IF($C$4="Neattiecināmās izmaksas",IF('Lokālā tāme Nr.2'!$Q387="Neattiecināmās",'Lokālā tāme Nr.2'!$I387,0))</f>
        <v>0</v>
      </c>
      <c r="J386" s="38">
        <f>IF($C$4="Neattiecināmās izmaksas",IF('Lokālā tāme Nr.2'!$Q387="Neattiecināmās",'Lokālā tāme Nr.2'!$J387,0))</f>
        <v>0</v>
      </c>
      <c r="K386" s="43">
        <f>IF($C$4="Neattiecināmās izmaksas",IF('Lokālā tāme Nr.2'!$Q387="Neattiecināmās",'Lokālā tāme Nr.2'!$K387,0))</f>
        <v>0</v>
      </c>
      <c r="L386" s="27">
        <f>IF($C$4="Neattiecināmās izmaksas",IF('Lokālā tāme Nr.2'!$Q387="Neattiecināmās",'Lokālā tāme Nr.2'!$L387,0))</f>
        <v>0</v>
      </c>
      <c r="M386" s="5">
        <f>IF($C$4="Neattiecināmās izmaksas",IF('Lokālā tāme Nr.2'!$Q387="Neattiecināmās",'Lokālā tāme Nr.2'!$M387,0))</f>
        <v>0</v>
      </c>
      <c r="N386" s="5">
        <f>IF($C$4="Neattiecināmās izmaksas",IF('Lokālā tāme Nr.2'!$Q387="Neattiecināmās",'Lokālā tāme Nr.2'!$N387,0))</f>
        <v>0</v>
      </c>
      <c r="O386" s="5">
        <f>IF($C$4="Neattiecināmās izmaksas",IF('Lokālā tāme Nr.2'!$Q387="Neattiecināmās",'Lokālā tāme Nr.2'!$O387,0))</f>
        <v>0</v>
      </c>
      <c r="P386" s="17">
        <f>IF($C$4="Neattiecināmās izmaksas",IF('Lokālā tāme Nr.2'!$Q387="Neattiecināmās",'Lokālā tāme Nr.2'!$P387,0))</f>
        <v>0</v>
      </c>
    </row>
    <row r="387" spans="1:16" ht="12" thickBot="1" x14ac:dyDescent="0.25">
      <c r="A387" s="18">
        <f>IF(P387=0,0,IF(COUNTBLANK(P387)=1,0,COUNTA($P$10:P387)))</f>
        <v>0</v>
      </c>
      <c r="B387" s="5">
        <f>IF($C$4="Neattiecināmās izmaksas",IF('Lokālā tāme Nr.2'!$Q388="Neattiecināmās",'Lokālā tāme Nr.2'!$B388,0))</f>
        <v>0</v>
      </c>
      <c r="C387" s="5">
        <f>IF($C$4="Neattiecināmās izmaksas",IF('Lokālā tāme Nr.2'!$Q388="Neattiecināmās",'Lokālā tāme Nr.2'!$C388,0))</f>
        <v>0</v>
      </c>
      <c r="D387" s="5">
        <f>IF($C$4="Neattiecināmās izmaksas",IF('Lokālā tāme Nr.2'!$Q388="Neattiecināmās",'Lokālā tāme Nr.2'!$D388,0))</f>
        <v>0</v>
      </c>
      <c r="E387" s="17">
        <f>IF($C$4="Neattiecināmās izmaksas",IF('Lokālā tāme Nr.2'!$Q388="Neattiecināmās",'Lokālā tāme Nr.2'!$E388,0))</f>
        <v>0</v>
      </c>
      <c r="F387" s="42">
        <f>IF($C$4="Neattiecināmās izmaksas",IF('Lokālā tāme Nr.2'!$Q388="Neattiecināmās",'Lokālā tāme Nr.2'!$F388,0))</f>
        <v>0</v>
      </c>
      <c r="G387" s="38">
        <f>IF($C$4="Neattiecināmās izmaksas",IF('Lokālā tāme Nr.2'!$Q388="Neattiecināmās",'Lokālā tāme Nr.2'!$G388,0))</f>
        <v>0</v>
      </c>
      <c r="H387" s="38">
        <f>IF($C$4="Neattiecināmās izmaksas",IF('Lokālā tāme Nr.2'!$Q388="Neattiecināmās",'Lokālā tāme Nr.2'!$H388,0))</f>
        <v>0</v>
      </c>
      <c r="I387" s="38">
        <f>IF($C$4="Neattiecināmās izmaksas",IF('Lokālā tāme Nr.2'!$Q388="Neattiecināmās",'Lokālā tāme Nr.2'!$I388,0))</f>
        <v>0</v>
      </c>
      <c r="J387" s="38">
        <f>IF($C$4="Neattiecināmās izmaksas",IF('Lokālā tāme Nr.2'!$Q388="Neattiecināmās",'Lokālā tāme Nr.2'!$J388,0))</f>
        <v>0</v>
      </c>
      <c r="K387" s="43">
        <f>IF($C$4="Neattiecināmās izmaksas",IF('Lokālā tāme Nr.2'!$Q388="Neattiecināmās",'Lokālā tāme Nr.2'!$K388,0))</f>
        <v>0</v>
      </c>
      <c r="L387" s="27">
        <f>IF($C$4="Neattiecināmās izmaksas",IF('Lokālā tāme Nr.2'!$Q388="Neattiecināmās",'Lokālā tāme Nr.2'!$L388,0))</f>
        <v>0</v>
      </c>
      <c r="M387" s="5">
        <f>IF($C$4="Neattiecināmās izmaksas",IF('Lokālā tāme Nr.2'!$Q388="Neattiecināmās",'Lokālā tāme Nr.2'!$M388,0))</f>
        <v>0</v>
      </c>
      <c r="N387" s="5">
        <f>IF($C$4="Neattiecināmās izmaksas",IF('Lokālā tāme Nr.2'!$Q388="Neattiecināmās",'Lokālā tāme Nr.2'!$N388,0))</f>
        <v>0</v>
      </c>
      <c r="O387" s="5">
        <f>IF($C$4="Neattiecināmās izmaksas",IF('Lokālā tāme Nr.2'!$Q388="Neattiecināmās",'Lokālā tāme Nr.2'!$O388,0))</f>
        <v>0</v>
      </c>
      <c r="P387" s="17">
        <f>IF($C$4="Neattiecināmās izmaksas",IF('Lokālā tāme Nr.2'!$Q388="Neattiecināmās",'Lokālā tāme Nr.2'!$P388,0))</f>
        <v>0</v>
      </c>
    </row>
    <row r="388" spans="1:16" ht="12" thickBot="1" x14ac:dyDescent="0.25">
      <c r="A388" s="18">
        <f>IF(P388=0,0,IF(COUNTBLANK(P388)=1,0,COUNTA($P$10:P388)))</f>
        <v>0</v>
      </c>
      <c r="B388" s="5">
        <f>IF($C$4="Neattiecināmās izmaksas",IF('Lokālā tāme Nr.2'!$Q389="Neattiecināmās",'Lokālā tāme Nr.2'!$B389,0))</f>
        <v>0</v>
      </c>
      <c r="C388" s="5">
        <f>IF($C$4="Neattiecināmās izmaksas",IF('Lokālā tāme Nr.2'!$Q389="Neattiecināmās",'Lokālā tāme Nr.2'!$C389,0))</f>
        <v>0</v>
      </c>
      <c r="D388" s="5">
        <f>IF($C$4="Neattiecināmās izmaksas",IF('Lokālā tāme Nr.2'!$Q389="Neattiecināmās",'Lokālā tāme Nr.2'!$D389,0))</f>
        <v>0</v>
      </c>
      <c r="E388" s="17">
        <f>IF($C$4="Neattiecināmās izmaksas",IF('Lokālā tāme Nr.2'!$Q389="Neattiecināmās",'Lokālā tāme Nr.2'!$E389,0))</f>
        <v>0</v>
      </c>
      <c r="F388" s="42">
        <f>IF($C$4="Neattiecināmās izmaksas",IF('Lokālā tāme Nr.2'!$Q389="Neattiecināmās",'Lokālā tāme Nr.2'!$F389,0))</f>
        <v>0</v>
      </c>
      <c r="G388" s="38">
        <f>IF($C$4="Neattiecināmās izmaksas",IF('Lokālā tāme Nr.2'!$Q389="Neattiecināmās",'Lokālā tāme Nr.2'!$G389,0))</f>
        <v>0</v>
      </c>
      <c r="H388" s="38">
        <f>IF($C$4="Neattiecināmās izmaksas",IF('Lokālā tāme Nr.2'!$Q389="Neattiecināmās",'Lokālā tāme Nr.2'!$H389,0))</f>
        <v>0</v>
      </c>
      <c r="I388" s="38">
        <f>IF($C$4="Neattiecināmās izmaksas",IF('Lokālā tāme Nr.2'!$Q389="Neattiecināmās",'Lokālā tāme Nr.2'!$I389,0))</f>
        <v>0</v>
      </c>
      <c r="J388" s="38">
        <f>IF($C$4="Neattiecināmās izmaksas",IF('Lokālā tāme Nr.2'!$Q389="Neattiecināmās",'Lokālā tāme Nr.2'!$J389,0))</f>
        <v>0</v>
      </c>
      <c r="K388" s="43">
        <f>IF($C$4="Neattiecināmās izmaksas",IF('Lokālā tāme Nr.2'!$Q389="Neattiecināmās",'Lokālā tāme Nr.2'!$K389,0))</f>
        <v>0</v>
      </c>
      <c r="L388" s="27">
        <f>IF($C$4="Neattiecināmās izmaksas",IF('Lokālā tāme Nr.2'!$Q389="Neattiecināmās",'Lokālā tāme Nr.2'!$L389,0))</f>
        <v>0</v>
      </c>
      <c r="M388" s="5">
        <f>IF($C$4="Neattiecināmās izmaksas",IF('Lokālā tāme Nr.2'!$Q389="Neattiecināmās",'Lokālā tāme Nr.2'!$M389,0))</f>
        <v>0</v>
      </c>
      <c r="N388" s="5">
        <f>IF($C$4="Neattiecināmās izmaksas",IF('Lokālā tāme Nr.2'!$Q389="Neattiecināmās",'Lokālā tāme Nr.2'!$N389,0))</f>
        <v>0</v>
      </c>
      <c r="O388" s="5">
        <f>IF($C$4="Neattiecināmās izmaksas",IF('Lokālā tāme Nr.2'!$Q389="Neattiecināmās",'Lokālā tāme Nr.2'!$O389,0))</f>
        <v>0</v>
      </c>
      <c r="P388" s="17">
        <f>IF($C$4="Neattiecināmās izmaksas",IF('Lokālā tāme Nr.2'!$Q389="Neattiecināmās",'Lokālā tāme Nr.2'!$P389,0))</f>
        <v>0</v>
      </c>
    </row>
    <row r="389" spans="1:16" ht="12" thickBot="1" x14ac:dyDescent="0.25">
      <c r="A389" s="18">
        <f>IF(P389=0,0,IF(COUNTBLANK(P389)=1,0,COUNTA($P$10:P389)))</f>
        <v>0</v>
      </c>
      <c r="B389" s="5">
        <f>IF($C$4="Neattiecināmās izmaksas",IF('Lokālā tāme Nr.2'!$Q390="Neattiecināmās",'Lokālā tāme Nr.2'!$B390,0))</f>
        <v>0</v>
      </c>
      <c r="C389" s="5">
        <f>IF($C$4="Neattiecināmās izmaksas",IF('Lokālā tāme Nr.2'!$Q390="Neattiecināmās",'Lokālā tāme Nr.2'!$C390,0))</f>
        <v>0</v>
      </c>
      <c r="D389" s="5">
        <f>IF($C$4="Neattiecināmās izmaksas",IF('Lokālā tāme Nr.2'!$Q390="Neattiecināmās",'Lokālā tāme Nr.2'!$D390,0))</f>
        <v>0</v>
      </c>
      <c r="E389" s="17">
        <f>IF($C$4="Neattiecināmās izmaksas",IF('Lokālā tāme Nr.2'!$Q390="Neattiecināmās",'Lokālā tāme Nr.2'!$E390,0))</f>
        <v>0</v>
      </c>
      <c r="F389" s="42">
        <f>IF($C$4="Neattiecināmās izmaksas",IF('Lokālā tāme Nr.2'!$Q390="Neattiecināmās",'Lokālā tāme Nr.2'!$F390,0))</f>
        <v>0</v>
      </c>
      <c r="G389" s="38">
        <f>IF($C$4="Neattiecināmās izmaksas",IF('Lokālā tāme Nr.2'!$Q390="Neattiecināmās",'Lokālā tāme Nr.2'!$G390,0))</f>
        <v>0</v>
      </c>
      <c r="H389" s="38">
        <f>IF($C$4="Neattiecināmās izmaksas",IF('Lokālā tāme Nr.2'!$Q390="Neattiecināmās",'Lokālā tāme Nr.2'!$H390,0))</f>
        <v>0</v>
      </c>
      <c r="I389" s="38">
        <f>IF($C$4="Neattiecināmās izmaksas",IF('Lokālā tāme Nr.2'!$Q390="Neattiecināmās",'Lokālā tāme Nr.2'!$I390,0))</f>
        <v>0</v>
      </c>
      <c r="J389" s="38">
        <f>IF($C$4="Neattiecināmās izmaksas",IF('Lokālā tāme Nr.2'!$Q390="Neattiecināmās",'Lokālā tāme Nr.2'!$J390,0))</f>
        <v>0</v>
      </c>
      <c r="K389" s="43">
        <f>IF($C$4="Neattiecināmās izmaksas",IF('Lokālā tāme Nr.2'!$Q390="Neattiecināmās",'Lokālā tāme Nr.2'!$K390,0))</f>
        <v>0</v>
      </c>
      <c r="L389" s="27">
        <f>IF($C$4="Neattiecināmās izmaksas",IF('Lokālā tāme Nr.2'!$Q390="Neattiecināmās",'Lokālā tāme Nr.2'!$L390,0))</f>
        <v>0</v>
      </c>
      <c r="M389" s="5">
        <f>IF($C$4="Neattiecināmās izmaksas",IF('Lokālā tāme Nr.2'!$Q390="Neattiecināmās",'Lokālā tāme Nr.2'!$M390,0))</f>
        <v>0</v>
      </c>
      <c r="N389" s="5">
        <f>IF($C$4="Neattiecināmās izmaksas",IF('Lokālā tāme Nr.2'!$Q390="Neattiecināmās",'Lokālā tāme Nr.2'!$N390,0))</f>
        <v>0</v>
      </c>
      <c r="O389" s="5">
        <f>IF($C$4="Neattiecināmās izmaksas",IF('Lokālā tāme Nr.2'!$Q390="Neattiecināmās",'Lokālā tāme Nr.2'!$O390,0))</f>
        <v>0</v>
      </c>
      <c r="P389" s="17">
        <f>IF($C$4="Neattiecināmās izmaksas",IF('Lokālā tāme Nr.2'!$Q390="Neattiecināmās",'Lokālā tāme Nr.2'!$P390,0))</f>
        <v>0</v>
      </c>
    </row>
    <row r="390" spans="1:16" ht="12" thickBot="1" x14ac:dyDescent="0.25">
      <c r="A390" s="18">
        <f>IF(P390=0,0,IF(COUNTBLANK(P390)=1,0,COUNTA($P$10:P390)))</f>
        <v>0</v>
      </c>
      <c r="B390" s="5">
        <f>IF($C$4="Neattiecināmās izmaksas",IF('Lokālā tāme Nr.2'!$Q391="Neattiecināmās",'Lokālā tāme Nr.2'!$B391,0))</f>
        <v>0</v>
      </c>
      <c r="C390" s="5">
        <f>IF($C$4="Neattiecināmās izmaksas",IF('Lokālā tāme Nr.2'!$Q391="Neattiecināmās",'Lokālā tāme Nr.2'!$C391,0))</f>
        <v>0</v>
      </c>
      <c r="D390" s="5">
        <f>IF($C$4="Neattiecināmās izmaksas",IF('Lokālā tāme Nr.2'!$Q391="Neattiecināmās",'Lokālā tāme Nr.2'!$D391,0))</f>
        <v>0</v>
      </c>
      <c r="E390" s="17">
        <f>IF($C$4="Neattiecināmās izmaksas",IF('Lokālā tāme Nr.2'!$Q391="Neattiecināmās",'Lokālā tāme Nr.2'!$E391,0))</f>
        <v>0</v>
      </c>
      <c r="F390" s="42">
        <f>IF($C$4="Neattiecināmās izmaksas",IF('Lokālā tāme Nr.2'!$Q391="Neattiecināmās",'Lokālā tāme Nr.2'!$F391,0))</f>
        <v>0</v>
      </c>
      <c r="G390" s="38">
        <f>IF($C$4="Neattiecināmās izmaksas",IF('Lokālā tāme Nr.2'!$Q391="Neattiecināmās",'Lokālā tāme Nr.2'!$G391,0))</f>
        <v>0</v>
      </c>
      <c r="H390" s="38">
        <f>IF($C$4="Neattiecināmās izmaksas",IF('Lokālā tāme Nr.2'!$Q391="Neattiecināmās",'Lokālā tāme Nr.2'!$H391,0))</f>
        <v>0</v>
      </c>
      <c r="I390" s="38">
        <f>IF($C$4="Neattiecināmās izmaksas",IF('Lokālā tāme Nr.2'!$Q391="Neattiecināmās",'Lokālā tāme Nr.2'!$I391,0))</f>
        <v>0</v>
      </c>
      <c r="J390" s="38">
        <f>IF($C$4="Neattiecināmās izmaksas",IF('Lokālā tāme Nr.2'!$Q391="Neattiecināmās",'Lokālā tāme Nr.2'!$J391,0))</f>
        <v>0</v>
      </c>
      <c r="K390" s="43">
        <f>IF($C$4="Neattiecināmās izmaksas",IF('Lokālā tāme Nr.2'!$Q391="Neattiecināmās",'Lokālā tāme Nr.2'!$K391,0))</f>
        <v>0</v>
      </c>
      <c r="L390" s="27">
        <f>IF($C$4="Neattiecināmās izmaksas",IF('Lokālā tāme Nr.2'!$Q391="Neattiecināmās",'Lokālā tāme Nr.2'!$L391,0))</f>
        <v>0</v>
      </c>
      <c r="M390" s="5">
        <f>IF($C$4="Neattiecināmās izmaksas",IF('Lokālā tāme Nr.2'!$Q391="Neattiecināmās",'Lokālā tāme Nr.2'!$M391,0))</f>
        <v>0</v>
      </c>
      <c r="N390" s="5">
        <f>IF($C$4="Neattiecināmās izmaksas",IF('Lokālā tāme Nr.2'!$Q391="Neattiecināmās",'Lokālā tāme Nr.2'!$N391,0))</f>
        <v>0</v>
      </c>
      <c r="O390" s="5">
        <f>IF($C$4="Neattiecināmās izmaksas",IF('Lokālā tāme Nr.2'!$Q391="Neattiecināmās",'Lokālā tāme Nr.2'!$O391,0))</f>
        <v>0</v>
      </c>
      <c r="P390" s="17">
        <f>IF($C$4="Neattiecināmās izmaksas",IF('Lokālā tāme Nr.2'!$Q391="Neattiecināmās",'Lokālā tāme Nr.2'!$P391,0))</f>
        <v>0</v>
      </c>
    </row>
    <row r="391" spans="1:16" ht="12" thickBot="1" x14ac:dyDescent="0.25">
      <c r="A391" s="18">
        <f>IF(P391=0,0,IF(COUNTBLANK(P391)=1,0,COUNTA($P$10:P391)))</f>
        <v>0</v>
      </c>
      <c r="B391" s="5">
        <f>IF($C$4="Neattiecināmās izmaksas",IF('Lokālā tāme Nr.2'!$Q392="Neattiecināmās",'Lokālā tāme Nr.2'!$B392,0))</f>
        <v>0</v>
      </c>
      <c r="C391" s="5">
        <f>IF($C$4="Neattiecināmās izmaksas",IF('Lokālā tāme Nr.2'!$Q392="Neattiecināmās",'Lokālā tāme Nr.2'!$C392,0))</f>
        <v>0</v>
      </c>
      <c r="D391" s="5">
        <f>IF($C$4="Neattiecināmās izmaksas",IF('Lokālā tāme Nr.2'!$Q392="Neattiecināmās",'Lokālā tāme Nr.2'!$D392,0))</f>
        <v>0</v>
      </c>
      <c r="E391" s="17">
        <f>IF($C$4="Neattiecināmās izmaksas",IF('Lokālā tāme Nr.2'!$Q392="Neattiecināmās",'Lokālā tāme Nr.2'!$E392,0))</f>
        <v>0</v>
      </c>
      <c r="F391" s="42">
        <f>IF($C$4="Neattiecināmās izmaksas",IF('Lokālā tāme Nr.2'!$Q392="Neattiecināmās",'Lokālā tāme Nr.2'!$F392,0))</f>
        <v>0</v>
      </c>
      <c r="G391" s="38">
        <f>IF($C$4="Neattiecināmās izmaksas",IF('Lokālā tāme Nr.2'!$Q392="Neattiecināmās",'Lokālā tāme Nr.2'!$G392,0))</f>
        <v>0</v>
      </c>
      <c r="H391" s="38">
        <f>IF($C$4="Neattiecināmās izmaksas",IF('Lokālā tāme Nr.2'!$Q392="Neattiecināmās",'Lokālā tāme Nr.2'!$H392,0))</f>
        <v>0</v>
      </c>
      <c r="I391" s="38">
        <f>IF($C$4="Neattiecināmās izmaksas",IF('Lokālā tāme Nr.2'!$Q392="Neattiecināmās",'Lokālā tāme Nr.2'!$I392,0))</f>
        <v>0</v>
      </c>
      <c r="J391" s="38">
        <f>IF($C$4="Neattiecināmās izmaksas",IF('Lokālā tāme Nr.2'!$Q392="Neattiecināmās",'Lokālā tāme Nr.2'!$J392,0))</f>
        <v>0</v>
      </c>
      <c r="K391" s="43">
        <f>IF($C$4="Neattiecināmās izmaksas",IF('Lokālā tāme Nr.2'!$Q392="Neattiecināmās",'Lokālā tāme Nr.2'!$K392,0))</f>
        <v>0</v>
      </c>
      <c r="L391" s="27">
        <f>IF($C$4="Neattiecināmās izmaksas",IF('Lokālā tāme Nr.2'!$Q392="Neattiecināmās",'Lokālā tāme Nr.2'!$L392,0))</f>
        <v>0</v>
      </c>
      <c r="M391" s="5">
        <f>IF($C$4="Neattiecināmās izmaksas",IF('Lokālā tāme Nr.2'!$Q392="Neattiecināmās",'Lokālā tāme Nr.2'!$M392,0))</f>
        <v>0</v>
      </c>
      <c r="N391" s="5">
        <f>IF($C$4="Neattiecināmās izmaksas",IF('Lokālā tāme Nr.2'!$Q392="Neattiecināmās",'Lokālā tāme Nr.2'!$N392,0))</f>
        <v>0</v>
      </c>
      <c r="O391" s="5">
        <f>IF($C$4="Neattiecināmās izmaksas",IF('Lokālā tāme Nr.2'!$Q392="Neattiecināmās",'Lokālā tāme Nr.2'!$O392,0))</f>
        <v>0</v>
      </c>
      <c r="P391" s="17">
        <f>IF($C$4="Neattiecināmās izmaksas",IF('Lokālā tāme Nr.2'!$Q392="Neattiecināmās",'Lokālā tāme Nr.2'!$P392,0))</f>
        <v>0</v>
      </c>
    </row>
    <row r="392" spans="1:16" ht="12" thickBot="1" x14ac:dyDescent="0.25">
      <c r="A392" s="18">
        <f>IF(P392=0,0,IF(COUNTBLANK(P392)=1,0,COUNTA($P$10:P392)))</f>
        <v>0</v>
      </c>
      <c r="B392" s="5">
        <f>IF($C$4="Neattiecināmās izmaksas",IF('Lokālā tāme Nr.2'!$Q393="Neattiecināmās",'Lokālā tāme Nr.2'!$B393,0))</f>
        <v>0</v>
      </c>
      <c r="C392" s="5">
        <f>IF($C$4="Neattiecināmās izmaksas",IF('Lokālā tāme Nr.2'!$Q393="Neattiecināmās",'Lokālā tāme Nr.2'!$C393,0))</f>
        <v>0</v>
      </c>
      <c r="D392" s="5">
        <f>IF($C$4="Neattiecināmās izmaksas",IF('Lokālā tāme Nr.2'!$Q393="Neattiecināmās",'Lokālā tāme Nr.2'!$D393,0))</f>
        <v>0</v>
      </c>
      <c r="E392" s="17">
        <f>IF($C$4="Neattiecināmās izmaksas",IF('Lokālā tāme Nr.2'!$Q393="Neattiecināmās",'Lokālā tāme Nr.2'!$E393,0))</f>
        <v>0</v>
      </c>
      <c r="F392" s="42">
        <f>IF($C$4="Neattiecināmās izmaksas",IF('Lokālā tāme Nr.2'!$Q393="Neattiecināmās",'Lokālā tāme Nr.2'!$F393,0))</f>
        <v>0</v>
      </c>
      <c r="G392" s="38">
        <f>IF($C$4="Neattiecināmās izmaksas",IF('Lokālā tāme Nr.2'!$Q393="Neattiecināmās",'Lokālā tāme Nr.2'!$G393,0))</f>
        <v>0</v>
      </c>
      <c r="H392" s="38">
        <f>IF($C$4="Neattiecināmās izmaksas",IF('Lokālā tāme Nr.2'!$Q393="Neattiecināmās",'Lokālā tāme Nr.2'!$H393,0))</f>
        <v>0</v>
      </c>
      <c r="I392" s="38">
        <f>IF($C$4="Neattiecināmās izmaksas",IF('Lokālā tāme Nr.2'!$Q393="Neattiecināmās",'Lokālā tāme Nr.2'!$I393,0))</f>
        <v>0</v>
      </c>
      <c r="J392" s="38">
        <f>IF($C$4="Neattiecināmās izmaksas",IF('Lokālā tāme Nr.2'!$Q393="Neattiecināmās",'Lokālā tāme Nr.2'!$J393,0))</f>
        <v>0</v>
      </c>
      <c r="K392" s="43">
        <f>IF($C$4="Neattiecināmās izmaksas",IF('Lokālā tāme Nr.2'!$Q393="Neattiecināmās",'Lokālā tāme Nr.2'!$K393,0))</f>
        <v>0</v>
      </c>
      <c r="L392" s="27">
        <f>IF($C$4="Neattiecināmās izmaksas",IF('Lokālā tāme Nr.2'!$Q393="Neattiecināmās",'Lokālā tāme Nr.2'!$L393,0))</f>
        <v>0</v>
      </c>
      <c r="M392" s="5">
        <f>IF($C$4="Neattiecināmās izmaksas",IF('Lokālā tāme Nr.2'!$Q393="Neattiecināmās",'Lokālā tāme Nr.2'!$M393,0))</f>
        <v>0</v>
      </c>
      <c r="N392" s="5">
        <f>IF($C$4="Neattiecināmās izmaksas",IF('Lokālā tāme Nr.2'!$Q393="Neattiecināmās",'Lokālā tāme Nr.2'!$N393,0))</f>
        <v>0</v>
      </c>
      <c r="O392" s="5">
        <f>IF($C$4="Neattiecināmās izmaksas",IF('Lokālā tāme Nr.2'!$Q393="Neattiecināmās",'Lokālā tāme Nr.2'!$O393,0))</f>
        <v>0</v>
      </c>
      <c r="P392" s="17">
        <f>IF($C$4="Neattiecināmās izmaksas",IF('Lokālā tāme Nr.2'!$Q393="Neattiecināmās",'Lokālā tāme Nr.2'!$P393,0))</f>
        <v>0</v>
      </c>
    </row>
    <row r="393" spans="1:16" ht="12" thickBot="1" x14ac:dyDescent="0.25">
      <c r="A393" s="18">
        <f>IF(P393=0,0,IF(COUNTBLANK(P393)=1,0,COUNTA($P$10:P393)))</f>
        <v>0</v>
      </c>
      <c r="B393" s="5">
        <f>IF($C$4="Neattiecināmās izmaksas",IF('Lokālā tāme Nr.2'!$Q394="Neattiecināmās",'Lokālā tāme Nr.2'!$B394,0))</f>
        <v>0</v>
      </c>
      <c r="C393" s="5">
        <f>IF($C$4="Neattiecināmās izmaksas",IF('Lokālā tāme Nr.2'!$Q394="Neattiecināmās",'Lokālā tāme Nr.2'!$C394,0))</f>
        <v>0</v>
      </c>
      <c r="D393" s="5">
        <f>IF($C$4="Neattiecināmās izmaksas",IF('Lokālā tāme Nr.2'!$Q394="Neattiecināmās",'Lokālā tāme Nr.2'!$D394,0))</f>
        <v>0</v>
      </c>
      <c r="E393" s="17">
        <f>IF($C$4="Neattiecināmās izmaksas",IF('Lokālā tāme Nr.2'!$Q394="Neattiecināmās",'Lokālā tāme Nr.2'!$E394,0))</f>
        <v>0</v>
      </c>
      <c r="F393" s="42">
        <f>IF($C$4="Neattiecināmās izmaksas",IF('Lokālā tāme Nr.2'!$Q394="Neattiecināmās",'Lokālā tāme Nr.2'!$F394,0))</f>
        <v>0</v>
      </c>
      <c r="G393" s="38">
        <f>IF($C$4="Neattiecināmās izmaksas",IF('Lokālā tāme Nr.2'!$Q394="Neattiecināmās",'Lokālā tāme Nr.2'!$G394,0))</f>
        <v>0</v>
      </c>
      <c r="H393" s="38">
        <f>IF($C$4="Neattiecināmās izmaksas",IF('Lokālā tāme Nr.2'!$Q394="Neattiecināmās",'Lokālā tāme Nr.2'!$H394,0))</f>
        <v>0</v>
      </c>
      <c r="I393" s="38">
        <f>IF($C$4="Neattiecināmās izmaksas",IF('Lokālā tāme Nr.2'!$Q394="Neattiecināmās",'Lokālā tāme Nr.2'!$I394,0))</f>
        <v>0</v>
      </c>
      <c r="J393" s="38">
        <f>IF($C$4="Neattiecināmās izmaksas",IF('Lokālā tāme Nr.2'!$Q394="Neattiecināmās",'Lokālā tāme Nr.2'!$J394,0))</f>
        <v>0</v>
      </c>
      <c r="K393" s="43">
        <f>IF($C$4="Neattiecināmās izmaksas",IF('Lokālā tāme Nr.2'!$Q394="Neattiecināmās",'Lokālā tāme Nr.2'!$K394,0))</f>
        <v>0</v>
      </c>
      <c r="L393" s="27">
        <f>IF($C$4="Neattiecināmās izmaksas",IF('Lokālā tāme Nr.2'!$Q394="Neattiecināmās",'Lokālā tāme Nr.2'!$L394,0))</f>
        <v>0</v>
      </c>
      <c r="M393" s="5">
        <f>IF($C$4="Neattiecināmās izmaksas",IF('Lokālā tāme Nr.2'!$Q394="Neattiecināmās",'Lokālā tāme Nr.2'!$M394,0))</f>
        <v>0</v>
      </c>
      <c r="N393" s="5">
        <f>IF($C$4="Neattiecināmās izmaksas",IF('Lokālā tāme Nr.2'!$Q394="Neattiecināmās",'Lokālā tāme Nr.2'!$N394,0))</f>
        <v>0</v>
      </c>
      <c r="O393" s="5">
        <f>IF($C$4="Neattiecināmās izmaksas",IF('Lokālā tāme Nr.2'!$Q394="Neattiecināmās",'Lokālā tāme Nr.2'!$O394,0))</f>
        <v>0</v>
      </c>
      <c r="P393" s="17">
        <f>IF($C$4="Neattiecināmās izmaksas",IF('Lokālā tāme Nr.2'!$Q394="Neattiecināmās",'Lokālā tāme Nr.2'!$P394,0))</f>
        <v>0</v>
      </c>
    </row>
    <row r="394" spans="1:16" ht="12" thickBot="1" x14ac:dyDescent="0.25">
      <c r="A394" s="18">
        <f>IF(P394=0,0,IF(COUNTBLANK(P394)=1,0,COUNTA($P$10:P394)))</f>
        <v>0</v>
      </c>
      <c r="B394" s="5">
        <f>IF($C$4="Neattiecināmās izmaksas",IF('Lokālā tāme Nr.2'!$Q395="Neattiecināmās",'Lokālā tāme Nr.2'!$B395,0))</f>
        <v>0</v>
      </c>
      <c r="C394" s="5">
        <f>IF($C$4="Neattiecināmās izmaksas",IF('Lokālā tāme Nr.2'!$Q395="Neattiecināmās",'Lokālā tāme Nr.2'!$C395,0))</f>
        <v>0</v>
      </c>
      <c r="D394" s="5">
        <f>IF($C$4="Neattiecināmās izmaksas",IF('Lokālā tāme Nr.2'!$Q395="Neattiecināmās",'Lokālā tāme Nr.2'!$D395,0))</f>
        <v>0</v>
      </c>
      <c r="E394" s="17">
        <f>IF($C$4="Neattiecināmās izmaksas",IF('Lokālā tāme Nr.2'!$Q395="Neattiecināmās",'Lokālā tāme Nr.2'!$E395,0))</f>
        <v>0</v>
      </c>
      <c r="F394" s="42">
        <f>IF($C$4="Neattiecināmās izmaksas",IF('Lokālā tāme Nr.2'!$Q395="Neattiecināmās",'Lokālā tāme Nr.2'!$F395,0))</f>
        <v>0</v>
      </c>
      <c r="G394" s="38">
        <f>IF($C$4="Neattiecināmās izmaksas",IF('Lokālā tāme Nr.2'!$Q395="Neattiecināmās",'Lokālā tāme Nr.2'!$G395,0))</f>
        <v>0</v>
      </c>
      <c r="H394" s="38">
        <f>IF($C$4="Neattiecināmās izmaksas",IF('Lokālā tāme Nr.2'!$Q395="Neattiecināmās",'Lokālā tāme Nr.2'!$H395,0))</f>
        <v>0</v>
      </c>
      <c r="I394" s="38">
        <f>IF($C$4="Neattiecināmās izmaksas",IF('Lokālā tāme Nr.2'!$Q395="Neattiecināmās",'Lokālā tāme Nr.2'!$I395,0))</f>
        <v>0</v>
      </c>
      <c r="J394" s="38">
        <f>IF($C$4="Neattiecināmās izmaksas",IF('Lokālā tāme Nr.2'!$Q395="Neattiecināmās",'Lokālā tāme Nr.2'!$J395,0))</f>
        <v>0</v>
      </c>
      <c r="K394" s="43">
        <f>IF($C$4="Neattiecināmās izmaksas",IF('Lokālā tāme Nr.2'!$Q395="Neattiecināmās",'Lokālā tāme Nr.2'!$K395,0))</f>
        <v>0</v>
      </c>
      <c r="L394" s="27">
        <f>IF($C$4="Neattiecināmās izmaksas",IF('Lokālā tāme Nr.2'!$Q395="Neattiecināmās",'Lokālā tāme Nr.2'!$L395,0))</f>
        <v>0</v>
      </c>
      <c r="M394" s="5">
        <f>IF($C$4="Neattiecināmās izmaksas",IF('Lokālā tāme Nr.2'!$Q395="Neattiecināmās",'Lokālā tāme Nr.2'!$M395,0))</f>
        <v>0</v>
      </c>
      <c r="N394" s="5">
        <f>IF($C$4="Neattiecināmās izmaksas",IF('Lokālā tāme Nr.2'!$Q395="Neattiecināmās",'Lokālā tāme Nr.2'!$N395,0))</f>
        <v>0</v>
      </c>
      <c r="O394" s="5">
        <f>IF($C$4="Neattiecināmās izmaksas",IF('Lokālā tāme Nr.2'!$Q395="Neattiecināmās",'Lokālā tāme Nr.2'!$O395,0))</f>
        <v>0</v>
      </c>
      <c r="P394" s="17">
        <f>IF($C$4="Neattiecināmās izmaksas",IF('Lokālā tāme Nr.2'!$Q395="Neattiecināmās",'Lokālā tāme Nr.2'!$P395,0))</f>
        <v>0</v>
      </c>
    </row>
    <row r="395" spans="1:16" ht="12" thickBot="1" x14ac:dyDescent="0.25">
      <c r="A395" s="18">
        <f>IF(P395=0,0,IF(COUNTBLANK(P395)=1,0,COUNTA($P$10:P395)))</f>
        <v>0</v>
      </c>
      <c r="B395" s="5">
        <f>IF($C$4="Neattiecināmās izmaksas",IF('Lokālā tāme Nr.2'!$Q396="Neattiecināmās",'Lokālā tāme Nr.2'!$B396,0))</f>
        <v>0</v>
      </c>
      <c r="C395" s="5">
        <f>IF($C$4="Neattiecināmās izmaksas",IF('Lokālā tāme Nr.2'!$Q396="Neattiecināmās",'Lokālā tāme Nr.2'!$C396,0))</f>
        <v>0</v>
      </c>
      <c r="D395" s="5">
        <f>IF($C$4="Neattiecināmās izmaksas",IF('Lokālā tāme Nr.2'!$Q396="Neattiecināmās",'Lokālā tāme Nr.2'!$D396,0))</f>
        <v>0</v>
      </c>
      <c r="E395" s="17">
        <f>IF($C$4="Neattiecināmās izmaksas",IF('Lokālā tāme Nr.2'!$Q396="Neattiecināmās",'Lokālā tāme Nr.2'!$E396,0))</f>
        <v>0</v>
      </c>
      <c r="F395" s="42">
        <f>IF($C$4="Neattiecināmās izmaksas",IF('Lokālā tāme Nr.2'!$Q396="Neattiecināmās",'Lokālā tāme Nr.2'!$F396,0))</f>
        <v>0</v>
      </c>
      <c r="G395" s="38">
        <f>IF($C$4="Neattiecināmās izmaksas",IF('Lokālā tāme Nr.2'!$Q396="Neattiecināmās",'Lokālā tāme Nr.2'!$G396,0))</f>
        <v>0</v>
      </c>
      <c r="H395" s="38">
        <f>IF($C$4="Neattiecināmās izmaksas",IF('Lokālā tāme Nr.2'!$Q396="Neattiecināmās",'Lokālā tāme Nr.2'!$H396,0))</f>
        <v>0</v>
      </c>
      <c r="I395" s="38">
        <f>IF($C$4="Neattiecināmās izmaksas",IF('Lokālā tāme Nr.2'!$Q396="Neattiecināmās",'Lokālā tāme Nr.2'!$I396,0))</f>
        <v>0</v>
      </c>
      <c r="J395" s="38">
        <f>IF($C$4="Neattiecināmās izmaksas",IF('Lokālā tāme Nr.2'!$Q396="Neattiecināmās",'Lokālā tāme Nr.2'!$J396,0))</f>
        <v>0</v>
      </c>
      <c r="K395" s="43">
        <f>IF($C$4="Neattiecināmās izmaksas",IF('Lokālā tāme Nr.2'!$Q396="Neattiecināmās",'Lokālā tāme Nr.2'!$K396,0))</f>
        <v>0</v>
      </c>
      <c r="L395" s="27">
        <f>IF($C$4="Neattiecināmās izmaksas",IF('Lokālā tāme Nr.2'!$Q396="Neattiecināmās",'Lokālā tāme Nr.2'!$L396,0))</f>
        <v>0</v>
      </c>
      <c r="M395" s="5">
        <f>IF($C$4="Neattiecināmās izmaksas",IF('Lokālā tāme Nr.2'!$Q396="Neattiecināmās",'Lokālā tāme Nr.2'!$M396,0))</f>
        <v>0</v>
      </c>
      <c r="N395" s="5">
        <f>IF($C$4="Neattiecināmās izmaksas",IF('Lokālā tāme Nr.2'!$Q396="Neattiecināmās",'Lokālā tāme Nr.2'!$N396,0))</f>
        <v>0</v>
      </c>
      <c r="O395" s="5">
        <f>IF($C$4="Neattiecināmās izmaksas",IF('Lokālā tāme Nr.2'!$Q396="Neattiecināmās",'Lokālā tāme Nr.2'!$O396,0))</f>
        <v>0</v>
      </c>
      <c r="P395" s="17">
        <f>IF($C$4="Neattiecināmās izmaksas",IF('Lokālā tāme Nr.2'!$Q396="Neattiecināmās",'Lokālā tāme Nr.2'!$P396,0))</f>
        <v>0</v>
      </c>
    </row>
    <row r="396" spans="1:16" ht="12" thickBot="1" x14ac:dyDescent="0.25">
      <c r="A396" s="18">
        <f>IF(P396=0,0,IF(COUNTBLANK(P396)=1,0,COUNTA($P$10:P396)))</f>
        <v>0</v>
      </c>
      <c r="B396" s="5">
        <f>IF($C$4="Neattiecināmās izmaksas",IF('Lokālā tāme Nr.2'!$Q397="Neattiecināmās",'Lokālā tāme Nr.2'!$B397,0))</f>
        <v>0</v>
      </c>
      <c r="C396" s="5">
        <f>IF($C$4="Neattiecināmās izmaksas",IF('Lokālā tāme Nr.2'!$Q397="Neattiecināmās",'Lokālā tāme Nr.2'!$C397,0))</f>
        <v>0</v>
      </c>
      <c r="D396" s="5">
        <f>IF($C$4="Neattiecināmās izmaksas",IF('Lokālā tāme Nr.2'!$Q397="Neattiecināmās",'Lokālā tāme Nr.2'!$D397,0))</f>
        <v>0</v>
      </c>
      <c r="E396" s="17">
        <f>IF($C$4="Neattiecināmās izmaksas",IF('Lokālā tāme Nr.2'!$Q397="Neattiecināmās",'Lokālā tāme Nr.2'!$E397,0))</f>
        <v>0</v>
      </c>
      <c r="F396" s="42">
        <f>IF($C$4="Neattiecināmās izmaksas",IF('Lokālā tāme Nr.2'!$Q397="Neattiecināmās",'Lokālā tāme Nr.2'!$F397,0))</f>
        <v>0</v>
      </c>
      <c r="G396" s="38">
        <f>IF($C$4="Neattiecināmās izmaksas",IF('Lokālā tāme Nr.2'!$Q397="Neattiecināmās",'Lokālā tāme Nr.2'!$G397,0))</f>
        <v>0</v>
      </c>
      <c r="H396" s="38">
        <f>IF($C$4="Neattiecināmās izmaksas",IF('Lokālā tāme Nr.2'!$Q397="Neattiecināmās",'Lokālā tāme Nr.2'!$H397,0))</f>
        <v>0</v>
      </c>
      <c r="I396" s="38">
        <f>IF($C$4="Neattiecināmās izmaksas",IF('Lokālā tāme Nr.2'!$Q397="Neattiecināmās",'Lokālā tāme Nr.2'!$I397,0))</f>
        <v>0</v>
      </c>
      <c r="J396" s="38">
        <f>IF($C$4="Neattiecināmās izmaksas",IF('Lokālā tāme Nr.2'!$Q397="Neattiecināmās",'Lokālā tāme Nr.2'!$J397,0))</f>
        <v>0</v>
      </c>
      <c r="K396" s="43">
        <f>IF($C$4="Neattiecināmās izmaksas",IF('Lokālā tāme Nr.2'!$Q397="Neattiecināmās",'Lokālā tāme Nr.2'!$K397,0))</f>
        <v>0</v>
      </c>
      <c r="L396" s="27">
        <f>IF($C$4="Neattiecināmās izmaksas",IF('Lokālā tāme Nr.2'!$Q397="Neattiecināmās",'Lokālā tāme Nr.2'!$L397,0))</f>
        <v>0</v>
      </c>
      <c r="M396" s="5">
        <f>IF($C$4="Neattiecināmās izmaksas",IF('Lokālā tāme Nr.2'!$Q397="Neattiecināmās",'Lokālā tāme Nr.2'!$M397,0))</f>
        <v>0</v>
      </c>
      <c r="N396" s="5">
        <f>IF($C$4="Neattiecināmās izmaksas",IF('Lokālā tāme Nr.2'!$Q397="Neattiecināmās",'Lokālā tāme Nr.2'!$N397,0))</f>
        <v>0</v>
      </c>
      <c r="O396" s="5">
        <f>IF($C$4="Neattiecināmās izmaksas",IF('Lokālā tāme Nr.2'!$Q397="Neattiecināmās",'Lokālā tāme Nr.2'!$O397,0))</f>
        <v>0</v>
      </c>
      <c r="P396" s="17">
        <f>IF($C$4="Neattiecināmās izmaksas",IF('Lokālā tāme Nr.2'!$Q397="Neattiecināmās",'Lokālā tāme Nr.2'!$P397,0))</f>
        <v>0</v>
      </c>
    </row>
    <row r="397" spans="1:16" ht="12" thickBot="1" x14ac:dyDescent="0.25">
      <c r="A397" s="18">
        <f>IF(P397=0,0,IF(COUNTBLANK(P397)=1,0,COUNTA($P$10:P397)))</f>
        <v>0</v>
      </c>
      <c r="B397" s="5">
        <f>IF($C$4="Neattiecināmās izmaksas",IF('Lokālā tāme Nr.2'!$Q398="Neattiecināmās",'Lokālā tāme Nr.2'!$B398,0))</f>
        <v>0</v>
      </c>
      <c r="C397" s="5">
        <f>IF($C$4="Neattiecināmās izmaksas",IF('Lokālā tāme Nr.2'!$Q398="Neattiecināmās",'Lokālā tāme Nr.2'!$C398,0))</f>
        <v>0</v>
      </c>
      <c r="D397" s="5">
        <f>IF($C$4="Neattiecināmās izmaksas",IF('Lokālā tāme Nr.2'!$Q398="Neattiecināmās",'Lokālā tāme Nr.2'!$D398,0))</f>
        <v>0</v>
      </c>
      <c r="E397" s="17">
        <f>IF($C$4="Neattiecināmās izmaksas",IF('Lokālā tāme Nr.2'!$Q398="Neattiecināmās",'Lokālā tāme Nr.2'!$E398,0))</f>
        <v>0</v>
      </c>
      <c r="F397" s="42">
        <f>IF($C$4="Neattiecināmās izmaksas",IF('Lokālā tāme Nr.2'!$Q398="Neattiecināmās",'Lokālā tāme Nr.2'!$F398,0))</f>
        <v>0</v>
      </c>
      <c r="G397" s="38">
        <f>IF($C$4="Neattiecināmās izmaksas",IF('Lokālā tāme Nr.2'!$Q398="Neattiecināmās",'Lokālā tāme Nr.2'!$G398,0))</f>
        <v>0</v>
      </c>
      <c r="H397" s="38">
        <f>IF($C$4="Neattiecināmās izmaksas",IF('Lokālā tāme Nr.2'!$Q398="Neattiecināmās",'Lokālā tāme Nr.2'!$H398,0))</f>
        <v>0</v>
      </c>
      <c r="I397" s="38">
        <f>IF($C$4="Neattiecināmās izmaksas",IF('Lokālā tāme Nr.2'!$Q398="Neattiecināmās",'Lokālā tāme Nr.2'!$I398,0))</f>
        <v>0</v>
      </c>
      <c r="J397" s="38">
        <f>IF($C$4="Neattiecināmās izmaksas",IF('Lokālā tāme Nr.2'!$Q398="Neattiecināmās",'Lokālā tāme Nr.2'!$J398,0))</f>
        <v>0</v>
      </c>
      <c r="K397" s="43">
        <f>IF($C$4="Neattiecināmās izmaksas",IF('Lokālā tāme Nr.2'!$Q398="Neattiecināmās",'Lokālā tāme Nr.2'!$K398,0))</f>
        <v>0</v>
      </c>
      <c r="L397" s="27">
        <f>IF($C$4="Neattiecināmās izmaksas",IF('Lokālā tāme Nr.2'!$Q398="Neattiecināmās",'Lokālā tāme Nr.2'!$L398,0))</f>
        <v>0</v>
      </c>
      <c r="M397" s="5">
        <f>IF($C$4="Neattiecināmās izmaksas",IF('Lokālā tāme Nr.2'!$Q398="Neattiecināmās",'Lokālā tāme Nr.2'!$M398,0))</f>
        <v>0</v>
      </c>
      <c r="N397" s="5">
        <f>IF($C$4="Neattiecināmās izmaksas",IF('Lokālā tāme Nr.2'!$Q398="Neattiecināmās",'Lokālā tāme Nr.2'!$N398,0))</f>
        <v>0</v>
      </c>
      <c r="O397" s="5">
        <f>IF($C$4="Neattiecināmās izmaksas",IF('Lokālā tāme Nr.2'!$Q398="Neattiecināmās",'Lokālā tāme Nr.2'!$O398,0))</f>
        <v>0</v>
      </c>
      <c r="P397" s="17">
        <f>IF($C$4="Neattiecināmās izmaksas",IF('Lokālā tāme Nr.2'!$Q398="Neattiecināmās",'Lokālā tāme Nr.2'!$P398,0))</f>
        <v>0</v>
      </c>
    </row>
    <row r="398" spans="1:16" ht="12" thickBot="1" x14ac:dyDescent="0.25">
      <c r="A398" s="18">
        <f>IF(P398=0,0,IF(COUNTBLANK(P398)=1,0,COUNTA($P$10:P398)))</f>
        <v>0</v>
      </c>
      <c r="B398" s="5">
        <f>IF($C$4="Neattiecināmās izmaksas",IF('Lokālā tāme Nr.2'!$Q399="Neattiecināmās",'Lokālā tāme Nr.2'!$B399,0))</f>
        <v>0</v>
      </c>
      <c r="C398" s="5">
        <f>IF($C$4="Neattiecināmās izmaksas",IF('Lokālā tāme Nr.2'!$Q399="Neattiecināmās",'Lokālā tāme Nr.2'!$C399,0))</f>
        <v>0</v>
      </c>
      <c r="D398" s="5">
        <f>IF($C$4="Neattiecināmās izmaksas",IF('Lokālā tāme Nr.2'!$Q399="Neattiecināmās",'Lokālā tāme Nr.2'!$D399,0))</f>
        <v>0</v>
      </c>
      <c r="E398" s="17">
        <f>IF($C$4="Neattiecināmās izmaksas",IF('Lokālā tāme Nr.2'!$Q399="Neattiecināmās",'Lokālā tāme Nr.2'!$E399,0))</f>
        <v>0</v>
      </c>
      <c r="F398" s="42">
        <f>IF($C$4="Neattiecināmās izmaksas",IF('Lokālā tāme Nr.2'!$Q399="Neattiecināmās",'Lokālā tāme Nr.2'!$F399,0))</f>
        <v>0</v>
      </c>
      <c r="G398" s="38">
        <f>IF($C$4="Neattiecināmās izmaksas",IF('Lokālā tāme Nr.2'!$Q399="Neattiecināmās",'Lokālā tāme Nr.2'!$G399,0))</f>
        <v>0</v>
      </c>
      <c r="H398" s="38">
        <f>IF($C$4="Neattiecināmās izmaksas",IF('Lokālā tāme Nr.2'!$Q399="Neattiecināmās",'Lokālā tāme Nr.2'!$H399,0))</f>
        <v>0</v>
      </c>
      <c r="I398" s="38">
        <f>IF($C$4="Neattiecināmās izmaksas",IF('Lokālā tāme Nr.2'!$Q399="Neattiecināmās",'Lokālā tāme Nr.2'!$I399,0))</f>
        <v>0</v>
      </c>
      <c r="J398" s="38">
        <f>IF($C$4="Neattiecināmās izmaksas",IF('Lokālā tāme Nr.2'!$Q399="Neattiecināmās",'Lokālā tāme Nr.2'!$J399,0))</f>
        <v>0</v>
      </c>
      <c r="K398" s="43">
        <f>IF($C$4="Neattiecināmās izmaksas",IF('Lokālā tāme Nr.2'!$Q399="Neattiecināmās",'Lokālā tāme Nr.2'!$K399,0))</f>
        <v>0</v>
      </c>
      <c r="L398" s="27">
        <f>IF($C$4="Neattiecināmās izmaksas",IF('Lokālā tāme Nr.2'!$Q399="Neattiecināmās",'Lokālā tāme Nr.2'!$L399,0))</f>
        <v>0</v>
      </c>
      <c r="M398" s="5">
        <f>IF($C$4="Neattiecināmās izmaksas",IF('Lokālā tāme Nr.2'!$Q399="Neattiecināmās",'Lokālā tāme Nr.2'!$M399,0))</f>
        <v>0</v>
      </c>
      <c r="N398" s="5">
        <f>IF($C$4="Neattiecināmās izmaksas",IF('Lokālā tāme Nr.2'!$Q399="Neattiecināmās",'Lokālā tāme Nr.2'!$N399,0))</f>
        <v>0</v>
      </c>
      <c r="O398" s="5">
        <f>IF($C$4="Neattiecināmās izmaksas",IF('Lokālā tāme Nr.2'!$Q399="Neattiecināmās",'Lokālā tāme Nr.2'!$O399,0))</f>
        <v>0</v>
      </c>
      <c r="P398" s="17">
        <f>IF($C$4="Neattiecināmās izmaksas",IF('Lokālā tāme Nr.2'!$Q399="Neattiecināmās",'Lokālā tāme Nr.2'!$P399,0))</f>
        <v>0</v>
      </c>
    </row>
    <row r="399" spans="1:16" ht="12" thickBot="1" x14ac:dyDescent="0.25">
      <c r="A399" s="18">
        <f>IF(P399=0,0,IF(COUNTBLANK(P399)=1,0,COUNTA($P$10:P399)))</f>
        <v>0</v>
      </c>
      <c r="B399" s="5">
        <f>IF($C$4="Neattiecināmās izmaksas",IF('Lokālā tāme Nr.2'!$Q400="Neattiecināmās",'Lokālā tāme Nr.2'!$B400,0))</f>
        <v>0</v>
      </c>
      <c r="C399" s="5">
        <f>IF($C$4="Neattiecināmās izmaksas",IF('Lokālā tāme Nr.2'!$Q400="Neattiecināmās",'Lokālā tāme Nr.2'!$C400,0))</f>
        <v>0</v>
      </c>
      <c r="D399" s="5">
        <f>IF($C$4="Neattiecināmās izmaksas",IF('Lokālā tāme Nr.2'!$Q400="Neattiecināmās",'Lokālā tāme Nr.2'!$D400,0))</f>
        <v>0</v>
      </c>
      <c r="E399" s="17">
        <f>IF($C$4="Neattiecināmās izmaksas",IF('Lokālā tāme Nr.2'!$Q400="Neattiecināmās",'Lokālā tāme Nr.2'!$E400,0))</f>
        <v>0</v>
      </c>
      <c r="F399" s="42">
        <f>IF($C$4="Neattiecināmās izmaksas",IF('Lokālā tāme Nr.2'!$Q400="Neattiecināmās",'Lokālā tāme Nr.2'!$F400,0))</f>
        <v>0</v>
      </c>
      <c r="G399" s="38">
        <f>IF($C$4="Neattiecināmās izmaksas",IF('Lokālā tāme Nr.2'!$Q400="Neattiecināmās",'Lokālā tāme Nr.2'!$G400,0))</f>
        <v>0</v>
      </c>
      <c r="H399" s="38">
        <f>IF($C$4="Neattiecināmās izmaksas",IF('Lokālā tāme Nr.2'!$Q400="Neattiecināmās",'Lokālā tāme Nr.2'!$H400,0))</f>
        <v>0</v>
      </c>
      <c r="I399" s="38">
        <f>IF($C$4="Neattiecināmās izmaksas",IF('Lokālā tāme Nr.2'!$Q400="Neattiecināmās",'Lokālā tāme Nr.2'!$I400,0))</f>
        <v>0</v>
      </c>
      <c r="J399" s="38">
        <f>IF($C$4="Neattiecināmās izmaksas",IF('Lokālā tāme Nr.2'!$Q400="Neattiecināmās",'Lokālā tāme Nr.2'!$J400,0))</f>
        <v>0</v>
      </c>
      <c r="K399" s="43">
        <f>IF($C$4="Neattiecināmās izmaksas",IF('Lokālā tāme Nr.2'!$Q400="Neattiecināmās",'Lokālā tāme Nr.2'!$K400,0))</f>
        <v>0</v>
      </c>
      <c r="L399" s="27">
        <f>IF($C$4="Neattiecināmās izmaksas",IF('Lokālā tāme Nr.2'!$Q400="Neattiecināmās",'Lokālā tāme Nr.2'!$L400,0))</f>
        <v>0</v>
      </c>
      <c r="M399" s="5">
        <f>IF($C$4="Neattiecināmās izmaksas",IF('Lokālā tāme Nr.2'!$Q400="Neattiecināmās",'Lokālā tāme Nr.2'!$M400,0))</f>
        <v>0</v>
      </c>
      <c r="N399" s="5">
        <f>IF($C$4="Neattiecināmās izmaksas",IF('Lokālā tāme Nr.2'!$Q400="Neattiecināmās",'Lokālā tāme Nr.2'!$N400,0))</f>
        <v>0</v>
      </c>
      <c r="O399" s="5">
        <f>IF($C$4="Neattiecināmās izmaksas",IF('Lokālā tāme Nr.2'!$Q400="Neattiecināmās",'Lokālā tāme Nr.2'!$O400,0))</f>
        <v>0</v>
      </c>
      <c r="P399" s="17">
        <f>IF($C$4="Neattiecināmās izmaksas",IF('Lokālā tāme Nr.2'!$Q400="Neattiecināmās",'Lokālā tāme Nr.2'!$P400,0))</f>
        <v>0</v>
      </c>
    </row>
    <row r="400" spans="1:16" ht="12" thickBot="1" x14ac:dyDescent="0.25">
      <c r="A400" s="18">
        <f>IF(P400=0,0,IF(COUNTBLANK(P400)=1,0,COUNTA($P$10:P400)))</f>
        <v>0</v>
      </c>
      <c r="B400" s="5">
        <f>IF($C$4="Neattiecināmās izmaksas",IF('Lokālā tāme Nr.2'!$Q401="Neattiecināmās",'Lokālā tāme Nr.2'!$B401,0))</f>
        <v>0</v>
      </c>
      <c r="C400" s="5">
        <f>IF($C$4="Neattiecināmās izmaksas",IF('Lokālā tāme Nr.2'!$Q401="Neattiecināmās",'Lokālā tāme Nr.2'!$C401,0))</f>
        <v>0</v>
      </c>
      <c r="D400" s="5">
        <f>IF($C$4="Neattiecināmās izmaksas",IF('Lokālā tāme Nr.2'!$Q401="Neattiecināmās",'Lokālā tāme Nr.2'!$D401,0))</f>
        <v>0</v>
      </c>
      <c r="E400" s="17">
        <f>IF($C$4="Neattiecināmās izmaksas",IF('Lokālā tāme Nr.2'!$Q401="Neattiecināmās",'Lokālā tāme Nr.2'!$E401,0))</f>
        <v>0</v>
      </c>
      <c r="F400" s="42">
        <f>IF($C$4="Neattiecināmās izmaksas",IF('Lokālā tāme Nr.2'!$Q401="Neattiecināmās",'Lokālā tāme Nr.2'!$F401,0))</f>
        <v>0</v>
      </c>
      <c r="G400" s="38">
        <f>IF($C$4="Neattiecināmās izmaksas",IF('Lokālā tāme Nr.2'!$Q401="Neattiecināmās",'Lokālā tāme Nr.2'!$G401,0))</f>
        <v>0</v>
      </c>
      <c r="H400" s="38">
        <f>IF($C$4="Neattiecināmās izmaksas",IF('Lokālā tāme Nr.2'!$Q401="Neattiecināmās",'Lokālā tāme Nr.2'!$H401,0))</f>
        <v>0</v>
      </c>
      <c r="I400" s="38">
        <f>IF($C$4="Neattiecināmās izmaksas",IF('Lokālā tāme Nr.2'!$Q401="Neattiecināmās",'Lokālā tāme Nr.2'!$I401,0))</f>
        <v>0</v>
      </c>
      <c r="J400" s="38">
        <f>IF($C$4="Neattiecināmās izmaksas",IF('Lokālā tāme Nr.2'!$Q401="Neattiecināmās",'Lokālā tāme Nr.2'!$J401,0))</f>
        <v>0</v>
      </c>
      <c r="K400" s="43">
        <f>IF($C$4="Neattiecināmās izmaksas",IF('Lokālā tāme Nr.2'!$Q401="Neattiecināmās",'Lokālā tāme Nr.2'!$K401,0))</f>
        <v>0</v>
      </c>
      <c r="L400" s="27">
        <f>IF($C$4="Neattiecināmās izmaksas",IF('Lokālā tāme Nr.2'!$Q401="Neattiecināmās",'Lokālā tāme Nr.2'!$L401,0))</f>
        <v>0</v>
      </c>
      <c r="M400" s="5">
        <f>IF($C$4="Neattiecināmās izmaksas",IF('Lokālā tāme Nr.2'!$Q401="Neattiecināmās",'Lokālā tāme Nr.2'!$M401,0))</f>
        <v>0</v>
      </c>
      <c r="N400" s="5">
        <f>IF($C$4="Neattiecināmās izmaksas",IF('Lokālā tāme Nr.2'!$Q401="Neattiecināmās",'Lokālā tāme Nr.2'!$N401,0))</f>
        <v>0</v>
      </c>
      <c r="O400" s="5">
        <f>IF($C$4="Neattiecināmās izmaksas",IF('Lokālā tāme Nr.2'!$Q401="Neattiecināmās",'Lokālā tāme Nr.2'!$O401,0))</f>
        <v>0</v>
      </c>
      <c r="P400" s="17">
        <f>IF($C$4="Neattiecināmās izmaksas",IF('Lokālā tāme Nr.2'!$Q401="Neattiecināmās",'Lokālā tāme Nr.2'!$P401,0))</f>
        <v>0</v>
      </c>
    </row>
    <row r="401" spans="1:16" ht="12" thickBot="1" x14ac:dyDescent="0.25">
      <c r="A401" s="18">
        <f>IF(P401=0,0,IF(COUNTBLANK(P401)=1,0,COUNTA($P$10:P401)))</f>
        <v>0</v>
      </c>
      <c r="B401" s="5">
        <f>IF($C$4="Neattiecināmās izmaksas",IF('Lokālā tāme Nr.2'!$Q402="Neattiecināmās",'Lokālā tāme Nr.2'!$B402,0))</f>
        <v>0</v>
      </c>
      <c r="C401" s="5">
        <f>IF($C$4="Neattiecināmās izmaksas",IF('Lokālā tāme Nr.2'!$Q402="Neattiecināmās",'Lokālā tāme Nr.2'!$C402,0))</f>
        <v>0</v>
      </c>
      <c r="D401" s="5">
        <f>IF($C$4="Neattiecināmās izmaksas",IF('Lokālā tāme Nr.2'!$Q402="Neattiecināmās",'Lokālā tāme Nr.2'!$D402,0))</f>
        <v>0</v>
      </c>
      <c r="E401" s="17">
        <f>IF($C$4="Neattiecināmās izmaksas",IF('Lokālā tāme Nr.2'!$Q402="Neattiecināmās",'Lokālā tāme Nr.2'!$E402,0))</f>
        <v>0</v>
      </c>
      <c r="F401" s="42">
        <f>IF($C$4="Neattiecināmās izmaksas",IF('Lokālā tāme Nr.2'!$Q402="Neattiecināmās",'Lokālā tāme Nr.2'!$F402,0))</f>
        <v>0</v>
      </c>
      <c r="G401" s="38">
        <f>IF($C$4="Neattiecināmās izmaksas",IF('Lokālā tāme Nr.2'!$Q402="Neattiecināmās",'Lokālā tāme Nr.2'!$G402,0))</f>
        <v>0</v>
      </c>
      <c r="H401" s="38">
        <f>IF($C$4="Neattiecināmās izmaksas",IF('Lokālā tāme Nr.2'!$Q402="Neattiecināmās",'Lokālā tāme Nr.2'!$H402,0))</f>
        <v>0</v>
      </c>
      <c r="I401" s="38">
        <f>IF($C$4="Neattiecināmās izmaksas",IF('Lokālā tāme Nr.2'!$Q402="Neattiecināmās",'Lokālā tāme Nr.2'!$I402,0))</f>
        <v>0</v>
      </c>
      <c r="J401" s="38">
        <f>IF($C$4="Neattiecināmās izmaksas",IF('Lokālā tāme Nr.2'!$Q402="Neattiecināmās",'Lokālā tāme Nr.2'!$J402,0))</f>
        <v>0</v>
      </c>
      <c r="K401" s="43">
        <f>IF($C$4="Neattiecināmās izmaksas",IF('Lokālā tāme Nr.2'!$Q402="Neattiecināmās",'Lokālā tāme Nr.2'!$K402,0))</f>
        <v>0</v>
      </c>
      <c r="L401" s="27">
        <f>IF($C$4="Neattiecināmās izmaksas",IF('Lokālā tāme Nr.2'!$Q402="Neattiecināmās",'Lokālā tāme Nr.2'!$L402,0))</f>
        <v>0</v>
      </c>
      <c r="M401" s="5">
        <f>IF($C$4="Neattiecināmās izmaksas",IF('Lokālā tāme Nr.2'!$Q402="Neattiecināmās",'Lokālā tāme Nr.2'!$M402,0))</f>
        <v>0</v>
      </c>
      <c r="N401" s="5">
        <f>IF($C$4="Neattiecināmās izmaksas",IF('Lokālā tāme Nr.2'!$Q402="Neattiecināmās",'Lokālā tāme Nr.2'!$N402,0))</f>
        <v>0</v>
      </c>
      <c r="O401" s="5">
        <f>IF($C$4="Neattiecināmās izmaksas",IF('Lokālā tāme Nr.2'!$Q402="Neattiecināmās",'Lokālā tāme Nr.2'!$O402,0))</f>
        <v>0</v>
      </c>
      <c r="P401" s="17">
        <f>IF($C$4="Neattiecināmās izmaksas",IF('Lokālā tāme Nr.2'!$Q402="Neattiecināmās",'Lokālā tāme Nr.2'!$P402,0))</f>
        <v>0</v>
      </c>
    </row>
    <row r="402" spans="1:16" ht="12" thickBot="1" x14ac:dyDescent="0.25">
      <c r="A402" s="18">
        <f>IF(P402=0,0,IF(COUNTBLANK(P402)=1,0,COUNTA($P$10:P402)))</f>
        <v>0</v>
      </c>
      <c r="B402" s="5">
        <f>IF($C$4="Neattiecināmās izmaksas",IF('Lokālā tāme Nr.2'!$Q403="Neattiecināmās",'Lokālā tāme Nr.2'!$B403,0))</f>
        <v>0</v>
      </c>
      <c r="C402" s="5">
        <f>IF($C$4="Neattiecināmās izmaksas",IF('Lokālā tāme Nr.2'!$Q403="Neattiecināmās",'Lokālā tāme Nr.2'!$C403,0))</f>
        <v>0</v>
      </c>
      <c r="D402" s="5">
        <f>IF($C$4="Neattiecināmās izmaksas",IF('Lokālā tāme Nr.2'!$Q403="Neattiecināmās",'Lokālā tāme Nr.2'!$D403,0))</f>
        <v>0</v>
      </c>
      <c r="E402" s="17">
        <f>IF($C$4="Neattiecināmās izmaksas",IF('Lokālā tāme Nr.2'!$Q403="Neattiecināmās",'Lokālā tāme Nr.2'!$E403,0))</f>
        <v>0</v>
      </c>
      <c r="F402" s="42">
        <f>IF($C$4="Neattiecināmās izmaksas",IF('Lokālā tāme Nr.2'!$Q403="Neattiecināmās",'Lokālā tāme Nr.2'!$F403,0))</f>
        <v>0</v>
      </c>
      <c r="G402" s="38">
        <f>IF($C$4="Neattiecināmās izmaksas",IF('Lokālā tāme Nr.2'!$Q403="Neattiecināmās",'Lokālā tāme Nr.2'!$G403,0))</f>
        <v>0</v>
      </c>
      <c r="H402" s="38">
        <f>IF($C$4="Neattiecināmās izmaksas",IF('Lokālā tāme Nr.2'!$Q403="Neattiecināmās",'Lokālā tāme Nr.2'!$H403,0))</f>
        <v>0</v>
      </c>
      <c r="I402" s="38">
        <f>IF($C$4="Neattiecināmās izmaksas",IF('Lokālā tāme Nr.2'!$Q403="Neattiecināmās",'Lokālā tāme Nr.2'!$I403,0))</f>
        <v>0</v>
      </c>
      <c r="J402" s="38">
        <f>IF($C$4="Neattiecināmās izmaksas",IF('Lokālā tāme Nr.2'!$Q403="Neattiecināmās",'Lokālā tāme Nr.2'!$J403,0))</f>
        <v>0</v>
      </c>
      <c r="K402" s="43">
        <f>IF($C$4="Neattiecināmās izmaksas",IF('Lokālā tāme Nr.2'!$Q403="Neattiecināmās",'Lokālā tāme Nr.2'!$K403,0))</f>
        <v>0</v>
      </c>
      <c r="L402" s="27">
        <f>IF($C$4="Neattiecināmās izmaksas",IF('Lokālā tāme Nr.2'!$Q403="Neattiecināmās",'Lokālā tāme Nr.2'!$L403,0))</f>
        <v>0</v>
      </c>
      <c r="M402" s="5">
        <f>IF($C$4="Neattiecināmās izmaksas",IF('Lokālā tāme Nr.2'!$Q403="Neattiecināmās",'Lokālā tāme Nr.2'!$M403,0))</f>
        <v>0</v>
      </c>
      <c r="N402" s="5">
        <f>IF($C$4="Neattiecināmās izmaksas",IF('Lokālā tāme Nr.2'!$Q403="Neattiecināmās",'Lokālā tāme Nr.2'!$N403,0))</f>
        <v>0</v>
      </c>
      <c r="O402" s="5">
        <f>IF($C$4="Neattiecināmās izmaksas",IF('Lokālā tāme Nr.2'!$Q403="Neattiecināmās",'Lokālā tāme Nr.2'!$O403,0))</f>
        <v>0</v>
      </c>
      <c r="P402" s="17">
        <f>IF($C$4="Neattiecināmās izmaksas",IF('Lokālā tāme Nr.2'!$Q403="Neattiecināmās",'Lokālā tāme Nr.2'!$P403,0))</f>
        <v>0</v>
      </c>
    </row>
    <row r="403" spans="1:16" ht="12" thickBot="1" x14ac:dyDescent="0.25">
      <c r="A403" s="18">
        <f>IF(P403=0,0,IF(COUNTBLANK(P403)=1,0,COUNTA($P$10:P403)))</f>
        <v>0</v>
      </c>
      <c r="B403" s="5">
        <f>IF($C$4="Neattiecināmās izmaksas",IF('Lokālā tāme Nr.2'!$Q404="Neattiecināmās",'Lokālā tāme Nr.2'!$B404,0))</f>
        <v>0</v>
      </c>
      <c r="C403" s="5">
        <f>IF($C$4="Neattiecināmās izmaksas",IF('Lokālā tāme Nr.2'!$Q404="Neattiecināmās",'Lokālā tāme Nr.2'!$C404,0))</f>
        <v>0</v>
      </c>
      <c r="D403" s="5">
        <f>IF($C$4="Neattiecināmās izmaksas",IF('Lokālā tāme Nr.2'!$Q404="Neattiecināmās",'Lokālā tāme Nr.2'!$D404,0))</f>
        <v>0</v>
      </c>
      <c r="E403" s="17">
        <f>IF($C$4="Neattiecināmās izmaksas",IF('Lokālā tāme Nr.2'!$Q404="Neattiecināmās",'Lokālā tāme Nr.2'!$E404,0))</f>
        <v>0</v>
      </c>
      <c r="F403" s="42">
        <f>IF($C$4="Neattiecināmās izmaksas",IF('Lokālā tāme Nr.2'!$Q404="Neattiecināmās",'Lokālā tāme Nr.2'!$F404,0))</f>
        <v>0</v>
      </c>
      <c r="G403" s="38">
        <f>IF($C$4="Neattiecināmās izmaksas",IF('Lokālā tāme Nr.2'!$Q404="Neattiecināmās",'Lokālā tāme Nr.2'!$G404,0))</f>
        <v>0</v>
      </c>
      <c r="H403" s="38">
        <f>IF($C$4="Neattiecināmās izmaksas",IF('Lokālā tāme Nr.2'!$Q404="Neattiecināmās",'Lokālā tāme Nr.2'!$H404,0))</f>
        <v>0</v>
      </c>
      <c r="I403" s="38">
        <f>IF($C$4="Neattiecināmās izmaksas",IF('Lokālā tāme Nr.2'!$Q404="Neattiecināmās",'Lokālā tāme Nr.2'!$I404,0))</f>
        <v>0</v>
      </c>
      <c r="J403" s="38">
        <f>IF($C$4="Neattiecināmās izmaksas",IF('Lokālā tāme Nr.2'!$Q404="Neattiecināmās",'Lokālā tāme Nr.2'!$J404,0))</f>
        <v>0</v>
      </c>
      <c r="K403" s="43">
        <f>IF($C$4="Neattiecināmās izmaksas",IF('Lokālā tāme Nr.2'!$Q404="Neattiecināmās",'Lokālā tāme Nr.2'!$K404,0))</f>
        <v>0</v>
      </c>
      <c r="L403" s="27">
        <f>IF($C$4="Neattiecināmās izmaksas",IF('Lokālā tāme Nr.2'!$Q404="Neattiecināmās",'Lokālā tāme Nr.2'!$L404,0))</f>
        <v>0</v>
      </c>
      <c r="M403" s="5">
        <f>IF($C$4="Neattiecināmās izmaksas",IF('Lokālā tāme Nr.2'!$Q404="Neattiecināmās",'Lokālā tāme Nr.2'!$M404,0))</f>
        <v>0</v>
      </c>
      <c r="N403" s="5">
        <f>IF($C$4="Neattiecināmās izmaksas",IF('Lokālā tāme Nr.2'!$Q404="Neattiecināmās",'Lokālā tāme Nr.2'!$N404,0))</f>
        <v>0</v>
      </c>
      <c r="O403" s="5">
        <f>IF($C$4="Neattiecināmās izmaksas",IF('Lokālā tāme Nr.2'!$Q404="Neattiecināmās",'Lokālā tāme Nr.2'!$O404,0))</f>
        <v>0</v>
      </c>
      <c r="P403" s="17">
        <f>IF($C$4="Neattiecināmās izmaksas",IF('Lokālā tāme Nr.2'!$Q404="Neattiecināmās",'Lokālā tāme Nr.2'!$P404,0))</f>
        <v>0</v>
      </c>
    </row>
    <row r="404" spans="1:16" ht="12" thickBot="1" x14ac:dyDescent="0.25">
      <c r="A404" s="18">
        <f>IF(P404=0,0,IF(COUNTBLANK(P404)=1,0,COUNTA($P$10:P404)))</f>
        <v>0</v>
      </c>
      <c r="B404" s="5">
        <f>IF($C$4="Neattiecināmās izmaksas",IF('Lokālā tāme Nr.2'!$Q405="Neattiecināmās",'Lokālā tāme Nr.2'!$B405,0))</f>
        <v>0</v>
      </c>
      <c r="C404" s="5">
        <f>IF($C$4="Neattiecināmās izmaksas",IF('Lokālā tāme Nr.2'!$Q405="Neattiecināmās",'Lokālā tāme Nr.2'!$C405,0))</f>
        <v>0</v>
      </c>
      <c r="D404" s="5">
        <f>IF($C$4="Neattiecināmās izmaksas",IF('Lokālā tāme Nr.2'!$Q405="Neattiecināmās",'Lokālā tāme Nr.2'!$D405,0))</f>
        <v>0</v>
      </c>
      <c r="E404" s="17">
        <f>IF($C$4="Neattiecināmās izmaksas",IF('Lokālā tāme Nr.2'!$Q405="Neattiecināmās",'Lokālā tāme Nr.2'!$E405,0))</f>
        <v>0</v>
      </c>
      <c r="F404" s="42">
        <f>IF($C$4="Neattiecināmās izmaksas",IF('Lokālā tāme Nr.2'!$Q405="Neattiecināmās",'Lokālā tāme Nr.2'!$F405,0))</f>
        <v>0</v>
      </c>
      <c r="G404" s="38">
        <f>IF($C$4="Neattiecināmās izmaksas",IF('Lokālā tāme Nr.2'!$Q405="Neattiecināmās",'Lokālā tāme Nr.2'!$G405,0))</f>
        <v>0</v>
      </c>
      <c r="H404" s="38">
        <f>IF($C$4="Neattiecināmās izmaksas",IF('Lokālā tāme Nr.2'!$Q405="Neattiecināmās",'Lokālā tāme Nr.2'!$H405,0))</f>
        <v>0</v>
      </c>
      <c r="I404" s="38">
        <f>IF($C$4="Neattiecināmās izmaksas",IF('Lokālā tāme Nr.2'!$Q405="Neattiecināmās",'Lokālā tāme Nr.2'!$I405,0))</f>
        <v>0</v>
      </c>
      <c r="J404" s="38">
        <f>IF($C$4="Neattiecināmās izmaksas",IF('Lokālā tāme Nr.2'!$Q405="Neattiecināmās",'Lokālā tāme Nr.2'!$J405,0))</f>
        <v>0</v>
      </c>
      <c r="K404" s="43">
        <f>IF($C$4="Neattiecināmās izmaksas",IF('Lokālā tāme Nr.2'!$Q405="Neattiecināmās",'Lokālā tāme Nr.2'!$K405,0))</f>
        <v>0</v>
      </c>
      <c r="L404" s="27">
        <f>IF($C$4="Neattiecināmās izmaksas",IF('Lokālā tāme Nr.2'!$Q405="Neattiecināmās",'Lokālā tāme Nr.2'!$L405,0))</f>
        <v>0</v>
      </c>
      <c r="M404" s="5">
        <f>IF($C$4="Neattiecināmās izmaksas",IF('Lokālā tāme Nr.2'!$Q405="Neattiecināmās",'Lokālā tāme Nr.2'!$M405,0))</f>
        <v>0</v>
      </c>
      <c r="N404" s="5">
        <f>IF($C$4="Neattiecināmās izmaksas",IF('Lokālā tāme Nr.2'!$Q405="Neattiecināmās",'Lokālā tāme Nr.2'!$N405,0))</f>
        <v>0</v>
      </c>
      <c r="O404" s="5">
        <f>IF($C$4="Neattiecināmās izmaksas",IF('Lokālā tāme Nr.2'!$Q405="Neattiecināmās",'Lokālā tāme Nr.2'!$O405,0))</f>
        <v>0</v>
      </c>
      <c r="P404" s="17">
        <f>IF($C$4="Neattiecināmās izmaksas",IF('Lokālā tāme Nr.2'!$Q405="Neattiecināmās",'Lokālā tāme Nr.2'!$P405,0))</f>
        <v>0</v>
      </c>
    </row>
    <row r="405" spans="1:16" ht="12" thickBot="1" x14ac:dyDescent="0.25">
      <c r="A405" s="18">
        <f>IF(P405=0,0,IF(COUNTBLANK(P405)=1,0,COUNTA($P$10:P405)))</f>
        <v>0</v>
      </c>
      <c r="B405" s="5">
        <f>IF($C$4="Neattiecināmās izmaksas",IF('Lokālā tāme Nr.2'!$Q406="Neattiecināmās",'Lokālā tāme Nr.2'!$B406,0))</f>
        <v>0</v>
      </c>
      <c r="C405" s="5">
        <f>IF($C$4="Neattiecināmās izmaksas",IF('Lokālā tāme Nr.2'!$Q406="Neattiecināmās",'Lokālā tāme Nr.2'!$C406,0))</f>
        <v>0</v>
      </c>
      <c r="D405" s="5">
        <f>IF($C$4="Neattiecināmās izmaksas",IF('Lokālā tāme Nr.2'!$Q406="Neattiecināmās",'Lokālā tāme Nr.2'!$D406,0))</f>
        <v>0</v>
      </c>
      <c r="E405" s="17">
        <f>IF($C$4="Neattiecināmās izmaksas",IF('Lokālā tāme Nr.2'!$Q406="Neattiecināmās",'Lokālā tāme Nr.2'!$E406,0))</f>
        <v>0</v>
      </c>
      <c r="F405" s="42">
        <f>IF($C$4="Neattiecināmās izmaksas",IF('Lokālā tāme Nr.2'!$Q406="Neattiecināmās",'Lokālā tāme Nr.2'!$F406,0))</f>
        <v>0</v>
      </c>
      <c r="G405" s="38">
        <f>IF($C$4="Neattiecināmās izmaksas",IF('Lokālā tāme Nr.2'!$Q406="Neattiecināmās",'Lokālā tāme Nr.2'!$G406,0))</f>
        <v>0</v>
      </c>
      <c r="H405" s="38">
        <f>IF($C$4="Neattiecināmās izmaksas",IF('Lokālā tāme Nr.2'!$Q406="Neattiecināmās",'Lokālā tāme Nr.2'!$H406,0))</f>
        <v>0</v>
      </c>
      <c r="I405" s="38">
        <f>IF($C$4="Neattiecināmās izmaksas",IF('Lokālā tāme Nr.2'!$Q406="Neattiecināmās",'Lokālā tāme Nr.2'!$I406,0))</f>
        <v>0</v>
      </c>
      <c r="J405" s="38">
        <f>IF($C$4="Neattiecināmās izmaksas",IF('Lokālā tāme Nr.2'!$Q406="Neattiecināmās",'Lokālā tāme Nr.2'!$J406,0))</f>
        <v>0</v>
      </c>
      <c r="K405" s="43">
        <f>IF($C$4="Neattiecināmās izmaksas",IF('Lokālā tāme Nr.2'!$Q406="Neattiecināmās",'Lokālā tāme Nr.2'!$K406,0))</f>
        <v>0</v>
      </c>
      <c r="L405" s="27">
        <f>IF($C$4="Neattiecināmās izmaksas",IF('Lokālā tāme Nr.2'!$Q406="Neattiecināmās",'Lokālā tāme Nr.2'!$L406,0))</f>
        <v>0</v>
      </c>
      <c r="M405" s="5">
        <f>IF($C$4="Neattiecināmās izmaksas",IF('Lokālā tāme Nr.2'!$Q406="Neattiecināmās",'Lokālā tāme Nr.2'!$M406,0))</f>
        <v>0</v>
      </c>
      <c r="N405" s="5">
        <f>IF($C$4="Neattiecināmās izmaksas",IF('Lokālā tāme Nr.2'!$Q406="Neattiecināmās",'Lokālā tāme Nr.2'!$N406,0))</f>
        <v>0</v>
      </c>
      <c r="O405" s="5">
        <f>IF($C$4="Neattiecināmās izmaksas",IF('Lokālā tāme Nr.2'!$Q406="Neattiecināmās",'Lokālā tāme Nr.2'!$O406,0))</f>
        <v>0</v>
      </c>
      <c r="P405" s="17">
        <f>IF($C$4="Neattiecināmās izmaksas",IF('Lokālā tāme Nr.2'!$Q406="Neattiecināmās",'Lokālā tāme Nr.2'!$P406,0))</f>
        <v>0</v>
      </c>
    </row>
    <row r="406" spans="1:16" ht="12" thickBot="1" x14ac:dyDescent="0.25">
      <c r="A406" s="18">
        <f>IF(P406=0,0,IF(COUNTBLANK(P406)=1,0,COUNTA($P$10:P406)))</f>
        <v>0</v>
      </c>
      <c r="B406" s="5">
        <f>IF($C$4="Neattiecināmās izmaksas",IF('Lokālā tāme Nr.2'!$Q407="Neattiecināmās",'Lokālā tāme Nr.2'!$B407,0))</f>
        <v>0</v>
      </c>
      <c r="C406" s="5">
        <f>IF($C$4="Neattiecināmās izmaksas",IF('Lokālā tāme Nr.2'!$Q407="Neattiecināmās",'Lokālā tāme Nr.2'!$C407,0))</f>
        <v>0</v>
      </c>
      <c r="D406" s="5">
        <f>IF($C$4="Neattiecināmās izmaksas",IF('Lokālā tāme Nr.2'!$Q407="Neattiecināmās",'Lokālā tāme Nr.2'!$D407,0))</f>
        <v>0</v>
      </c>
      <c r="E406" s="17">
        <f>IF($C$4="Neattiecināmās izmaksas",IF('Lokālā tāme Nr.2'!$Q407="Neattiecināmās",'Lokālā tāme Nr.2'!$E407,0))</f>
        <v>0</v>
      </c>
      <c r="F406" s="42">
        <f>IF($C$4="Neattiecināmās izmaksas",IF('Lokālā tāme Nr.2'!$Q407="Neattiecināmās",'Lokālā tāme Nr.2'!$F407,0))</f>
        <v>0</v>
      </c>
      <c r="G406" s="38">
        <f>IF($C$4="Neattiecināmās izmaksas",IF('Lokālā tāme Nr.2'!$Q407="Neattiecināmās",'Lokālā tāme Nr.2'!$G407,0))</f>
        <v>0</v>
      </c>
      <c r="H406" s="38">
        <f>IF($C$4="Neattiecināmās izmaksas",IF('Lokālā tāme Nr.2'!$Q407="Neattiecināmās",'Lokālā tāme Nr.2'!$H407,0))</f>
        <v>0</v>
      </c>
      <c r="I406" s="38">
        <f>IF($C$4="Neattiecināmās izmaksas",IF('Lokālā tāme Nr.2'!$Q407="Neattiecināmās",'Lokālā tāme Nr.2'!$I407,0))</f>
        <v>0</v>
      </c>
      <c r="J406" s="38">
        <f>IF($C$4="Neattiecināmās izmaksas",IF('Lokālā tāme Nr.2'!$Q407="Neattiecināmās",'Lokālā tāme Nr.2'!$J407,0))</f>
        <v>0</v>
      </c>
      <c r="K406" s="43">
        <f>IF($C$4="Neattiecināmās izmaksas",IF('Lokālā tāme Nr.2'!$Q407="Neattiecināmās",'Lokālā tāme Nr.2'!$K407,0))</f>
        <v>0</v>
      </c>
      <c r="L406" s="27">
        <f>IF($C$4="Neattiecināmās izmaksas",IF('Lokālā tāme Nr.2'!$Q407="Neattiecināmās",'Lokālā tāme Nr.2'!$L407,0))</f>
        <v>0</v>
      </c>
      <c r="M406" s="5">
        <f>IF($C$4="Neattiecināmās izmaksas",IF('Lokālā tāme Nr.2'!$Q407="Neattiecināmās",'Lokālā tāme Nr.2'!$M407,0))</f>
        <v>0</v>
      </c>
      <c r="N406" s="5">
        <f>IF($C$4="Neattiecināmās izmaksas",IF('Lokālā tāme Nr.2'!$Q407="Neattiecināmās",'Lokālā tāme Nr.2'!$N407,0))</f>
        <v>0</v>
      </c>
      <c r="O406" s="5">
        <f>IF($C$4="Neattiecināmās izmaksas",IF('Lokālā tāme Nr.2'!$Q407="Neattiecināmās",'Lokālā tāme Nr.2'!$O407,0))</f>
        <v>0</v>
      </c>
      <c r="P406" s="17">
        <f>IF($C$4="Neattiecināmās izmaksas",IF('Lokālā tāme Nr.2'!$Q407="Neattiecināmās",'Lokālā tāme Nr.2'!$P407,0))</f>
        <v>0</v>
      </c>
    </row>
    <row r="407" spans="1:16" ht="12" thickBot="1" x14ac:dyDescent="0.25">
      <c r="A407" s="18">
        <f>IF(P407=0,0,IF(COUNTBLANK(P407)=1,0,COUNTA($P$10:P407)))</f>
        <v>0</v>
      </c>
      <c r="B407" s="5">
        <f>IF($C$4="Neattiecināmās izmaksas",IF('Lokālā tāme Nr.2'!$Q408="Neattiecināmās",'Lokālā tāme Nr.2'!$B408,0))</f>
        <v>0</v>
      </c>
      <c r="C407" s="5">
        <f>IF($C$4="Neattiecināmās izmaksas",IF('Lokālā tāme Nr.2'!$Q408="Neattiecināmās",'Lokālā tāme Nr.2'!$C408,0))</f>
        <v>0</v>
      </c>
      <c r="D407" s="5">
        <f>IF($C$4="Neattiecināmās izmaksas",IF('Lokālā tāme Nr.2'!$Q408="Neattiecināmās",'Lokālā tāme Nr.2'!$D408,0))</f>
        <v>0</v>
      </c>
      <c r="E407" s="17">
        <f>IF($C$4="Neattiecināmās izmaksas",IF('Lokālā tāme Nr.2'!$Q408="Neattiecināmās",'Lokālā tāme Nr.2'!$E408,0))</f>
        <v>0</v>
      </c>
      <c r="F407" s="42">
        <f>IF($C$4="Neattiecināmās izmaksas",IF('Lokālā tāme Nr.2'!$Q408="Neattiecināmās",'Lokālā tāme Nr.2'!$F408,0))</f>
        <v>0</v>
      </c>
      <c r="G407" s="38">
        <f>IF($C$4="Neattiecināmās izmaksas",IF('Lokālā tāme Nr.2'!$Q408="Neattiecināmās",'Lokālā tāme Nr.2'!$G408,0))</f>
        <v>0</v>
      </c>
      <c r="H407" s="38">
        <f>IF($C$4="Neattiecināmās izmaksas",IF('Lokālā tāme Nr.2'!$Q408="Neattiecināmās",'Lokālā tāme Nr.2'!$H408,0))</f>
        <v>0</v>
      </c>
      <c r="I407" s="38">
        <f>IF($C$4="Neattiecināmās izmaksas",IF('Lokālā tāme Nr.2'!$Q408="Neattiecināmās",'Lokālā tāme Nr.2'!$I408,0))</f>
        <v>0</v>
      </c>
      <c r="J407" s="38">
        <f>IF($C$4="Neattiecināmās izmaksas",IF('Lokālā tāme Nr.2'!$Q408="Neattiecināmās",'Lokālā tāme Nr.2'!$J408,0))</f>
        <v>0</v>
      </c>
      <c r="K407" s="43">
        <f>IF($C$4="Neattiecināmās izmaksas",IF('Lokālā tāme Nr.2'!$Q408="Neattiecināmās",'Lokālā tāme Nr.2'!$K408,0))</f>
        <v>0</v>
      </c>
      <c r="L407" s="27">
        <f>IF($C$4="Neattiecināmās izmaksas",IF('Lokālā tāme Nr.2'!$Q408="Neattiecināmās",'Lokālā tāme Nr.2'!$L408,0))</f>
        <v>0</v>
      </c>
      <c r="M407" s="5">
        <f>IF($C$4="Neattiecināmās izmaksas",IF('Lokālā tāme Nr.2'!$Q408="Neattiecināmās",'Lokālā tāme Nr.2'!$M408,0))</f>
        <v>0</v>
      </c>
      <c r="N407" s="5">
        <f>IF($C$4="Neattiecināmās izmaksas",IF('Lokālā tāme Nr.2'!$Q408="Neattiecināmās",'Lokālā tāme Nr.2'!$N408,0))</f>
        <v>0</v>
      </c>
      <c r="O407" s="5">
        <f>IF($C$4="Neattiecināmās izmaksas",IF('Lokālā tāme Nr.2'!$Q408="Neattiecināmās",'Lokālā tāme Nr.2'!$O408,0))</f>
        <v>0</v>
      </c>
      <c r="P407" s="17">
        <f>IF($C$4="Neattiecināmās izmaksas",IF('Lokālā tāme Nr.2'!$Q408="Neattiecināmās",'Lokālā tāme Nr.2'!$P408,0))</f>
        <v>0</v>
      </c>
    </row>
    <row r="408" spans="1:16" ht="12" thickBot="1" x14ac:dyDescent="0.25">
      <c r="A408" s="18">
        <f>IF(P408=0,0,IF(COUNTBLANK(P408)=1,0,COUNTA($P$10:P408)))</f>
        <v>0</v>
      </c>
      <c r="B408" s="5">
        <f>IF($C$4="Neattiecināmās izmaksas",IF('Lokālā tāme Nr.2'!$Q409="Neattiecināmās",'Lokālā tāme Nr.2'!$B409,0))</f>
        <v>0</v>
      </c>
      <c r="C408" s="5">
        <f>IF($C$4="Neattiecināmās izmaksas",IF('Lokālā tāme Nr.2'!$Q409="Neattiecināmās",'Lokālā tāme Nr.2'!$C409,0))</f>
        <v>0</v>
      </c>
      <c r="D408" s="5">
        <f>IF($C$4="Neattiecināmās izmaksas",IF('Lokālā tāme Nr.2'!$Q409="Neattiecināmās",'Lokālā tāme Nr.2'!$D409,0))</f>
        <v>0</v>
      </c>
      <c r="E408" s="17">
        <f>IF($C$4="Neattiecināmās izmaksas",IF('Lokālā tāme Nr.2'!$Q409="Neattiecināmās",'Lokālā tāme Nr.2'!$E409,0))</f>
        <v>0</v>
      </c>
      <c r="F408" s="42">
        <f>IF($C$4="Neattiecināmās izmaksas",IF('Lokālā tāme Nr.2'!$Q409="Neattiecināmās",'Lokālā tāme Nr.2'!$F409,0))</f>
        <v>0</v>
      </c>
      <c r="G408" s="38">
        <f>IF($C$4="Neattiecināmās izmaksas",IF('Lokālā tāme Nr.2'!$Q409="Neattiecināmās",'Lokālā tāme Nr.2'!$G409,0))</f>
        <v>0</v>
      </c>
      <c r="H408" s="38">
        <f>IF($C$4="Neattiecināmās izmaksas",IF('Lokālā tāme Nr.2'!$Q409="Neattiecināmās",'Lokālā tāme Nr.2'!$H409,0))</f>
        <v>0</v>
      </c>
      <c r="I408" s="38">
        <f>IF($C$4="Neattiecināmās izmaksas",IF('Lokālā tāme Nr.2'!$Q409="Neattiecināmās",'Lokālā tāme Nr.2'!$I409,0))</f>
        <v>0</v>
      </c>
      <c r="J408" s="38">
        <f>IF($C$4="Neattiecināmās izmaksas",IF('Lokālā tāme Nr.2'!$Q409="Neattiecināmās",'Lokālā tāme Nr.2'!$J409,0))</f>
        <v>0</v>
      </c>
      <c r="K408" s="43">
        <f>IF($C$4="Neattiecināmās izmaksas",IF('Lokālā tāme Nr.2'!$Q409="Neattiecināmās",'Lokālā tāme Nr.2'!$K409,0))</f>
        <v>0</v>
      </c>
      <c r="L408" s="27">
        <f>IF($C$4="Neattiecināmās izmaksas",IF('Lokālā tāme Nr.2'!$Q409="Neattiecināmās",'Lokālā tāme Nr.2'!$L409,0))</f>
        <v>0</v>
      </c>
      <c r="M408" s="5">
        <f>IF($C$4="Neattiecināmās izmaksas",IF('Lokālā tāme Nr.2'!$Q409="Neattiecināmās",'Lokālā tāme Nr.2'!$M409,0))</f>
        <v>0</v>
      </c>
      <c r="N408" s="5">
        <f>IF($C$4="Neattiecināmās izmaksas",IF('Lokālā tāme Nr.2'!$Q409="Neattiecināmās",'Lokālā tāme Nr.2'!$N409,0))</f>
        <v>0</v>
      </c>
      <c r="O408" s="5">
        <f>IF($C$4="Neattiecināmās izmaksas",IF('Lokālā tāme Nr.2'!$Q409="Neattiecināmās",'Lokālā tāme Nr.2'!$O409,0))</f>
        <v>0</v>
      </c>
      <c r="P408" s="17">
        <f>IF($C$4="Neattiecināmās izmaksas",IF('Lokālā tāme Nr.2'!$Q409="Neattiecināmās",'Lokālā tāme Nr.2'!$P409,0))</f>
        <v>0</v>
      </c>
    </row>
    <row r="409" spans="1:16" ht="12" thickBot="1" x14ac:dyDescent="0.25">
      <c r="A409" s="18">
        <f>IF(P409=0,0,IF(COUNTBLANK(P409)=1,0,COUNTA($P$10:P409)))</f>
        <v>0</v>
      </c>
      <c r="B409" s="5">
        <f>IF($C$4="Neattiecināmās izmaksas",IF('Lokālā tāme Nr.2'!$Q410="Neattiecināmās",'Lokālā tāme Nr.2'!$B410,0))</f>
        <v>0</v>
      </c>
      <c r="C409" s="5">
        <f>IF($C$4="Neattiecināmās izmaksas",IF('Lokālā tāme Nr.2'!$Q410="Neattiecināmās",'Lokālā tāme Nr.2'!$C410,0))</f>
        <v>0</v>
      </c>
      <c r="D409" s="5">
        <f>IF($C$4="Neattiecināmās izmaksas",IF('Lokālā tāme Nr.2'!$Q410="Neattiecināmās",'Lokālā tāme Nr.2'!$D410,0))</f>
        <v>0</v>
      </c>
      <c r="E409" s="17">
        <f>IF($C$4="Neattiecināmās izmaksas",IF('Lokālā tāme Nr.2'!$Q410="Neattiecināmās",'Lokālā tāme Nr.2'!$E410,0))</f>
        <v>0</v>
      </c>
      <c r="F409" s="42">
        <f>IF($C$4="Neattiecināmās izmaksas",IF('Lokālā tāme Nr.2'!$Q410="Neattiecināmās",'Lokālā tāme Nr.2'!$F410,0))</f>
        <v>0</v>
      </c>
      <c r="G409" s="38">
        <f>IF($C$4="Neattiecināmās izmaksas",IF('Lokālā tāme Nr.2'!$Q410="Neattiecināmās",'Lokālā tāme Nr.2'!$G410,0))</f>
        <v>0</v>
      </c>
      <c r="H409" s="38">
        <f>IF($C$4="Neattiecināmās izmaksas",IF('Lokālā tāme Nr.2'!$Q410="Neattiecināmās",'Lokālā tāme Nr.2'!$H410,0))</f>
        <v>0</v>
      </c>
      <c r="I409" s="38">
        <f>IF($C$4="Neattiecināmās izmaksas",IF('Lokālā tāme Nr.2'!$Q410="Neattiecināmās",'Lokālā tāme Nr.2'!$I410,0))</f>
        <v>0</v>
      </c>
      <c r="J409" s="38">
        <f>IF($C$4="Neattiecināmās izmaksas",IF('Lokālā tāme Nr.2'!$Q410="Neattiecināmās",'Lokālā tāme Nr.2'!$J410,0))</f>
        <v>0</v>
      </c>
      <c r="K409" s="43">
        <f>IF($C$4="Neattiecināmās izmaksas",IF('Lokālā tāme Nr.2'!$Q410="Neattiecināmās",'Lokālā tāme Nr.2'!$K410,0))</f>
        <v>0</v>
      </c>
      <c r="L409" s="27">
        <f>IF($C$4="Neattiecināmās izmaksas",IF('Lokālā tāme Nr.2'!$Q410="Neattiecināmās",'Lokālā tāme Nr.2'!$L410,0))</f>
        <v>0</v>
      </c>
      <c r="M409" s="5">
        <f>IF($C$4="Neattiecināmās izmaksas",IF('Lokālā tāme Nr.2'!$Q410="Neattiecināmās",'Lokālā tāme Nr.2'!$M410,0))</f>
        <v>0</v>
      </c>
      <c r="N409" s="5">
        <f>IF($C$4="Neattiecināmās izmaksas",IF('Lokālā tāme Nr.2'!$Q410="Neattiecināmās",'Lokālā tāme Nr.2'!$N410,0))</f>
        <v>0</v>
      </c>
      <c r="O409" s="5">
        <f>IF($C$4="Neattiecināmās izmaksas",IF('Lokālā tāme Nr.2'!$Q410="Neattiecināmās",'Lokālā tāme Nr.2'!$O410,0))</f>
        <v>0</v>
      </c>
      <c r="P409" s="17">
        <f>IF($C$4="Neattiecināmās izmaksas",IF('Lokālā tāme Nr.2'!$Q410="Neattiecināmās",'Lokālā tāme Nr.2'!$P410,0))</f>
        <v>0</v>
      </c>
    </row>
    <row r="410" spans="1:16" ht="12" thickBot="1" x14ac:dyDescent="0.25">
      <c r="A410" s="18">
        <f>IF(P410=0,0,IF(COUNTBLANK(P410)=1,0,COUNTA($P$10:P410)))</f>
        <v>0</v>
      </c>
      <c r="B410" s="5">
        <f>IF($C$4="Neattiecināmās izmaksas",IF('Lokālā tāme Nr.2'!$Q411="Neattiecināmās",'Lokālā tāme Nr.2'!$B411,0))</f>
        <v>0</v>
      </c>
      <c r="C410" s="5">
        <f>IF($C$4="Neattiecināmās izmaksas",IF('Lokālā tāme Nr.2'!$Q411="Neattiecināmās",'Lokālā tāme Nr.2'!$C411,0))</f>
        <v>0</v>
      </c>
      <c r="D410" s="5">
        <f>IF($C$4="Neattiecināmās izmaksas",IF('Lokālā tāme Nr.2'!$Q411="Neattiecināmās",'Lokālā tāme Nr.2'!$D411,0))</f>
        <v>0</v>
      </c>
      <c r="E410" s="17">
        <f>IF($C$4="Neattiecināmās izmaksas",IF('Lokālā tāme Nr.2'!$Q411="Neattiecināmās",'Lokālā tāme Nr.2'!$E411,0))</f>
        <v>0</v>
      </c>
      <c r="F410" s="42">
        <f>IF($C$4="Neattiecināmās izmaksas",IF('Lokālā tāme Nr.2'!$Q411="Neattiecināmās",'Lokālā tāme Nr.2'!$F411,0))</f>
        <v>0</v>
      </c>
      <c r="G410" s="38">
        <f>IF($C$4="Neattiecināmās izmaksas",IF('Lokālā tāme Nr.2'!$Q411="Neattiecināmās",'Lokālā tāme Nr.2'!$G411,0))</f>
        <v>0</v>
      </c>
      <c r="H410" s="38">
        <f>IF($C$4="Neattiecināmās izmaksas",IF('Lokālā tāme Nr.2'!$Q411="Neattiecināmās",'Lokālā tāme Nr.2'!$H411,0))</f>
        <v>0</v>
      </c>
      <c r="I410" s="38">
        <f>IF($C$4="Neattiecināmās izmaksas",IF('Lokālā tāme Nr.2'!$Q411="Neattiecināmās",'Lokālā tāme Nr.2'!$I411,0))</f>
        <v>0</v>
      </c>
      <c r="J410" s="38">
        <f>IF($C$4="Neattiecināmās izmaksas",IF('Lokālā tāme Nr.2'!$Q411="Neattiecināmās",'Lokālā tāme Nr.2'!$J411,0))</f>
        <v>0</v>
      </c>
      <c r="K410" s="43">
        <f>IF($C$4="Neattiecināmās izmaksas",IF('Lokālā tāme Nr.2'!$Q411="Neattiecināmās",'Lokālā tāme Nr.2'!$K411,0))</f>
        <v>0</v>
      </c>
      <c r="L410" s="27">
        <f>IF($C$4="Neattiecināmās izmaksas",IF('Lokālā tāme Nr.2'!$Q411="Neattiecināmās",'Lokālā tāme Nr.2'!$L411,0))</f>
        <v>0</v>
      </c>
      <c r="M410" s="5">
        <f>IF($C$4="Neattiecināmās izmaksas",IF('Lokālā tāme Nr.2'!$Q411="Neattiecināmās",'Lokālā tāme Nr.2'!$M411,0))</f>
        <v>0</v>
      </c>
      <c r="N410" s="5">
        <f>IF($C$4="Neattiecināmās izmaksas",IF('Lokālā tāme Nr.2'!$Q411="Neattiecināmās",'Lokālā tāme Nr.2'!$N411,0))</f>
        <v>0</v>
      </c>
      <c r="O410" s="5">
        <f>IF($C$4="Neattiecināmās izmaksas",IF('Lokālā tāme Nr.2'!$Q411="Neattiecināmās",'Lokālā tāme Nr.2'!$O411,0))</f>
        <v>0</v>
      </c>
      <c r="P410" s="17">
        <f>IF($C$4="Neattiecināmās izmaksas",IF('Lokālā tāme Nr.2'!$Q411="Neattiecināmās",'Lokālā tāme Nr.2'!$P411,0))</f>
        <v>0</v>
      </c>
    </row>
    <row r="411" spans="1:16" ht="12" thickBot="1" x14ac:dyDescent="0.25">
      <c r="A411" s="18">
        <f>IF(P411=0,0,IF(COUNTBLANK(P411)=1,0,COUNTA($P$10:P411)))</f>
        <v>0</v>
      </c>
      <c r="B411" s="5">
        <f>IF($C$4="Neattiecināmās izmaksas",IF('Lokālā tāme Nr.2'!$Q412="Neattiecināmās",'Lokālā tāme Nr.2'!$B412,0))</f>
        <v>0</v>
      </c>
      <c r="C411" s="5">
        <f>IF($C$4="Neattiecināmās izmaksas",IF('Lokālā tāme Nr.2'!$Q412="Neattiecināmās",'Lokālā tāme Nr.2'!$C412,0))</f>
        <v>0</v>
      </c>
      <c r="D411" s="5">
        <f>IF($C$4="Neattiecināmās izmaksas",IF('Lokālā tāme Nr.2'!$Q412="Neattiecināmās",'Lokālā tāme Nr.2'!$D412,0))</f>
        <v>0</v>
      </c>
      <c r="E411" s="17">
        <f>IF($C$4="Neattiecināmās izmaksas",IF('Lokālā tāme Nr.2'!$Q412="Neattiecināmās",'Lokālā tāme Nr.2'!$E412,0))</f>
        <v>0</v>
      </c>
      <c r="F411" s="42">
        <f>IF($C$4="Neattiecināmās izmaksas",IF('Lokālā tāme Nr.2'!$Q412="Neattiecināmās",'Lokālā tāme Nr.2'!$F412,0))</f>
        <v>0</v>
      </c>
      <c r="G411" s="38">
        <f>IF($C$4="Neattiecināmās izmaksas",IF('Lokālā tāme Nr.2'!$Q412="Neattiecināmās",'Lokālā tāme Nr.2'!$G412,0))</f>
        <v>0</v>
      </c>
      <c r="H411" s="38">
        <f>IF($C$4="Neattiecināmās izmaksas",IF('Lokālā tāme Nr.2'!$Q412="Neattiecināmās",'Lokālā tāme Nr.2'!$H412,0))</f>
        <v>0</v>
      </c>
      <c r="I411" s="38">
        <f>IF($C$4="Neattiecināmās izmaksas",IF('Lokālā tāme Nr.2'!$Q412="Neattiecināmās",'Lokālā tāme Nr.2'!$I412,0))</f>
        <v>0</v>
      </c>
      <c r="J411" s="38">
        <f>IF($C$4="Neattiecināmās izmaksas",IF('Lokālā tāme Nr.2'!$Q412="Neattiecināmās",'Lokālā tāme Nr.2'!$J412,0))</f>
        <v>0</v>
      </c>
      <c r="K411" s="43">
        <f>IF($C$4="Neattiecināmās izmaksas",IF('Lokālā tāme Nr.2'!$Q412="Neattiecināmās",'Lokālā tāme Nr.2'!$K412,0))</f>
        <v>0</v>
      </c>
      <c r="L411" s="27">
        <f>IF($C$4="Neattiecināmās izmaksas",IF('Lokālā tāme Nr.2'!$Q412="Neattiecināmās",'Lokālā tāme Nr.2'!$L412,0))</f>
        <v>0</v>
      </c>
      <c r="M411" s="5">
        <f>IF($C$4="Neattiecināmās izmaksas",IF('Lokālā tāme Nr.2'!$Q412="Neattiecināmās",'Lokālā tāme Nr.2'!$M412,0))</f>
        <v>0</v>
      </c>
      <c r="N411" s="5">
        <f>IF($C$4="Neattiecināmās izmaksas",IF('Lokālā tāme Nr.2'!$Q412="Neattiecināmās",'Lokālā tāme Nr.2'!$N412,0))</f>
        <v>0</v>
      </c>
      <c r="O411" s="5">
        <f>IF($C$4="Neattiecināmās izmaksas",IF('Lokālā tāme Nr.2'!$Q412="Neattiecināmās",'Lokālā tāme Nr.2'!$O412,0))</f>
        <v>0</v>
      </c>
      <c r="P411" s="17">
        <f>IF($C$4="Neattiecināmās izmaksas",IF('Lokālā tāme Nr.2'!$Q412="Neattiecināmās",'Lokālā tāme Nr.2'!$P412,0))</f>
        <v>0</v>
      </c>
    </row>
    <row r="412" spans="1:16" ht="12" thickBot="1" x14ac:dyDescent="0.25">
      <c r="A412" s="18">
        <f>IF(P412=0,0,IF(COUNTBLANK(P412)=1,0,COUNTA($P$10:P412)))</f>
        <v>0</v>
      </c>
      <c r="B412" s="5">
        <f>IF($C$4="Neattiecināmās izmaksas",IF('Lokālā tāme Nr.2'!$Q413="Neattiecināmās",'Lokālā tāme Nr.2'!$B413,0))</f>
        <v>0</v>
      </c>
      <c r="C412" s="5">
        <f>IF($C$4="Neattiecināmās izmaksas",IF('Lokālā tāme Nr.2'!$Q413="Neattiecināmās",'Lokālā tāme Nr.2'!$C413,0))</f>
        <v>0</v>
      </c>
      <c r="D412" s="5">
        <f>IF($C$4="Neattiecināmās izmaksas",IF('Lokālā tāme Nr.2'!$Q413="Neattiecināmās",'Lokālā tāme Nr.2'!$D413,0))</f>
        <v>0</v>
      </c>
      <c r="E412" s="17">
        <f>IF($C$4="Neattiecināmās izmaksas",IF('Lokālā tāme Nr.2'!$Q413="Neattiecināmās",'Lokālā tāme Nr.2'!$E413,0))</f>
        <v>0</v>
      </c>
      <c r="F412" s="42">
        <f>IF($C$4="Neattiecināmās izmaksas",IF('Lokālā tāme Nr.2'!$Q413="Neattiecināmās",'Lokālā tāme Nr.2'!$F413,0))</f>
        <v>0</v>
      </c>
      <c r="G412" s="38">
        <f>IF($C$4="Neattiecināmās izmaksas",IF('Lokālā tāme Nr.2'!$Q413="Neattiecināmās",'Lokālā tāme Nr.2'!$G413,0))</f>
        <v>0</v>
      </c>
      <c r="H412" s="38">
        <f>IF($C$4="Neattiecināmās izmaksas",IF('Lokālā tāme Nr.2'!$Q413="Neattiecināmās",'Lokālā tāme Nr.2'!$H413,0))</f>
        <v>0</v>
      </c>
      <c r="I412" s="38">
        <f>IF($C$4="Neattiecināmās izmaksas",IF('Lokālā tāme Nr.2'!$Q413="Neattiecināmās",'Lokālā tāme Nr.2'!$I413,0))</f>
        <v>0</v>
      </c>
      <c r="J412" s="38">
        <f>IF($C$4="Neattiecināmās izmaksas",IF('Lokālā tāme Nr.2'!$Q413="Neattiecināmās",'Lokālā tāme Nr.2'!$J413,0))</f>
        <v>0</v>
      </c>
      <c r="K412" s="43">
        <f>IF($C$4="Neattiecināmās izmaksas",IF('Lokālā tāme Nr.2'!$Q413="Neattiecināmās",'Lokālā tāme Nr.2'!$K413,0))</f>
        <v>0</v>
      </c>
      <c r="L412" s="27">
        <f>IF($C$4="Neattiecināmās izmaksas",IF('Lokālā tāme Nr.2'!$Q413="Neattiecināmās",'Lokālā tāme Nr.2'!$L413,0))</f>
        <v>0</v>
      </c>
      <c r="M412" s="5">
        <f>IF($C$4="Neattiecināmās izmaksas",IF('Lokālā tāme Nr.2'!$Q413="Neattiecināmās",'Lokālā tāme Nr.2'!$M413,0))</f>
        <v>0</v>
      </c>
      <c r="N412" s="5">
        <f>IF($C$4="Neattiecināmās izmaksas",IF('Lokālā tāme Nr.2'!$Q413="Neattiecināmās",'Lokālā tāme Nr.2'!$N413,0))</f>
        <v>0</v>
      </c>
      <c r="O412" s="5">
        <f>IF($C$4="Neattiecināmās izmaksas",IF('Lokālā tāme Nr.2'!$Q413="Neattiecināmās",'Lokālā tāme Nr.2'!$O413,0))</f>
        <v>0</v>
      </c>
      <c r="P412" s="17">
        <f>IF($C$4="Neattiecināmās izmaksas",IF('Lokālā tāme Nr.2'!$Q413="Neattiecināmās",'Lokālā tāme Nr.2'!$P413,0))</f>
        <v>0</v>
      </c>
    </row>
    <row r="413" spans="1:16" ht="12" thickBot="1" x14ac:dyDescent="0.25">
      <c r="A413" s="18">
        <f>IF(P413=0,0,IF(COUNTBLANK(P413)=1,0,COUNTA($P$10:P413)))</f>
        <v>0</v>
      </c>
      <c r="B413" s="5">
        <f>IF($C$4="Neattiecināmās izmaksas",IF('Lokālā tāme Nr.2'!$Q414="Neattiecināmās",'Lokālā tāme Nr.2'!$B414,0))</f>
        <v>0</v>
      </c>
      <c r="C413" s="5">
        <f>IF($C$4="Neattiecināmās izmaksas",IF('Lokālā tāme Nr.2'!$Q414="Neattiecināmās",'Lokālā tāme Nr.2'!$C414,0))</f>
        <v>0</v>
      </c>
      <c r="D413" s="5">
        <f>IF($C$4="Neattiecināmās izmaksas",IF('Lokālā tāme Nr.2'!$Q414="Neattiecināmās",'Lokālā tāme Nr.2'!$D414,0))</f>
        <v>0</v>
      </c>
      <c r="E413" s="17">
        <f>IF($C$4="Neattiecināmās izmaksas",IF('Lokālā tāme Nr.2'!$Q414="Neattiecināmās",'Lokālā tāme Nr.2'!$E414,0))</f>
        <v>0</v>
      </c>
      <c r="F413" s="42">
        <f>IF($C$4="Neattiecināmās izmaksas",IF('Lokālā tāme Nr.2'!$Q414="Neattiecināmās",'Lokālā tāme Nr.2'!$F414,0))</f>
        <v>0</v>
      </c>
      <c r="G413" s="38">
        <f>IF($C$4="Neattiecināmās izmaksas",IF('Lokālā tāme Nr.2'!$Q414="Neattiecināmās",'Lokālā tāme Nr.2'!$G414,0))</f>
        <v>0</v>
      </c>
      <c r="H413" s="38">
        <f>IF($C$4="Neattiecināmās izmaksas",IF('Lokālā tāme Nr.2'!$Q414="Neattiecināmās",'Lokālā tāme Nr.2'!$H414,0))</f>
        <v>0</v>
      </c>
      <c r="I413" s="38">
        <f>IF($C$4="Neattiecināmās izmaksas",IF('Lokālā tāme Nr.2'!$Q414="Neattiecināmās",'Lokālā tāme Nr.2'!$I414,0))</f>
        <v>0</v>
      </c>
      <c r="J413" s="38">
        <f>IF($C$4="Neattiecināmās izmaksas",IF('Lokālā tāme Nr.2'!$Q414="Neattiecināmās",'Lokālā tāme Nr.2'!$J414,0))</f>
        <v>0</v>
      </c>
      <c r="K413" s="43">
        <f>IF($C$4="Neattiecināmās izmaksas",IF('Lokālā tāme Nr.2'!$Q414="Neattiecināmās",'Lokālā tāme Nr.2'!$K414,0))</f>
        <v>0</v>
      </c>
      <c r="L413" s="27">
        <f>IF($C$4="Neattiecināmās izmaksas",IF('Lokālā tāme Nr.2'!$Q414="Neattiecināmās",'Lokālā tāme Nr.2'!$L414,0))</f>
        <v>0</v>
      </c>
      <c r="M413" s="5">
        <f>IF($C$4="Neattiecināmās izmaksas",IF('Lokālā tāme Nr.2'!$Q414="Neattiecināmās",'Lokālā tāme Nr.2'!$M414,0))</f>
        <v>0</v>
      </c>
      <c r="N413" s="5">
        <f>IF($C$4="Neattiecināmās izmaksas",IF('Lokālā tāme Nr.2'!$Q414="Neattiecināmās",'Lokālā tāme Nr.2'!$N414,0))</f>
        <v>0</v>
      </c>
      <c r="O413" s="5">
        <f>IF($C$4="Neattiecināmās izmaksas",IF('Lokālā tāme Nr.2'!$Q414="Neattiecināmās",'Lokālā tāme Nr.2'!$O414,0))</f>
        <v>0</v>
      </c>
      <c r="P413" s="17">
        <f>IF($C$4="Neattiecināmās izmaksas",IF('Lokālā tāme Nr.2'!$Q414="Neattiecināmās",'Lokālā tāme Nr.2'!$P414,0))</f>
        <v>0</v>
      </c>
    </row>
    <row r="414" spans="1:16" ht="12" thickBot="1" x14ac:dyDescent="0.25">
      <c r="A414" s="18">
        <f>IF(P414=0,0,IF(COUNTBLANK(P414)=1,0,COUNTA($P$10:P414)))</f>
        <v>0</v>
      </c>
      <c r="B414" s="5">
        <f>IF($C$4="Neattiecināmās izmaksas",IF('Lokālā tāme Nr.2'!$Q415="Neattiecināmās",'Lokālā tāme Nr.2'!$B415,0))</f>
        <v>0</v>
      </c>
      <c r="C414" s="5">
        <f>IF($C$4="Neattiecināmās izmaksas",IF('Lokālā tāme Nr.2'!$Q415="Neattiecināmās",'Lokālā tāme Nr.2'!$C415,0))</f>
        <v>0</v>
      </c>
      <c r="D414" s="5">
        <f>IF($C$4="Neattiecināmās izmaksas",IF('Lokālā tāme Nr.2'!$Q415="Neattiecināmās",'Lokālā tāme Nr.2'!$D415,0))</f>
        <v>0</v>
      </c>
      <c r="E414" s="17">
        <f>IF($C$4="Neattiecināmās izmaksas",IF('Lokālā tāme Nr.2'!$Q415="Neattiecināmās",'Lokālā tāme Nr.2'!$E415,0))</f>
        <v>0</v>
      </c>
      <c r="F414" s="42">
        <f>IF($C$4="Neattiecināmās izmaksas",IF('Lokālā tāme Nr.2'!$Q415="Neattiecināmās",'Lokālā tāme Nr.2'!$F415,0))</f>
        <v>0</v>
      </c>
      <c r="G414" s="38">
        <f>IF($C$4="Neattiecināmās izmaksas",IF('Lokālā tāme Nr.2'!$Q415="Neattiecināmās",'Lokālā tāme Nr.2'!$G415,0))</f>
        <v>0</v>
      </c>
      <c r="H414" s="38">
        <f>IF($C$4="Neattiecināmās izmaksas",IF('Lokālā tāme Nr.2'!$Q415="Neattiecināmās",'Lokālā tāme Nr.2'!$H415,0))</f>
        <v>0</v>
      </c>
      <c r="I414" s="38">
        <f>IF($C$4="Neattiecināmās izmaksas",IF('Lokālā tāme Nr.2'!$Q415="Neattiecināmās",'Lokālā tāme Nr.2'!$I415,0))</f>
        <v>0</v>
      </c>
      <c r="J414" s="38">
        <f>IF($C$4="Neattiecināmās izmaksas",IF('Lokālā tāme Nr.2'!$Q415="Neattiecināmās",'Lokālā tāme Nr.2'!$J415,0))</f>
        <v>0</v>
      </c>
      <c r="K414" s="43">
        <f>IF($C$4="Neattiecināmās izmaksas",IF('Lokālā tāme Nr.2'!$Q415="Neattiecināmās",'Lokālā tāme Nr.2'!$K415,0))</f>
        <v>0</v>
      </c>
      <c r="L414" s="27">
        <f>IF($C$4="Neattiecināmās izmaksas",IF('Lokālā tāme Nr.2'!$Q415="Neattiecināmās",'Lokālā tāme Nr.2'!$L415,0))</f>
        <v>0</v>
      </c>
      <c r="M414" s="5">
        <f>IF($C$4="Neattiecināmās izmaksas",IF('Lokālā tāme Nr.2'!$Q415="Neattiecināmās",'Lokālā tāme Nr.2'!$M415,0))</f>
        <v>0</v>
      </c>
      <c r="N414" s="5">
        <f>IF($C$4="Neattiecināmās izmaksas",IF('Lokālā tāme Nr.2'!$Q415="Neattiecināmās",'Lokālā tāme Nr.2'!$N415,0))</f>
        <v>0</v>
      </c>
      <c r="O414" s="5">
        <f>IF($C$4="Neattiecināmās izmaksas",IF('Lokālā tāme Nr.2'!$Q415="Neattiecināmās",'Lokālā tāme Nr.2'!$O415,0))</f>
        <v>0</v>
      </c>
      <c r="P414" s="17">
        <f>IF($C$4="Neattiecināmās izmaksas",IF('Lokālā tāme Nr.2'!$Q415="Neattiecināmās",'Lokālā tāme Nr.2'!$P415,0))</f>
        <v>0</v>
      </c>
    </row>
    <row r="415" spans="1:16" ht="12" thickBot="1" x14ac:dyDescent="0.25">
      <c r="A415" s="18">
        <f>IF(P415=0,0,IF(COUNTBLANK(P415)=1,0,COUNTA($P$10:P415)))</f>
        <v>0</v>
      </c>
      <c r="B415" s="5">
        <f>IF($C$4="Neattiecināmās izmaksas",IF('Lokālā tāme Nr.2'!$Q416="Neattiecināmās",'Lokālā tāme Nr.2'!$B416,0))</f>
        <v>0</v>
      </c>
      <c r="C415" s="5">
        <f>IF($C$4="Neattiecināmās izmaksas",IF('Lokālā tāme Nr.2'!$Q416="Neattiecināmās",'Lokālā tāme Nr.2'!$C416,0))</f>
        <v>0</v>
      </c>
      <c r="D415" s="5">
        <f>IF($C$4="Neattiecināmās izmaksas",IF('Lokālā tāme Nr.2'!$Q416="Neattiecināmās",'Lokālā tāme Nr.2'!$D416,0))</f>
        <v>0</v>
      </c>
      <c r="E415" s="17">
        <f>IF($C$4="Neattiecināmās izmaksas",IF('Lokālā tāme Nr.2'!$Q416="Neattiecināmās",'Lokālā tāme Nr.2'!$E416,0))</f>
        <v>0</v>
      </c>
      <c r="F415" s="42">
        <f>IF($C$4="Neattiecināmās izmaksas",IF('Lokālā tāme Nr.2'!$Q416="Neattiecināmās",'Lokālā tāme Nr.2'!$F416,0))</f>
        <v>0</v>
      </c>
      <c r="G415" s="38">
        <f>IF($C$4="Neattiecināmās izmaksas",IF('Lokālā tāme Nr.2'!$Q416="Neattiecināmās",'Lokālā tāme Nr.2'!$G416,0))</f>
        <v>0</v>
      </c>
      <c r="H415" s="38">
        <f>IF($C$4="Neattiecināmās izmaksas",IF('Lokālā tāme Nr.2'!$Q416="Neattiecināmās",'Lokālā tāme Nr.2'!$H416,0))</f>
        <v>0</v>
      </c>
      <c r="I415" s="38">
        <f>IF($C$4="Neattiecināmās izmaksas",IF('Lokālā tāme Nr.2'!$Q416="Neattiecināmās",'Lokālā tāme Nr.2'!$I416,0))</f>
        <v>0</v>
      </c>
      <c r="J415" s="38">
        <f>IF($C$4="Neattiecināmās izmaksas",IF('Lokālā tāme Nr.2'!$Q416="Neattiecināmās",'Lokālā tāme Nr.2'!$J416,0))</f>
        <v>0</v>
      </c>
      <c r="K415" s="43">
        <f>IF($C$4="Neattiecināmās izmaksas",IF('Lokālā tāme Nr.2'!$Q416="Neattiecināmās",'Lokālā tāme Nr.2'!$K416,0))</f>
        <v>0</v>
      </c>
      <c r="L415" s="27">
        <f>IF($C$4="Neattiecināmās izmaksas",IF('Lokālā tāme Nr.2'!$Q416="Neattiecināmās",'Lokālā tāme Nr.2'!$L416,0))</f>
        <v>0</v>
      </c>
      <c r="M415" s="5">
        <f>IF($C$4="Neattiecināmās izmaksas",IF('Lokālā tāme Nr.2'!$Q416="Neattiecināmās",'Lokālā tāme Nr.2'!$M416,0))</f>
        <v>0</v>
      </c>
      <c r="N415" s="5">
        <f>IF($C$4="Neattiecināmās izmaksas",IF('Lokālā tāme Nr.2'!$Q416="Neattiecināmās",'Lokālā tāme Nr.2'!$N416,0))</f>
        <v>0</v>
      </c>
      <c r="O415" s="5">
        <f>IF($C$4="Neattiecināmās izmaksas",IF('Lokālā tāme Nr.2'!$Q416="Neattiecināmās",'Lokālā tāme Nr.2'!$O416,0))</f>
        <v>0</v>
      </c>
      <c r="P415" s="17">
        <f>IF($C$4="Neattiecināmās izmaksas",IF('Lokālā tāme Nr.2'!$Q416="Neattiecināmās",'Lokālā tāme Nr.2'!$P416,0))</f>
        <v>0</v>
      </c>
    </row>
    <row r="416" spans="1:16" ht="12" thickBot="1" x14ac:dyDescent="0.25">
      <c r="A416" s="18">
        <f>IF(P416=0,0,IF(COUNTBLANK(P416)=1,0,COUNTA($P$10:P416)))</f>
        <v>0</v>
      </c>
      <c r="B416" s="5">
        <f>IF($C$4="Neattiecināmās izmaksas",IF('Lokālā tāme Nr.2'!$Q417="Neattiecināmās",'Lokālā tāme Nr.2'!$B417,0))</f>
        <v>0</v>
      </c>
      <c r="C416" s="5">
        <f>IF($C$4="Neattiecināmās izmaksas",IF('Lokālā tāme Nr.2'!$Q417="Neattiecināmās",'Lokālā tāme Nr.2'!$C417,0))</f>
        <v>0</v>
      </c>
      <c r="D416" s="5">
        <f>IF($C$4="Neattiecināmās izmaksas",IF('Lokālā tāme Nr.2'!$Q417="Neattiecināmās",'Lokālā tāme Nr.2'!$D417,0))</f>
        <v>0</v>
      </c>
      <c r="E416" s="17">
        <f>IF($C$4="Neattiecināmās izmaksas",IF('Lokālā tāme Nr.2'!$Q417="Neattiecināmās",'Lokālā tāme Nr.2'!$E417,0))</f>
        <v>0</v>
      </c>
      <c r="F416" s="42">
        <f>IF($C$4="Neattiecināmās izmaksas",IF('Lokālā tāme Nr.2'!$Q417="Neattiecināmās",'Lokālā tāme Nr.2'!$F417,0))</f>
        <v>0</v>
      </c>
      <c r="G416" s="38">
        <f>IF($C$4="Neattiecināmās izmaksas",IF('Lokālā tāme Nr.2'!$Q417="Neattiecināmās",'Lokālā tāme Nr.2'!$G417,0))</f>
        <v>0</v>
      </c>
      <c r="H416" s="38">
        <f>IF($C$4="Neattiecināmās izmaksas",IF('Lokālā tāme Nr.2'!$Q417="Neattiecināmās",'Lokālā tāme Nr.2'!$H417,0))</f>
        <v>0</v>
      </c>
      <c r="I416" s="38">
        <f>IF($C$4="Neattiecināmās izmaksas",IF('Lokālā tāme Nr.2'!$Q417="Neattiecināmās",'Lokālā tāme Nr.2'!$I417,0))</f>
        <v>0</v>
      </c>
      <c r="J416" s="38">
        <f>IF($C$4="Neattiecināmās izmaksas",IF('Lokālā tāme Nr.2'!$Q417="Neattiecināmās",'Lokālā tāme Nr.2'!$J417,0))</f>
        <v>0</v>
      </c>
      <c r="K416" s="43">
        <f>IF($C$4="Neattiecināmās izmaksas",IF('Lokālā tāme Nr.2'!$Q417="Neattiecināmās",'Lokālā tāme Nr.2'!$K417,0))</f>
        <v>0</v>
      </c>
      <c r="L416" s="27">
        <f>IF($C$4="Neattiecināmās izmaksas",IF('Lokālā tāme Nr.2'!$Q417="Neattiecināmās",'Lokālā tāme Nr.2'!$L417,0))</f>
        <v>0</v>
      </c>
      <c r="M416" s="5">
        <f>IF($C$4="Neattiecināmās izmaksas",IF('Lokālā tāme Nr.2'!$Q417="Neattiecināmās",'Lokālā tāme Nr.2'!$M417,0))</f>
        <v>0</v>
      </c>
      <c r="N416" s="5">
        <f>IF($C$4="Neattiecināmās izmaksas",IF('Lokālā tāme Nr.2'!$Q417="Neattiecināmās",'Lokālā tāme Nr.2'!$N417,0))</f>
        <v>0</v>
      </c>
      <c r="O416" s="5">
        <f>IF($C$4="Neattiecināmās izmaksas",IF('Lokālā tāme Nr.2'!$Q417="Neattiecināmās",'Lokālā tāme Nr.2'!$O417,0))</f>
        <v>0</v>
      </c>
      <c r="P416" s="17">
        <f>IF($C$4="Neattiecināmās izmaksas",IF('Lokālā tāme Nr.2'!$Q417="Neattiecināmās",'Lokālā tāme Nr.2'!$P417,0))</f>
        <v>0</v>
      </c>
    </row>
    <row r="417" spans="1:16" ht="12" thickBot="1" x14ac:dyDescent="0.25">
      <c r="A417" s="18">
        <f>IF(P417=0,0,IF(COUNTBLANK(P417)=1,0,COUNTA($P$10:P417)))</f>
        <v>0</v>
      </c>
      <c r="B417" s="5">
        <f>IF($C$4="Neattiecināmās izmaksas",IF('Lokālā tāme Nr.2'!$Q418="Neattiecināmās",'Lokālā tāme Nr.2'!$B418,0))</f>
        <v>0</v>
      </c>
      <c r="C417" s="5">
        <f>IF($C$4="Neattiecināmās izmaksas",IF('Lokālā tāme Nr.2'!$Q418="Neattiecināmās",'Lokālā tāme Nr.2'!$C418,0))</f>
        <v>0</v>
      </c>
      <c r="D417" s="5">
        <f>IF($C$4="Neattiecināmās izmaksas",IF('Lokālā tāme Nr.2'!$Q418="Neattiecināmās",'Lokālā tāme Nr.2'!$D418,0))</f>
        <v>0</v>
      </c>
      <c r="E417" s="17">
        <f>IF($C$4="Neattiecināmās izmaksas",IF('Lokālā tāme Nr.2'!$Q418="Neattiecināmās",'Lokālā tāme Nr.2'!$E418,0))</f>
        <v>0</v>
      </c>
      <c r="F417" s="42">
        <f>IF($C$4="Neattiecināmās izmaksas",IF('Lokālā tāme Nr.2'!$Q418="Neattiecināmās",'Lokālā tāme Nr.2'!$F418,0))</f>
        <v>0</v>
      </c>
      <c r="G417" s="38">
        <f>IF($C$4="Neattiecināmās izmaksas",IF('Lokālā tāme Nr.2'!$Q418="Neattiecināmās",'Lokālā tāme Nr.2'!$G418,0))</f>
        <v>0</v>
      </c>
      <c r="H417" s="38">
        <f>IF($C$4="Neattiecināmās izmaksas",IF('Lokālā tāme Nr.2'!$Q418="Neattiecināmās",'Lokālā tāme Nr.2'!$H418,0))</f>
        <v>0</v>
      </c>
      <c r="I417" s="38">
        <f>IF($C$4="Neattiecināmās izmaksas",IF('Lokālā tāme Nr.2'!$Q418="Neattiecināmās",'Lokālā tāme Nr.2'!$I418,0))</f>
        <v>0</v>
      </c>
      <c r="J417" s="38">
        <f>IF($C$4="Neattiecināmās izmaksas",IF('Lokālā tāme Nr.2'!$Q418="Neattiecināmās",'Lokālā tāme Nr.2'!$J418,0))</f>
        <v>0</v>
      </c>
      <c r="K417" s="43">
        <f>IF($C$4="Neattiecināmās izmaksas",IF('Lokālā tāme Nr.2'!$Q418="Neattiecināmās",'Lokālā tāme Nr.2'!$K418,0))</f>
        <v>0</v>
      </c>
      <c r="L417" s="27">
        <f>IF($C$4="Neattiecināmās izmaksas",IF('Lokālā tāme Nr.2'!$Q418="Neattiecināmās",'Lokālā tāme Nr.2'!$L418,0))</f>
        <v>0</v>
      </c>
      <c r="M417" s="5">
        <f>IF($C$4="Neattiecināmās izmaksas",IF('Lokālā tāme Nr.2'!$Q418="Neattiecināmās",'Lokālā tāme Nr.2'!$M418,0))</f>
        <v>0</v>
      </c>
      <c r="N417" s="5">
        <f>IF($C$4="Neattiecināmās izmaksas",IF('Lokālā tāme Nr.2'!$Q418="Neattiecināmās",'Lokālā tāme Nr.2'!$N418,0))</f>
        <v>0</v>
      </c>
      <c r="O417" s="5">
        <f>IF($C$4="Neattiecināmās izmaksas",IF('Lokālā tāme Nr.2'!$Q418="Neattiecināmās",'Lokālā tāme Nr.2'!$O418,0))</f>
        <v>0</v>
      </c>
      <c r="P417" s="17">
        <f>IF($C$4="Neattiecināmās izmaksas",IF('Lokālā tāme Nr.2'!$Q418="Neattiecināmās",'Lokālā tāme Nr.2'!$P418,0))</f>
        <v>0</v>
      </c>
    </row>
    <row r="418" spans="1:16" ht="12" thickBot="1" x14ac:dyDescent="0.25">
      <c r="A418" s="18">
        <f>IF(P418=0,0,IF(COUNTBLANK(P418)=1,0,COUNTA($P$10:P418)))</f>
        <v>0</v>
      </c>
      <c r="B418" s="5">
        <f>IF($C$4="Neattiecināmās izmaksas",IF('Lokālā tāme Nr.2'!$Q419="Neattiecināmās",'Lokālā tāme Nr.2'!$B419,0))</f>
        <v>0</v>
      </c>
      <c r="C418" s="5">
        <f>IF($C$4="Neattiecināmās izmaksas",IF('Lokālā tāme Nr.2'!$Q419="Neattiecināmās",'Lokālā tāme Nr.2'!$C419,0))</f>
        <v>0</v>
      </c>
      <c r="D418" s="5">
        <f>IF($C$4="Neattiecināmās izmaksas",IF('Lokālā tāme Nr.2'!$Q419="Neattiecināmās",'Lokālā tāme Nr.2'!$D419,0))</f>
        <v>0</v>
      </c>
      <c r="E418" s="17">
        <f>IF($C$4="Neattiecināmās izmaksas",IF('Lokālā tāme Nr.2'!$Q419="Neattiecināmās",'Lokālā tāme Nr.2'!$E419,0))</f>
        <v>0</v>
      </c>
      <c r="F418" s="42">
        <f>IF($C$4="Neattiecināmās izmaksas",IF('Lokālā tāme Nr.2'!$Q419="Neattiecināmās",'Lokālā tāme Nr.2'!$F419,0))</f>
        <v>0</v>
      </c>
      <c r="G418" s="38">
        <f>IF($C$4="Neattiecināmās izmaksas",IF('Lokālā tāme Nr.2'!$Q419="Neattiecināmās",'Lokālā tāme Nr.2'!$G419,0))</f>
        <v>0</v>
      </c>
      <c r="H418" s="38">
        <f>IF($C$4="Neattiecināmās izmaksas",IF('Lokālā tāme Nr.2'!$Q419="Neattiecināmās",'Lokālā tāme Nr.2'!$H419,0))</f>
        <v>0</v>
      </c>
      <c r="I418" s="38">
        <f>IF($C$4="Neattiecināmās izmaksas",IF('Lokālā tāme Nr.2'!$Q419="Neattiecināmās",'Lokālā tāme Nr.2'!$I419,0))</f>
        <v>0</v>
      </c>
      <c r="J418" s="38">
        <f>IF($C$4="Neattiecināmās izmaksas",IF('Lokālā tāme Nr.2'!$Q419="Neattiecināmās",'Lokālā tāme Nr.2'!$J419,0))</f>
        <v>0</v>
      </c>
      <c r="K418" s="43">
        <f>IF($C$4="Neattiecināmās izmaksas",IF('Lokālā tāme Nr.2'!$Q419="Neattiecināmās",'Lokālā tāme Nr.2'!$K419,0))</f>
        <v>0</v>
      </c>
      <c r="L418" s="27">
        <f>IF($C$4="Neattiecināmās izmaksas",IF('Lokālā tāme Nr.2'!$Q419="Neattiecināmās",'Lokālā tāme Nr.2'!$L419,0))</f>
        <v>0</v>
      </c>
      <c r="M418" s="5">
        <f>IF($C$4="Neattiecināmās izmaksas",IF('Lokālā tāme Nr.2'!$Q419="Neattiecināmās",'Lokālā tāme Nr.2'!$M419,0))</f>
        <v>0</v>
      </c>
      <c r="N418" s="5">
        <f>IF($C$4="Neattiecināmās izmaksas",IF('Lokālā tāme Nr.2'!$Q419="Neattiecināmās",'Lokālā tāme Nr.2'!$N419,0))</f>
        <v>0</v>
      </c>
      <c r="O418" s="5">
        <f>IF($C$4="Neattiecināmās izmaksas",IF('Lokālā tāme Nr.2'!$Q419="Neattiecināmās",'Lokālā tāme Nr.2'!$O419,0))</f>
        <v>0</v>
      </c>
      <c r="P418" s="17">
        <f>IF($C$4="Neattiecināmās izmaksas",IF('Lokālā tāme Nr.2'!$Q419="Neattiecināmās",'Lokālā tāme Nr.2'!$P419,0))</f>
        <v>0</v>
      </c>
    </row>
    <row r="419" spans="1:16" ht="12" thickBot="1" x14ac:dyDescent="0.25">
      <c r="A419" s="18">
        <f>IF(P419=0,0,IF(COUNTBLANK(P419)=1,0,COUNTA($P$10:P419)))</f>
        <v>0</v>
      </c>
      <c r="B419" s="5">
        <f>IF($C$4="Neattiecināmās izmaksas",IF('Lokālā tāme Nr.2'!$Q420="Neattiecināmās",'Lokālā tāme Nr.2'!$B420,0))</f>
        <v>0</v>
      </c>
      <c r="C419" s="5">
        <f>IF($C$4="Neattiecināmās izmaksas",IF('Lokālā tāme Nr.2'!$Q420="Neattiecināmās",'Lokālā tāme Nr.2'!$C420,0))</f>
        <v>0</v>
      </c>
      <c r="D419" s="5">
        <f>IF($C$4="Neattiecināmās izmaksas",IF('Lokālā tāme Nr.2'!$Q420="Neattiecināmās",'Lokālā tāme Nr.2'!$D420,0))</f>
        <v>0</v>
      </c>
      <c r="E419" s="17">
        <f>IF($C$4="Neattiecināmās izmaksas",IF('Lokālā tāme Nr.2'!$Q420="Neattiecināmās",'Lokālā tāme Nr.2'!$E420,0))</f>
        <v>0</v>
      </c>
      <c r="F419" s="42">
        <f>IF($C$4="Neattiecināmās izmaksas",IF('Lokālā tāme Nr.2'!$Q420="Neattiecināmās",'Lokālā tāme Nr.2'!$F420,0))</f>
        <v>0</v>
      </c>
      <c r="G419" s="38">
        <f>IF($C$4="Neattiecināmās izmaksas",IF('Lokālā tāme Nr.2'!$Q420="Neattiecināmās",'Lokālā tāme Nr.2'!$G420,0))</f>
        <v>0</v>
      </c>
      <c r="H419" s="38">
        <f>IF($C$4="Neattiecināmās izmaksas",IF('Lokālā tāme Nr.2'!$Q420="Neattiecināmās",'Lokālā tāme Nr.2'!$H420,0))</f>
        <v>0</v>
      </c>
      <c r="I419" s="38">
        <f>IF($C$4="Neattiecināmās izmaksas",IF('Lokālā tāme Nr.2'!$Q420="Neattiecināmās",'Lokālā tāme Nr.2'!$I420,0))</f>
        <v>0</v>
      </c>
      <c r="J419" s="38">
        <f>IF($C$4="Neattiecināmās izmaksas",IF('Lokālā tāme Nr.2'!$Q420="Neattiecināmās",'Lokālā tāme Nr.2'!$J420,0))</f>
        <v>0</v>
      </c>
      <c r="K419" s="43">
        <f>IF($C$4="Neattiecināmās izmaksas",IF('Lokālā tāme Nr.2'!$Q420="Neattiecināmās",'Lokālā tāme Nr.2'!$K420,0))</f>
        <v>0</v>
      </c>
      <c r="L419" s="27">
        <f>IF($C$4="Neattiecināmās izmaksas",IF('Lokālā tāme Nr.2'!$Q420="Neattiecināmās",'Lokālā tāme Nr.2'!$L420,0))</f>
        <v>0</v>
      </c>
      <c r="M419" s="5">
        <f>IF($C$4="Neattiecināmās izmaksas",IF('Lokālā tāme Nr.2'!$Q420="Neattiecināmās",'Lokālā tāme Nr.2'!$M420,0))</f>
        <v>0</v>
      </c>
      <c r="N419" s="5">
        <f>IF($C$4="Neattiecināmās izmaksas",IF('Lokālā tāme Nr.2'!$Q420="Neattiecināmās",'Lokālā tāme Nr.2'!$N420,0))</f>
        <v>0</v>
      </c>
      <c r="O419" s="5">
        <f>IF($C$4="Neattiecināmās izmaksas",IF('Lokālā tāme Nr.2'!$Q420="Neattiecināmās",'Lokālā tāme Nr.2'!$O420,0))</f>
        <v>0</v>
      </c>
      <c r="P419" s="17">
        <f>IF($C$4="Neattiecināmās izmaksas",IF('Lokālā tāme Nr.2'!$Q420="Neattiecināmās",'Lokālā tāme Nr.2'!$P420,0))</f>
        <v>0</v>
      </c>
    </row>
    <row r="420" spans="1:16" ht="12" thickBot="1" x14ac:dyDescent="0.25">
      <c r="A420" s="18">
        <f>IF(P420=0,0,IF(COUNTBLANK(P420)=1,0,COUNTA($P$10:P420)))</f>
        <v>0</v>
      </c>
      <c r="B420" s="5">
        <f>IF($C$4="Neattiecināmās izmaksas",IF('Lokālā tāme Nr.2'!$Q421="Neattiecināmās",'Lokālā tāme Nr.2'!$B421,0))</f>
        <v>0</v>
      </c>
      <c r="C420" s="5">
        <f>IF($C$4="Neattiecināmās izmaksas",IF('Lokālā tāme Nr.2'!$Q421="Neattiecināmās",'Lokālā tāme Nr.2'!$C421,0))</f>
        <v>0</v>
      </c>
      <c r="D420" s="5">
        <f>IF($C$4="Neattiecināmās izmaksas",IF('Lokālā tāme Nr.2'!$Q421="Neattiecināmās",'Lokālā tāme Nr.2'!$D421,0))</f>
        <v>0</v>
      </c>
      <c r="E420" s="17">
        <f>IF($C$4="Neattiecināmās izmaksas",IF('Lokālā tāme Nr.2'!$Q421="Neattiecināmās",'Lokālā tāme Nr.2'!$E421,0))</f>
        <v>0</v>
      </c>
      <c r="F420" s="42">
        <f>IF($C$4="Neattiecināmās izmaksas",IF('Lokālā tāme Nr.2'!$Q421="Neattiecināmās",'Lokālā tāme Nr.2'!$F421,0))</f>
        <v>0</v>
      </c>
      <c r="G420" s="38">
        <f>IF($C$4="Neattiecināmās izmaksas",IF('Lokālā tāme Nr.2'!$Q421="Neattiecināmās",'Lokālā tāme Nr.2'!$G421,0))</f>
        <v>0</v>
      </c>
      <c r="H420" s="38">
        <f>IF($C$4="Neattiecināmās izmaksas",IF('Lokālā tāme Nr.2'!$Q421="Neattiecināmās",'Lokālā tāme Nr.2'!$H421,0))</f>
        <v>0</v>
      </c>
      <c r="I420" s="38">
        <f>IF($C$4="Neattiecināmās izmaksas",IF('Lokālā tāme Nr.2'!$Q421="Neattiecināmās",'Lokālā tāme Nr.2'!$I421,0))</f>
        <v>0</v>
      </c>
      <c r="J420" s="38">
        <f>IF($C$4="Neattiecināmās izmaksas",IF('Lokālā tāme Nr.2'!$Q421="Neattiecināmās",'Lokālā tāme Nr.2'!$J421,0))</f>
        <v>0</v>
      </c>
      <c r="K420" s="43">
        <f>IF($C$4="Neattiecināmās izmaksas",IF('Lokālā tāme Nr.2'!$Q421="Neattiecināmās",'Lokālā tāme Nr.2'!$K421,0))</f>
        <v>0</v>
      </c>
      <c r="L420" s="27">
        <f>IF($C$4="Neattiecināmās izmaksas",IF('Lokālā tāme Nr.2'!$Q421="Neattiecināmās",'Lokālā tāme Nr.2'!$L421,0))</f>
        <v>0</v>
      </c>
      <c r="M420" s="5">
        <f>IF($C$4="Neattiecināmās izmaksas",IF('Lokālā tāme Nr.2'!$Q421="Neattiecināmās",'Lokālā tāme Nr.2'!$M421,0))</f>
        <v>0</v>
      </c>
      <c r="N420" s="5">
        <f>IF($C$4="Neattiecināmās izmaksas",IF('Lokālā tāme Nr.2'!$Q421="Neattiecināmās",'Lokālā tāme Nr.2'!$N421,0))</f>
        <v>0</v>
      </c>
      <c r="O420" s="5">
        <f>IF($C$4="Neattiecināmās izmaksas",IF('Lokālā tāme Nr.2'!$Q421="Neattiecināmās",'Lokālā tāme Nr.2'!$O421,0))</f>
        <v>0</v>
      </c>
      <c r="P420" s="17">
        <f>IF($C$4="Neattiecināmās izmaksas",IF('Lokālā tāme Nr.2'!$Q421="Neattiecināmās",'Lokālā tāme Nr.2'!$P421,0))</f>
        <v>0</v>
      </c>
    </row>
    <row r="421" spans="1:16" ht="12" thickBot="1" x14ac:dyDescent="0.25">
      <c r="A421" s="18">
        <f>IF(P421=0,0,IF(COUNTBLANK(P421)=1,0,COUNTA($P$10:P421)))</f>
        <v>0</v>
      </c>
      <c r="B421" s="5">
        <f>IF($C$4="Neattiecināmās izmaksas",IF('Lokālā tāme Nr.2'!$Q422="Neattiecināmās",'Lokālā tāme Nr.2'!$B422,0))</f>
        <v>0</v>
      </c>
      <c r="C421" s="5">
        <f>IF($C$4="Neattiecināmās izmaksas",IF('Lokālā tāme Nr.2'!$Q422="Neattiecināmās",'Lokālā tāme Nr.2'!$C422,0))</f>
        <v>0</v>
      </c>
      <c r="D421" s="5">
        <f>IF($C$4="Neattiecināmās izmaksas",IF('Lokālā tāme Nr.2'!$Q422="Neattiecināmās",'Lokālā tāme Nr.2'!$D422,0))</f>
        <v>0</v>
      </c>
      <c r="E421" s="17">
        <f>IF($C$4="Neattiecināmās izmaksas",IF('Lokālā tāme Nr.2'!$Q422="Neattiecināmās",'Lokālā tāme Nr.2'!$E422,0))</f>
        <v>0</v>
      </c>
      <c r="F421" s="42">
        <f>IF($C$4="Neattiecināmās izmaksas",IF('Lokālā tāme Nr.2'!$Q422="Neattiecināmās",'Lokālā tāme Nr.2'!$F422,0))</f>
        <v>0</v>
      </c>
      <c r="G421" s="38">
        <f>IF($C$4="Neattiecināmās izmaksas",IF('Lokālā tāme Nr.2'!$Q422="Neattiecināmās",'Lokālā tāme Nr.2'!$G422,0))</f>
        <v>0</v>
      </c>
      <c r="H421" s="38">
        <f>IF($C$4="Neattiecināmās izmaksas",IF('Lokālā tāme Nr.2'!$Q422="Neattiecināmās",'Lokālā tāme Nr.2'!$H422,0))</f>
        <v>0</v>
      </c>
      <c r="I421" s="38">
        <f>IF($C$4="Neattiecināmās izmaksas",IF('Lokālā tāme Nr.2'!$Q422="Neattiecināmās",'Lokālā tāme Nr.2'!$I422,0))</f>
        <v>0</v>
      </c>
      <c r="J421" s="38">
        <f>IF($C$4="Neattiecināmās izmaksas",IF('Lokālā tāme Nr.2'!$Q422="Neattiecināmās",'Lokālā tāme Nr.2'!$J422,0))</f>
        <v>0</v>
      </c>
      <c r="K421" s="43">
        <f>IF($C$4="Neattiecināmās izmaksas",IF('Lokālā tāme Nr.2'!$Q422="Neattiecināmās",'Lokālā tāme Nr.2'!$K422,0))</f>
        <v>0</v>
      </c>
      <c r="L421" s="27">
        <f>IF($C$4="Neattiecināmās izmaksas",IF('Lokālā tāme Nr.2'!$Q422="Neattiecināmās",'Lokālā tāme Nr.2'!$L422,0))</f>
        <v>0</v>
      </c>
      <c r="M421" s="5">
        <f>IF($C$4="Neattiecināmās izmaksas",IF('Lokālā tāme Nr.2'!$Q422="Neattiecināmās",'Lokālā tāme Nr.2'!$M422,0))</f>
        <v>0</v>
      </c>
      <c r="N421" s="5">
        <f>IF($C$4="Neattiecināmās izmaksas",IF('Lokālā tāme Nr.2'!$Q422="Neattiecināmās",'Lokālā tāme Nr.2'!$N422,0))</f>
        <v>0</v>
      </c>
      <c r="O421" s="5">
        <f>IF($C$4="Neattiecināmās izmaksas",IF('Lokālā tāme Nr.2'!$Q422="Neattiecināmās",'Lokālā tāme Nr.2'!$O422,0))</f>
        <v>0</v>
      </c>
      <c r="P421" s="17">
        <f>IF($C$4="Neattiecināmās izmaksas",IF('Lokālā tāme Nr.2'!$Q422="Neattiecināmās",'Lokālā tāme Nr.2'!$P422,0))</f>
        <v>0</v>
      </c>
    </row>
    <row r="422" spans="1:16" ht="12" thickBot="1" x14ac:dyDescent="0.25">
      <c r="A422" s="18">
        <f>IF(P422=0,0,IF(COUNTBLANK(P422)=1,0,COUNTA($P$10:P422)))</f>
        <v>0</v>
      </c>
      <c r="B422" s="5">
        <f>IF($C$4="Neattiecināmās izmaksas",IF('Lokālā tāme Nr.2'!$Q423="Neattiecināmās",'Lokālā tāme Nr.2'!$B423,0))</f>
        <v>0</v>
      </c>
      <c r="C422" s="5">
        <f>IF($C$4="Neattiecināmās izmaksas",IF('Lokālā tāme Nr.2'!$Q423="Neattiecināmās",'Lokālā tāme Nr.2'!$C423,0))</f>
        <v>0</v>
      </c>
      <c r="D422" s="5">
        <f>IF($C$4="Neattiecināmās izmaksas",IF('Lokālā tāme Nr.2'!$Q423="Neattiecināmās",'Lokālā tāme Nr.2'!$D423,0))</f>
        <v>0</v>
      </c>
      <c r="E422" s="17">
        <f>IF($C$4="Neattiecināmās izmaksas",IF('Lokālā tāme Nr.2'!$Q423="Neattiecināmās",'Lokālā tāme Nr.2'!$E423,0))</f>
        <v>0</v>
      </c>
      <c r="F422" s="42">
        <f>IF($C$4="Neattiecināmās izmaksas",IF('Lokālā tāme Nr.2'!$Q423="Neattiecināmās",'Lokālā tāme Nr.2'!$F423,0))</f>
        <v>0</v>
      </c>
      <c r="G422" s="38">
        <f>IF($C$4="Neattiecināmās izmaksas",IF('Lokālā tāme Nr.2'!$Q423="Neattiecināmās",'Lokālā tāme Nr.2'!$G423,0))</f>
        <v>0</v>
      </c>
      <c r="H422" s="38">
        <f>IF($C$4="Neattiecināmās izmaksas",IF('Lokālā tāme Nr.2'!$Q423="Neattiecināmās",'Lokālā tāme Nr.2'!$H423,0))</f>
        <v>0</v>
      </c>
      <c r="I422" s="38">
        <f>IF($C$4="Neattiecināmās izmaksas",IF('Lokālā tāme Nr.2'!$Q423="Neattiecināmās",'Lokālā tāme Nr.2'!$I423,0))</f>
        <v>0</v>
      </c>
      <c r="J422" s="38">
        <f>IF($C$4="Neattiecināmās izmaksas",IF('Lokālā tāme Nr.2'!$Q423="Neattiecināmās",'Lokālā tāme Nr.2'!$J423,0))</f>
        <v>0</v>
      </c>
      <c r="K422" s="43">
        <f>IF($C$4="Neattiecināmās izmaksas",IF('Lokālā tāme Nr.2'!$Q423="Neattiecināmās",'Lokālā tāme Nr.2'!$K423,0))</f>
        <v>0</v>
      </c>
      <c r="L422" s="27">
        <f>IF($C$4="Neattiecināmās izmaksas",IF('Lokālā tāme Nr.2'!$Q423="Neattiecināmās",'Lokālā tāme Nr.2'!$L423,0))</f>
        <v>0</v>
      </c>
      <c r="M422" s="5">
        <f>IF($C$4="Neattiecināmās izmaksas",IF('Lokālā tāme Nr.2'!$Q423="Neattiecināmās",'Lokālā tāme Nr.2'!$M423,0))</f>
        <v>0</v>
      </c>
      <c r="N422" s="5">
        <f>IF($C$4="Neattiecināmās izmaksas",IF('Lokālā tāme Nr.2'!$Q423="Neattiecināmās",'Lokālā tāme Nr.2'!$N423,0))</f>
        <v>0</v>
      </c>
      <c r="O422" s="5">
        <f>IF($C$4="Neattiecināmās izmaksas",IF('Lokālā tāme Nr.2'!$Q423="Neattiecināmās",'Lokālā tāme Nr.2'!$O423,0))</f>
        <v>0</v>
      </c>
      <c r="P422" s="17">
        <f>IF($C$4="Neattiecināmās izmaksas",IF('Lokālā tāme Nr.2'!$Q423="Neattiecināmās",'Lokālā tāme Nr.2'!$P423,0))</f>
        <v>0</v>
      </c>
    </row>
    <row r="423" spans="1:16" ht="12" thickBot="1" x14ac:dyDescent="0.25">
      <c r="A423" s="18">
        <f>IF(P423=0,0,IF(COUNTBLANK(P423)=1,0,COUNTA($P$10:P423)))</f>
        <v>0</v>
      </c>
      <c r="B423" s="5">
        <f>IF($C$4="Neattiecināmās izmaksas",IF('Lokālā tāme Nr.2'!$Q424="Neattiecināmās",'Lokālā tāme Nr.2'!$B424,0))</f>
        <v>0</v>
      </c>
      <c r="C423" s="5">
        <f>IF($C$4="Neattiecināmās izmaksas",IF('Lokālā tāme Nr.2'!$Q424="Neattiecināmās",'Lokālā tāme Nr.2'!$C424,0))</f>
        <v>0</v>
      </c>
      <c r="D423" s="5">
        <f>IF($C$4="Neattiecināmās izmaksas",IF('Lokālā tāme Nr.2'!$Q424="Neattiecināmās",'Lokālā tāme Nr.2'!$D424,0))</f>
        <v>0</v>
      </c>
      <c r="E423" s="17">
        <f>IF($C$4="Neattiecināmās izmaksas",IF('Lokālā tāme Nr.2'!$Q424="Neattiecināmās",'Lokālā tāme Nr.2'!$E424,0))</f>
        <v>0</v>
      </c>
      <c r="F423" s="42">
        <f>IF($C$4="Neattiecināmās izmaksas",IF('Lokālā tāme Nr.2'!$Q424="Neattiecināmās",'Lokālā tāme Nr.2'!$F424,0))</f>
        <v>0</v>
      </c>
      <c r="G423" s="38">
        <f>IF($C$4="Neattiecināmās izmaksas",IF('Lokālā tāme Nr.2'!$Q424="Neattiecināmās",'Lokālā tāme Nr.2'!$G424,0))</f>
        <v>0</v>
      </c>
      <c r="H423" s="38">
        <f>IF($C$4="Neattiecināmās izmaksas",IF('Lokālā tāme Nr.2'!$Q424="Neattiecināmās",'Lokālā tāme Nr.2'!$H424,0))</f>
        <v>0</v>
      </c>
      <c r="I423" s="38">
        <f>IF($C$4="Neattiecināmās izmaksas",IF('Lokālā tāme Nr.2'!$Q424="Neattiecināmās",'Lokālā tāme Nr.2'!$I424,0))</f>
        <v>0</v>
      </c>
      <c r="J423" s="38">
        <f>IF($C$4="Neattiecināmās izmaksas",IF('Lokālā tāme Nr.2'!$Q424="Neattiecināmās",'Lokālā tāme Nr.2'!$J424,0))</f>
        <v>0</v>
      </c>
      <c r="K423" s="43">
        <f>IF($C$4="Neattiecināmās izmaksas",IF('Lokālā tāme Nr.2'!$Q424="Neattiecināmās",'Lokālā tāme Nr.2'!$K424,0))</f>
        <v>0</v>
      </c>
      <c r="L423" s="27">
        <f>IF($C$4="Neattiecināmās izmaksas",IF('Lokālā tāme Nr.2'!$Q424="Neattiecināmās",'Lokālā tāme Nr.2'!$L424,0))</f>
        <v>0</v>
      </c>
      <c r="M423" s="5">
        <f>IF($C$4="Neattiecināmās izmaksas",IF('Lokālā tāme Nr.2'!$Q424="Neattiecināmās",'Lokālā tāme Nr.2'!$M424,0))</f>
        <v>0</v>
      </c>
      <c r="N423" s="5">
        <f>IF($C$4="Neattiecināmās izmaksas",IF('Lokālā tāme Nr.2'!$Q424="Neattiecināmās",'Lokālā tāme Nr.2'!$N424,0))</f>
        <v>0</v>
      </c>
      <c r="O423" s="5">
        <f>IF($C$4="Neattiecināmās izmaksas",IF('Lokālā tāme Nr.2'!$Q424="Neattiecināmās",'Lokālā tāme Nr.2'!$O424,0))</f>
        <v>0</v>
      </c>
      <c r="P423" s="17">
        <f>IF($C$4="Neattiecināmās izmaksas",IF('Lokālā tāme Nr.2'!$Q424="Neattiecināmās",'Lokālā tāme Nr.2'!$P424,0))</f>
        <v>0</v>
      </c>
    </row>
    <row r="424" spans="1:16" ht="12" thickBot="1" x14ac:dyDescent="0.25">
      <c r="A424" s="18">
        <f>IF(P424=0,0,IF(COUNTBLANK(P424)=1,0,COUNTA($P$10:P424)))</f>
        <v>0</v>
      </c>
      <c r="B424" s="5">
        <f>IF($C$4="Neattiecināmās izmaksas",IF('Lokālā tāme Nr.2'!$Q425="Neattiecināmās",'Lokālā tāme Nr.2'!$B425,0))</f>
        <v>0</v>
      </c>
      <c r="C424" s="5">
        <f>IF($C$4="Neattiecināmās izmaksas",IF('Lokālā tāme Nr.2'!$Q425="Neattiecināmās",'Lokālā tāme Nr.2'!$C425,0))</f>
        <v>0</v>
      </c>
      <c r="D424" s="5">
        <f>IF($C$4="Neattiecināmās izmaksas",IF('Lokālā tāme Nr.2'!$Q425="Neattiecināmās",'Lokālā tāme Nr.2'!$D425,0))</f>
        <v>0</v>
      </c>
      <c r="E424" s="17">
        <f>IF($C$4="Neattiecināmās izmaksas",IF('Lokālā tāme Nr.2'!$Q425="Neattiecināmās",'Lokālā tāme Nr.2'!$E425,0))</f>
        <v>0</v>
      </c>
      <c r="F424" s="42">
        <f>IF($C$4="Neattiecināmās izmaksas",IF('Lokālā tāme Nr.2'!$Q425="Neattiecināmās",'Lokālā tāme Nr.2'!$F425,0))</f>
        <v>0</v>
      </c>
      <c r="G424" s="38">
        <f>IF($C$4="Neattiecināmās izmaksas",IF('Lokālā tāme Nr.2'!$Q425="Neattiecināmās",'Lokālā tāme Nr.2'!$G425,0))</f>
        <v>0</v>
      </c>
      <c r="H424" s="38">
        <f>IF($C$4="Neattiecināmās izmaksas",IF('Lokālā tāme Nr.2'!$Q425="Neattiecināmās",'Lokālā tāme Nr.2'!$H425,0))</f>
        <v>0</v>
      </c>
      <c r="I424" s="38">
        <f>IF($C$4="Neattiecināmās izmaksas",IF('Lokālā tāme Nr.2'!$Q425="Neattiecināmās",'Lokālā tāme Nr.2'!$I425,0))</f>
        <v>0</v>
      </c>
      <c r="J424" s="38">
        <f>IF($C$4="Neattiecināmās izmaksas",IF('Lokālā tāme Nr.2'!$Q425="Neattiecināmās",'Lokālā tāme Nr.2'!$J425,0))</f>
        <v>0</v>
      </c>
      <c r="K424" s="43">
        <f>IF($C$4="Neattiecināmās izmaksas",IF('Lokālā tāme Nr.2'!$Q425="Neattiecināmās",'Lokālā tāme Nr.2'!$K425,0))</f>
        <v>0</v>
      </c>
      <c r="L424" s="27">
        <f>IF($C$4="Neattiecināmās izmaksas",IF('Lokālā tāme Nr.2'!$Q425="Neattiecināmās",'Lokālā tāme Nr.2'!$L425,0))</f>
        <v>0</v>
      </c>
      <c r="M424" s="5">
        <f>IF($C$4="Neattiecināmās izmaksas",IF('Lokālā tāme Nr.2'!$Q425="Neattiecināmās",'Lokālā tāme Nr.2'!$M425,0))</f>
        <v>0</v>
      </c>
      <c r="N424" s="5">
        <f>IF($C$4="Neattiecināmās izmaksas",IF('Lokālā tāme Nr.2'!$Q425="Neattiecināmās",'Lokālā tāme Nr.2'!$N425,0))</f>
        <v>0</v>
      </c>
      <c r="O424" s="5">
        <f>IF($C$4="Neattiecināmās izmaksas",IF('Lokālā tāme Nr.2'!$Q425="Neattiecināmās",'Lokālā tāme Nr.2'!$O425,0))</f>
        <v>0</v>
      </c>
      <c r="P424" s="17">
        <f>IF($C$4="Neattiecināmās izmaksas",IF('Lokālā tāme Nr.2'!$Q425="Neattiecināmās",'Lokālā tāme Nr.2'!$P425,0))</f>
        <v>0</v>
      </c>
    </row>
    <row r="425" spans="1:16" ht="12" thickBot="1" x14ac:dyDescent="0.25">
      <c r="A425" s="18">
        <f>IF(P425=0,0,IF(COUNTBLANK(P425)=1,0,COUNTA($P$10:P425)))</f>
        <v>0</v>
      </c>
      <c r="B425" s="5">
        <f>IF($C$4="Neattiecināmās izmaksas",IF('Lokālā tāme Nr.2'!$Q426="Neattiecināmās",'Lokālā tāme Nr.2'!$B426,0))</f>
        <v>0</v>
      </c>
      <c r="C425" s="5">
        <f>IF($C$4="Neattiecināmās izmaksas",IF('Lokālā tāme Nr.2'!$Q426="Neattiecināmās",'Lokālā tāme Nr.2'!$C426,0))</f>
        <v>0</v>
      </c>
      <c r="D425" s="5">
        <f>IF($C$4="Neattiecināmās izmaksas",IF('Lokālā tāme Nr.2'!$Q426="Neattiecināmās",'Lokālā tāme Nr.2'!$D426,0))</f>
        <v>0</v>
      </c>
      <c r="E425" s="17">
        <f>IF($C$4="Neattiecināmās izmaksas",IF('Lokālā tāme Nr.2'!$Q426="Neattiecināmās",'Lokālā tāme Nr.2'!$E426,0))</f>
        <v>0</v>
      </c>
      <c r="F425" s="42">
        <f>IF($C$4="Neattiecināmās izmaksas",IF('Lokālā tāme Nr.2'!$Q426="Neattiecināmās",'Lokālā tāme Nr.2'!$F426,0))</f>
        <v>0</v>
      </c>
      <c r="G425" s="38">
        <f>IF($C$4="Neattiecināmās izmaksas",IF('Lokālā tāme Nr.2'!$Q426="Neattiecināmās",'Lokālā tāme Nr.2'!$G426,0))</f>
        <v>0</v>
      </c>
      <c r="H425" s="38">
        <f>IF($C$4="Neattiecināmās izmaksas",IF('Lokālā tāme Nr.2'!$Q426="Neattiecināmās",'Lokālā tāme Nr.2'!$H426,0))</f>
        <v>0</v>
      </c>
      <c r="I425" s="38">
        <f>IF($C$4="Neattiecināmās izmaksas",IF('Lokālā tāme Nr.2'!$Q426="Neattiecināmās",'Lokālā tāme Nr.2'!$I426,0))</f>
        <v>0</v>
      </c>
      <c r="J425" s="38">
        <f>IF($C$4="Neattiecināmās izmaksas",IF('Lokālā tāme Nr.2'!$Q426="Neattiecināmās",'Lokālā tāme Nr.2'!$J426,0))</f>
        <v>0</v>
      </c>
      <c r="K425" s="43">
        <f>IF($C$4="Neattiecināmās izmaksas",IF('Lokālā tāme Nr.2'!$Q426="Neattiecināmās",'Lokālā tāme Nr.2'!$K426,0))</f>
        <v>0</v>
      </c>
      <c r="L425" s="27">
        <f>IF($C$4="Neattiecināmās izmaksas",IF('Lokālā tāme Nr.2'!$Q426="Neattiecināmās",'Lokālā tāme Nr.2'!$L426,0))</f>
        <v>0</v>
      </c>
      <c r="M425" s="5">
        <f>IF($C$4="Neattiecināmās izmaksas",IF('Lokālā tāme Nr.2'!$Q426="Neattiecināmās",'Lokālā tāme Nr.2'!$M426,0))</f>
        <v>0</v>
      </c>
      <c r="N425" s="5">
        <f>IF($C$4="Neattiecināmās izmaksas",IF('Lokālā tāme Nr.2'!$Q426="Neattiecināmās",'Lokālā tāme Nr.2'!$N426,0))</f>
        <v>0</v>
      </c>
      <c r="O425" s="5">
        <f>IF($C$4="Neattiecināmās izmaksas",IF('Lokālā tāme Nr.2'!$Q426="Neattiecināmās",'Lokālā tāme Nr.2'!$O426,0))</f>
        <v>0</v>
      </c>
      <c r="P425" s="17">
        <f>IF($C$4="Neattiecināmās izmaksas",IF('Lokālā tāme Nr.2'!$Q426="Neattiecināmās",'Lokālā tāme Nr.2'!$P426,0))</f>
        <v>0</v>
      </c>
    </row>
    <row r="426" spans="1:16" ht="12" thickBot="1" x14ac:dyDescent="0.25">
      <c r="A426" s="18">
        <f>IF(P426=0,0,IF(COUNTBLANK(P426)=1,0,COUNTA($P$10:P426)))</f>
        <v>0</v>
      </c>
      <c r="B426" s="5">
        <f>IF($C$4="Neattiecināmās izmaksas",IF('Lokālā tāme Nr.2'!$Q427="Neattiecināmās",'Lokālā tāme Nr.2'!$B427,0))</f>
        <v>0</v>
      </c>
      <c r="C426" s="5">
        <f>IF($C$4="Neattiecināmās izmaksas",IF('Lokālā tāme Nr.2'!$Q427="Neattiecināmās",'Lokālā tāme Nr.2'!$C427,0))</f>
        <v>0</v>
      </c>
      <c r="D426" s="5">
        <f>IF($C$4="Neattiecināmās izmaksas",IF('Lokālā tāme Nr.2'!$Q427="Neattiecināmās",'Lokālā tāme Nr.2'!$D427,0))</f>
        <v>0</v>
      </c>
      <c r="E426" s="17">
        <f>IF($C$4="Neattiecināmās izmaksas",IF('Lokālā tāme Nr.2'!$Q427="Neattiecināmās",'Lokālā tāme Nr.2'!$E427,0))</f>
        <v>0</v>
      </c>
      <c r="F426" s="42">
        <f>IF($C$4="Neattiecināmās izmaksas",IF('Lokālā tāme Nr.2'!$Q427="Neattiecināmās",'Lokālā tāme Nr.2'!$F427,0))</f>
        <v>0</v>
      </c>
      <c r="G426" s="38">
        <f>IF($C$4="Neattiecināmās izmaksas",IF('Lokālā tāme Nr.2'!$Q427="Neattiecināmās",'Lokālā tāme Nr.2'!$G427,0))</f>
        <v>0</v>
      </c>
      <c r="H426" s="38">
        <f>IF($C$4="Neattiecināmās izmaksas",IF('Lokālā tāme Nr.2'!$Q427="Neattiecināmās",'Lokālā tāme Nr.2'!$H427,0))</f>
        <v>0</v>
      </c>
      <c r="I426" s="38">
        <f>IF($C$4="Neattiecināmās izmaksas",IF('Lokālā tāme Nr.2'!$Q427="Neattiecināmās",'Lokālā tāme Nr.2'!$I427,0))</f>
        <v>0</v>
      </c>
      <c r="J426" s="38">
        <f>IF($C$4="Neattiecināmās izmaksas",IF('Lokālā tāme Nr.2'!$Q427="Neattiecināmās",'Lokālā tāme Nr.2'!$J427,0))</f>
        <v>0</v>
      </c>
      <c r="K426" s="43">
        <f>IF($C$4="Neattiecināmās izmaksas",IF('Lokālā tāme Nr.2'!$Q427="Neattiecināmās",'Lokālā tāme Nr.2'!$K427,0))</f>
        <v>0</v>
      </c>
      <c r="L426" s="27">
        <f>IF($C$4="Neattiecināmās izmaksas",IF('Lokālā tāme Nr.2'!$Q427="Neattiecināmās",'Lokālā tāme Nr.2'!$L427,0))</f>
        <v>0</v>
      </c>
      <c r="M426" s="5">
        <f>IF($C$4="Neattiecināmās izmaksas",IF('Lokālā tāme Nr.2'!$Q427="Neattiecināmās",'Lokālā tāme Nr.2'!$M427,0))</f>
        <v>0</v>
      </c>
      <c r="N426" s="5">
        <f>IF($C$4="Neattiecināmās izmaksas",IF('Lokālā tāme Nr.2'!$Q427="Neattiecināmās",'Lokālā tāme Nr.2'!$N427,0))</f>
        <v>0</v>
      </c>
      <c r="O426" s="5">
        <f>IF($C$4="Neattiecināmās izmaksas",IF('Lokālā tāme Nr.2'!$Q427="Neattiecināmās",'Lokālā tāme Nr.2'!$O427,0))</f>
        <v>0</v>
      </c>
      <c r="P426" s="17">
        <f>IF($C$4="Neattiecināmās izmaksas",IF('Lokālā tāme Nr.2'!$Q427="Neattiecināmās",'Lokālā tāme Nr.2'!$P427,0))</f>
        <v>0</v>
      </c>
    </row>
    <row r="427" spans="1:16" ht="12" thickBot="1" x14ac:dyDescent="0.25">
      <c r="A427" s="18">
        <f>IF(P427=0,0,IF(COUNTBLANK(P427)=1,0,COUNTA($P$10:P427)))</f>
        <v>0</v>
      </c>
      <c r="B427" s="5">
        <f>IF($C$4="Neattiecināmās izmaksas",IF('Lokālā tāme Nr.2'!$Q428="Neattiecināmās",'Lokālā tāme Nr.2'!$B428,0))</f>
        <v>0</v>
      </c>
      <c r="C427" s="5">
        <f>IF($C$4="Neattiecināmās izmaksas",IF('Lokālā tāme Nr.2'!$Q428="Neattiecināmās",'Lokālā tāme Nr.2'!$C428,0))</f>
        <v>0</v>
      </c>
      <c r="D427" s="5">
        <f>IF($C$4="Neattiecināmās izmaksas",IF('Lokālā tāme Nr.2'!$Q428="Neattiecināmās",'Lokālā tāme Nr.2'!$D428,0))</f>
        <v>0</v>
      </c>
      <c r="E427" s="17">
        <f>IF($C$4="Neattiecināmās izmaksas",IF('Lokālā tāme Nr.2'!$Q428="Neattiecināmās",'Lokālā tāme Nr.2'!$E428,0))</f>
        <v>0</v>
      </c>
      <c r="F427" s="42">
        <f>IF($C$4="Neattiecināmās izmaksas",IF('Lokālā tāme Nr.2'!$Q428="Neattiecināmās",'Lokālā tāme Nr.2'!$F428,0))</f>
        <v>0</v>
      </c>
      <c r="G427" s="38">
        <f>IF($C$4="Neattiecināmās izmaksas",IF('Lokālā tāme Nr.2'!$Q428="Neattiecināmās",'Lokālā tāme Nr.2'!$G428,0))</f>
        <v>0</v>
      </c>
      <c r="H427" s="38">
        <f>IF($C$4="Neattiecināmās izmaksas",IF('Lokālā tāme Nr.2'!$Q428="Neattiecināmās",'Lokālā tāme Nr.2'!$H428,0))</f>
        <v>0</v>
      </c>
      <c r="I427" s="38">
        <f>IF($C$4="Neattiecināmās izmaksas",IF('Lokālā tāme Nr.2'!$Q428="Neattiecināmās",'Lokālā tāme Nr.2'!$I428,0))</f>
        <v>0</v>
      </c>
      <c r="J427" s="38">
        <f>IF($C$4="Neattiecināmās izmaksas",IF('Lokālā tāme Nr.2'!$Q428="Neattiecināmās",'Lokālā tāme Nr.2'!$J428,0))</f>
        <v>0</v>
      </c>
      <c r="K427" s="43">
        <f>IF($C$4="Neattiecināmās izmaksas",IF('Lokālā tāme Nr.2'!$Q428="Neattiecināmās",'Lokālā tāme Nr.2'!$K428,0))</f>
        <v>0</v>
      </c>
      <c r="L427" s="27">
        <f>IF($C$4="Neattiecināmās izmaksas",IF('Lokālā tāme Nr.2'!$Q428="Neattiecināmās",'Lokālā tāme Nr.2'!$L428,0))</f>
        <v>0</v>
      </c>
      <c r="M427" s="5">
        <f>IF($C$4="Neattiecināmās izmaksas",IF('Lokālā tāme Nr.2'!$Q428="Neattiecināmās",'Lokālā tāme Nr.2'!$M428,0))</f>
        <v>0</v>
      </c>
      <c r="N427" s="5">
        <f>IF($C$4="Neattiecināmās izmaksas",IF('Lokālā tāme Nr.2'!$Q428="Neattiecināmās",'Lokālā tāme Nr.2'!$N428,0))</f>
        <v>0</v>
      </c>
      <c r="O427" s="5">
        <f>IF($C$4="Neattiecināmās izmaksas",IF('Lokālā tāme Nr.2'!$Q428="Neattiecināmās",'Lokālā tāme Nr.2'!$O428,0))</f>
        <v>0</v>
      </c>
      <c r="P427" s="17">
        <f>IF($C$4="Neattiecināmās izmaksas",IF('Lokālā tāme Nr.2'!$Q428="Neattiecināmās",'Lokālā tāme Nr.2'!$P428,0))</f>
        <v>0</v>
      </c>
    </row>
    <row r="428" spans="1:16" ht="12" thickBot="1" x14ac:dyDescent="0.25">
      <c r="A428" s="18">
        <f>IF(P428=0,0,IF(COUNTBLANK(P428)=1,0,COUNTA($P$10:P428)))</f>
        <v>0</v>
      </c>
      <c r="B428" s="5">
        <f>IF($C$4="Neattiecināmās izmaksas",IF('Lokālā tāme Nr.2'!$Q429="Neattiecināmās",'Lokālā tāme Nr.2'!$B429,0))</f>
        <v>0</v>
      </c>
      <c r="C428" s="5">
        <f>IF($C$4="Neattiecināmās izmaksas",IF('Lokālā tāme Nr.2'!$Q429="Neattiecināmās",'Lokālā tāme Nr.2'!$C429,0))</f>
        <v>0</v>
      </c>
      <c r="D428" s="5">
        <f>IF($C$4="Neattiecināmās izmaksas",IF('Lokālā tāme Nr.2'!$Q429="Neattiecināmās",'Lokālā tāme Nr.2'!$D429,0))</f>
        <v>0</v>
      </c>
      <c r="E428" s="17">
        <f>IF($C$4="Neattiecināmās izmaksas",IF('Lokālā tāme Nr.2'!$Q429="Neattiecināmās",'Lokālā tāme Nr.2'!$E429,0))</f>
        <v>0</v>
      </c>
      <c r="F428" s="42">
        <f>IF($C$4="Neattiecināmās izmaksas",IF('Lokālā tāme Nr.2'!$Q429="Neattiecināmās",'Lokālā tāme Nr.2'!$F429,0))</f>
        <v>0</v>
      </c>
      <c r="G428" s="38">
        <f>IF($C$4="Neattiecināmās izmaksas",IF('Lokālā tāme Nr.2'!$Q429="Neattiecināmās",'Lokālā tāme Nr.2'!$G429,0))</f>
        <v>0</v>
      </c>
      <c r="H428" s="38">
        <f>IF($C$4="Neattiecināmās izmaksas",IF('Lokālā tāme Nr.2'!$Q429="Neattiecināmās",'Lokālā tāme Nr.2'!$H429,0))</f>
        <v>0</v>
      </c>
      <c r="I428" s="38">
        <f>IF($C$4="Neattiecināmās izmaksas",IF('Lokālā tāme Nr.2'!$Q429="Neattiecināmās",'Lokālā tāme Nr.2'!$I429,0))</f>
        <v>0</v>
      </c>
      <c r="J428" s="38">
        <f>IF($C$4="Neattiecināmās izmaksas",IF('Lokālā tāme Nr.2'!$Q429="Neattiecināmās",'Lokālā tāme Nr.2'!$J429,0))</f>
        <v>0</v>
      </c>
      <c r="K428" s="43">
        <f>IF($C$4="Neattiecināmās izmaksas",IF('Lokālā tāme Nr.2'!$Q429="Neattiecināmās",'Lokālā tāme Nr.2'!$K429,0))</f>
        <v>0</v>
      </c>
      <c r="L428" s="27">
        <f>IF($C$4="Neattiecināmās izmaksas",IF('Lokālā tāme Nr.2'!$Q429="Neattiecināmās",'Lokālā tāme Nr.2'!$L429,0))</f>
        <v>0</v>
      </c>
      <c r="M428" s="5">
        <f>IF($C$4="Neattiecināmās izmaksas",IF('Lokālā tāme Nr.2'!$Q429="Neattiecināmās",'Lokālā tāme Nr.2'!$M429,0))</f>
        <v>0</v>
      </c>
      <c r="N428" s="5">
        <f>IF($C$4="Neattiecināmās izmaksas",IF('Lokālā tāme Nr.2'!$Q429="Neattiecināmās",'Lokālā tāme Nr.2'!$N429,0))</f>
        <v>0</v>
      </c>
      <c r="O428" s="5">
        <f>IF($C$4="Neattiecināmās izmaksas",IF('Lokālā tāme Nr.2'!$Q429="Neattiecināmās",'Lokālā tāme Nr.2'!$O429,0))</f>
        <v>0</v>
      </c>
      <c r="P428" s="17">
        <f>IF($C$4="Neattiecināmās izmaksas",IF('Lokālā tāme Nr.2'!$Q429="Neattiecināmās",'Lokālā tāme Nr.2'!$P429,0))</f>
        <v>0</v>
      </c>
    </row>
    <row r="429" spans="1:16" ht="12" thickBot="1" x14ac:dyDescent="0.25">
      <c r="A429" s="18">
        <f>IF(P429=0,0,IF(COUNTBLANK(P429)=1,0,COUNTA($P$10:P429)))</f>
        <v>0</v>
      </c>
      <c r="B429" s="5">
        <f>IF($C$4="Neattiecināmās izmaksas",IF('Lokālā tāme Nr.2'!$Q430="Neattiecināmās",'Lokālā tāme Nr.2'!$B430,0))</f>
        <v>0</v>
      </c>
      <c r="C429" s="5">
        <f>IF($C$4="Neattiecināmās izmaksas",IF('Lokālā tāme Nr.2'!$Q430="Neattiecināmās",'Lokālā tāme Nr.2'!$C430,0))</f>
        <v>0</v>
      </c>
      <c r="D429" s="5">
        <f>IF($C$4="Neattiecināmās izmaksas",IF('Lokālā tāme Nr.2'!$Q430="Neattiecināmās",'Lokālā tāme Nr.2'!$D430,0))</f>
        <v>0</v>
      </c>
      <c r="E429" s="17">
        <f>IF($C$4="Neattiecināmās izmaksas",IF('Lokālā tāme Nr.2'!$Q430="Neattiecināmās",'Lokālā tāme Nr.2'!$E430,0))</f>
        <v>0</v>
      </c>
      <c r="F429" s="42">
        <f>IF($C$4="Neattiecināmās izmaksas",IF('Lokālā tāme Nr.2'!$Q430="Neattiecināmās",'Lokālā tāme Nr.2'!$F430,0))</f>
        <v>0</v>
      </c>
      <c r="G429" s="38">
        <f>IF($C$4="Neattiecināmās izmaksas",IF('Lokālā tāme Nr.2'!$Q430="Neattiecināmās",'Lokālā tāme Nr.2'!$G430,0))</f>
        <v>0</v>
      </c>
      <c r="H429" s="38">
        <f>IF($C$4="Neattiecināmās izmaksas",IF('Lokālā tāme Nr.2'!$Q430="Neattiecināmās",'Lokālā tāme Nr.2'!$H430,0))</f>
        <v>0</v>
      </c>
      <c r="I429" s="38">
        <f>IF($C$4="Neattiecināmās izmaksas",IF('Lokālā tāme Nr.2'!$Q430="Neattiecināmās",'Lokālā tāme Nr.2'!$I430,0))</f>
        <v>0</v>
      </c>
      <c r="J429" s="38">
        <f>IF($C$4="Neattiecināmās izmaksas",IF('Lokālā tāme Nr.2'!$Q430="Neattiecināmās",'Lokālā tāme Nr.2'!$J430,0))</f>
        <v>0</v>
      </c>
      <c r="K429" s="43">
        <f>IF($C$4="Neattiecināmās izmaksas",IF('Lokālā tāme Nr.2'!$Q430="Neattiecināmās",'Lokālā tāme Nr.2'!$K430,0))</f>
        <v>0</v>
      </c>
      <c r="L429" s="27">
        <f>IF($C$4="Neattiecināmās izmaksas",IF('Lokālā tāme Nr.2'!$Q430="Neattiecināmās",'Lokālā tāme Nr.2'!$L430,0))</f>
        <v>0</v>
      </c>
      <c r="M429" s="5">
        <f>IF($C$4="Neattiecināmās izmaksas",IF('Lokālā tāme Nr.2'!$Q430="Neattiecināmās",'Lokālā tāme Nr.2'!$M430,0))</f>
        <v>0</v>
      </c>
      <c r="N429" s="5">
        <f>IF($C$4="Neattiecināmās izmaksas",IF('Lokālā tāme Nr.2'!$Q430="Neattiecināmās",'Lokālā tāme Nr.2'!$N430,0))</f>
        <v>0</v>
      </c>
      <c r="O429" s="5">
        <f>IF($C$4="Neattiecināmās izmaksas",IF('Lokālā tāme Nr.2'!$Q430="Neattiecināmās",'Lokālā tāme Nr.2'!$O430,0))</f>
        <v>0</v>
      </c>
      <c r="P429" s="17">
        <f>IF($C$4="Neattiecināmās izmaksas",IF('Lokālā tāme Nr.2'!$Q430="Neattiecināmās",'Lokālā tāme Nr.2'!$P430,0))</f>
        <v>0</v>
      </c>
    </row>
    <row r="430" spans="1:16" ht="12" thickBot="1" x14ac:dyDescent="0.25">
      <c r="A430" s="18">
        <f>IF(P430=0,0,IF(COUNTBLANK(P430)=1,0,COUNTA($P$10:P430)))</f>
        <v>0</v>
      </c>
      <c r="B430" s="5">
        <f>IF($C$4="Neattiecināmās izmaksas",IF('Lokālā tāme Nr.2'!$Q431="Neattiecināmās",'Lokālā tāme Nr.2'!$B431,0))</f>
        <v>0</v>
      </c>
      <c r="C430" s="5">
        <f>IF($C$4="Neattiecināmās izmaksas",IF('Lokālā tāme Nr.2'!$Q431="Neattiecināmās",'Lokālā tāme Nr.2'!$C431,0))</f>
        <v>0</v>
      </c>
      <c r="D430" s="5">
        <f>IF($C$4="Neattiecināmās izmaksas",IF('Lokālā tāme Nr.2'!$Q431="Neattiecināmās",'Lokālā tāme Nr.2'!$D431,0))</f>
        <v>0</v>
      </c>
      <c r="E430" s="17">
        <f>IF($C$4="Neattiecināmās izmaksas",IF('Lokālā tāme Nr.2'!$Q431="Neattiecināmās",'Lokālā tāme Nr.2'!$E431,0))</f>
        <v>0</v>
      </c>
      <c r="F430" s="42">
        <f>IF($C$4="Neattiecināmās izmaksas",IF('Lokālā tāme Nr.2'!$Q431="Neattiecināmās",'Lokālā tāme Nr.2'!$F431,0))</f>
        <v>0</v>
      </c>
      <c r="G430" s="38">
        <f>IF($C$4="Neattiecināmās izmaksas",IF('Lokālā tāme Nr.2'!$Q431="Neattiecināmās",'Lokālā tāme Nr.2'!$G431,0))</f>
        <v>0</v>
      </c>
      <c r="H430" s="38">
        <f>IF($C$4="Neattiecināmās izmaksas",IF('Lokālā tāme Nr.2'!$Q431="Neattiecināmās",'Lokālā tāme Nr.2'!$H431,0))</f>
        <v>0</v>
      </c>
      <c r="I430" s="38">
        <f>IF($C$4="Neattiecināmās izmaksas",IF('Lokālā tāme Nr.2'!$Q431="Neattiecināmās",'Lokālā tāme Nr.2'!$I431,0))</f>
        <v>0</v>
      </c>
      <c r="J430" s="38">
        <f>IF($C$4="Neattiecināmās izmaksas",IF('Lokālā tāme Nr.2'!$Q431="Neattiecināmās",'Lokālā tāme Nr.2'!$J431,0))</f>
        <v>0</v>
      </c>
      <c r="K430" s="43">
        <f>IF($C$4="Neattiecināmās izmaksas",IF('Lokālā tāme Nr.2'!$Q431="Neattiecināmās",'Lokālā tāme Nr.2'!$K431,0))</f>
        <v>0</v>
      </c>
      <c r="L430" s="27">
        <f>IF($C$4="Neattiecināmās izmaksas",IF('Lokālā tāme Nr.2'!$Q431="Neattiecināmās",'Lokālā tāme Nr.2'!$L431,0))</f>
        <v>0</v>
      </c>
      <c r="M430" s="5">
        <f>IF($C$4="Neattiecināmās izmaksas",IF('Lokālā tāme Nr.2'!$Q431="Neattiecināmās",'Lokālā tāme Nr.2'!$M431,0))</f>
        <v>0</v>
      </c>
      <c r="N430" s="5">
        <f>IF($C$4="Neattiecināmās izmaksas",IF('Lokālā tāme Nr.2'!$Q431="Neattiecināmās",'Lokālā tāme Nr.2'!$N431,0))</f>
        <v>0</v>
      </c>
      <c r="O430" s="5">
        <f>IF($C$4="Neattiecināmās izmaksas",IF('Lokālā tāme Nr.2'!$Q431="Neattiecināmās",'Lokālā tāme Nr.2'!$O431,0))</f>
        <v>0</v>
      </c>
      <c r="P430" s="17">
        <f>IF($C$4="Neattiecināmās izmaksas",IF('Lokālā tāme Nr.2'!$Q431="Neattiecināmās",'Lokālā tāme Nr.2'!$P431,0))</f>
        <v>0</v>
      </c>
    </row>
    <row r="431" spans="1:16" ht="12" thickBot="1" x14ac:dyDescent="0.25">
      <c r="A431" s="18">
        <f>IF(P431=0,0,IF(COUNTBLANK(P431)=1,0,COUNTA($P$10:P431)))</f>
        <v>0</v>
      </c>
      <c r="B431" s="5">
        <f>IF($C$4="Neattiecināmās izmaksas",IF('Lokālā tāme Nr.2'!$Q432="Neattiecināmās",'Lokālā tāme Nr.2'!$B432,0))</f>
        <v>0</v>
      </c>
      <c r="C431" s="5">
        <f>IF($C$4="Neattiecināmās izmaksas",IF('Lokālā tāme Nr.2'!$Q432="Neattiecināmās",'Lokālā tāme Nr.2'!$C432,0))</f>
        <v>0</v>
      </c>
      <c r="D431" s="5">
        <f>IF($C$4="Neattiecināmās izmaksas",IF('Lokālā tāme Nr.2'!$Q432="Neattiecināmās",'Lokālā tāme Nr.2'!$D432,0))</f>
        <v>0</v>
      </c>
      <c r="E431" s="17">
        <f>IF($C$4="Neattiecināmās izmaksas",IF('Lokālā tāme Nr.2'!$Q432="Neattiecināmās",'Lokālā tāme Nr.2'!$E432,0))</f>
        <v>0</v>
      </c>
      <c r="F431" s="42">
        <f>IF($C$4="Neattiecināmās izmaksas",IF('Lokālā tāme Nr.2'!$Q432="Neattiecināmās",'Lokālā tāme Nr.2'!$F432,0))</f>
        <v>0</v>
      </c>
      <c r="G431" s="38">
        <f>IF($C$4="Neattiecināmās izmaksas",IF('Lokālā tāme Nr.2'!$Q432="Neattiecināmās",'Lokālā tāme Nr.2'!$G432,0))</f>
        <v>0</v>
      </c>
      <c r="H431" s="38">
        <f>IF($C$4="Neattiecināmās izmaksas",IF('Lokālā tāme Nr.2'!$Q432="Neattiecināmās",'Lokālā tāme Nr.2'!$H432,0))</f>
        <v>0</v>
      </c>
      <c r="I431" s="38">
        <f>IF($C$4="Neattiecināmās izmaksas",IF('Lokālā tāme Nr.2'!$Q432="Neattiecināmās",'Lokālā tāme Nr.2'!$I432,0))</f>
        <v>0</v>
      </c>
      <c r="J431" s="38">
        <f>IF($C$4="Neattiecināmās izmaksas",IF('Lokālā tāme Nr.2'!$Q432="Neattiecināmās",'Lokālā tāme Nr.2'!$J432,0))</f>
        <v>0</v>
      </c>
      <c r="K431" s="43">
        <f>IF($C$4="Neattiecināmās izmaksas",IF('Lokālā tāme Nr.2'!$Q432="Neattiecināmās",'Lokālā tāme Nr.2'!$K432,0))</f>
        <v>0</v>
      </c>
      <c r="L431" s="27">
        <f>IF($C$4="Neattiecināmās izmaksas",IF('Lokālā tāme Nr.2'!$Q432="Neattiecināmās",'Lokālā tāme Nr.2'!$L432,0))</f>
        <v>0</v>
      </c>
      <c r="M431" s="5">
        <f>IF($C$4="Neattiecināmās izmaksas",IF('Lokālā tāme Nr.2'!$Q432="Neattiecināmās",'Lokālā tāme Nr.2'!$M432,0))</f>
        <v>0</v>
      </c>
      <c r="N431" s="5">
        <f>IF($C$4="Neattiecināmās izmaksas",IF('Lokālā tāme Nr.2'!$Q432="Neattiecināmās",'Lokālā tāme Nr.2'!$N432,0))</f>
        <v>0</v>
      </c>
      <c r="O431" s="5">
        <f>IF($C$4="Neattiecināmās izmaksas",IF('Lokālā tāme Nr.2'!$Q432="Neattiecināmās",'Lokālā tāme Nr.2'!$O432,0))</f>
        <v>0</v>
      </c>
      <c r="P431" s="17">
        <f>IF($C$4="Neattiecināmās izmaksas",IF('Lokālā tāme Nr.2'!$Q432="Neattiecināmās",'Lokālā tāme Nr.2'!$P432,0))</f>
        <v>0</v>
      </c>
    </row>
    <row r="432" spans="1:16" ht="12" thickBot="1" x14ac:dyDescent="0.25">
      <c r="A432" s="18">
        <f>IF(P432=0,0,IF(COUNTBLANK(P432)=1,0,COUNTA($P$10:P432)))</f>
        <v>0</v>
      </c>
      <c r="B432" s="5">
        <f>IF($C$4="Neattiecināmās izmaksas",IF('Lokālā tāme Nr.2'!$Q433="Neattiecināmās",'Lokālā tāme Nr.2'!$B433,0))</f>
        <v>0</v>
      </c>
      <c r="C432" s="5">
        <f>IF($C$4="Neattiecināmās izmaksas",IF('Lokālā tāme Nr.2'!$Q433="Neattiecināmās",'Lokālā tāme Nr.2'!$C433,0))</f>
        <v>0</v>
      </c>
      <c r="D432" s="5">
        <f>IF($C$4="Neattiecināmās izmaksas",IF('Lokālā tāme Nr.2'!$Q433="Neattiecināmās",'Lokālā tāme Nr.2'!$D433,0))</f>
        <v>0</v>
      </c>
      <c r="E432" s="17">
        <f>IF($C$4="Neattiecināmās izmaksas",IF('Lokālā tāme Nr.2'!$Q433="Neattiecināmās",'Lokālā tāme Nr.2'!$E433,0))</f>
        <v>0</v>
      </c>
      <c r="F432" s="42">
        <f>IF($C$4="Neattiecināmās izmaksas",IF('Lokālā tāme Nr.2'!$Q433="Neattiecināmās",'Lokālā tāme Nr.2'!$F433,0))</f>
        <v>0</v>
      </c>
      <c r="G432" s="38">
        <f>IF($C$4="Neattiecināmās izmaksas",IF('Lokālā tāme Nr.2'!$Q433="Neattiecināmās",'Lokālā tāme Nr.2'!$G433,0))</f>
        <v>0</v>
      </c>
      <c r="H432" s="38">
        <f>IF($C$4="Neattiecināmās izmaksas",IF('Lokālā tāme Nr.2'!$Q433="Neattiecināmās",'Lokālā tāme Nr.2'!$H433,0))</f>
        <v>0</v>
      </c>
      <c r="I432" s="38">
        <f>IF($C$4="Neattiecināmās izmaksas",IF('Lokālā tāme Nr.2'!$Q433="Neattiecināmās",'Lokālā tāme Nr.2'!$I433,0))</f>
        <v>0</v>
      </c>
      <c r="J432" s="38">
        <f>IF($C$4="Neattiecināmās izmaksas",IF('Lokālā tāme Nr.2'!$Q433="Neattiecināmās",'Lokālā tāme Nr.2'!$J433,0))</f>
        <v>0</v>
      </c>
      <c r="K432" s="43">
        <f>IF($C$4="Neattiecināmās izmaksas",IF('Lokālā tāme Nr.2'!$Q433="Neattiecināmās",'Lokālā tāme Nr.2'!$K433,0))</f>
        <v>0</v>
      </c>
      <c r="L432" s="27">
        <f>IF($C$4="Neattiecināmās izmaksas",IF('Lokālā tāme Nr.2'!$Q433="Neattiecināmās",'Lokālā tāme Nr.2'!$L433,0))</f>
        <v>0</v>
      </c>
      <c r="M432" s="5">
        <f>IF($C$4="Neattiecināmās izmaksas",IF('Lokālā tāme Nr.2'!$Q433="Neattiecināmās",'Lokālā tāme Nr.2'!$M433,0))</f>
        <v>0</v>
      </c>
      <c r="N432" s="5">
        <f>IF($C$4="Neattiecināmās izmaksas",IF('Lokālā tāme Nr.2'!$Q433="Neattiecināmās",'Lokālā tāme Nr.2'!$N433,0))</f>
        <v>0</v>
      </c>
      <c r="O432" s="5">
        <f>IF($C$4="Neattiecināmās izmaksas",IF('Lokālā tāme Nr.2'!$Q433="Neattiecināmās",'Lokālā tāme Nr.2'!$O433,0))</f>
        <v>0</v>
      </c>
      <c r="P432" s="17">
        <f>IF($C$4="Neattiecināmās izmaksas",IF('Lokālā tāme Nr.2'!$Q433="Neattiecināmās",'Lokālā tāme Nr.2'!$P433,0))</f>
        <v>0</v>
      </c>
    </row>
    <row r="433" spans="1:16" ht="12" thickBot="1" x14ac:dyDescent="0.25">
      <c r="A433" s="18">
        <f>IF(P433=0,0,IF(COUNTBLANK(P433)=1,0,COUNTA($P$10:P433)))</f>
        <v>0</v>
      </c>
      <c r="B433" s="5">
        <f>IF($C$4="Neattiecināmās izmaksas",IF('Lokālā tāme Nr.2'!$Q434="Neattiecināmās",'Lokālā tāme Nr.2'!$B434,0))</f>
        <v>0</v>
      </c>
      <c r="C433" s="5">
        <f>IF($C$4="Neattiecināmās izmaksas",IF('Lokālā tāme Nr.2'!$Q434="Neattiecināmās",'Lokālā tāme Nr.2'!$C434,0))</f>
        <v>0</v>
      </c>
      <c r="D433" s="5">
        <f>IF($C$4="Neattiecināmās izmaksas",IF('Lokālā tāme Nr.2'!$Q434="Neattiecināmās",'Lokālā tāme Nr.2'!$D434,0))</f>
        <v>0</v>
      </c>
      <c r="E433" s="17">
        <f>IF($C$4="Neattiecināmās izmaksas",IF('Lokālā tāme Nr.2'!$Q434="Neattiecināmās",'Lokālā tāme Nr.2'!$E434,0))</f>
        <v>0</v>
      </c>
      <c r="F433" s="42">
        <f>IF($C$4="Neattiecināmās izmaksas",IF('Lokālā tāme Nr.2'!$Q434="Neattiecināmās",'Lokālā tāme Nr.2'!$F434,0))</f>
        <v>0</v>
      </c>
      <c r="G433" s="38">
        <f>IF($C$4="Neattiecināmās izmaksas",IF('Lokālā tāme Nr.2'!$Q434="Neattiecināmās",'Lokālā tāme Nr.2'!$G434,0))</f>
        <v>0</v>
      </c>
      <c r="H433" s="38">
        <f>IF($C$4="Neattiecināmās izmaksas",IF('Lokālā tāme Nr.2'!$Q434="Neattiecināmās",'Lokālā tāme Nr.2'!$H434,0))</f>
        <v>0</v>
      </c>
      <c r="I433" s="38">
        <f>IF($C$4="Neattiecināmās izmaksas",IF('Lokālā tāme Nr.2'!$Q434="Neattiecināmās",'Lokālā tāme Nr.2'!$I434,0))</f>
        <v>0</v>
      </c>
      <c r="J433" s="38">
        <f>IF($C$4="Neattiecināmās izmaksas",IF('Lokālā tāme Nr.2'!$Q434="Neattiecināmās",'Lokālā tāme Nr.2'!$J434,0))</f>
        <v>0</v>
      </c>
      <c r="K433" s="43">
        <f>IF($C$4="Neattiecināmās izmaksas",IF('Lokālā tāme Nr.2'!$Q434="Neattiecināmās",'Lokālā tāme Nr.2'!$K434,0))</f>
        <v>0</v>
      </c>
      <c r="L433" s="27">
        <f>IF($C$4="Neattiecināmās izmaksas",IF('Lokālā tāme Nr.2'!$Q434="Neattiecināmās",'Lokālā tāme Nr.2'!$L434,0))</f>
        <v>0</v>
      </c>
      <c r="M433" s="5">
        <f>IF($C$4="Neattiecināmās izmaksas",IF('Lokālā tāme Nr.2'!$Q434="Neattiecināmās",'Lokālā tāme Nr.2'!$M434,0))</f>
        <v>0</v>
      </c>
      <c r="N433" s="5">
        <f>IF($C$4="Neattiecināmās izmaksas",IF('Lokālā tāme Nr.2'!$Q434="Neattiecināmās",'Lokālā tāme Nr.2'!$N434,0))</f>
        <v>0</v>
      </c>
      <c r="O433" s="5">
        <f>IF($C$4="Neattiecināmās izmaksas",IF('Lokālā tāme Nr.2'!$Q434="Neattiecināmās",'Lokālā tāme Nr.2'!$O434,0))</f>
        <v>0</v>
      </c>
      <c r="P433" s="17">
        <f>IF($C$4="Neattiecināmās izmaksas",IF('Lokālā tāme Nr.2'!$Q434="Neattiecināmās",'Lokālā tāme Nr.2'!$P434,0))</f>
        <v>0</v>
      </c>
    </row>
    <row r="434" spans="1:16" ht="12" thickBot="1" x14ac:dyDescent="0.25">
      <c r="A434" s="18">
        <f>IF(P434=0,0,IF(COUNTBLANK(P434)=1,0,COUNTA($P$10:P434)))</f>
        <v>0</v>
      </c>
      <c r="B434" s="5">
        <f>IF($C$4="Neattiecināmās izmaksas",IF('Lokālā tāme Nr.2'!$Q435="Neattiecināmās",'Lokālā tāme Nr.2'!$B435,0))</f>
        <v>0</v>
      </c>
      <c r="C434" s="5">
        <f>IF($C$4="Neattiecināmās izmaksas",IF('Lokālā tāme Nr.2'!$Q435="Neattiecināmās",'Lokālā tāme Nr.2'!$C435,0))</f>
        <v>0</v>
      </c>
      <c r="D434" s="5">
        <f>IF($C$4="Neattiecināmās izmaksas",IF('Lokālā tāme Nr.2'!$Q435="Neattiecināmās",'Lokālā tāme Nr.2'!$D435,0))</f>
        <v>0</v>
      </c>
      <c r="E434" s="17">
        <f>IF($C$4="Neattiecināmās izmaksas",IF('Lokālā tāme Nr.2'!$Q435="Neattiecināmās",'Lokālā tāme Nr.2'!$E435,0))</f>
        <v>0</v>
      </c>
      <c r="F434" s="42">
        <f>IF($C$4="Neattiecināmās izmaksas",IF('Lokālā tāme Nr.2'!$Q435="Neattiecināmās",'Lokālā tāme Nr.2'!$F435,0))</f>
        <v>0</v>
      </c>
      <c r="G434" s="38">
        <f>IF($C$4="Neattiecināmās izmaksas",IF('Lokālā tāme Nr.2'!$Q435="Neattiecināmās",'Lokālā tāme Nr.2'!$G435,0))</f>
        <v>0</v>
      </c>
      <c r="H434" s="38">
        <f>IF($C$4="Neattiecināmās izmaksas",IF('Lokālā tāme Nr.2'!$Q435="Neattiecināmās",'Lokālā tāme Nr.2'!$H435,0))</f>
        <v>0</v>
      </c>
      <c r="I434" s="38">
        <f>IF($C$4="Neattiecināmās izmaksas",IF('Lokālā tāme Nr.2'!$Q435="Neattiecināmās",'Lokālā tāme Nr.2'!$I435,0))</f>
        <v>0</v>
      </c>
      <c r="J434" s="38">
        <f>IF($C$4="Neattiecināmās izmaksas",IF('Lokālā tāme Nr.2'!$Q435="Neattiecināmās",'Lokālā tāme Nr.2'!$J435,0))</f>
        <v>0</v>
      </c>
      <c r="K434" s="43">
        <f>IF($C$4="Neattiecināmās izmaksas",IF('Lokālā tāme Nr.2'!$Q435="Neattiecināmās",'Lokālā tāme Nr.2'!$K435,0))</f>
        <v>0</v>
      </c>
      <c r="L434" s="27">
        <f>IF($C$4="Neattiecināmās izmaksas",IF('Lokālā tāme Nr.2'!$Q435="Neattiecināmās",'Lokālā tāme Nr.2'!$L435,0))</f>
        <v>0</v>
      </c>
      <c r="M434" s="5">
        <f>IF($C$4="Neattiecināmās izmaksas",IF('Lokālā tāme Nr.2'!$Q435="Neattiecināmās",'Lokālā tāme Nr.2'!$M435,0))</f>
        <v>0</v>
      </c>
      <c r="N434" s="5">
        <f>IF($C$4="Neattiecināmās izmaksas",IF('Lokālā tāme Nr.2'!$Q435="Neattiecināmās",'Lokālā tāme Nr.2'!$N435,0))</f>
        <v>0</v>
      </c>
      <c r="O434" s="5">
        <f>IF($C$4="Neattiecināmās izmaksas",IF('Lokālā tāme Nr.2'!$Q435="Neattiecināmās",'Lokālā tāme Nr.2'!$O435,0))</f>
        <v>0</v>
      </c>
      <c r="P434" s="17">
        <f>IF($C$4="Neattiecināmās izmaksas",IF('Lokālā tāme Nr.2'!$Q435="Neattiecināmās",'Lokālā tāme Nr.2'!$P435,0))</f>
        <v>0</v>
      </c>
    </row>
    <row r="435" spans="1:16" ht="12" thickBot="1" x14ac:dyDescent="0.25">
      <c r="A435" s="18">
        <f>IF(P435=0,0,IF(COUNTBLANK(P435)=1,0,COUNTA($P$10:P435)))</f>
        <v>0</v>
      </c>
      <c r="B435" s="5">
        <f>IF($C$4="Neattiecināmās izmaksas",IF('Lokālā tāme Nr.2'!$Q436="Neattiecināmās",'Lokālā tāme Nr.2'!$B436,0))</f>
        <v>0</v>
      </c>
      <c r="C435" s="5">
        <f>IF($C$4="Neattiecināmās izmaksas",IF('Lokālā tāme Nr.2'!$Q436="Neattiecināmās",'Lokālā tāme Nr.2'!$C436,0))</f>
        <v>0</v>
      </c>
      <c r="D435" s="5">
        <f>IF($C$4="Neattiecināmās izmaksas",IF('Lokālā tāme Nr.2'!$Q436="Neattiecināmās",'Lokālā tāme Nr.2'!$D436,0))</f>
        <v>0</v>
      </c>
      <c r="E435" s="17">
        <f>IF($C$4="Neattiecināmās izmaksas",IF('Lokālā tāme Nr.2'!$Q436="Neattiecināmās",'Lokālā tāme Nr.2'!$E436,0))</f>
        <v>0</v>
      </c>
      <c r="F435" s="42">
        <f>IF($C$4="Neattiecināmās izmaksas",IF('Lokālā tāme Nr.2'!$Q436="Neattiecināmās",'Lokālā tāme Nr.2'!$F436,0))</f>
        <v>0</v>
      </c>
      <c r="G435" s="38">
        <f>IF($C$4="Neattiecināmās izmaksas",IF('Lokālā tāme Nr.2'!$Q436="Neattiecināmās",'Lokālā tāme Nr.2'!$G436,0))</f>
        <v>0</v>
      </c>
      <c r="H435" s="38">
        <f>IF($C$4="Neattiecināmās izmaksas",IF('Lokālā tāme Nr.2'!$Q436="Neattiecināmās",'Lokālā tāme Nr.2'!$H436,0))</f>
        <v>0</v>
      </c>
      <c r="I435" s="38">
        <f>IF($C$4="Neattiecināmās izmaksas",IF('Lokālā tāme Nr.2'!$Q436="Neattiecināmās",'Lokālā tāme Nr.2'!$I436,0))</f>
        <v>0</v>
      </c>
      <c r="J435" s="38">
        <f>IF($C$4="Neattiecināmās izmaksas",IF('Lokālā tāme Nr.2'!$Q436="Neattiecināmās",'Lokālā tāme Nr.2'!$J436,0))</f>
        <v>0</v>
      </c>
      <c r="K435" s="43">
        <f>IF($C$4="Neattiecināmās izmaksas",IF('Lokālā tāme Nr.2'!$Q436="Neattiecināmās",'Lokālā tāme Nr.2'!$K436,0))</f>
        <v>0</v>
      </c>
      <c r="L435" s="27">
        <f>IF($C$4="Neattiecināmās izmaksas",IF('Lokālā tāme Nr.2'!$Q436="Neattiecināmās",'Lokālā tāme Nr.2'!$L436,0))</f>
        <v>0</v>
      </c>
      <c r="M435" s="5">
        <f>IF($C$4="Neattiecināmās izmaksas",IF('Lokālā tāme Nr.2'!$Q436="Neattiecināmās",'Lokālā tāme Nr.2'!$M436,0))</f>
        <v>0</v>
      </c>
      <c r="N435" s="5">
        <f>IF($C$4="Neattiecināmās izmaksas",IF('Lokālā tāme Nr.2'!$Q436="Neattiecināmās",'Lokālā tāme Nr.2'!$N436,0))</f>
        <v>0</v>
      </c>
      <c r="O435" s="5">
        <f>IF($C$4="Neattiecināmās izmaksas",IF('Lokālā tāme Nr.2'!$Q436="Neattiecināmās",'Lokālā tāme Nr.2'!$O436,0))</f>
        <v>0</v>
      </c>
      <c r="P435" s="17">
        <f>IF($C$4="Neattiecināmās izmaksas",IF('Lokālā tāme Nr.2'!$Q436="Neattiecināmās",'Lokālā tāme Nr.2'!$P436,0))</f>
        <v>0</v>
      </c>
    </row>
    <row r="436" spans="1:16" ht="12" thickBot="1" x14ac:dyDescent="0.25">
      <c r="A436" s="18">
        <f>IF(P436=0,0,IF(COUNTBLANK(P436)=1,0,COUNTA($P$10:P436)))</f>
        <v>0</v>
      </c>
      <c r="B436" s="5">
        <f>IF($C$4="Neattiecināmās izmaksas",IF('Lokālā tāme Nr.2'!$Q437="Neattiecināmās",'Lokālā tāme Nr.2'!$B437,0))</f>
        <v>0</v>
      </c>
      <c r="C436" s="5">
        <f>IF($C$4="Neattiecināmās izmaksas",IF('Lokālā tāme Nr.2'!$Q437="Neattiecināmās",'Lokālā tāme Nr.2'!$C437,0))</f>
        <v>0</v>
      </c>
      <c r="D436" s="5">
        <f>IF($C$4="Neattiecināmās izmaksas",IF('Lokālā tāme Nr.2'!$Q437="Neattiecināmās",'Lokālā tāme Nr.2'!$D437,0))</f>
        <v>0</v>
      </c>
      <c r="E436" s="17">
        <f>IF($C$4="Neattiecināmās izmaksas",IF('Lokālā tāme Nr.2'!$Q437="Neattiecināmās",'Lokālā tāme Nr.2'!$E437,0))</f>
        <v>0</v>
      </c>
      <c r="F436" s="42">
        <f>IF($C$4="Neattiecināmās izmaksas",IF('Lokālā tāme Nr.2'!$Q437="Neattiecināmās",'Lokālā tāme Nr.2'!$F437,0))</f>
        <v>0</v>
      </c>
      <c r="G436" s="38">
        <f>IF($C$4="Neattiecināmās izmaksas",IF('Lokālā tāme Nr.2'!$Q437="Neattiecināmās",'Lokālā tāme Nr.2'!$G437,0))</f>
        <v>0</v>
      </c>
      <c r="H436" s="38">
        <f>IF($C$4="Neattiecināmās izmaksas",IF('Lokālā tāme Nr.2'!$Q437="Neattiecināmās",'Lokālā tāme Nr.2'!$H437,0))</f>
        <v>0</v>
      </c>
      <c r="I436" s="38">
        <f>IF($C$4="Neattiecināmās izmaksas",IF('Lokālā tāme Nr.2'!$Q437="Neattiecināmās",'Lokālā tāme Nr.2'!$I437,0))</f>
        <v>0</v>
      </c>
      <c r="J436" s="38">
        <f>IF($C$4="Neattiecināmās izmaksas",IF('Lokālā tāme Nr.2'!$Q437="Neattiecināmās",'Lokālā tāme Nr.2'!$J437,0))</f>
        <v>0</v>
      </c>
      <c r="K436" s="43">
        <f>IF($C$4="Neattiecināmās izmaksas",IF('Lokālā tāme Nr.2'!$Q437="Neattiecināmās",'Lokālā tāme Nr.2'!$K437,0))</f>
        <v>0</v>
      </c>
      <c r="L436" s="27">
        <f>IF($C$4="Neattiecināmās izmaksas",IF('Lokālā tāme Nr.2'!$Q437="Neattiecināmās",'Lokālā tāme Nr.2'!$L437,0))</f>
        <v>0</v>
      </c>
      <c r="M436" s="5">
        <f>IF($C$4="Neattiecināmās izmaksas",IF('Lokālā tāme Nr.2'!$Q437="Neattiecināmās",'Lokālā tāme Nr.2'!$M437,0))</f>
        <v>0</v>
      </c>
      <c r="N436" s="5">
        <f>IF($C$4="Neattiecināmās izmaksas",IF('Lokālā tāme Nr.2'!$Q437="Neattiecināmās",'Lokālā tāme Nr.2'!$N437,0))</f>
        <v>0</v>
      </c>
      <c r="O436" s="5">
        <f>IF($C$4="Neattiecināmās izmaksas",IF('Lokālā tāme Nr.2'!$Q437="Neattiecināmās",'Lokālā tāme Nr.2'!$O437,0))</f>
        <v>0</v>
      </c>
      <c r="P436" s="17">
        <f>IF($C$4="Neattiecināmās izmaksas",IF('Lokālā tāme Nr.2'!$Q437="Neattiecināmās",'Lokālā tāme Nr.2'!$P437,0))</f>
        <v>0</v>
      </c>
    </row>
    <row r="437" spans="1:16" ht="12" thickBot="1" x14ac:dyDescent="0.25">
      <c r="A437" s="18">
        <f>IF(P437=0,0,IF(COUNTBLANK(P437)=1,0,COUNTA($P$10:P437)))</f>
        <v>0</v>
      </c>
      <c r="B437" s="5">
        <f>IF($C$4="Neattiecināmās izmaksas",IF('Lokālā tāme Nr.2'!$Q438="Neattiecināmās",'Lokālā tāme Nr.2'!$B438,0))</f>
        <v>0</v>
      </c>
      <c r="C437" s="5">
        <f>IF($C$4="Neattiecināmās izmaksas",IF('Lokālā tāme Nr.2'!$Q438="Neattiecināmās",'Lokālā tāme Nr.2'!$C438,0))</f>
        <v>0</v>
      </c>
      <c r="D437" s="5">
        <f>IF($C$4="Neattiecināmās izmaksas",IF('Lokālā tāme Nr.2'!$Q438="Neattiecināmās",'Lokālā tāme Nr.2'!$D438,0))</f>
        <v>0</v>
      </c>
      <c r="E437" s="17">
        <f>IF($C$4="Neattiecināmās izmaksas",IF('Lokālā tāme Nr.2'!$Q438="Neattiecināmās",'Lokālā tāme Nr.2'!$E438,0))</f>
        <v>0</v>
      </c>
      <c r="F437" s="42">
        <f>IF($C$4="Neattiecināmās izmaksas",IF('Lokālā tāme Nr.2'!$Q438="Neattiecināmās",'Lokālā tāme Nr.2'!$F438,0))</f>
        <v>0</v>
      </c>
      <c r="G437" s="38">
        <f>IF($C$4="Neattiecināmās izmaksas",IF('Lokālā tāme Nr.2'!$Q438="Neattiecināmās",'Lokālā tāme Nr.2'!$G438,0))</f>
        <v>0</v>
      </c>
      <c r="H437" s="38">
        <f>IF($C$4="Neattiecināmās izmaksas",IF('Lokālā tāme Nr.2'!$Q438="Neattiecināmās",'Lokālā tāme Nr.2'!$H438,0))</f>
        <v>0</v>
      </c>
      <c r="I437" s="38">
        <f>IF($C$4="Neattiecināmās izmaksas",IF('Lokālā tāme Nr.2'!$Q438="Neattiecināmās",'Lokālā tāme Nr.2'!$I438,0))</f>
        <v>0</v>
      </c>
      <c r="J437" s="38">
        <f>IF($C$4="Neattiecināmās izmaksas",IF('Lokālā tāme Nr.2'!$Q438="Neattiecināmās",'Lokālā tāme Nr.2'!$J438,0))</f>
        <v>0</v>
      </c>
      <c r="K437" s="43">
        <f>IF($C$4="Neattiecināmās izmaksas",IF('Lokālā tāme Nr.2'!$Q438="Neattiecināmās",'Lokālā tāme Nr.2'!$K438,0))</f>
        <v>0</v>
      </c>
      <c r="L437" s="27">
        <f>IF($C$4="Neattiecināmās izmaksas",IF('Lokālā tāme Nr.2'!$Q438="Neattiecināmās",'Lokālā tāme Nr.2'!$L438,0))</f>
        <v>0</v>
      </c>
      <c r="M437" s="5">
        <f>IF($C$4="Neattiecināmās izmaksas",IF('Lokālā tāme Nr.2'!$Q438="Neattiecināmās",'Lokālā tāme Nr.2'!$M438,0))</f>
        <v>0</v>
      </c>
      <c r="N437" s="5">
        <f>IF($C$4="Neattiecināmās izmaksas",IF('Lokālā tāme Nr.2'!$Q438="Neattiecināmās",'Lokālā tāme Nr.2'!$N438,0))</f>
        <v>0</v>
      </c>
      <c r="O437" s="5">
        <f>IF($C$4="Neattiecināmās izmaksas",IF('Lokālā tāme Nr.2'!$Q438="Neattiecināmās",'Lokālā tāme Nr.2'!$O438,0))</f>
        <v>0</v>
      </c>
      <c r="P437" s="17">
        <f>IF($C$4="Neattiecināmās izmaksas",IF('Lokālā tāme Nr.2'!$Q438="Neattiecināmās",'Lokālā tāme Nr.2'!$P438,0))</f>
        <v>0</v>
      </c>
    </row>
    <row r="438" spans="1:16" ht="12" thickBot="1" x14ac:dyDescent="0.25">
      <c r="A438" s="18">
        <f>IF(P438=0,0,IF(COUNTBLANK(P438)=1,0,COUNTA($P$10:P438)))</f>
        <v>0</v>
      </c>
      <c r="B438" s="5">
        <f>IF($C$4="Neattiecināmās izmaksas",IF('Lokālā tāme Nr.2'!$Q439="Neattiecināmās",'Lokālā tāme Nr.2'!$B439,0))</f>
        <v>0</v>
      </c>
      <c r="C438" s="5">
        <f>IF($C$4="Neattiecināmās izmaksas",IF('Lokālā tāme Nr.2'!$Q439="Neattiecināmās",'Lokālā tāme Nr.2'!$C439,0))</f>
        <v>0</v>
      </c>
      <c r="D438" s="5">
        <f>IF($C$4="Neattiecināmās izmaksas",IF('Lokālā tāme Nr.2'!$Q439="Neattiecināmās",'Lokālā tāme Nr.2'!$D439,0))</f>
        <v>0</v>
      </c>
      <c r="E438" s="17">
        <f>IF($C$4="Neattiecināmās izmaksas",IF('Lokālā tāme Nr.2'!$Q439="Neattiecināmās",'Lokālā tāme Nr.2'!$E439,0))</f>
        <v>0</v>
      </c>
      <c r="F438" s="42">
        <f>IF($C$4="Neattiecināmās izmaksas",IF('Lokālā tāme Nr.2'!$Q439="Neattiecināmās",'Lokālā tāme Nr.2'!$F439,0))</f>
        <v>0</v>
      </c>
      <c r="G438" s="38">
        <f>IF($C$4="Neattiecināmās izmaksas",IF('Lokālā tāme Nr.2'!$Q439="Neattiecināmās",'Lokālā tāme Nr.2'!$G439,0))</f>
        <v>0</v>
      </c>
      <c r="H438" s="38">
        <f>IF($C$4="Neattiecināmās izmaksas",IF('Lokālā tāme Nr.2'!$Q439="Neattiecināmās",'Lokālā tāme Nr.2'!$H439,0))</f>
        <v>0</v>
      </c>
      <c r="I438" s="38">
        <f>IF($C$4="Neattiecināmās izmaksas",IF('Lokālā tāme Nr.2'!$Q439="Neattiecināmās",'Lokālā tāme Nr.2'!$I439,0))</f>
        <v>0</v>
      </c>
      <c r="J438" s="38">
        <f>IF($C$4="Neattiecināmās izmaksas",IF('Lokālā tāme Nr.2'!$Q439="Neattiecināmās",'Lokālā tāme Nr.2'!$J439,0))</f>
        <v>0</v>
      </c>
      <c r="K438" s="43">
        <f>IF($C$4="Neattiecināmās izmaksas",IF('Lokālā tāme Nr.2'!$Q439="Neattiecināmās",'Lokālā tāme Nr.2'!$K439,0))</f>
        <v>0</v>
      </c>
      <c r="L438" s="27">
        <f>IF($C$4="Neattiecināmās izmaksas",IF('Lokālā tāme Nr.2'!$Q439="Neattiecināmās",'Lokālā tāme Nr.2'!$L439,0))</f>
        <v>0</v>
      </c>
      <c r="M438" s="5">
        <f>IF($C$4="Neattiecināmās izmaksas",IF('Lokālā tāme Nr.2'!$Q439="Neattiecināmās",'Lokālā tāme Nr.2'!$M439,0))</f>
        <v>0</v>
      </c>
      <c r="N438" s="5">
        <f>IF($C$4="Neattiecināmās izmaksas",IF('Lokālā tāme Nr.2'!$Q439="Neattiecināmās",'Lokālā tāme Nr.2'!$N439,0))</f>
        <v>0</v>
      </c>
      <c r="O438" s="5">
        <f>IF($C$4="Neattiecināmās izmaksas",IF('Lokālā tāme Nr.2'!$Q439="Neattiecināmās",'Lokālā tāme Nr.2'!$O439,0))</f>
        <v>0</v>
      </c>
      <c r="P438" s="17">
        <f>IF($C$4="Neattiecināmās izmaksas",IF('Lokālā tāme Nr.2'!$Q439="Neattiecināmās",'Lokālā tāme Nr.2'!$P439,0))</f>
        <v>0</v>
      </c>
    </row>
    <row r="439" spans="1:16" ht="12" thickBot="1" x14ac:dyDescent="0.25">
      <c r="A439" s="18">
        <f>IF(P439=0,0,IF(COUNTBLANK(P439)=1,0,COUNTA($P$10:P439)))</f>
        <v>0</v>
      </c>
      <c r="B439" s="5">
        <f>IF($C$4="Neattiecināmās izmaksas",IF('Lokālā tāme Nr.2'!$Q440="Neattiecināmās",'Lokālā tāme Nr.2'!$B440,0))</f>
        <v>0</v>
      </c>
      <c r="C439" s="5">
        <f>IF($C$4="Neattiecināmās izmaksas",IF('Lokālā tāme Nr.2'!$Q440="Neattiecināmās",'Lokālā tāme Nr.2'!$C440,0))</f>
        <v>0</v>
      </c>
      <c r="D439" s="5">
        <f>IF($C$4="Neattiecināmās izmaksas",IF('Lokālā tāme Nr.2'!$Q440="Neattiecināmās",'Lokālā tāme Nr.2'!$D440,0))</f>
        <v>0</v>
      </c>
      <c r="E439" s="17">
        <f>IF($C$4="Neattiecināmās izmaksas",IF('Lokālā tāme Nr.2'!$Q440="Neattiecināmās",'Lokālā tāme Nr.2'!$E440,0))</f>
        <v>0</v>
      </c>
      <c r="F439" s="42">
        <f>IF($C$4="Neattiecināmās izmaksas",IF('Lokālā tāme Nr.2'!$Q440="Neattiecināmās",'Lokālā tāme Nr.2'!$F440,0))</f>
        <v>0</v>
      </c>
      <c r="G439" s="38">
        <f>IF($C$4="Neattiecināmās izmaksas",IF('Lokālā tāme Nr.2'!$Q440="Neattiecināmās",'Lokālā tāme Nr.2'!$G440,0))</f>
        <v>0</v>
      </c>
      <c r="H439" s="38">
        <f>IF($C$4="Neattiecināmās izmaksas",IF('Lokālā tāme Nr.2'!$Q440="Neattiecināmās",'Lokālā tāme Nr.2'!$H440,0))</f>
        <v>0</v>
      </c>
      <c r="I439" s="38">
        <f>IF($C$4="Neattiecināmās izmaksas",IF('Lokālā tāme Nr.2'!$Q440="Neattiecināmās",'Lokālā tāme Nr.2'!$I440,0))</f>
        <v>0</v>
      </c>
      <c r="J439" s="38">
        <f>IF($C$4="Neattiecināmās izmaksas",IF('Lokālā tāme Nr.2'!$Q440="Neattiecināmās",'Lokālā tāme Nr.2'!$J440,0))</f>
        <v>0</v>
      </c>
      <c r="K439" s="43">
        <f>IF($C$4="Neattiecināmās izmaksas",IF('Lokālā tāme Nr.2'!$Q440="Neattiecināmās",'Lokālā tāme Nr.2'!$K440,0))</f>
        <v>0</v>
      </c>
      <c r="L439" s="27">
        <f>IF($C$4="Neattiecināmās izmaksas",IF('Lokālā tāme Nr.2'!$Q440="Neattiecināmās",'Lokālā tāme Nr.2'!$L440,0))</f>
        <v>0</v>
      </c>
      <c r="M439" s="5">
        <f>IF($C$4="Neattiecināmās izmaksas",IF('Lokālā tāme Nr.2'!$Q440="Neattiecināmās",'Lokālā tāme Nr.2'!$M440,0))</f>
        <v>0</v>
      </c>
      <c r="N439" s="5">
        <f>IF($C$4="Neattiecināmās izmaksas",IF('Lokālā tāme Nr.2'!$Q440="Neattiecināmās",'Lokālā tāme Nr.2'!$N440,0))</f>
        <v>0</v>
      </c>
      <c r="O439" s="5">
        <f>IF($C$4="Neattiecināmās izmaksas",IF('Lokālā tāme Nr.2'!$Q440="Neattiecināmās",'Lokālā tāme Nr.2'!$O440,0))</f>
        <v>0</v>
      </c>
      <c r="P439" s="17">
        <f>IF($C$4="Neattiecināmās izmaksas",IF('Lokālā tāme Nr.2'!$Q440="Neattiecināmās",'Lokālā tāme Nr.2'!$P440,0))</f>
        <v>0</v>
      </c>
    </row>
    <row r="440" spans="1:16" ht="12" thickBot="1" x14ac:dyDescent="0.25">
      <c r="A440" s="18">
        <f>IF(P440=0,0,IF(COUNTBLANK(P440)=1,0,COUNTA($P$10:P440)))</f>
        <v>0</v>
      </c>
      <c r="B440" s="5">
        <f>IF($C$4="Neattiecināmās izmaksas",IF('Lokālā tāme Nr.2'!$Q441="Neattiecināmās",'Lokālā tāme Nr.2'!$B441,0))</f>
        <v>0</v>
      </c>
      <c r="C440" s="5">
        <f>IF($C$4="Neattiecināmās izmaksas",IF('Lokālā tāme Nr.2'!$Q441="Neattiecināmās",'Lokālā tāme Nr.2'!$C441,0))</f>
        <v>0</v>
      </c>
      <c r="D440" s="5">
        <f>IF($C$4="Neattiecināmās izmaksas",IF('Lokālā tāme Nr.2'!$Q441="Neattiecināmās",'Lokālā tāme Nr.2'!$D441,0))</f>
        <v>0</v>
      </c>
      <c r="E440" s="17">
        <f>IF($C$4="Neattiecināmās izmaksas",IF('Lokālā tāme Nr.2'!$Q441="Neattiecināmās",'Lokālā tāme Nr.2'!$E441,0))</f>
        <v>0</v>
      </c>
      <c r="F440" s="42">
        <f>IF($C$4="Neattiecināmās izmaksas",IF('Lokālā tāme Nr.2'!$Q441="Neattiecināmās",'Lokālā tāme Nr.2'!$F441,0))</f>
        <v>0</v>
      </c>
      <c r="G440" s="38">
        <f>IF($C$4="Neattiecināmās izmaksas",IF('Lokālā tāme Nr.2'!$Q441="Neattiecināmās",'Lokālā tāme Nr.2'!$G441,0))</f>
        <v>0</v>
      </c>
      <c r="H440" s="38">
        <f>IF($C$4="Neattiecināmās izmaksas",IF('Lokālā tāme Nr.2'!$Q441="Neattiecināmās",'Lokālā tāme Nr.2'!$H441,0))</f>
        <v>0</v>
      </c>
      <c r="I440" s="38">
        <f>IF($C$4="Neattiecināmās izmaksas",IF('Lokālā tāme Nr.2'!$Q441="Neattiecināmās",'Lokālā tāme Nr.2'!$I441,0))</f>
        <v>0</v>
      </c>
      <c r="J440" s="38">
        <f>IF($C$4="Neattiecināmās izmaksas",IF('Lokālā tāme Nr.2'!$Q441="Neattiecināmās",'Lokālā tāme Nr.2'!$J441,0))</f>
        <v>0</v>
      </c>
      <c r="K440" s="43">
        <f>IF($C$4="Neattiecināmās izmaksas",IF('Lokālā tāme Nr.2'!$Q441="Neattiecināmās",'Lokālā tāme Nr.2'!$K441,0))</f>
        <v>0</v>
      </c>
      <c r="L440" s="27">
        <f>IF($C$4="Neattiecināmās izmaksas",IF('Lokālā tāme Nr.2'!$Q441="Neattiecināmās",'Lokālā tāme Nr.2'!$L441,0))</f>
        <v>0</v>
      </c>
      <c r="M440" s="5">
        <f>IF($C$4="Neattiecināmās izmaksas",IF('Lokālā tāme Nr.2'!$Q441="Neattiecināmās",'Lokālā tāme Nr.2'!$M441,0))</f>
        <v>0</v>
      </c>
      <c r="N440" s="5">
        <f>IF($C$4="Neattiecināmās izmaksas",IF('Lokālā tāme Nr.2'!$Q441="Neattiecināmās",'Lokālā tāme Nr.2'!$N441,0))</f>
        <v>0</v>
      </c>
      <c r="O440" s="5">
        <f>IF($C$4="Neattiecināmās izmaksas",IF('Lokālā tāme Nr.2'!$Q441="Neattiecināmās",'Lokālā tāme Nr.2'!$O441,0))</f>
        <v>0</v>
      </c>
      <c r="P440" s="17">
        <f>IF($C$4="Neattiecināmās izmaksas",IF('Lokālā tāme Nr.2'!$Q441="Neattiecināmās",'Lokālā tāme Nr.2'!$P441,0))</f>
        <v>0</v>
      </c>
    </row>
    <row r="441" spans="1:16" ht="12" thickBot="1" x14ac:dyDescent="0.25">
      <c r="A441" s="18">
        <f>IF(P441=0,0,IF(COUNTBLANK(P441)=1,0,COUNTA($P$10:P441)))</f>
        <v>0</v>
      </c>
      <c r="B441" s="5">
        <f>IF($C$4="Neattiecināmās izmaksas",IF('Lokālā tāme Nr.2'!$Q442="Neattiecināmās",'Lokālā tāme Nr.2'!$B442,0))</f>
        <v>0</v>
      </c>
      <c r="C441" s="5">
        <f>IF($C$4="Neattiecināmās izmaksas",IF('Lokālā tāme Nr.2'!$Q442="Neattiecināmās",'Lokālā tāme Nr.2'!$C442,0))</f>
        <v>0</v>
      </c>
      <c r="D441" s="5">
        <f>IF($C$4="Neattiecināmās izmaksas",IF('Lokālā tāme Nr.2'!$Q442="Neattiecināmās",'Lokālā tāme Nr.2'!$D442,0))</f>
        <v>0</v>
      </c>
      <c r="E441" s="17">
        <f>IF($C$4="Neattiecināmās izmaksas",IF('Lokālā tāme Nr.2'!$Q442="Neattiecināmās",'Lokālā tāme Nr.2'!$E442,0))</f>
        <v>0</v>
      </c>
      <c r="F441" s="42">
        <f>IF($C$4="Neattiecināmās izmaksas",IF('Lokālā tāme Nr.2'!$Q442="Neattiecināmās",'Lokālā tāme Nr.2'!$F442,0))</f>
        <v>0</v>
      </c>
      <c r="G441" s="38">
        <f>IF($C$4="Neattiecināmās izmaksas",IF('Lokālā tāme Nr.2'!$Q442="Neattiecināmās",'Lokālā tāme Nr.2'!$G442,0))</f>
        <v>0</v>
      </c>
      <c r="H441" s="38">
        <f>IF($C$4="Neattiecināmās izmaksas",IF('Lokālā tāme Nr.2'!$Q442="Neattiecināmās",'Lokālā tāme Nr.2'!$H442,0))</f>
        <v>0</v>
      </c>
      <c r="I441" s="38">
        <f>IF($C$4="Neattiecināmās izmaksas",IF('Lokālā tāme Nr.2'!$Q442="Neattiecināmās",'Lokālā tāme Nr.2'!$I442,0))</f>
        <v>0</v>
      </c>
      <c r="J441" s="38">
        <f>IF($C$4="Neattiecināmās izmaksas",IF('Lokālā tāme Nr.2'!$Q442="Neattiecināmās",'Lokālā tāme Nr.2'!$J442,0))</f>
        <v>0</v>
      </c>
      <c r="K441" s="43">
        <f>IF($C$4="Neattiecināmās izmaksas",IF('Lokālā tāme Nr.2'!$Q442="Neattiecināmās",'Lokālā tāme Nr.2'!$K442,0))</f>
        <v>0</v>
      </c>
      <c r="L441" s="27">
        <f>IF($C$4="Neattiecināmās izmaksas",IF('Lokālā tāme Nr.2'!$Q442="Neattiecināmās",'Lokālā tāme Nr.2'!$L442,0))</f>
        <v>0</v>
      </c>
      <c r="M441" s="5">
        <f>IF($C$4="Neattiecināmās izmaksas",IF('Lokālā tāme Nr.2'!$Q442="Neattiecināmās",'Lokālā tāme Nr.2'!$M442,0))</f>
        <v>0</v>
      </c>
      <c r="N441" s="5">
        <f>IF($C$4="Neattiecināmās izmaksas",IF('Lokālā tāme Nr.2'!$Q442="Neattiecināmās",'Lokālā tāme Nr.2'!$N442,0))</f>
        <v>0</v>
      </c>
      <c r="O441" s="5">
        <f>IF($C$4="Neattiecināmās izmaksas",IF('Lokālā tāme Nr.2'!$Q442="Neattiecināmās",'Lokālā tāme Nr.2'!$O442,0))</f>
        <v>0</v>
      </c>
      <c r="P441" s="17">
        <f>IF($C$4="Neattiecināmās izmaksas",IF('Lokālā tāme Nr.2'!$Q442="Neattiecināmās",'Lokālā tāme Nr.2'!$P442,0))</f>
        <v>0</v>
      </c>
    </row>
    <row r="442" spans="1:16" ht="12" thickBot="1" x14ac:dyDescent="0.25">
      <c r="A442" s="18">
        <f>IF(P442=0,0,IF(COUNTBLANK(P442)=1,0,COUNTA($P$10:P442)))</f>
        <v>0</v>
      </c>
      <c r="B442" s="5">
        <f>IF($C$4="Neattiecināmās izmaksas",IF('Lokālā tāme Nr.2'!$Q443="Neattiecināmās",'Lokālā tāme Nr.2'!$B443,0))</f>
        <v>0</v>
      </c>
      <c r="C442" s="5">
        <f>IF($C$4="Neattiecināmās izmaksas",IF('Lokālā tāme Nr.2'!$Q443="Neattiecināmās",'Lokālā tāme Nr.2'!$C443,0))</f>
        <v>0</v>
      </c>
      <c r="D442" s="5">
        <f>IF($C$4="Neattiecināmās izmaksas",IF('Lokālā tāme Nr.2'!$Q443="Neattiecināmās",'Lokālā tāme Nr.2'!$D443,0))</f>
        <v>0</v>
      </c>
      <c r="E442" s="17">
        <f>IF($C$4="Neattiecināmās izmaksas",IF('Lokālā tāme Nr.2'!$Q443="Neattiecināmās",'Lokālā tāme Nr.2'!$E443,0))</f>
        <v>0</v>
      </c>
      <c r="F442" s="42">
        <f>IF($C$4="Neattiecināmās izmaksas",IF('Lokālā tāme Nr.2'!$Q443="Neattiecināmās",'Lokālā tāme Nr.2'!$F443,0))</f>
        <v>0</v>
      </c>
      <c r="G442" s="38">
        <f>IF($C$4="Neattiecināmās izmaksas",IF('Lokālā tāme Nr.2'!$Q443="Neattiecināmās",'Lokālā tāme Nr.2'!$G443,0))</f>
        <v>0</v>
      </c>
      <c r="H442" s="38">
        <f>IF($C$4="Neattiecināmās izmaksas",IF('Lokālā tāme Nr.2'!$Q443="Neattiecināmās",'Lokālā tāme Nr.2'!$H443,0))</f>
        <v>0</v>
      </c>
      <c r="I442" s="38">
        <f>IF($C$4="Neattiecināmās izmaksas",IF('Lokālā tāme Nr.2'!$Q443="Neattiecināmās",'Lokālā tāme Nr.2'!$I443,0))</f>
        <v>0</v>
      </c>
      <c r="J442" s="38">
        <f>IF($C$4="Neattiecināmās izmaksas",IF('Lokālā tāme Nr.2'!$Q443="Neattiecināmās",'Lokālā tāme Nr.2'!$J443,0))</f>
        <v>0</v>
      </c>
      <c r="K442" s="43">
        <f>IF($C$4="Neattiecināmās izmaksas",IF('Lokālā tāme Nr.2'!$Q443="Neattiecināmās",'Lokālā tāme Nr.2'!$K443,0))</f>
        <v>0</v>
      </c>
      <c r="L442" s="27">
        <f>IF($C$4="Neattiecināmās izmaksas",IF('Lokālā tāme Nr.2'!$Q443="Neattiecināmās",'Lokālā tāme Nr.2'!$L443,0))</f>
        <v>0</v>
      </c>
      <c r="M442" s="5">
        <f>IF($C$4="Neattiecināmās izmaksas",IF('Lokālā tāme Nr.2'!$Q443="Neattiecināmās",'Lokālā tāme Nr.2'!$M443,0))</f>
        <v>0</v>
      </c>
      <c r="N442" s="5">
        <f>IF($C$4="Neattiecināmās izmaksas",IF('Lokālā tāme Nr.2'!$Q443="Neattiecināmās",'Lokālā tāme Nr.2'!$N443,0))</f>
        <v>0</v>
      </c>
      <c r="O442" s="5">
        <f>IF($C$4="Neattiecināmās izmaksas",IF('Lokālā tāme Nr.2'!$Q443="Neattiecināmās",'Lokālā tāme Nr.2'!$O443,0))</f>
        <v>0</v>
      </c>
      <c r="P442" s="17">
        <f>IF($C$4="Neattiecināmās izmaksas",IF('Lokālā tāme Nr.2'!$Q443="Neattiecināmās",'Lokālā tāme Nr.2'!$P443,0))</f>
        <v>0</v>
      </c>
    </row>
    <row r="443" spans="1:16" ht="12" thickBot="1" x14ac:dyDescent="0.25">
      <c r="A443" s="18">
        <f>IF(P443=0,0,IF(COUNTBLANK(P443)=1,0,COUNTA($P$10:P443)))</f>
        <v>0</v>
      </c>
      <c r="B443" s="5">
        <f>IF($C$4="Neattiecināmās izmaksas",IF('Lokālā tāme Nr.2'!$Q444="Neattiecināmās",'Lokālā tāme Nr.2'!$B444,0))</f>
        <v>0</v>
      </c>
      <c r="C443" s="5">
        <f>IF($C$4="Neattiecināmās izmaksas",IF('Lokālā tāme Nr.2'!$Q444="Neattiecināmās",'Lokālā tāme Nr.2'!$C444,0))</f>
        <v>0</v>
      </c>
      <c r="D443" s="5">
        <f>IF($C$4="Neattiecināmās izmaksas",IF('Lokālā tāme Nr.2'!$Q444="Neattiecināmās",'Lokālā tāme Nr.2'!$D444,0))</f>
        <v>0</v>
      </c>
      <c r="E443" s="17">
        <f>IF($C$4="Neattiecināmās izmaksas",IF('Lokālā tāme Nr.2'!$Q444="Neattiecināmās",'Lokālā tāme Nr.2'!$E444,0))</f>
        <v>0</v>
      </c>
      <c r="F443" s="42">
        <f>IF($C$4="Neattiecināmās izmaksas",IF('Lokālā tāme Nr.2'!$Q444="Neattiecināmās",'Lokālā tāme Nr.2'!$F444,0))</f>
        <v>0</v>
      </c>
      <c r="G443" s="38">
        <f>IF($C$4="Neattiecināmās izmaksas",IF('Lokālā tāme Nr.2'!$Q444="Neattiecināmās",'Lokālā tāme Nr.2'!$G444,0))</f>
        <v>0</v>
      </c>
      <c r="H443" s="38">
        <f>IF($C$4="Neattiecināmās izmaksas",IF('Lokālā tāme Nr.2'!$Q444="Neattiecināmās",'Lokālā tāme Nr.2'!$H444,0))</f>
        <v>0</v>
      </c>
      <c r="I443" s="38">
        <f>IF($C$4="Neattiecināmās izmaksas",IF('Lokālā tāme Nr.2'!$Q444="Neattiecināmās",'Lokālā tāme Nr.2'!$I444,0))</f>
        <v>0</v>
      </c>
      <c r="J443" s="38">
        <f>IF($C$4="Neattiecināmās izmaksas",IF('Lokālā tāme Nr.2'!$Q444="Neattiecināmās",'Lokālā tāme Nr.2'!$J444,0))</f>
        <v>0</v>
      </c>
      <c r="K443" s="43">
        <f>IF($C$4="Neattiecināmās izmaksas",IF('Lokālā tāme Nr.2'!$Q444="Neattiecināmās",'Lokālā tāme Nr.2'!$K444,0))</f>
        <v>0</v>
      </c>
      <c r="L443" s="27">
        <f>IF($C$4="Neattiecināmās izmaksas",IF('Lokālā tāme Nr.2'!$Q444="Neattiecināmās",'Lokālā tāme Nr.2'!$L444,0))</f>
        <v>0</v>
      </c>
      <c r="M443" s="5">
        <f>IF($C$4="Neattiecināmās izmaksas",IF('Lokālā tāme Nr.2'!$Q444="Neattiecināmās",'Lokālā tāme Nr.2'!$M444,0))</f>
        <v>0</v>
      </c>
      <c r="N443" s="5">
        <f>IF($C$4="Neattiecināmās izmaksas",IF('Lokālā tāme Nr.2'!$Q444="Neattiecināmās",'Lokālā tāme Nr.2'!$N444,0))</f>
        <v>0</v>
      </c>
      <c r="O443" s="5">
        <f>IF($C$4="Neattiecināmās izmaksas",IF('Lokālā tāme Nr.2'!$Q444="Neattiecināmās",'Lokālā tāme Nr.2'!$O444,0))</f>
        <v>0</v>
      </c>
      <c r="P443" s="17">
        <f>IF($C$4="Neattiecināmās izmaksas",IF('Lokālā tāme Nr.2'!$Q444="Neattiecināmās",'Lokālā tāme Nr.2'!$P444,0))</f>
        <v>0</v>
      </c>
    </row>
    <row r="444" spans="1:16" ht="12" thickBot="1" x14ac:dyDescent="0.25">
      <c r="A444" s="18">
        <f>IF(P444=0,0,IF(COUNTBLANK(P444)=1,0,COUNTA($P$10:P444)))</f>
        <v>0</v>
      </c>
      <c r="B444" s="5">
        <f>IF($C$4="Neattiecināmās izmaksas",IF('Lokālā tāme Nr.2'!$Q445="Neattiecināmās",'Lokālā tāme Nr.2'!$B445,0))</f>
        <v>0</v>
      </c>
      <c r="C444" s="5">
        <f>IF($C$4="Neattiecināmās izmaksas",IF('Lokālā tāme Nr.2'!$Q445="Neattiecināmās",'Lokālā tāme Nr.2'!$C445,0))</f>
        <v>0</v>
      </c>
      <c r="D444" s="5">
        <f>IF($C$4="Neattiecināmās izmaksas",IF('Lokālā tāme Nr.2'!$Q445="Neattiecināmās",'Lokālā tāme Nr.2'!$D445,0))</f>
        <v>0</v>
      </c>
      <c r="E444" s="17">
        <f>IF($C$4="Neattiecināmās izmaksas",IF('Lokālā tāme Nr.2'!$Q445="Neattiecināmās",'Lokālā tāme Nr.2'!$E445,0))</f>
        <v>0</v>
      </c>
      <c r="F444" s="42">
        <f>IF($C$4="Neattiecināmās izmaksas",IF('Lokālā tāme Nr.2'!$Q445="Neattiecināmās",'Lokālā tāme Nr.2'!$F445,0))</f>
        <v>0</v>
      </c>
      <c r="G444" s="38">
        <f>IF($C$4="Neattiecināmās izmaksas",IF('Lokālā tāme Nr.2'!$Q445="Neattiecināmās",'Lokālā tāme Nr.2'!$G445,0))</f>
        <v>0</v>
      </c>
      <c r="H444" s="38">
        <f>IF($C$4="Neattiecināmās izmaksas",IF('Lokālā tāme Nr.2'!$Q445="Neattiecināmās",'Lokālā tāme Nr.2'!$H445,0))</f>
        <v>0</v>
      </c>
      <c r="I444" s="38">
        <f>IF($C$4="Neattiecināmās izmaksas",IF('Lokālā tāme Nr.2'!$Q445="Neattiecināmās",'Lokālā tāme Nr.2'!$I445,0))</f>
        <v>0</v>
      </c>
      <c r="J444" s="38">
        <f>IF($C$4="Neattiecināmās izmaksas",IF('Lokālā tāme Nr.2'!$Q445="Neattiecināmās",'Lokālā tāme Nr.2'!$J445,0))</f>
        <v>0</v>
      </c>
      <c r="K444" s="43">
        <f>IF($C$4="Neattiecināmās izmaksas",IF('Lokālā tāme Nr.2'!$Q445="Neattiecināmās",'Lokālā tāme Nr.2'!$K445,0))</f>
        <v>0</v>
      </c>
      <c r="L444" s="27">
        <f>IF($C$4="Neattiecināmās izmaksas",IF('Lokālā tāme Nr.2'!$Q445="Neattiecināmās",'Lokālā tāme Nr.2'!$L445,0))</f>
        <v>0</v>
      </c>
      <c r="M444" s="5">
        <f>IF($C$4="Neattiecināmās izmaksas",IF('Lokālā tāme Nr.2'!$Q445="Neattiecināmās",'Lokālā tāme Nr.2'!$M445,0))</f>
        <v>0</v>
      </c>
      <c r="N444" s="5">
        <f>IF($C$4="Neattiecināmās izmaksas",IF('Lokālā tāme Nr.2'!$Q445="Neattiecināmās",'Lokālā tāme Nr.2'!$N445,0))</f>
        <v>0</v>
      </c>
      <c r="O444" s="5">
        <f>IF($C$4="Neattiecināmās izmaksas",IF('Lokālā tāme Nr.2'!$Q445="Neattiecināmās",'Lokālā tāme Nr.2'!$O445,0))</f>
        <v>0</v>
      </c>
      <c r="P444" s="17">
        <f>IF($C$4="Neattiecināmās izmaksas",IF('Lokālā tāme Nr.2'!$Q445="Neattiecināmās",'Lokālā tāme Nr.2'!$P445,0))</f>
        <v>0</v>
      </c>
    </row>
    <row r="445" spans="1:16" ht="12" thickBot="1" x14ac:dyDescent="0.25">
      <c r="A445" s="18">
        <f>IF(P445=0,0,IF(COUNTBLANK(P445)=1,0,COUNTA($P$10:P445)))</f>
        <v>0</v>
      </c>
      <c r="B445" s="5">
        <f>IF($C$4="Neattiecināmās izmaksas",IF('Lokālā tāme Nr.2'!$Q446="Neattiecināmās",'Lokālā tāme Nr.2'!$B446,0))</f>
        <v>0</v>
      </c>
      <c r="C445" s="5">
        <f>IF($C$4="Neattiecināmās izmaksas",IF('Lokālā tāme Nr.2'!$Q446="Neattiecināmās",'Lokālā tāme Nr.2'!$C446,0))</f>
        <v>0</v>
      </c>
      <c r="D445" s="5">
        <f>IF($C$4="Neattiecināmās izmaksas",IF('Lokālā tāme Nr.2'!$Q446="Neattiecināmās",'Lokālā tāme Nr.2'!$D446,0))</f>
        <v>0</v>
      </c>
      <c r="E445" s="17">
        <f>IF($C$4="Neattiecināmās izmaksas",IF('Lokālā tāme Nr.2'!$Q446="Neattiecināmās",'Lokālā tāme Nr.2'!$E446,0))</f>
        <v>0</v>
      </c>
      <c r="F445" s="42">
        <f>IF($C$4="Neattiecināmās izmaksas",IF('Lokālā tāme Nr.2'!$Q446="Neattiecināmās",'Lokālā tāme Nr.2'!$F446,0))</f>
        <v>0</v>
      </c>
      <c r="G445" s="38">
        <f>IF($C$4="Neattiecināmās izmaksas",IF('Lokālā tāme Nr.2'!$Q446="Neattiecināmās",'Lokālā tāme Nr.2'!$G446,0))</f>
        <v>0</v>
      </c>
      <c r="H445" s="38">
        <f>IF($C$4="Neattiecināmās izmaksas",IF('Lokālā tāme Nr.2'!$Q446="Neattiecināmās",'Lokālā tāme Nr.2'!$H446,0))</f>
        <v>0</v>
      </c>
      <c r="I445" s="38">
        <f>IF($C$4="Neattiecināmās izmaksas",IF('Lokālā tāme Nr.2'!$Q446="Neattiecināmās",'Lokālā tāme Nr.2'!$I446,0))</f>
        <v>0</v>
      </c>
      <c r="J445" s="38">
        <f>IF($C$4="Neattiecināmās izmaksas",IF('Lokālā tāme Nr.2'!$Q446="Neattiecināmās",'Lokālā tāme Nr.2'!$J446,0))</f>
        <v>0</v>
      </c>
      <c r="K445" s="43">
        <f>IF($C$4="Neattiecināmās izmaksas",IF('Lokālā tāme Nr.2'!$Q446="Neattiecināmās",'Lokālā tāme Nr.2'!$K446,0))</f>
        <v>0</v>
      </c>
      <c r="L445" s="27">
        <f>IF($C$4="Neattiecināmās izmaksas",IF('Lokālā tāme Nr.2'!$Q446="Neattiecināmās",'Lokālā tāme Nr.2'!$L446,0))</f>
        <v>0</v>
      </c>
      <c r="M445" s="5">
        <f>IF($C$4="Neattiecināmās izmaksas",IF('Lokālā tāme Nr.2'!$Q446="Neattiecināmās",'Lokālā tāme Nr.2'!$M446,0))</f>
        <v>0</v>
      </c>
      <c r="N445" s="5">
        <f>IF($C$4="Neattiecināmās izmaksas",IF('Lokālā tāme Nr.2'!$Q446="Neattiecināmās",'Lokālā tāme Nr.2'!$N446,0))</f>
        <v>0</v>
      </c>
      <c r="O445" s="5">
        <f>IF($C$4="Neattiecināmās izmaksas",IF('Lokālā tāme Nr.2'!$Q446="Neattiecināmās",'Lokālā tāme Nr.2'!$O446,0))</f>
        <v>0</v>
      </c>
      <c r="P445" s="17">
        <f>IF($C$4="Neattiecināmās izmaksas",IF('Lokālā tāme Nr.2'!$Q446="Neattiecināmās",'Lokālā tāme Nr.2'!$P446,0))</f>
        <v>0</v>
      </c>
    </row>
    <row r="446" spans="1:16" ht="12" thickBot="1" x14ac:dyDescent="0.25">
      <c r="A446" s="18">
        <f>IF(P446=0,0,IF(COUNTBLANK(P446)=1,0,COUNTA($P$10:P446)))</f>
        <v>0</v>
      </c>
      <c r="B446" s="5">
        <f>IF($C$4="Neattiecināmās izmaksas",IF('Lokālā tāme Nr.2'!$Q447="Neattiecināmās",'Lokālā tāme Nr.2'!$B447,0))</f>
        <v>0</v>
      </c>
      <c r="C446" s="5">
        <f>IF($C$4="Neattiecināmās izmaksas",IF('Lokālā tāme Nr.2'!$Q447="Neattiecināmās",'Lokālā tāme Nr.2'!$C447,0))</f>
        <v>0</v>
      </c>
      <c r="D446" s="5">
        <f>IF($C$4="Neattiecināmās izmaksas",IF('Lokālā tāme Nr.2'!$Q447="Neattiecināmās",'Lokālā tāme Nr.2'!$D447,0))</f>
        <v>0</v>
      </c>
      <c r="E446" s="17">
        <f>IF($C$4="Neattiecināmās izmaksas",IF('Lokālā tāme Nr.2'!$Q447="Neattiecināmās",'Lokālā tāme Nr.2'!$E447,0))</f>
        <v>0</v>
      </c>
      <c r="F446" s="42">
        <f>IF($C$4="Neattiecināmās izmaksas",IF('Lokālā tāme Nr.2'!$Q447="Neattiecināmās",'Lokālā tāme Nr.2'!$F447,0))</f>
        <v>0</v>
      </c>
      <c r="G446" s="38">
        <f>IF($C$4="Neattiecināmās izmaksas",IF('Lokālā tāme Nr.2'!$Q447="Neattiecināmās",'Lokālā tāme Nr.2'!$G447,0))</f>
        <v>0</v>
      </c>
      <c r="H446" s="38">
        <f>IF($C$4="Neattiecināmās izmaksas",IF('Lokālā tāme Nr.2'!$Q447="Neattiecināmās",'Lokālā tāme Nr.2'!$H447,0))</f>
        <v>0</v>
      </c>
      <c r="I446" s="38">
        <f>IF($C$4="Neattiecināmās izmaksas",IF('Lokālā tāme Nr.2'!$Q447="Neattiecināmās",'Lokālā tāme Nr.2'!$I447,0))</f>
        <v>0</v>
      </c>
      <c r="J446" s="38">
        <f>IF($C$4="Neattiecināmās izmaksas",IF('Lokālā tāme Nr.2'!$Q447="Neattiecināmās",'Lokālā tāme Nr.2'!$J447,0))</f>
        <v>0</v>
      </c>
      <c r="K446" s="43">
        <f>IF($C$4="Neattiecināmās izmaksas",IF('Lokālā tāme Nr.2'!$Q447="Neattiecināmās",'Lokālā tāme Nr.2'!$K447,0))</f>
        <v>0</v>
      </c>
      <c r="L446" s="27">
        <f>IF($C$4="Neattiecināmās izmaksas",IF('Lokālā tāme Nr.2'!$Q447="Neattiecināmās",'Lokālā tāme Nr.2'!$L447,0))</f>
        <v>0</v>
      </c>
      <c r="M446" s="5">
        <f>IF($C$4="Neattiecināmās izmaksas",IF('Lokālā tāme Nr.2'!$Q447="Neattiecināmās",'Lokālā tāme Nr.2'!$M447,0))</f>
        <v>0</v>
      </c>
      <c r="N446" s="5">
        <f>IF($C$4="Neattiecināmās izmaksas",IF('Lokālā tāme Nr.2'!$Q447="Neattiecināmās",'Lokālā tāme Nr.2'!$N447,0))</f>
        <v>0</v>
      </c>
      <c r="O446" s="5">
        <f>IF($C$4="Neattiecināmās izmaksas",IF('Lokālā tāme Nr.2'!$Q447="Neattiecināmās",'Lokālā tāme Nr.2'!$O447,0))</f>
        <v>0</v>
      </c>
      <c r="P446" s="17">
        <f>IF($C$4="Neattiecināmās izmaksas",IF('Lokālā tāme Nr.2'!$Q447="Neattiecināmās",'Lokālā tāme Nr.2'!$P447,0))</f>
        <v>0</v>
      </c>
    </row>
    <row r="447" spans="1:16" ht="12" thickBot="1" x14ac:dyDescent="0.25">
      <c r="A447" s="18">
        <f>IF(P447=0,0,IF(COUNTBLANK(P447)=1,0,COUNTA($P$10:P447)))</f>
        <v>0</v>
      </c>
      <c r="B447" s="5">
        <f>IF($C$4="Neattiecināmās izmaksas",IF('Lokālā tāme Nr.2'!$Q448="Neattiecināmās",'Lokālā tāme Nr.2'!$B448,0))</f>
        <v>0</v>
      </c>
      <c r="C447" s="5">
        <f>IF($C$4="Neattiecināmās izmaksas",IF('Lokālā tāme Nr.2'!$Q448="Neattiecināmās",'Lokālā tāme Nr.2'!$C448,0))</f>
        <v>0</v>
      </c>
      <c r="D447" s="5">
        <f>IF($C$4="Neattiecināmās izmaksas",IF('Lokālā tāme Nr.2'!$Q448="Neattiecināmās",'Lokālā tāme Nr.2'!$D448,0))</f>
        <v>0</v>
      </c>
      <c r="E447" s="17">
        <f>IF($C$4="Neattiecināmās izmaksas",IF('Lokālā tāme Nr.2'!$Q448="Neattiecināmās",'Lokālā tāme Nr.2'!$E448,0))</f>
        <v>0</v>
      </c>
      <c r="F447" s="42">
        <f>IF($C$4="Neattiecināmās izmaksas",IF('Lokālā tāme Nr.2'!$Q448="Neattiecināmās",'Lokālā tāme Nr.2'!$F448,0))</f>
        <v>0</v>
      </c>
      <c r="G447" s="38">
        <f>IF($C$4="Neattiecināmās izmaksas",IF('Lokālā tāme Nr.2'!$Q448="Neattiecināmās",'Lokālā tāme Nr.2'!$G448,0))</f>
        <v>0</v>
      </c>
      <c r="H447" s="38">
        <f>IF($C$4="Neattiecināmās izmaksas",IF('Lokālā tāme Nr.2'!$Q448="Neattiecināmās",'Lokālā tāme Nr.2'!$H448,0))</f>
        <v>0</v>
      </c>
      <c r="I447" s="38">
        <f>IF($C$4="Neattiecināmās izmaksas",IF('Lokālā tāme Nr.2'!$Q448="Neattiecināmās",'Lokālā tāme Nr.2'!$I448,0))</f>
        <v>0</v>
      </c>
      <c r="J447" s="38">
        <f>IF($C$4="Neattiecināmās izmaksas",IF('Lokālā tāme Nr.2'!$Q448="Neattiecināmās",'Lokālā tāme Nr.2'!$J448,0))</f>
        <v>0</v>
      </c>
      <c r="K447" s="43">
        <f>IF($C$4="Neattiecināmās izmaksas",IF('Lokālā tāme Nr.2'!$Q448="Neattiecināmās",'Lokālā tāme Nr.2'!$K448,0))</f>
        <v>0</v>
      </c>
      <c r="L447" s="27">
        <f>IF($C$4="Neattiecināmās izmaksas",IF('Lokālā tāme Nr.2'!$Q448="Neattiecināmās",'Lokālā tāme Nr.2'!$L448,0))</f>
        <v>0</v>
      </c>
      <c r="M447" s="5">
        <f>IF($C$4="Neattiecināmās izmaksas",IF('Lokālā tāme Nr.2'!$Q448="Neattiecināmās",'Lokālā tāme Nr.2'!$M448,0))</f>
        <v>0</v>
      </c>
      <c r="N447" s="5">
        <f>IF($C$4="Neattiecināmās izmaksas",IF('Lokālā tāme Nr.2'!$Q448="Neattiecināmās",'Lokālā tāme Nr.2'!$N448,0))</f>
        <v>0</v>
      </c>
      <c r="O447" s="5">
        <f>IF($C$4="Neattiecināmās izmaksas",IF('Lokālā tāme Nr.2'!$Q448="Neattiecināmās",'Lokālā tāme Nr.2'!$O448,0))</f>
        <v>0</v>
      </c>
      <c r="P447" s="17">
        <f>IF($C$4="Neattiecināmās izmaksas",IF('Lokālā tāme Nr.2'!$Q448="Neattiecināmās",'Lokālā tāme Nr.2'!$P448,0))</f>
        <v>0</v>
      </c>
    </row>
    <row r="448" spans="1:16" ht="12" thickBot="1" x14ac:dyDescent="0.25">
      <c r="A448" s="18">
        <f>IF(P448=0,0,IF(COUNTBLANK(P448)=1,0,COUNTA($P$10:P448)))</f>
        <v>0</v>
      </c>
      <c r="B448" s="5">
        <f>IF($C$4="Neattiecināmās izmaksas",IF('Lokālā tāme Nr.2'!$Q449="Neattiecināmās",'Lokālā tāme Nr.2'!$B449,0))</f>
        <v>0</v>
      </c>
      <c r="C448" s="5">
        <f>IF($C$4="Neattiecināmās izmaksas",IF('Lokālā tāme Nr.2'!$Q449="Neattiecināmās",'Lokālā tāme Nr.2'!$C449,0))</f>
        <v>0</v>
      </c>
      <c r="D448" s="5">
        <f>IF($C$4="Neattiecināmās izmaksas",IF('Lokālā tāme Nr.2'!$Q449="Neattiecināmās",'Lokālā tāme Nr.2'!$D449,0))</f>
        <v>0</v>
      </c>
      <c r="E448" s="17">
        <f>IF($C$4="Neattiecināmās izmaksas",IF('Lokālā tāme Nr.2'!$Q449="Neattiecināmās",'Lokālā tāme Nr.2'!$E449,0))</f>
        <v>0</v>
      </c>
      <c r="F448" s="42">
        <f>IF($C$4="Neattiecināmās izmaksas",IF('Lokālā tāme Nr.2'!$Q449="Neattiecināmās",'Lokālā tāme Nr.2'!$F449,0))</f>
        <v>0</v>
      </c>
      <c r="G448" s="38">
        <f>IF($C$4="Neattiecināmās izmaksas",IF('Lokālā tāme Nr.2'!$Q449="Neattiecināmās",'Lokālā tāme Nr.2'!$G449,0))</f>
        <v>0</v>
      </c>
      <c r="H448" s="38">
        <f>IF($C$4="Neattiecināmās izmaksas",IF('Lokālā tāme Nr.2'!$Q449="Neattiecināmās",'Lokālā tāme Nr.2'!$H449,0))</f>
        <v>0</v>
      </c>
      <c r="I448" s="38">
        <f>IF($C$4="Neattiecināmās izmaksas",IF('Lokālā tāme Nr.2'!$Q449="Neattiecināmās",'Lokālā tāme Nr.2'!$I449,0))</f>
        <v>0</v>
      </c>
      <c r="J448" s="38">
        <f>IF($C$4="Neattiecināmās izmaksas",IF('Lokālā tāme Nr.2'!$Q449="Neattiecināmās",'Lokālā tāme Nr.2'!$J449,0))</f>
        <v>0</v>
      </c>
      <c r="K448" s="43">
        <f>IF($C$4="Neattiecināmās izmaksas",IF('Lokālā tāme Nr.2'!$Q449="Neattiecināmās",'Lokālā tāme Nr.2'!$K449,0))</f>
        <v>0</v>
      </c>
      <c r="L448" s="27">
        <f>IF($C$4="Neattiecināmās izmaksas",IF('Lokālā tāme Nr.2'!$Q449="Neattiecināmās",'Lokālā tāme Nr.2'!$L449,0))</f>
        <v>0</v>
      </c>
      <c r="M448" s="5">
        <f>IF($C$4="Neattiecināmās izmaksas",IF('Lokālā tāme Nr.2'!$Q449="Neattiecināmās",'Lokālā tāme Nr.2'!$M449,0))</f>
        <v>0</v>
      </c>
      <c r="N448" s="5">
        <f>IF($C$4="Neattiecināmās izmaksas",IF('Lokālā tāme Nr.2'!$Q449="Neattiecināmās",'Lokālā tāme Nr.2'!$N449,0))</f>
        <v>0</v>
      </c>
      <c r="O448" s="5">
        <f>IF($C$4="Neattiecināmās izmaksas",IF('Lokālā tāme Nr.2'!$Q449="Neattiecināmās",'Lokālā tāme Nr.2'!$O449,0))</f>
        <v>0</v>
      </c>
      <c r="P448" s="17">
        <f>IF($C$4="Neattiecināmās izmaksas",IF('Lokālā tāme Nr.2'!$Q449="Neattiecināmās",'Lokālā tāme Nr.2'!$P449,0))</f>
        <v>0</v>
      </c>
    </row>
    <row r="449" spans="1:16" ht="12" thickBot="1" x14ac:dyDescent="0.25">
      <c r="A449" s="18">
        <f>IF(P449=0,0,IF(COUNTBLANK(P449)=1,0,COUNTA($P$10:P449)))</f>
        <v>0</v>
      </c>
      <c r="B449" s="5">
        <f>IF($C$4="Neattiecināmās izmaksas",IF('Lokālā tāme Nr.2'!$Q450="Neattiecināmās",'Lokālā tāme Nr.2'!$B450,0))</f>
        <v>0</v>
      </c>
      <c r="C449" s="5">
        <f>IF($C$4="Neattiecināmās izmaksas",IF('Lokālā tāme Nr.2'!$Q450="Neattiecināmās",'Lokālā tāme Nr.2'!$C450,0))</f>
        <v>0</v>
      </c>
      <c r="D449" s="5">
        <f>IF($C$4="Neattiecināmās izmaksas",IF('Lokālā tāme Nr.2'!$Q450="Neattiecināmās",'Lokālā tāme Nr.2'!$D450,0))</f>
        <v>0</v>
      </c>
      <c r="E449" s="17">
        <f>IF($C$4="Neattiecināmās izmaksas",IF('Lokālā tāme Nr.2'!$Q450="Neattiecināmās",'Lokālā tāme Nr.2'!$E450,0))</f>
        <v>0</v>
      </c>
      <c r="F449" s="42">
        <f>IF($C$4="Neattiecināmās izmaksas",IF('Lokālā tāme Nr.2'!$Q450="Neattiecināmās",'Lokālā tāme Nr.2'!$F450,0))</f>
        <v>0</v>
      </c>
      <c r="G449" s="38">
        <f>IF($C$4="Neattiecināmās izmaksas",IF('Lokālā tāme Nr.2'!$Q450="Neattiecināmās",'Lokālā tāme Nr.2'!$G450,0))</f>
        <v>0</v>
      </c>
      <c r="H449" s="38">
        <f>IF($C$4="Neattiecināmās izmaksas",IF('Lokālā tāme Nr.2'!$Q450="Neattiecināmās",'Lokālā tāme Nr.2'!$H450,0))</f>
        <v>0</v>
      </c>
      <c r="I449" s="38">
        <f>IF($C$4="Neattiecināmās izmaksas",IF('Lokālā tāme Nr.2'!$Q450="Neattiecināmās",'Lokālā tāme Nr.2'!$I450,0))</f>
        <v>0</v>
      </c>
      <c r="J449" s="38">
        <f>IF($C$4="Neattiecināmās izmaksas",IF('Lokālā tāme Nr.2'!$Q450="Neattiecināmās",'Lokālā tāme Nr.2'!$J450,0))</f>
        <v>0</v>
      </c>
      <c r="K449" s="43">
        <f>IF($C$4="Neattiecināmās izmaksas",IF('Lokālā tāme Nr.2'!$Q450="Neattiecināmās",'Lokālā tāme Nr.2'!$K450,0))</f>
        <v>0</v>
      </c>
      <c r="L449" s="27">
        <f>IF($C$4="Neattiecināmās izmaksas",IF('Lokālā tāme Nr.2'!$Q450="Neattiecināmās",'Lokālā tāme Nr.2'!$L450,0))</f>
        <v>0</v>
      </c>
      <c r="M449" s="5">
        <f>IF($C$4="Neattiecināmās izmaksas",IF('Lokālā tāme Nr.2'!$Q450="Neattiecināmās",'Lokālā tāme Nr.2'!$M450,0))</f>
        <v>0</v>
      </c>
      <c r="N449" s="5">
        <f>IF($C$4="Neattiecināmās izmaksas",IF('Lokālā tāme Nr.2'!$Q450="Neattiecināmās",'Lokālā tāme Nr.2'!$N450,0))</f>
        <v>0</v>
      </c>
      <c r="O449" s="5">
        <f>IF($C$4="Neattiecināmās izmaksas",IF('Lokālā tāme Nr.2'!$Q450="Neattiecināmās",'Lokālā tāme Nr.2'!$O450,0))</f>
        <v>0</v>
      </c>
      <c r="P449" s="17">
        <f>IF($C$4="Neattiecināmās izmaksas",IF('Lokālā tāme Nr.2'!$Q450="Neattiecināmās",'Lokālā tāme Nr.2'!$P450,0))</f>
        <v>0</v>
      </c>
    </row>
    <row r="450" spans="1:16" ht="12" thickBot="1" x14ac:dyDescent="0.25">
      <c r="A450" s="18">
        <f>IF(P450=0,0,IF(COUNTBLANK(P450)=1,0,COUNTA($P$10:P450)))</f>
        <v>0</v>
      </c>
      <c r="B450" s="5">
        <f>IF($C$4="Neattiecināmās izmaksas",IF('Lokālā tāme Nr.2'!$Q451="Neattiecināmās",'Lokālā tāme Nr.2'!$B451,0))</f>
        <v>0</v>
      </c>
      <c r="C450" s="5">
        <f>IF($C$4="Neattiecināmās izmaksas",IF('Lokālā tāme Nr.2'!$Q451="Neattiecināmās",'Lokālā tāme Nr.2'!$C451,0))</f>
        <v>0</v>
      </c>
      <c r="D450" s="5">
        <f>IF($C$4="Neattiecināmās izmaksas",IF('Lokālā tāme Nr.2'!$Q451="Neattiecināmās",'Lokālā tāme Nr.2'!$D451,0))</f>
        <v>0</v>
      </c>
      <c r="E450" s="17">
        <f>IF($C$4="Neattiecināmās izmaksas",IF('Lokālā tāme Nr.2'!$Q451="Neattiecināmās",'Lokālā tāme Nr.2'!$E451,0))</f>
        <v>0</v>
      </c>
      <c r="F450" s="42">
        <f>IF($C$4="Neattiecināmās izmaksas",IF('Lokālā tāme Nr.2'!$Q451="Neattiecināmās",'Lokālā tāme Nr.2'!$F451,0))</f>
        <v>0</v>
      </c>
      <c r="G450" s="38">
        <f>IF($C$4="Neattiecināmās izmaksas",IF('Lokālā tāme Nr.2'!$Q451="Neattiecināmās",'Lokālā tāme Nr.2'!$G451,0))</f>
        <v>0</v>
      </c>
      <c r="H450" s="38">
        <f>IF($C$4="Neattiecināmās izmaksas",IF('Lokālā tāme Nr.2'!$Q451="Neattiecināmās",'Lokālā tāme Nr.2'!$H451,0))</f>
        <v>0</v>
      </c>
      <c r="I450" s="38">
        <f>IF($C$4="Neattiecināmās izmaksas",IF('Lokālā tāme Nr.2'!$Q451="Neattiecināmās",'Lokālā tāme Nr.2'!$I451,0))</f>
        <v>0</v>
      </c>
      <c r="J450" s="38">
        <f>IF($C$4="Neattiecināmās izmaksas",IF('Lokālā tāme Nr.2'!$Q451="Neattiecināmās",'Lokālā tāme Nr.2'!$J451,0))</f>
        <v>0</v>
      </c>
      <c r="K450" s="43">
        <f>IF($C$4="Neattiecināmās izmaksas",IF('Lokālā tāme Nr.2'!$Q451="Neattiecināmās",'Lokālā tāme Nr.2'!$K451,0))</f>
        <v>0</v>
      </c>
      <c r="L450" s="27">
        <f>IF($C$4="Neattiecināmās izmaksas",IF('Lokālā tāme Nr.2'!$Q451="Neattiecināmās",'Lokālā tāme Nr.2'!$L451,0))</f>
        <v>0</v>
      </c>
      <c r="M450" s="5">
        <f>IF($C$4="Neattiecināmās izmaksas",IF('Lokālā tāme Nr.2'!$Q451="Neattiecināmās",'Lokālā tāme Nr.2'!$M451,0))</f>
        <v>0</v>
      </c>
      <c r="N450" s="5">
        <f>IF($C$4="Neattiecināmās izmaksas",IF('Lokālā tāme Nr.2'!$Q451="Neattiecināmās",'Lokālā tāme Nr.2'!$N451,0))</f>
        <v>0</v>
      </c>
      <c r="O450" s="5">
        <f>IF($C$4="Neattiecināmās izmaksas",IF('Lokālā tāme Nr.2'!$Q451="Neattiecināmās",'Lokālā tāme Nr.2'!$O451,0))</f>
        <v>0</v>
      </c>
      <c r="P450" s="17">
        <f>IF($C$4="Neattiecināmās izmaksas",IF('Lokālā tāme Nr.2'!$Q451="Neattiecināmās",'Lokālā tāme Nr.2'!$P451,0))</f>
        <v>0</v>
      </c>
    </row>
    <row r="451" spans="1:16" ht="12" thickBot="1" x14ac:dyDescent="0.25">
      <c r="A451" s="18">
        <f>IF(P451=0,0,IF(COUNTBLANK(P451)=1,0,COUNTA($P$10:P451)))</f>
        <v>0</v>
      </c>
      <c r="B451" s="5">
        <f>IF($C$4="Neattiecināmās izmaksas",IF('Lokālā tāme Nr.2'!$Q452="Neattiecināmās",'Lokālā tāme Nr.2'!$B452,0))</f>
        <v>0</v>
      </c>
      <c r="C451" s="5">
        <f>IF($C$4="Neattiecināmās izmaksas",IF('Lokālā tāme Nr.2'!$Q452="Neattiecināmās",'Lokālā tāme Nr.2'!$C452,0))</f>
        <v>0</v>
      </c>
      <c r="D451" s="5">
        <f>IF($C$4="Neattiecināmās izmaksas",IF('Lokālā tāme Nr.2'!$Q452="Neattiecināmās",'Lokālā tāme Nr.2'!$D452,0))</f>
        <v>0</v>
      </c>
      <c r="E451" s="17">
        <f>IF($C$4="Neattiecināmās izmaksas",IF('Lokālā tāme Nr.2'!$Q452="Neattiecināmās",'Lokālā tāme Nr.2'!$E452,0))</f>
        <v>0</v>
      </c>
      <c r="F451" s="42">
        <f>IF($C$4="Neattiecināmās izmaksas",IF('Lokālā tāme Nr.2'!$Q452="Neattiecināmās",'Lokālā tāme Nr.2'!$F452,0))</f>
        <v>0</v>
      </c>
      <c r="G451" s="38">
        <f>IF($C$4="Neattiecināmās izmaksas",IF('Lokālā tāme Nr.2'!$Q452="Neattiecināmās",'Lokālā tāme Nr.2'!$G452,0))</f>
        <v>0</v>
      </c>
      <c r="H451" s="38">
        <f>IF($C$4="Neattiecināmās izmaksas",IF('Lokālā tāme Nr.2'!$Q452="Neattiecināmās",'Lokālā tāme Nr.2'!$H452,0))</f>
        <v>0</v>
      </c>
      <c r="I451" s="38">
        <f>IF($C$4="Neattiecināmās izmaksas",IF('Lokālā tāme Nr.2'!$Q452="Neattiecināmās",'Lokālā tāme Nr.2'!$I452,0))</f>
        <v>0</v>
      </c>
      <c r="J451" s="38">
        <f>IF($C$4="Neattiecināmās izmaksas",IF('Lokālā tāme Nr.2'!$Q452="Neattiecināmās",'Lokālā tāme Nr.2'!$J452,0))</f>
        <v>0</v>
      </c>
      <c r="K451" s="43">
        <f>IF($C$4="Neattiecināmās izmaksas",IF('Lokālā tāme Nr.2'!$Q452="Neattiecināmās",'Lokālā tāme Nr.2'!$K452,0))</f>
        <v>0</v>
      </c>
      <c r="L451" s="27">
        <f>IF($C$4="Neattiecināmās izmaksas",IF('Lokālā tāme Nr.2'!$Q452="Neattiecināmās",'Lokālā tāme Nr.2'!$L452,0))</f>
        <v>0</v>
      </c>
      <c r="M451" s="5">
        <f>IF($C$4="Neattiecināmās izmaksas",IF('Lokālā tāme Nr.2'!$Q452="Neattiecināmās",'Lokālā tāme Nr.2'!$M452,0))</f>
        <v>0</v>
      </c>
      <c r="N451" s="5">
        <f>IF($C$4="Neattiecināmās izmaksas",IF('Lokālā tāme Nr.2'!$Q452="Neattiecināmās",'Lokālā tāme Nr.2'!$N452,0))</f>
        <v>0</v>
      </c>
      <c r="O451" s="5">
        <f>IF($C$4="Neattiecināmās izmaksas",IF('Lokālā tāme Nr.2'!$Q452="Neattiecināmās",'Lokālā tāme Nr.2'!$O452,0))</f>
        <v>0</v>
      </c>
      <c r="P451" s="17">
        <f>IF($C$4="Neattiecināmās izmaksas",IF('Lokālā tāme Nr.2'!$Q452="Neattiecināmās",'Lokālā tāme Nr.2'!$P452,0))</f>
        <v>0</v>
      </c>
    </row>
    <row r="452" spans="1:16" ht="12" thickBot="1" x14ac:dyDescent="0.25">
      <c r="A452" s="18">
        <f>IF(P452=0,0,IF(COUNTBLANK(P452)=1,0,COUNTA($P$10:P452)))</f>
        <v>0</v>
      </c>
      <c r="B452" s="5">
        <f>IF($C$4="Neattiecināmās izmaksas",IF('Lokālā tāme Nr.2'!$Q453="Neattiecināmās",'Lokālā tāme Nr.2'!$B453,0))</f>
        <v>0</v>
      </c>
      <c r="C452" s="5">
        <f>IF($C$4="Neattiecināmās izmaksas",IF('Lokālā tāme Nr.2'!$Q453="Neattiecināmās",'Lokālā tāme Nr.2'!$C453,0))</f>
        <v>0</v>
      </c>
      <c r="D452" s="5">
        <f>IF($C$4="Neattiecināmās izmaksas",IF('Lokālā tāme Nr.2'!$Q453="Neattiecināmās",'Lokālā tāme Nr.2'!$D453,0))</f>
        <v>0</v>
      </c>
      <c r="E452" s="17">
        <f>IF($C$4="Neattiecināmās izmaksas",IF('Lokālā tāme Nr.2'!$Q453="Neattiecināmās",'Lokālā tāme Nr.2'!$E453,0))</f>
        <v>0</v>
      </c>
      <c r="F452" s="42">
        <f>IF($C$4="Neattiecināmās izmaksas",IF('Lokālā tāme Nr.2'!$Q453="Neattiecināmās",'Lokālā tāme Nr.2'!$F453,0))</f>
        <v>0</v>
      </c>
      <c r="G452" s="38">
        <f>IF($C$4="Neattiecināmās izmaksas",IF('Lokālā tāme Nr.2'!$Q453="Neattiecināmās",'Lokālā tāme Nr.2'!$G453,0))</f>
        <v>0</v>
      </c>
      <c r="H452" s="38">
        <f>IF($C$4="Neattiecināmās izmaksas",IF('Lokālā tāme Nr.2'!$Q453="Neattiecināmās",'Lokālā tāme Nr.2'!$H453,0))</f>
        <v>0</v>
      </c>
      <c r="I452" s="38">
        <f>IF($C$4="Neattiecināmās izmaksas",IF('Lokālā tāme Nr.2'!$Q453="Neattiecināmās",'Lokālā tāme Nr.2'!$I453,0))</f>
        <v>0</v>
      </c>
      <c r="J452" s="38">
        <f>IF($C$4="Neattiecināmās izmaksas",IF('Lokālā tāme Nr.2'!$Q453="Neattiecināmās",'Lokālā tāme Nr.2'!$J453,0))</f>
        <v>0</v>
      </c>
      <c r="K452" s="43">
        <f>IF($C$4="Neattiecināmās izmaksas",IF('Lokālā tāme Nr.2'!$Q453="Neattiecināmās",'Lokālā tāme Nr.2'!$K453,0))</f>
        <v>0</v>
      </c>
      <c r="L452" s="27">
        <f>IF($C$4="Neattiecināmās izmaksas",IF('Lokālā tāme Nr.2'!$Q453="Neattiecināmās",'Lokālā tāme Nr.2'!$L453,0))</f>
        <v>0</v>
      </c>
      <c r="M452" s="5">
        <f>IF($C$4="Neattiecināmās izmaksas",IF('Lokālā tāme Nr.2'!$Q453="Neattiecināmās",'Lokālā tāme Nr.2'!$M453,0))</f>
        <v>0</v>
      </c>
      <c r="N452" s="5">
        <f>IF($C$4="Neattiecināmās izmaksas",IF('Lokālā tāme Nr.2'!$Q453="Neattiecināmās",'Lokālā tāme Nr.2'!$N453,0))</f>
        <v>0</v>
      </c>
      <c r="O452" s="5">
        <f>IF($C$4="Neattiecināmās izmaksas",IF('Lokālā tāme Nr.2'!$Q453="Neattiecināmās",'Lokālā tāme Nr.2'!$O453,0))</f>
        <v>0</v>
      </c>
      <c r="P452" s="17">
        <f>IF($C$4="Neattiecināmās izmaksas",IF('Lokālā tāme Nr.2'!$Q453="Neattiecināmās",'Lokālā tāme Nr.2'!$P453,0))</f>
        <v>0</v>
      </c>
    </row>
    <row r="453" spans="1:16" ht="12" thickBot="1" x14ac:dyDescent="0.25">
      <c r="A453" s="18">
        <f>IF(P453=0,0,IF(COUNTBLANK(P453)=1,0,COUNTA($P$10:P453)))</f>
        <v>0</v>
      </c>
      <c r="B453" s="5">
        <f>IF($C$4="Neattiecināmās izmaksas",IF('Lokālā tāme Nr.2'!$Q454="Neattiecināmās",'Lokālā tāme Nr.2'!$B454,0))</f>
        <v>0</v>
      </c>
      <c r="C453" s="5">
        <f>IF($C$4="Neattiecināmās izmaksas",IF('Lokālā tāme Nr.2'!$Q454="Neattiecināmās",'Lokālā tāme Nr.2'!$C454,0))</f>
        <v>0</v>
      </c>
      <c r="D453" s="5">
        <f>IF($C$4="Neattiecināmās izmaksas",IF('Lokālā tāme Nr.2'!$Q454="Neattiecināmās",'Lokālā tāme Nr.2'!$D454,0))</f>
        <v>0</v>
      </c>
      <c r="E453" s="17">
        <f>IF($C$4="Neattiecināmās izmaksas",IF('Lokālā tāme Nr.2'!$Q454="Neattiecināmās",'Lokālā tāme Nr.2'!$E454,0))</f>
        <v>0</v>
      </c>
      <c r="F453" s="42">
        <f>IF($C$4="Neattiecināmās izmaksas",IF('Lokālā tāme Nr.2'!$Q454="Neattiecināmās",'Lokālā tāme Nr.2'!$F454,0))</f>
        <v>0</v>
      </c>
      <c r="G453" s="38">
        <f>IF($C$4="Neattiecināmās izmaksas",IF('Lokālā tāme Nr.2'!$Q454="Neattiecināmās",'Lokālā tāme Nr.2'!$G454,0))</f>
        <v>0</v>
      </c>
      <c r="H453" s="38">
        <f>IF($C$4="Neattiecināmās izmaksas",IF('Lokālā tāme Nr.2'!$Q454="Neattiecināmās",'Lokālā tāme Nr.2'!$H454,0))</f>
        <v>0</v>
      </c>
      <c r="I453" s="38">
        <f>IF($C$4="Neattiecināmās izmaksas",IF('Lokālā tāme Nr.2'!$Q454="Neattiecināmās",'Lokālā tāme Nr.2'!$I454,0))</f>
        <v>0</v>
      </c>
      <c r="J453" s="38">
        <f>IF($C$4="Neattiecināmās izmaksas",IF('Lokālā tāme Nr.2'!$Q454="Neattiecināmās",'Lokālā tāme Nr.2'!$J454,0))</f>
        <v>0</v>
      </c>
      <c r="K453" s="43">
        <f>IF($C$4="Neattiecināmās izmaksas",IF('Lokālā tāme Nr.2'!$Q454="Neattiecināmās",'Lokālā tāme Nr.2'!$K454,0))</f>
        <v>0</v>
      </c>
      <c r="L453" s="27">
        <f>IF($C$4="Neattiecināmās izmaksas",IF('Lokālā tāme Nr.2'!$Q454="Neattiecināmās",'Lokālā tāme Nr.2'!$L454,0))</f>
        <v>0</v>
      </c>
      <c r="M453" s="5">
        <f>IF($C$4="Neattiecināmās izmaksas",IF('Lokālā tāme Nr.2'!$Q454="Neattiecināmās",'Lokālā tāme Nr.2'!$M454,0))</f>
        <v>0</v>
      </c>
      <c r="N453" s="5">
        <f>IF($C$4="Neattiecināmās izmaksas",IF('Lokālā tāme Nr.2'!$Q454="Neattiecināmās",'Lokālā tāme Nr.2'!$N454,0))</f>
        <v>0</v>
      </c>
      <c r="O453" s="5">
        <f>IF($C$4="Neattiecināmās izmaksas",IF('Lokālā tāme Nr.2'!$Q454="Neattiecināmās",'Lokālā tāme Nr.2'!$O454,0))</f>
        <v>0</v>
      </c>
      <c r="P453" s="17">
        <f>IF($C$4="Neattiecināmās izmaksas",IF('Lokālā tāme Nr.2'!$Q454="Neattiecināmās",'Lokālā tāme Nr.2'!$P454,0))</f>
        <v>0</v>
      </c>
    </row>
    <row r="454" spans="1:16" ht="12" thickBot="1" x14ac:dyDescent="0.25">
      <c r="A454" s="18">
        <f>IF(P454=0,0,IF(COUNTBLANK(P454)=1,0,COUNTA($P$10:P454)))</f>
        <v>0</v>
      </c>
      <c r="B454" s="5">
        <f>IF($C$4="Neattiecināmās izmaksas",IF('Lokālā tāme Nr.2'!$Q455="Neattiecināmās",'Lokālā tāme Nr.2'!$B455,0))</f>
        <v>0</v>
      </c>
      <c r="C454" s="5">
        <f>IF($C$4="Neattiecināmās izmaksas",IF('Lokālā tāme Nr.2'!$Q455="Neattiecināmās",'Lokālā tāme Nr.2'!$C455,0))</f>
        <v>0</v>
      </c>
      <c r="D454" s="5">
        <f>IF($C$4="Neattiecināmās izmaksas",IF('Lokālā tāme Nr.2'!$Q455="Neattiecināmās",'Lokālā tāme Nr.2'!$D455,0))</f>
        <v>0</v>
      </c>
      <c r="E454" s="17">
        <f>IF($C$4="Neattiecināmās izmaksas",IF('Lokālā tāme Nr.2'!$Q455="Neattiecināmās",'Lokālā tāme Nr.2'!$E455,0))</f>
        <v>0</v>
      </c>
      <c r="F454" s="42">
        <f>IF($C$4="Neattiecināmās izmaksas",IF('Lokālā tāme Nr.2'!$Q455="Neattiecināmās",'Lokālā tāme Nr.2'!$F455,0))</f>
        <v>0</v>
      </c>
      <c r="G454" s="38">
        <f>IF($C$4="Neattiecināmās izmaksas",IF('Lokālā tāme Nr.2'!$Q455="Neattiecināmās",'Lokālā tāme Nr.2'!$G455,0))</f>
        <v>0</v>
      </c>
      <c r="H454" s="38">
        <f>IF($C$4="Neattiecināmās izmaksas",IF('Lokālā tāme Nr.2'!$Q455="Neattiecināmās",'Lokālā tāme Nr.2'!$H455,0))</f>
        <v>0</v>
      </c>
      <c r="I454" s="38">
        <f>IF($C$4="Neattiecināmās izmaksas",IF('Lokālā tāme Nr.2'!$Q455="Neattiecināmās",'Lokālā tāme Nr.2'!$I455,0))</f>
        <v>0</v>
      </c>
      <c r="J454" s="38">
        <f>IF($C$4="Neattiecināmās izmaksas",IF('Lokālā tāme Nr.2'!$Q455="Neattiecināmās",'Lokālā tāme Nr.2'!$J455,0))</f>
        <v>0</v>
      </c>
      <c r="K454" s="43">
        <f>IF($C$4="Neattiecināmās izmaksas",IF('Lokālā tāme Nr.2'!$Q455="Neattiecināmās",'Lokālā tāme Nr.2'!$K455,0))</f>
        <v>0</v>
      </c>
      <c r="L454" s="27">
        <f>IF($C$4="Neattiecināmās izmaksas",IF('Lokālā tāme Nr.2'!$Q455="Neattiecināmās",'Lokālā tāme Nr.2'!$L455,0))</f>
        <v>0</v>
      </c>
      <c r="M454" s="5">
        <f>IF($C$4="Neattiecināmās izmaksas",IF('Lokālā tāme Nr.2'!$Q455="Neattiecināmās",'Lokālā tāme Nr.2'!$M455,0))</f>
        <v>0</v>
      </c>
      <c r="N454" s="5">
        <f>IF($C$4="Neattiecināmās izmaksas",IF('Lokālā tāme Nr.2'!$Q455="Neattiecināmās",'Lokālā tāme Nr.2'!$N455,0))</f>
        <v>0</v>
      </c>
      <c r="O454" s="5">
        <f>IF($C$4="Neattiecināmās izmaksas",IF('Lokālā tāme Nr.2'!$Q455="Neattiecināmās",'Lokālā tāme Nr.2'!$O455,0))</f>
        <v>0</v>
      </c>
      <c r="P454" s="17">
        <f>IF($C$4="Neattiecināmās izmaksas",IF('Lokālā tāme Nr.2'!$Q455="Neattiecināmās",'Lokālā tāme Nr.2'!$P455,0))</f>
        <v>0</v>
      </c>
    </row>
    <row r="455" spans="1:16" ht="12" thickBot="1" x14ac:dyDescent="0.25">
      <c r="A455" s="18">
        <f>IF(P455=0,0,IF(COUNTBLANK(P455)=1,0,COUNTA($P$10:P455)))</f>
        <v>0</v>
      </c>
      <c r="B455" s="5">
        <f>IF($C$4="Neattiecināmās izmaksas",IF('Lokālā tāme Nr.2'!$Q456="Neattiecināmās",'Lokālā tāme Nr.2'!$B456,0))</f>
        <v>0</v>
      </c>
      <c r="C455" s="5">
        <f>IF($C$4="Neattiecināmās izmaksas",IF('Lokālā tāme Nr.2'!$Q456="Neattiecināmās",'Lokālā tāme Nr.2'!$C456,0))</f>
        <v>0</v>
      </c>
      <c r="D455" s="5">
        <f>IF($C$4="Neattiecināmās izmaksas",IF('Lokālā tāme Nr.2'!$Q456="Neattiecināmās",'Lokālā tāme Nr.2'!$D456,0))</f>
        <v>0</v>
      </c>
      <c r="E455" s="17">
        <f>IF($C$4="Neattiecināmās izmaksas",IF('Lokālā tāme Nr.2'!$Q456="Neattiecināmās",'Lokālā tāme Nr.2'!$E456,0))</f>
        <v>0</v>
      </c>
      <c r="F455" s="42">
        <f>IF($C$4="Neattiecināmās izmaksas",IF('Lokālā tāme Nr.2'!$Q456="Neattiecināmās",'Lokālā tāme Nr.2'!$F456,0))</f>
        <v>0</v>
      </c>
      <c r="G455" s="38">
        <f>IF($C$4="Neattiecināmās izmaksas",IF('Lokālā tāme Nr.2'!$Q456="Neattiecināmās",'Lokālā tāme Nr.2'!$G456,0))</f>
        <v>0</v>
      </c>
      <c r="H455" s="38">
        <f>IF($C$4="Neattiecināmās izmaksas",IF('Lokālā tāme Nr.2'!$Q456="Neattiecināmās",'Lokālā tāme Nr.2'!$H456,0))</f>
        <v>0</v>
      </c>
      <c r="I455" s="38">
        <f>IF($C$4="Neattiecināmās izmaksas",IF('Lokālā tāme Nr.2'!$Q456="Neattiecināmās",'Lokālā tāme Nr.2'!$I456,0))</f>
        <v>0</v>
      </c>
      <c r="J455" s="38">
        <f>IF($C$4="Neattiecināmās izmaksas",IF('Lokālā tāme Nr.2'!$Q456="Neattiecināmās",'Lokālā tāme Nr.2'!$J456,0))</f>
        <v>0</v>
      </c>
      <c r="K455" s="43">
        <f>IF($C$4="Neattiecināmās izmaksas",IF('Lokālā tāme Nr.2'!$Q456="Neattiecināmās",'Lokālā tāme Nr.2'!$K456,0))</f>
        <v>0</v>
      </c>
      <c r="L455" s="27">
        <f>IF($C$4="Neattiecināmās izmaksas",IF('Lokālā tāme Nr.2'!$Q456="Neattiecināmās",'Lokālā tāme Nr.2'!$L456,0))</f>
        <v>0</v>
      </c>
      <c r="M455" s="5">
        <f>IF($C$4="Neattiecināmās izmaksas",IF('Lokālā tāme Nr.2'!$Q456="Neattiecināmās",'Lokālā tāme Nr.2'!$M456,0))</f>
        <v>0</v>
      </c>
      <c r="N455" s="5">
        <f>IF($C$4="Neattiecināmās izmaksas",IF('Lokālā tāme Nr.2'!$Q456="Neattiecināmās",'Lokālā tāme Nr.2'!$N456,0))</f>
        <v>0</v>
      </c>
      <c r="O455" s="5">
        <f>IF($C$4="Neattiecināmās izmaksas",IF('Lokālā tāme Nr.2'!$Q456="Neattiecināmās",'Lokālā tāme Nr.2'!$O456,0))</f>
        <v>0</v>
      </c>
      <c r="P455" s="17">
        <f>IF($C$4="Neattiecināmās izmaksas",IF('Lokālā tāme Nr.2'!$Q456="Neattiecināmās",'Lokālā tāme Nr.2'!$P456,0))</f>
        <v>0</v>
      </c>
    </row>
    <row r="456" spans="1:16" ht="12" thickBot="1" x14ac:dyDescent="0.25">
      <c r="A456" s="18">
        <f>IF(P456=0,0,IF(COUNTBLANK(P456)=1,0,COUNTA($P$10:P456)))</f>
        <v>0</v>
      </c>
      <c r="B456" s="5">
        <f>IF($C$4="Neattiecināmās izmaksas",IF('Lokālā tāme Nr.2'!$Q457="Neattiecināmās",'Lokālā tāme Nr.2'!$B457,0))</f>
        <v>0</v>
      </c>
      <c r="C456" s="5">
        <f>IF($C$4="Neattiecināmās izmaksas",IF('Lokālā tāme Nr.2'!$Q457="Neattiecināmās",'Lokālā tāme Nr.2'!$C457,0))</f>
        <v>0</v>
      </c>
      <c r="D456" s="5">
        <f>IF($C$4="Neattiecināmās izmaksas",IF('Lokālā tāme Nr.2'!$Q457="Neattiecināmās",'Lokālā tāme Nr.2'!$D457,0))</f>
        <v>0</v>
      </c>
      <c r="E456" s="17">
        <f>IF($C$4="Neattiecināmās izmaksas",IF('Lokālā tāme Nr.2'!$Q457="Neattiecināmās",'Lokālā tāme Nr.2'!$E457,0))</f>
        <v>0</v>
      </c>
      <c r="F456" s="42">
        <f>IF($C$4="Neattiecināmās izmaksas",IF('Lokālā tāme Nr.2'!$Q457="Neattiecināmās",'Lokālā tāme Nr.2'!$F457,0))</f>
        <v>0</v>
      </c>
      <c r="G456" s="38">
        <f>IF($C$4="Neattiecināmās izmaksas",IF('Lokālā tāme Nr.2'!$Q457="Neattiecināmās",'Lokālā tāme Nr.2'!$G457,0))</f>
        <v>0</v>
      </c>
      <c r="H456" s="38">
        <f>IF($C$4="Neattiecināmās izmaksas",IF('Lokālā tāme Nr.2'!$Q457="Neattiecināmās",'Lokālā tāme Nr.2'!$H457,0))</f>
        <v>0</v>
      </c>
      <c r="I456" s="38">
        <f>IF($C$4="Neattiecināmās izmaksas",IF('Lokālā tāme Nr.2'!$Q457="Neattiecināmās",'Lokālā tāme Nr.2'!$I457,0))</f>
        <v>0</v>
      </c>
      <c r="J456" s="38">
        <f>IF($C$4="Neattiecināmās izmaksas",IF('Lokālā tāme Nr.2'!$Q457="Neattiecināmās",'Lokālā tāme Nr.2'!$J457,0))</f>
        <v>0</v>
      </c>
      <c r="K456" s="43">
        <f>IF($C$4="Neattiecināmās izmaksas",IF('Lokālā tāme Nr.2'!$Q457="Neattiecināmās",'Lokālā tāme Nr.2'!$K457,0))</f>
        <v>0</v>
      </c>
      <c r="L456" s="27">
        <f>IF($C$4="Neattiecināmās izmaksas",IF('Lokālā tāme Nr.2'!$Q457="Neattiecināmās",'Lokālā tāme Nr.2'!$L457,0))</f>
        <v>0</v>
      </c>
      <c r="M456" s="5">
        <f>IF($C$4="Neattiecināmās izmaksas",IF('Lokālā tāme Nr.2'!$Q457="Neattiecināmās",'Lokālā tāme Nr.2'!$M457,0))</f>
        <v>0</v>
      </c>
      <c r="N456" s="5">
        <f>IF($C$4="Neattiecināmās izmaksas",IF('Lokālā tāme Nr.2'!$Q457="Neattiecināmās",'Lokālā tāme Nr.2'!$N457,0))</f>
        <v>0</v>
      </c>
      <c r="O456" s="5">
        <f>IF($C$4="Neattiecināmās izmaksas",IF('Lokālā tāme Nr.2'!$Q457="Neattiecināmās",'Lokālā tāme Nr.2'!$O457,0))</f>
        <v>0</v>
      </c>
      <c r="P456" s="17">
        <f>IF($C$4="Neattiecināmās izmaksas",IF('Lokālā tāme Nr.2'!$Q457="Neattiecināmās",'Lokālā tāme Nr.2'!$P457,0))</f>
        <v>0</v>
      </c>
    </row>
    <row r="457" spans="1:16" ht="12" thickBot="1" x14ac:dyDescent="0.25">
      <c r="A457" s="18">
        <f>IF(P457=0,0,IF(COUNTBLANK(P457)=1,0,COUNTA($P$10:P457)))</f>
        <v>0</v>
      </c>
      <c r="B457" s="5">
        <f>IF($C$4="Neattiecināmās izmaksas",IF('Lokālā tāme Nr.2'!$Q458="Neattiecināmās",'Lokālā tāme Nr.2'!$B458,0))</f>
        <v>0</v>
      </c>
      <c r="C457" s="5">
        <f>IF($C$4="Neattiecināmās izmaksas",IF('Lokālā tāme Nr.2'!$Q458="Neattiecināmās",'Lokālā tāme Nr.2'!$C458,0))</f>
        <v>0</v>
      </c>
      <c r="D457" s="5">
        <f>IF($C$4="Neattiecināmās izmaksas",IF('Lokālā tāme Nr.2'!$Q458="Neattiecināmās",'Lokālā tāme Nr.2'!$D458,0))</f>
        <v>0</v>
      </c>
      <c r="E457" s="17">
        <f>IF($C$4="Neattiecināmās izmaksas",IF('Lokālā tāme Nr.2'!$Q458="Neattiecināmās",'Lokālā tāme Nr.2'!$E458,0))</f>
        <v>0</v>
      </c>
      <c r="F457" s="42">
        <f>IF($C$4="Neattiecināmās izmaksas",IF('Lokālā tāme Nr.2'!$Q458="Neattiecināmās",'Lokālā tāme Nr.2'!$F458,0))</f>
        <v>0</v>
      </c>
      <c r="G457" s="38">
        <f>IF($C$4="Neattiecināmās izmaksas",IF('Lokālā tāme Nr.2'!$Q458="Neattiecināmās",'Lokālā tāme Nr.2'!$G458,0))</f>
        <v>0</v>
      </c>
      <c r="H457" s="38">
        <f>IF($C$4="Neattiecināmās izmaksas",IF('Lokālā tāme Nr.2'!$Q458="Neattiecināmās",'Lokālā tāme Nr.2'!$H458,0))</f>
        <v>0</v>
      </c>
      <c r="I457" s="38">
        <f>IF($C$4="Neattiecināmās izmaksas",IF('Lokālā tāme Nr.2'!$Q458="Neattiecināmās",'Lokālā tāme Nr.2'!$I458,0))</f>
        <v>0</v>
      </c>
      <c r="J457" s="38">
        <f>IF($C$4="Neattiecināmās izmaksas",IF('Lokālā tāme Nr.2'!$Q458="Neattiecināmās",'Lokālā tāme Nr.2'!$J458,0))</f>
        <v>0</v>
      </c>
      <c r="K457" s="43">
        <f>IF($C$4="Neattiecināmās izmaksas",IF('Lokālā tāme Nr.2'!$Q458="Neattiecināmās",'Lokālā tāme Nr.2'!$K458,0))</f>
        <v>0</v>
      </c>
      <c r="L457" s="27">
        <f>IF($C$4="Neattiecināmās izmaksas",IF('Lokālā tāme Nr.2'!$Q458="Neattiecināmās",'Lokālā tāme Nr.2'!$L458,0))</f>
        <v>0</v>
      </c>
      <c r="M457" s="5">
        <f>IF($C$4="Neattiecināmās izmaksas",IF('Lokālā tāme Nr.2'!$Q458="Neattiecināmās",'Lokālā tāme Nr.2'!$M458,0))</f>
        <v>0</v>
      </c>
      <c r="N457" s="5">
        <f>IF($C$4="Neattiecināmās izmaksas",IF('Lokālā tāme Nr.2'!$Q458="Neattiecināmās",'Lokālā tāme Nr.2'!$N458,0))</f>
        <v>0</v>
      </c>
      <c r="O457" s="5">
        <f>IF($C$4="Neattiecināmās izmaksas",IF('Lokālā tāme Nr.2'!$Q458="Neattiecināmās",'Lokālā tāme Nr.2'!$O458,0))</f>
        <v>0</v>
      </c>
      <c r="P457" s="17">
        <f>IF($C$4="Neattiecināmās izmaksas",IF('Lokālā tāme Nr.2'!$Q458="Neattiecināmās",'Lokālā tāme Nr.2'!$P458,0))</f>
        <v>0</v>
      </c>
    </row>
    <row r="458" spans="1:16" ht="12" thickBot="1" x14ac:dyDescent="0.25">
      <c r="A458" s="18">
        <f>IF(P458=0,0,IF(COUNTBLANK(P458)=1,0,COUNTA($P$10:P458)))</f>
        <v>0</v>
      </c>
      <c r="B458" s="5">
        <f>IF($C$4="Neattiecināmās izmaksas",IF('Lokālā tāme Nr.2'!$Q459="Neattiecināmās",'Lokālā tāme Nr.2'!$B459,0))</f>
        <v>0</v>
      </c>
      <c r="C458" s="5">
        <f>IF($C$4="Neattiecināmās izmaksas",IF('Lokālā tāme Nr.2'!$Q459="Neattiecināmās",'Lokālā tāme Nr.2'!$C459,0))</f>
        <v>0</v>
      </c>
      <c r="D458" s="5">
        <f>IF($C$4="Neattiecināmās izmaksas",IF('Lokālā tāme Nr.2'!$Q459="Neattiecināmās",'Lokālā tāme Nr.2'!$D459,0))</f>
        <v>0</v>
      </c>
      <c r="E458" s="17">
        <f>IF($C$4="Neattiecināmās izmaksas",IF('Lokālā tāme Nr.2'!$Q459="Neattiecināmās",'Lokālā tāme Nr.2'!$E459,0))</f>
        <v>0</v>
      </c>
      <c r="F458" s="42">
        <f>IF($C$4="Neattiecināmās izmaksas",IF('Lokālā tāme Nr.2'!$Q459="Neattiecināmās",'Lokālā tāme Nr.2'!$F459,0))</f>
        <v>0</v>
      </c>
      <c r="G458" s="38">
        <f>IF($C$4="Neattiecināmās izmaksas",IF('Lokālā tāme Nr.2'!$Q459="Neattiecināmās",'Lokālā tāme Nr.2'!$G459,0))</f>
        <v>0</v>
      </c>
      <c r="H458" s="38">
        <f>IF($C$4="Neattiecināmās izmaksas",IF('Lokālā tāme Nr.2'!$Q459="Neattiecināmās",'Lokālā tāme Nr.2'!$H459,0))</f>
        <v>0</v>
      </c>
      <c r="I458" s="38">
        <f>IF($C$4="Neattiecināmās izmaksas",IF('Lokālā tāme Nr.2'!$Q459="Neattiecināmās",'Lokālā tāme Nr.2'!$I459,0))</f>
        <v>0</v>
      </c>
      <c r="J458" s="38">
        <f>IF($C$4="Neattiecināmās izmaksas",IF('Lokālā tāme Nr.2'!$Q459="Neattiecināmās",'Lokālā tāme Nr.2'!$J459,0))</f>
        <v>0</v>
      </c>
      <c r="K458" s="43">
        <f>IF($C$4="Neattiecināmās izmaksas",IF('Lokālā tāme Nr.2'!$Q459="Neattiecināmās",'Lokālā tāme Nr.2'!$K459,0))</f>
        <v>0</v>
      </c>
      <c r="L458" s="27">
        <f>IF($C$4="Neattiecināmās izmaksas",IF('Lokālā tāme Nr.2'!$Q459="Neattiecināmās",'Lokālā tāme Nr.2'!$L459,0))</f>
        <v>0</v>
      </c>
      <c r="M458" s="5">
        <f>IF($C$4="Neattiecināmās izmaksas",IF('Lokālā tāme Nr.2'!$Q459="Neattiecināmās",'Lokālā tāme Nr.2'!$M459,0))</f>
        <v>0</v>
      </c>
      <c r="N458" s="5">
        <f>IF($C$4="Neattiecināmās izmaksas",IF('Lokālā tāme Nr.2'!$Q459="Neattiecināmās",'Lokālā tāme Nr.2'!$N459,0))</f>
        <v>0</v>
      </c>
      <c r="O458" s="5">
        <f>IF($C$4="Neattiecināmās izmaksas",IF('Lokālā tāme Nr.2'!$Q459="Neattiecināmās",'Lokālā tāme Nr.2'!$O459,0))</f>
        <v>0</v>
      </c>
      <c r="P458" s="17">
        <f>IF($C$4="Neattiecināmās izmaksas",IF('Lokālā tāme Nr.2'!$Q459="Neattiecināmās",'Lokālā tāme Nr.2'!$P459,0))</f>
        <v>0</v>
      </c>
    </row>
    <row r="459" spans="1:16" ht="12" thickBot="1" x14ac:dyDescent="0.25">
      <c r="A459" s="18">
        <f>IF(P459=0,0,IF(COUNTBLANK(P459)=1,0,COUNTA($P$10:P459)))</f>
        <v>0</v>
      </c>
      <c r="B459" s="5">
        <f>IF($C$4="Neattiecināmās izmaksas",IF('Lokālā tāme Nr.2'!$Q460="Neattiecināmās",'Lokālā tāme Nr.2'!$B460,0))</f>
        <v>0</v>
      </c>
      <c r="C459" s="5">
        <f>IF($C$4="Neattiecināmās izmaksas",IF('Lokālā tāme Nr.2'!$Q460="Neattiecināmās",'Lokālā tāme Nr.2'!$C460,0))</f>
        <v>0</v>
      </c>
      <c r="D459" s="5">
        <f>IF($C$4="Neattiecināmās izmaksas",IF('Lokālā tāme Nr.2'!$Q460="Neattiecināmās",'Lokālā tāme Nr.2'!$D460,0))</f>
        <v>0</v>
      </c>
      <c r="E459" s="17">
        <f>IF($C$4="Neattiecināmās izmaksas",IF('Lokālā tāme Nr.2'!$Q460="Neattiecināmās",'Lokālā tāme Nr.2'!$E460,0))</f>
        <v>0</v>
      </c>
      <c r="F459" s="42">
        <f>IF($C$4="Neattiecināmās izmaksas",IF('Lokālā tāme Nr.2'!$Q460="Neattiecināmās",'Lokālā tāme Nr.2'!$F460,0))</f>
        <v>0</v>
      </c>
      <c r="G459" s="38">
        <f>IF($C$4="Neattiecināmās izmaksas",IF('Lokālā tāme Nr.2'!$Q460="Neattiecināmās",'Lokālā tāme Nr.2'!$G460,0))</f>
        <v>0</v>
      </c>
      <c r="H459" s="38">
        <f>IF($C$4="Neattiecināmās izmaksas",IF('Lokālā tāme Nr.2'!$Q460="Neattiecināmās",'Lokālā tāme Nr.2'!$H460,0))</f>
        <v>0</v>
      </c>
      <c r="I459" s="38">
        <f>IF($C$4="Neattiecināmās izmaksas",IF('Lokālā tāme Nr.2'!$Q460="Neattiecināmās",'Lokālā tāme Nr.2'!$I460,0))</f>
        <v>0</v>
      </c>
      <c r="J459" s="38">
        <f>IF($C$4="Neattiecināmās izmaksas",IF('Lokālā tāme Nr.2'!$Q460="Neattiecināmās",'Lokālā tāme Nr.2'!$J460,0))</f>
        <v>0</v>
      </c>
      <c r="K459" s="43">
        <f>IF($C$4="Neattiecināmās izmaksas",IF('Lokālā tāme Nr.2'!$Q460="Neattiecināmās",'Lokālā tāme Nr.2'!$K460,0))</f>
        <v>0</v>
      </c>
      <c r="L459" s="27">
        <f>IF($C$4="Neattiecināmās izmaksas",IF('Lokālā tāme Nr.2'!$Q460="Neattiecināmās",'Lokālā tāme Nr.2'!$L460,0))</f>
        <v>0</v>
      </c>
      <c r="M459" s="5">
        <f>IF($C$4="Neattiecināmās izmaksas",IF('Lokālā tāme Nr.2'!$Q460="Neattiecināmās",'Lokālā tāme Nr.2'!$M460,0))</f>
        <v>0</v>
      </c>
      <c r="N459" s="5">
        <f>IF($C$4="Neattiecināmās izmaksas",IF('Lokālā tāme Nr.2'!$Q460="Neattiecināmās",'Lokālā tāme Nr.2'!$N460,0))</f>
        <v>0</v>
      </c>
      <c r="O459" s="5">
        <f>IF($C$4="Neattiecināmās izmaksas",IF('Lokālā tāme Nr.2'!$Q460="Neattiecināmās",'Lokālā tāme Nr.2'!$O460,0))</f>
        <v>0</v>
      </c>
      <c r="P459" s="17">
        <f>IF($C$4="Neattiecināmās izmaksas",IF('Lokālā tāme Nr.2'!$Q460="Neattiecināmās",'Lokālā tāme Nr.2'!$P460,0))</f>
        <v>0</v>
      </c>
    </row>
    <row r="460" spans="1:16" ht="12" thickBot="1" x14ac:dyDescent="0.25">
      <c r="A460" s="18">
        <f>IF(P460=0,0,IF(COUNTBLANK(P460)=1,0,COUNTA($P$10:P460)))</f>
        <v>0</v>
      </c>
      <c r="B460" s="5">
        <f>IF($C$4="Neattiecināmās izmaksas",IF('Lokālā tāme Nr.2'!$Q461="Neattiecināmās",'Lokālā tāme Nr.2'!$B461,0))</f>
        <v>0</v>
      </c>
      <c r="C460" s="5">
        <f>IF($C$4="Neattiecināmās izmaksas",IF('Lokālā tāme Nr.2'!$Q461="Neattiecināmās",'Lokālā tāme Nr.2'!$C461,0))</f>
        <v>0</v>
      </c>
      <c r="D460" s="5">
        <f>IF($C$4="Neattiecināmās izmaksas",IF('Lokālā tāme Nr.2'!$Q461="Neattiecināmās",'Lokālā tāme Nr.2'!$D461,0))</f>
        <v>0</v>
      </c>
      <c r="E460" s="17">
        <f>IF($C$4="Neattiecināmās izmaksas",IF('Lokālā tāme Nr.2'!$Q461="Neattiecināmās",'Lokālā tāme Nr.2'!$E461,0))</f>
        <v>0</v>
      </c>
      <c r="F460" s="42">
        <f>IF($C$4="Neattiecināmās izmaksas",IF('Lokālā tāme Nr.2'!$Q461="Neattiecināmās",'Lokālā tāme Nr.2'!$F461,0))</f>
        <v>0</v>
      </c>
      <c r="G460" s="38">
        <f>IF($C$4="Neattiecināmās izmaksas",IF('Lokālā tāme Nr.2'!$Q461="Neattiecināmās",'Lokālā tāme Nr.2'!$G461,0))</f>
        <v>0</v>
      </c>
      <c r="H460" s="38">
        <f>IF($C$4="Neattiecināmās izmaksas",IF('Lokālā tāme Nr.2'!$Q461="Neattiecināmās",'Lokālā tāme Nr.2'!$H461,0))</f>
        <v>0</v>
      </c>
      <c r="I460" s="38">
        <f>IF($C$4="Neattiecināmās izmaksas",IF('Lokālā tāme Nr.2'!$Q461="Neattiecināmās",'Lokālā tāme Nr.2'!$I461,0))</f>
        <v>0</v>
      </c>
      <c r="J460" s="38">
        <f>IF($C$4="Neattiecināmās izmaksas",IF('Lokālā tāme Nr.2'!$Q461="Neattiecināmās",'Lokālā tāme Nr.2'!$J461,0))</f>
        <v>0</v>
      </c>
      <c r="K460" s="43">
        <f>IF($C$4="Neattiecināmās izmaksas",IF('Lokālā tāme Nr.2'!$Q461="Neattiecināmās",'Lokālā tāme Nr.2'!$K461,0))</f>
        <v>0</v>
      </c>
      <c r="L460" s="27">
        <f>IF($C$4="Neattiecināmās izmaksas",IF('Lokālā tāme Nr.2'!$Q461="Neattiecināmās",'Lokālā tāme Nr.2'!$L461,0))</f>
        <v>0</v>
      </c>
      <c r="M460" s="5">
        <f>IF($C$4="Neattiecināmās izmaksas",IF('Lokālā tāme Nr.2'!$Q461="Neattiecināmās",'Lokālā tāme Nr.2'!$M461,0))</f>
        <v>0</v>
      </c>
      <c r="N460" s="5">
        <f>IF($C$4="Neattiecināmās izmaksas",IF('Lokālā tāme Nr.2'!$Q461="Neattiecināmās",'Lokālā tāme Nr.2'!$N461,0))</f>
        <v>0</v>
      </c>
      <c r="O460" s="5">
        <f>IF($C$4="Neattiecināmās izmaksas",IF('Lokālā tāme Nr.2'!$Q461="Neattiecināmās",'Lokālā tāme Nr.2'!$O461,0))</f>
        <v>0</v>
      </c>
      <c r="P460" s="17">
        <f>IF($C$4="Neattiecināmās izmaksas",IF('Lokālā tāme Nr.2'!$Q461="Neattiecināmās",'Lokālā tāme Nr.2'!$P461,0))</f>
        <v>0</v>
      </c>
    </row>
    <row r="461" spans="1:16" ht="12" thickBot="1" x14ac:dyDescent="0.25">
      <c r="A461" s="18">
        <f>IF(P461=0,0,IF(COUNTBLANK(P461)=1,0,COUNTA($P$10:P461)))</f>
        <v>0</v>
      </c>
      <c r="B461" s="5">
        <f>IF($C$4="Neattiecināmās izmaksas",IF('Lokālā tāme Nr.2'!$Q462="Neattiecināmās",'Lokālā tāme Nr.2'!$B462,0))</f>
        <v>0</v>
      </c>
      <c r="C461" s="5">
        <f>IF($C$4="Neattiecināmās izmaksas",IF('Lokālā tāme Nr.2'!$Q462="Neattiecināmās",'Lokālā tāme Nr.2'!$C462,0))</f>
        <v>0</v>
      </c>
      <c r="D461" s="5">
        <f>IF($C$4="Neattiecināmās izmaksas",IF('Lokālā tāme Nr.2'!$Q462="Neattiecināmās",'Lokālā tāme Nr.2'!$D462,0))</f>
        <v>0</v>
      </c>
      <c r="E461" s="17">
        <f>IF($C$4="Neattiecināmās izmaksas",IF('Lokālā tāme Nr.2'!$Q462="Neattiecināmās",'Lokālā tāme Nr.2'!$E462,0))</f>
        <v>0</v>
      </c>
      <c r="F461" s="42">
        <f>IF($C$4="Neattiecināmās izmaksas",IF('Lokālā tāme Nr.2'!$Q462="Neattiecināmās",'Lokālā tāme Nr.2'!$F462,0))</f>
        <v>0</v>
      </c>
      <c r="G461" s="38">
        <f>IF($C$4="Neattiecināmās izmaksas",IF('Lokālā tāme Nr.2'!$Q462="Neattiecināmās",'Lokālā tāme Nr.2'!$G462,0))</f>
        <v>0</v>
      </c>
      <c r="H461" s="38">
        <f>IF($C$4="Neattiecināmās izmaksas",IF('Lokālā tāme Nr.2'!$Q462="Neattiecināmās",'Lokālā tāme Nr.2'!$H462,0))</f>
        <v>0</v>
      </c>
      <c r="I461" s="38">
        <f>IF($C$4="Neattiecināmās izmaksas",IF('Lokālā tāme Nr.2'!$Q462="Neattiecināmās",'Lokālā tāme Nr.2'!$I462,0))</f>
        <v>0</v>
      </c>
      <c r="J461" s="38">
        <f>IF($C$4="Neattiecināmās izmaksas",IF('Lokālā tāme Nr.2'!$Q462="Neattiecināmās",'Lokālā tāme Nr.2'!$J462,0))</f>
        <v>0</v>
      </c>
      <c r="K461" s="43">
        <f>IF($C$4="Neattiecināmās izmaksas",IF('Lokālā tāme Nr.2'!$Q462="Neattiecināmās",'Lokālā tāme Nr.2'!$K462,0))</f>
        <v>0</v>
      </c>
      <c r="L461" s="27">
        <f>IF($C$4="Neattiecināmās izmaksas",IF('Lokālā tāme Nr.2'!$Q462="Neattiecināmās",'Lokālā tāme Nr.2'!$L462,0))</f>
        <v>0</v>
      </c>
      <c r="M461" s="5">
        <f>IF($C$4="Neattiecināmās izmaksas",IF('Lokālā tāme Nr.2'!$Q462="Neattiecināmās",'Lokālā tāme Nr.2'!$M462,0))</f>
        <v>0</v>
      </c>
      <c r="N461" s="5">
        <f>IF($C$4="Neattiecināmās izmaksas",IF('Lokālā tāme Nr.2'!$Q462="Neattiecināmās",'Lokālā tāme Nr.2'!$N462,0))</f>
        <v>0</v>
      </c>
      <c r="O461" s="5">
        <f>IF($C$4="Neattiecināmās izmaksas",IF('Lokālā tāme Nr.2'!$Q462="Neattiecināmās",'Lokālā tāme Nr.2'!$O462,0))</f>
        <v>0</v>
      </c>
      <c r="P461" s="17">
        <f>IF($C$4="Neattiecināmās izmaksas",IF('Lokālā tāme Nr.2'!$Q462="Neattiecināmās",'Lokālā tāme Nr.2'!$P462,0))</f>
        <v>0</v>
      </c>
    </row>
    <row r="462" spans="1:16" ht="12" thickBot="1" x14ac:dyDescent="0.25">
      <c r="A462" s="18">
        <f>IF(P462=0,0,IF(COUNTBLANK(P462)=1,0,COUNTA($P$10:P462)))</f>
        <v>0</v>
      </c>
      <c r="B462" s="5">
        <f>IF($C$4="Neattiecināmās izmaksas",IF('Lokālā tāme Nr.2'!$Q463="Neattiecināmās",'Lokālā tāme Nr.2'!$B463,0))</f>
        <v>0</v>
      </c>
      <c r="C462" s="5">
        <f>IF($C$4="Neattiecināmās izmaksas",IF('Lokālā tāme Nr.2'!$Q463="Neattiecināmās",'Lokālā tāme Nr.2'!$C463,0))</f>
        <v>0</v>
      </c>
      <c r="D462" s="5">
        <f>IF($C$4="Neattiecināmās izmaksas",IF('Lokālā tāme Nr.2'!$Q463="Neattiecināmās",'Lokālā tāme Nr.2'!$D463,0))</f>
        <v>0</v>
      </c>
      <c r="E462" s="17">
        <f>IF($C$4="Neattiecināmās izmaksas",IF('Lokālā tāme Nr.2'!$Q463="Neattiecināmās",'Lokālā tāme Nr.2'!$E463,0))</f>
        <v>0</v>
      </c>
      <c r="F462" s="42">
        <f>IF($C$4="Neattiecināmās izmaksas",IF('Lokālā tāme Nr.2'!$Q463="Neattiecināmās",'Lokālā tāme Nr.2'!$F463,0))</f>
        <v>0</v>
      </c>
      <c r="G462" s="38">
        <f>IF($C$4="Neattiecināmās izmaksas",IF('Lokālā tāme Nr.2'!$Q463="Neattiecināmās",'Lokālā tāme Nr.2'!$G463,0))</f>
        <v>0</v>
      </c>
      <c r="H462" s="38">
        <f>IF($C$4="Neattiecināmās izmaksas",IF('Lokālā tāme Nr.2'!$Q463="Neattiecināmās",'Lokālā tāme Nr.2'!$H463,0))</f>
        <v>0</v>
      </c>
      <c r="I462" s="38">
        <f>IF($C$4="Neattiecināmās izmaksas",IF('Lokālā tāme Nr.2'!$Q463="Neattiecināmās",'Lokālā tāme Nr.2'!$I463,0))</f>
        <v>0</v>
      </c>
      <c r="J462" s="38">
        <f>IF($C$4="Neattiecināmās izmaksas",IF('Lokālā tāme Nr.2'!$Q463="Neattiecināmās",'Lokālā tāme Nr.2'!$J463,0))</f>
        <v>0</v>
      </c>
      <c r="K462" s="43">
        <f>IF($C$4="Neattiecināmās izmaksas",IF('Lokālā tāme Nr.2'!$Q463="Neattiecināmās",'Lokālā tāme Nr.2'!$K463,0))</f>
        <v>0</v>
      </c>
      <c r="L462" s="27">
        <f>IF($C$4="Neattiecināmās izmaksas",IF('Lokālā tāme Nr.2'!$Q463="Neattiecināmās",'Lokālā tāme Nr.2'!$L463,0))</f>
        <v>0</v>
      </c>
      <c r="M462" s="5">
        <f>IF($C$4="Neattiecināmās izmaksas",IF('Lokālā tāme Nr.2'!$Q463="Neattiecināmās",'Lokālā tāme Nr.2'!$M463,0))</f>
        <v>0</v>
      </c>
      <c r="N462" s="5">
        <f>IF($C$4="Neattiecināmās izmaksas",IF('Lokālā tāme Nr.2'!$Q463="Neattiecināmās",'Lokālā tāme Nr.2'!$N463,0))</f>
        <v>0</v>
      </c>
      <c r="O462" s="5">
        <f>IF($C$4="Neattiecināmās izmaksas",IF('Lokālā tāme Nr.2'!$Q463="Neattiecināmās",'Lokālā tāme Nr.2'!$O463,0))</f>
        <v>0</v>
      </c>
      <c r="P462" s="17">
        <f>IF($C$4="Neattiecināmās izmaksas",IF('Lokālā tāme Nr.2'!$Q463="Neattiecināmās",'Lokālā tāme Nr.2'!$P463,0))</f>
        <v>0</v>
      </c>
    </row>
    <row r="463" spans="1:16" ht="12" thickBot="1" x14ac:dyDescent="0.25">
      <c r="A463" s="18">
        <f>IF(P463=0,0,IF(COUNTBLANK(P463)=1,0,COUNTA($P$10:P463)))</f>
        <v>0</v>
      </c>
      <c r="B463" s="5">
        <f>IF($C$4="Neattiecināmās izmaksas",IF('Lokālā tāme Nr.2'!$Q464="Neattiecināmās",'Lokālā tāme Nr.2'!$B464,0))</f>
        <v>0</v>
      </c>
      <c r="C463" s="5">
        <f>IF($C$4="Neattiecināmās izmaksas",IF('Lokālā tāme Nr.2'!$Q464="Neattiecināmās",'Lokālā tāme Nr.2'!$C464,0))</f>
        <v>0</v>
      </c>
      <c r="D463" s="5">
        <f>IF($C$4="Neattiecināmās izmaksas",IF('Lokālā tāme Nr.2'!$Q464="Neattiecināmās",'Lokālā tāme Nr.2'!$D464,0))</f>
        <v>0</v>
      </c>
      <c r="E463" s="17">
        <f>IF($C$4="Neattiecināmās izmaksas",IF('Lokālā tāme Nr.2'!$Q464="Neattiecināmās",'Lokālā tāme Nr.2'!$E464,0))</f>
        <v>0</v>
      </c>
      <c r="F463" s="42">
        <f>IF($C$4="Neattiecināmās izmaksas",IF('Lokālā tāme Nr.2'!$Q464="Neattiecināmās",'Lokālā tāme Nr.2'!$F464,0))</f>
        <v>0</v>
      </c>
      <c r="G463" s="38">
        <f>IF($C$4="Neattiecināmās izmaksas",IF('Lokālā tāme Nr.2'!$Q464="Neattiecināmās",'Lokālā tāme Nr.2'!$G464,0))</f>
        <v>0</v>
      </c>
      <c r="H463" s="38">
        <f>IF($C$4="Neattiecināmās izmaksas",IF('Lokālā tāme Nr.2'!$Q464="Neattiecināmās",'Lokālā tāme Nr.2'!$H464,0))</f>
        <v>0</v>
      </c>
      <c r="I463" s="38">
        <f>IF($C$4="Neattiecināmās izmaksas",IF('Lokālā tāme Nr.2'!$Q464="Neattiecināmās",'Lokālā tāme Nr.2'!$I464,0))</f>
        <v>0</v>
      </c>
      <c r="J463" s="38">
        <f>IF($C$4="Neattiecināmās izmaksas",IF('Lokālā tāme Nr.2'!$Q464="Neattiecināmās",'Lokālā tāme Nr.2'!$J464,0))</f>
        <v>0</v>
      </c>
      <c r="K463" s="43">
        <f>IF($C$4="Neattiecināmās izmaksas",IF('Lokālā tāme Nr.2'!$Q464="Neattiecināmās",'Lokālā tāme Nr.2'!$K464,0))</f>
        <v>0</v>
      </c>
      <c r="L463" s="27">
        <f>IF($C$4="Neattiecināmās izmaksas",IF('Lokālā tāme Nr.2'!$Q464="Neattiecināmās",'Lokālā tāme Nr.2'!$L464,0))</f>
        <v>0</v>
      </c>
      <c r="M463" s="5">
        <f>IF($C$4="Neattiecināmās izmaksas",IF('Lokālā tāme Nr.2'!$Q464="Neattiecināmās",'Lokālā tāme Nr.2'!$M464,0))</f>
        <v>0</v>
      </c>
      <c r="N463" s="5">
        <f>IF($C$4="Neattiecināmās izmaksas",IF('Lokālā tāme Nr.2'!$Q464="Neattiecināmās",'Lokālā tāme Nr.2'!$N464,0))</f>
        <v>0</v>
      </c>
      <c r="O463" s="5">
        <f>IF($C$4="Neattiecināmās izmaksas",IF('Lokālā tāme Nr.2'!$Q464="Neattiecināmās",'Lokālā tāme Nr.2'!$O464,0))</f>
        <v>0</v>
      </c>
      <c r="P463" s="17">
        <f>IF($C$4="Neattiecināmās izmaksas",IF('Lokālā tāme Nr.2'!$Q464="Neattiecināmās",'Lokālā tāme Nr.2'!$P464,0))</f>
        <v>0</v>
      </c>
    </row>
    <row r="464" spans="1:16" ht="12" thickBot="1" x14ac:dyDescent="0.25">
      <c r="A464" s="18">
        <f>IF(P464=0,0,IF(COUNTBLANK(P464)=1,0,COUNTA($P$10:P464)))</f>
        <v>0</v>
      </c>
      <c r="B464" s="5">
        <f>IF($C$4="Neattiecināmās izmaksas",IF('Lokālā tāme Nr.2'!$Q465="Neattiecināmās",'Lokālā tāme Nr.2'!$B465,0))</f>
        <v>0</v>
      </c>
      <c r="C464" s="5">
        <f>IF($C$4="Neattiecināmās izmaksas",IF('Lokālā tāme Nr.2'!$Q465="Neattiecināmās",'Lokālā tāme Nr.2'!$C465,0))</f>
        <v>0</v>
      </c>
      <c r="D464" s="5">
        <f>IF($C$4="Neattiecināmās izmaksas",IF('Lokālā tāme Nr.2'!$Q465="Neattiecināmās",'Lokālā tāme Nr.2'!$D465,0))</f>
        <v>0</v>
      </c>
      <c r="E464" s="17">
        <f>IF($C$4="Neattiecināmās izmaksas",IF('Lokālā tāme Nr.2'!$Q465="Neattiecināmās",'Lokālā tāme Nr.2'!$E465,0))</f>
        <v>0</v>
      </c>
      <c r="F464" s="42">
        <f>IF($C$4="Neattiecināmās izmaksas",IF('Lokālā tāme Nr.2'!$Q465="Neattiecināmās",'Lokālā tāme Nr.2'!$F465,0))</f>
        <v>0</v>
      </c>
      <c r="G464" s="38">
        <f>IF($C$4="Neattiecināmās izmaksas",IF('Lokālā tāme Nr.2'!$Q465="Neattiecināmās",'Lokālā tāme Nr.2'!$G465,0))</f>
        <v>0</v>
      </c>
      <c r="H464" s="38">
        <f>IF($C$4="Neattiecināmās izmaksas",IF('Lokālā tāme Nr.2'!$Q465="Neattiecināmās",'Lokālā tāme Nr.2'!$H465,0))</f>
        <v>0</v>
      </c>
      <c r="I464" s="38">
        <f>IF($C$4="Neattiecināmās izmaksas",IF('Lokālā tāme Nr.2'!$Q465="Neattiecināmās",'Lokālā tāme Nr.2'!$I465,0))</f>
        <v>0</v>
      </c>
      <c r="J464" s="38">
        <f>IF($C$4="Neattiecināmās izmaksas",IF('Lokālā tāme Nr.2'!$Q465="Neattiecināmās",'Lokālā tāme Nr.2'!$J465,0))</f>
        <v>0</v>
      </c>
      <c r="K464" s="43">
        <f>IF($C$4="Neattiecināmās izmaksas",IF('Lokālā tāme Nr.2'!$Q465="Neattiecināmās",'Lokālā tāme Nr.2'!$K465,0))</f>
        <v>0</v>
      </c>
      <c r="L464" s="27">
        <f>IF($C$4="Neattiecināmās izmaksas",IF('Lokālā tāme Nr.2'!$Q465="Neattiecināmās",'Lokālā tāme Nr.2'!$L465,0))</f>
        <v>0</v>
      </c>
      <c r="M464" s="5">
        <f>IF($C$4="Neattiecināmās izmaksas",IF('Lokālā tāme Nr.2'!$Q465="Neattiecināmās",'Lokālā tāme Nr.2'!$M465,0))</f>
        <v>0</v>
      </c>
      <c r="N464" s="5">
        <f>IF($C$4="Neattiecināmās izmaksas",IF('Lokālā tāme Nr.2'!$Q465="Neattiecināmās",'Lokālā tāme Nr.2'!$N465,0))</f>
        <v>0</v>
      </c>
      <c r="O464" s="5">
        <f>IF($C$4="Neattiecināmās izmaksas",IF('Lokālā tāme Nr.2'!$Q465="Neattiecināmās",'Lokālā tāme Nr.2'!$O465,0))</f>
        <v>0</v>
      </c>
      <c r="P464" s="17">
        <f>IF($C$4="Neattiecināmās izmaksas",IF('Lokālā tāme Nr.2'!$Q465="Neattiecināmās",'Lokālā tāme Nr.2'!$P465,0))</f>
        <v>0</v>
      </c>
    </row>
    <row r="465" spans="1:16" ht="12" thickBot="1" x14ac:dyDescent="0.25">
      <c r="A465" s="18">
        <f>IF(P465=0,0,IF(COUNTBLANK(P465)=1,0,COUNTA($P$10:P465)))</f>
        <v>0</v>
      </c>
      <c r="B465" s="5">
        <f>IF($C$4="Neattiecināmās izmaksas",IF('Lokālā tāme Nr.2'!$Q466="Neattiecināmās",'Lokālā tāme Nr.2'!$B466,0))</f>
        <v>0</v>
      </c>
      <c r="C465" s="5">
        <f>IF($C$4="Neattiecināmās izmaksas",IF('Lokālā tāme Nr.2'!$Q466="Neattiecināmās",'Lokālā tāme Nr.2'!$C466,0))</f>
        <v>0</v>
      </c>
      <c r="D465" s="5">
        <f>IF($C$4="Neattiecināmās izmaksas",IF('Lokālā tāme Nr.2'!$Q466="Neattiecināmās",'Lokālā tāme Nr.2'!$D466,0))</f>
        <v>0</v>
      </c>
      <c r="E465" s="17">
        <f>IF($C$4="Neattiecināmās izmaksas",IF('Lokālā tāme Nr.2'!$Q466="Neattiecināmās",'Lokālā tāme Nr.2'!$E466,0))</f>
        <v>0</v>
      </c>
      <c r="F465" s="42">
        <f>IF($C$4="Neattiecināmās izmaksas",IF('Lokālā tāme Nr.2'!$Q466="Neattiecināmās",'Lokālā tāme Nr.2'!$F466,0))</f>
        <v>0</v>
      </c>
      <c r="G465" s="38">
        <f>IF($C$4="Neattiecināmās izmaksas",IF('Lokālā tāme Nr.2'!$Q466="Neattiecināmās",'Lokālā tāme Nr.2'!$G466,0))</f>
        <v>0</v>
      </c>
      <c r="H465" s="38">
        <f>IF($C$4="Neattiecināmās izmaksas",IF('Lokālā tāme Nr.2'!$Q466="Neattiecināmās",'Lokālā tāme Nr.2'!$H466,0))</f>
        <v>0</v>
      </c>
      <c r="I465" s="38">
        <f>IF($C$4="Neattiecināmās izmaksas",IF('Lokālā tāme Nr.2'!$Q466="Neattiecināmās",'Lokālā tāme Nr.2'!$I466,0))</f>
        <v>0</v>
      </c>
      <c r="J465" s="38">
        <f>IF($C$4="Neattiecināmās izmaksas",IF('Lokālā tāme Nr.2'!$Q466="Neattiecināmās",'Lokālā tāme Nr.2'!$J466,0))</f>
        <v>0</v>
      </c>
      <c r="K465" s="43">
        <f>IF($C$4="Neattiecināmās izmaksas",IF('Lokālā tāme Nr.2'!$Q466="Neattiecināmās",'Lokālā tāme Nr.2'!$K466,0))</f>
        <v>0</v>
      </c>
      <c r="L465" s="27">
        <f>IF($C$4="Neattiecināmās izmaksas",IF('Lokālā tāme Nr.2'!$Q466="Neattiecināmās",'Lokālā tāme Nr.2'!$L466,0))</f>
        <v>0</v>
      </c>
      <c r="M465" s="5">
        <f>IF($C$4="Neattiecināmās izmaksas",IF('Lokālā tāme Nr.2'!$Q466="Neattiecināmās",'Lokālā tāme Nr.2'!$M466,0))</f>
        <v>0</v>
      </c>
      <c r="N465" s="5">
        <f>IF($C$4="Neattiecināmās izmaksas",IF('Lokālā tāme Nr.2'!$Q466="Neattiecināmās",'Lokālā tāme Nr.2'!$N466,0))</f>
        <v>0</v>
      </c>
      <c r="O465" s="5">
        <f>IF($C$4="Neattiecināmās izmaksas",IF('Lokālā tāme Nr.2'!$Q466="Neattiecināmās",'Lokālā tāme Nr.2'!$O466,0))</f>
        <v>0</v>
      </c>
      <c r="P465" s="17">
        <f>IF($C$4="Neattiecināmās izmaksas",IF('Lokālā tāme Nr.2'!$Q466="Neattiecināmās",'Lokālā tāme Nr.2'!$P466,0))</f>
        <v>0</v>
      </c>
    </row>
    <row r="466" spans="1:16" ht="12" thickBot="1" x14ac:dyDescent="0.25">
      <c r="A466" s="18">
        <f>IF(P466=0,0,IF(COUNTBLANK(P466)=1,0,COUNTA($P$10:P466)))</f>
        <v>0</v>
      </c>
      <c r="B466" s="5">
        <f>IF($C$4="Neattiecināmās izmaksas",IF('Lokālā tāme Nr.2'!$Q467="Neattiecināmās",'Lokālā tāme Nr.2'!$B467,0))</f>
        <v>0</v>
      </c>
      <c r="C466" s="5">
        <f>IF($C$4="Neattiecināmās izmaksas",IF('Lokālā tāme Nr.2'!$Q467="Neattiecināmās",'Lokālā tāme Nr.2'!$C467,0))</f>
        <v>0</v>
      </c>
      <c r="D466" s="5">
        <f>IF($C$4="Neattiecināmās izmaksas",IF('Lokālā tāme Nr.2'!$Q467="Neattiecināmās",'Lokālā tāme Nr.2'!$D467,0))</f>
        <v>0</v>
      </c>
      <c r="E466" s="17">
        <f>IF($C$4="Neattiecināmās izmaksas",IF('Lokālā tāme Nr.2'!$Q467="Neattiecināmās",'Lokālā tāme Nr.2'!$E467,0))</f>
        <v>0</v>
      </c>
      <c r="F466" s="42">
        <f>IF($C$4="Neattiecināmās izmaksas",IF('Lokālā tāme Nr.2'!$Q467="Neattiecināmās",'Lokālā tāme Nr.2'!$F467,0))</f>
        <v>0</v>
      </c>
      <c r="G466" s="38">
        <f>IF($C$4="Neattiecināmās izmaksas",IF('Lokālā tāme Nr.2'!$Q467="Neattiecināmās",'Lokālā tāme Nr.2'!$G467,0))</f>
        <v>0</v>
      </c>
      <c r="H466" s="38">
        <f>IF($C$4="Neattiecināmās izmaksas",IF('Lokālā tāme Nr.2'!$Q467="Neattiecināmās",'Lokālā tāme Nr.2'!$H467,0))</f>
        <v>0</v>
      </c>
      <c r="I466" s="38">
        <f>IF($C$4="Neattiecināmās izmaksas",IF('Lokālā tāme Nr.2'!$Q467="Neattiecināmās",'Lokālā tāme Nr.2'!$I467,0))</f>
        <v>0</v>
      </c>
      <c r="J466" s="38">
        <f>IF($C$4="Neattiecināmās izmaksas",IF('Lokālā tāme Nr.2'!$Q467="Neattiecināmās",'Lokālā tāme Nr.2'!$J467,0))</f>
        <v>0</v>
      </c>
      <c r="K466" s="43">
        <f>IF($C$4="Neattiecināmās izmaksas",IF('Lokālā tāme Nr.2'!$Q467="Neattiecināmās",'Lokālā tāme Nr.2'!$K467,0))</f>
        <v>0</v>
      </c>
      <c r="L466" s="27">
        <f>IF($C$4="Neattiecināmās izmaksas",IF('Lokālā tāme Nr.2'!$Q467="Neattiecināmās",'Lokālā tāme Nr.2'!$L467,0))</f>
        <v>0</v>
      </c>
      <c r="M466" s="5">
        <f>IF($C$4="Neattiecināmās izmaksas",IF('Lokālā tāme Nr.2'!$Q467="Neattiecināmās",'Lokālā tāme Nr.2'!$M467,0))</f>
        <v>0</v>
      </c>
      <c r="N466" s="5">
        <f>IF($C$4="Neattiecināmās izmaksas",IF('Lokālā tāme Nr.2'!$Q467="Neattiecināmās",'Lokālā tāme Nr.2'!$N467,0))</f>
        <v>0</v>
      </c>
      <c r="O466" s="5">
        <f>IF($C$4="Neattiecināmās izmaksas",IF('Lokālā tāme Nr.2'!$Q467="Neattiecināmās",'Lokālā tāme Nr.2'!$O467,0))</f>
        <v>0</v>
      </c>
      <c r="P466" s="17">
        <f>IF($C$4="Neattiecināmās izmaksas",IF('Lokālā tāme Nr.2'!$Q467="Neattiecināmās",'Lokālā tāme Nr.2'!$P467,0))</f>
        <v>0</v>
      </c>
    </row>
    <row r="467" spans="1:16" ht="12" thickBot="1" x14ac:dyDescent="0.25">
      <c r="A467" s="18">
        <f>IF(P467=0,0,IF(COUNTBLANK(P467)=1,0,COUNTA($P$10:P467)))</f>
        <v>0</v>
      </c>
      <c r="B467" s="5">
        <f>IF($C$4="Neattiecināmās izmaksas",IF('Lokālā tāme Nr.2'!$Q468="Neattiecināmās",'Lokālā tāme Nr.2'!$B468,0))</f>
        <v>0</v>
      </c>
      <c r="C467" s="5">
        <f>IF($C$4="Neattiecināmās izmaksas",IF('Lokālā tāme Nr.2'!$Q468="Neattiecināmās",'Lokālā tāme Nr.2'!$C468,0))</f>
        <v>0</v>
      </c>
      <c r="D467" s="5">
        <f>IF($C$4="Neattiecināmās izmaksas",IF('Lokālā tāme Nr.2'!$Q468="Neattiecināmās",'Lokālā tāme Nr.2'!$D468,0))</f>
        <v>0</v>
      </c>
      <c r="E467" s="17">
        <f>IF($C$4="Neattiecināmās izmaksas",IF('Lokālā tāme Nr.2'!$Q468="Neattiecināmās",'Lokālā tāme Nr.2'!$E468,0))</f>
        <v>0</v>
      </c>
      <c r="F467" s="42">
        <f>IF($C$4="Neattiecināmās izmaksas",IF('Lokālā tāme Nr.2'!$Q468="Neattiecināmās",'Lokālā tāme Nr.2'!$F468,0))</f>
        <v>0</v>
      </c>
      <c r="G467" s="38">
        <f>IF($C$4="Neattiecināmās izmaksas",IF('Lokālā tāme Nr.2'!$Q468="Neattiecināmās",'Lokālā tāme Nr.2'!$G468,0))</f>
        <v>0</v>
      </c>
      <c r="H467" s="38">
        <f>IF($C$4="Neattiecināmās izmaksas",IF('Lokālā tāme Nr.2'!$Q468="Neattiecināmās",'Lokālā tāme Nr.2'!$H468,0))</f>
        <v>0</v>
      </c>
      <c r="I467" s="38">
        <f>IF($C$4="Neattiecināmās izmaksas",IF('Lokālā tāme Nr.2'!$Q468="Neattiecināmās",'Lokālā tāme Nr.2'!$I468,0))</f>
        <v>0</v>
      </c>
      <c r="J467" s="38">
        <f>IF($C$4="Neattiecināmās izmaksas",IF('Lokālā tāme Nr.2'!$Q468="Neattiecināmās",'Lokālā tāme Nr.2'!$J468,0))</f>
        <v>0</v>
      </c>
      <c r="K467" s="43">
        <f>IF($C$4="Neattiecināmās izmaksas",IF('Lokālā tāme Nr.2'!$Q468="Neattiecināmās",'Lokālā tāme Nr.2'!$K468,0))</f>
        <v>0</v>
      </c>
      <c r="L467" s="27">
        <f>IF($C$4="Neattiecināmās izmaksas",IF('Lokālā tāme Nr.2'!$Q468="Neattiecināmās",'Lokālā tāme Nr.2'!$L468,0))</f>
        <v>0</v>
      </c>
      <c r="M467" s="5">
        <f>IF($C$4="Neattiecināmās izmaksas",IF('Lokālā tāme Nr.2'!$Q468="Neattiecināmās",'Lokālā tāme Nr.2'!$M468,0))</f>
        <v>0</v>
      </c>
      <c r="N467" s="5">
        <f>IF($C$4="Neattiecināmās izmaksas",IF('Lokālā tāme Nr.2'!$Q468="Neattiecināmās",'Lokālā tāme Nr.2'!$N468,0))</f>
        <v>0</v>
      </c>
      <c r="O467" s="5">
        <f>IF($C$4="Neattiecināmās izmaksas",IF('Lokālā tāme Nr.2'!$Q468="Neattiecināmās",'Lokālā tāme Nr.2'!$O468,0))</f>
        <v>0</v>
      </c>
      <c r="P467" s="17">
        <f>IF($C$4="Neattiecināmās izmaksas",IF('Lokālā tāme Nr.2'!$Q468="Neattiecināmās",'Lokālā tāme Nr.2'!$P468,0))</f>
        <v>0</v>
      </c>
    </row>
    <row r="468" spans="1:16" ht="12" thickBot="1" x14ac:dyDescent="0.25">
      <c r="A468" s="18">
        <f>IF(P468=0,0,IF(COUNTBLANK(P468)=1,0,COUNTA($P$10:P468)))</f>
        <v>0</v>
      </c>
      <c r="B468" s="5">
        <f>IF($C$4="Neattiecināmās izmaksas",IF('Lokālā tāme Nr.2'!$Q469="Neattiecināmās",'Lokālā tāme Nr.2'!$B469,0))</f>
        <v>0</v>
      </c>
      <c r="C468" s="5">
        <f>IF($C$4="Neattiecināmās izmaksas",IF('Lokālā tāme Nr.2'!$Q469="Neattiecināmās",'Lokālā tāme Nr.2'!$C469,0))</f>
        <v>0</v>
      </c>
      <c r="D468" s="5">
        <f>IF($C$4="Neattiecināmās izmaksas",IF('Lokālā tāme Nr.2'!$Q469="Neattiecināmās",'Lokālā tāme Nr.2'!$D469,0))</f>
        <v>0</v>
      </c>
      <c r="E468" s="17">
        <f>IF($C$4="Neattiecināmās izmaksas",IF('Lokālā tāme Nr.2'!$Q469="Neattiecināmās",'Lokālā tāme Nr.2'!$E469,0))</f>
        <v>0</v>
      </c>
      <c r="F468" s="42">
        <f>IF($C$4="Neattiecināmās izmaksas",IF('Lokālā tāme Nr.2'!$Q469="Neattiecināmās",'Lokālā tāme Nr.2'!$F469,0))</f>
        <v>0</v>
      </c>
      <c r="G468" s="38">
        <f>IF($C$4="Neattiecināmās izmaksas",IF('Lokālā tāme Nr.2'!$Q469="Neattiecināmās",'Lokālā tāme Nr.2'!$G469,0))</f>
        <v>0</v>
      </c>
      <c r="H468" s="38">
        <f>IF($C$4="Neattiecināmās izmaksas",IF('Lokālā tāme Nr.2'!$Q469="Neattiecināmās",'Lokālā tāme Nr.2'!$H469,0))</f>
        <v>0</v>
      </c>
      <c r="I468" s="38">
        <f>IF($C$4="Neattiecināmās izmaksas",IF('Lokālā tāme Nr.2'!$Q469="Neattiecināmās",'Lokālā tāme Nr.2'!$I469,0))</f>
        <v>0</v>
      </c>
      <c r="J468" s="38">
        <f>IF($C$4="Neattiecināmās izmaksas",IF('Lokālā tāme Nr.2'!$Q469="Neattiecināmās",'Lokālā tāme Nr.2'!$J469,0))</f>
        <v>0</v>
      </c>
      <c r="K468" s="43">
        <f>IF($C$4="Neattiecināmās izmaksas",IF('Lokālā tāme Nr.2'!$Q469="Neattiecināmās",'Lokālā tāme Nr.2'!$K469,0))</f>
        <v>0</v>
      </c>
      <c r="L468" s="27">
        <f>IF($C$4="Neattiecināmās izmaksas",IF('Lokālā tāme Nr.2'!$Q469="Neattiecināmās",'Lokālā tāme Nr.2'!$L469,0))</f>
        <v>0</v>
      </c>
      <c r="M468" s="5">
        <f>IF($C$4="Neattiecināmās izmaksas",IF('Lokālā tāme Nr.2'!$Q469="Neattiecināmās",'Lokālā tāme Nr.2'!$M469,0))</f>
        <v>0</v>
      </c>
      <c r="N468" s="5">
        <f>IF($C$4="Neattiecināmās izmaksas",IF('Lokālā tāme Nr.2'!$Q469="Neattiecināmās",'Lokālā tāme Nr.2'!$N469,0))</f>
        <v>0</v>
      </c>
      <c r="O468" s="5">
        <f>IF($C$4="Neattiecināmās izmaksas",IF('Lokālā tāme Nr.2'!$Q469="Neattiecināmās",'Lokālā tāme Nr.2'!$O469,0))</f>
        <v>0</v>
      </c>
      <c r="P468" s="17">
        <f>IF($C$4="Neattiecināmās izmaksas",IF('Lokālā tāme Nr.2'!$Q469="Neattiecināmās",'Lokālā tāme Nr.2'!$P469,0))</f>
        <v>0</v>
      </c>
    </row>
    <row r="469" spans="1:16" ht="12" thickBot="1" x14ac:dyDescent="0.25">
      <c r="A469" s="18">
        <f>IF(P469=0,0,IF(COUNTBLANK(P469)=1,0,COUNTA($P$10:P469)))</f>
        <v>0</v>
      </c>
      <c r="B469" s="5">
        <f>IF($C$4="Neattiecināmās izmaksas",IF('Lokālā tāme Nr.2'!$Q470="Neattiecināmās",'Lokālā tāme Nr.2'!$B470,0))</f>
        <v>0</v>
      </c>
      <c r="C469" s="5">
        <f>IF($C$4="Neattiecināmās izmaksas",IF('Lokālā tāme Nr.2'!$Q470="Neattiecināmās",'Lokālā tāme Nr.2'!$C470,0))</f>
        <v>0</v>
      </c>
      <c r="D469" s="5">
        <f>IF($C$4="Neattiecināmās izmaksas",IF('Lokālā tāme Nr.2'!$Q470="Neattiecināmās",'Lokālā tāme Nr.2'!$D470,0))</f>
        <v>0</v>
      </c>
      <c r="E469" s="17">
        <f>IF($C$4="Neattiecināmās izmaksas",IF('Lokālā tāme Nr.2'!$Q470="Neattiecināmās",'Lokālā tāme Nr.2'!$E470,0))</f>
        <v>0</v>
      </c>
      <c r="F469" s="42">
        <f>IF($C$4="Neattiecināmās izmaksas",IF('Lokālā tāme Nr.2'!$Q470="Neattiecināmās",'Lokālā tāme Nr.2'!$F470,0))</f>
        <v>0</v>
      </c>
      <c r="G469" s="38">
        <f>IF($C$4="Neattiecināmās izmaksas",IF('Lokālā tāme Nr.2'!$Q470="Neattiecināmās",'Lokālā tāme Nr.2'!$G470,0))</f>
        <v>0</v>
      </c>
      <c r="H469" s="38">
        <f>IF($C$4="Neattiecināmās izmaksas",IF('Lokālā tāme Nr.2'!$Q470="Neattiecināmās",'Lokālā tāme Nr.2'!$H470,0))</f>
        <v>0</v>
      </c>
      <c r="I469" s="38">
        <f>IF($C$4="Neattiecināmās izmaksas",IF('Lokālā tāme Nr.2'!$Q470="Neattiecināmās",'Lokālā tāme Nr.2'!$I470,0))</f>
        <v>0</v>
      </c>
      <c r="J469" s="38">
        <f>IF($C$4="Neattiecināmās izmaksas",IF('Lokālā tāme Nr.2'!$Q470="Neattiecināmās",'Lokālā tāme Nr.2'!$J470,0))</f>
        <v>0</v>
      </c>
      <c r="K469" s="43">
        <f>IF($C$4="Neattiecināmās izmaksas",IF('Lokālā tāme Nr.2'!$Q470="Neattiecināmās",'Lokālā tāme Nr.2'!$K470,0))</f>
        <v>0</v>
      </c>
      <c r="L469" s="27">
        <f>IF($C$4="Neattiecināmās izmaksas",IF('Lokālā tāme Nr.2'!$Q470="Neattiecināmās",'Lokālā tāme Nr.2'!$L470,0))</f>
        <v>0</v>
      </c>
      <c r="M469" s="5">
        <f>IF($C$4="Neattiecināmās izmaksas",IF('Lokālā tāme Nr.2'!$Q470="Neattiecināmās",'Lokālā tāme Nr.2'!$M470,0))</f>
        <v>0</v>
      </c>
      <c r="N469" s="5">
        <f>IF($C$4="Neattiecināmās izmaksas",IF('Lokālā tāme Nr.2'!$Q470="Neattiecināmās",'Lokālā tāme Nr.2'!$N470,0))</f>
        <v>0</v>
      </c>
      <c r="O469" s="5">
        <f>IF($C$4="Neattiecināmās izmaksas",IF('Lokālā tāme Nr.2'!$Q470="Neattiecināmās",'Lokālā tāme Nr.2'!$O470,0))</f>
        <v>0</v>
      </c>
      <c r="P469" s="17">
        <f>IF($C$4="Neattiecināmās izmaksas",IF('Lokālā tāme Nr.2'!$Q470="Neattiecināmās",'Lokālā tāme Nr.2'!$P470,0))</f>
        <v>0</v>
      </c>
    </row>
    <row r="470" spans="1:16" ht="12" thickBot="1" x14ac:dyDescent="0.25">
      <c r="A470" s="18">
        <f>IF(P470=0,0,IF(COUNTBLANK(P470)=1,0,COUNTA($P$10:P470)))</f>
        <v>0</v>
      </c>
      <c r="B470" s="5">
        <f>IF($C$4="Neattiecināmās izmaksas",IF('Lokālā tāme Nr.2'!$Q471="Neattiecināmās",'Lokālā tāme Nr.2'!$B471,0))</f>
        <v>0</v>
      </c>
      <c r="C470" s="5">
        <f>IF($C$4="Neattiecināmās izmaksas",IF('Lokālā tāme Nr.2'!$Q471="Neattiecināmās",'Lokālā tāme Nr.2'!$C471,0))</f>
        <v>0</v>
      </c>
      <c r="D470" s="5">
        <f>IF($C$4="Neattiecināmās izmaksas",IF('Lokālā tāme Nr.2'!$Q471="Neattiecināmās",'Lokālā tāme Nr.2'!$D471,0))</f>
        <v>0</v>
      </c>
      <c r="E470" s="17">
        <f>IF($C$4="Neattiecināmās izmaksas",IF('Lokālā tāme Nr.2'!$Q471="Neattiecināmās",'Lokālā tāme Nr.2'!$E471,0))</f>
        <v>0</v>
      </c>
      <c r="F470" s="42">
        <f>IF($C$4="Neattiecināmās izmaksas",IF('Lokālā tāme Nr.2'!$Q471="Neattiecināmās",'Lokālā tāme Nr.2'!$F471,0))</f>
        <v>0</v>
      </c>
      <c r="G470" s="38">
        <f>IF($C$4="Neattiecināmās izmaksas",IF('Lokālā tāme Nr.2'!$Q471="Neattiecināmās",'Lokālā tāme Nr.2'!$G471,0))</f>
        <v>0</v>
      </c>
      <c r="H470" s="38">
        <f>IF($C$4="Neattiecināmās izmaksas",IF('Lokālā tāme Nr.2'!$Q471="Neattiecināmās",'Lokālā tāme Nr.2'!$H471,0))</f>
        <v>0</v>
      </c>
      <c r="I470" s="38">
        <f>IF($C$4="Neattiecināmās izmaksas",IF('Lokālā tāme Nr.2'!$Q471="Neattiecināmās",'Lokālā tāme Nr.2'!$I471,0))</f>
        <v>0</v>
      </c>
      <c r="J470" s="38">
        <f>IF($C$4="Neattiecināmās izmaksas",IF('Lokālā tāme Nr.2'!$Q471="Neattiecināmās",'Lokālā tāme Nr.2'!$J471,0))</f>
        <v>0</v>
      </c>
      <c r="K470" s="43">
        <f>IF($C$4="Neattiecināmās izmaksas",IF('Lokālā tāme Nr.2'!$Q471="Neattiecināmās",'Lokālā tāme Nr.2'!$K471,0))</f>
        <v>0</v>
      </c>
      <c r="L470" s="27">
        <f>IF($C$4="Neattiecināmās izmaksas",IF('Lokālā tāme Nr.2'!$Q471="Neattiecināmās",'Lokālā tāme Nr.2'!$L471,0))</f>
        <v>0</v>
      </c>
      <c r="M470" s="5">
        <f>IF($C$4="Neattiecināmās izmaksas",IF('Lokālā tāme Nr.2'!$Q471="Neattiecināmās",'Lokālā tāme Nr.2'!$M471,0))</f>
        <v>0</v>
      </c>
      <c r="N470" s="5">
        <f>IF($C$4="Neattiecināmās izmaksas",IF('Lokālā tāme Nr.2'!$Q471="Neattiecināmās",'Lokālā tāme Nr.2'!$N471,0))</f>
        <v>0</v>
      </c>
      <c r="O470" s="5">
        <f>IF($C$4="Neattiecināmās izmaksas",IF('Lokālā tāme Nr.2'!$Q471="Neattiecināmās",'Lokālā tāme Nr.2'!$O471,0))</f>
        <v>0</v>
      </c>
      <c r="P470" s="17">
        <f>IF($C$4="Neattiecināmās izmaksas",IF('Lokālā tāme Nr.2'!$Q471="Neattiecināmās",'Lokālā tāme Nr.2'!$P471,0))</f>
        <v>0</v>
      </c>
    </row>
    <row r="471" spans="1:16" ht="12" thickBot="1" x14ac:dyDescent="0.25">
      <c r="A471" s="18">
        <f>IF(P471=0,0,IF(COUNTBLANK(P471)=1,0,COUNTA($P$10:P471)))</f>
        <v>0</v>
      </c>
      <c r="B471" s="5">
        <f>IF($C$4="Neattiecināmās izmaksas",IF('Lokālā tāme Nr.2'!$Q472="Neattiecināmās",'Lokālā tāme Nr.2'!$B472,0))</f>
        <v>0</v>
      </c>
      <c r="C471" s="5">
        <f>IF($C$4="Neattiecināmās izmaksas",IF('Lokālā tāme Nr.2'!$Q472="Neattiecināmās",'Lokālā tāme Nr.2'!$C472,0))</f>
        <v>0</v>
      </c>
      <c r="D471" s="5">
        <f>IF($C$4="Neattiecināmās izmaksas",IF('Lokālā tāme Nr.2'!$Q472="Neattiecināmās",'Lokālā tāme Nr.2'!$D472,0))</f>
        <v>0</v>
      </c>
      <c r="E471" s="17">
        <f>IF($C$4="Neattiecināmās izmaksas",IF('Lokālā tāme Nr.2'!$Q472="Neattiecināmās",'Lokālā tāme Nr.2'!$E472,0))</f>
        <v>0</v>
      </c>
      <c r="F471" s="42">
        <f>IF($C$4="Neattiecināmās izmaksas",IF('Lokālā tāme Nr.2'!$Q472="Neattiecināmās",'Lokālā tāme Nr.2'!$F472,0))</f>
        <v>0</v>
      </c>
      <c r="G471" s="38">
        <f>IF($C$4="Neattiecināmās izmaksas",IF('Lokālā tāme Nr.2'!$Q472="Neattiecināmās",'Lokālā tāme Nr.2'!$G472,0))</f>
        <v>0</v>
      </c>
      <c r="H471" s="38">
        <f>IF($C$4="Neattiecināmās izmaksas",IF('Lokālā tāme Nr.2'!$Q472="Neattiecināmās",'Lokālā tāme Nr.2'!$H472,0))</f>
        <v>0</v>
      </c>
      <c r="I471" s="38">
        <f>IF($C$4="Neattiecināmās izmaksas",IF('Lokālā tāme Nr.2'!$Q472="Neattiecināmās",'Lokālā tāme Nr.2'!$I472,0))</f>
        <v>0</v>
      </c>
      <c r="J471" s="38">
        <f>IF($C$4="Neattiecināmās izmaksas",IF('Lokālā tāme Nr.2'!$Q472="Neattiecināmās",'Lokālā tāme Nr.2'!$J472,0))</f>
        <v>0</v>
      </c>
      <c r="K471" s="43">
        <f>IF($C$4="Neattiecināmās izmaksas",IF('Lokālā tāme Nr.2'!$Q472="Neattiecināmās",'Lokālā tāme Nr.2'!$K472,0))</f>
        <v>0</v>
      </c>
      <c r="L471" s="27">
        <f>IF($C$4="Neattiecināmās izmaksas",IF('Lokālā tāme Nr.2'!$Q472="Neattiecināmās",'Lokālā tāme Nr.2'!$L472,0))</f>
        <v>0</v>
      </c>
      <c r="M471" s="5">
        <f>IF($C$4="Neattiecināmās izmaksas",IF('Lokālā tāme Nr.2'!$Q472="Neattiecināmās",'Lokālā tāme Nr.2'!$M472,0))</f>
        <v>0</v>
      </c>
      <c r="N471" s="5">
        <f>IF($C$4="Neattiecināmās izmaksas",IF('Lokālā tāme Nr.2'!$Q472="Neattiecināmās",'Lokālā tāme Nr.2'!$N472,0))</f>
        <v>0</v>
      </c>
      <c r="O471" s="5">
        <f>IF($C$4="Neattiecināmās izmaksas",IF('Lokālā tāme Nr.2'!$Q472="Neattiecināmās",'Lokālā tāme Nr.2'!$O472,0))</f>
        <v>0</v>
      </c>
      <c r="P471" s="17">
        <f>IF($C$4="Neattiecināmās izmaksas",IF('Lokālā tāme Nr.2'!$Q472="Neattiecināmās",'Lokālā tāme Nr.2'!$P472,0))</f>
        <v>0</v>
      </c>
    </row>
    <row r="472" spans="1:16" ht="12" thickBot="1" x14ac:dyDescent="0.25">
      <c r="A472" s="18">
        <f>IF(P472=0,0,IF(COUNTBLANK(P472)=1,0,COUNTA($P$10:P472)))</f>
        <v>0</v>
      </c>
      <c r="B472" s="5">
        <f>IF($C$4="Neattiecināmās izmaksas",IF('Lokālā tāme Nr.2'!$Q473="Neattiecināmās",'Lokālā tāme Nr.2'!$B473,0))</f>
        <v>0</v>
      </c>
      <c r="C472" s="5">
        <f>IF($C$4="Neattiecināmās izmaksas",IF('Lokālā tāme Nr.2'!$Q473="Neattiecināmās",'Lokālā tāme Nr.2'!$C473,0))</f>
        <v>0</v>
      </c>
      <c r="D472" s="5">
        <f>IF($C$4="Neattiecināmās izmaksas",IF('Lokālā tāme Nr.2'!$Q473="Neattiecināmās",'Lokālā tāme Nr.2'!$D473,0))</f>
        <v>0</v>
      </c>
      <c r="E472" s="17">
        <f>IF($C$4="Neattiecināmās izmaksas",IF('Lokālā tāme Nr.2'!$Q473="Neattiecināmās",'Lokālā tāme Nr.2'!$E473,0))</f>
        <v>0</v>
      </c>
      <c r="F472" s="42">
        <f>IF($C$4="Neattiecināmās izmaksas",IF('Lokālā tāme Nr.2'!$Q473="Neattiecināmās",'Lokālā tāme Nr.2'!$F473,0))</f>
        <v>0</v>
      </c>
      <c r="G472" s="38">
        <f>IF($C$4="Neattiecināmās izmaksas",IF('Lokālā tāme Nr.2'!$Q473="Neattiecināmās",'Lokālā tāme Nr.2'!$G473,0))</f>
        <v>0</v>
      </c>
      <c r="H472" s="38">
        <f>IF($C$4="Neattiecināmās izmaksas",IF('Lokālā tāme Nr.2'!$Q473="Neattiecināmās",'Lokālā tāme Nr.2'!$H473,0))</f>
        <v>0</v>
      </c>
      <c r="I472" s="38">
        <f>IF($C$4="Neattiecināmās izmaksas",IF('Lokālā tāme Nr.2'!$Q473="Neattiecināmās",'Lokālā tāme Nr.2'!$I473,0))</f>
        <v>0</v>
      </c>
      <c r="J472" s="38">
        <f>IF($C$4="Neattiecināmās izmaksas",IF('Lokālā tāme Nr.2'!$Q473="Neattiecināmās",'Lokālā tāme Nr.2'!$J473,0))</f>
        <v>0</v>
      </c>
      <c r="K472" s="43">
        <f>IF($C$4="Neattiecināmās izmaksas",IF('Lokālā tāme Nr.2'!$Q473="Neattiecināmās",'Lokālā tāme Nr.2'!$K473,0))</f>
        <v>0</v>
      </c>
      <c r="L472" s="27">
        <f>IF($C$4="Neattiecināmās izmaksas",IF('Lokālā tāme Nr.2'!$Q473="Neattiecināmās",'Lokālā tāme Nr.2'!$L473,0))</f>
        <v>0</v>
      </c>
      <c r="M472" s="5">
        <f>IF($C$4="Neattiecināmās izmaksas",IF('Lokālā tāme Nr.2'!$Q473="Neattiecināmās",'Lokālā tāme Nr.2'!$M473,0))</f>
        <v>0</v>
      </c>
      <c r="N472" s="5">
        <f>IF($C$4="Neattiecināmās izmaksas",IF('Lokālā tāme Nr.2'!$Q473="Neattiecināmās",'Lokālā tāme Nr.2'!$N473,0))</f>
        <v>0</v>
      </c>
      <c r="O472" s="5">
        <f>IF($C$4="Neattiecināmās izmaksas",IF('Lokālā tāme Nr.2'!$Q473="Neattiecināmās",'Lokālā tāme Nr.2'!$O473,0))</f>
        <v>0</v>
      </c>
      <c r="P472" s="17">
        <f>IF($C$4="Neattiecināmās izmaksas",IF('Lokālā tāme Nr.2'!$Q473="Neattiecināmās",'Lokālā tāme Nr.2'!$P473,0))</f>
        <v>0</v>
      </c>
    </row>
    <row r="473" spans="1:16" ht="12" thickBot="1" x14ac:dyDescent="0.25">
      <c r="A473" s="18">
        <f>IF(P473=0,0,IF(COUNTBLANK(P473)=1,0,COUNTA($P$10:P473)))</f>
        <v>0</v>
      </c>
      <c r="B473" s="5">
        <f>IF($C$4="Neattiecināmās izmaksas",IF('Lokālā tāme Nr.2'!$Q474="Neattiecināmās",'Lokālā tāme Nr.2'!$B474,0))</f>
        <v>0</v>
      </c>
      <c r="C473" s="5">
        <f>IF($C$4="Neattiecināmās izmaksas",IF('Lokālā tāme Nr.2'!$Q474="Neattiecināmās",'Lokālā tāme Nr.2'!$C474,0))</f>
        <v>0</v>
      </c>
      <c r="D473" s="5">
        <f>IF($C$4="Neattiecināmās izmaksas",IF('Lokālā tāme Nr.2'!$Q474="Neattiecināmās",'Lokālā tāme Nr.2'!$D474,0))</f>
        <v>0</v>
      </c>
      <c r="E473" s="17">
        <f>IF($C$4="Neattiecināmās izmaksas",IF('Lokālā tāme Nr.2'!$Q474="Neattiecināmās",'Lokālā tāme Nr.2'!$E474,0))</f>
        <v>0</v>
      </c>
      <c r="F473" s="42">
        <f>IF($C$4="Neattiecināmās izmaksas",IF('Lokālā tāme Nr.2'!$Q474="Neattiecināmās",'Lokālā tāme Nr.2'!$F474,0))</f>
        <v>0</v>
      </c>
      <c r="G473" s="38">
        <f>IF($C$4="Neattiecināmās izmaksas",IF('Lokālā tāme Nr.2'!$Q474="Neattiecināmās",'Lokālā tāme Nr.2'!$G474,0))</f>
        <v>0</v>
      </c>
      <c r="H473" s="38">
        <f>IF($C$4="Neattiecināmās izmaksas",IF('Lokālā tāme Nr.2'!$Q474="Neattiecināmās",'Lokālā tāme Nr.2'!$H474,0))</f>
        <v>0</v>
      </c>
      <c r="I473" s="38">
        <f>IF($C$4="Neattiecināmās izmaksas",IF('Lokālā tāme Nr.2'!$Q474="Neattiecināmās",'Lokālā tāme Nr.2'!$I474,0))</f>
        <v>0</v>
      </c>
      <c r="J473" s="38">
        <f>IF($C$4="Neattiecināmās izmaksas",IF('Lokālā tāme Nr.2'!$Q474="Neattiecināmās",'Lokālā tāme Nr.2'!$J474,0))</f>
        <v>0</v>
      </c>
      <c r="K473" s="43">
        <f>IF($C$4="Neattiecināmās izmaksas",IF('Lokālā tāme Nr.2'!$Q474="Neattiecināmās",'Lokālā tāme Nr.2'!$K474,0))</f>
        <v>0</v>
      </c>
      <c r="L473" s="27">
        <f>IF($C$4="Neattiecināmās izmaksas",IF('Lokālā tāme Nr.2'!$Q474="Neattiecināmās",'Lokālā tāme Nr.2'!$L474,0))</f>
        <v>0</v>
      </c>
      <c r="M473" s="5">
        <f>IF($C$4="Neattiecināmās izmaksas",IF('Lokālā tāme Nr.2'!$Q474="Neattiecināmās",'Lokālā tāme Nr.2'!$M474,0))</f>
        <v>0</v>
      </c>
      <c r="N473" s="5">
        <f>IF($C$4="Neattiecināmās izmaksas",IF('Lokālā tāme Nr.2'!$Q474="Neattiecināmās",'Lokālā tāme Nr.2'!$N474,0))</f>
        <v>0</v>
      </c>
      <c r="O473" s="5">
        <f>IF($C$4="Neattiecināmās izmaksas",IF('Lokālā tāme Nr.2'!$Q474="Neattiecināmās",'Lokālā tāme Nr.2'!$O474,0))</f>
        <v>0</v>
      </c>
      <c r="P473" s="17">
        <f>IF($C$4="Neattiecināmās izmaksas",IF('Lokālā tāme Nr.2'!$Q474="Neattiecināmās",'Lokālā tāme Nr.2'!$P474,0))</f>
        <v>0</v>
      </c>
    </row>
    <row r="474" spans="1:16" ht="12" thickBot="1" x14ac:dyDescent="0.25">
      <c r="A474" s="18">
        <f>IF(P474=0,0,IF(COUNTBLANK(P474)=1,0,COUNTA($P$10:P474)))</f>
        <v>0</v>
      </c>
      <c r="B474" s="5">
        <f>IF($C$4="Neattiecināmās izmaksas",IF('Lokālā tāme Nr.2'!$Q475="Neattiecināmās",'Lokālā tāme Nr.2'!$B475,0))</f>
        <v>0</v>
      </c>
      <c r="C474" s="5">
        <f>IF($C$4="Neattiecināmās izmaksas",IF('Lokālā tāme Nr.2'!$Q475="Neattiecināmās",'Lokālā tāme Nr.2'!$C475,0))</f>
        <v>0</v>
      </c>
      <c r="D474" s="5">
        <f>IF($C$4="Neattiecināmās izmaksas",IF('Lokālā tāme Nr.2'!$Q475="Neattiecināmās",'Lokālā tāme Nr.2'!$D475,0))</f>
        <v>0</v>
      </c>
      <c r="E474" s="17">
        <f>IF($C$4="Neattiecināmās izmaksas",IF('Lokālā tāme Nr.2'!$Q475="Neattiecināmās",'Lokālā tāme Nr.2'!$E475,0))</f>
        <v>0</v>
      </c>
      <c r="F474" s="42">
        <f>IF($C$4="Neattiecināmās izmaksas",IF('Lokālā tāme Nr.2'!$Q475="Neattiecināmās",'Lokālā tāme Nr.2'!$F475,0))</f>
        <v>0</v>
      </c>
      <c r="G474" s="38">
        <f>IF($C$4="Neattiecināmās izmaksas",IF('Lokālā tāme Nr.2'!$Q475="Neattiecināmās",'Lokālā tāme Nr.2'!$G475,0))</f>
        <v>0</v>
      </c>
      <c r="H474" s="38">
        <f>IF($C$4="Neattiecināmās izmaksas",IF('Lokālā tāme Nr.2'!$Q475="Neattiecināmās",'Lokālā tāme Nr.2'!$H475,0))</f>
        <v>0</v>
      </c>
      <c r="I474" s="38">
        <f>IF($C$4="Neattiecināmās izmaksas",IF('Lokālā tāme Nr.2'!$Q475="Neattiecināmās",'Lokālā tāme Nr.2'!$I475,0))</f>
        <v>0</v>
      </c>
      <c r="J474" s="38">
        <f>IF($C$4="Neattiecināmās izmaksas",IF('Lokālā tāme Nr.2'!$Q475="Neattiecināmās",'Lokālā tāme Nr.2'!$J475,0))</f>
        <v>0</v>
      </c>
      <c r="K474" s="43">
        <f>IF($C$4="Neattiecināmās izmaksas",IF('Lokālā tāme Nr.2'!$Q475="Neattiecināmās",'Lokālā tāme Nr.2'!$K475,0))</f>
        <v>0</v>
      </c>
      <c r="L474" s="27">
        <f>IF($C$4="Neattiecināmās izmaksas",IF('Lokālā tāme Nr.2'!$Q475="Neattiecināmās",'Lokālā tāme Nr.2'!$L475,0))</f>
        <v>0</v>
      </c>
      <c r="M474" s="5">
        <f>IF($C$4="Neattiecināmās izmaksas",IF('Lokālā tāme Nr.2'!$Q475="Neattiecināmās",'Lokālā tāme Nr.2'!$M475,0))</f>
        <v>0</v>
      </c>
      <c r="N474" s="5">
        <f>IF($C$4="Neattiecināmās izmaksas",IF('Lokālā tāme Nr.2'!$Q475="Neattiecināmās",'Lokālā tāme Nr.2'!$N475,0))</f>
        <v>0</v>
      </c>
      <c r="O474" s="5">
        <f>IF($C$4="Neattiecināmās izmaksas",IF('Lokālā tāme Nr.2'!$Q475="Neattiecināmās",'Lokālā tāme Nr.2'!$O475,0))</f>
        <v>0</v>
      </c>
      <c r="P474" s="17">
        <f>IF($C$4="Neattiecināmās izmaksas",IF('Lokālā tāme Nr.2'!$Q475="Neattiecināmās",'Lokālā tāme Nr.2'!$P475,0))</f>
        <v>0</v>
      </c>
    </row>
    <row r="475" spans="1:16" ht="12" thickBot="1" x14ac:dyDescent="0.25">
      <c r="A475" s="18">
        <f>IF(P475=0,0,IF(COUNTBLANK(P475)=1,0,COUNTA($P$10:P475)))</f>
        <v>0</v>
      </c>
      <c r="B475" s="5">
        <f>IF($C$4="Neattiecināmās izmaksas",IF('Lokālā tāme Nr.2'!$Q476="Neattiecināmās",'Lokālā tāme Nr.2'!$B476,0))</f>
        <v>0</v>
      </c>
      <c r="C475" s="5">
        <f>IF($C$4="Neattiecināmās izmaksas",IF('Lokālā tāme Nr.2'!$Q476="Neattiecināmās",'Lokālā tāme Nr.2'!$C476,0))</f>
        <v>0</v>
      </c>
      <c r="D475" s="5">
        <f>IF($C$4="Neattiecināmās izmaksas",IF('Lokālā tāme Nr.2'!$Q476="Neattiecināmās",'Lokālā tāme Nr.2'!$D476,0))</f>
        <v>0</v>
      </c>
      <c r="E475" s="17">
        <f>IF($C$4="Neattiecināmās izmaksas",IF('Lokālā tāme Nr.2'!$Q476="Neattiecināmās",'Lokālā tāme Nr.2'!$E476,0))</f>
        <v>0</v>
      </c>
      <c r="F475" s="42">
        <f>IF($C$4="Neattiecināmās izmaksas",IF('Lokālā tāme Nr.2'!$Q476="Neattiecināmās",'Lokālā tāme Nr.2'!$F476,0))</f>
        <v>0</v>
      </c>
      <c r="G475" s="38">
        <f>IF($C$4="Neattiecināmās izmaksas",IF('Lokālā tāme Nr.2'!$Q476="Neattiecināmās",'Lokālā tāme Nr.2'!$G476,0))</f>
        <v>0</v>
      </c>
      <c r="H475" s="38">
        <f>IF($C$4="Neattiecināmās izmaksas",IF('Lokālā tāme Nr.2'!$Q476="Neattiecināmās",'Lokālā tāme Nr.2'!$H476,0))</f>
        <v>0</v>
      </c>
      <c r="I475" s="38">
        <f>IF($C$4="Neattiecināmās izmaksas",IF('Lokālā tāme Nr.2'!$Q476="Neattiecināmās",'Lokālā tāme Nr.2'!$I476,0))</f>
        <v>0</v>
      </c>
      <c r="J475" s="38">
        <f>IF($C$4="Neattiecināmās izmaksas",IF('Lokālā tāme Nr.2'!$Q476="Neattiecināmās",'Lokālā tāme Nr.2'!$J476,0))</f>
        <v>0</v>
      </c>
      <c r="K475" s="43">
        <f>IF($C$4="Neattiecināmās izmaksas",IF('Lokālā tāme Nr.2'!$Q476="Neattiecināmās",'Lokālā tāme Nr.2'!$K476,0))</f>
        <v>0</v>
      </c>
      <c r="L475" s="27">
        <f>IF($C$4="Neattiecināmās izmaksas",IF('Lokālā tāme Nr.2'!$Q476="Neattiecināmās",'Lokālā tāme Nr.2'!$L476,0))</f>
        <v>0</v>
      </c>
      <c r="M475" s="5">
        <f>IF($C$4="Neattiecināmās izmaksas",IF('Lokālā tāme Nr.2'!$Q476="Neattiecināmās",'Lokālā tāme Nr.2'!$M476,0))</f>
        <v>0</v>
      </c>
      <c r="N475" s="5">
        <f>IF($C$4="Neattiecināmās izmaksas",IF('Lokālā tāme Nr.2'!$Q476="Neattiecināmās",'Lokālā tāme Nr.2'!$N476,0))</f>
        <v>0</v>
      </c>
      <c r="O475" s="5">
        <f>IF($C$4="Neattiecināmās izmaksas",IF('Lokālā tāme Nr.2'!$Q476="Neattiecināmās",'Lokālā tāme Nr.2'!$O476,0))</f>
        <v>0</v>
      </c>
      <c r="P475" s="17">
        <f>IF($C$4="Neattiecināmās izmaksas",IF('Lokālā tāme Nr.2'!$Q476="Neattiecināmās",'Lokālā tāme Nr.2'!$P476,0))</f>
        <v>0</v>
      </c>
    </row>
    <row r="476" spans="1:16" ht="12" thickBot="1" x14ac:dyDescent="0.25">
      <c r="A476" s="18">
        <f>IF(P476=0,0,IF(COUNTBLANK(P476)=1,0,COUNTA($P$10:P476)))</f>
        <v>0</v>
      </c>
      <c r="B476" s="5">
        <f>IF($C$4="Neattiecināmās izmaksas",IF('Lokālā tāme Nr.2'!$Q477="Neattiecināmās",'Lokālā tāme Nr.2'!$B477,0))</f>
        <v>0</v>
      </c>
      <c r="C476" s="5">
        <f>IF($C$4="Neattiecināmās izmaksas",IF('Lokālā tāme Nr.2'!$Q477="Neattiecināmās",'Lokālā tāme Nr.2'!$C477,0))</f>
        <v>0</v>
      </c>
      <c r="D476" s="5">
        <f>IF($C$4="Neattiecināmās izmaksas",IF('Lokālā tāme Nr.2'!$Q477="Neattiecināmās",'Lokālā tāme Nr.2'!$D477,0))</f>
        <v>0</v>
      </c>
      <c r="E476" s="17">
        <f>IF($C$4="Neattiecināmās izmaksas",IF('Lokālā tāme Nr.2'!$Q477="Neattiecināmās",'Lokālā tāme Nr.2'!$E477,0))</f>
        <v>0</v>
      </c>
      <c r="F476" s="42">
        <f>IF($C$4="Neattiecināmās izmaksas",IF('Lokālā tāme Nr.2'!$Q477="Neattiecināmās",'Lokālā tāme Nr.2'!$F477,0))</f>
        <v>0</v>
      </c>
      <c r="G476" s="38">
        <f>IF($C$4="Neattiecināmās izmaksas",IF('Lokālā tāme Nr.2'!$Q477="Neattiecināmās",'Lokālā tāme Nr.2'!$G477,0))</f>
        <v>0</v>
      </c>
      <c r="H476" s="38">
        <f>IF($C$4="Neattiecināmās izmaksas",IF('Lokālā tāme Nr.2'!$Q477="Neattiecināmās",'Lokālā tāme Nr.2'!$H477,0))</f>
        <v>0</v>
      </c>
      <c r="I476" s="38">
        <f>IF($C$4="Neattiecināmās izmaksas",IF('Lokālā tāme Nr.2'!$Q477="Neattiecināmās",'Lokālā tāme Nr.2'!$I477,0))</f>
        <v>0</v>
      </c>
      <c r="J476" s="38">
        <f>IF($C$4="Neattiecināmās izmaksas",IF('Lokālā tāme Nr.2'!$Q477="Neattiecināmās",'Lokālā tāme Nr.2'!$J477,0))</f>
        <v>0</v>
      </c>
      <c r="K476" s="43">
        <f>IF($C$4="Neattiecināmās izmaksas",IF('Lokālā tāme Nr.2'!$Q477="Neattiecināmās",'Lokālā tāme Nr.2'!$K477,0))</f>
        <v>0</v>
      </c>
      <c r="L476" s="27">
        <f>IF($C$4="Neattiecināmās izmaksas",IF('Lokālā tāme Nr.2'!$Q477="Neattiecināmās",'Lokālā tāme Nr.2'!$L477,0))</f>
        <v>0</v>
      </c>
      <c r="M476" s="5">
        <f>IF($C$4="Neattiecināmās izmaksas",IF('Lokālā tāme Nr.2'!$Q477="Neattiecināmās",'Lokālā tāme Nr.2'!$M477,0))</f>
        <v>0</v>
      </c>
      <c r="N476" s="5">
        <f>IF($C$4="Neattiecināmās izmaksas",IF('Lokālā tāme Nr.2'!$Q477="Neattiecināmās",'Lokālā tāme Nr.2'!$N477,0))</f>
        <v>0</v>
      </c>
      <c r="O476" s="5">
        <f>IF($C$4="Neattiecināmās izmaksas",IF('Lokālā tāme Nr.2'!$Q477="Neattiecināmās",'Lokālā tāme Nr.2'!$O477,0))</f>
        <v>0</v>
      </c>
      <c r="P476" s="17">
        <f>IF($C$4="Neattiecināmās izmaksas",IF('Lokālā tāme Nr.2'!$Q477="Neattiecināmās",'Lokālā tāme Nr.2'!$P477,0))</f>
        <v>0</v>
      </c>
    </row>
    <row r="477" spans="1:16" ht="12" thickBot="1" x14ac:dyDescent="0.25">
      <c r="A477" s="18">
        <f>IF(P477=0,0,IF(COUNTBLANK(P477)=1,0,COUNTA($P$10:P477)))</f>
        <v>0</v>
      </c>
      <c r="B477" s="5">
        <f>IF($C$4="Neattiecināmās izmaksas",IF('Lokālā tāme Nr.2'!$Q478="Neattiecināmās",'Lokālā tāme Nr.2'!$B478,0))</f>
        <v>0</v>
      </c>
      <c r="C477" s="5">
        <f>IF($C$4="Neattiecināmās izmaksas",IF('Lokālā tāme Nr.2'!$Q478="Neattiecināmās",'Lokālā tāme Nr.2'!$C478,0))</f>
        <v>0</v>
      </c>
      <c r="D477" s="5">
        <f>IF($C$4="Neattiecināmās izmaksas",IF('Lokālā tāme Nr.2'!$Q478="Neattiecināmās",'Lokālā tāme Nr.2'!$D478,0))</f>
        <v>0</v>
      </c>
      <c r="E477" s="17">
        <f>IF($C$4="Neattiecināmās izmaksas",IF('Lokālā tāme Nr.2'!$Q478="Neattiecināmās",'Lokālā tāme Nr.2'!$E478,0))</f>
        <v>0</v>
      </c>
      <c r="F477" s="42">
        <f>IF($C$4="Neattiecināmās izmaksas",IF('Lokālā tāme Nr.2'!$Q478="Neattiecināmās",'Lokālā tāme Nr.2'!$F478,0))</f>
        <v>0</v>
      </c>
      <c r="G477" s="38">
        <f>IF($C$4="Neattiecināmās izmaksas",IF('Lokālā tāme Nr.2'!$Q478="Neattiecināmās",'Lokālā tāme Nr.2'!$G478,0))</f>
        <v>0</v>
      </c>
      <c r="H477" s="38">
        <f>IF($C$4="Neattiecināmās izmaksas",IF('Lokālā tāme Nr.2'!$Q478="Neattiecināmās",'Lokālā tāme Nr.2'!$H478,0))</f>
        <v>0</v>
      </c>
      <c r="I477" s="38">
        <f>IF($C$4="Neattiecināmās izmaksas",IF('Lokālā tāme Nr.2'!$Q478="Neattiecināmās",'Lokālā tāme Nr.2'!$I478,0))</f>
        <v>0</v>
      </c>
      <c r="J477" s="38">
        <f>IF($C$4="Neattiecināmās izmaksas",IF('Lokālā tāme Nr.2'!$Q478="Neattiecināmās",'Lokālā tāme Nr.2'!$J478,0))</f>
        <v>0</v>
      </c>
      <c r="K477" s="43">
        <f>IF($C$4="Neattiecināmās izmaksas",IF('Lokālā tāme Nr.2'!$Q478="Neattiecināmās",'Lokālā tāme Nr.2'!$K478,0))</f>
        <v>0</v>
      </c>
      <c r="L477" s="27">
        <f>IF($C$4="Neattiecināmās izmaksas",IF('Lokālā tāme Nr.2'!$Q478="Neattiecināmās",'Lokālā tāme Nr.2'!$L478,0))</f>
        <v>0</v>
      </c>
      <c r="M477" s="5">
        <f>IF($C$4="Neattiecināmās izmaksas",IF('Lokālā tāme Nr.2'!$Q478="Neattiecināmās",'Lokālā tāme Nr.2'!$M478,0))</f>
        <v>0</v>
      </c>
      <c r="N477" s="5">
        <f>IF($C$4="Neattiecināmās izmaksas",IF('Lokālā tāme Nr.2'!$Q478="Neattiecināmās",'Lokālā tāme Nr.2'!$N478,0))</f>
        <v>0</v>
      </c>
      <c r="O477" s="5">
        <f>IF($C$4="Neattiecināmās izmaksas",IF('Lokālā tāme Nr.2'!$Q478="Neattiecināmās",'Lokālā tāme Nr.2'!$O478,0))</f>
        <v>0</v>
      </c>
      <c r="P477" s="17">
        <f>IF($C$4="Neattiecināmās izmaksas",IF('Lokālā tāme Nr.2'!$Q478="Neattiecināmās",'Lokālā tāme Nr.2'!$P478,0))</f>
        <v>0</v>
      </c>
    </row>
    <row r="478" spans="1:16" ht="12" thickBot="1" x14ac:dyDescent="0.25">
      <c r="A478" s="18">
        <f>IF(P478=0,0,IF(COUNTBLANK(P478)=1,0,COUNTA($P$10:P478)))</f>
        <v>0</v>
      </c>
      <c r="B478" s="5">
        <f>IF($C$4="Neattiecināmās izmaksas",IF('Lokālā tāme Nr.2'!$Q479="Neattiecināmās",'Lokālā tāme Nr.2'!$B479,0))</f>
        <v>0</v>
      </c>
      <c r="C478" s="5">
        <f>IF($C$4="Neattiecināmās izmaksas",IF('Lokālā tāme Nr.2'!$Q479="Neattiecināmās",'Lokālā tāme Nr.2'!$C479,0))</f>
        <v>0</v>
      </c>
      <c r="D478" s="5">
        <f>IF($C$4="Neattiecināmās izmaksas",IF('Lokālā tāme Nr.2'!$Q479="Neattiecināmās",'Lokālā tāme Nr.2'!$D479,0))</f>
        <v>0</v>
      </c>
      <c r="E478" s="17">
        <f>IF($C$4="Neattiecināmās izmaksas",IF('Lokālā tāme Nr.2'!$Q479="Neattiecināmās",'Lokālā tāme Nr.2'!$E479,0))</f>
        <v>0</v>
      </c>
      <c r="F478" s="42">
        <f>IF($C$4="Neattiecināmās izmaksas",IF('Lokālā tāme Nr.2'!$Q479="Neattiecināmās",'Lokālā tāme Nr.2'!$F479,0))</f>
        <v>0</v>
      </c>
      <c r="G478" s="38">
        <f>IF($C$4="Neattiecināmās izmaksas",IF('Lokālā tāme Nr.2'!$Q479="Neattiecināmās",'Lokālā tāme Nr.2'!$G479,0))</f>
        <v>0</v>
      </c>
      <c r="H478" s="38">
        <f>IF($C$4="Neattiecināmās izmaksas",IF('Lokālā tāme Nr.2'!$Q479="Neattiecināmās",'Lokālā tāme Nr.2'!$H479,0))</f>
        <v>0</v>
      </c>
      <c r="I478" s="38">
        <f>IF($C$4="Neattiecināmās izmaksas",IF('Lokālā tāme Nr.2'!$Q479="Neattiecināmās",'Lokālā tāme Nr.2'!$I479,0))</f>
        <v>0</v>
      </c>
      <c r="J478" s="38">
        <f>IF($C$4="Neattiecināmās izmaksas",IF('Lokālā tāme Nr.2'!$Q479="Neattiecināmās",'Lokālā tāme Nr.2'!$J479,0))</f>
        <v>0</v>
      </c>
      <c r="K478" s="43">
        <f>IF($C$4="Neattiecināmās izmaksas",IF('Lokālā tāme Nr.2'!$Q479="Neattiecināmās",'Lokālā tāme Nr.2'!$K479,0))</f>
        <v>0</v>
      </c>
      <c r="L478" s="27">
        <f>IF($C$4="Neattiecināmās izmaksas",IF('Lokālā tāme Nr.2'!$Q479="Neattiecināmās",'Lokālā tāme Nr.2'!$L479,0))</f>
        <v>0</v>
      </c>
      <c r="M478" s="5">
        <f>IF($C$4="Neattiecināmās izmaksas",IF('Lokālā tāme Nr.2'!$Q479="Neattiecināmās",'Lokālā tāme Nr.2'!$M479,0))</f>
        <v>0</v>
      </c>
      <c r="N478" s="5">
        <f>IF($C$4="Neattiecināmās izmaksas",IF('Lokālā tāme Nr.2'!$Q479="Neattiecināmās",'Lokālā tāme Nr.2'!$N479,0))</f>
        <v>0</v>
      </c>
      <c r="O478" s="5">
        <f>IF($C$4="Neattiecināmās izmaksas",IF('Lokālā tāme Nr.2'!$Q479="Neattiecināmās",'Lokālā tāme Nr.2'!$O479,0))</f>
        <v>0</v>
      </c>
      <c r="P478" s="17">
        <f>IF($C$4="Neattiecināmās izmaksas",IF('Lokālā tāme Nr.2'!$Q479="Neattiecināmās",'Lokālā tāme Nr.2'!$P479,0))</f>
        <v>0</v>
      </c>
    </row>
    <row r="479" spans="1:16" ht="12" thickBot="1" x14ac:dyDescent="0.25">
      <c r="A479" s="18">
        <f>IF(P479=0,0,IF(COUNTBLANK(P479)=1,0,COUNTA($P$10:P479)))</f>
        <v>0</v>
      </c>
      <c r="B479" s="5">
        <f>IF($C$4="Neattiecināmās izmaksas",IF('Lokālā tāme Nr.2'!$Q480="Neattiecināmās",'Lokālā tāme Nr.2'!$B480,0))</f>
        <v>0</v>
      </c>
      <c r="C479" s="5">
        <f>IF($C$4="Neattiecināmās izmaksas",IF('Lokālā tāme Nr.2'!$Q480="Neattiecināmās",'Lokālā tāme Nr.2'!$C480,0))</f>
        <v>0</v>
      </c>
      <c r="D479" s="5">
        <f>IF($C$4="Neattiecināmās izmaksas",IF('Lokālā tāme Nr.2'!$Q480="Neattiecināmās",'Lokālā tāme Nr.2'!$D480,0))</f>
        <v>0</v>
      </c>
      <c r="E479" s="17">
        <f>IF($C$4="Neattiecināmās izmaksas",IF('Lokālā tāme Nr.2'!$Q480="Neattiecināmās",'Lokālā tāme Nr.2'!$E480,0))</f>
        <v>0</v>
      </c>
      <c r="F479" s="42">
        <f>IF($C$4="Neattiecināmās izmaksas",IF('Lokālā tāme Nr.2'!$Q480="Neattiecināmās",'Lokālā tāme Nr.2'!$F480,0))</f>
        <v>0</v>
      </c>
      <c r="G479" s="38">
        <f>IF($C$4="Neattiecināmās izmaksas",IF('Lokālā tāme Nr.2'!$Q480="Neattiecināmās",'Lokālā tāme Nr.2'!$G480,0))</f>
        <v>0</v>
      </c>
      <c r="H479" s="38">
        <f>IF($C$4="Neattiecināmās izmaksas",IF('Lokālā tāme Nr.2'!$Q480="Neattiecināmās",'Lokālā tāme Nr.2'!$H480,0))</f>
        <v>0</v>
      </c>
      <c r="I479" s="38">
        <f>IF($C$4="Neattiecināmās izmaksas",IF('Lokālā tāme Nr.2'!$Q480="Neattiecināmās",'Lokālā tāme Nr.2'!$I480,0))</f>
        <v>0</v>
      </c>
      <c r="J479" s="38">
        <f>IF($C$4="Neattiecināmās izmaksas",IF('Lokālā tāme Nr.2'!$Q480="Neattiecināmās",'Lokālā tāme Nr.2'!$J480,0))</f>
        <v>0</v>
      </c>
      <c r="K479" s="43">
        <f>IF($C$4="Neattiecināmās izmaksas",IF('Lokālā tāme Nr.2'!$Q480="Neattiecināmās",'Lokālā tāme Nr.2'!$K480,0))</f>
        <v>0</v>
      </c>
      <c r="L479" s="27">
        <f>IF($C$4="Neattiecināmās izmaksas",IF('Lokālā tāme Nr.2'!$Q480="Neattiecināmās",'Lokālā tāme Nr.2'!$L480,0))</f>
        <v>0</v>
      </c>
      <c r="M479" s="5">
        <f>IF($C$4="Neattiecināmās izmaksas",IF('Lokālā tāme Nr.2'!$Q480="Neattiecināmās",'Lokālā tāme Nr.2'!$M480,0))</f>
        <v>0</v>
      </c>
      <c r="N479" s="5">
        <f>IF($C$4="Neattiecināmās izmaksas",IF('Lokālā tāme Nr.2'!$Q480="Neattiecināmās",'Lokālā tāme Nr.2'!$N480,0))</f>
        <v>0</v>
      </c>
      <c r="O479" s="5">
        <f>IF($C$4="Neattiecināmās izmaksas",IF('Lokālā tāme Nr.2'!$Q480="Neattiecināmās",'Lokālā tāme Nr.2'!$O480,0))</f>
        <v>0</v>
      </c>
      <c r="P479" s="17">
        <f>IF($C$4="Neattiecināmās izmaksas",IF('Lokālā tāme Nr.2'!$Q480="Neattiecināmās",'Lokālā tāme Nr.2'!$P480,0))</f>
        <v>0</v>
      </c>
    </row>
    <row r="480" spans="1:16" ht="12" thickBot="1" x14ac:dyDescent="0.25">
      <c r="A480" s="18">
        <f>IF(P480=0,0,IF(COUNTBLANK(P480)=1,0,COUNTA($P$10:P480)))</f>
        <v>0</v>
      </c>
      <c r="B480" s="5">
        <f>IF($C$4="Neattiecināmās izmaksas",IF('Lokālā tāme Nr.2'!$Q481="Neattiecināmās",'Lokālā tāme Nr.2'!$B481,0))</f>
        <v>0</v>
      </c>
      <c r="C480" s="5">
        <f>IF($C$4="Neattiecināmās izmaksas",IF('Lokālā tāme Nr.2'!$Q481="Neattiecināmās",'Lokālā tāme Nr.2'!$C481,0))</f>
        <v>0</v>
      </c>
      <c r="D480" s="5">
        <f>IF($C$4="Neattiecināmās izmaksas",IF('Lokālā tāme Nr.2'!$Q481="Neattiecināmās",'Lokālā tāme Nr.2'!$D481,0))</f>
        <v>0</v>
      </c>
      <c r="E480" s="17">
        <f>IF($C$4="Neattiecināmās izmaksas",IF('Lokālā tāme Nr.2'!$Q481="Neattiecināmās",'Lokālā tāme Nr.2'!$E481,0))</f>
        <v>0</v>
      </c>
      <c r="F480" s="42">
        <f>IF($C$4="Neattiecināmās izmaksas",IF('Lokālā tāme Nr.2'!$Q481="Neattiecināmās",'Lokālā tāme Nr.2'!$F481,0))</f>
        <v>0</v>
      </c>
      <c r="G480" s="38">
        <f>IF($C$4="Neattiecināmās izmaksas",IF('Lokālā tāme Nr.2'!$Q481="Neattiecināmās",'Lokālā tāme Nr.2'!$G481,0))</f>
        <v>0</v>
      </c>
      <c r="H480" s="38">
        <f>IF($C$4="Neattiecināmās izmaksas",IF('Lokālā tāme Nr.2'!$Q481="Neattiecināmās",'Lokālā tāme Nr.2'!$H481,0))</f>
        <v>0</v>
      </c>
      <c r="I480" s="38">
        <f>IF($C$4="Neattiecināmās izmaksas",IF('Lokālā tāme Nr.2'!$Q481="Neattiecināmās",'Lokālā tāme Nr.2'!$I481,0))</f>
        <v>0</v>
      </c>
      <c r="J480" s="38">
        <f>IF($C$4="Neattiecināmās izmaksas",IF('Lokālā tāme Nr.2'!$Q481="Neattiecināmās",'Lokālā tāme Nr.2'!$J481,0))</f>
        <v>0</v>
      </c>
      <c r="K480" s="43">
        <f>IF($C$4="Neattiecināmās izmaksas",IF('Lokālā tāme Nr.2'!$Q481="Neattiecināmās",'Lokālā tāme Nr.2'!$K481,0))</f>
        <v>0</v>
      </c>
      <c r="L480" s="27">
        <f>IF($C$4="Neattiecināmās izmaksas",IF('Lokālā tāme Nr.2'!$Q481="Neattiecināmās",'Lokālā tāme Nr.2'!$L481,0))</f>
        <v>0</v>
      </c>
      <c r="M480" s="5">
        <f>IF($C$4="Neattiecināmās izmaksas",IF('Lokālā tāme Nr.2'!$Q481="Neattiecināmās",'Lokālā tāme Nr.2'!$M481,0))</f>
        <v>0</v>
      </c>
      <c r="N480" s="5">
        <f>IF($C$4="Neattiecināmās izmaksas",IF('Lokālā tāme Nr.2'!$Q481="Neattiecināmās",'Lokālā tāme Nr.2'!$N481,0))</f>
        <v>0</v>
      </c>
      <c r="O480" s="5">
        <f>IF($C$4="Neattiecināmās izmaksas",IF('Lokālā tāme Nr.2'!$Q481="Neattiecināmās",'Lokālā tāme Nr.2'!$O481,0))</f>
        <v>0</v>
      </c>
      <c r="P480" s="17">
        <f>IF($C$4="Neattiecināmās izmaksas",IF('Lokālā tāme Nr.2'!$Q481="Neattiecināmās",'Lokālā tāme Nr.2'!$P481,0))</f>
        <v>0</v>
      </c>
    </row>
    <row r="481" spans="1:16" ht="12" thickBot="1" x14ac:dyDescent="0.25">
      <c r="A481" s="18">
        <f>IF(P481=0,0,IF(COUNTBLANK(P481)=1,0,COUNTA($P$10:P481)))</f>
        <v>0</v>
      </c>
      <c r="B481" s="5">
        <f>IF($C$4="Neattiecināmās izmaksas",IF('Lokālā tāme Nr.2'!$Q482="Neattiecināmās",'Lokālā tāme Nr.2'!$B482,0))</f>
        <v>0</v>
      </c>
      <c r="C481" s="5">
        <f>IF($C$4="Neattiecināmās izmaksas",IF('Lokālā tāme Nr.2'!$Q482="Neattiecināmās",'Lokālā tāme Nr.2'!$C482,0))</f>
        <v>0</v>
      </c>
      <c r="D481" s="5">
        <f>IF($C$4="Neattiecināmās izmaksas",IF('Lokālā tāme Nr.2'!$Q482="Neattiecināmās",'Lokālā tāme Nr.2'!$D482,0))</f>
        <v>0</v>
      </c>
      <c r="E481" s="17">
        <f>IF($C$4="Neattiecināmās izmaksas",IF('Lokālā tāme Nr.2'!$Q482="Neattiecināmās",'Lokālā tāme Nr.2'!$E482,0))</f>
        <v>0</v>
      </c>
      <c r="F481" s="42">
        <f>IF($C$4="Neattiecināmās izmaksas",IF('Lokālā tāme Nr.2'!$Q482="Neattiecināmās",'Lokālā tāme Nr.2'!$F482,0))</f>
        <v>0</v>
      </c>
      <c r="G481" s="38">
        <f>IF($C$4="Neattiecināmās izmaksas",IF('Lokālā tāme Nr.2'!$Q482="Neattiecināmās",'Lokālā tāme Nr.2'!$G482,0))</f>
        <v>0</v>
      </c>
      <c r="H481" s="38">
        <f>IF($C$4="Neattiecināmās izmaksas",IF('Lokālā tāme Nr.2'!$Q482="Neattiecināmās",'Lokālā tāme Nr.2'!$H482,0))</f>
        <v>0</v>
      </c>
      <c r="I481" s="38">
        <f>IF($C$4="Neattiecināmās izmaksas",IF('Lokālā tāme Nr.2'!$Q482="Neattiecināmās",'Lokālā tāme Nr.2'!$I482,0))</f>
        <v>0</v>
      </c>
      <c r="J481" s="38">
        <f>IF($C$4="Neattiecināmās izmaksas",IF('Lokālā tāme Nr.2'!$Q482="Neattiecināmās",'Lokālā tāme Nr.2'!$J482,0))</f>
        <v>0</v>
      </c>
      <c r="K481" s="43">
        <f>IF($C$4="Neattiecināmās izmaksas",IF('Lokālā tāme Nr.2'!$Q482="Neattiecināmās",'Lokālā tāme Nr.2'!$K482,0))</f>
        <v>0</v>
      </c>
      <c r="L481" s="27">
        <f>IF($C$4="Neattiecināmās izmaksas",IF('Lokālā tāme Nr.2'!$Q482="Neattiecināmās",'Lokālā tāme Nr.2'!$L482,0))</f>
        <v>0</v>
      </c>
      <c r="M481" s="5">
        <f>IF($C$4="Neattiecināmās izmaksas",IF('Lokālā tāme Nr.2'!$Q482="Neattiecināmās",'Lokālā tāme Nr.2'!$M482,0))</f>
        <v>0</v>
      </c>
      <c r="N481" s="5">
        <f>IF($C$4="Neattiecināmās izmaksas",IF('Lokālā tāme Nr.2'!$Q482="Neattiecināmās",'Lokālā tāme Nr.2'!$N482,0))</f>
        <v>0</v>
      </c>
      <c r="O481" s="5">
        <f>IF($C$4="Neattiecināmās izmaksas",IF('Lokālā tāme Nr.2'!$Q482="Neattiecināmās",'Lokālā tāme Nr.2'!$O482,0))</f>
        <v>0</v>
      </c>
      <c r="P481" s="17">
        <f>IF($C$4="Neattiecināmās izmaksas",IF('Lokālā tāme Nr.2'!$Q482="Neattiecināmās",'Lokālā tāme Nr.2'!$P482,0))</f>
        <v>0</v>
      </c>
    </row>
    <row r="482" spans="1:16" ht="12" thickBot="1" x14ac:dyDescent="0.25">
      <c r="A482" s="18">
        <f>IF(P482=0,0,IF(COUNTBLANK(P482)=1,0,COUNTA($P$10:P482)))</f>
        <v>0</v>
      </c>
      <c r="B482" s="5">
        <f>IF($C$4="Neattiecināmās izmaksas",IF('Lokālā tāme Nr.2'!$Q483="Neattiecināmās",'Lokālā tāme Nr.2'!$B483,0))</f>
        <v>0</v>
      </c>
      <c r="C482" s="5">
        <f>IF($C$4="Neattiecināmās izmaksas",IF('Lokālā tāme Nr.2'!$Q483="Neattiecināmās",'Lokālā tāme Nr.2'!$C483,0))</f>
        <v>0</v>
      </c>
      <c r="D482" s="5">
        <f>IF($C$4="Neattiecināmās izmaksas",IF('Lokālā tāme Nr.2'!$Q483="Neattiecināmās",'Lokālā tāme Nr.2'!$D483,0))</f>
        <v>0</v>
      </c>
      <c r="E482" s="17">
        <f>IF($C$4="Neattiecināmās izmaksas",IF('Lokālā tāme Nr.2'!$Q483="Neattiecināmās",'Lokālā tāme Nr.2'!$E483,0))</f>
        <v>0</v>
      </c>
      <c r="F482" s="42">
        <f>IF($C$4="Neattiecināmās izmaksas",IF('Lokālā tāme Nr.2'!$Q483="Neattiecināmās",'Lokālā tāme Nr.2'!$F483,0))</f>
        <v>0</v>
      </c>
      <c r="G482" s="38">
        <f>IF($C$4="Neattiecināmās izmaksas",IF('Lokālā tāme Nr.2'!$Q483="Neattiecināmās",'Lokālā tāme Nr.2'!$G483,0))</f>
        <v>0</v>
      </c>
      <c r="H482" s="38">
        <f>IF($C$4="Neattiecināmās izmaksas",IF('Lokālā tāme Nr.2'!$Q483="Neattiecināmās",'Lokālā tāme Nr.2'!$H483,0))</f>
        <v>0</v>
      </c>
      <c r="I482" s="38">
        <f>IF($C$4="Neattiecināmās izmaksas",IF('Lokālā tāme Nr.2'!$Q483="Neattiecināmās",'Lokālā tāme Nr.2'!$I483,0))</f>
        <v>0</v>
      </c>
      <c r="J482" s="38">
        <f>IF($C$4="Neattiecināmās izmaksas",IF('Lokālā tāme Nr.2'!$Q483="Neattiecināmās",'Lokālā tāme Nr.2'!$J483,0))</f>
        <v>0</v>
      </c>
      <c r="K482" s="43">
        <f>IF($C$4="Neattiecināmās izmaksas",IF('Lokālā tāme Nr.2'!$Q483="Neattiecināmās",'Lokālā tāme Nr.2'!$K483,0))</f>
        <v>0</v>
      </c>
      <c r="L482" s="27">
        <f>IF($C$4="Neattiecināmās izmaksas",IF('Lokālā tāme Nr.2'!$Q483="Neattiecināmās",'Lokālā tāme Nr.2'!$L483,0))</f>
        <v>0</v>
      </c>
      <c r="M482" s="5">
        <f>IF($C$4="Neattiecināmās izmaksas",IF('Lokālā tāme Nr.2'!$Q483="Neattiecināmās",'Lokālā tāme Nr.2'!$M483,0))</f>
        <v>0</v>
      </c>
      <c r="N482" s="5">
        <f>IF($C$4="Neattiecināmās izmaksas",IF('Lokālā tāme Nr.2'!$Q483="Neattiecināmās",'Lokālā tāme Nr.2'!$N483,0))</f>
        <v>0</v>
      </c>
      <c r="O482" s="5">
        <f>IF($C$4="Neattiecināmās izmaksas",IF('Lokālā tāme Nr.2'!$Q483="Neattiecināmās",'Lokālā tāme Nr.2'!$O483,0))</f>
        <v>0</v>
      </c>
      <c r="P482" s="17">
        <f>IF($C$4="Neattiecināmās izmaksas",IF('Lokālā tāme Nr.2'!$Q483="Neattiecināmās",'Lokālā tāme Nr.2'!$P483,0))</f>
        <v>0</v>
      </c>
    </row>
    <row r="483" spans="1:16" ht="12" thickBot="1" x14ac:dyDescent="0.25">
      <c r="A483" s="18">
        <f>IF(P483=0,0,IF(COUNTBLANK(P483)=1,0,COUNTA($P$10:P483)))</f>
        <v>0</v>
      </c>
      <c r="B483" s="5">
        <f>IF($C$4="Neattiecināmās izmaksas",IF('Lokālā tāme Nr.2'!$Q484="Neattiecināmās",'Lokālā tāme Nr.2'!$B484,0))</f>
        <v>0</v>
      </c>
      <c r="C483" s="5">
        <f>IF($C$4="Neattiecināmās izmaksas",IF('Lokālā tāme Nr.2'!$Q484="Neattiecināmās",'Lokālā tāme Nr.2'!$C484,0))</f>
        <v>0</v>
      </c>
      <c r="D483" s="5">
        <f>IF($C$4="Neattiecināmās izmaksas",IF('Lokālā tāme Nr.2'!$Q484="Neattiecināmās",'Lokālā tāme Nr.2'!$D484,0))</f>
        <v>0</v>
      </c>
      <c r="E483" s="17">
        <f>IF($C$4="Neattiecināmās izmaksas",IF('Lokālā tāme Nr.2'!$Q484="Neattiecināmās",'Lokālā tāme Nr.2'!$E484,0))</f>
        <v>0</v>
      </c>
      <c r="F483" s="42">
        <f>IF($C$4="Neattiecināmās izmaksas",IF('Lokālā tāme Nr.2'!$Q484="Neattiecināmās",'Lokālā tāme Nr.2'!$F484,0))</f>
        <v>0</v>
      </c>
      <c r="G483" s="38">
        <f>IF($C$4="Neattiecināmās izmaksas",IF('Lokālā tāme Nr.2'!$Q484="Neattiecināmās",'Lokālā tāme Nr.2'!$G484,0))</f>
        <v>0</v>
      </c>
      <c r="H483" s="38">
        <f>IF($C$4="Neattiecināmās izmaksas",IF('Lokālā tāme Nr.2'!$Q484="Neattiecināmās",'Lokālā tāme Nr.2'!$H484,0))</f>
        <v>0</v>
      </c>
      <c r="I483" s="38">
        <f>IF($C$4="Neattiecināmās izmaksas",IF('Lokālā tāme Nr.2'!$Q484="Neattiecināmās",'Lokālā tāme Nr.2'!$I484,0))</f>
        <v>0</v>
      </c>
      <c r="J483" s="38">
        <f>IF($C$4="Neattiecināmās izmaksas",IF('Lokālā tāme Nr.2'!$Q484="Neattiecināmās",'Lokālā tāme Nr.2'!$J484,0))</f>
        <v>0</v>
      </c>
      <c r="K483" s="43">
        <f>IF($C$4="Neattiecināmās izmaksas",IF('Lokālā tāme Nr.2'!$Q484="Neattiecināmās",'Lokālā tāme Nr.2'!$K484,0))</f>
        <v>0</v>
      </c>
      <c r="L483" s="27">
        <f>IF($C$4="Neattiecināmās izmaksas",IF('Lokālā tāme Nr.2'!$Q484="Neattiecināmās",'Lokālā tāme Nr.2'!$L484,0))</f>
        <v>0</v>
      </c>
      <c r="M483" s="5">
        <f>IF($C$4="Neattiecināmās izmaksas",IF('Lokālā tāme Nr.2'!$Q484="Neattiecināmās",'Lokālā tāme Nr.2'!$M484,0))</f>
        <v>0</v>
      </c>
      <c r="N483" s="5">
        <f>IF($C$4="Neattiecināmās izmaksas",IF('Lokālā tāme Nr.2'!$Q484="Neattiecināmās",'Lokālā tāme Nr.2'!$N484,0))</f>
        <v>0</v>
      </c>
      <c r="O483" s="5">
        <f>IF($C$4="Neattiecināmās izmaksas",IF('Lokālā tāme Nr.2'!$Q484="Neattiecināmās",'Lokālā tāme Nr.2'!$O484,0))</f>
        <v>0</v>
      </c>
      <c r="P483" s="17">
        <f>IF($C$4="Neattiecināmās izmaksas",IF('Lokālā tāme Nr.2'!$Q484="Neattiecināmās",'Lokālā tāme Nr.2'!$P484,0))</f>
        <v>0</v>
      </c>
    </row>
    <row r="484" spans="1:16" ht="12" thickBot="1" x14ac:dyDescent="0.25">
      <c r="A484" s="18">
        <f>IF(P484=0,0,IF(COUNTBLANK(P484)=1,0,COUNTA($P$10:P484)))</f>
        <v>0</v>
      </c>
      <c r="B484" s="5">
        <f>IF($C$4="Neattiecināmās izmaksas",IF('Lokālā tāme Nr.2'!$Q485="Neattiecināmās",'Lokālā tāme Nr.2'!$B485,0))</f>
        <v>0</v>
      </c>
      <c r="C484" s="5">
        <f>IF($C$4="Neattiecināmās izmaksas",IF('Lokālā tāme Nr.2'!$Q485="Neattiecināmās",'Lokālā tāme Nr.2'!$C485,0))</f>
        <v>0</v>
      </c>
      <c r="D484" s="5">
        <f>IF($C$4="Neattiecināmās izmaksas",IF('Lokālā tāme Nr.2'!$Q485="Neattiecināmās",'Lokālā tāme Nr.2'!$D485,0))</f>
        <v>0</v>
      </c>
      <c r="E484" s="17">
        <f>IF($C$4="Neattiecināmās izmaksas",IF('Lokālā tāme Nr.2'!$Q485="Neattiecināmās",'Lokālā tāme Nr.2'!$E485,0))</f>
        <v>0</v>
      </c>
      <c r="F484" s="42">
        <f>IF($C$4="Neattiecināmās izmaksas",IF('Lokālā tāme Nr.2'!$Q485="Neattiecināmās",'Lokālā tāme Nr.2'!$F485,0))</f>
        <v>0</v>
      </c>
      <c r="G484" s="38">
        <f>IF($C$4="Neattiecināmās izmaksas",IF('Lokālā tāme Nr.2'!$Q485="Neattiecināmās",'Lokālā tāme Nr.2'!$G485,0))</f>
        <v>0</v>
      </c>
      <c r="H484" s="38">
        <f>IF($C$4="Neattiecināmās izmaksas",IF('Lokālā tāme Nr.2'!$Q485="Neattiecināmās",'Lokālā tāme Nr.2'!$H485,0))</f>
        <v>0</v>
      </c>
      <c r="I484" s="38">
        <f>IF($C$4="Neattiecināmās izmaksas",IF('Lokālā tāme Nr.2'!$Q485="Neattiecināmās",'Lokālā tāme Nr.2'!$I485,0))</f>
        <v>0</v>
      </c>
      <c r="J484" s="38">
        <f>IF($C$4="Neattiecināmās izmaksas",IF('Lokālā tāme Nr.2'!$Q485="Neattiecināmās",'Lokālā tāme Nr.2'!$J485,0))</f>
        <v>0</v>
      </c>
      <c r="K484" s="43">
        <f>IF($C$4="Neattiecināmās izmaksas",IF('Lokālā tāme Nr.2'!$Q485="Neattiecināmās",'Lokālā tāme Nr.2'!$K485,0))</f>
        <v>0</v>
      </c>
      <c r="L484" s="27">
        <f>IF($C$4="Neattiecināmās izmaksas",IF('Lokālā tāme Nr.2'!$Q485="Neattiecināmās",'Lokālā tāme Nr.2'!$L485,0))</f>
        <v>0</v>
      </c>
      <c r="M484" s="5">
        <f>IF($C$4="Neattiecināmās izmaksas",IF('Lokālā tāme Nr.2'!$Q485="Neattiecināmās",'Lokālā tāme Nr.2'!$M485,0))</f>
        <v>0</v>
      </c>
      <c r="N484" s="5">
        <f>IF($C$4="Neattiecināmās izmaksas",IF('Lokālā tāme Nr.2'!$Q485="Neattiecināmās",'Lokālā tāme Nr.2'!$N485,0))</f>
        <v>0</v>
      </c>
      <c r="O484" s="5">
        <f>IF($C$4="Neattiecināmās izmaksas",IF('Lokālā tāme Nr.2'!$Q485="Neattiecināmās",'Lokālā tāme Nr.2'!$O485,0))</f>
        <v>0</v>
      </c>
      <c r="P484" s="17">
        <f>IF($C$4="Neattiecināmās izmaksas",IF('Lokālā tāme Nr.2'!$Q485="Neattiecināmās",'Lokālā tāme Nr.2'!$P485,0))</f>
        <v>0</v>
      </c>
    </row>
    <row r="485" spans="1:16" ht="12" thickBot="1" x14ac:dyDescent="0.25">
      <c r="A485" s="18">
        <f>IF(P485=0,0,IF(COUNTBLANK(P485)=1,0,COUNTA($P$10:P485)))</f>
        <v>0</v>
      </c>
      <c r="B485" s="5">
        <f>IF($C$4="Neattiecināmās izmaksas",IF('Lokālā tāme Nr.2'!$Q486="Neattiecināmās",'Lokālā tāme Nr.2'!$B486,0))</f>
        <v>0</v>
      </c>
      <c r="C485" s="5">
        <f>IF($C$4="Neattiecināmās izmaksas",IF('Lokālā tāme Nr.2'!$Q486="Neattiecināmās",'Lokālā tāme Nr.2'!$C486,0))</f>
        <v>0</v>
      </c>
      <c r="D485" s="5">
        <f>IF($C$4="Neattiecināmās izmaksas",IF('Lokālā tāme Nr.2'!$Q486="Neattiecināmās",'Lokālā tāme Nr.2'!$D486,0))</f>
        <v>0</v>
      </c>
      <c r="E485" s="17">
        <f>IF($C$4="Neattiecināmās izmaksas",IF('Lokālā tāme Nr.2'!$Q486="Neattiecināmās",'Lokālā tāme Nr.2'!$E486,0))</f>
        <v>0</v>
      </c>
      <c r="F485" s="42">
        <f>IF($C$4="Neattiecināmās izmaksas",IF('Lokālā tāme Nr.2'!$Q486="Neattiecināmās",'Lokālā tāme Nr.2'!$F486,0))</f>
        <v>0</v>
      </c>
      <c r="G485" s="38">
        <f>IF($C$4="Neattiecināmās izmaksas",IF('Lokālā tāme Nr.2'!$Q486="Neattiecināmās",'Lokālā tāme Nr.2'!$G486,0))</f>
        <v>0</v>
      </c>
      <c r="H485" s="38">
        <f>IF($C$4="Neattiecināmās izmaksas",IF('Lokālā tāme Nr.2'!$Q486="Neattiecināmās",'Lokālā tāme Nr.2'!$H486,0))</f>
        <v>0</v>
      </c>
      <c r="I485" s="38">
        <f>IF($C$4="Neattiecināmās izmaksas",IF('Lokālā tāme Nr.2'!$Q486="Neattiecināmās",'Lokālā tāme Nr.2'!$I486,0))</f>
        <v>0</v>
      </c>
      <c r="J485" s="38">
        <f>IF($C$4="Neattiecināmās izmaksas",IF('Lokālā tāme Nr.2'!$Q486="Neattiecināmās",'Lokālā tāme Nr.2'!$J486,0))</f>
        <v>0</v>
      </c>
      <c r="K485" s="43">
        <f>IF($C$4="Neattiecināmās izmaksas",IF('Lokālā tāme Nr.2'!$Q486="Neattiecināmās",'Lokālā tāme Nr.2'!$K486,0))</f>
        <v>0</v>
      </c>
      <c r="L485" s="27">
        <f>IF($C$4="Neattiecināmās izmaksas",IF('Lokālā tāme Nr.2'!$Q486="Neattiecināmās",'Lokālā tāme Nr.2'!$L486,0))</f>
        <v>0</v>
      </c>
      <c r="M485" s="5">
        <f>IF($C$4="Neattiecināmās izmaksas",IF('Lokālā tāme Nr.2'!$Q486="Neattiecināmās",'Lokālā tāme Nr.2'!$M486,0))</f>
        <v>0</v>
      </c>
      <c r="N485" s="5">
        <f>IF($C$4="Neattiecināmās izmaksas",IF('Lokālā tāme Nr.2'!$Q486="Neattiecināmās",'Lokālā tāme Nr.2'!$N486,0))</f>
        <v>0</v>
      </c>
      <c r="O485" s="5">
        <f>IF($C$4="Neattiecināmās izmaksas",IF('Lokālā tāme Nr.2'!$Q486="Neattiecināmās",'Lokālā tāme Nr.2'!$O486,0))</f>
        <v>0</v>
      </c>
      <c r="P485" s="17">
        <f>IF($C$4="Neattiecināmās izmaksas",IF('Lokālā tāme Nr.2'!$Q486="Neattiecināmās",'Lokālā tāme Nr.2'!$P486,0))</f>
        <v>0</v>
      </c>
    </row>
    <row r="486" spans="1:16" ht="12" thickBot="1" x14ac:dyDescent="0.25">
      <c r="A486" s="18">
        <f>IF(P486=0,0,IF(COUNTBLANK(P486)=1,0,COUNTA($P$10:P486)))</f>
        <v>0</v>
      </c>
      <c r="B486" s="5">
        <f>IF($C$4="Neattiecināmās izmaksas",IF('Lokālā tāme Nr.2'!$Q487="Neattiecināmās",'Lokālā tāme Nr.2'!$B487,0))</f>
        <v>0</v>
      </c>
      <c r="C486" s="5">
        <f>IF($C$4="Neattiecināmās izmaksas",IF('Lokālā tāme Nr.2'!$Q487="Neattiecināmās",'Lokālā tāme Nr.2'!$C487,0))</f>
        <v>0</v>
      </c>
      <c r="D486" s="5">
        <f>IF($C$4="Neattiecināmās izmaksas",IF('Lokālā tāme Nr.2'!$Q487="Neattiecināmās",'Lokālā tāme Nr.2'!$D487,0))</f>
        <v>0</v>
      </c>
      <c r="E486" s="17">
        <f>IF($C$4="Neattiecināmās izmaksas",IF('Lokālā tāme Nr.2'!$Q487="Neattiecināmās",'Lokālā tāme Nr.2'!$E487,0))</f>
        <v>0</v>
      </c>
      <c r="F486" s="42">
        <f>IF($C$4="Neattiecināmās izmaksas",IF('Lokālā tāme Nr.2'!$Q487="Neattiecināmās",'Lokālā tāme Nr.2'!$F487,0))</f>
        <v>0</v>
      </c>
      <c r="G486" s="38">
        <f>IF($C$4="Neattiecināmās izmaksas",IF('Lokālā tāme Nr.2'!$Q487="Neattiecināmās",'Lokālā tāme Nr.2'!$G487,0))</f>
        <v>0</v>
      </c>
      <c r="H486" s="38">
        <f>IF($C$4="Neattiecināmās izmaksas",IF('Lokālā tāme Nr.2'!$Q487="Neattiecināmās",'Lokālā tāme Nr.2'!$H487,0))</f>
        <v>0</v>
      </c>
      <c r="I486" s="38">
        <f>IF($C$4="Neattiecināmās izmaksas",IF('Lokālā tāme Nr.2'!$Q487="Neattiecināmās",'Lokālā tāme Nr.2'!$I487,0))</f>
        <v>0</v>
      </c>
      <c r="J486" s="38">
        <f>IF($C$4="Neattiecināmās izmaksas",IF('Lokālā tāme Nr.2'!$Q487="Neattiecināmās",'Lokālā tāme Nr.2'!$J487,0))</f>
        <v>0</v>
      </c>
      <c r="K486" s="43">
        <f>IF($C$4="Neattiecināmās izmaksas",IF('Lokālā tāme Nr.2'!$Q487="Neattiecināmās",'Lokālā tāme Nr.2'!$K487,0))</f>
        <v>0</v>
      </c>
      <c r="L486" s="27">
        <f>IF($C$4="Neattiecināmās izmaksas",IF('Lokālā tāme Nr.2'!$Q487="Neattiecināmās",'Lokālā tāme Nr.2'!$L487,0))</f>
        <v>0</v>
      </c>
      <c r="M486" s="5">
        <f>IF($C$4="Neattiecināmās izmaksas",IF('Lokālā tāme Nr.2'!$Q487="Neattiecināmās",'Lokālā tāme Nr.2'!$M487,0))</f>
        <v>0</v>
      </c>
      <c r="N486" s="5">
        <f>IF($C$4="Neattiecināmās izmaksas",IF('Lokālā tāme Nr.2'!$Q487="Neattiecināmās",'Lokālā tāme Nr.2'!$N487,0))</f>
        <v>0</v>
      </c>
      <c r="O486" s="5">
        <f>IF($C$4="Neattiecināmās izmaksas",IF('Lokālā tāme Nr.2'!$Q487="Neattiecināmās",'Lokālā tāme Nr.2'!$O487,0))</f>
        <v>0</v>
      </c>
      <c r="P486" s="17">
        <f>IF($C$4="Neattiecināmās izmaksas",IF('Lokālā tāme Nr.2'!$Q487="Neattiecināmās",'Lokālā tāme Nr.2'!$P487,0))</f>
        <v>0</v>
      </c>
    </row>
    <row r="487" spans="1:16" ht="12" thickBot="1" x14ac:dyDescent="0.25">
      <c r="A487" s="18">
        <f>IF(P487=0,0,IF(COUNTBLANK(P487)=1,0,COUNTA($P$10:P487)))</f>
        <v>0</v>
      </c>
      <c r="B487" s="5">
        <f>IF($C$4="Neattiecināmās izmaksas",IF('Lokālā tāme Nr.2'!$Q488="Neattiecināmās",'Lokālā tāme Nr.2'!$B488,0))</f>
        <v>0</v>
      </c>
      <c r="C487" s="5">
        <f>IF($C$4="Neattiecināmās izmaksas",IF('Lokālā tāme Nr.2'!$Q488="Neattiecināmās",'Lokālā tāme Nr.2'!$C488,0))</f>
        <v>0</v>
      </c>
      <c r="D487" s="5">
        <f>IF($C$4="Neattiecināmās izmaksas",IF('Lokālā tāme Nr.2'!$Q488="Neattiecināmās",'Lokālā tāme Nr.2'!$D488,0))</f>
        <v>0</v>
      </c>
      <c r="E487" s="17">
        <f>IF($C$4="Neattiecināmās izmaksas",IF('Lokālā tāme Nr.2'!$Q488="Neattiecināmās",'Lokālā tāme Nr.2'!$E488,0))</f>
        <v>0</v>
      </c>
      <c r="F487" s="42">
        <f>IF($C$4="Neattiecināmās izmaksas",IF('Lokālā tāme Nr.2'!$Q488="Neattiecināmās",'Lokālā tāme Nr.2'!$F488,0))</f>
        <v>0</v>
      </c>
      <c r="G487" s="38">
        <f>IF($C$4="Neattiecināmās izmaksas",IF('Lokālā tāme Nr.2'!$Q488="Neattiecināmās",'Lokālā tāme Nr.2'!$G488,0))</f>
        <v>0</v>
      </c>
      <c r="H487" s="38">
        <f>IF($C$4="Neattiecināmās izmaksas",IF('Lokālā tāme Nr.2'!$Q488="Neattiecināmās",'Lokālā tāme Nr.2'!$H488,0))</f>
        <v>0</v>
      </c>
      <c r="I487" s="38">
        <f>IF($C$4="Neattiecināmās izmaksas",IF('Lokālā tāme Nr.2'!$Q488="Neattiecināmās",'Lokālā tāme Nr.2'!$I488,0))</f>
        <v>0</v>
      </c>
      <c r="J487" s="38">
        <f>IF($C$4="Neattiecināmās izmaksas",IF('Lokālā tāme Nr.2'!$Q488="Neattiecināmās",'Lokālā tāme Nr.2'!$J488,0))</f>
        <v>0</v>
      </c>
      <c r="K487" s="43">
        <f>IF($C$4="Neattiecināmās izmaksas",IF('Lokālā tāme Nr.2'!$Q488="Neattiecināmās",'Lokālā tāme Nr.2'!$K488,0))</f>
        <v>0</v>
      </c>
      <c r="L487" s="27">
        <f>IF($C$4="Neattiecināmās izmaksas",IF('Lokālā tāme Nr.2'!$Q488="Neattiecināmās",'Lokālā tāme Nr.2'!$L488,0))</f>
        <v>0</v>
      </c>
      <c r="M487" s="5">
        <f>IF($C$4="Neattiecināmās izmaksas",IF('Lokālā tāme Nr.2'!$Q488="Neattiecināmās",'Lokālā tāme Nr.2'!$M488,0))</f>
        <v>0</v>
      </c>
      <c r="N487" s="5">
        <f>IF($C$4="Neattiecināmās izmaksas",IF('Lokālā tāme Nr.2'!$Q488="Neattiecināmās",'Lokālā tāme Nr.2'!$N488,0))</f>
        <v>0</v>
      </c>
      <c r="O487" s="5">
        <f>IF($C$4="Neattiecināmās izmaksas",IF('Lokālā tāme Nr.2'!$Q488="Neattiecināmās",'Lokālā tāme Nr.2'!$O488,0))</f>
        <v>0</v>
      </c>
      <c r="P487" s="17">
        <f>IF($C$4="Neattiecināmās izmaksas",IF('Lokālā tāme Nr.2'!$Q488="Neattiecināmās",'Lokālā tāme Nr.2'!$P488,0))</f>
        <v>0</v>
      </c>
    </row>
    <row r="488" spans="1:16" ht="12" thickBot="1" x14ac:dyDescent="0.25">
      <c r="A488" s="18">
        <f>IF(P488=0,0,IF(COUNTBLANK(P488)=1,0,COUNTA($P$10:P488)))</f>
        <v>0</v>
      </c>
      <c r="B488" s="5">
        <f>IF($C$4="Neattiecināmās izmaksas",IF('Lokālā tāme Nr.2'!$Q489="Neattiecināmās",'Lokālā tāme Nr.2'!$B489,0))</f>
        <v>0</v>
      </c>
      <c r="C488" s="5">
        <f>IF($C$4="Neattiecināmās izmaksas",IF('Lokālā tāme Nr.2'!$Q489="Neattiecināmās",'Lokālā tāme Nr.2'!$C489,0))</f>
        <v>0</v>
      </c>
      <c r="D488" s="5">
        <f>IF($C$4="Neattiecināmās izmaksas",IF('Lokālā tāme Nr.2'!$Q489="Neattiecināmās",'Lokālā tāme Nr.2'!$D489,0))</f>
        <v>0</v>
      </c>
      <c r="E488" s="17">
        <f>IF($C$4="Neattiecināmās izmaksas",IF('Lokālā tāme Nr.2'!$Q489="Neattiecināmās",'Lokālā tāme Nr.2'!$E489,0))</f>
        <v>0</v>
      </c>
      <c r="F488" s="42">
        <f>IF($C$4="Neattiecināmās izmaksas",IF('Lokālā tāme Nr.2'!$Q489="Neattiecināmās",'Lokālā tāme Nr.2'!$F489,0))</f>
        <v>0</v>
      </c>
      <c r="G488" s="38">
        <f>IF($C$4="Neattiecināmās izmaksas",IF('Lokālā tāme Nr.2'!$Q489="Neattiecināmās",'Lokālā tāme Nr.2'!$G489,0))</f>
        <v>0</v>
      </c>
      <c r="H488" s="38">
        <f>IF($C$4="Neattiecināmās izmaksas",IF('Lokālā tāme Nr.2'!$Q489="Neattiecināmās",'Lokālā tāme Nr.2'!$H489,0))</f>
        <v>0</v>
      </c>
      <c r="I488" s="38">
        <f>IF($C$4="Neattiecināmās izmaksas",IF('Lokālā tāme Nr.2'!$Q489="Neattiecināmās",'Lokālā tāme Nr.2'!$I489,0))</f>
        <v>0</v>
      </c>
      <c r="J488" s="38">
        <f>IF($C$4="Neattiecināmās izmaksas",IF('Lokālā tāme Nr.2'!$Q489="Neattiecināmās",'Lokālā tāme Nr.2'!$J489,0))</f>
        <v>0</v>
      </c>
      <c r="K488" s="43">
        <f>IF($C$4="Neattiecināmās izmaksas",IF('Lokālā tāme Nr.2'!$Q489="Neattiecināmās",'Lokālā tāme Nr.2'!$K489,0))</f>
        <v>0</v>
      </c>
      <c r="L488" s="27">
        <f>IF($C$4="Neattiecināmās izmaksas",IF('Lokālā tāme Nr.2'!$Q489="Neattiecināmās",'Lokālā tāme Nr.2'!$L489,0))</f>
        <v>0</v>
      </c>
      <c r="M488" s="5">
        <f>IF($C$4="Neattiecināmās izmaksas",IF('Lokālā tāme Nr.2'!$Q489="Neattiecināmās",'Lokālā tāme Nr.2'!$M489,0))</f>
        <v>0</v>
      </c>
      <c r="N488" s="5">
        <f>IF($C$4="Neattiecināmās izmaksas",IF('Lokālā tāme Nr.2'!$Q489="Neattiecināmās",'Lokālā tāme Nr.2'!$N489,0))</f>
        <v>0</v>
      </c>
      <c r="O488" s="5">
        <f>IF($C$4="Neattiecināmās izmaksas",IF('Lokālā tāme Nr.2'!$Q489="Neattiecināmās",'Lokālā tāme Nr.2'!$O489,0))</f>
        <v>0</v>
      </c>
      <c r="P488" s="17">
        <f>IF($C$4="Neattiecināmās izmaksas",IF('Lokālā tāme Nr.2'!$Q489="Neattiecināmās",'Lokālā tāme Nr.2'!$P489,0))</f>
        <v>0</v>
      </c>
    </row>
    <row r="489" spans="1:16" ht="12" thickBot="1" x14ac:dyDescent="0.25">
      <c r="A489" s="18">
        <f>IF(P489=0,0,IF(COUNTBLANK(P489)=1,0,COUNTA($P$10:P489)))</f>
        <v>0</v>
      </c>
      <c r="B489" s="5">
        <f>IF($C$4="Neattiecināmās izmaksas",IF('Lokālā tāme Nr.2'!$Q490="Neattiecināmās",'Lokālā tāme Nr.2'!$B490,0))</f>
        <v>0</v>
      </c>
      <c r="C489" s="5">
        <f>IF($C$4="Neattiecināmās izmaksas",IF('Lokālā tāme Nr.2'!$Q490="Neattiecināmās",'Lokālā tāme Nr.2'!$C490,0))</f>
        <v>0</v>
      </c>
      <c r="D489" s="5">
        <f>IF($C$4="Neattiecināmās izmaksas",IF('Lokālā tāme Nr.2'!$Q490="Neattiecināmās",'Lokālā tāme Nr.2'!$D490,0))</f>
        <v>0</v>
      </c>
      <c r="E489" s="17">
        <f>IF($C$4="Neattiecināmās izmaksas",IF('Lokālā tāme Nr.2'!$Q490="Neattiecināmās",'Lokālā tāme Nr.2'!$E490,0))</f>
        <v>0</v>
      </c>
      <c r="F489" s="42">
        <f>IF($C$4="Neattiecināmās izmaksas",IF('Lokālā tāme Nr.2'!$Q490="Neattiecināmās",'Lokālā tāme Nr.2'!$F490,0))</f>
        <v>0</v>
      </c>
      <c r="G489" s="38">
        <f>IF($C$4="Neattiecināmās izmaksas",IF('Lokālā tāme Nr.2'!$Q490="Neattiecināmās",'Lokālā tāme Nr.2'!$G490,0))</f>
        <v>0</v>
      </c>
      <c r="H489" s="38">
        <f>IF($C$4="Neattiecināmās izmaksas",IF('Lokālā tāme Nr.2'!$Q490="Neattiecināmās",'Lokālā tāme Nr.2'!$H490,0))</f>
        <v>0</v>
      </c>
      <c r="I489" s="38">
        <f>IF($C$4="Neattiecināmās izmaksas",IF('Lokālā tāme Nr.2'!$Q490="Neattiecināmās",'Lokālā tāme Nr.2'!$I490,0))</f>
        <v>0</v>
      </c>
      <c r="J489" s="38">
        <f>IF($C$4="Neattiecināmās izmaksas",IF('Lokālā tāme Nr.2'!$Q490="Neattiecināmās",'Lokālā tāme Nr.2'!$J490,0))</f>
        <v>0</v>
      </c>
      <c r="K489" s="43">
        <f>IF($C$4="Neattiecināmās izmaksas",IF('Lokālā tāme Nr.2'!$Q490="Neattiecināmās",'Lokālā tāme Nr.2'!$K490,0))</f>
        <v>0</v>
      </c>
      <c r="L489" s="27">
        <f>IF($C$4="Neattiecināmās izmaksas",IF('Lokālā tāme Nr.2'!$Q490="Neattiecināmās",'Lokālā tāme Nr.2'!$L490,0))</f>
        <v>0</v>
      </c>
      <c r="M489" s="5">
        <f>IF($C$4="Neattiecināmās izmaksas",IF('Lokālā tāme Nr.2'!$Q490="Neattiecināmās",'Lokālā tāme Nr.2'!$M490,0))</f>
        <v>0</v>
      </c>
      <c r="N489" s="5">
        <f>IF($C$4="Neattiecināmās izmaksas",IF('Lokālā tāme Nr.2'!$Q490="Neattiecināmās",'Lokālā tāme Nr.2'!$N490,0))</f>
        <v>0</v>
      </c>
      <c r="O489" s="5">
        <f>IF($C$4="Neattiecināmās izmaksas",IF('Lokālā tāme Nr.2'!$Q490="Neattiecināmās",'Lokālā tāme Nr.2'!$O490,0))</f>
        <v>0</v>
      </c>
      <c r="P489" s="17">
        <f>IF($C$4="Neattiecināmās izmaksas",IF('Lokālā tāme Nr.2'!$Q490="Neattiecināmās",'Lokālā tāme Nr.2'!$P490,0))</f>
        <v>0</v>
      </c>
    </row>
    <row r="490" spans="1:16" ht="12" thickBot="1" x14ac:dyDescent="0.25">
      <c r="A490" s="18">
        <f>IF(P490=0,0,IF(COUNTBLANK(P490)=1,0,COUNTA($P$10:P490)))</f>
        <v>0</v>
      </c>
      <c r="B490" s="5">
        <f>IF($C$4="Neattiecināmās izmaksas",IF('Lokālā tāme Nr.2'!$Q491="Neattiecināmās",'Lokālā tāme Nr.2'!$B491,0))</f>
        <v>0</v>
      </c>
      <c r="C490" s="5">
        <f>IF($C$4="Neattiecināmās izmaksas",IF('Lokālā tāme Nr.2'!$Q491="Neattiecināmās",'Lokālā tāme Nr.2'!$C491,0))</f>
        <v>0</v>
      </c>
      <c r="D490" s="5">
        <f>IF($C$4="Neattiecināmās izmaksas",IF('Lokālā tāme Nr.2'!$Q491="Neattiecināmās",'Lokālā tāme Nr.2'!$D491,0))</f>
        <v>0</v>
      </c>
      <c r="E490" s="17">
        <f>IF($C$4="Neattiecināmās izmaksas",IF('Lokālā tāme Nr.2'!$Q491="Neattiecināmās",'Lokālā tāme Nr.2'!$E491,0))</f>
        <v>0</v>
      </c>
      <c r="F490" s="42">
        <f>IF($C$4="Neattiecināmās izmaksas",IF('Lokālā tāme Nr.2'!$Q491="Neattiecināmās",'Lokālā tāme Nr.2'!$F491,0))</f>
        <v>0</v>
      </c>
      <c r="G490" s="38">
        <f>IF($C$4="Neattiecināmās izmaksas",IF('Lokālā tāme Nr.2'!$Q491="Neattiecināmās",'Lokālā tāme Nr.2'!$G491,0))</f>
        <v>0</v>
      </c>
      <c r="H490" s="38">
        <f>IF($C$4="Neattiecināmās izmaksas",IF('Lokālā tāme Nr.2'!$Q491="Neattiecināmās",'Lokālā tāme Nr.2'!$H491,0))</f>
        <v>0</v>
      </c>
      <c r="I490" s="38">
        <f>IF($C$4="Neattiecināmās izmaksas",IF('Lokālā tāme Nr.2'!$Q491="Neattiecināmās",'Lokālā tāme Nr.2'!$I491,0))</f>
        <v>0</v>
      </c>
      <c r="J490" s="38">
        <f>IF($C$4="Neattiecināmās izmaksas",IF('Lokālā tāme Nr.2'!$Q491="Neattiecināmās",'Lokālā tāme Nr.2'!$J491,0))</f>
        <v>0</v>
      </c>
      <c r="K490" s="43">
        <f>IF($C$4="Neattiecināmās izmaksas",IF('Lokālā tāme Nr.2'!$Q491="Neattiecināmās",'Lokālā tāme Nr.2'!$K491,0))</f>
        <v>0</v>
      </c>
      <c r="L490" s="27">
        <f>IF($C$4="Neattiecināmās izmaksas",IF('Lokālā tāme Nr.2'!$Q491="Neattiecināmās",'Lokālā tāme Nr.2'!$L491,0))</f>
        <v>0</v>
      </c>
      <c r="M490" s="5">
        <f>IF($C$4="Neattiecināmās izmaksas",IF('Lokālā tāme Nr.2'!$Q491="Neattiecināmās",'Lokālā tāme Nr.2'!$M491,0))</f>
        <v>0</v>
      </c>
      <c r="N490" s="5">
        <f>IF($C$4="Neattiecināmās izmaksas",IF('Lokālā tāme Nr.2'!$Q491="Neattiecināmās",'Lokālā tāme Nr.2'!$N491,0))</f>
        <v>0</v>
      </c>
      <c r="O490" s="5">
        <f>IF($C$4="Neattiecināmās izmaksas",IF('Lokālā tāme Nr.2'!$Q491="Neattiecināmās",'Lokālā tāme Nr.2'!$O491,0))</f>
        <v>0</v>
      </c>
      <c r="P490" s="17">
        <f>IF($C$4="Neattiecināmās izmaksas",IF('Lokālā tāme Nr.2'!$Q491="Neattiecināmās",'Lokālā tāme Nr.2'!$P491,0))</f>
        <v>0</v>
      </c>
    </row>
    <row r="491" spans="1:16" ht="12" thickBot="1" x14ac:dyDescent="0.25">
      <c r="A491" s="18">
        <f>IF(P491=0,0,IF(COUNTBLANK(P491)=1,0,COUNTA($P$10:P491)))</f>
        <v>0</v>
      </c>
      <c r="B491" s="5">
        <f>IF($C$4="Neattiecināmās izmaksas",IF('Lokālā tāme Nr.2'!$Q492="Neattiecināmās",'Lokālā tāme Nr.2'!$B492,0))</f>
        <v>0</v>
      </c>
      <c r="C491" s="5">
        <f>IF($C$4="Neattiecināmās izmaksas",IF('Lokālā tāme Nr.2'!$Q492="Neattiecināmās",'Lokālā tāme Nr.2'!$C492,0))</f>
        <v>0</v>
      </c>
      <c r="D491" s="5">
        <f>IF($C$4="Neattiecināmās izmaksas",IF('Lokālā tāme Nr.2'!$Q492="Neattiecināmās",'Lokālā tāme Nr.2'!$D492,0))</f>
        <v>0</v>
      </c>
      <c r="E491" s="17">
        <f>IF($C$4="Neattiecināmās izmaksas",IF('Lokālā tāme Nr.2'!$Q492="Neattiecināmās",'Lokālā tāme Nr.2'!$E492,0))</f>
        <v>0</v>
      </c>
      <c r="F491" s="42">
        <f>IF($C$4="Neattiecināmās izmaksas",IF('Lokālā tāme Nr.2'!$Q492="Neattiecināmās",'Lokālā tāme Nr.2'!$F492,0))</f>
        <v>0</v>
      </c>
      <c r="G491" s="38">
        <f>IF($C$4="Neattiecināmās izmaksas",IF('Lokālā tāme Nr.2'!$Q492="Neattiecināmās",'Lokālā tāme Nr.2'!$G492,0))</f>
        <v>0</v>
      </c>
      <c r="H491" s="38">
        <f>IF($C$4="Neattiecināmās izmaksas",IF('Lokālā tāme Nr.2'!$Q492="Neattiecināmās",'Lokālā tāme Nr.2'!$H492,0))</f>
        <v>0</v>
      </c>
      <c r="I491" s="38">
        <f>IF($C$4="Neattiecināmās izmaksas",IF('Lokālā tāme Nr.2'!$Q492="Neattiecināmās",'Lokālā tāme Nr.2'!$I492,0))</f>
        <v>0</v>
      </c>
      <c r="J491" s="38">
        <f>IF($C$4="Neattiecināmās izmaksas",IF('Lokālā tāme Nr.2'!$Q492="Neattiecināmās",'Lokālā tāme Nr.2'!$J492,0))</f>
        <v>0</v>
      </c>
      <c r="K491" s="43">
        <f>IF($C$4="Neattiecināmās izmaksas",IF('Lokālā tāme Nr.2'!$Q492="Neattiecināmās",'Lokālā tāme Nr.2'!$K492,0))</f>
        <v>0</v>
      </c>
      <c r="L491" s="27">
        <f>IF($C$4="Neattiecināmās izmaksas",IF('Lokālā tāme Nr.2'!$Q492="Neattiecināmās",'Lokālā tāme Nr.2'!$L492,0))</f>
        <v>0</v>
      </c>
      <c r="M491" s="5">
        <f>IF($C$4="Neattiecināmās izmaksas",IF('Lokālā tāme Nr.2'!$Q492="Neattiecināmās",'Lokālā tāme Nr.2'!$M492,0))</f>
        <v>0</v>
      </c>
      <c r="N491" s="5">
        <f>IF($C$4="Neattiecināmās izmaksas",IF('Lokālā tāme Nr.2'!$Q492="Neattiecināmās",'Lokālā tāme Nr.2'!$N492,0))</f>
        <v>0</v>
      </c>
      <c r="O491" s="5">
        <f>IF($C$4="Neattiecināmās izmaksas",IF('Lokālā tāme Nr.2'!$Q492="Neattiecināmās",'Lokālā tāme Nr.2'!$O492,0))</f>
        <v>0</v>
      </c>
      <c r="P491" s="17">
        <f>IF($C$4="Neattiecināmās izmaksas",IF('Lokālā tāme Nr.2'!$Q492="Neattiecināmās",'Lokālā tāme Nr.2'!$P492,0))</f>
        <v>0</v>
      </c>
    </row>
    <row r="492" spans="1:16" ht="12" thickBot="1" x14ac:dyDescent="0.25">
      <c r="A492" s="18">
        <f>IF(P492=0,0,IF(COUNTBLANK(P492)=1,0,COUNTA($P$10:P492)))</f>
        <v>0</v>
      </c>
      <c r="B492" s="5">
        <f>IF($C$4="Neattiecināmās izmaksas",IF('Lokālā tāme Nr.2'!$Q493="Neattiecināmās",'Lokālā tāme Nr.2'!$B493,0))</f>
        <v>0</v>
      </c>
      <c r="C492" s="5">
        <f>IF($C$4="Neattiecināmās izmaksas",IF('Lokālā tāme Nr.2'!$Q493="Neattiecināmās",'Lokālā tāme Nr.2'!$C493,0))</f>
        <v>0</v>
      </c>
      <c r="D492" s="5">
        <f>IF($C$4="Neattiecināmās izmaksas",IF('Lokālā tāme Nr.2'!$Q493="Neattiecināmās",'Lokālā tāme Nr.2'!$D493,0))</f>
        <v>0</v>
      </c>
      <c r="E492" s="17">
        <f>IF($C$4="Neattiecināmās izmaksas",IF('Lokālā tāme Nr.2'!$Q493="Neattiecināmās",'Lokālā tāme Nr.2'!$E493,0))</f>
        <v>0</v>
      </c>
      <c r="F492" s="42">
        <f>IF($C$4="Neattiecināmās izmaksas",IF('Lokālā tāme Nr.2'!$Q493="Neattiecināmās",'Lokālā tāme Nr.2'!$F493,0))</f>
        <v>0</v>
      </c>
      <c r="G492" s="38">
        <f>IF($C$4="Neattiecināmās izmaksas",IF('Lokālā tāme Nr.2'!$Q493="Neattiecināmās",'Lokālā tāme Nr.2'!$G493,0))</f>
        <v>0</v>
      </c>
      <c r="H492" s="38">
        <f>IF($C$4="Neattiecināmās izmaksas",IF('Lokālā tāme Nr.2'!$Q493="Neattiecināmās",'Lokālā tāme Nr.2'!$H493,0))</f>
        <v>0</v>
      </c>
      <c r="I492" s="38">
        <f>IF($C$4="Neattiecināmās izmaksas",IF('Lokālā tāme Nr.2'!$Q493="Neattiecināmās",'Lokālā tāme Nr.2'!$I493,0))</f>
        <v>0</v>
      </c>
      <c r="J492" s="38">
        <f>IF($C$4="Neattiecināmās izmaksas",IF('Lokālā tāme Nr.2'!$Q493="Neattiecināmās",'Lokālā tāme Nr.2'!$J493,0))</f>
        <v>0</v>
      </c>
      <c r="K492" s="43">
        <f>IF($C$4="Neattiecināmās izmaksas",IF('Lokālā tāme Nr.2'!$Q493="Neattiecināmās",'Lokālā tāme Nr.2'!$K493,0))</f>
        <v>0</v>
      </c>
      <c r="L492" s="27">
        <f>IF($C$4="Neattiecināmās izmaksas",IF('Lokālā tāme Nr.2'!$Q493="Neattiecināmās",'Lokālā tāme Nr.2'!$L493,0))</f>
        <v>0</v>
      </c>
      <c r="M492" s="5">
        <f>IF($C$4="Neattiecināmās izmaksas",IF('Lokālā tāme Nr.2'!$Q493="Neattiecināmās",'Lokālā tāme Nr.2'!$M493,0))</f>
        <v>0</v>
      </c>
      <c r="N492" s="5">
        <f>IF($C$4="Neattiecināmās izmaksas",IF('Lokālā tāme Nr.2'!$Q493="Neattiecināmās",'Lokālā tāme Nr.2'!$N493,0))</f>
        <v>0</v>
      </c>
      <c r="O492" s="5">
        <f>IF($C$4="Neattiecināmās izmaksas",IF('Lokālā tāme Nr.2'!$Q493="Neattiecināmās",'Lokālā tāme Nr.2'!$O493,0))</f>
        <v>0</v>
      </c>
      <c r="P492" s="17">
        <f>IF($C$4="Neattiecināmās izmaksas",IF('Lokālā tāme Nr.2'!$Q493="Neattiecināmās",'Lokālā tāme Nr.2'!$P493,0))</f>
        <v>0</v>
      </c>
    </row>
    <row r="493" spans="1:16" ht="12" thickBot="1" x14ac:dyDescent="0.25">
      <c r="A493" s="18">
        <f>IF(P493=0,0,IF(COUNTBLANK(P493)=1,0,COUNTA($P$10:P493)))</f>
        <v>0</v>
      </c>
      <c r="B493" s="5">
        <f>IF($C$4="Neattiecināmās izmaksas",IF('Lokālā tāme Nr.2'!$Q494="Neattiecināmās",'Lokālā tāme Nr.2'!$B494,0))</f>
        <v>0</v>
      </c>
      <c r="C493" s="5">
        <f>IF($C$4="Neattiecināmās izmaksas",IF('Lokālā tāme Nr.2'!$Q494="Neattiecināmās",'Lokālā tāme Nr.2'!$C494,0))</f>
        <v>0</v>
      </c>
      <c r="D493" s="5">
        <f>IF($C$4="Neattiecināmās izmaksas",IF('Lokālā tāme Nr.2'!$Q494="Neattiecināmās",'Lokālā tāme Nr.2'!$D494,0))</f>
        <v>0</v>
      </c>
      <c r="E493" s="17">
        <f>IF($C$4="Neattiecināmās izmaksas",IF('Lokālā tāme Nr.2'!$Q494="Neattiecināmās",'Lokālā tāme Nr.2'!$E494,0))</f>
        <v>0</v>
      </c>
      <c r="F493" s="42">
        <f>IF($C$4="Neattiecināmās izmaksas",IF('Lokālā tāme Nr.2'!$Q494="Neattiecināmās",'Lokālā tāme Nr.2'!$F494,0))</f>
        <v>0</v>
      </c>
      <c r="G493" s="38">
        <f>IF($C$4="Neattiecināmās izmaksas",IF('Lokālā tāme Nr.2'!$Q494="Neattiecināmās",'Lokālā tāme Nr.2'!$G494,0))</f>
        <v>0</v>
      </c>
      <c r="H493" s="38">
        <f>IF($C$4="Neattiecināmās izmaksas",IF('Lokālā tāme Nr.2'!$Q494="Neattiecināmās",'Lokālā tāme Nr.2'!$H494,0))</f>
        <v>0</v>
      </c>
      <c r="I493" s="38">
        <f>IF($C$4="Neattiecināmās izmaksas",IF('Lokālā tāme Nr.2'!$Q494="Neattiecināmās",'Lokālā tāme Nr.2'!$I494,0))</f>
        <v>0</v>
      </c>
      <c r="J493" s="38">
        <f>IF($C$4="Neattiecināmās izmaksas",IF('Lokālā tāme Nr.2'!$Q494="Neattiecināmās",'Lokālā tāme Nr.2'!$J494,0))</f>
        <v>0</v>
      </c>
      <c r="K493" s="43">
        <f>IF($C$4="Neattiecināmās izmaksas",IF('Lokālā tāme Nr.2'!$Q494="Neattiecināmās",'Lokālā tāme Nr.2'!$K494,0))</f>
        <v>0</v>
      </c>
      <c r="L493" s="27">
        <f>IF($C$4="Neattiecināmās izmaksas",IF('Lokālā tāme Nr.2'!$Q494="Neattiecināmās",'Lokālā tāme Nr.2'!$L494,0))</f>
        <v>0</v>
      </c>
      <c r="M493" s="5">
        <f>IF($C$4="Neattiecināmās izmaksas",IF('Lokālā tāme Nr.2'!$Q494="Neattiecināmās",'Lokālā tāme Nr.2'!$M494,0))</f>
        <v>0</v>
      </c>
      <c r="N493" s="5">
        <f>IF($C$4="Neattiecināmās izmaksas",IF('Lokālā tāme Nr.2'!$Q494="Neattiecināmās",'Lokālā tāme Nr.2'!$N494,0))</f>
        <v>0</v>
      </c>
      <c r="O493" s="5">
        <f>IF($C$4="Neattiecināmās izmaksas",IF('Lokālā tāme Nr.2'!$Q494="Neattiecināmās",'Lokālā tāme Nr.2'!$O494,0))</f>
        <v>0</v>
      </c>
      <c r="P493" s="17">
        <f>IF($C$4="Neattiecināmās izmaksas",IF('Lokālā tāme Nr.2'!$Q494="Neattiecināmās",'Lokālā tāme Nr.2'!$P494,0))</f>
        <v>0</v>
      </c>
    </row>
    <row r="494" spans="1:16" ht="12" thickBot="1" x14ac:dyDescent="0.25">
      <c r="A494" s="18">
        <f>IF(P494=0,0,IF(COUNTBLANK(P494)=1,0,COUNTA($P$10:P494)))</f>
        <v>0</v>
      </c>
      <c r="B494" s="5">
        <f>IF($C$4="Neattiecināmās izmaksas",IF('Lokālā tāme Nr.2'!$Q495="Neattiecināmās",'Lokālā tāme Nr.2'!$B495,0))</f>
        <v>0</v>
      </c>
      <c r="C494" s="5">
        <f>IF($C$4="Neattiecināmās izmaksas",IF('Lokālā tāme Nr.2'!$Q495="Neattiecināmās",'Lokālā tāme Nr.2'!$C495,0))</f>
        <v>0</v>
      </c>
      <c r="D494" s="5">
        <f>IF($C$4="Neattiecināmās izmaksas",IF('Lokālā tāme Nr.2'!$Q495="Neattiecināmās",'Lokālā tāme Nr.2'!$D495,0))</f>
        <v>0</v>
      </c>
      <c r="E494" s="17">
        <f>IF($C$4="Neattiecināmās izmaksas",IF('Lokālā tāme Nr.2'!$Q495="Neattiecināmās",'Lokālā tāme Nr.2'!$E495,0))</f>
        <v>0</v>
      </c>
      <c r="F494" s="42">
        <f>IF($C$4="Neattiecināmās izmaksas",IF('Lokālā tāme Nr.2'!$Q495="Neattiecināmās",'Lokālā tāme Nr.2'!$F495,0))</f>
        <v>0</v>
      </c>
      <c r="G494" s="38">
        <f>IF($C$4="Neattiecināmās izmaksas",IF('Lokālā tāme Nr.2'!$Q495="Neattiecināmās",'Lokālā tāme Nr.2'!$G495,0))</f>
        <v>0</v>
      </c>
      <c r="H494" s="38">
        <f>IF($C$4="Neattiecināmās izmaksas",IF('Lokālā tāme Nr.2'!$Q495="Neattiecināmās",'Lokālā tāme Nr.2'!$H495,0))</f>
        <v>0</v>
      </c>
      <c r="I494" s="38">
        <f>IF($C$4="Neattiecināmās izmaksas",IF('Lokālā tāme Nr.2'!$Q495="Neattiecināmās",'Lokālā tāme Nr.2'!$I495,0))</f>
        <v>0</v>
      </c>
      <c r="J494" s="38">
        <f>IF($C$4="Neattiecināmās izmaksas",IF('Lokālā tāme Nr.2'!$Q495="Neattiecināmās",'Lokālā tāme Nr.2'!$J495,0))</f>
        <v>0</v>
      </c>
      <c r="K494" s="43">
        <f>IF($C$4="Neattiecināmās izmaksas",IF('Lokālā tāme Nr.2'!$Q495="Neattiecināmās",'Lokālā tāme Nr.2'!$K495,0))</f>
        <v>0</v>
      </c>
      <c r="L494" s="27">
        <f>IF($C$4="Neattiecināmās izmaksas",IF('Lokālā tāme Nr.2'!$Q495="Neattiecināmās",'Lokālā tāme Nr.2'!$L495,0))</f>
        <v>0</v>
      </c>
      <c r="M494" s="5">
        <f>IF($C$4="Neattiecināmās izmaksas",IF('Lokālā tāme Nr.2'!$Q495="Neattiecināmās",'Lokālā tāme Nr.2'!$M495,0))</f>
        <v>0</v>
      </c>
      <c r="N494" s="5">
        <f>IF($C$4="Neattiecināmās izmaksas",IF('Lokālā tāme Nr.2'!$Q495="Neattiecināmās",'Lokālā tāme Nr.2'!$N495,0))</f>
        <v>0</v>
      </c>
      <c r="O494" s="5">
        <f>IF($C$4="Neattiecināmās izmaksas",IF('Lokālā tāme Nr.2'!$Q495="Neattiecināmās",'Lokālā tāme Nr.2'!$O495,0))</f>
        <v>0</v>
      </c>
      <c r="P494" s="17">
        <f>IF($C$4="Neattiecināmās izmaksas",IF('Lokālā tāme Nr.2'!$Q495="Neattiecināmās",'Lokālā tāme Nr.2'!$P495,0))</f>
        <v>0</v>
      </c>
    </row>
    <row r="495" spans="1:16" ht="12" thickBot="1" x14ac:dyDescent="0.25">
      <c r="A495" s="18">
        <f>IF(P495=0,0,IF(COUNTBLANK(P495)=1,0,COUNTA($P$10:P495)))</f>
        <v>0</v>
      </c>
      <c r="B495" s="5">
        <f>IF($C$4="Neattiecināmās izmaksas",IF('Lokālā tāme Nr.2'!$Q496="Neattiecināmās",'Lokālā tāme Nr.2'!$B496,0))</f>
        <v>0</v>
      </c>
      <c r="C495" s="5">
        <f>IF($C$4="Neattiecināmās izmaksas",IF('Lokālā tāme Nr.2'!$Q496="Neattiecināmās",'Lokālā tāme Nr.2'!$C496,0))</f>
        <v>0</v>
      </c>
      <c r="D495" s="5">
        <f>IF($C$4="Neattiecināmās izmaksas",IF('Lokālā tāme Nr.2'!$Q496="Neattiecināmās",'Lokālā tāme Nr.2'!$D496,0))</f>
        <v>0</v>
      </c>
      <c r="E495" s="17">
        <f>IF($C$4="Neattiecināmās izmaksas",IF('Lokālā tāme Nr.2'!$Q496="Neattiecināmās",'Lokālā tāme Nr.2'!$E496,0))</f>
        <v>0</v>
      </c>
      <c r="F495" s="42">
        <f>IF($C$4="Neattiecināmās izmaksas",IF('Lokālā tāme Nr.2'!$Q496="Neattiecināmās",'Lokālā tāme Nr.2'!$F496,0))</f>
        <v>0</v>
      </c>
      <c r="G495" s="38">
        <f>IF($C$4="Neattiecināmās izmaksas",IF('Lokālā tāme Nr.2'!$Q496="Neattiecināmās",'Lokālā tāme Nr.2'!$G496,0))</f>
        <v>0</v>
      </c>
      <c r="H495" s="38">
        <f>IF($C$4="Neattiecināmās izmaksas",IF('Lokālā tāme Nr.2'!$Q496="Neattiecināmās",'Lokālā tāme Nr.2'!$H496,0))</f>
        <v>0</v>
      </c>
      <c r="I495" s="38">
        <f>IF($C$4="Neattiecināmās izmaksas",IF('Lokālā tāme Nr.2'!$Q496="Neattiecināmās",'Lokālā tāme Nr.2'!$I496,0))</f>
        <v>0</v>
      </c>
      <c r="J495" s="38">
        <f>IF($C$4="Neattiecināmās izmaksas",IF('Lokālā tāme Nr.2'!$Q496="Neattiecināmās",'Lokālā tāme Nr.2'!$J496,0))</f>
        <v>0</v>
      </c>
      <c r="K495" s="43">
        <f>IF($C$4="Neattiecināmās izmaksas",IF('Lokālā tāme Nr.2'!$Q496="Neattiecināmās",'Lokālā tāme Nr.2'!$K496,0))</f>
        <v>0</v>
      </c>
      <c r="L495" s="27">
        <f>IF($C$4="Neattiecināmās izmaksas",IF('Lokālā tāme Nr.2'!$Q496="Neattiecināmās",'Lokālā tāme Nr.2'!$L496,0))</f>
        <v>0</v>
      </c>
      <c r="M495" s="5">
        <f>IF($C$4="Neattiecināmās izmaksas",IF('Lokālā tāme Nr.2'!$Q496="Neattiecināmās",'Lokālā tāme Nr.2'!$M496,0))</f>
        <v>0</v>
      </c>
      <c r="N495" s="5">
        <f>IF($C$4="Neattiecināmās izmaksas",IF('Lokālā tāme Nr.2'!$Q496="Neattiecināmās",'Lokālā tāme Nr.2'!$N496,0))</f>
        <v>0</v>
      </c>
      <c r="O495" s="5">
        <f>IF($C$4="Neattiecināmās izmaksas",IF('Lokālā tāme Nr.2'!$Q496="Neattiecināmās",'Lokālā tāme Nr.2'!$O496,0))</f>
        <v>0</v>
      </c>
      <c r="P495" s="17">
        <f>IF($C$4="Neattiecināmās izmaksas",IF('Lokālā tāme Nr.2'!$Q496="Neattiecināmās",'Lokālā tāme Nr.2'!$P496,0))</f>
        <v>0</v>
      </c>
    </row>
    <row r="496" spans="1:16" ht="12" thickBot="1" x14ac:dyDescent="0.25">
      <c r="A496" s="18">
        <f>IF(P496=0,0,IF(COUNTBLANK(P496)=1,0,COUNTA($P$10:P496)))</f>
        <v>0</v>
      </c>
      <c r="B496" s="5">
        <f>IF($C$4="Neattiecināmās izmaksas",IF('Lokālā tāme Nr.2'!$Q497="Neattiecināmās",'Lokālā tāme Nr.2'!$B497,0))</f>
        <v>0</v>
      </c>
      <c r="C496" s="5">
        <f>IF($C$4="Neattiecināmās izmaksas",IF('Lokālā tāme Nr.2'!$Q497="Neattiecināmās",'Lokālā tāme Nr.2'!$C497,0))</f>
        <v>0</v>
      </c>
      <c r="D496" s="5">
        <f>IF($C$4="Neattiecināmās izmaksas",IF('Lokālā tāme Nr.2'!$Q497="Neattiecināmās",'Lokālā tāme Nr.2'!$D497,0))</f>
        <v>0</v>
      </c>
      <c r="E496" s="17">
        <f>IF($C$4="Neattiecināmās izmaksas",IF('Lokālā tāme Nr.2'!$Q497="Neattiecināmās",'Lokālā tāme Nr.2'!$E497,0))</f>
        <v>0</v>
      </c>
      <c r="F496" s="42">
        <f>IF($C$4="Neattiecināmās izmaksas",IF('Lokālā tāme Nr.2'!$Q497="Neattiecināmās",'Lokālā tāme Nr.2'!$F497,0))</f>
        <v>0</v>
      </c>
      <c r="G496" s="38">
        <f>IF($C$4="Neattiecināmās izmaksas",IF('Lokālā tāme Nr.2'!$Q497="Neattiecināmās",'Lokālā tāme Nr.2'!$G497,0))</f>
        <v>0</v>
      </c>
      <c r="H496" s="38">
        <f>IF($C$4="Neattiecināmās izmaksas",IF('Lokālā tāme Nr.2'!$Q497="Neattiecināmās",'Lokālā tāme Nr.2'!$H497,0))</f>
        <v>0</v>
      </c>
      <c r="I496" s="38">
        <f>IF($C$4="Neattiecināmās izmaksas",IF('Lokālā tāme Nr.2'!$Q497="Neattiecināmās",'Lokālā tāme Nr.2'!$I497,0))</f>
        <v>0</v>
      </c>
      <c r="J496" s="38">
        <f>IF($C$4="Neattiecināmās izmaksas",IF('Lokālā tāme Nr.2'!$Q497="Neattiecināmās",'Lokālā tāme Nr.2'!$J497,0))</f>
        <v>0</v>
      </c>
      <c r="K496" s="43">
        <f>IF($C$4="Neattiecināmās izmaksas",IF('Lokālā tāme Nr.2'!$Q497="Neattiecināmās",'Lokālā tāme Nr.2'!$K497,0))</f>
        <v>0</v>
      </c>
      <c r="L496" s="27">
        <f>IF($C$4="Neattiecināmās izmaksas",IF('Lokālā tāme Nr.2'!$Q497="Neattiecināmās",'Lokālā tāme Nr.2'!$L497,0))</f>
        <v>0</v>
      </c>
      <c r="M496" s="5">
        <f>IF($C$4="Neattiecināmās izmaksas",IF('Lokālā tāme Nr.2'!$Q497="Neattiecināmās",'Lokālā tāme Nr.2'!$M497,0))</f>
        <v>0</v>
      </c>
      <c r="N496" s="5">
        <f>IF($C$4="Neattiecināmās izmaksas",IF('Lokālā tāme Nr.2'!$Q497="Neattiecināmās",'Lokālā tāme Nr.2'!$N497,0))</f>
        <v>0</v>
      </c>
      <c r="O496" s="5">
        <f>IF($C$4="Neattiecināmās izmaksas",IF('Lokālā tāme Nr.2'!$Q497="Neattiecināmās",'Lokālā tāme Nr.2'!$O497,0))</f>
        <v>0</v>
      </c>
      <c r="P496" s="17">
        <f>IF($C$4="Neattiecināmās izmaksas",IF('Lokālā tāme Nr.2'!$Q497="Neattiecināmās",'Lokālā tāme Nr.2'!$P497,0))</f>
        <v>0</v>
      </c>
    </row>
    <row r="497" spans="1:16" ht="12" customHeight="1" thickBot="1" x14ac:dyDescent="0.25">
      <c r="A497" s="235" t="s">
        <v>27</v>
      </c>
      <c r="B497" s="236"/>
      <c r="C497" s="236"/>
      <c r="D497" s="236"/>
      <c r="E497" s="236"/>
      <c r="F497" s="236"/>
      <c r="G497" s="236"/>
      <c r="H497" s="236"/>
      <c r="I497" s="236"/>
      <c r="J497" s="236"/>
      <c r="K497" s="237"/>
      <c r="L497" s="32">
        <f>SUM(L10:L496)</f>
        <v>0</v>
      </c>
      <c r="M497" s="33">
        <f>SUM(M10:M496)</f>
        <v>0</v>
      </c>
      <c r="N497" s="33">
        <f>SUM(N10:N496)</f>
        <v>0</v>
      </c>
      <c r="O497" s="33">
        <f>SUM(O10:O496)</f>
        <v>0</v>
      </c>
      <c r="P497" s="34">
        <f>SUM(P10:P496)</f>
        <v>0</v>
      </c>
    </row>
    <row r="498" spans="1:16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x14ac:dyDescent="0.2">
      <c r="A500" s="1" t="s">
        <v>2</v>
      </c>
      <c r="B500" s="3"/>
      <c r="C500" s="233" t="e">
        <f>_xlfn.SINGLE('Neatt izm.'!#REF!)</f>
        <v>#REF!</v>
      </c>
      <c r="D500" s="233"/>
      <c r="E500" s="233"/>
      <c r="F500" s="233"/>
      <c r="G500" s="233"/>
      <c r="H500" s="233"/>
      <c r="I500" s="3"/>
      <c r="J500" s="3"/>
      <c r="K500" s="3"/>
      <c r="L500" s="3"/>
      <c r="M500" s="3"/>
      <c r="N500" s="3"/>
      <c r="O500" s="3"/>
      <c r="P500" s="3"/>
    </row>
    <row r="501" spans="1:16" x14ac:dyDescent="0.2">
      <c r="A501" s="3"/>
      <c r="B501" s="3"/>
      <c r="C501" s="234" t="s">
        <v>3</v>
      </c>
      <c r="D501" s="234"/>
      <c r="E501" s="234"/>
      <c r="F501" s="234"/>
      <c r="G501" s="234"/>
      <c r="H501" s="234"/>
      <c r="I501" s="3"/>
      <c r="J501" s="3"/>
      <c r="K501" s="3"/>
      <c r="L501" s="3"/>
      <c r="M501" s="3"/>
      <c r="N501" s="3"/>
      <c r="O501" s="3"/>
      <c r="P501" s="3"/>
    </row>
    <row r="502" spans="1:1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x14ac:dyDescent="0.2">
      <c r="A503" s="228" t="e">
        <f>_xlfn.SINGLE('Neatt izm.'!#REF!)</f>
        <v>#REF!</v>
      </c>
      <c r="B503" s="229"/>
      <c r="C503" s="229"/>
      <c r="D503" s="229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x14ac:dyDescent="0.2">
      <c r="A505" s="1" t="s">
        <v>12</v>
      </c>
      <c r="B505" s="3"/>
      <c r="C505" s="233" t="e">
        <f>_xlfn.SINGLE('Neatt izm.'!#REF!)</f>
        <v>#REF!</v>
      </c>
      <c r="D505" s="233"/>
      <c r="E505" s="233"/>
      <c r="F505" s="233"/>
      <c r="G505" s="233"/>
      <c r="H505" s="233"/>
      <c r="I505" s="3"/>
      <c r="J505" s="3"/>
      <c r="K505" s="3"/>
      <c r="L505" s="3"/>
      <c r="M505" s="3"/>
      <c r="N505" s="3"/>
      <c r="O505" s="3"/>
      <c r="P505" s="3"/>
    </row>
    <row r="506" spans="1:16" x14ac:dyDescent="0.2">
      <c r="A506" s="3"/>
      <c r="B506" s="3"/>
      <c r="C506" s="234" t="s">
        <v>3</v>
      </c>
      <c r="D506" s="234"/>
      <c r="E506" s="234"/>
      <c r="F506" s="234"/>
      <c r="G506" s="234"/>
      <c r="H506" s="234"/>
      <c r="I506" s="3"/>
      <c r="J506" s="3"/>
      <c r="K506" s="3"/>
      <c r="L506" s="3"/>
      <c r="M506" s="3"/>
      <c r="N506" s="3"/>
      <c r="O506" s="3"/>
      <c r="P506" s="3"/>
    </row>
    <row r="507" spans="1:1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x14ac:dyDescent="0.2">
      <c r="A508" s="29" t="s">
        <v>30</v>
      </c>
      <c r="B508" s="16"/>
      <c r="C508" s="35" t="e">
        <f>'Neatt izm.'!#REF!</f>
        <v>#REF!</v>
      </c>
      <c r="D508" s="16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</sheetData>
  <mergeCells count="19">
    <mergeCell ref="N5:O5"/>
    <mergeCell ref="C506:H506"/>
    <mergeCell ref="L8:P8"/>
    <mergeCell ref="A497:K497"/>
    <mergeCell ref="C500:H500"/>
    <mergeCell ref="C501:H501"/>
    <mergeCell ref="A503:D503"/>
    <mergeCell ref="C505:H505"/>
    <mergeCell ref="A8:A9"/>
    <mergeCell ref="B8:B9"/>
    <mergeCell ref="C8:C9"/>
    <mergeCell ref="D8:D9"/>
    <mergeCell ref="E8:E9"/>
    <mergeCell ref="F8:K8"/>
    <mergeCell ref="C2:I2"/>
    <mergeCell ref="C3:I3"/>
    <mergeCell ref="C4:I4"/>
    <mergeCell ref="A5:F5"/>
    <mergeCell ref="J5:M5"/>
  </mergeCells>
  <conditionalFormatting sqref="A497:K497">
    <cfRule type="containsText" dxfId="15" priority="3" operator="containsText" text="Tiešās izmaksas kopā, t. sk. darba devēja sociālais nodoklis __.__% ">
      <formula>NOT(ISERROR(SEARCH("Tiešās izmaksas kopā, t. sk. darba devēja sociālais nodoklis __.__% ",A497)))</formula>
    </cfRule>
  </conditionalFormatting>
  <conditionalFormatting sqref="C2:I2 N5:O5 A10:P496 L497:P497 C500:H500 C505:H505 C508">
    <cfRule type="cellIs" dxfId="14" priority="2" operator="equal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A1CEE-27C6-4B33-954D-B8F48F0243F6}">
  <sheetPr codeName="Sheet13">
    <tabColor rgb="FFFFFF00"/>
  </sheetPr>
  <dimension ref="A1:XFC499"/>
  <sheetViews>
    <sheetView showGridLines="0" topLeftCell="K1" workbookViewId="0">
      <selection activeCell="Q5" sqref="Q5"/>
    </sheetView>
  </sheetViews>
  <sheetFormatPr defaultColWidth="0" defaultRowHeight="13.5" zeroHeight="1" x14ac:dyDescent="0.25"/>
  <cols>
    <col min="1" max="1" width="3.5703125" style="62" customWidth="1"/>
    <col min="2" max="2" width="5.28515625" style="62" customWidth="1"/>
    <col min="3" max="3" width="55" style="62" customWidth="1"/>
    <col min="4" max="12" width="12.7109375" style="62" customWidth="1"/>
    <col min="13" max="13" width="15.140625" style="62" customWidth="1"/>
    <col min="14" max="15" width="12.7109375" style="62" customWidth="1"/>
    <col min="16" max="16" width="16.85546875" style="62" customWidth="1"/>
    <col min="17" max="17" width="14.85546875" style="62" customWidth="1"/>
    <col min="18" max="18" width="3.7109375" style="62" customWidth="1"/>
    <col min="19" max="19" width="0" style="62" hidden="1" customWidth="1"/>
    <col min="20" max="16383" width="9.140625" style="62" hidden="1"/>
    <col min="16384" max="16384" width="6" style="62" hidden="1" customWidth="1"/>
  </cols>
  <sheetData>
    <row r="1" spans="2:17" ht="11.25" customHeight="1" x14ac:dyDescent="0.25"/>
    <row r="2" spans="2:17" ht="27.75" customHeight="1" x14ac:dyDescent="0.25">
      <c r="B2" s="259" t="s">
        <v>53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6"/>
      <c r="Q2" s="132">
        <v>3</v>
      </c>
    </row>
    <row r="3" spans="2:17" s="61" customFormat="1" ht="10.5" customHeight="1" x14ac:dyDescent="0.25"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</row>
    <row r="4" spans="2:17" ht="21.75" customHeight="1" x14ac:dyDescent="0.25">
      <c r="B4" s="249"/>
      <c r="C4" s="250"/>
      <c r="D4" s="250"/>
      <c r="E4" s="250"/>
      <c r="F4" s="250"/>
      <c r="G4" s="250"/>
      <c r="H4" s="250"/>
      <c r="I4" s="251"/>
      <c r="J4" s="119"/>
      <c r="N4" s="165">
        <f>B4</f>
        <v>0</v>
      </c>
    </row>
    <row r="5" spans="2:17" ht="15" customHeight="1" x14ac:dyDescent="0.25">
      <c r="B5" s="189" t="s">
        <v>65</v>
      </c>
      <c r="C5" s="189"/>
      <c r="D5" s="189"/>
      <c r="E5" s="189"/>
      <c r="F5" s="189"/>
      <c r="G5" s="189"/>
      <c r="H5" s="189"/>
      <c r="I5" s="189"/>
      <c r="J5" s="120"/>
    </row>
    <row r="6" spans="2:17" ht="6" customHeight="1" x14ac:dyDescent="0.25">
      <c r="B6" s="120"/>
      <c r="C6" s="254"/>
      <c r="D6" s="254"/>
      <c r="E6" s="254"/>
      <c r="F6" s="254"/>
      <c r="G6" s="254"/>
      <c r="H6" s="254"/>
      <c r="I6" s="254"/>
      <c r="J6" s="120"/>
    </row>
    <row r="7" spans="2:17" ht="18" customHeight="1" x14ac:dyDescent="0.25">
      <c r="B7" s="217" t="s">
        <v>61</v>
      </c>
      <c r="C7" s="217"/>
      <c r="D7" s="217"/>
      <c r="E7" s="252">
        <f>P498</f>
        <v>0</v>
      </c>
      <c r="F7" s="258"/>
      <c r="I7" s="123"/>
      <c r="J7" s="255"/>
      <c r="K7" s="255"/>
      <c r="L7" s="255"/>
      <c r="M7" s="255"/>
      <c r="N7" s="253"/>
      <c r="O7" s="253"/>
      <c r="P7" s="123"/>
    </row>
    <row r="8" spans="2:17" x14ac:dyDescent="0.25">
      <c r="B8" s="124"/>
      <c r="C8" s="122"/>
      <c r="D8" s="73"/>
      <c r="E8" s="73"/>
      <c r="F8" s="73"/>
      <c r="G8" s="73"/>
      <c r="H8" s="73"/>
      <c r="I8" s="73"/>
      <c r="J8" s="73"/>
      <c r="K8" s="73"/>
      <c r="L8" s="89"/>
      <c r="M8" s="89"/>
      <c r="N8" s="125"/>
      <c r="O8" s="126"/>
      <c r="P8" s="73"/>
    </row>
    <row r="9" spans="2:17" ht="15.75" customHeight="1" x14ac:dyDescent="0.25">
      <c r="B9" s="206" t="s">
        <v>6</v>
      </c>
      <c r="C9" s="207" t="s">
        <v>16</v>
      </c>
      <c r="D9" s="208" t="s">
        <v>17</v>
      </c>
      <c r="E9" s="206" t="s">
        <v>18</v>
      </c>
      <c r="F9" s="207" t="s">
        <v>19</v>
      </c>
      <c r="G9" s="207"/>
      <c r="H9" s="207"/>
      <c r="I9" s="207"/>
      <c r="J9" s="207"/>
      <c r="K9" s="207"/>
      <c r="L9" s="207" t="s">
        <v>20</v>
      </c>
      <c r="M9" s="207"/>
      <c r="N9" s="207"/>
      <c r="O9" s="207"/>
      <c r="P9" s="207"/>
      <c r="Q9" s="211" t="s">
        <v>91</v>
      </c>
    </row>
    <row r="10" spans="2:17" ht="126.75" customHeight="1" x14ac:dyDescent="0.25">
      <c r="B10" s="206"/>
      <c r="C10" s="207"/>
      <c r="D10" s="208"/>
      <c r="E10" s="206"/>
      <c r="F10" s="117" t="s">
        <v>21</v>
      </c>
      <c r="G10" s="117" t="s">
        <v>22</v>
      </c>
      <c r="H10" s="117" t="s">
        <v>23</v>
      </c>
      <c r="I10" s="117" t="s">
        <v>24</v>
      </c>
      <c r="J10" s="117" t="s">
        <v>25</v>
      </c>
      <c r="K10" s="117" t="s">
        <v>26</v>
      </c>
      <c r="L10" s="117" t="s">
        <v>21</v>
      </c>
      <c r="M10" s="117" t="s">
        <v>23</v>
      </c>
      <c r="N10" s="117" t="s">
        <v>24</v>
      </c>
      <c r="O10" s="117" t="s">
        <v>25</v>
      </c>
      <c r="P10" s="117" t="s">
        <v>26</v>
      </c>
      <c r="Q10" s="211"/>
    </row>
    <row r="11" spans="2:17" x14ac:dyDescent="0.25">
      <c r="B11" s="133"/>
      <c r="C11" s="134"/>
      <c r="D11" s="135"/>
      <c r="E11" s="154"/>
      <c r="F11" s="155"/>
      <c r="G11" s="152"/>
      <c r="H11" s="152">
        <f>ROUND(F11*G11,2)</f>
        <v>0</v>
      </c>
      <c r="I11" s="152"/>
      <c r="J11" s="152"/>
      <c r="K11" s="153">
        <f>SUM(H11:J11)</f>
        <v>0</v>
      </c>
      <c r="L11" s="155">
        <f>ROUND(E11*F11,2)</f>
        <v>0</v>
      </c>
      <c r="M11" s="152">
        <f>ROUND(H11*E11,2)</f>
        <v>0</v>
      </c>
      <c r="N11" s="152">
        <f>ROUND(I11*E11,2)</f>
        <v>0</v>
      </c>
      <c r="O11" s="152">
        <f>ROUND(J11*E11,2)</f>
        <v>0</v>
      </c>
      <c r="P11" s="153">
        <f>SUM(M11:O11)</f>
        <v>0</v>
      </c>
      <c r="Q11" s="79"/>
    </row>
    <row r="12" spans="2:17" x14ac:dyDescent="0.25">
      <c r="B12" s="133"/>
      <c r="C12" s="134"/>
      <c r="D12" s="79"/>
      <c r="E12" s="154"/>
      <c r="F12" s="155"/>
      <c r="G12" s="152"/>
      <c r="H12" s="152">
        <f>ROUND(F12*G12,2)</f>
        <v>0</v>
      </c>
      <c r="I12" s="152"/>
      <c r="J12" s="152"/>
      <c r="K12" s="153">
        <f t="shared" ref="K12:K75" si="0">SUM(H12:J12)</f>
        <v>0</v>
      </c>
      <c r="L12" s="155">
        <f t="shared" ref="L12:L75" si="1">ROUND(E12*F12,2)</f>
        <v>0</v>
      </c>
      <c r="M12" s="152">
        <f t="shared" ref="M12:M75" si="2">ROUND(H12*E12,2)</f>
        <v>0</v>
      </c>
      <c r="N12" s="152">
        <f t="shared" ref="N12:N75" si="3">ROUND(I12*E12,2)</f>
        <v>0</v>
      </c>
      <c r="O12" s="152">
        <f t="shared" ref="O12:O75" si="4">ROUND(J12*E12,2)</f>
        <v>0</v>
      </c>
      <c r="P12" s="153">
        <f t="shared" ref="P12:P75" si="5">SUM(M12:O12)</f>
        <v>0</v>
      </c>
      <c r="Q12" s="79"/>
    </row>
    <row r="13" spans="2:17" x14ac:dyDescent="0.25">
      <c r="B13" s="133"/>
      <c r="C13" s="134"/>
      <c r="D13" s="79"/>
      <c r="E13" s="154"/>
      <c r="F13" s="155"/>
      <c r="G13" s="152"/>
      <c r="H13" s="152">
        <f t="shared" ref="H13:H76" si="6">ROUND(F13*G13,2)</f>
        <v>0</v>
      </c>
      <c r="I13" s="152"/>
      <c r="J13" s="152"/>
      <c r="K13" s="153">
        <f t="shared" si="0"/>
        <v>0</v>
      </c>
      <c r="L13" s="155">
        <f t="shared" si="1"/>
        <v>0</v>
      </c>
      <c r="M13" s="152">
        <f t="shared" si="2"/>
        <v>0</v>
      </c>
      <c r="N13" s="152">
        <f t="shared" si="3"/>
        <v>0</v>
      </c>
      <c r="O13" s="152">
        <f t="shared" si="4"/>
        <v>0</v>
      </c>
      <c r="P13" s="153">
        <f t="shared" si="5"/>
        <v>0</v>
      </c>
      <c r="Q13" s="79"/>
    </row>
    <row r="14" spans="2:17" x14ac:dyDescent="0.25">
      <c r="B14" s="133"/>
      <c r="C14" s="134"/>
      <c r="D14" s="79"/>
      <c r="E14" s="154"/>
      <c r="F14" s="155"/>
      <c r="G14" s="152"/>
      <c r="H14" s="152">
        <f t="shared" si="6"/>
        <v>0</v>
      </c>
      <c r="I14" s="152"/>
      <c r="J14" s="152"/>
      <c r="K14" s="153">
        <f t="shared" si="0"/>
        <v>0</v>
      </c>
      <c r="L14" s="155">
        <f t="shared" si="1"/>
        <v>0</v>
      </c>
      <c r="M14" s="152">
        <f t="shared" si="2"/>
        <v>0</v>
      </c>
      <c r="N14" s="152">
        <f t="shared" si="3"/>
        <v>0</v>
      </c>
      <c r="O14" s="152">
        <f t="shared" si="4"/>
        <v>0</v>
      </c>
      <c r="P14" s="153">
        <f t="shared" si="5"/>
        <v>0</v>
      </c>
      <c r="Q14" s="79"/>
    </row>
    <row r="15" spans="2:17" x14ac:dyDescent="0.25">
      <c r="B15" s="133"/>
      <c r="C15" s="134"/>
      <c r="D15" s="79"/>
      <c r="E15" s="154"/>
      <c r="F15" s="155"/>
      <c r="G15" s="152"/>
      <c r="H15" s="152">
        <f t="shared" si="6"/>
        <v>0</v>
      </c>
      <c r="I15" s="152"/>
      <c r="J15" s="152"/>
      <c r="K15" s="153">
        <f t="shared" si="0"/>
        <v>0</v>
      </c>
      <c r="L15" s="155">
        <f t="shared" si="1"/>
        <v>0</v>
      </c>
      <c r="M15" s="152">
        <f t="shared" si="2"/>
        <v>0</v>
      </c>
      <c r="N15" s="152">
        <f t="shared" si="3"/>
        <v>0</v>
      </c>
      <c r="O15" s="152">
        <f t="shared" si="4"/>
        <v>0</v>
      </c>
      <c r="P15" s="153">
        <f t="shared" si="5"/>
        <v>0</v>
      </c>
      <c r="Q15" s="79"/>
    </row>
    <row r="16" spans="2:17" x14ac:dyDescent="0.25">
      <c r="B16" s="133"/>
      <c r="C16" s="134"/>
      <c r="D16" s="79"/>
      <c r="E16" s="154"/>
      <c r="F16" s="155"/>
      <c r="G16" s="152"/>
      <c r="H16" s="152">
        <f t="shared" si="6"/>
        <v>0</v>
      </c>
      <c r="I16" s="152"/>
      <c r="J16" s="152"/>
      <c r="K16" s="153">
        <f t="shared" si="0"/>
        <v>0</v>
      </c>
      <c r="L16" s="155">
        <f t="shared" si="1"/>
        <v>0</v>
      </c>
      <c r="M16" s="152">
        <f t="shared" si="2"/>
        <v>0</v>
      </c>
      <c r="N16" s="152">
        <f t="shared" si="3"/>
        <v>0</v>
      </c>
      <c r="O16" s="152">
        <f t="shared" si="4"/>
        <v>0</v>
      </c>
      <c r="P16" s="153">
        <f t="shared" si="5"/>
        <v>0</v>
      </c>
      <c r="Q16" s="79"/>
    </row>
    <row r="17" spans="2:17" x14ac:dyDescent="0.25">
      <c r="B17" s="133"/>
      <c r="C17" s="134"/>
      <c r="D17" s="79"/>
      <c r="E17" s="154"/>
      <c r="F17" s="155"/>
      <c r="G17" s="152"/>
      <c r="H17" s="152">
        <f t="shared" si="6"/>
        <v>0</v>
      </c>
      <c r="I17" s="152"/>
      <c r="J17" s="152"/>
      <c r="K17" s="153">
        <f t="shared" si="0"/>
        <v>0</v>
      </c>
      <c r="L17" s="155">
        <f t="shared" si="1"/>
        <v>0</v>
      </c>
      <c r="M17" s="152">
        <f t="shared" si="2"/>
        <v>0</v>
      </c>
      <c r="N17" s="152">
        <f t="shared" si="3"/>
        <v>0</v>
      </c>
      <c r="O17" s="152">
        <f t="shared" si="4"/>
        <v>0</v>
      </c>
      <c r="P17" s="153">
        <f t="shared" si="5"/>
        <v>0</v>
      </c>
      <c r="Q17" s="79"/>
    </row>
    <row r="18" spans="2:17" x14ac:dyDescent="0.25">
      <c r="B18" s="133"/>
      <c r="C18" s="134"/>
      <c r="D18" s="79"/>
      <c r="E18" s="154"/>
      <c r="F18" s="155"/>
      <c r="G18" s="152"/>
      <c r="H18" s="152">
        <f t="shared" si="6"/>
        <v>0</v>
      </c>
      <c r="I18" s="152"/>
      <c r="J18" s="152"/>
      <c r="K18" s="153">
        <f t="shared" si="0"/>
        <v>0</v>
      </c>
      <c r="L18" s="155">
        <f t="shared" si="1"/>
        <v>0</v>
      </c>
      <c r="M18" s="152">
        <f t="shared" si="2"/>
        <v>0</v>
      </c>
      <c r="N18" s="152">
        <f t="shared" si="3"/>
        <v>0</v>
      </c>
      <c r="O18" s="152">
        <f t="shared" si="4"/>
        <v>0</v>
      </c>
      <c r="P18" s="153">
        <f t="shared" si="5"/>
        <v>0</v>
      </c>
      <c r="Q18" s="79"/>
    </row>
    <row r="19" spans="2:17" x14ac:dyDescent="0.25">
      <c r="B19" s="133"/>
      <c r="C19" s="134"/>
      <c r="D19" s="79"/>
      <c r="E19" s="154"/>
      <c r="F19" s="155"/>
      <c r="G19" s="152"/>
      <c r="H19" s="152">
        <f t="shared" si="6"/>
        <v>0</v>
      </c>
      <c r="I19" s="152"/>
      <c r="J19" s="152"/>
      <c r="K19" s="153">
        <f t="shared" si="0"/>
        <v>0</v>
      </c>
      <c r="L19" s="155">
        <f t="shared" si="1"/>
        <v>0</v>
      </c>
      <c r="M19" s="152">
        <f t="shared" si="2"/>
        <v>0</v>
      </c>
      <c r="N19" s="152">
        <f t="shared" si="3"/>
        <v>0</v>
      </c>
      <c r="O19" s="152">
        <f t="shared" si="4"/>
        <v>0</v>
      </c>
      <c r="P19" s="153">
        <f t="shared" si="5"/>
        <v>0</v>
      </c>
      <c r="Q19" s="79"/>
    </row>
    <row r="20" spans="2:17" x14ac:dyDescent="0.25">
      <c r="B20" s="133"/>
      <c r="C20" s="134"/>
      <c r="D20" s="79"/>
      <c r="E20" s="154"/>
      <c r="F20" s="155"/>
      <c r="G20" s="152"/>
      <c r="H20" s="152">
        <f t="shared" si="6"/>
        <v>0</v>
      </c>
      <c r="I20" s="152"/>
      <c r="J20" s="152"/>
      <c r="K20" s="153">
        <f t="shared" si="0"/>
        <v>0</v>
      </c>
      <c r="L20" s="155">
        <f t="shared" si="1"/>
        <v>0</v>
      </c>
      <c r="M20" s="152">
        <f t="shared" si="2"/>
        <v>0</v>
      </c>
      <c r="N20" s="152">
        <f t="shared" si="3"/>
        <v>0</v>
      </c>
      <c r="O20" s="152">
        <f t="shared" si="4"/>
        <v>0</v>
      </c>
      <c r="P20" s="153">
        <f t="shared" si="5"/>
        <v>0</v>
      </c>
      <c r="Q20" s="79"/>
    </row>
    <row r="21" spans="2:17" x14ac:dyDescent="0.25">
      <c r="B21" s="133"/>
      <c r="C21" s="134"/>
      <c r="D21" s="79"/>
      <c r="E21" s="154"/>
      <c r="F21" s="155"/>
      <c r="G21" s="152"/>
      <c r="H21" s="152">
        <f t="shared" si="6"/>
        <v>0</v>
      </c>
      <c r="I21" s="152"/>
      <c r="J21" s="152"/>
      <c r="K21" s="153">
        <f t="shared" si="0"/>
        <v>0</v>
      </c>
      <c r="L21" s="155">
        <f t="shared" si="1"/>
        <v>0</v>
      </c>
      <c r="M21" s="152">
        <f t="shared" si="2"/>
        <v>0</v>
      </c>
      <c r="N21" s="152">
        <f t="shared" si="3"/>
        <v>0</v>
      </c>
      <c r="O21" s="152">
        <f t="shared" si="4"/>
        <v>0</v>
      </c>
      <c r="P21" s="153">
        <f t="shared" si="5"/>
        <v>0</v>
      </c>
      <c r="Q21" s="79"/>
    </row>
    <row r="22" spans="2:17" x14ac:dyDescent="0.25">
      <c r="B22" s="133"/>
      <c r="C22" s="134"/>
      <c r="D22" s="79"/>
      <c r="E22" s="154"/>
      <c r="F22" s="155"/>
      <c r="G22" s="152"/>
      <c r="H22" s="152">
        <f t="shared" si="6"/>
        <v>0</v>
      </c>
      <c r="I22" s="152"/>
      <c r="J22" s="152"/>
      <c r="K22" s="153">
        <f t="shared" si="0"/>
        <v>0</v>
      </c>
      <c r="L22" s="155">
        <f t="shared" si="1"/>
        <v>0</v>
      </c>
      <c r="M22" s="152">
        <f t="shared" si="2"/>
        <v>0</v>
      </c>
      <c r="N22" s="152">
        <f t="shared" si="3"/>
        <v>0</v>
      </c>
      <c r="O22" s="152">
        <f t="shared" si="4"/>
        <v>0</v>
      </c>
      <c r="P22" s="153">
        <f t="shared" si="5"/>
        <v>0</v>
      </c>
      <c r="Q22" s="79"/>
    </row>
    <row r="23" spans="2:17" x14ac:dyDescent="0.25">
      <c r="B23" s="133"/>
      <c r="C23" s="134"/>
      <c r="D23" s="79"/>
      <c r="E23" s="154"/>
      <c r="F23" s="155"/>
      <c r="G23" s="152"/>
      <c r="H23" s="152">
        <f t="shared" si="6"/>
        <v>0</v>
      </c>
      <c r="I23" s="152"/>
      <c r="J23" s="152"/>
      <c r="K23" s="153">
        <f t="shared" si="0"/>
        <v>0</v>
      </c>
      <c r="L23" s="155">
        <f t="shared" si="1"/>
        <v>0</v>
      </c>
      <c r="M23" s="152">
        <f t="shared" si="2"/>
        <v>0</v>
      </c>
      <c r="N23" s="152">
        <f t="shared" si="3"/>
        <v>0</v>
      </c>
      <c r="O23" s="152">
        <f t="shared" si="4"/>
        <v>0</v>
      </c>
      <c r="P23" s="153">
        <f t="shared" si="5"/>
        <v>0</v>
      </c>
      <c r="Q23" s="79"/>
    </row>
    <row r="24" spans="2:17" x14ac:dyDescent="0.25">
      <c r="B24" s="133"/>
      <c r="C24" s="134"/>
      <c r="D24" s="79"/>
      <c r="E24" s="154"/>
      <c r="F24" s="155"/>
      <c r="G24" s="152"/>
      <c r="H24" s="152">
        <f t="shared" si="6"/>
        <v>0</v>
      </c>
      <c r="I24" s="152"/>
      <c r="J24" s="152"/>
      <c r="K24" s="153">
        <f t="shared" si="0"/>
        <v>0</v>
      </c>
      <c r="L24" s="155">
        <f t="shared" si="1"/>
        <v>0</v>
      </c>
      <c r="M24" s="152">
        <f t="shared" si="2"/>
        <v>0</v>
      </c>
      <c r="N24" s="152">
        <f t="shared" si="3"/>
        <v>0</v>
      </c>
      <c r="O24" s="152">
        <f t="shared" si="4"/>
        <v>0</v>
      </c>
      <c r="P24" s="153">
        <f t="shared" si="5"/>
        <v>0</v>
      </c>
      <c r="Q24" s="79"/>
    </row>
    <row r="25" spans="2:17" x14ac:dyDescent="0.25">
      <c r="B25" s="133"/>
      <c r="C25" s="134"/>
      <c r="D25" s="79"/>
      <c r="E25" s="154"/>
      <c r="F25" s="155"/>
      <c r="G25" s="152"/>
      <c r="H25" s="152">
        <f t="shared" si="6"/>
        <v>0</v>
      </c>
      <c r="I25" s="152"/>
      <c r="J25" s="152"/>
      <c r="K25" s="153">
        <f t="shared" si="0"/>
        <v>0</v>
      </c>
      <c r="L25" s="155">
        <f t="shared" si="1"/>
        <v>0</v>
      </c>
      <c r="M25" s="152">
        <f t="shared" si="2"/>
        <v>0</v>
      </c>
      <c r="N25" s="152">
        <f t="shared" si="3"/>
        <v>0</v>
      </c>
      <c r="O25" s="152">
        <f t="shared" si="4"/>
        <v>0</v>
      </c>
      <c r="P25" s="153">
        <f t="shared" si="5"/>
        <v>0</v>
      </c>
      <c r="Q25" s="79"/>
    </row>
    <row r="26" spans="2:17" x14ac:dyDescent="0.25">
      <c r="B26" s="133"/>
      <c r="C26" s="134"/>
      <c r="D26" s="79"/>
      <c r="E26" s="154"/>
      <c r="F26" s="155"/>
      <c r="G26" s="152"/>
      <c r="H26" s="152">
        <f t="shared" si="6"/>
        <v>0</v>
      </c>
      <c r="I26" s="152"/>
      <c r="J26" s="152"/>
      <c r="K26" s="153">
        <f t="shared" si="0"/>
        <v>0</v>
      </c>
      <c r="L26" s="155">
        <f t="shared" si="1"/>
        <v>0</v>
      </c>
      <c r="M26" s="152">
        <f t="shared" si="2"/>
        <v>0</v>
      </c>
      <c r="N26" s="152">
        <f t="shared" si="3"/>
        <v>0</v>
      </c>
      <c r="O26" s="152">
        <f t="shared" si="4"/>
        <v>0</v>
      </c>
      <c r="P26" s="153">
        <f t="shared" si="5"/>
        <v>0</v>
      </c>
      <c r="Q26" s="79"/>
    </row>
    <row r="27" spans="2:17" x14ac:dyDescent="0.25">
      <c r="B27" s="133"/>
      <c r="C27" s="134"/>
      <c r="D27" s="79"/>
      <c r="E27" s="154"/>
      <c r="F27" s="155"/>
      <c r="G27" s="152"/>
      <c r="H27" s="152">
        <f t="shared" si="6"/>
        <v>0</v>
      </c>
      <c r="I27" s="152"/>
      <c r="J27" s="152"/>
      <c r="K27" s="153">
        <f t="shared" si="0"/>
        <v>0</v>
      </c>
      <c r="L27" s="155">
        <f t="shared" si="1"/>
        <v>0</v>
      </c>
      <c r="M27" s="152">
        <f t="shared" si="2"/>
        <v>0</v>
      </c>
      <c r="N27" s="152">
        <f t="shared" si="3"/>
        <v>0</v>
      </c>
      <c r="O27" s="152">
        <f t="shared" si="4"/>
        <v>0</v>
      </c>
      <c r="P27" s="153">
        <f t="shared" si="5"/>
        <v>0</v>
      </c>
      <c r="Q27" s="79"/>
    </row>
    <row r="28" spans="2:17" x14ac:dyDescent="0.25">
      <c r="B28" s="133"/>
      <c r="C28" s="134"/>
      <c r="D28" s="79"/>
      <c r="E28" s="154"/>
      <c r="F28" s="155"/>
      <c r="G28" s="152"/>
      <c r="H28" s="152">
        <f t="shared" si="6"/>
        <v>0</v>
      </c>
      <c r="I28" s="152"/>
      <c r="J28" s="152"/>
      <c r="K28" s="153">
        <f t="shared" si="0"/>
        <v>0</v>
      </c>
      <c r="L28" s="155">
        <f t="shared" si="1"/>
        <v>0</v>
      </c>
      <c r="M28" s="152">
        <f t="shared" si="2"/>
        <v>0</v>
      </c>
      <c r="N28" s="152">
        <f t="shared" si="3"/>
        <v>0</v>
      </c>
      <c r="O28" s="152">
        <f t="shared" si="4"/>
        <v>0</v>
      </c>
      <c r="P28" s="153">
        <f t="shared" si="5"/>
        <v>0</v>
      </c>
      <c r="Q28" s="79"/>
    </row>
    <row r="29" spans="2:17" x14ac:dyDescent="0.25">
      <c r="B29" s="133"/>
      <c r="C29" s="134"/>
      <c r="D29" s="79"/>
      <c r="E29" s="154"/>
      <c r="F29" s="155"/>
      <c r="G29" s="152"/>
      <c r="H29" s="152">
        <f t="shared" si="6"/>
        <v>0</v>
      </c>
      <c r="I29" s="152"/>
      <c r="J29" s="152"/>
      <c r="K29" s="153">
        <f t="shared" si="0"/>
        <v>0</v>
      </c>
      <c r="L29" s="155">
        <f t="shared" si="1"/>
        <v>0</v>
      </c>
      <c r="M29" s="152">
        <f t="shared" si="2"/>
        <v>0</v>
      </c>
      <c r="N29" s="152">
        <f t="shared" si="3"/>
        <v>0</v>
      </c>
      <c r="O29" s="152">
        <f t="shared" si="4"/>
        <v>0</v>
      </c>
      <c r="P29" s="153">
        <f t="shared" si="5"/>
        <v>0</v>
      </c>
      <c r="Q29" s="79"/>
    </row>
    <row r="30" spans="2:17" x14ac:dyDescent="0.25">
      <c r="B30" s="133"/>
      <c r="C30" s="134"/>
      <c r="D30" s="79"/>
      <c r="E30" s="154"/>
      <c r="F30" s="155"/>
      <c r="G30" s="152"/>
      <c r="H30" s="152">
        <f t="shared" si="6"/>
        <v>0</v>
      </c>
      <c r="I30" s="152"/>
      <c r="J30" s="152"/>
      <c r="K30" s="153">
        <f t="shared" si="0"/>
        <v>0</v>
      </c>
      <c r="L30" s="155">
        <f t="shared" si="1"/>
        <v>0</v>
      </c>
      <c r="M30" s="152">
        <f t="shared" si="2"/>
        <v>0</v>
      </c>
      <c r="N30" s="152">
        <f t="shared" si="3"/>
        <v>0</v>
      </c>
      <c r="O30" s="152">
        <f t="shared" si="4"/>
        <v>0</v>
      </c>
      <c r="P30" s="153">
        <f t="shared" si="5"/>
        <v>0</v>
      </c>
      <c r="Q30" s="79"/>
    </row>
    <row r="31" spans="2:17" x14ac:dyDescent="0.25">
      <c r="B31" s="133"/>
      <c r="C31" s="134"/>
      <c r="D31" s="79"/>
      <c r="E31" s="154"/>
      <c r="F31" s="155"/>
      <c r="G31" s="152"/>
      <c r="H31" s="152">
        <f t="shared" si="6"/>
        <v>0</v>
      </c>
      <c r="I31" s="152"/>
      <c r="J31" s="152"/>
      <c r="K31" s="153">
        <f t="shared" si="0"/>
        <v>0</v>
      </c>
      <c r="L31" s="155">
        <f t="shared" si="1"/>
        <v>0</v>
      </c>
      <c r="M31" s="152">
        <f t="shared" si="2"/>
        <v>0</v>
      </c>
      <c r="N31" s="152">
        <f t="shared" si="3"/>
        <v>0</v>
      </c>
      <c r="O31" s="152">
        <f t="shared" si="4"/>
        <v>0</v>
      </c>
      <c r="P31" s="153">
        <f t="shared" si="5"/>
        <v>0</v>
      </c>
      <c r="Q31" s="79"/>
    </row>
    <row r="32" spans="2:17" x14ac:dyDescent="0.25">
      <c r="B32" s="133"/>
      <c r="C32" s="134"/>
      <c r="D32" s="79"/>
      <c r="E32" s="154"/>
      <c r="F32" s="155"/>
      <c r="G32" s="152"/>
      <c r="H32" s="152">
        <f t="shared" si="6"/>
        <v>0</v>
      </c>
      <c r="I32" s="152"/>
      <c r="J32" s="152"/>
      <c r="K32" s="153">
        <f t="shared" si="0"/>
        <v>0</v>
      </c>
      <c r="L32" s="155">
        <f t="shared" si="1"/>
        <v>0</v>
      </c>
      <c r="M32" s="152">
        <f t="shared" si="2"/>
        <v>0</v>
      </c>
      <c r="N32" s="152">
        <f t="shared" si="3"/>
        <v>0</v>
      </c>
      <c r="O32" s="152">
        <f t="shared" si="4"/>
        <v>0</v>
      </c>
      <c r="P32" s="153">
        <f t="shared" si="5"/>
        <v>0</v>
      </c>
      <c r="Q32" s="79"/>
    </row>
    <row r="33" spans="2:17" x14ac:dyDescent="0.25">
      <c r="B33" s="133"/>
      <c r="C33" s="134"/>
      <c r="D33" s="79"/>
      <c r="E33" s="154"/>
      <c r="F33" s="155"/>
      <c r="G33" s="152"/>
      <c r="H33" s="152">
        <f t="shared" si="6"/>
        <v>0</v>
      </c>
      <c r="I33" s="152"/>
      <c r="J33" s="152"/>
      <c r="K33" s="153">
        <f t="shared" si="0"/>
        <v>0</v>
      </c>
      <c r="L33" s="155">
        <f t="shared" si="1"/>
        <v>0</v>
      </c>
      <c r="M33" s="152">
        <f t="shared" si="2"/>
        <v>0</v>
      </c>
      <c r="N33" s="152">
        <f t="shared" si="3"/>
        <v>0</v>
      </c>
      <c r="O33" s="152">
        <f t="shared" si="4"/>
        <v>0</v>
      </c>
      <c r="P33" s="153">
        <f t="shared" si="5"/>
        <v>0</v>
      </c>
      <c r="Q33" s="79"/>
    </row>
    <row r="34" spans="2:17" x14ac:dyDescent="0.25">
      <c r="B34" s="133"/>
      <c r="C34" s="134"/>
      <c r="D34" s="79"/>
      <c r="E34" s="154"/>
      <c r="F34" s="155"/>
      <c r="G34" s="152"/>
      <c r="H34" s="152">
        <f t="shared" si="6"/>
        <v>0</v>
      </c>
      <c r="I34" s="152"/>
      <c r="J34" s="152"/>
      <c r="K34" s="153">
        <f t="shared" si="0"/>
        <v>0</v>
      </c>
      <c r="L34" s="155">
        <f t="shared" si="1"/>
        <v>0</v>
      </c>
      <c r="M34" s="152">
        <f t="shared" si="2"/>
        <v>0</v>
      </c>
      <c r="N34" s="152">
        <f t="shared" si="3"/>
        <v>0</v>
      </c>
      <c r="O34" s="152">
        <f t="shared" si="4"/>
        <v>0</v>
      </c>
      <c r="P34" s="153">
        <f t="shared" si="5"/>
        <v>0</v>
      </c>
      <c r="Q34" s="79"/>
    </row>
    <row r="35" spans="2:17" x14ac:dyDescent="0.25">
      <c r="B35" s="133"/>
      <c r="C35" s="134"/>
      <c r="D35" s="79"/>
      <c r="E35" s="154"/>
      <c r="F35" s="155"/>
      <c r="G35" s="152"/>
      <c r="H35" s="152">
        <f t="shared" si="6"/>
        <v>0</v>
      </c>
      <c r="I35" s="152"/>
      <c r="J35" s="152"/>
      <c r="K35" s="153">
        <f t="shared" si="0"/>
        <v>0</v>
      </c>
      <c r="L35" s="155">
        <f t="shared" si="1"/>
        <v>0</v>
      </c>
      <c r="M35" s="152">
        <f t="shared" si="2"/>
        <v>0</v>
      </c>
      <c r="N35" s="152">
        <f t="shared" si="3"/>
        <v>0</v>
      </c>
      <c r="O35" s="152">
        <f t="shared" si="4"/>
        <v>0</v>
      </c>
      <c r="P35" s="153">
        <f t="shared" si="5"/>
        <v>0</v>
      </c>
      <c r="Q35" s="79"/>
    </row>
    <row r="36" spans="2:17" x14ac:dyDescent="0.25">
      <c r="B36" s="133"/>
      <c r="C36" s="134"/>
      <c r="D36" s="79"/>
      <c r="E36" s="154"/>
      <c r="F36" s="155"/>
      <c r="G36" s="152"/>
      <c r="H36" s="152">
        <f t="shared" si="6"/>
        <v>0</v>
      </c>
      <c r="I36" s="152"/>
      <c r="J36" s="152"/>
      <c r="K36" s="153">
        <f t="shared" si="0"/>
        <v>0</v>
      </c>
      <c r="L36" s="155">
        <f t="shared" si="1"/>
        <v>0</v>
      </c>
      <c r="M36" s="152">
        <f t="shared" si="2"/>
        <v>0</v>
      </c>
      <c r="N36" s="152">
        <f t="shared" si="3"/>
        <v>0</v>
      </c>
      <c r="O36" s="152">
        <f t="shared" si="4"/>
        <v>0</v>
      </c>
      <c r="P36" s="153">
        <f t="shared" si="5"/>
        <v>0</v>
      </c>
      <c r="Q36" s="79"/>
    </row>
    <row r="37" spans="2:17" x14ac:dyDescent="0.25">
      <c r="B37" s="133"/>
      <c r="C37" s="134"/>
      <c r="D37" s="79"/>
      <c r="E37" s="154"/>
      <c r="F37" s="155"/>
      <c r="G37" s="152"/>
      <c r="H37" s="152">
        <f t="shared" si="6"/>
        <v>0</v>
      </c>
      <c r="I37" s="152"/>
      <c r="J37" s="152"/>
      <c r="K37" s="153">
        <f t="shared" si="0"/>
        <v>0</v>
      </c>
      <c r="L37" s="155">
        <f t="shared" si="1"/>
        <v>0</v>
      </c>
      <c r="M37" s="152">
        <f t="shared" si="2"/>
        <v>0</v>
      </c>
      <c r="N37" s="152">
        <f t="shared" si="3"/>
        <v>0</v>
      </c>
      <c r="O37" s="152">
        <f t="shared" si="4"/>
        <v>0</v>
      </c>
      <c r="P37" s="153">
        <f t="shared" si="5"/>
        <v>0</v>
      </c>
      <c r="Q37" s="79"/>
    </row>
    <row r="38" spans="2:17" x14ac:dyDescent="0.25">
      <c r="B38" s="133"/>
      <c r="C38" s="134"/>
      <c r="D38" s="79"/>
      <c r="E38" s="154"/>
      <c r="F38" s="155"/>
      <c r="G38" s="152"/>
      <c r="H38" s="152">
        <f t="shared" si="6"/>
        <v>0</v>
      </c>
      <c r="I38" s="152"/>
      <c r="J38" s="152"/>
      <c r="K38" s="153">
        <f t="shared" si="0"/>
        <v>0</v>
      </c>
      <c r="L38" s="155">
        <f t="shared" si="1"/>
        <v>0</v>
      </c>
      <c r="M38" s="152">
        <f t="shared" si="2"/>
        <v>0</v>
      </c>
      <c r="N38" s="152">
        <f t="shared" si="3"/>
        <v>0</v>
      </c>
      <c r="O38" s="152">
        <f t="shared" si="4"/>
        <v>0</v>
      </c>
      <c r="P38" s="153">
        <f t="shared" si="5"/>
        <v>0</v>
      </c>
      <c r="Q38" s="79"/>
    </row>
    <row r="39" spans="2:17" x14ac:dyDescent="0.25">
      <c r="B39" s="133"/>
      <c r="C39" s="134"/>
      <c r="D39" s="79"/>
      <c r="E39" s="154"/>
      <c r="F39" s="155"/>
      <c r="G39" s="152"/>
      <c r="H39" s="152">
        <f t="shared" si="6"/>
        <v>0</v>
      </c>
      <c r="I39" s="152"/>
      <c r="J39" s="152"/>
      <c r="K39" s="153">
        <f t="shared" si="0"/>
        <v>0</v>
      </c>
      <c r="L39" s="155">
        <f t="shared" si="1"/>
        <v>0</v>
      </c>
      <c r="M39" s="152">
        <f t="shared" si="2"/>
        <v>0</v>
      </c>
      <c r="N39" s="152">
        <f t="shared" si="3"/>
        <v>0</v>
      </c>
      <c r="O39" s="152">
        <f t="shared" si="4"/>
        <v>0</v>
      </c>
      <c r="P39" s="153">
        <f t="shared" si="5"/>
        <v>0</v>
      </c>
      <c r="Q39" s="79"/>
    </row>
    <row r="40" spans="2:17" x14ac:dyDescent="0.25">
      <c r="B40" s="133"/>
      <c r="C40" s="134"/>
      <c r="D40" s="79"/>
      <c r="E40" s="154"/>
      <c r="F40" s="155"/>
      <c r="G40" s="152"/>
      <c r="H40" s="152">
        <f t="shared" si="6"/>
        <v>0</v>
      </c>
      <c r="I40" s="152"/>
      <c r="J40" s="152"/>
      <c r="K40" s="153">
        <f t="shared" si="0"/>
        <v>0</v>
      </c>
      <c r="L40" s="155">
        <f t="shared" si="1"/>
        <v>0</v>
      </c>
      <c r="M40" s="152">
        <f t="shared" si="2"/>
        <v>0</v>
      </c>
      <c r="N40" s="152">
        <f t="shared" si="3"/>
        <v>0</v>
      </c>
      <c r="O40" s="152">
        <f t="shared" si="4"/>
        <v>0</v>
      </c>
      <c r="P40" s="153">
        <f t="shared" si="5"/>
        <v>0</v>
      </c>
      <c r="Q40" s="79"/>
    </row>
    <row r="41" spans="2:17" x14ac:dyDescent="0.25">
      <c r="B41" s="133"/>
      <c r="C41" s="134"/>
      <c r="D41" s="79"/>
      <c r="E41" s="154"/>
      <c r="F41" s="155"/>
      <c r="G41" s="152"/>
      <c r="H41" s="152">
        <f t="shared" si="6"/>
        <v>0</v>
      </c>
      <c r="I41" s="152"/>
      <c r="J41" s="152"/>
      <c r="K41" s="153">
        <f t="shared" si="0"/>
        <v>0</v>
      </c>
      <c r="L41" s="155">
        <f t="shared" si="1"/>
        <v>0</v>
      </c>
      <c r="M41" s="152">
        <f t="shared" si="2"/>
        <v>0</v>
      </c>
      <c r="N41" s="152">
        <f t="shared" si="3"/>
        <v>0</v>
      </c>
      <c r="O41" s="152">
        <f t="shared" si="4"/>
        <v>0</v>
      </c>
      <c r="P41" s="153">
        <f t="shared" si="5"/>
        <v>0</v>
      </c>
      <c r="Q41" s="79"/>
    </row>
    <row r="42" spans="2:17" x14ac:dyDescent="0.25">
      <c r="B42" s="133"/>
      <c r="C42" s="134"/>
      <c r="D42" s="79"/>
      <c r="E42" s="154"/>
      <c r="F42" s="155"/>
      <c r="G42" s="152"/>
      <c r="H42" s="152">
        <f t="shared" si="6"/>
        <v>0</v>
      </c>
      <c r="I42" s="152"/>
      <c r="J42" s="152"/>
      <c r="K42" s="153">
        <f t="shared" si="0"/>
        <v>0</v>
      </c>
      <c r="L42" s="155">
        <f t="shared" si="1"/>
        <v>0</v>
      </c>
      <c r="M42" s="152">
        <f t="shared" si="2"/>
        <v>0</v>
      </c>
      <c r="N42" s="152">
        <f t="shared" si="3"/>
        <v>0</v>
      </c>
      <c r="O42" s="152">
        <f t="shared" si="4"/>
        <v>0</v>
      </c>
      <c r="P42" s="153">
        <f t="shared" si="5"/>
        <v>0</v>
      </c>
      <c r="Q42" s="79"/>
    </row>
    <row r="43" spans="2:17" x14ac:dyDescent="0.25">
      <c r="B43" s="133"/>
      <c r="C43" s="134"/>
      <c r="D43" s="79"/>
      <c r="E43" s="154"/>
      <c r="F43" s="155"/>
      <c r="G43" s="152"/>
      <c r="H43" s="152">
        <f t="shared" si="6"/>
        <v>0</v>
      </c>
      <c r="I43" s="152"/>
      <c r="J43" s="152"/>
      <c r="K43" s="153">
        <f t="shared" si="0"/>
        <v>0</v>
      </c>
      <c r="L43" s="155">
        <f t="shared" si="1"/>
        <v>0</v>
      </c>
      <c r="M43" s="152">
        <f t="shared" si="2"/>
        <v>0</v>
      </c>
      <c r="N43" s="152">
        <f t="shared" si="3"/>
        <v>0</v>
      </c>
      <c r="O43" s="152">
        <f t="shared" si="4"/>
        <v>0</v>
      </c>
      <c r="P43" s="153">
        <f t="shared" si="5"/>
        <v>0</v>
      </c>
      <c r="Q43" s="79"/>
    </row>
    <row r="44" spans="2:17" x14ac:dyDescent="0.25">
      <c r="B44" s="133"/>
      <c r="C44" s="134"/>
      <c r="D44" s="79"/>
      <c r="E44" s="154"/>
      <c r="F44" s="155"/>
      <c r="G44" s="152"/>
      <c r="H44" s="152">
        <f t="shared" si="6"/>
        <v>0</v>
      </c>
      <c r="I44" s="152"/>
      <c r="J44" s="152"/>
      <c r="K44" s="153">
        <f t="shared" si="0"/>
        <v>0</v>
      </c>
      <c r="L44" s="155">
        <f t="shared" si="1"/>
        <v>0</v>
      </c>
      <c r="M44" s="152">
        <f t="shared" si="2"/>
        <v>0</v>
      </c>
      <c r="N44" s="152">
        <f t="shared" si="3"/>
        <v>0</v>
      </c>
      <c r="O44" s="152">
        <f t="shared" si="4"/>
        <v>0</v>
      </c>
      <c r="P44" s="153">
        <f t="shared" si="5"/>
        <v>0</v>
      </c>
      <c r="Q44" s="79"/>
    </row>
    <row r="45" spans="2:17" x14ac:dyDescent="0.25">
      <c r="B45" s="133"/>
      <c r="C45" s="134"/>
      <c r="D45" s="79"/>
      <c r="E45" s="154"/>
      <c r="F45" s="155"/>
      <c r="G45" s="152"/>
      <c r="H45" s="152">
        <f t="shared" si="6"/>
        <v>0</v>
      </c>
      <c r="I45" s="152"/>
      <c r="J45" s="152"/>
      <c r="K45" s="153">
        <f t="shared" si="0"/>
        <v>0</v>
      </c>
      <c r="L45" s="155">
        <f t="shared" si="1"/>
        <v>0</v>
      </c>
      <c r="M45" s="152">
        <f t="shared" si="2"/>
        <v>0</v>
      </c>
      <c r="N45" s="152">
        <f t="shared" si="3"/>
        <v>0</v>
      </c>
      <c r="O45" s="152">
        <f t="shared" si="4"/>
        <v>0</v>
      </c>
      <c r="P45" s="153">
        <f t="shared" si="5"/>
        <v>0</v>
      </c>
      <c r="Q45" s="79"/>
    </row>
    <row r="46" spans="2:17" x14ac:dyDescent="0.25">
      <c r="B46" s="133"/>
      <c r="C46" s="134"/>
      <c r="D46" s="79"/>
      <c r="E46" s="154"/>
      <c r="F46" s="155"/>
      <c r="G46" s="152"/>
      <c r="H46" s="152">
        <f t="shared" si="6"/>
        <v>0</v>
      </c>
      <c r="I46" s="152"/>
      <c r="J46" s="152"/>
      <c r="K46" s="153">
        <f t="shared" si="0"/>
        <v>0</v>
      </c>
      <c r="L46" s="155">
        <f t="shared" si="1"/>
        <v>0</v>
      </c>
      <c r="M46" s="152">
        <f t="shared" si="2"/>
        <v>0</v>
      </c>
      <c r="N46" s="152">
        <f t="shared" si="3"/>
        <v>0</v>
      </c>
      <c r="O46" s="152">
        <f t="shared" si="4"/>
        <v>0</v>
      </c>
      <c r="P46" s="153">
        <f t="shared" si="5"/>
        <v>0</v>
      </c>
      <c r="Q46" s="79"/>
    </row>
    <row r="47" spans="2:17" x14ac:dyDescent="0.25">
      <c r="B47" s="133"/>
      <c r="C47" s="134"/>
      <c r="D47" s="79"/>
      <c r="E47" s="154"/>
      <c r="F47" s="155"/>
      <c r="G47" s="152"/>
      <c r="H47" s="152">
        <f t="shared" si="6"/>
        <v>0</v>
      </c>
      <c r="I47" s="152"/>
      <c r="J47" s="152"/>
      <c r="K47" s="153">
        <f t="shared" si="0"/>
        <v>0</v>
      </c>
      <c r="L47" s="155">
        <f t="shared" si="1"/>
        <v>0</v>
      </c>
      <c r="M47" s="152">
        <f t="shared" si="2"/>
        <v>0</v>
      </c>
      <c r="N47" s="152">
        <f t="shared" si="3"/>
        <v>0</v>
      </c>
      <c r="O47" s="152">
        <f t="shared" si="4"/>
        <v>0</v>
      </c>
      <c r="P47" s="153">
        <f t="shared" si="5"/>
        <v>0</v>
      </c>
      <c r="Q47" s="79"/>
    </row>
    <row r="48" spans="2:17" x14ac:dyDescent="0.25">
      <c r="B48" s="133"/>
      <c r="C48" s="134"/>
      <c r="D48" s="79"/>
      <c r="E48" s="154"/>
      <c r="F48" s="155"/>
      <c r="G48" s="152"/>
      <c r="H48" s="152">
        <f t="shared" si="6"/>
        <v>0</v>
      </c>
      <c r="I48" s="152"/>
      <c r="J48" s="152"/>
      <c r="K48" s="153">
        <f t="shared" si="0"/>
        <v>0</v>
      </c>
      <c r="L48" s="155">
        <f t="shared" si="1"/>
        <v>0</v>
      </c>
      <c r="M48" s="152">
        <f t="shared" si="2"/>
        <v>0</v>
      </c>
      <c r="N48" s="152">
        <f t="shared" si="3"/>
        <v>0</v>
      </c>
      <c r="O48" s="152">
        <f t="shared" si="4"/>
        <v>0</v>
      </c>
      <c r="P48" s="153">
        <f t="shared" si="5"/>
        <v>0</v>
      </c>
      <c r="Q48" s="79"/>
    </row>
    <row r="49" spans="2:17" x14ac:dyDescent="0.25">
      <c r="B49" s="133"/>
      <c r="C49" s="134"/>
      <c r="D49" s="79"/>
      <c r="E49" s="154"/>
      <c r="F49" s="155"/>
      <c r="G49" s="152"/>
      <c r="H49" s="152">
        <f t="shared" si="6"/>
        <v>0</v>
      </c>
      <c r="I49" s="152"/>
      <c r="J49" s="152"/>
      <c r="K49" s="153">
        <f t="shared" si="0"/>
        <v>0</v>
      </c>
      <c r="L49" s="155">
        <f t="shared" si="1"/>
        <v>0</v>
      </c>
      <c r="M49" s="152">
        <f t="shared" si="2"/>
        <v>0</v>
      </c>
      <c r="N49" s="152">
        <f t="shared" si="3"/>
        <v>0</v>
      </c>
      <c r="O49" s="152">
        <f t="shared" si="4"/>
        <v>0</v>
      </c>
      <c r="P49" s="153">
        <f t="shared" si="5"/>
        <v>0</v>
      </c>
      <c r="Q49" s="79"/>
    </row>
    <row r="50" spans="2:17" x14ac:dyDescent="0.25">
      <c r="B50" s="133"/>
      <c r="C50" s="134"/>
      <c r="D50" s="79"/>
      <c r="E50" s="154"/>
      <c r="F50" s="155"/>
      <c r="G50" s="152"/>
      <c r="H50" s="152">
        <f t="shared" si="6"/>
        <v>0</v>
      </c>
      <c r="I50" s="152"/>
      <c r="J50" s="152"/>
      <c r="K50" s="153">
        <f t="shared" si="0"/>
        <v>0</v>
      </c>
      <c r="L50" s="155">
        <f t="shared" si="1"/>
        <v>0</v>
      </c>
      <c r="M50" s="152">
        <f t="shared" si="2"/>
        <v>0</v>
      </c>
      <c r="N50" s="152">
        <f t="shared" si="3"/>
        <v>0</v>
      </c>
      <c r="O50" s="152">
        <f t="shared" si="4"/>
        <v>0</v>
      </c>
      <c r="P50" s="153">
        <f t="shared" si="5"/>
        <v>0</v>
      </c>
      <c r="Q50" s="79"/>
    </row>
    <row r="51" spans="2:17" x14ac:dyDescent="0.25">
      <c r="B51" s="133"/>
      <c r="C51" s="134"/>
      <c r="D51" s="79"/>
      <c r="E51" s="154"/>
      <c r="F51" s="155"/>
      <c r="G51" s="152"/>
      <c r="H51" s="152">
        <f t="shared" si="6"/>
        <v>0</v>
      </c>
      <c r="I51" s="152"/>
      <c r="J51" s="152"/>
      <c r="K51" s="153">
        <f t="shared" si="0"/>
        <v>0</v>
      </c>
      <c r="L51" s="155">
        <f t="shared" si="1"/>
        <v>0</v>
      </c>
      <c r="M51" s="152">
        <f t="shared" si="2"/>
        <v>0</v>
      </c>
      <c r="N51" s="152">
        <f t="shared" si="3"/>
        <v>0</v>
      </c>
      <c r="O51" s="152">
        <f t="shared" si="4"/>
        <v>0</v>
      </c>
      <c r="P51" s="153">
        <f t="shared" si="5"/>
        <v>0</v>
      </c>
      <c r="Q51" s="79"/>
    </row>
    <row r="52" spans="2:17" x14ac:dyDescent="0.25">
      <c r="B52" s="133"/>
      <c r="C52" s="134"/>
      <c r="D52" s="79"/>
      <c r="E52" s="154"/>
      <c r="F52" s="155"/>
      <c r="G52" s="152"/>
      <c r="H52" s="152">
        <f t="shared" si="6"/>
        <v>0</v>
      </c>
      <c r="I52" s="152"/>
      <c r="J52" s="152"/>
      <c r="K52" s="153">
        <f t="shared" si="0"/>
        <v>0</v>
      </c>
      <c r="L52" s="155">
        <f t="shared" si="1"/>
        <v>0</v>
      </c>
      <c r="M52" s="152">
        <f t="shared" si="2"/>
        <v>0</v>
      </c>
      <c r="N52" s="152">
        <f t="shared" si="3"/>
        <v>0</v>
      </c>
      <c r="O52" s="152">
        <f t="shared" si="4"/>
        <v>0</v>
      </c>
      <c r="P52" s="153">
        <f t="shared" si="5"/>
        <v>0</v>
      </c>
      <c r="Q52" s="79"/>
    </row>
    <row r="53" spans="2:17" x14ac:dyDescent="0.25">
      <c r="B53" s="133"/>
      <c r="C53" s="134"/>
      <c r="D53" s="79"/>
      <c r="E53" s="154"/>
      <c r="F53" s="155"/>
      <c r="G53" s="152"/>
      <c r="H53" s="152">
        <f t="shared" si="6"/>
        <v>0</v>
      </c>
      <c r="I53" s="152"/>
      <c r="J53" s="152"/>
      <c r="K53" s="153">
        <f t="shared" si="0"/>
        <v>0</v>
      </c>
      <c r="L53" s="155">
        <f t="shared" si="1"/>
        <v>0</v>
      </c>
      <c r="M53" s="152">
        <f t="shared" si="2"/>
        <v>0</v>
      </c>
      <c r="N53" s="152">
        <f t="shared" si="3"/>
        <v>0</v>
      </c>
      <c r="O53" s="152">
        <f t="shared" si="4"/>
        <v>0</v>
      </c>
      <c r="P53" s="153">
        <f t="shared" si="5"/>
        <v>0</v>
      </c>
      <c r="Q53" s="79"/>
    </row>
    <row r="54" spans="2:17" x14ac:dyDescent="0.25">
      <c r="B54" s="133"/>
      <c r="C54" s="134"/>
      <c r="D54" s="79"/>
      <c r="E54" s="154"/>
      <c r="F54" s="155"/>
      <c r="G54" s="152"/>
      <c r="H54" s="152">
        <f t="shared" si="6"/>
        <v>0</v>
      </c>
      <c r="I54" s="152"/>
      <c r="J54" s="152"/>
      <c r="K54" s="153">
        <f t="shared" si="0"/>
        <v>0</v>
      </c>
      <c r="L54" s="155">
        <f t="shared" si="1"/>
        <v>0</v>
      </c>
      <c r="M54" s="152">
        <f t="shared" si="2"/>
        <v>0</v>
      </c>
      <c r="N54" s="152">
        <f t="shared" si="3"/>
        <v>0</v>
      </c>
      <c r="O54" s="152">
        <f t="shared" si="4"/>
        <v>0</v>
      </c>
      <c r="P54" s="153">
        <f t="shared" si="5"/>
        <v>0</v>
      </c>
      <c r="Q54" s="79"/>
    </row>
    <row r="55" spans="2:17" x14ac:dyDescent="0.25">
      <c r="B55" s="133"/>
      <c r="C55" s="134"/>
      <c r="D55" s="79"/>
      <c r="E55" s="154"/>
      <c r="F55" s="155"/>
      <c r="G55" s="152"/>
      <c r="H55" s="152">
        <f t="shared" si="6"/>
        <v>0</v>
      </c>
      <c r="I55" s="152"/>
      <c r="J55" s="152"/>
      <c r="K55" s="153">
        <f t="shared" si="0"/>
        <v>0</v>
      </c>
      <c r="L55" s="155">
        <f t="shared" si="1"/>
        <v>0</v>
      </c>
      <c r="M55" s="152">
        <f t="shared" si="2"/>
        <v>0</v>
      </c>
      <c r="N55" s="152">
        <f t="shared" si="3"/>
        <v>0</v>
      </c>
      <c r="O55" s="152">
        <f t="shared" si="4"/>
        <v>0</v>
      </c>
      <c r="P55" s="153">
        <f t="shared" si="5"/>
        <v>0</v>
      </c>
      <c r="Q55" s="79"/>
    </row>
    <row r="56" spans="2:17" x14ac:dyDescent="0.25">
      <c r="B56" s="133"/>
      <c r="C56" s="134"/>
      <c r="D56" s="79"/>
      <c r="E56" s="154"/>
      <c r="F56" s="155"/>
      <c r="G56" s="152"/>
      <c r="H56" s="152">
        <f t="shared" si="6"/>
        <v>0</v>
      </c>
      <c r="I56" s="152"/>
      <c r="J56" s="152"/>
      <c r="K56" s="153">
        <f t="shared" si="0"/>
        <v>0</v>
      </c>
      <c r="L56" s="155">
        <f t="shared" si="1"/>
        <v>0</v>
      </c>
      <c r="M56" s="152">
        <f t="shared" si="2"/>
        <v>0</v>
      </c>
      <c r="N56" s="152">
        <f t="shared" si="3"/>
        <v>0</v>
      </c>
      <c r="O56" s="152">
        <f t="shared" si="4"/>
        <v>0</v>
      </c>
      <c r="P56" s="153">
        <f t="shared" si="5"/>
        <v>0</v>
      </c>
      <c r="Q56" s="79"/>
    </row>
    <row r="57" spans="2:17" x14ac:dyDescent="0.25">
      <c r="B57" s="133"/>
      <c r="C57" s="134"/>
      <c r="D57" s="79"/>
      <c r="E57" s="154"/>
      <c r="F57" s="155"/>
      <c r="G57" s="152"/>
      <c r="H57" s="152">
        <f t="shared" si="6"/>
        <v>0</v>
      </c>
      <c r="I57" s="152"/>
      <c r="J57" s="152"/>
      <c r="K57" s="153">
        <f t="shared" si="0"/>
        <v>0</v>
      </c>
      <c r="L57" s="155">
        <f t="shared" si="1"/>
        <v>0</v>
      </c>
      <c r="M57" s="152">
        <f t="shared" si="2"/>
        <v>0</v>
      </c>
      <c r="N57" s="152">
        <f t="shared" si="3"/>
        <v>0</v>
      </c>
      <c r="O57" s="152">
        <f t="shared" si="4"/>
        <v>0</v>
      </c>
      <c r="P57" s="153">
        <f t="shared" si="5"/>
        <v>0</v>
      </c>
      <c r="Q57" s="79"/>
    </row>
    <row r="58" spans="2:17" x14ac:dyDescent="0.25">
      <c r="B58" s="133"/>
      <c r="C58" s="134"/>
      <c r="D58" s="79"/>
      <c r="E58" s="154"/>
      <c r="F58" s="155"/>
      <c r="G58" s="152"/>
      <c r="H58" s="152">
        <f t="shared" si="6"/>
        <v>0</v>
      </c>
      <c r="I58" s="152"/>
      <c r="J58" s="152"/>
      <c r="K58" s="153">
        <f t="shared" si="0"/>
        <v>0</v>
      </c>
      <c r="L58" s="155">
        <f t="shared" si="1"/>
        <v>0</v>
      </c>
      <c r="M58" s="152">
        <f t="shared" si="2"/>
        <v>0</v>
      </c>
      <c r="N58" s="152">
        <f t="shared" si="3"/>
        <v>0</v>
      </c>
      <c r="O58" s="152">
        <f t="shared" si="4"/>
        <v>0</v>
      </c>
      <c r="P58" s="153">
        <f t="shared" si="5"/>
        <v>0</v>
      </c>
      <c r="Q58" s="79"/>
    </row>
    <row r="59" spans="2:17" x14ac:dyDescent="0.25">
      <c r="B59" s="133"/>
      <c r="C59" s="134"/>
      <c r="D59" s="79"/>
      <c r="E59" s="154"/>
      <c r="F59" s="155"/>
      <c r="G59" s="152"/>
      <c r="H59" s="152">
        <f t="shared" si="6"/>
        <v>0</v>
      </c>
      <c r="I59" s="152"/>
      <c r="J59" s="152"/>
      <c r="K59" s="153">
        <f t="shared" si="0"/>
        <v>0</v>
      </c>
      <c r="L59" s="155">
        <f t="shared" si="1"/>
        <v>0</v>
      </c>
      <c r="M59" s="152">
        <f t="shared" si="2"/>
        <v>0</v>
      </c>
      <c r="N59" s="152">
        <f t="shared" si="3"/>
        <v>0</v>
      </c>
      <c r="O59" s="152">
        <f t="shared" si="4"/>
        <v>0</v>
      </c>
      <c r="P59" s="153">
        <f t="shared" si="5"/>
        <v>0</v>
      </c>
      <c r="Q59" s="79"/>
    </row>
    <row r="60" spans="2:17" x14ac:dyDescent="0.25">
      <c r="B60" s="133"/>
      <c r="C60" s="134"/>
      <c r="D60" s="79"/>
      <c r="E60" s="154"/>
      <c r="F60" s="155"/>
      <c r="G60" s="152"/>
      <c r="H60" s="152">
        <f t="shared" si="6"/>
        <v>0</v>
      </c>
      <c r="I60" s="152"/>
      <c r="J60" s="152"/>
      <c r="K60" s="153">
        <f t="shared" si="0"/>
        <v>0</v>
      </c>
      <c r="L60" s="155">
        <f t="shared" si="1"/>
        <v>0</v>
      </c>
      <c r="M60" s="152">
        <f t="shared" si="2"/>
        <v>0</v>
      </c>
      <c r="N60" s="152">
        <f t="shared" si="3"/>
        <v>0</v>
      </c>
      <c r="O60" s="152">
        <f t="shared" si="4"/>
        <v>0</v>
      </c>
      <c r="P60" s="153">
        <f t="shared" si="5"/>
        <v>0</v>
      </c>
      <c r="Q60" s="79"/>
    </row>
    <row r="61" spans="2:17" x14ac:dyDescent="0.25">
      <c r="B61" s="133"/>
      <c r="C61" s="134"/>
      <c r="D61" s="79"/>
      <c r="E61" s="154"/>
      <c r="F61" s="155"/>
      <c r="G61" s="152"/>
      <c r="H61" s="152">
        <f t="shared" si="6"/>
        <v>0</v>
      </c>
      <c r="I61" s="152"/>
      <c r="J61" s="152"/>
      <c r="K61" s="153">
        <f t="shared" si="0"/>
        <v>0</v>
      </c>
      <c r="L61" s="155">
        <f t="shared" si="1"/>
        <v>0</v>
      </c>
      <c r="M61" s="152">
        <f t="shared" si="2"/>
        <v>0</v>
      </c>
      <c r="N61" s="152">
        <f t="shared" si="3"/>
        <v>0</v>
      </c>
      <c r="O61" s="152">
        <f t="shared" si="4"/>
        <v>0</v>
      </c>
      <c r="P61" s="153">
        <f t="shared" si="5"/>
        <v>0</v>
      </c>
      <c r="Q61" s="79"/>
    </row>
    <row r="62" spans="2:17" x14ac:dyDescent="0.25">
      <c r="B62" s="133"/>
      <c r="C62" s="134"/>
      <c r="D62" s="79"/>
      <c r="E62" s="154"/>
      <c r="F62" s="155"/>
      <c r="G62" s="152"/>
      <c r="H62" s="152">
        <f t="shared" si="6"/>
        <v>0</v>
      </c>
      <c r="I62" s="152"/>
      <c r="J62" s="152"/>
      <c r="K62" s="153">
        <f t="shared" si="0"/>
        <v>0</v>
      </c>
      <c r="L62" s="155">
        <f t="shared" si="1"/>
        <v>0</v>
      </c>
      <c r="M62" s="152">
        <f t="shared" si="2"/>
        <v>0</v>
      </c>
      <c r="N62" s="152">
        <f t="shared" si="3"/>
        <v>0</v>
      </c>
      <c r="O62" s="152">
        <f t="shared" si="4"/>
        <v>0</v>
      </c>
      <c r="P62" s="153">
        <f t="shared" si="5"/>
        <v>0</v>
      </c>
      <c r="Q62" s="79"/>
    </row>
    <row r="63" spans="2:17" x14ac:dyDescent="0.25">
      <c r="B63" s="133"/>
      <c r="C63" s="134"/>
      <c r="D63" s="79"/>
      <c r="E63" s="154"/>
      <c r="F63" s="155"/>
      <c r="G63" s="152"/>
      <c r="H63" s="152">
        <f t="shared" si="6"/>
        <v>0</v>
      </c>
      <c r="I63" s="152"/>
      <c r="J63" s="152"/>
      <c r="K63" s="153">
        <f t="shared" si="0"/>
        <v>0</v>
      </c>
      <c r="L63" s="155">
        <f t="shared" si="1"/>
        <v>0</v>
      </c>
      <c r="M63" s="152">
        <f t="shared" si="2"/>
        <v>0</v>
      </c>
      <c r="N63" s="152">
        <f t="shared" si="3"/>
        <v>0</v>
      </c>
      <c r="O63" s="152">
        <f t="shared" si="4"/>
        <v>0</v>
      </c>
      <c r="P63" s="153">
        <f t="shared" si="5"/>
        <v>0</v>
      </c>
      <c r="Q63" s="79"/>
    </row>
    <row r="64" spans="2:17" x14ac:dyDescent="0.25">
      <c r="B64" s="133"/>
      <c r="C64" s="134"/>
      <c r="D64" s="79"/>
      <c r="E64" s="154"/>
      <c r="F64" s="155"/>
      <c r="G64" s="152"/>
      <c r="H64" s="152">
        <f t="shared" si="6"/>
        <v>0</v>
      </c>
      <c r="I64" s="152"/>
      <c r="J64" s="152"/>
      <c r="K64" s="153">
        <f t="shared" si="0"/>
        <v>0</v>
      </c>
      <c r="L64" s="155">
        <f t="shared" si="1"/>
        <v>0</v>
      </c>
      <c r="M64" s="152">
        <f t="shared" si="2"/>
        <v>0</v>
      </c>
      <c r="N64" s="152">
        <f t="shared" si="3"/>
        <v>0</v>
      </c>
      <c r="O64" s="152">
        <f t="shared" si="4"/>
        <v>0</v>
      </c>
      <c r="P64" s="153">
        <f t="shared" si="5"/>
        <v>0</v>
      </c>
      <c r="Q64" s="79"/>
    </row>
    <row r="65" spans="2:17" x14ac:dyDescent="0.25">
      <c r="B65" s="133"/>
      <c r="C65" s="134"/>
      <c r="D65" s="79"/>
      <c r="E65" s="154"/>
      <c r="F65" s="155"/>
      <c r="G65" s="152"/>
      <c r="H65" s="152">
        <f t="shared" si="6"/>
        <v>0</v>
      </c>
      <c r="I65" s="152"/>
      <c r="J65" s="152"/>
      <c r="K65" s="153">
        <f t="shared" si="0"/>
        <v>0</v>
      </c>
      <c r="L65" s="155">
        <f t="shared" si="1"/>
        <v>0</v>
      </c>
      <c r="M65" s="152">
        <f t="shared" si="2"/>
        <v>0</v>
      </c>
      <c r="N65" s="152">
        <f t="shared" si="3"/>
        <v>0</v>
      </c>
      <c r="O65" s="152">
        <f t="shared" si="4"/>
        <v>0</v>
      </c>
      <c r="P65" s="153">
        <f t="shared" si="5"/>
        <v>0</v>
      </c>
      <c r="Q65" s="79"/>
    </row>
    <row r="66" spans="2:17" x14ac:dyDescent="0.25">
      <c r="B66" s="133"/>
      <c r="C66" s="134"/>
      <c r="D66" s="79"/>
      <c r="E66" s="154"/>
      <c r="F66" s="155"/>
      <c r="G66" s="152"/>
      <c r="H66" s="152">
        <f t="shared" si="6"/>
        <v>0</v>
      </c>
      <c r="I66" s="152"/>
      <c r="J66" s="152"/>
      <c r="K66" s="153">
        <f t="shared" si="0"/>
        <v>0</v>
      </c>
      <c r="L66" s="155">
        <f t="shared" si="1"/>
        <v>0</v>
      </c>
      <c r="M66" s="152">
        <f t="shared" si="2"/>
        <v>0</v>
      </c>
      <c r="N66" s="152">
        <f t="shared" si="3"/>
        <v>0</v>
      </c>
      <c r="O66" s="152">
        <f t="shared" si="4"/>
        <v>0</v>
      </c>
      <c r="P66" s="153">
        <f t="shared" si="5"/>
        <v>0</v>
      </c>
      <c r="Q66" s="79"/>
    </row>
    <row r="67" spans="2:17" x14ac:dyDescent="0.25">
      <c r="B67" s="133"/>
      <c r="C67" s="134"/>
      <c r="D67" s="79"/>
      <c r="E67" s="154"/>
      <c r="F67" s="155"/>
      <c r="G67" s="152"/>
      <c r="H67" s="152">
        <f t="shared" si="6"/>
        <v>0</v>
      </c>
      <c r="I67" s="152"/>
      <c r="J67" s="152"/>
      <c r="K67" s="153">
        <f t="shared" si="0"/>
        <v>0</v>
      </c>
      <c r="L67" s="155">
        <f t="shared" si="1"/>
        <v>0</v>
      </c>
      <c r="M67" s="152">
        <f t="shared" si="2"/>
        <v>0</v>
      </c>
      <c r="N67" s="152">
        <f t="shared" si="3"/>
        <v>0</v>
      </c>
      <c r="O67" s="152">
        <f t="shared" si="4"/>
        <v>0</v>
      </c>
      <c r="P67" s="153">
        <f t="shared" si="5"/>
        <v>0</v>
      </c>
      <c r="Q67" s="79"/>
    </row>
    <row r="68" spans="2:17" x14ac:dyDescent="0.25">
      <c r="B68" s="133"/>
      <c r="C68" s="134"/>
      <c r="D68" s="79"/>
      <c r="E68" s="154"/>
      <c r="F68" s="155"/>
      <c r="G68" s="152"/>
      <c r="H68" s="152">
        <f t="shared" si="6"/>
        <v>0</v>
      </c>
      <c r="I68" s="152"/>
      <c r="J68" s="152"/>
      <c r="K68" s="153">
        <f t="shared" si="0"/>
        <v>0</v>
      </c>
      <c r="L68" s="155">
        <f t="shared" si="1"/>
        <v>0</v>
      </c>
      <c r="M68" s="152">
        <f t="shared" si="2"/>
        <v>0</v>
      </c>
      <c r="N68" s="152">
        <f t="shared" si="3"/>
        <v>0</v>
      </c>
      <c r="O68" s="152">
        <f t="shared" si="4"/>
        <v>0</v>
      </c>
      <c r="P68" s="153">
        <f t="shared" si="5"/>
        <v>0</v>
      </c>
      <c r="Q68" s="79"/>
    </row>
    <row r="69" spans="2:17" x14ac:dyDescent="0.25">
      <c r="B69" s="133"/>
      <c r="C69" s="134"/>
      <c r="D69" s="79"/>
      <c r="E69" s="154"/>
      <c r="F69" s="155"/>
      <c r="G69" s="152"/>
      <c r="H69" s="152">
        <f t="shared" si="6"/>
        <v>0</v>
      </c>
      <c r="I69" s="152"/>
      <c r="J69" s="152"/>
      <c r="K69" s="153">
        <f t="shared" si="0"/>
        <v>0</v>
      </c>
      <c r="L69" s="155">
        <f t="shared" si="1"/>
        <v>0</v>
      </c>
      <c r="M69" s="152">
        <f t="shared" si="2"/>
        <v>0</v>
      </c>
      <c r="N69" s="152">
        <f t="shared" si="3"/>
        <v>0</v>
      </c>
      <c r="O69" s="152">
        <f t="shared" si="4"/>
        <v>0</v>
      </c>
      <c r="P69" s="153">
        <f t="shared" si="5"/>
        <v>0</v>
      </c>
      <c r="Q69" s="79"/>
    </row>
    <row r="70" spans="2:17" x14ac:dyDescent="0.25">
      <c r="B70" s="133"/>
      <c r="C70" s="134"/>
      <c r="D70" s="79"/>
      <c r="E70" s="154"/>
      <c r="F70" s="155"/>
      <c r="G70" s="152"/>
      <c r="H70" s="152">
        <f t="shared" si="6"/>
        <v>0</v>
      </c>
      <c r="I70" s="152"/>
      <c r="J70" s="152"/>
      <c r="K70" s="153">
        <f t="shared" si="0"/>
        <v>0</v>
      </c>
      <c r="L70" s="155">
        <f t="shared" si="1"/>
        <v>0</v>
      </c>
      <c r="M70" s="152">
        <f t="shared" si="2"/>
        <v>0</v>
      </c>
      <c r="N70" s="152">
        <f t="shared" si="3"/>
        <v>0</v>
      </c>
      <c r="O70" s="152">
        <f t="shared" si="4"/>
        <v>0</v>
      </c>
      <c r="P70" s="153">
        <f t="shared" si="5"/>
        <v>0</v>
      </c>
      <c r="Q70" s="79"/>
    </row>
    <row r="71" spans="2:17" x14ac:dyDescent="0.25">
      <c r="B71" s="133"/>
      <c r="C71" s="134"/>
      <c r="D71" s="79"/>
      <c r="E71" s="154"/>
      <c r="F71" s="155"/>
      <c r="G71" s="152"/>
      <c r="H71" s="152">
        <f t="shared" si="6"/>
        <v>0</v>
      </c>
      <c r="I71" s="152"/>
      <c r="J71" s="152"/>
      <c r="K71" s="153">
        <f t="shared" si="0"/>
        <v>0</v>
      </c>
      <c r="L71" s="155">
        <f t="shared" si="1"/>
        <v>0</v>
      </c>
      <c r="M71" s="152">
        <f t="shared" si="2"/>
        <v>0</v>
      </c>
      <c r="N71" s="152">
        <f t="shared" si="3"/>
        <v>0</v>
      </c>
      <c r="O71" s="152">
        <f t="shared" si="4"/>
        <v>0</v>
      </c>
      <c r="P71" s="153">
        <f t="shared" si="5"/>
        <v>0</v>
      </c>
      <c r="Q71" s="79"/>
    </row>
    <row r="72" spans="2:17" x14ac:dyDescent="0.25">
      <c r="B72" s="133"/>
      <c r="C72" s="134"/>
      <c r="D72" s="79"/>
      <c r="E72" s="154"/>
      <c r="F72" s="155"/>
      <c r="G72" s="152"/>
      <c r="H72" s="152">
        <f t="shared" si="6"/>
        <v>0</v>
      </c>
      <c r="I72" s="152"/>
      <c r="J72" s="152"/>
      <c r="K72" s="153">
        <f t="shared" si="0"/>
        <v>0</v>
      </c>
      <c r="L72" s="155">
        <f t="shared" si="1"/>
        <v>0</v>
      </c>
      <c r="M72" s="152">
        <f t="shared" si="2"/>
        <v>0</v>
      </c>
      <c r="N72" s="152">
        <f t="shared" si="3"/>
        <v>0</v>
      </c>
      <c r="O72" s="152">
        <f t="shared" si="4"/>
        <v>0</v>
      </c>
      <c r="P72" s="153">
        <f t="shared" si="5"/>
        <v>0</v>
      </c>
      <c r="Q72" s="79"/>
    </row>
    <row r="73" spans="2:17" x14ac:dyDescent="0.25">
      <c r="B73" s="133"/>
      <c r="C73" s="134"/>
      <c r="D73" s="79"/>
      <c r="E73" s="154"/>
      <c r="F73" s="155"/>
      <c r="G73" s="152"/>
      <c r="H73" s="152">
        <f t="shared" si="6"/>
        <v>0</v>
      </c>
      <c r="I73" s="152"/>
      <c r="J73" s="152"/>
      <c r="K73" s="153">
        <f t="shared" si="0"/>
        <v>0</v>
      </c>
      <c r="L73" s="155">
        <f t="shared" si="1"/>
        <v>0</v>
      </c>
      <c r="M73" s="152">
        <f t="shared" si="2"/>
        <v>0</v>
      </c>
      <c r="N73" s="152">
        <f t="shared" si="3"/>
        <v>0</v>
      </c>
      <c r="O73" s="152">
        <f t="shared" si="4"/>
        <v>0</v>
      </c>
      <c r="P73" s="153">
        <f t="shared" si="5"/>
        <v>0</v>
      </c>
      <c r="Q73" s="79"/>
    </row>
    <row r="74" spans="2:17" x14ac:dyDescent="0.25">
      <c r="B74" s="133"/>
      <c r="C74" s="134"/>
      <c r="D74" s="79"/>
      <c r="E74" s="154"/>
      <c r="F74" s="155"/>
      <c r="G74" s="152"/>
      <c r="H74" s="152">
        <f t="shared" si="6"/>
        <v>0</v>
      </c>
      <c r="I74" s="152"/>
      <c r="J74" s="152"/>
      <c r="K74" s="153">
        <f t="shared" si="0"/>
        <v>0</v>
      </c>
      <c r="L74" s="155">
        <f t="shared" si="1"/>
        <v>0</v>
      </c>
      <c r="M74" s="152">
        <f t="shared" si="2"/>
        <v>0</v>
      </c>
      <c r="N74" s="152">
        <f t="shared" si="3"/>
        <v>0</v>
      </c>
      <c r="O74" s="152">
        <f t="shared" si="4"/>
        <v>0</v>
      </c>
      <c r="P74" s="153">
        <f t="shared" si="5"/>
        <v>0</v>
      </c>
      <c r="Q74" s="79"/>
    </row>
    <row r="75" spans="2:17" x14ac:dyDescent="0.25">
      <c r="B75" s="133"/>
      <c r="C75" s="134"/>
      <c r="D75" s="79"/>
      <c r="E75" s="154"/>
      <c r="F75" s="155"/>
      <c r="G75" s="152"/>
      <c r="H75" s="152">
        <f t="shared" si="6"/>
        <v>0</v>
      </c>
      <c r="I75" s="152"/>
      <c r="J75" s="152"/>
      <c r="K75" s="153">
        <f t="shared" si="0"/>
        <v>0</v>
      </c>
      <c r="L75" s="155">
        <f t="shared" si="1"/>
        <v>0</v>
      </c>
      <c r="M75" s="152">
        <f t="shared" si="2"/>
        <v>0</v>
      </c>
      <c r="N75" s="152">
        <f t="shared" si="3"/>
        <v>0</v>
      </c>
      <c r="O75" s="152">
        <f t="shared" si="4"/>
        <v>0</v>
      </c>
      <c r="P75" s="153">
        <f t="shared" si="5"/>
        <v>0</v>
      </c>
      <c r="Q75" s="79"/>
    </row>
    <row r="76" spans="2:17" x14ac:dyDescent="0.25">
      <c r="B76" s="133"/>
      <c r="C76" s="134"/>
      <c r="D76" s="79"/>
      <c r="E76" s="154"/>
      <c r="F76" s="155"/>
      <c r="G76" s="152"/>
      <c r="H76" s="152">
        <f t="shared" si="6"/>
        <v>0</v>
      </c>
      <c r="I76" s="152"/>
      <c r="J76" s="152"/>
      <c r="K76" s="153">
        <f t="shared" ref="K76:K139" si="7">SUM(H76:J76)</f>
        <v>0</v>
      </c>
      <c r="L76" s="155">
        <f t="shared" ref="L76:L139" si="8">ROUND(E76*F76,2)</f>
        <v>0</v>
      </c>
      <c r="M76" s="152">
        <f t="shared" ref="M76:M139" si="9">ROUND(H76*E76,2)</f>
        <v>0</v>
      </c>
      <c r="N76" s="152">
        <f t="shared" ref="N76:N139" si="10">ROUND(I76*E76,2)</f>
        <v>0</v>
      </c>
      <c r="O76" s="152">
        <f t="shared" ref="O76:O139" si="11">ROUND(J76*E76,2)</f>
        <v>0</v>
      </c>
      <c r="P76" s="153">
        <f t="shared" ref="P76:P139" si="12">SUM(M76:O76)</f>
        <v>0</v>
      </c>
      <c r="Q76" s="79"/>
    </row>
    <row r="77" spans="2:17" x14ac:dyDescent="0.25">
      <c r="B77" s="133"/>
      <c r="C77" s="134"/>
      <c r="D77" s="79"/>
      <c r="E77" s="154"/>
      <c r="F77" s="155"/>
      <c r="G77" s="152"/>
      <c r="H77" s="152">
        <f t="shared" ref="H77:H140" si="13">ROUND(F77*G77,2)</f>
        <v>0</v>
      </c>
      <c r="I77" s="152"/>
      <c r="J77" s="152"/>
      <c r="K77" s="153">
        <f t="shared" si="7"/>
        <v>0</v>
      </c>
      <c r="L77" s="155">
        <f t="shared" si="8"/>
        <v>0</v>
      </c>
      <c r="M77" s="152">
        <f t="shared" si="9"/>
        <v>0</v>
      </c>
      <c r="N77" s="152">
        <f t="shared" si="10"/>
        <v>0</v>
      </c>
      <c r="O77" s="152">
        <f t="shared" si="11"/>
        <v>0</v>
      </c>
      <c r="P77" s="153">
        <f t="shared" si="12"/>
        <v>0</v>
      </c>
      <c r="Q77" s="79"/>
    </row>
    <row r="78" spans="2:17" x14ac:dyDescent="0.25">
      <c r="B78" s="133"/>
      <c r="C78" s="134"/>
      <c r="D78" s="79"/>
      <c r="E78" s="154"/>
      <c r="F78" s="155"/>
      <c r="G78" s="152"/>
      <c r="H78" s="152">
        <f t="shared" si="13"/>
        <v>0</v>
      </c>
      <c r="I78" s="152"/>
      <c r="J78" s="152"/>
      <c r="K78" s="153">
        <f t="shared" si="7"/>
        <v>0</v>
      </c>
      <c r="L78" s="155">
        <f t="shared" si="8"/>
        <v>0</v>
      </c>
      <c r="M78" s="152">
        <f t="shared" si="9"/>
        <v>0</v>
      </c>
      <c r="N78" s="152">
        <f t="shared" si="10"/>
        <v>0</v>
      </c>
      <c r="O78" s="152">
        <f t="shared" si="11"/>
        <v>0</v>
      </c>
      <c r="P78" s="153">
        <f t="shared" si="12"/>
        <v>0</v>
      </c>
      <c r="Q78" s="79"/>
    </row>
    <row r="79" spans="2:17" x14ac:dyDescent="0.25">
      <c r="B79" s="133"/>
      <c r="C79" s="134"/>
      <c r="D79" s="79"/>
      <c r="E79" s="154"/>
      <c r="F79" s="155"/>
      <c r="G79" s="152"/>
      <c r="H79" s="152">
        <f t="shared" si="13"/>
        <v>0</v>
      </c>
      <c r="I79" s="152"/>
      <c r="J79" s="152"/>
      <c r="K79" s="153">
        <f t="shared" si="7"/>
        <v>0</v>
      </c>
      <c r="L79" s="155">
        <f t="shared" si="8"/>
        <v>0</v>
      </c>
      <c r="M79" s="152">
        <f t="shared" si="9"/>
        <v>0</v>
      </c>
      <c r="N79" s="152">
        <f t="shared" si="10"/>
        <v>0</v>
      </c>
      <c r="O79" s="152">
        <f t="shared" si="11"/>
        <v>0</v>
      </c>
      <c r="P79" s="153">
        <f t="shared" si="12"/>
        <v>0</v>
      </c>
      <c r="Q79" s="79"/>
    </row>
    <row r="80" spans="2:17" x14ac:dyDescent="0.25">
      <c r="B80" s="133"/>
      <c r="C80" s="134"/>
      <c r="D80" s="79"/>
      <c r="E80" s="154"/>
      <c r="F80" s="155"/>
      <c r="G80" s="152"/>
      <c r="H80" s="152">
        <f t="shared" si="13"/>
        <v>0</v>
      </c>
      <c r="I80" s="152"/>
      <c r="J80" s="152"/>
      <c r="K80" s="153">
        <f t="shared" si="7"/>
        <v>0</v>
      </c>
      <c r="L80" s="155">
        <f t="shared" si="8"/>
        <v>0</v>
      </c>
      <c r="M80" s="152">
        <f t="shared" si="9"/>
        <v>0</v>
      </c>
      <c r="N80" s="152">
        <f t="shared" si="10"/>
        <v>0</v>
      </c>
      <c r="O80" s="152">
        <f t="shared" si="11"/>
        <v>0</v>
      </c>
      <c r="P80" s="153">
        <f t="shared" si="12"/>
        <v>0</v>
      </c>
      <c r="Q80" s="79"/>
    </row>
    <row r="81" spans="2:17" x14ac:dyDescent="0.25">
      <c r="B81" s="133"/>
      <c r="C81" s="134"/>
      <c r="D81" s="79"/>
      <c r="E81" s="154"/>
      <c r="F81" s="155"/>
      <c r="G81" s="152"/>
      <c r="H81" s="152">
        <f t="shared" si="13"/>
        <v>0</v>
      </c>
      <c r="I81" s="152"/>
      <c r="J81" s="152"/>
      <c r="K81" s="153">
        <f t="shared" si="7"/>
        <v>0</v>
      </c>
      <c r="L81" s="155">
        <f t="shared" si="8"/>
        <v>0</v>
      </c>
      <c r="M81" s="152">
        <f t="shared" si="9"/>
        <v>0</v>
      </c>
      <c r="N81" s="152">
        <f t="shared" si="10"/>
        <v>0</v>
      </c>
      <c r="O81" s="152">
        <f t="shared" si="11"/>
        <v>0</v>
      </c>
      <c r="P81" s="153">
        <f t="shared" si="12"/>
        <v>0</v>
      </c>
      <c r="Q81" s="79"/>
    </row>
    <row r="82" spans="2:17" x14ac:dyDescent="0.25">
      <c r="B82" s="133"/>
      <c r="C82" s="134"/>
      <c r="D82" s="79"/>
      <c r="E82" s="154"/>
      <c r="F82" s="155"/>
      <c r="G82" s="152"/>
      <c r="H82" s="152">
        <f t="shared" si="13"/>
        <v>0</v>
      </c>
      <c r="I82" s="152"/>
      <c r="J82" s="152"/>
      <c r="K82" s="153">
        <f t="shared" si="7"/>
        <v>0</v>
      </c>
      <c r="L82" s="155">
        <f t="shared" si="8"/>
        <v>0</v>
      </c>
      <c r="M82" s="152">
        <f t="shared" si="9"/>
        <v>0</v>
      </c>
      <c r="N82" s="152">
        <f t="shared" si="10"/>
        <v>0</v>
      </c>
      <c r="O82" s="152">
        <f t="shared" si="11"/>
        <v>0</v>
      </c>
      <c r="P82" s="153">
        <f t="shared" si="12"/>
        <v>0</v>
      </c>
      <c r="Q82" s="79"/>
    </row>
    <row r="83" spans="2:17" x14ac:dyDescent="0.25">
      <c r="B83" s="133"/>
      <c r="C83" s="134"/>
      <c r="D83" s="79"/>
      <c r="E83" s="154"/>
      <c r="F83" s="155"/>
      <c r="G83" s="152"/>
      <c r="H83" s="152">
        <f t="shared" si="13"/>
        <v>0</v>
      </c>
      <c r="I83" s="152"/>
      <c r="J83" s="152"/>
      <c r="K83" s="153">
        <f t="shared" si="7"/>
        <v>0</v>
      </c>
      <c r="L83" s="155">
        <f t="shared" si="8"/>
        <v>0</v>
      </c>
      <c r="M83" s="152">
        <f t="shared" si="9"/>
        <v>0</v>
      </c>
      <c r="N83" s="152">
        <f t="shared" si="10"/>
        <v>0</v>
      </c>
      <c r="O83" s="152">
        <f t="shared" si="11"/>
        <v>0</v>
      </c>
      <c r="P83" s="153">
        <f t="shared" si="12"/>
        <v>0</v>
      </c>
      <c r="Q83" s="79"/>
    </row>
    <row r="84" spans="2:17" x14ac:dyDescent="0.25">
      <c r="B84" s="133"/>
      <c r="C84" s="134"/>
      <c r="D84" s="79"/>
      <c r="E84" s="154"/>
      <c r="F84" s="155"/>
      <c r="G84" s="152"/>
      <c r="H84" s="152">
        <f t="shared" si="13"/>
        <v>0</v>
      </c>
      <c r="I84" s="152"/>
      <c r="J84" s="152"/>
      <c r="K84" s="153">
        <f t="shared" si="7"/>
        <v>0</v>
      </c>
      <c r="L84" s="155">
        <f t="shared" si="8"/>
        <v>0</v>
      </c>
      <c r="M84" s="152">
        <f t="shared" si="9"/>
        <v>0</v>
      </c>
      <c r="N84" s="152">
        <f t="shared" si="10"/>
        <v>0</v>
      </c>
      <c r="O84" s="152">
        <f t="shared" si="11"/>
        <v>0</v>
      </c>
      <c r="P84" s="153">
        <f t="shared" si="12"/>
        <v>0</v>
      </c>
      <c r="Q84" s="79"/>
    </row>
    <row r="85" spans="2:17" x14ac:dyDescent="0.25">
      <c r="B85" s="133"/>
      <c r="C85" s="134"/>
      <c r="D85" s="79"/>
      <c r="E85" s="154"/>
      <c r="F85" s="155"/>
      <c r="G85" s="152"/>
      <c r="H85" s="152">
        <f t="shared" si="13"/>
        <v>0</v>
      </c>
      <c r="I85" s="152"/>
      <c r="J85" s="152"/>
      <c r="K85" s="153">
        <f t="shared" si="7"/>
        <v>0</v>
      </c>
      <c r="L85" s="155">
        <f t="shared" si="8"/>
        <v>0</v>
      </c>
      <c r="M85" s="152">
        <f t="shared" si="9"/>
        <v>0</v>
      </c>
      <c r="N85" s="152">
        <f t="shared" si="10"/>
        <v>0</v>
      </c>
      <c r="O85" s="152">
        <f t="shared" si="11"/>
        <v>0</v>
      </c>
      <c r="P85" s="153">
        <f t="shared" si="12"/>
        <v>0</v>
      </c>
      <c r="Q85" s="79"/>
    </row>
    <row r="86" spans="2:17" x14ac:dyDescent="0.25">
      <c r="B86" s="133"/>
      <c r="C86" s="134"/>
      <c r="D86" s="79"/>
      <c r="E86" s="154"/>
      <c r="F86" s="155"/>
      <c r="G86" s="152"/>
      <c r="H86" s="152">
        <f t="shared" si="13"/>
        <v>0</v>
      </c>
      <c r="I86" s="152"/>
      <c r="J86" s="152"/>
      <c r="K86" s="153">
        <f t="shared" si="7"/>
        <v>0</v>
      </c>
      <c r="L86" s="155">
        <f t="shared" si="8"/>
        <v>0</v>
      </c>
      <c r="M86" s="152">
        <f t="shared" si="9"/>
        <v>0</v>
      </c>
      <c r="N86" s="152">
        <f t="shared" si="10"/>
        <v>0</v>
      </c>
      <c r="O86" s="152">
        <f t="shared" si="11"/>
        <v>0</v>
      </c>
      <c r="P86" s="153">
        <f t="shared" si="12"/>
        <v>0</v>
      </c>
      <c r="Q86" s="79"/>
    </row>
    <row r="87" spans="2:17" x14ac:dyDescent="0.25">
      <c r="B87" s="133"/>
      <c r="C87" s="134"/>
      <c r="D87" s="79"/>
      <c r="E87" s="154"/>
      <c r="F87" s="155"/>
      <c r="G87" s="152"/>
      <c r="H87" s="152">
        <f t="shared" si="13"/>
        <v>0</v>
      </c>
      <c r="I87" s="152"/>
      <c r="J87" s="152"/>
      <c r="K87" s="153">
        <f t="shared" si="7"/>
        <v>0</v>
      </c>
      <c r="L87" s="155">
        <f t="shared" si="8"/>
        <v>0</v>
      </c>
      <c r="M87" s="152">
        <f t="shared" si="9"/>
        <v>0</v>
      </c>
      <c r="N87" s="152">
        <f t="shared" si="10"/>
        <v>0</v>
      </c>
      <c r="O87" s="152">
        <f t="shared" si="11"/>
        <v>0</v>
      </c>
      <c r="P87" s="153">
        <f t="shared" si="12"/>
        <v>0</v>
      </c>
      <c r="Q87" s="79"/>
    </row>
    <row r="88" spans="2:17" x14ac:dyDescent="0.25">
      <c r="B88" s="133"/>
      <c r="C88" s="134"/>
      <c r="D88" s="79"/>
      <c r="E88" s="154"/>
      <c r="F88" s="155"/>
      <c r="G88" s="152"/>
      <c r="H88" s="152">
        <f t="shared" si="13"/>
        <v>0</v>
      </c>
      <c r="I88" s="152"/>
      <c r="J88" s="152"/>
      <c r="K88" s="153">
        <f t="shared" si="7"/>
        <v>0</v>
      </c>
      <c r="L88" s="155">
        <f t="shared" si="8"/>
        <v>0</v>
      </c>
      <c r="M88" s="152">
        <f t="shared" si="9"/>
        <v>0</v>
      </c>
      <c r="N88" s="152">
        <f t="shared" si="10"/>
        <v>0</v>
      </c>
      <c r="O88" s="152">
        <f t="shared" si="11"/>
        <v>0</v>
      </c>
      <c r="P88" s="153">
        <f t="shared" si="12"/>
        <v>0</v>
      </c>
      <c r="Q88" s="79"/>
    </row>
    <row r="89" spans="2:17" x14ac:dyDescent="0.25">
      <c r="B89" s="133"/>
      <c r="C89" s="134"/>
      <c r="D89" s="79"/>
      <c r="E89" s="154"/>
      <c r="F89" s="155"/>
      <c r="G89" s="152"/>
      <c r="H89" s="152">
        <f t="shared" si="13"/>
        <v>0</v>
      </c>
      <c r="I89" s="152"/>
      <c r="J89" s="152"/>
      <c r="K89" s="153">
        <f t="shared" si="7"/>
        <v>0</v>
      </c>
      <c r="L89" s="155">
        <f t="shared" si="8"/>
        <v>0</v>
      </c>
      <c r="M89" s="152">
        <f t="shared" si="9"/>
        <v>0</v>
      </c>
      <c r="N89" s="152">
        <f t="shared" si="10"/>
        <v>0</v>
      </c>
      <c r="O89" s="152">
        <f t="shared" si="11"/>
        <v>0</v>
      </c>
      <c r="P89" s="153">
        <f t="shared" si="12"/>
        <v>0</v>
      </c>
      <c r="Q89" s="79"/>
    </row>
    <row r="90" spans="2:17" x14ac:dyDescent="0.25">
      <c r="B90" s="133"/>
      <c r="C90" s="134"/>
      <c r="D90" s="79"/>
      <c r="E90" s="154"/>
      <c r="F90" s="155"/>
      <c r="G90" s="152"/>
      <c r="H90" s="152">
        <f t="shared" si="13"/>
        <v>0</v>
      </c>
      <c r="I90" s="152"/>
      <c r="J90" s="152"/>
      <c r="K90" s="153">
        <f t="shared" si="7"/>
        <v>0</v>
      </c>
      <c r="L90" s="155">
        <f t="shared" si="8"/>
        <v>0</v>
      </c>
      <c r="M90" s="152">
        <f t="shared" si="9"/>
        <v>0</v>
      </c>
      <c r="N90" s="152">
        <f t="shared" si="10"/>
        <v>0</v>
      </c>
      <c r="O90" s="152">
        <f t="shared" si="11"/>
        <v>0</v>
      </c>
      <c r="P90" s="153">
        <f t="shared" si="12"/>
        <v>0</v>
      </c>
      <c r="Q90" s="79"/>
    </row>
    <row r="91" spans="2:17" x14ac:dyDescent="0.25">
      <c r="B91" s="133"/>
      <c r="C91" s="134"/>
      <c r="D91" s="79"/>
      <c r="E91" s="154"/>
      <c r="F91" s="155"/>
      <c r="G91" s="152"/>
      <c r="H91" s="152">
        <f t="shared" si="13"/>
        <v>0</v>
      </c>
      <c r="I91" s="152"/>
      <c r="J91" s="152"/>
      <c r="K91" s="153">
        <f t="shared" si="7"/>
        <v>0</v>
      </c>
      <c r="L91" s="155">
        <f t="shared" si="8"/>
        <v>0</v>
      </c>
      <c r="M91" s="152">
        <f t="shared" si="9"/>
        <v>0</v>
      </c>
      <c r="N91" s="152">
        <f t="shared" si="10"/>
        <v>0</v>
      </c>
      <c r="O91" s="152">
        <f t="shared" si="11"/>
        <v>0</v>
      </c>
      <c r="P91" s="153">
        <f t="shared" si="12"/>
        <v>0</v>
      </c>
      <c r="Q91" s="79"/>
    </row>
    <row r="92" spans="2:17" x14ac:dyDescent="0.25">
      <c r="B92" s="133"/>
      <c r="C92" s="134"/>
      <c r="D92" s="79"/>
      <c r="E92" s="154"/>
      <c r="F92" s="155"/>
      <c r="G92" s="152"/>
      <c r="H92" s="152">
        <f t="shared" si="13"/>
        <v>0</v>
      </c>
      <c r="I92" s="152"/>
      <c r="J92" s="152"/>
      <c r="K92" s="153">
        <f t="shared" si="7"/>
        <v>0</v>
      </c>
      <c r="L92" s="155">
        <f t="shared" si="8"/>
        <v>0</v>
      </c>
      <c r="M92" s="152">
        <f t="shared" si="9"/>
        <v>0</v>
      </c>
      <c r="N92" s="152">
        <f t="shared" si="10"/>
        <v>0</v>
      </c>
      <c r="O92" s="152">
        <f t="shared" si="11"/>
        <v>0</v>
      </c>
      <c r="P92" s="153">
        <f t="shared" si="12"/>
        <v>0</v>
      </c>
      <c r="Q92" s="79"/>
    </row>
    <row r="93" spans="2:17" x14ac:dyDescent="0.25">
      <c r="B93" s="133"/>
      <c r="C93" s="134"/>
      <c r="D93" s="79"/>
      <c r="E93" s="154"/>
      <c r="F93" s="155"/>
      <c r="G93" s="152"/>
      <c r="H93" s="152">
        <f t="shared" si="13"/>
        <v>0</v>
      </c>
      <c r="I93" s="152"/>
      <c r="J93" s="152"/>
      <c r="K93" s="153">
        <f t="shared" si="7"/>
        <v>0</v>
      </c>
      <c r="L93" s="155">
        <f t="shared" si="8"/>
        <v>0</v>
      </c>
      <c r="M93" s="152">
        <f t="shared" si="9"/>
        <v>0</v>
      </c>
      <c r="N93" s="152">
        <f t="shared" si="10"/>
        <v>0</v>
      </c>
      <c r="O93" s="152">
        <f t="shared" si="11"/>
        <v>0</v>
      </c>
      <c r="P93" s="153">
        <f t="shared" si="12"/>
        <v>0</v>
      </c>
      <c r="Q93" s="79"/>
    </row>
    <row r="94" spans="2:17" x14ac:dyDescent="0.25">
      <c r="B94" s="133"/>
      <c r="C94" s="134"/>
      <c r="D94" s="79"/>
      <c r="E94" s="154"/>
      <c r="F94" s="155"/>
      <c r="G94" s="152"/>
      <c r="H94" s="152">
        <f t="shared" si="13"/>
        <v>0</v>
      </c>
      <c r="I94" s="152"/>
      <c r="J94" s="152"/>
      <c r="K94" s="153">
        <f t="shared" si="7"/>
        <v>0</v>
      </c>
      <c r="L94" s="155">
        <f t="shared" si="8"/>
        <v>0</v>
      </c>
      <c r="M94" s="152">
        <f t="shared" si="9"/>
        <v>0</v>
      </c>
      <c r="N94" s="152">
        <f t="shared" si="10"/>
        <v>0</v>
      </c>
      <c r="O94" s="152">
        <f t="shared" si="11"/>
        <v>0</v>
      </c>
      <c r="P94" s="153">
        <f t="shared" si="12"/>
        <v>0</v>
      </c>
      <c r="Q94" s="79"/>
    </row>
    <row r="95" spans="2:17" x14ac:dyDescent="0.25">
      <c r="B95" s="133"/>
      <c r="C95" s="134"/>
      <c r="D95" s="79"/>
      <c r="E95" s="154"/>
      <c r="F95" s="155"/>
      <c r="G95" s="152"/>
      <c r="H95" s="152">
        <f t="shared" si="13"/>
        <v>0</v>
      </c>
      <c r="I95" s="152"/>
      <c r="J95" s="152"/>
      <c r="K95" s="153">
        <f t="shared" si="7"/>
        <v>0</v>
      </c>
      <c r="L95" s="155">
        <f t="shared" si="8"/>
        <v>0</v>
      </c>
      <c r="M95" s="152">
        <f t="shared" si="9"/>
        <v>0</v>
      </c>
      <c r="N95" s="152">
        <f t="shared" si="10"/>
        <v>0</v>
      </c>
      <c r="O95" s="152">
        <f t="shared" si="11"/>
        <v>0</v>
      </c>
      <c r="P95" s="153">
        <f t="shared" si="12"/>
        <v>0</v>
      </c>
      <c r="Q95" s="79"/>
    </row>
    <row r="96" spans="2:17" x14ac:dyDescent="0.25">
      <c r="B96" s="133"/>
      <c r="C96" s="134"/>
      <c r="D96" s="79"/>
      <c r="E96" s="154"/>
      <c r="F96" s="155"/>
      <c r="G96" s="152"/>
      <c r="H96" s="152">
        <f t="shared" si="13"/>
        <v>0</v>
      </c>
      <c r="I96" s="152"/>
      <c r="J96" s="152"/>
      <c r="K96" s="153">
        <f t="shared" si="7"/>
        <v>0</v>
      </c>
      <c r="L96" s="155">
        <f t="shared" si="8"/>
        <v>0</v>
      </c>
      <c r="M96" s="152">
        <f t="shared" si="9"/>
        <v>0</v>
      </c>
      <c r="N96" s="152">
        <f t="shared" si="10"/>
        <v>0</v>
      </c>
      <c r="O96" s="152">
        <f t="shared" si="11"/>
        <v>0</v>
      </c>
      <c r="P96" s="153">
        <f t="shared" si="12"/>
        <v>0</v>
      </c>
      <c r="Q96" s="79"/>
    </row>
    <row r="97" spans="2:17" x14ac:dyDescent="0.25">
      <c r="B97" s="133"/>
      <c r="C97" s="134"/>
      <c r="D97" s="79"/>
      <c r="E97" s="154"/>
      <c r="F97" s="155"/>
      <c r="G97" s="152"/>
      <c r="H97" s="152">
        <f t="shared" si="13"/>
        <v>0</v>
      </c>
      <c r="I97" s="152"/>
      <c r="J97" s="152"/>
      <c r="K97" s="153">
        <f t="shared" si="7"/>
        <v>0</v>
      </c>
      <c r="L97" s="155">
        <f t="shared" si="8"/>
        <v>0</v>
      </c>
      <c r="M97" s="152">
        <f t="shared" si="9"/>
        <v>0</v>
      </c>
      <c r="N97" s="152">
        <f t="shared" si="10"/>
        <v>0</v>
      </c>
      <c r="O97" s="152">
        <f t="shared" si="11"/>
        <v>0</v>
      </c>
      <c r="P97" s="153">
        <f t="shared" si="12"/>
        <v>0</v>
      </c>
      <c r="Q97" s="79"/>
    </row>
    <row r="98" spans="2:17" x14ac:dyDescent="0.25">
      <c r="B98" s="133"/>
      <c r="C98" s="134"/>
      <c r="D98" s="79"/>
      <c r="E98" s="154"/>
      <c r="F98" s="155"/>
      <c r="G98" s="152"/>
      <c r="H98" s="152">
        <f t="shared" si="13"/>
        <v>0</v>
      </c>
      <c r="I98" s="152"/>
      <c r="J98" s="152"/>
      <c r="K98" s="153">
        <f t="shared" si="7"/>
        <v>0</v>
      </c>
      <c r="L98" s="155">
        <f t="shared" si="8"/>
        <v>0</v>
      </c>
      <c r="M98" s="152">
        <f t="shared" si="9"/>
        <v>0</v>
      </c>
      <c r="N98" s="152">
        <f t="shared" si="10"/>
        <v>0</v>
      </c>
      <c r="O98" s="152">
        <f t="shared" si="11"/>
        <v>0</v>
      </c>
      <c r="P98" s="153">
        <f t="shared" si="12"/>
        <v>0</v>
      </c>
      <c r="Q98" s="79"/>
    </row>
    <row r="99" spans="2:17" x14ac:dyDescent="0.25">
      <c r="B99" s="133"/>
      <c r="C99" s="134"/>
      <c r="D99" s="79"/>
      <c r="E99" s="154"/>
      <c r="F99" s="155"/>
      <c r="G99" s="152"/>
      <c r="H99" s="152">
        <f t="shared" si="13"/>
        <v>0</v>
      </c>
      <c r="I99" s="152"/>
      <c r="J99" s="152"/>
      <c r="K99" s="153">
        <f t="shared" si="7"/>
        <v>0</v>
      </c>
      <c r="L99" s="155">
        <f t="shared" si="8"/>
        <v>0</v>
      </c>
      <c r="M99" s="152">
        <f t="shared" si="9"/>
        <v>0</v>
      </c>
      <c r="N99" s="152">
        <f t="shared" si="10"/>
        <v>0</v>
      </c>
      <c r="O99" s="152">
        <f t="shared" si="11"/>
        <v>0</v>
      </c>
      <c r="P99" s="153">
        <f t="shared" si="12"/>
        <v>0</v>
      </c>
      <c r="Q99" s="79"/>
    </row>
    <row r="100" spans="2:17" x14ac:dyDescent="0.25">
      <c r="B100" s="133"/>
      <c r="C100" s="134"/>
      <c r="D100" s="79"/>
      <c r="E100" s="154"/>
      <c r="F100" s="155"/>
      <c r="G100" s="152"/>
      <c r="H100" s="152">
        <f t="shared" si="13"/>
        <v>0</v>
      </c>
      <c r="I100" s="152"/>
      <c r="J100" s="152"/>
      <c r="K100" s="153">
        <f t="shared" si="7"/>
        <v>0</v>
      </c>
      <c r="L100" s="155">
        <f t="shared" si="8"/>
        <v>0</v>
      </c>
      <c r="M100" s="152">
        <f t="shared" si="9"/>
        <v>0</v>
      </c>
      <c r="N100" s="152">
        <f t="shared" si="10"/>
        <v>0</v>
      </c>
      <c r="O100" s="152">
        <f t="shared" si="11"/>
        <v>0</v>
      </c>
      <c r="P100" s="153">
        <f t="shared" si="12"/>
        <v>0</v>
      </c>
      <c r="Q100" s="79"/>
    </row>
    <row r="101" spans="2:17" x14ac:dyDescent="0.25">
      <c r="B101" s="133"/>
      <c r="C101" s="134"/>
      <c r="D101" s="79"/>
      <c r="E101" s="154"/>
      <c r="F101" s="155"/>
      <c r="G101" s="152"/>
      <c r="H101" s="152">
        <f t="shared" si="13"/>
        <v>0</v>
      </c>
      <c r="I101" s="152"/>
      <c r="J101" s="152"/>
      <c r="K101" s="153">
        <f t="shared" si="7"/>
        <v>0</v>
      </c>
      <c r="L101" s="155">
        <f t="shared" si="8"/>
        <v>0</v>
      </c>
      <c r="M101" s="152">
        <f t="shared" si="9"/>
        <v>0</v>
      </c>
      <c r="N101" s="152">
        <f t="shared" si="10"/>
        <v>0</v>
      </c>
      <c r="O101" s="152">
        <f t="shared" si="11"/>
        <v>0</v>
      </c>
      <c r="P101" s="153">
        <f t="shared" si="12"/>
        <v>0</v>
      </c>
      <c r="Q101" s="79"/>
    </row>
    <row r="102" spans="2:17" x14ac:dyDescent="0.25">
      <c r="B102" s="133"/>
      <c r="C102" s="134"/>
      <c r="D102" s="79"/>
      <c r="E102" s="154"/>
      <c r="F102" s="155"/>
      <c r="G102" s="152"/>
      <c r="H102" s="152">
        <f t="shared" si="13"/>
        <v>0</v>
      </c>
      <c r="I102" s="152"/>
      <c r="J102" s="152"/>
      <c r="K102" s="153">
        <f t="shared" si="7"/>
        <v>0</v>
      </c>
      <c r="L102" s="155">
        <f t="shared" si="8"/>
        <v>0</v>
      </c>
      <c r="M102" s="152">
        <f t="shared" si="9"/>
        <v>0</v>
      </c>
      <c r="N102" s="152">
        <f t="shared" si="10"/>
        <v>0</v>
      </c>
      <c r="O102" s="152">
        <f t="shared" si="11"/>
        <v>0</v>
      </c>
      <c r="P102" s="153">
        <f t="shared" si="12"/>
        <v>0</v>
      </c>
      <c r="Q102" s="79"/>
    </row>
    <row r="103" spans="2:17" x14ac:dyDescent="0.25">
      <c r="B103" s="133"/>
      <c r="C103" s="134"/>
      <c r="D103" s="79"/>
      <c r="E103" s="154"/>
      <c r="F103" s="155"/>
      <c r="G103" s="152"/>
      <c r="H103" s="152">
        <f t="shared" si="13"/>
        <v>0</v>
      </c>
      <c r="I103" s="152"/>
      <c r="J103" s="152"/>
      <c r="K103" s="153">
        <f t="shared" si="7"/>
        <v>0</v>
      </c>
      <c r="L103" s="155">
        <f t="shared" si="8"/>
        <v>0</v>
      </c>
      <c r="M103" s="152">
        <f t="shared" si="9"/>
        <v>0</v>
      </c>
      <c r="N103" s="152">
        <f t="shared" si="10"/>
        <v>0</v>
      </c>
      <c r="O103" s="152">
        <f t="shared" si="11"/>
        <v>0</v>
      </c>
      <c r="P103" s="153">
        <f t="shared" si="12"/>
        <v>0</v>
      </c>
      <c r="Q103" s="79"/>
    </row>
    <row r="104" spans="2:17" x14ac:dyDescent="0.25">
      <c r="B104" s="133"/>
      <c r="C104" s="134"/>
      <c r="D104" s="79"/>
      <c r="E104" s="154"/>
      <c r="F104" s="155"/>
      <c r="G104" s="152"/>
      <c r="H104" s="152">
        <f t="shared" si="13"/>
        <v>0</v>
      </c>
      <c r="I104" s="152"/>
      <c r="J104" s="152"/>
      <c r="K104" s="153">
        <f t="shared" si="7"/>
        <v>0</v>
      </c>
      <c r="L104" s="155">
        <f t="shared" si="8"/>
        <v>0</v>
      </c>
      <c r="M104" s="152">
        <f t="shared" si="9"/>
        <v>0</v>
      </c>
      <c r="N104" s="152">
        <f t="shared" si="10"/>
        <v>0</v>
      </c>
      <c r="O104" s="152">
        <f t="shared" si="11"/>
        <v>0</v>
      </c>
      <c r="P104" s="153">
        <f t="shared" si="12"/>
        <v>0</v>
      </c>
      <c r="Q104" s="79"/>
    </row>
    <row r="105" spans="2:17" x14ac:dyDescent="0.25">
      <c r="B105" s="133"/>
      <c r="C105" s="134"/>
      <c r="D105" s="79"/>
      <c r="E105" s="154"/>
      <c r="F105" s="155"/>
      <c r="G105" s="152"/>
      <c r="H105" s="152">
        <f t="shared" si="13"/>
        <v>0</v>
      </c>
      <c r="I105" s="152"/>
      <c r="J105" s="152"/>
      <c r="K105" s="153">
        <f t="shared" si="7"/>
        <v>0</v>
      </c>
      <c r="L105" s="155">
        <f t="shared" si="8"/>
        <v>0</v>
      </c>
      <c r="M105" s="152">
        <f t="shared" si="9"/>
        <v>0</v>
      </c>
      <c r="N105" s="152">
        <f t="shared" si="10"/>
        <v>0</v>
      </c>
      <c r="O105" s="152">
        <f t="shared" si="11"/>
        <v>0</v>
      </c>
      <c r="P105" s="153">
        <f t="shared" si="12"/>
        <v>0</v>
      </c>
      <c r="Q105" s="79"/>
    </row>
    <row r="106" spans="2:17" x14ac:dyDescent="0.25">
      <c r="B106" s="133"/>
      <c r="C106" s="134"/>
      <c r="D106" s="79"/>
      <c r="E106" s="154"/>
      <c r="F106" s="155"/>
      <c r="G106" s="152"/>
      <c r="H106" s="152">
        <f t="shared" si="13"/>
        <v>0</v>
      </c>
      <c r="I106" s="152"/>
      <c r="J106" s="152"/>
      <c r="K106" s="153">
        <f t="shared" si="7"/>
        <v>0</v>
      </c>
      <c r="L106" s="155">
        <f t="shared" si="8"/>
        <v>0</v>
      </c>
      <c r="M106" s="152">
        <f t="shared" si="9"/>
        <v>0</v>
      </c>
      <c r="N106" s="152">
        <f t="shared" si="10"/>
        <v>0</v>
      </c>
      <c r="O106" s="152">
        <f t="shared" si="11"/>
        <v>0</v>
      </c>
      <c r="P106" s="153">
        <f t="shared" si="12"/>
        <v>0</v>
      </c>
      <c r="Q106" s="79"/>
    </row>
    <row r="107" spans="2:17" x14ac:dyDescent="0.25">
      <c r="B107" s="133"/>
      <c r="C107" s="134"/>
      <c r="D107" s="79"/>
      <c r="E107" s="154"/>
      <c r="F107" s="155"/>
      <c r="G107" s="152"/>
      <c r="H107" s="152">
        <f t="shared" si="13"/>
        <v>0</v>
      </c>
      <c r="I107" s="152"/>
      <c r="J107" s="152"/>
      <c r="K107" s="153">
        <f t="shared" si="7"/>
        <v>0</v>
      </c>
      <c r="L107" s="155">
        <f t="shared" si="8"/>
        <v>0</v>
      </c>
      <c r="M107" s="152">
        <f t="shared" si="9"/>
        <v>0</v>
      </c>
      <c r="N107" s="152">
        <f t="shared" si="10"/>
        <v>0</v>
      </c>
      <c r="O107" s="152">
        <f t="shared" si="11"/>
        <v>0</v>
      </c>
      <c r="P107" s="153">
        <f t="shared" si="12"/>
        <v>0</v>
      </c>
      <c r="Q107" s="79"/>
    </row>
    <row r="108" spans="2:17" x14ac:dyDescent="0.25">
      <c r="B108" s="133"/>
      <c r="C108" s="134"/>
      <c r="D108" s="79"/>
      <c r="E108" s="154"/>
      <c r="F108" s="155"/>
      <c r="G108" s="152"/>
      <c r="H108" s="152">
        <f t="shared" si="13"/>
        <v>0</v>
      </c>
      <c r="I108" s="152"/>
      <c r="J108" s="152"/>
      <c r="K108" s="153">
        <f t="shared" si="7"/>
        <v>0</v>
      </c>
      <c r="L108" s="155">
        <f t="shared" si="8"/>
        <v>0</v>
      </c>
      <c r="M108" s="152">
        <f t="shared" si="9"/>
        <v>0</v>
      </c>
      <c r="N108" s="152">
        <f t="shared" si="10"/>
        <v>0</v>
      </c>
      <c r="O108" s="152">
        <f t="shared" si="11"/>
        <v>0</v>
      </c>
      <c r="P108" s="153">
        <f t="shared" si="12"/>
        <v>0</v>
      </c>
      <c r="Q108" s="79"/>
    </row>
    <row r="109" spans="2:17" x14ac:dyDescent="0.25">
      <c r="B109" s="133"/>
      <c r="C109" s="134"/>
      <c r="D109" s="79"/>
      <c r="E109" s="154"/>
      <c r="F109" s="155"/>
      <c r="G109" s="152"/>
      <c r="H109" s="152">
        <f t="shared" si="13"/>
        <v>0</v>
      </c>
      <c r="I109" s="152"/>
      <c r="J109" s="152"/>
      <c r="K109" s="153">
        <f t="shared" si="7"/>
        <v>0</v>
      </c>
      <c r="L109" s="155">
        <f t="shared" si="8"/>
        <v>0</v>
      </c>
      <c r="M109" s="152">
        <f t="shared" si="9"/>
        <v>0</v>
      </c>
      <c r="N109" s="152">
        <f t="shared" si="10"/>
        <v>0</v>
      </c>
      <c r="O109" s="152">
        <f t="shared" si="11"/>
        <v>0</v>
      </c>
      <c r="P109" s="153">
        <f t="shared" si="12"/>
        <v>0</v>
      </c>
      <c r="Q109" s="79"/>
    </row>
    <row r="110" spans="2:17" x14ac:dyDescent="0.25">
      <c r="B110" s="133"/>
      <c r="C110" s="134"/>
      <c r="D110" s="79"/>
      <c r="E110" s="154"/>
      <c r="F110" s="155"/>
      <c r="G110" s="152"/>
      <c r="H110" s="152">
        <f t="shared" si="13"/>
        <v>0</v>
      </c>
      <c r="I110" s="152"/>
      <c r="J110" s="152"/>
      <c r="K110" s="153">
        <f t="shared" si="7"/>
        <v>0</v>
      </c>
      <c r="L110" s="155">
        <f t="shared" si="8"/>
        <v>0</v>
      </c>
      <c r="M110" s="152">
        <f t="shared" si="9"/>
        <v>0</v>
      </c>
      <c r="N110" s="152">
        <f t="shared" si="10"/>
        <v>0</v>
      </c>
      <c r="O110" s="152">
        <f t="shared" si="11"/>
        <v>0</v>
      </c>
      <c r="P110" s="153">
        <f t="shared" si="12"/>
        <v>0</v>
      </c>
      <c r="Q110" s="79"/>
    </row>
    <row r="111" spans="2:17" x14ac:dyDescent="0.25">
      <c r="B111" s="133"/>
      <c r="C111" s="134"/>
      <c r="D111" s="79"/>
      <c r="E111" s="154"/>
      <c r="F111" s="155"/>
      <c r="G111" s="152"/>
      <c r="H111" s="152">
        <f t="shared" si="13"/>
        <v>0</v>
      </c>
      <c r="I111" s="152"/>
      <c r="J111" s="152"/>
      <c r="K111" s="153">
        <f t="shared" si="7"/>
        <v>0</v>
      </c>
      <c r="L111" s="155">
        <f t="shared" si="8"/>
        <v>0</v>
      </c>
      <c r="M111" s="152">
        <f t="shared" si="9"/>
        <v>0</v>
      </c>
      <c r="N111" s="152">
        <f t="shared" si="10"/>
        <v>0</v>
      </c>
      <c r="O111" s="152">
        <f t="shared" si="11"/>
        <v>0</v>
      </c>
      <c r="P111" s="153">
        <f t="shared" si="12"/>
        <v>0</v>
      </c>
      <c r="Q111" s="79"/>
    </row>
    <row r="112" spans="2:17" x14ac:dyDescent="0.25">
      <c r="B112" s="133"/>
      <c r="C112" s="134"/>
      <c r="D112" s="79"/>
      <c r="E112" s="154"/>
      <c r="F112" s="155"/>
      <c r="G112" s="152"/>
      <c r="H112" s="152">
        <f t="shared" si="13"/>
        <v>0</v>
      </c>
      <c r="I112" s="152"/>
      <c r="J112" s="152"/>
      <c r="K112" s="153">
        <f t="shared" si="7"/>
        <v>0</v>
      </c>
      <c r="L112" s="155">
        <f t="shared" si="8"/>
        <v>0</v>
      </c>
      <c r="M112" s="152">
        <f t="shared" si="9"/>
        <v>0</v>
      </c>
      <c r="N112" s="152">
        <f t="shared" si="10"/>
        <v>0</v>
      </c>
      <c r="O112" s="152">
        <f t="shared" si="11"/>
        <v>0</v>
      </c>
      <c r="P112" s="153">
        <f t="shared" si="12"/>
        <v>0</v>
      </c>
      <c r="Q112" s="79"/>
    </row>
    <row r="113" spans="2:17" x14ac:dyDescent="0.25">
      <c r="B113" s="133"/>
      <c r="C113" s="134"/>
      <c r="D113" s="79"/>
      <c r="E113" s="154"/>
      <c r="F113" s="155"/>
      <c r="G113" s="152"/>
      <c r="H113" s="152">
        <f t="shared" si="13"/>
        <v>0</v>
      </c>
      <c r="I113" s="152"/>
      <c r="J113" s="152"/>
      <c r="K113" s="153">
        <f t="shared" si="7"/>
        <v>0</v>
      </c>
      <c r="L113" s="155">
        <f t="shared" si="8"/>
        <v>0</v>
      </c>
      <c r="M113" s="152">
        <f t="shared" si="9"/>
        <v>0</v>
      </c>
      <c r="N113" s="152">
        <f t="shared" si="10"/>
        <v>0</v>
      </c>
      <c r="O113" s="152">
        <f t="shared" si="11"/>
        <v>0</v>
      </c>
      <c r="P113" s="153">
        <f t="shared" si="12"/>
        <v>0</v>
      </c>
      <c r="Q113" s="79"/>
    </row>
    <row r="114" spans="2:17" x14ac:dyDescent="0.25">
      <c r="B114" s="133"/>
      <c r="C114" s="134"/>
      <c r="D114" s="79"/>
      <c r="E114" s="154"/>
      <c r="F114" s="155"/>
      <c r="G114" s="152"/>
      <c r="H114" s="152">
        <f t="shared" si="13"/>
        <v>0</v>
      </c>
      <c r="I114" s="152"/>
      <c r="J114" s="152"/>
      <c r="K114" s="153">
        <f t="shared" si="7"/>
        <v>0</v>
      </c>
      <c r="L114" s="155">
        <f t="shared" si="8"/>
        <v>0</v>
      </c>
      <c r="M114" s="152">
        <f t="shared" si="9"/>
        <v>0</v>
      </c>
      <c r="N114" s="152">
        <f t="shared" si="10"/>
        <v>0</v>
      </c>
      <c r="O114" s="152">
        <f t="shared" si="11"/>
        <v>0</v>
      </c>
      <c r="P114" s="153">
        <f t="shared" si="12"/>
        <v>0</v>
      </c>
      <c r="Q114" s="79"/>
    </row>
    <row r="115" spans="2:17" x14ac:dyDescent="0.25">
      <c r="B115" s="133"/>
      <c r="C115" s="134"/>
      <c r="D115" s="79"/>
      <c r="E115" s="154"/>
      <c r="F115" s="155"/>
      <c r="G115" s="152"/>
      <c r="H115" s="152">
        <f t="shared" si="13"/>
        <v>0</v>
      </c>
      <c r="I115" s="152"/>
      <c r="J115" s="152"/>
      <c r="K115" s="153">
        <f t="shared" si="7"/>
        <v>0</v>
      </c>
      <c r="L115" s="155">
        <f t="shared" si="8"/>
        <v>0</v>
      </c>
      <c r="M115" s="152">
        <f t="shared" si="9"/>
        <v>0</v>
      </c>
      <c r="N115" s="152">
        <f t="shared" si="10"/>
        <v>0</v>
      </c>
      <c r="O115" s="152">
        <f t="shared" si="11"/>
        <v>0</v>
      </c>
      <c r="P115" s="153">
        <f t="shared" si="12"/>
        <v>0</v>
      </c>
      <c r="Q115" s="79"/>
    </row>
    <row r="116" spans="2:17" x14ac:dyDescent="0.25">
      <c r="B116" s="133"/>
      <c r="C116" s="134"/>
      <c r="D116" s="79"/>
      <c r="E116" s="154"/>
      <c r="F116" s="155"/>
      <c r="G116" s="152"/>
      <c r="H116" s="152">
        <f t="shared" si="13"/>
        <v>0</v>
      </c>
      <c r="I116" s="152"/>
      <c r="J116" s="152"/>
      <c r="K116" s="153">
        <f t="shared" si="7"/>
        <v>0</v>
      </c>
      <c r="L116" s="155">
        <f t="shared" si="8"/>
        <v>0</v>
      </c>
      <c r="M116" s="152">
        <f t="shared" si="9"/>
        <v>0</v>
      </c>
      <c r="N116" s="152">
        <f t="shared" si="10"/>
        <v>0</v>
      </c>
      <c r="O116" s="152">
        <f t="shared" si="11"/>
        <v>0</v>
      </c>
      <c r="P116" s="153">
        <f t="shared" si="12"/>
        <v>0</v>
      </c>
      <c r="Q116" s="79"/>
    </row>
    <row r="117" spans="2:17" x14ac:dyDescent="0.25">
      <c r="B117" s="133"/>
      <c r="C117" s="134"/>
      <c r="D117" s="79"/>
      <c r="E117" s="154"/>
      <c r="F117" s="155"/>
      <c r="G117" s="152"/>
      <c r="H117" s="152">
        <f t="shared" si="13"/>
        <v>0</v>
      </c>
      <c r="I117" s="152"/>
      <c r="J117" s="152"/>
      <c r="K117" s="153">
        <f t="shared" si="7"/>
        <v>0</v>
      </c>
      <c r="L117" s="155">
        <f t="shared" si="8"/>
        <v>0</v>
      </c>
      <c r="M117" s="152">
        <f t="shared" si="9"/>
        <v>0</v>
      </c>
      <c r="N117" s="152">
        <f t="shared" si="10"/>
        <v>0</v>
      </c>
      <c r="O117" s="152">
        <f t="shared" si="11"/>
        <v>0</v>
      </c>
      <c r="P117" s="153">
        <f t="shared" si="12"/>
        <v>0</v>
      </c>
      <c r="Q117" s="79"/>
    </row>
    <row r="118" spans="2:17" x14ac:dyDescent="0.25">
      <c r="B118" s="133"/>
      <c r="C118" s="134"/>
      <c r="D118" s="79"/>
      <c r="E118" s="154"/>
      <c r="F118" s="155"/>
      <c r="G118" s="152"/>
      <c r="H118" s="152">
        <f t="shared" si="13"/>
        <v>0</v>
      </c>
      <c r="I118" s="152"/>
      <c r="J118" s="152"/>
      <c r="K118" s="153">
        <f t="shared" si="7"/>
        <v>0</v>
      </c>
      <c r="L118" s="155">
        <f t="shared" si="8"/>
        <v>0</v>
      </c>
      <c r="M118" s="152">
        <f t="shared" si="9"/>
        <v>0</v>
      </c>
      <c r="N118" s="152">
        <f t="shared" si="10"/>
        <v>0</v>
      </c>
      <c r="O118" s="152">
        <f t="shared" si="11"/>
        <v>0</v>
      </c>
      <c r="P118" s="153">
        <f t="shared" si="12"/>
        <v>0</v>
      </c>
      <c r="Q118" s="79"/>
    </row>
    <row r="119" spans="2:17" x14ac:dyDescent="0.25">
      <c r="B119" s="133"/>
      <c r="C119" s="134"/>
      <c r="D119" s="79"/>
      <c r="E119" s="154"/>
      <c r="F119" s="155"/>
      <c r="G119" s="152"/>
      <c r="H119" s="152">
        <f t="shared" si="13"/>
        <v>0</v>
      </c>
      <c r="I119" s="152"/>
      <c r="J119" s="152"/>
      <c r="K119" s="153">
        <f t="shared" si="7"/>
        <v>0</v>
      </c>
      <c r="L119" s="155">
        <f t="shared" si="8"/>
        <v>0</v>
      </c>
      <c r="M119" s="152">
        <f t="shared" si="9"/>
        <v>0</v>
      </c>
      <c r="N119" s="152">
        <f t="shared" si="10"/>
        <v>0</v>
      </c>
      <c r="O119" s="152">
        <f t="shared" si="11"/>
        <v>0</v>
      </c>
      <c r="P119" s="153">
        <f t="shared" si="12"/>
        <v>0</v>
      </c>
      <c r="Q119" s="79"/>
    </row>
    <row r="120" spans="2:17" x14ac:dyDescent="0.25">
      <c r="B120" s="133"/>
      <c r="C120" s="134"/>
      <c r="D120" s="79"/>
      <c r="E120" s="154"/>
      <c r="F120" s="155"/>
      <c r="G120" s="152"/>
      <c r="H120" s="152">
        <f t="shared" si="13"/>
        <v>0</v>
      </c>
      <c r="I120" s="152"/>
      <c r="J120" s="152"/>
      <c r="K120" s="153">
        <f t="shared" si="7"/>
        <v>0</v>
      </c>
      <c r="L120" s="155">
        <f t="shared" si="8"/>
        <v>0</v>
      </c>
      <c r="M120" s="152">
        <f t="shared" si="9"/>
        <v>0</v>
      </c>
      <c r="N120" s="152">
        <f t="shared" si="10"/>
        <v>0</v>
      </c>
      <c r="O120" s="152">
        <f t="shared" si="11"/>
        <v>0</v>
      </c>
      <c r="P120" s="153">
        <f t="shared" si="12"/>
        <v>0</v>
      </c>
      <c r="Q120" s="79"/>
    </row>
    <row r="121" spans="2:17" x14ac:dyDescent="0.25">
      <c r="B121" s="133"/>
      <c r="C121" s="134"/>
      <c r="D121" s="79"/>
      <c r="E121" s="154"/>
      <c r="F121" s="155"/>
      <c r="G121" s="152"/>
      <c r="H121" s="152">
        <f t="shared" si="13"/>
        <v>0</v>
      </c>
      <c r="I121" s="152"/>
      <c r="J121" s="152"/>
      <c r="K121" s="153">
        <f t="shared" si="7"/>
        <v>0</v>
      </c>
      <c r="L121" s="155">
        <f t="shared" si="8"/>
        <v>0</v>
      </c>
      <c r="M121" s="152">
        <f t="shared" si="9"/>
        <v>0</v>
      </c>
      <c r="N121" s="152">
        <f t="shared" si="10"/>
        <v>0</v>
      </c>
      <c r="O121" s="152">
        <f t="shared" si="11"/>
        <v>0</v>
      </c>
      <c r="P121" s="153">
        <f t="shared" si="12"/>
        <v>0</v>
      </c>
      <c r="Q121" s="79"/>
    </row>
    <row r="122" spans="2:17" x14ac:dyDescent="0.25">
      <c r="B122" s="133"/>
      <c r="C122" s="134"/>
      <c r="D122" s="79"/>
      <c r="E122" s="154"/>
      <c r="F122" s="155"/>
      <c r="G122" s="152"/>
      <c r="H122" s="152">
        <f t="shared" si="13"/>
        <v>0</v>
      </c>
      <c r="I122" s="152"/>
      <c r="J122" s="152"/>
      <c r="K122" s="153">
        <f t="shared" si="7"/>
        <v>0</v>
      </c>
      <c r="L122" s="155">
        <f t="shared" si="8"/>
        <v>0</v>
      </c>
      <c r="M122" s="152">
        <f t="shared" si="9"/>
        <v>0</v>
      </c>
      <c r="N122" s="152">
        <f t="shared" si="10"/>
        <v>0</v>
      </c>
      <c r="O122" s="152">
        <f t="shared" si="11"/>
        <v>0</v>
      </c>
      <c r="P122" s="153">
        <f t="shared" si="12"/>
        <v>0</v>
      </c>
      <c r="Q122" s="79"/>
    </row>
    <row r="123" spans="2:17" x14ac:dyDescent="0.25">
      <c r="B123" s="133"/>
      <c r="C123" s="134"/>
      <c r="D123" s="79"/>
      <c r="E123" s="154"/>
      <c r="F123" s="155"/>
      <c r="G123" s="152"/>
      <c r="H123" s="152">
        <f t="shared" si="13"/>
        <v>0</v>
      </c>
      <c r="I123" s="152"/>
      <c r="J123" s="152"/>
      <c r="K123" s="153">
        <f t="shared" si="7"/>
        <v>0</v>
      </c>
      <c r="L123" s="155">
        <f t="shared" si="8"/>
        <v>0</v>
      </c>
      <c r="M123" s="152">
        <f t="shared" si="9"/>
        <v>0</v>
      </c>
      <c r="N123" s="152">
        <f t="shared" si="10"/>
        <v>0</v>
      </c>
      <c r="O123" s="152">
        <f t="shared" si="11"/>
        <v>0</v>
      </c>
      <c r="P123" s="153">
        <f t="shared" si="12"/>
        <v>0</v>
      </c>
      <c r="Q123" s="79"/>
    </row>
    <row r="124" spans="2:17" x14ac:dyDescent="0.25">
      <c r="B124" s="133"/>
      <c r="C124" s="134"/>
      <c r="D124" s="79"/>
      <c r="E124" s="154"/>
      <c r="F124" s="155"/>
      <c r="G124" s="152"/>
      <c r="H124" s="152">
        <f t="shared" si="13"/>
        <v>0</v>
      </c>
      <c r="I124" s="152"/>
      <c r="J124" s="152"/>
      <c r="K124" s="153">
        <f t="shared" si="7"/>
        <v>0</v>
      </c>
      <c r="L124" s="155">
        <f t="shared" si="8"/>
        <v>0</v>
      </c>
      <c r="M124" s="152">
        <f t="shared" si="9"/>
        <v>0</v>
      </c>
      <c r="N124" s="152">
        <f t="shared" si="10"/>
        <v>0</v>
      </c>
      <c r="O124" s="152">
        <f t="shared" si="11"/>
        <v>0</v>
      </c>
      <c r="P124" s="153">
        <f t="shared" si="12"/>
        <v>0</v>
      </c>
      <c r="Q124" s="79"/>
    </row>
    <row r="125" spans="2:17" x14ac:dyDescent="0.25">
      <c r="B125" s="133"/>
      <c r="C125" s="134"/>
      <c r="D125" s="79"/>
      <c r="E125" s="154"/>
      <c r="F125" s="155"/>
      <c r="G125" s="152"/>
      <c r="H125" s="152">
        <f t="shared" si="13"/>
        <v>0</v>
      </c>
      <c r="I125" s="152"/>
      <c r="J125" s="152"/>
      <c r="K125" s="153">
        <f t="shared" si="7"/>
        <v>0</v>
      </c>
      <c r="L125" s="155">
        <f t="shared" si="8"/>
        <v>0</v>
      </c>
      <c r="M125" s="152">
        <f t="shared" si="9"/>
        <v>0</v>
      </c>
      <c r="N125" s="152">
        <f t="shared" si="10"/>
        <v>0</v>
      </c>
      <c r="O125" s="152">
        <f t="shared" si="11"/>
        <v>0</v>
      </c>
      <c r="P125" s="153">
        <f t="shared" si="12"/>
        <v>0</v>
      </c>
      <c r="Q125" s="79"/>
    </row>
    <row r="126" spans="2:17" x14ac:dyDescent="0.25">
      <c r="B126" s="133"/>
      <c r="C126" s="134"/>
      <c r="D126" s="79"/>
      <c r="E126" s="154"/>
      <c r="F126" s="155"/>
      <c r="G126" s="152"/>
      <c r="H126" s="152">
        <f t="shared" si="13"/>
        <v>0</v>
      </c>
      <c r="I126" s="152"/>
      <c r="J126" s="152"/>
      <c r="K126" s="153">
        <f t="shared" si="7"/>
        <v>0</v>
      </c>
      <c r="L126" s="155">
        <f t="shared" si="8"/>
        <v>0</v>
      </c>
      <c r="M126" s="152">
        <f t="shared" si="9"/>
        <v>0</v>
      </c>
      <c r="N126" s="152">
        <f t="shared" si="10"/>
        <v>0</v>
      </c>
      <c r="O126" s="152">
        <f t="shared" si="11"/>
        <v>0</v>
      </c>
      <c r="P126" s="153">
        <f t="shared" si="12"/>
        <v>0</v>
      </c>
      <c r="Q126" s="79"/>
    </row>
    <row r="127" spans="2:17" x14ac:dyDescent="0.25">
      <c r="B127" s="133"/>
      <c r="C127" s="134"/>
      <c r="D127" s="79"/>
      <c r="E127" s="154"/>
      <c r="F127" s="155"/>
      <c r="G127" s="152"/>
      <c r="H127" s="152">
        <f t="shared" si="13"/>
        <v>0</v>
      </c>
      <c r="I127" s="152"/>
      <c r="J127" s="152"/>
      <c r="K127" s="153">
        <f t="shared" si="7"/>
        <v>0</v>
      </c>
      <c r="L127" s="155">
        <f t="shared" si="8"/>
        <v>0</v>
      </c>
      <c r="M127" s="152">
        <f t="shared" si="9"/>
        <v>0</v>
      </c>
      <c r="N127" s="152">
        <f t="shared" si="10"/>
        <v>0</v>
      </c>
      <c r="O127" s="152">
        <f t="shared" si="11"/>
        <v>0</v>
      </c>
      <c r="P127" s="153">
        <f t="shared" si="12"/>
        <v>0</v>
      </c>
      <c r="Q127" s="79"/>
    </row>
    <row r="128" spans="2:17" x14ac:dyDescent="0.25">
      <c r="B128" s="133"/>
      <c r="C128" s="134"/>
      <c r="D128" s="79"/>
      <c r="E128" s="154"/>
      <c r="F128" s="155"/>
      <c r="G128" s="152"/>
      <c r="H128" s="152">
        <f t="shared" si="13"/>
        <v>0</v>
      </c>
      <c r="I128" s="152"/>
      <c r="J128" s="152"/>
      <c r="K128" s="153">
        <f t="shared" si="7"/>
        <v>0</v>
      </c>
      <c r="L128" s="155">
        <f t="shared" si="8"/>
        <v>0</v>
      </c>
      <c r="M128" s="152">
        <f t="shared" si="9"/>
        <v>0</v>
      </c>
      <c r="N128" s="152">
        <f t="shared" si="10"/>
        <v>0</v>
      </c>
      <c r="O128" s="152">
        <f t="shared" si="11"/>
        <v>0</v>
      </c>
      <c r="P128" s="153">
        <f t="shared" si="12"/>
        <v>0</v>
      </c>
      <c r="Q128" s="79"/>
    </row>
    <row r="129" spans="2:17" x14ac:dyDescent="0.25">
      <c r="B129" s="133"/>
      <c r="C129" s="134"/>
      <c r="D129" s="79"/>
      <c r="E129" s="154"/>
      <c r="F129" s="155"/>
      <c r="G129" s="152"/>
      <c r="H129" s="152">
        <f t="shared" si="13"/>
        <v>0</v>
      </c>
      <c r="I129" s="152"/>
      <c r="J129" s="152"/>
      <c r="K129" s="153">
        <f t="shared" si="7"/>
        <v>0</v>
      </c>
      <c r="L129" s="155">
        <f t="shared" si="8"/>
        <v>0</v>
      </c>
      <c r="M129" s="152">
        <f t="shared" si="9"/>
        <v>0</v>
      </c>
      <c r="N129" s="152">
        <f t="shared" si="10"/>
        <v>0</v>
      </c>
      <c r="O129" s="152">
        <f t="shared" si="11"/>
        <v>0</v>
      </c>
      <c r="P129" s="153">
        <f t="shared" si="12"/>
        <v>0</v>
      </c>
      <c r="Q129" s="79"/>
    </row>
    <row r="130" spans="2:17" x14ac:dyDescent="0.25">
      <c r="B130" s="133"/>
      <c r="C130" s="134"/>
      <c r="D130" s="79"/>
      <c r="E130" s="154"/>
      <c r="F130" s="155"/>
      <c r="G130" s="152"/>
      <c r="H130" s="152">
        <f t="shared" si="13"/>
        <v>0</v>
      </c>
      <c r="I130" s="152"/>
      <c r="J130" s="152"/>
      <c r="K130" s="153">
        <f t="shared" si="7"/>
        <v>0</v>
      </c>
      <c r="L130" s="155">
        <f t="shared" si="8"/>
        <v>0</v>
      </c>
      <c r="M130" s="152">
        <f t="shared" si="9"/>
        <v>0</v>
      </c>
      <c r="N130" s="152">
        <f t="shared" si="10"/>
        <v>0</v>
      </c>
      <c r="O130" s="152">
        <f t="shared" si="11"/>
        <v>0</v>
      </c>
      <c r="P130" s="153">
        <f t="shared" si="12"/>
        <v>0</v>
      </c>
      <c r="Q130" s="79"/>
    </row>
    <row r="131" spans="2:17" x14ac:dyDescent="0.25">
      <c r="B131" s="133"/>
      <c r="C131" s="134"/>
      <c r="D131" s="79"/>
      <c r="E131" s="154"/>
      <c r="F131" s="155"/>
      <c r="G131" s="152"/>
      <c r="H131" s="152">
        <f t="shared" si="13"/>
        <v>0</v>
      </c>
      <c r="I131" s="152"/>
      <c r="J131" s="152"/>
      <c r="K131" s="153">
        <f t="shared" si="7"/>
        <v>0</v>
      </c>
      <c r="L131" s="155">
        <f t="shared" si="8"/>
        <v>0</v>
      </c>
      <c r="M131" s="152">
        <f t="shared" si="9"/>
        <v>0</v>
      </c>
      <c r="N131" s="152">
        <f t="shared" si="10"/>
        <v>0</v>
      </c>
      <c r="O131" s="152">
        <f t="shared" si="11"/>
        <v>0</v>
      </c>
      <c r="P131" s="153">
        <f t="shared" si="12"/>
        <v>0</v>
      </c>
      <c r="Q131" s="79"/>
    </row>
    <row r="132" spans="2:17" x14ac:dyDescent="0.25">
      <c r="B132" s="133"/>
      <c r="C132" s="134"/>
      <c r="D132" s="79"/>
      <c r="E132" s="154"/>
      <c r="F132" s="155"/>
      <c r="G132" s="152"/>
      <c r="H132" s="152">
        <f t="shared" si="13"/>
        <v>0</v>
      </c>
      <c r="I132" s="152"/>
      <c r="J132" s="152"/>
      <c r="K132" s="153">
        <f t="shared" si="7"/>
        <v>0</v>
      </c>
      <c r="L132" s="155">
        <f t="shared" si="8"/>
        <v>0</v>
      </c>
      <c r="M132" s="152">
        <f t="shared" si="9"/>
        <v>0</v>
      </c>
      <c r="N132" s="152">
        <f t="shared" si="10"/>
        <v>0</v>
      </c>
      <c r="O132" s="152">
        <f t="shared" si="11"/>
        <v>0</v>
      </c>
      <c r="P132" s="153">
        <f t="shared" si="12"/>
        <v>0</v>
      </c>
      <c r="Q132" s="79"/>
    </row>
    <row r="133" spans="2:17" x14ac:dyDescent="0.25">
      <c r="B133" s="133"/>
      <c r="C133" s="134"/>
      <c r="D133" s="79"/>
      <c r="E133" s="154"/>
      <c r="F133" s="155"/>
      <c r="G133" s="152"/>
      <c r="H133" s="152">
        <f t="shared" si="13"/>
        <v>0</v>
      </c>
      <c r="I133" s="152"/>
      <c r="J133" s="152"/>
      <c r="K133" s="153">
        <f t="shared" si="7"/>
        <v>0</v>
      </c>
      <c r="L133" s="155">
        <f t="shared" si="8"/>
        <v>0</v>
      </c>
      <c r="M133" s="152">
        <f t="shared" si="9"/>
        <v>0</v>
      </c>
      <c r="N133" s="152">
        <f t="shared" si="10"/>
        <v>0</v>
      </c>
      <c r="O133" s="152">
        <f t="shared" si="11"/>
        <v>0</v>
      </c>
      <c r="P133" s="153">
        <f t="shared" si="12"/>
        <v>0</v>
      </c>
      <c r="Q133" s="79"/>
    </row>
    <row r="134" spans="2:17" x14ac:dyDescent="0.25">
      <c r="B134" s="133"/>
      <c r="C134" s="134"/>
      <c r="D134" s="79"/>
      <c r="E134" s="154"/>
      <c r="F134" s="155"/>
      <c r="G134" s="152"/>
      <c r="H134" s="152">
        <f t="shared" si="13"/>
        <v>0</v>
      </c>
      <c r="I134" s="152"/>
      <c r="J134" s="152"/>
      <c r="K134" s="153">
        <f t="shared" si="7"/>
        <v>0</v>
      </c>
      <c r="L134" s="155">
        <f t="shared" si="8"/>
        <v>0</v>
      </c>
      <c r="M134" s="152">
        <f t="shared" si="9"/>
        <v>0</v>
      </c>
      <c r="N134" s="152">
        <f t="shared" si="10"/>
        <v>0</v>
      </c>
      <c r="O134" s="152">
        <f t="shared" si="11"/>
        <v>0</v>
      </c>
      <c r="P134" s="153">
        <f t="shared" si="12"/>
        <v>0</v>
      </c>
      <c r="Q134" s="79"/>
    </row>
    <row r="135" spans="2:17" x14ac:dyDescent="0.25">
      <c r="B135" s="133"/>
      <c r="C135" s="134"/>
      <c r="D135" s="79"/>
      <c r="E135" s="154"/>
      <c r="F135" s="155"/>
      <c r="G135" s="152"/>
      <c r="H135" s="152">
        <f t="shared" si="13"/>
        <v>0</v>
      </c>
      <c r="I135" s="152"/>
      <c r="J135" s="152"/>
      <c r="K135" s="153">
        <f t="shared" si="7"/>
        <v>0</v>
      </c>
      <c r="L135" s="155">
        <f t="shared" si="8"/>
        <v>0</v>
      </c>
      <c r="M135" s="152">
        <f t="shared" si="9"/>
        <v>0</v>
      </c>
      <c r="N135" s="152">
        <f t="shared" si="10"/>
        <v>0</v>
      </c>
      <c r="O135" s="152">
        <f t="shared" si="11"/>
        <v>0</v>
      </c>
      <c r="P135" s="153">
        <f t="shared" si="12"/>
        <v>0</v>
      </c>
      <c r="Q135" s="79"/>
    </row>
    <row r="136" spans="2:17" x14ac:dyDescent="0.25">
      <c r="B136" s="133"/>
      <c r="C136" s="134"/>
      <c r="D136" s="79"/>
      <c r="E136" s="154"/>
      <c r="F136" s="155"/>
      <c r="G136" s="152"/>
      <c r="H136" s="152">
        <f t="shared" si="13"/>
        <v>0</v>
      </c>
      <c r="I136" s="152"/>
      <c r="J136" s="152"/>
      <c r="K136" s="153">
        <f t="shared" si="7"/>
        <v>0</v>
      </c>
      <c r="L136" s="155">
        <f t="shared" si="8"/>
        <v>0</v>
      </c>
      <c r="M136" s="152">
        <f t="shared" si="9"/>
        <v>0</v>
      </c>
      <c r="N136" s="152">
        <f t="shared" si="10"/>
        <v>0</v>
      </c>
      <c r="O136" s="152">
        <f t="shared" si="11"/>
        <v>0</v>
      </c>
      <c r="P136" s="153">
        <f t="shared" si="12"/>
        <v>0</v>
      </c>
      <c r="Q136" s="79"/>
    </row>
    <row r="137" spans="2:17" x14ac:dyDescent="0.25">
      <c r="B137" s="133"/>
      <c r="C137" s="134"/>
      <c r="D137" s="79"/>
      <c r="E137" s="154"/>
      <c r="F137" s="155"/>
      <c r="G137" s="152"/>
      <c r="H137" s="152">
        <f t="shared" si="13"/>
        <v>0</v>
      </c>
      <c r="I137" s="152"/>
      <c r="J137" s="152"/>
      <c r="K137" s="153">
        <f t="shared" si="7"/>
        <v>0</v>
      </c>
      <c r="L137" s="155">
        <f t="shared" si="8"/>
        <v>0</v>
      </c>
      <c r="M137" s="152">
        <f t="shared" si="9"/>
        <v>0</v>
      </c>
      <c r="N137" s="152">
        <f t="shared" si="10"/>
        <v>0</v>
      </c>
      <c r="O137" s="152">
        <f t="shared" si="11"/>
        <v>0</v>
      </c>
      <c r="P137" s="153">
        <f t="shared" si="12"/>
        <v>0</v>
      </c>
      <c r="Q137" s="79"/>
    </row>
    <row r="138" spans="2:17" x14ac:dyDescent="0.25">
      <c r="B138" s="133"/>
      <c r="C138" s="134"/>
      <c r="D138" s="79"/>
      <c r="E138" s="154"/>
      <c r="F138" s="155"/>
      <c r="G138" s="152"/>
      <c r="H138" s="152">
        <f t="shared" si="13"/>
        <v>0</v>
      </c>
      <c r="I138" s="152"/>
      <c r="J138" s="152"/>
      <c r="K138" s="153">
        <f t="shared" si="7"/>
        <v>0</v>
      </c>
      <c r="L138" s="155">
        <f t="shared" si="8"/>
        <v>0</v>
      </c>
      <c r="M138" s="152">
        <f t="shared" si="9"/>
        <v>0</v>
      </c>
      <c r="N138" s="152">
        <f t="shared" si="10"/>
        <v>0</v>
      </c>
      <c r="O138" s="152">
        <f t="shared" si="11"/>
        <v>0</v>
      </c>
      <c r="P138" s="153">
        <f t="shared" si="12"/>
        <v>0</v>
      </c>
      <c r="Q138" s="79"/>
    </row>
    <row r="139" spans="2:17" x14ac:dyDescent="0.25">
      <c r="B139" s="133"/>
      <c r="C139" s="134"/>
      <c r="D139" s="79"/>
      <c r="E139" s="154"/>
      <c r="F139" s="155"/>
      <c r="G139" s="152"/>
      <c r="H139" s="152">
        <f t="shared" si="13"/>
        <v>0</v>
      </c>
      <c r="I139" s="152"/>
      <c r="J139" s="152"/>
      <c r="K139" s="153">
        <f t="shared" si="7"/>
        <v>0</v>
      </c>
      <c r="L139" s="155">
        <f t="shared" si="8"/>
        <v>0</v>
      </c>
      <c r="M139" s="152">
        <f t="shared" si="9"/>
        <v>0</v>
      </c>
      <c r="N139" s="152">
        <f t="shared" si="10"/>
        <v>0</v>
      </c>
      <c r="O139" s="152">
        <f t="shared" si="11"/>
        <v>0</v>
      </c>
      <c r="P139" s="153">
        <f t="shared" si="12"/>
        <v>0</v>
      </c>
      <c r="Q139" s="79"/>
    </row>
    <row r="140" spans="2:17" x14ac:dyDescent="0.25">
      <c r="B140" s="133"/>
      <c r="C140" s="134"/>
      <c r="D140" s="79"/>
      <c r="E140" s="154"/>
      <c r="F140" s="155"/>
      <c r="G140" s="152"/>
      <c r="H140" s="152">
        <f t="shared" si="13"/>
        <v>0</v>
      </c>
      <c r="I140" s="152"/>
      <c r="J140" s="152"/>
      <c r="K140" s="153">
        <f t="shared" ref="K140:K203" si="14">SUM(H140:J140)</f>
        <v>0</v>
      </c>
      <c r="L140" s="155">
        <f t="shared" ref="L140:L203" si="15">ROUND(E140*F140,2)</f>
        <v>0</v>
      </c>
      <c r="M140" s="152">
        <f t="shared" ref="M140:M203" si="16">ROUND(H140*E140,2)</f>
        <v>0</v>
      </c>
      <c r="N140" s="152">
        <f t="shared" ref="N140:N203" si="17">ROUND(I140*E140,2)</f>
        <v>0</v>
      </c>
      <c r="O140" s="152">
        <f t="shared" ref="O140:O203" si="18">ROUND(J140*E140,2)</f>
        <v>0</v>
      </c>
      <c r="P140" s="153">
        <f t="shared" ref="P140:P203" si="19">SUM(M140:O140)</f>
        <v>0</v>
      </c>
      <c r="Q140" s="79"/>
    </row>
    <row r="141" spans="2:17" x14ac:dyDescent="0.25">
      <c r="B141" s="133"/>
      <c r="C141" s="134"/>
      <c r="D141" s="79"/>
      <c r="E141" s="154"/>
      <c r="F141" s="155"/>
      <c r="G141" s="152"/>
      <c r="H141" s="152">
        <f t="shared" ref="H141:H204" si="20">ROUND(F141*G141,2)</f>
        <v>0</v>
      </c>
      <c r="I141" s="152"/>
      <c r="J141" s="152"/>
      <c r="K141" s="153">
        <f t="shared" si="14"/>
        <v>0</v>
      </c>
      <c r="L141" s="155">
        <f t="shared" si="15"/>
        <v>0</v>
      </c>
      <c r="M141" s="152">
        <f t="shared" si="16"/>
        <v>0</v>
      </c>
      <c r="N141" s="152">
        <f t="shared" si="17"/>
        <v>0</v>
      </c>
      <c r="O141" s="152">
        <f t="shared" si="18"/>
        <v>0</v>
      </c>
      <c r="P141" s="153">
        <f t="shared" si="19"/>
        <v>0</v>
      </c>
      <c r="Q141" s="79"/>
    </row>
    <row r="142" spans="2:17" x14ac:dyDescent="0.25">
      <c r="B142" s="133"/>
      <c r="C142" s="134"/>
      <c r="D142" s="79"/>
      <c r="E142" s="154"/>
      <c r="F142" s="155"/>
      <c r="G142" s="152"/>
      <c r="H142" s="152">
        <f t="shared" si="20"/>
        <v>0</v>
      </c>
      <c r="I142" s="152"/>
      <c r="J142" s="152"/>
      <c r="K142" s="153">
        <f t="shared" si="14"/>
        <v>0</v>
      </c>
      <c r="L142" s="155">
        <f t="shared" si="15"/>
        <v>0</v>
      </c>
      <c r="M142" s="152">
        <f t="shared" si="16"/>
        <v>0</v>
      </c>
      <c r="N142" s="152">
        <f t="shared" si="17"/>
        <v>0</v>
      </c>
      <c r="O142" s="152">
        <f t="shared" si="18"/>
        <v>0</v>
      </c>
      <c r="P142" s="153">
        <f t="shared" si="19"/>
        <v>0</v>
      </c>
      <c r="Q142" s="79"/>
    </row>
    <row r="143" spans="2:17" x14ac:dyDescent="0.25">
      <c r="B143" s="133"/>
      <c r="C143" s="134"/>
      <c r="D143" s="79"/>
      <c r="E143" s="154"/>
      <c r="F143" s="155"/>
      <c r="G143" s="152"/>
      <c r="H143" s="152">
        <f t="shared" si="20"/>
        <v>0</v>
      </c>
      <c r="I143" s="152"/>
      <c r="J143" s="152"/>
      <c r="K143" s="153">
        <f t="shared" si="14"/>
        <v>0</v>
      </c>
      <c r="L143" s="155">
        <f t="shared" si="15"/>
        <v>0</v>
      </c>
      <c r="M143" s="152">
        <f t="shared" si="16"/>
        <v>0</v>
      </c>
      <c r="N143" s="152">
        <f t="shared" si="17"/>
        <v>0</v>
      </c>
      <c r="O143" s="152">
        <f t="shared" si="18"/>
        <v>0</v>
      </c>
      <c r="P143" s="153">
        <f t="shared" si="19"/>
        <v>0</v>
      </c>
      <c r="Q143" s="79"/>
    </row>
    <row r="144" spans="2:17" x14ac:dyDescent="0.25">
      <c r="B144" s="133"/>
      <c r="C144" s="134"/>
      <c r="D144" s="79"/>
      <c r="E144" s="154"/>
      <c r="F144" s="155"/>
      <c r="G144" s="152"/>
      <c r="H144" s="152">
        <f t="shared" si="20"/>
        <v>0</v>
      </c>
      <c r="I144" s="152"/>
      <c r="J144" s="152"/>
      <c r="K144" s="153">
        <f t="shared" si="14"/>
        <v>0</v>
      </c>
      <c r="L144" s="155">
        <f t="shared" si="15"/>
        <v>0</v>
      </c>
      <c r="M144" s="152">
        <f t="shared" si="16"/>
        <v>0</v>
      </c>
      <c r="N144" s="152">
        <f t="shared" si="17"/>
        <v>0</v>
      </c>
      <c r="O144" s="152">
        <f t="shared" si="18"/>
        <v>0</v>
      </c>
      <c r="P144" s="153">
        <f t="shared" si="19"/>
        <v>0</v>
      </c>
      <c r="Q144" s="79"/>
    </row>
    <row r="145" spans="2:17" x14ac:dyDescent="0.25">
      <c r="B145" s="133"/>
      <c r="C145" s="134"/>
      <c r="D145" s="79"/>
      <c r="E145" s="154"/>
      <c r="F145" s="155"/>
      <c r="G145" s="152"/>
      <c r="H145" s="152">
        <f t="shared" si="20"/>
        <v>0</v>
      </c>
      <c r="I145" s="152"/>
      <c r="J145" s="152"/>
      <c r="K145" s="153">
        <f t="shared" si="14"/>
        <v>0</v>
      </c>
      <c r="L145" s="155">
        <f t="shared" si="15"/>
        <v>0</v>
      </c>
      <c r="M145" s="152">
        <f t="shared" si="16"/>
        <v>0</v>
      </c>
      <c r="N145" s="152">
        <f t="shared" si="17"/>
        <v>0</v>
      </c>
      <c r="O145" s="152">
        <f t="shared" si="18"/>
        <v>0</v>
      </c>
      <c r="P145" s="153">
        <f t="shared" si="19"/>
        <v>0</v>
      </c>
      <c r="Q145" s="79"/>
    </row>
    <row r="146" spans="2:17" x14ac:dyDescent="0.25">
      <c r="B146" s="133"/>
      <c r="C146" s="134"/>
      <c r="D146" s="79"/>
      <c r="E146" s="154"/>
      <c r="F146" s="155"/>
      <c r="G146" s="152"/>
      <c r="H146" s="152">
        <f t="shared" si="20"/>
        <v>0</v>
      </c>
      <c r="I146" s="152"/>
      <c r="J146" s="152"/>
      <c r="K146" s="153">
        <f t="shared" si="14"/>
        <v>0</v>
      </c>
      <c r="L146" s="155">
        <f t="shared" si="15"/>
        <v>0</v>
      </c>
      <c r="M146" s="152">
        <f t="shared" si="16"/>
        <v>0</v>
      </c>
      <c r="N146" s="152">
        <f t="shared" si="17"/>
        <v>0</v>
      </c>
      <c r="O146" s="152">
        <f t="shared" si="18"/>
        <v>0</v>
      </c>
      <c r="P146" s="153">
        <f t="shared" si="19"/>
        <v>0</v>
      </c>
      <c r="Q146" s="79"/>
    </row>
    <row r="147" spans="2:17" x14ac:dyDescent="0.25">
      <c r="B147" s="133"/>
      <c r="C147" s="134"/>
      <c r="D147" s="79"/>
      <c r="E147" s="154"/>
      <c r="F147" s="155"/>
      <c r="G147" s="152"/>
      <c r="H147" s="152">
        <f t="shared" si="20"/>
        <v>0</v>
      </c>
      <c r="I147" s="152"/>
      <c r="J147" s="152"/>
      <c r="K147" s="153">
        <f t="shared" si="14"/>
        <v>0</v>
      </c>
      <c r="L147" s="155">
        <f t="shared" si="15"/>
        <v>0</v>
      </c>
      <c r="M147" s="152">
        <f t="shared" si="16"/>
        <v>0</v>
      </c>
      <c r="N147" s="152">
        <f t="shared" si="17"/>
        <v>0</v>
      </c>
      <c r="O147" s="152">
        <f t="shared" si="18"/>
        <v>0</v>
      </c>
      <c r="P147" s="153">
        <f t="shared" si="19"/>
        <v>0</v>
      </c>
      <c r="Q147" s="79"/>
    </row>
    <row r="148" spans="2:17" x14ac:dyDescent="0.25">
      <c r="B148" s="133"/>
      <c r="C148" s="134"/>
      <c r="D148" s="79"/>
      <c r="E148" s="154"/>
      <c r="F148" s="155"/>
      <c r="G148" s="152"/>
      <c r="H148" s="152">
        <f t="shared" si="20"/>
        <v>0</v>
      </c>
      <c r="I148" s="152"/>
      <c r="J148" s="152"/>
      <c r="K148" s="153">
        <f t="shared" si="14"/>
        <v>0</v>
      </c>
      <c r="L148" s="155">
        <f t="shared" si="15"/>
        <v>0</v>
      </c>
      <c r="M148" s="152">
        <f t="shared" si="16"/>
        <v>0</v>
      </c>
      <c r="N148" s="152">
        <f t="shared" si="17"/>
        <v>0</v>
      </c>
      <c r="O148" s="152">
        <f t="shared" si="18"/>
        <v>0</v>
      </c>
      <c r="P148" s="153">
        <f t="shared" si="19"/>
        <v>0</v>
      </c>
      <c r="Q148" s="79"/>
    </row>
    <row r="149" spans="2:17" x14ac:dyDescent="0.25">
      <c r="B149" s="133"/>
      <c r="C149" s="134"/>
      <c r="D149" s="79"/>
      <c r="E149" s="154"/>
      <c r="F149" s="155"/>
      <c r="G149" s="152"/>
      <c r="H149" s="152">
        <f t="shared" si="20"/>
        <v>0</v>
      </c>
      <c r="I149" s="152"/>
      <c r="J149" s="152"/>
      <c r="K149" s="153">
        <f t="shared" si="14"/>
        <v>0</v>
      </c>
      <c r="L149" s="155">
        <f t="shared" si="15"/>
        <v>0</v>
      </c>
      <c r="M149" s="152">
        <f t="shared" si="16"/>
        <v>0</v>
      </c>
      <c r="N149" s="152">
        <f t="shared" si="17"/>
        <v>0</v>
      </c>
      <c r="O149" s="152">
        <f t="shared" si="18"/>
        <v>0</v>
      </c>
      <c r="P149" s="153">
        <f t="shared" si="19"/>
        <v>0</v>
      </c>
      <c r="Q149" s="79"/>
    </row>
    <row r="150" spans="2:17" x14ac:dyDescent="0.25">
      <c r="B150" s="133"/>
      <c r="C150" s="134"/>
      <c r="D150" s="79"/>
      <c r="E150" s="154"/>
      <c r="F150" s="155"/>
      <c r="G150" s="152"/>
      <c r="H150" s="152">
        <f t="shared" si="20"/>
        <v>0</v>
      </c>
      <c r="I150" s="152"/>
      <c r="J150" s="152"/>
      <c r="K150" s="153">
        <f t="shared" si="14"/>
        <v>0</v>
      </c>
      <c r="L150" s="155">
        <f t="shared" si="15"/>
        <v>0</v>
      </c>
      <c r="M150" s="152">
        <f t="shared" si="16"/>
        <v>0</v>
      </c>
      <c r="N150" s="152">
        <f t="shared" si="17"/>
        <v>0</v>
      </c>
      <c r="O150" s="152">
        <f t="shared" si="18"/>
        <v>0</v>
      </c>
      <c r="P150" s="153">
        <f t="shared" si="19"/>
        <v>0</v>
      </c>
      <c r="Q150" s="79"/>
    </row>
    <row r="151" spans="2:17" x14ac:dyDescent="0.25">
      <c r="B151" s="133"/>
      <c r="C151" s="134"/>
      <c r="D151" s="79"/>
      <c r="E151" s="154"/>
      <c r="F151" s="155"/>
      <c r="G151" s="152"/>
      <c r="H151" s="152">
        <f t="shared" si="20"/>
        <v>0</v>
      </c>
      <c r="I151" s="152"/>
      <c r="J151" s="152"/>
      <c r="K151" s="153">
        <f t="shared" si="14"/>
        <v>0</v>
      </c>
      <c r="L151" s="155">
        <f t="shared" si="15"/>
        <v>0</v>
      </c>
      <c r="M151" s="152">
        <f t="shared" si="16"/>
        <v>0</v>
      </c>
      <c r="N151" s="152">
        <f t="shared" si="17"/>
        <v>0</v>
      </c>
      <c r="O151" s="152">
        <f t="shared" si="18"/>
        <v>0</v>
      </c>
      <c r="P151" s="153">
        <f t="shared" si="19"/>
        <v>0</v>
      </c>
      <c r="Q151" s="79"/>
    </row>
    <row r="152" spans="2:17" x14ac:dyDescent="0.25">
      <c r="B152" s="133"/>
      <c r="C152" s="134"/>
      <c r="D152" s="79"/>
      <c r="E152" s="154"/>
      <c r="F152" s="155"/>
      <c r="G152" s="152"/>
      <c r="H152" s="152">
        <f t="shared" si="20"/>
        <v>0</v>
      </c>
      <c r="I152" s="152"/>
      <c r="J152" s="152"/>
      <c r="K152" s="153">
        <f t="shared" si="14"/>
        <v>0</v>
      </c>
      <c r="L152" s="155">
        <f t="shared" si="15"/>
        <v>0</v>
      </c>
      <c r="M152" s="152">
        <f t="shared" si="16"/>
        <v>0</v>
      </c>
      <c r="N152" s="152">
        <f t="shared" si="17"/>
        <v>0</v>
      </c>
      <c r="O152" s="152">
        <f t="shared" si="18"/>
        <v>0</v>
      </c>
      <c r="P152" s="153">
        <f t="shared" si="19"/>
        <v>0</v>
      </c>
      <c r="Q152" s="79"/>
    </row>
    <row r="153" spans="2:17" x14ac:dyDescent="0.25">
      <c r="B153" s="133"/>
      <c r="C153" s="134"/>
      <c r="D153" s="79"/>
      <c r="E153" s="154"/>
      <c r="F153" s="155"/>
      <c r="G153" s="152"/>
      <c r="H153" s="152">
        <f t="shared" si="20"/>
        <v>0</v>
      </c>
      <c r="I153" s="152"/>
      <c r="J153" s="152"/>
      <c r="K153" s="153">
        <f t="shared" si="14"/>
        <v>0</v>
      </c>
      <c r="L153" s="155">
        <f t="shared" si="15"/>
        <v>0</v>
      </c>
      <c r="M153" s="152">
        <f t="shared" si="16"/>
        <v>0</v>
      </c>
      <c r="N153" s="152">
        <f t="shared" si="17"/>
        <v>0</v>
      </c>
      <c r="O153" s="152">
        <f t="shared" si="18"/>
        <v>0</v>
      </c>
      <c r="P153" s="153">
        <f t="shared" si="19"/>
        <v>0</v>
      </c>
      <c r="Q153" s="79"/>
    </row>
    <row r="154" spans="2:17" x14ac:dyDescent="0.25">
      <c r="B154" s="133"/>
      <c r="C154" s="134"/>
      <c r="D154" s="79"/>
      <c r="E154" s="154"/>
      <c r="F154" s="155"/>
      <c r="G154" s="152"/>
      <c r="H154" s="152">
        <f t="shared" si="20"/>
        <v>0</v>
      </c>
      <c r="I154" s="152"/>
      <c r="J154" s="152"/>
      <c r="K154" s="153">
        <f t="shared" si="14"/>
        <v>0</v>
      </c>
      <c r="L154" s="155">
        <f t="shared" si="15"/>
        <v>0</v>
      </c>
      <c r="M154" s="152">
        <f t="shared" si="16"/>
        <v>0</v>
      </c>
      <c r="N154" s="152">
        <f t="shared" si="17"/>
        <v>0</v>
      </c>
      <c r="O154" s="152">
        <f t="shared" si="18"/>
        <v>0</v>
      </c>
      <c r="P154" s="153">
        <f t="shared" si="19"/>
        <v>0</v>
      </c>
      <c r="Q154" s="79"/>
    </row>
    <row r="155" spans="2:17" x14ac:dyDescent="0.25">
      <c r="B155" s="133"/>
      <c r="C155" s="134"/>
      <c r="D155" s="79"/>
      <c r="E155" s="154"/>
      <c r="F155" s="155"/>
      <c r="G155" s="152"/>
      <c r="H155" s="152">
        <f t="shared" si="20"/>
        <v>0</v>
      </c>
      <c r="I155" s="152"/>
      <c r="J155" s="152"/>
      <c r="K155" s="153">
        <f t="shared" si="14"/>
        <v>0</v>
      </c>
      <c r="L155" s="155">
        <f t="shared" si="15"/>
        <v>0</v>
      </c>
      <c r="M155" s="152">
        <f t="shared" si="16"/>
        <v>0</v>
      </c>
      <c r="N155" s="152">
        <f t="shared" si="17"/>
        <v>0</v>
      </c>
      <c r="O155" s="152">
        <f t="shared" si="18"/>
        <v>0</v>
      </c>
      <c r="P155" s="153">
        <f t="shared" si="19"/>
        <v>0</v>
      </c>
      <c r="Q155" s="79"/>
    </row>
    <row r="156" spans="2:17" x14ac:dyDescent="0.25">
      <c r="B156" s="133"/>
      <c r="C156" s="134"/>
      <c r="D156" s="79"/>
      <c r="E156" s="154"/>
      <c r="F156" s="155"/>
      <c r="G156" s="152"/>
      <c r="H156" s="152">
        <f t="shared" si="20"/>
        <v>0</v>
      </c>
      <c r="I156" s="152"/>
      <c r="J156" s="152"/>
      <c r="K156" s="153">
        <f t="shared" si="14"/>
        <v>0</v>
      </c>
      <c r="L156" s="155">
        <f t="shared" si="15"/>
        <v>0</v>
      </c>
      <c r="M156" s="152">
        <f t="shared" si="16"/>
        <v>0</v>
      </c>
      <c r="N156" s="152">
        <f t="shared" si="17"/>
        <v>0</v>
      </c>
      <c r="O156" s="152">
        <f t="shared" si="18"/>
        <v>0</v>
      </c>
      <c r="P156" s="153">
        <f t="shared" si="19"/>
        <v>0</v>
      </c>
      <c r="Q156" s="79"/>
    </row>
    <row r="157" spans="2:17" x14ac:dyDescent="0.25">
      <c r="B157" s="133"/>
      <c r="C157" s="134"/>
      <c r="D157" s="79"/>
      <c r="E157" s="154"/>
      <c r="F157" s="155"/>
      <c r="G157" s="152"/>
      <c r="H157" s="152">
        <f t="shared" si="20"/>
        <v>0</v>
      </c>
      <c r="I157" s="152"/>
      <c r="J157" s="152"/>
      <c r="K157" s="153">
        <f t="shared" si="14"/>
        <v>0</v>
      </c>
      <c r="L157" s="155">
        <f t="shared" si="15"/>
        <v>0</v>
      </c>
      <c r="M157" s="152">
        <f t="shared" si="16"/>
        <v>0</v>
      </c>
      <c r="N157" s="152">
        <f t="shared" si="17"/>
        <v>0</v>
      </c>
      <c r="O157" s="152">
        <f t="shared" si="18"/>
        <v>0</v>
      </c>
      <c r="P157" s="153">
        <f t="shared" si="19"/>
        <v>0</v>
      </c>
      <c r="Q157" s="79"/>
    </row>
    <row r="158" spans="2:17" x14ac:dyDescent="0.25">
      <c r="B158" s="133"/>
      <c r="C158" s="134"/>
      <c r="D158" s="79"/>
      <c r="E158" s="154"/>
      <c r="F158" s="155"/>
      <c r="G158" s="152"/>
      <c r="H158" s="152">
        <f t="shared" si="20"/>
        <v>0</v>
      </c>
      <c r="I158" s="152"/>
      <c r="J158" s="152"/>
      <c r="K158" s="153">
        <f t="shared" si="14"/>
        <v>0</v>
      </c>
      <c r="L158" s="155">
        <f t="shared" si="15"/>
        <v>0</v>
      </c>
      <c r="M158" s="152">
        <f t="shared" si="16"/>
        <v>0</v>
      </c>
      <c r="N158" s="152">
        <f t="shared" si="17"/>
        <v>0</v>
      </c>
      <c r="O158" s="152">
        <f t="shared" si="18"/>
        <v>0</v>
      </c>
      <c r="P158" s="153">
        <f t="shared" si="19"/>
        <v>0</v>
      </c>
      <c r="Q158" s="79"/>
    </row>
    <row r="159" spans="2:17" x14ac:dyDescent="0.25">
      <c r="B159" s="133"/>
      <c r="C159" s="134"/>
      <c r="D159" s="79"/>
      <c r="E159" s="154"/>
      <c r="F159" s="155"/>
      <c r="G159" s="152"/>
      <c r="H159" s="152">
        <f t="shared" si="20"/>
        <v>0</v>
      </c>
      <c r="I159" s="152"/>
      <c r="J159" s="152"/>
      <c r="K159" s="153">
        <f t="shared" si="14"/>
        <v>0</v>
      </c>
      <c r="L159" s="155">
        <f t="shared" si="15"/>
        <v>0</v>
      </c>
      <c r="M159" s="152">
        <f t="shared" si="16"/>
        <v>0</v>
      </c>
      <c r="N159" s="152">
        <f t="shared" si="17"/>
        <v>0</v>
      </c>
      <c r="O159" s="152">
        <f t="shared" si="18"/>
        <v>0</v>
      </c>
      <c r="P159" s="153">
        <f t="shared" si="19"/>
        <v>0</v>
      </c>
      <c r="Q159" s="79"/>
    </row>
    <row r="160" spans="2:17" x14ac:dyDescent="0.25">
      <c r="B160" s="133"/>
      <c r="C160" s="134"/>
      <c r="D160" s="79"/>
      <c r="E160" s="154"/>
      <c r="F160" s="155"/>
      <c r="G160" s="152"/>
      <c r="H160" s="152">
        <f t="shared" si="20"/>
        <v>0</v>
      </c>
      <c r="I160" s="152"/>
      <c r="J160" s="152"/>
      <c r="K160" s="153">
        <f t="shared" si="14"/>
        <v>0</v>
      </c>
      <c r="L160" s="155">
        <f t="shared" si="15"/>
        <v>0</v>
      </c>
      <c r="M160" s="152">
        <f t="shared" si="16"/>
        <v>0</v>
      </c>
      <c r="N160" s="152">
        <f t="shared" si="17"/>
        <v>0</v>
      </c>
      <c r="O160" s="152">
        <f t="shared" si="18"/>
        <v>0</v>
      </c>
      <c r="P160" s="153">
        <f t="shared" si="19"/>
        <v>0</v>
      </c>
      <c r="Q160" s="79"/>
    </row>
    <row r="161" spans="2:17" x14ac:dyDescent="0.25">
      <c r="B161" s="133"/>
      <c r="C161" s="134"/>
      <c r="D161" s="79"/>
      <c r="E161" s="154"/>
      <c r="F161" s="155"/>
      <c r="G161" s="152"/>
      <c r="H161" s="152">
        <f t="shared" si="20"/>
        <v>0</v>
      </c>
      <c r="I161" s="152"/>
      <c r="J161" s="152"/>
      <c r="K161" s="153">
        <f t="shared" si="14"/>
        <v>0</v>
      </c>
      <c r="L161" s="155">
        <f t="shared" si="15"/>
        <v>0</v>
      </c>
      <c r="M161" s="152">
        <f t="shared" si="16"/>
        <v>0</v>
      </c>
      <c r="N161" s="152">
        <f t="shared" si="17"/>
        <v>0</v>
      </c>
      <c r="O161" s="152">
        <f t="shared" si="18"/>
        <v>0</v>
      </c>
      <c r="P161" s="153">
        <f t="shared" si="19"/>
        <v>0</v>
      </c>
      <c r="Q161" s="79"/>
    </row>
    <row r="162" spans="2:17" x14ac:dyDescent="0.25">
      <c r="B162" s="133"/>
      <c r="C162" s="134"/>
      <c r="D162" s="79"/>
      <c r="E162" s="154"/>
      <c r="F162" s="155"/>
      <c r="G162" s="152"/>
      <c r="H162" s="152">
        <f t="shared" si="20"/>
        <v>0</v>
      </c>
      <c r="I162" s="152"/>
      <c r="J162" s="152"/>
      <c r="K162" s="153">
        <f t="shared" si="14"/>
        <v>0</v>
      </c>
      <c r="L162" s="155">
        <f t="shared" si="15"/>
        <v>0</v>
      </c>
      <c r="M162" s="152">
        <f t="shared" si="16"/>
        <v>0</v>
      </c>
      <c r="N162" s="152">
        <f t="shared" si="17"/>
        <v>0</v>
      </c>
      <c r="O162" s="152">
        <f t="shared" si="18"/>
        <v>0</v>
      </c>
      <c r="P162" s="153">
        <f t="shared" si="19"/>
        <v>0</v>
      </c>
      <c r="Q162" s="79"/>
    </row>
    <row r="163" spans="2:17" x14ac:dyDescent="0.25">
      <c r="B163" s="133"/>
      <c r="C163" s="134"/>
      <c r="D163" s="79"/>
      <c r="E163" s="154"/>
      <c r="F163" s="155"/>
      <c r="G163" s="152"/>
      <c r="H163" s="152">
        <f t="shared" si="20"/>
        <v>0</v>
      </c>
      <c r="I163" s="152"/>
      <c r="J163" s="152"/>
      <c r="K163" s="153">
        <f t="shared" si="14"/>
        <v>0</v>
      </c>
      <c r="L163" s="155">
        <f t="shared" si="15"/>
        <v>0</v>
      </c>
      <c r="M163" s="152">
        <f t="shared" si="16"/>
        <v>0</v>
      </c>
      <c r="N163" s="152">
        <f t="shared" si="17"/>
        <v>0</v>
      </c>
      <c r="O163" s="152">
        <f t="shared" si="18"/>
        <v>0</v>
      </c>
      <c r="P163" s="153">
        <f t="shared" si="19"/>
        <v>0</v>
      </c>
      <c r="Q163" s="79"/>
    </row>
    <row r="164" spans="2:17" x14ac:dyDescent="0.25">
      <c r="B164" s="133"/>
      <c r="C164" s="134"/>
      <c r="D164" s="79"/>
      <c r="E164" s="154"/>
      <c r="F164" s="155"/>
      <c r="G164" s="152"/>
      <c r="H164" s="152">
        <f t="shared" si="20"/>
        <v>0</v>
      </c>
      <c r="I164" s="152"/>
      <c r="J164" s="152"/>
      <c r="K164" s="153">
        <f t="shared" si="14"/>
        <v>0</v>
      </c>
      <c r="L164" s="155">
        <f t="shared" si="15"/>
        <v>0</v>
      </c>
      <c r="M164" s="152">
        <f t="shared" si="16"/>
        <v>0</v>
      </c>
      <c r="N164" s="152">
        <f t="shared" si="17"/>
        <v>0</v>
      </c>
      <c r="O164" s="152">
        <f t="shared" si="18"/>
        <v>0</v>
      </c>
      <c r="P164" s="153">
        <f t="shared" si="19"/>
        <v>0</v>
      </c>
      <c r="Q164" s="79"/>
    </row>
    <row r="165" spans="2:17" x14ac:dyDescent="0.25">
      <c r="B165" s="133"/>
      <c r="C165" s="134"/>
      <c r="D165" s="79"/>
      <c r="E165" s="154"/>
      <c r="F165" s="155"/>
      <c r="G165" s="152"/>
      <c r="H165" s="152">
        <f t="shared" si="20"/>
        <v>0</v>
      </c>
      <c r="I165" s="152"/>
      <c r="J165" s="152"/>
      <c r="K165" s="153">
        <f t="shared" si="14"/>
        <v>0</v>
      </c>
      <c r="L165" s="155">
        <f t="shared" si="15"/>
        <v>0</v>
      </c>
      <c r="M165" s="152">
        <f t="shared" si="16"/>
        <v>0</v>
      </c>
      <c r="N165" s="152">
        <f t="shared" si="17"/>
        <v>0</v>
      </c>
      <c r="O165" s="152">
        <f t="shared" si="18"/>
        <v>0</v>
      </c>
      <c r="P165" s="153">
        <f t="shared" si="19"/>
        <v>0</v>
      </c>
      <c r="Q165" s="79"/>
    </row>
    <row r="166" spans="2:17" x14ac:dyDescent="0.25">
      <c r="B166" s="133"/>
      <c r="C166" s="134"/>
      <c r="D166" s="79"/>
      <c r="E166" s="154"/>
      <c r="F166" s="155"/>
      <c r="G166" s="152"/>
      <c r="H166" s="152">
        <f t="shared" si="20"/>
        <v>0</v>
      </c>
      <c r="I166" s="152"/>
      <c r="J166" s="152"/>
      <c r="K166" s="153">
        <f t="shared" si="14"/>
        <v>0</v>
      </c>
      <c r="L166" s="155">
        <f t="shared" si="15"/>
        <v>0</v>
      </c>
      <c r="M166" s="152">
        <f t="shared" si="16"/>
        <v>0</v>
      </c>
      <c r="N166" s="152">
        <f t="shared" si="17"/>
        <v>0</v>
      </c>
      <c r="O166" s="152">
        <f t="shared" si="18"/>
        <v>0</v>
      </c>
      <c r="P166" s="153">
        <f t="shared" si="19"/>
        <v>0</v>
      </c>
      <c r="Q166" s="79"/>
    </row>
    <row r="167" spans="2:17" x14ac:dyDescent="0.25">
      <c r="B167" s="133"/>
      <c r="C167" s="134"/>
      <c r="D167" s="79"/>
      <c r="E167" s="154"/>
      <c r="F167" s="155"/>
      <c r="G167" s="152"/>
      <c r="H167" s="152">
        <f t="shared" si="20"/>
        <v>0</v>
      </c>
      <c r="I167" s="152"/>
      <c r="J167" s="152"/>
      <c r="K167" s="153">
        <f t="shared" si="14"/>
        <v>0</v>
      </c>
      <c r="L167" s="155">
        <f t="shared" si="15"/>
        <v>0</v>
      </c>
      <c r="M167" s="152">
        <f t="shared" si="16"/>
        <v>0</v>
      </c>
      <c r="N167" s="152">
        <f t="shared" si="17"/>
        <v>0</v>
      </c>
      <c r="O167" s="152">
        <f t="shared" si="18"/>
        <v>0</v>
      </c>
      <c r="P167" s="153">
        <f t="shared" si="19"/>
        <v>0</v>
      </c>
      <c r="Q167" s="79"/>
    </row>
    <row r="168" spans="2:17" x14ac:dyDescent="0.25">
      <c r="B168" s="133"/>
      <c r="C168" s="134"/>
      <c r="D168" s="79"/>
      <c r="E168" s="154"/>
      <c r="F168" s="155"/>
      <c r="G168" s="152"/>
      <c r="H168" s="152">
        <f t="shared" si="20"/>
        <v>0</v>
      </c>
      <c r="I168" s="152"/>
      <c r="J168" s="152"/>
      <c r="K168" s="153">
        <f t="shared" si="14"/>
        <v>0</v>
      </c>
      <c r="L168" s="155">
        <f t="shared" si="15"/>
        <v>0</v>
      </c>
      <c r="M168" s="152">
        <f t="shared" si="16"/>
        <v>0</v>
      </c>
      <c r="N168" s="152">
        <f t="shared" si="17"/>
        <v>0</v>
      </c>
      <c r="O168" s="152">
        <f t="shared" si="18"/>
        <v>0</v>
      </c>
      <c r="P168" s="153">
        <f t="shared" si="19"/>
        <v>0</v>
      </c>
      <c r="Q168" s="79"/>
    </row>
    <row r="169" spans="2:17" x14ac:dyDescent="0.25">
      <c r="B169" s="133"/>
      <c r="C169" s="134"/>
      <c r="D169" s="79"/>
      <c r="E169" s="154"/>
      <c r="F169" s="155"/>
      <c r="G169" s="152"/>
      <c r="H169" s="152">
        <f t="shared" si="20"/>
        <v>0</v>
      </c>
      <c r="I169" s="152"/>
      <c r="J169" s="152"/>
      <c r="K169" s="153">
        <f t="shared" si="14"/>
        <v>0</v>
      </c>
      <c r="L169" s="155">
        <f t="shared" si="15"/>
        <v>0</v>
      </c>
      <c r="M169" s="152">
        <f t="shared" si="16"/>
        <v>0</v>
      </c>
      <c r="N169" s="152">
        <f t="shared" si="17"/>
        <v>0</v>
      </c>
      <c r="O169" s="152">
        <f t="shared" si="18"/>
        <v>0</v>
      </c>
      <c r="P169" s="153">
        <f t="shared" si="19"/>
        <v>0</v>
      </c>
      <c r="Q169" s="79"/>
    </row>
    <row r="170" spans="2:17" x14ac:dyDescent="0.25">
      <c r="B170" s="133"/>
      <c r="C170" s="134"/>
      <c r="D170" s="79"/>
      <c r="E170" s="154"/>
      <c r="F170" s="155"/>
      <c r="G170" s="152"/>
      <c r="H170" s="152">
        <f t="shared" si="20"/>
        <v>0</v>
      </c>
      <c r="I170" s="152"/>
      <c r="J170" s="152"/>
      <c r="K170" s="153">
        <f t="shared" si="14"/>
        <v>0</v>
      </c>
      <c r="L170" s="155">
        <f t="shared" si="15"/>
        <v>0</v>
      </c>
      <c r="M170" s="152">
        <f t="shared" si="16"/>
        <v>0</v>
      </c>
      <c r="N170" s="152">
        <f t="shared" si="17"/>
        <v>0</v>
      </c>
      <c r="O170" s="152">
        <f t="shared" si="18"/>
        <v>0</v>
      </c>
      <c r="P170" s="153">
        <f t="shared" si="19"/>
        <v>0</v>
      </c>
      <c r="Q170" s="79"/>
    </row>
    <row r="171" spans="2:17" x14ac:dyDescent="0.25">
      <c r="B171" s="133"/>
      <c r="C171" s="134"/>
      <c r="D171" s="79"/>
      <c r="E171" s="154"/>
      <c r="F171" s="155"/>
      <c r="G171" s="152"/>
      <c r="H171" s="152">
        <f t="shared" si="20"/>
        <v>0</v>
      </c>
      <c r="I171" s="152"/>
      <c r="J171" s="152"/>
      <c r="K171" s="153">
        <f t="shared" si="14"/>
        <v>0</v>
      </c>
      <c r="L171" s="155">
        <f t="shared" si="15"/>
        <v>0</v>
      </c>
      <c r="M171" s="152">
        <f t="shared" si="16"/>
        <v>0</v>
      </c>
      <c r="N171" s="152">
        <f t="shared" si="17"/>
        <v>0</v>
      </c>
      <c r="O171" s="152">
        <f t="shared" si="18"/>
        <v>0</v>
      </c>
      <c r="P171" s="153">
        <f t="shared" si="19"/>
        <v>0</v>
      </c>
      <c r="Q171" s="79"/>
    </row>
    <row r="172" spans="2:17" x14ac:dyDescent="0.25">
      <c r="B172" s="133"/>
      <c r="C172" s="134"/>
      <c r="D172" s="79"/>
      <c r="E172" s="154"/>
      <c r="F172" s="155"/>
      <c r="G172" s="152"/>
      <c r="H172" s="152">
        <f t="shared" si="20"/>
        <v>0</v>
      </c>
      <c r="I172" s="152"/>
      <c r="J172" s="152"/>
      <c r="K172" s="153">
        <f t="shared" si="14"/>
        <v>0</v>
      </c>
      <c r="L172" s="155">
        <f t="shared" si="15"/>
        <v>0</v>
      </c>
      <c r="M172" s="152">
        <f t="shared" si="16"/>
        <v>0</v>
      </c>
      <c r="N172" s="152">
        <f t="shared" si="17"/>
        <v>0</v>
      </c>
      <c r="O172" s="152">
        <f t="shared" si="18"/>
        <v>0</v>
      </c>
      <c r="P172" s="153">
        <f t="shared" si="19"/>
        <v>0</v>
      </c>
      <c r="Q172" s="79"/>
    </row>
    <row r="173" spans="2:17" x14ac:dyDescent="0.25">
      <c r="B173" s="133"/>
      <c r="C173" s="134"/>
      <c r="D173" s="79"/>
      <c r="E173" s="154"/>
      <c r="F173" s="155"/>
      <c r="G173" s="152"/>
      <c r="H173" s="152">
        <f t="shared" si="20"/>
        <v>0</v>
      </c>
      <c r="I173" s="152"/>
      <c r="J173" s="152"/>
      <c r="K173" s="153">
        <f t="shared" si="14"/>
        <v>0</v>
      </c>
      <c r="L173" s="155">
        <f t="shared" si="15"/>
        <v>0</v>
      </c>
      <c r="M173" s="152">
        <f t="shared" si="16"/>
        <v>0</v>
      </c>
      <c r="N173" s="152">
        <f t="shared" si="17"/>
        <v>0</v>
      </c>
      <c r="O173" s="152">
        <f t="shared" si="18"/>
        <v>0</v>
      </c>
      <c r="P173" s="153">
        <f t="shared" si="19"/>
        <v>0</v>
      </c>
      <c r="Q173" s="79"/>
    </row>
    <row r="174" spans="2:17" x14ac:dyDescent="0.25">
      <c r="B174" s="133"/>
      <c r="C174" s="134"/>
      <c r="D174" s="79"/>
      <c r="E174" s="154"/>
      <c r="F174" s="155"/>
      <c r="G174" s="152"/>
      <c r="H174" s="152">
        <f t="shared" si="20"/>
        <v>0</v>
      </c>
      <c r="I174" s="152"/>
      <c r="J174" s="152"/>
      <c r="K174" s="153">
        <f t="shared" si="14"/>
        <v>0</v>
      </c>
      <c r="L174" s="155">
        <f t="shared" si="15"/>
        <v>0</v>
      </c>
      <c r="M174" s="152">
        <f t="shared" si="16"/>
        <v>0</v>
      </c>
      <c r="N174" s="152">
        <f t="shared" si="17"/>
        <v>0</v>
      </c>
      <c r="O174" s="152">
        <f t="shared" si="18"/>
        <v>0</v>
      </c>
      <c r="P174" s="153">
        <f t="shared" si="19"/>
        <v>0</v>
      </c>
      <c r="Q174" s="79"/>
    </row>
    <row r="175" spans="2:17" x14ac:dyDescent="0.25">
      <c r="B175" s="133"/>
      <c r="C175" s="134"/>
      <c r="D175" s="79"/>
      <c r="E175" s="154"/>
      <c r="F175" s="155"/>
      <c r="G175" s="152"/>
      <c r="H175" s="152">
        <f t="shared" si="20"/>
        <v>0</v>
      </c>
      <c r="I175" s="152"/>
      <c r="J175" s="152"/>
      <c r="K175" s="153">
        <f t="shared" si="14"/>
        <v>0</v>
      </c>
      <c r="L175" s="155">
        <f t="shared" si="15"/>
        <v>0</v>
      </c>
      <c r="M175" s="152">
        <f t="shared" si="16"/>
        <v>0</v>
      </c>
      <c r="N175" s="152">
        <f t="shared" si="17"/>
        <v>0</v>
      </c>
      <c r="O175" s="152">
        <f t="shared" si="18"/>
        <v>0</v>
      </c>
      <c r="P175" s="153">
        <f t="shared" si="19"/>
        <v>0</v>
      </c>
      <c r="Q175" s="79"/>
    </row>
    <row r="176" spans="2:17" x14ac:dyDescent="0.25">
      <c r="B176" s="133"/>
      <c r="C176" s="134"/>
      <c r="D176" s="79"/>
      <c r="E176" s="154"/>
      <c r="F176" s="155"/>
      <c r="G176" s="152"/>
      <c r="H176" s="152">
        <f t="shared" si="20"/>
        <v>0</v>
      </c>
      <c r="I176" s="152"/>
      <c r="J176" s="152"/>
      <c r="K176" s="153">
        <f t="shared" si="14"/>
        <v>0</v>
      </c>
      <c r="L176" s="155">
        <f t="shared" si="15"/>
        <v>0</v>
      </c>
      <c r="M176" s="152">
        <f t="shared" si="16"/>
        <v>0</v>
      </c>
      <c r="N176" s="152">
        <f t="shared" si="17"/>
        <v>0</v>
      </c>
      <c r="O176" s="152">
        <f t="shared" si="18"/>
        <v>0</v>
      </c>
      <c r="P176" s="153">
        <f t="shared" si="19"/>
        <v>0</v>
      </c>
      <c r="Q176" s="79"/>
    </row>
    <row r="177" spans="2:17" x14ac:dyDescent="0.25">
      <c r="B177" s="133"/>
      <c r="C177" s="134"/>
      <c r="D177" s="79"/>
      <c r="E177" s="154"/>
      <c r="F177" s="155"/>
      <c r="G177" s="152"/>
      <c r="H177" s="152">
        <f t="shared" si="20"/>
        <v>0</v>
      </c>
      <c r="I177" s="152"/>
      <c r="J177" s="152"/>
      <c r="K177" s="153">
        <f t="shared" si="14"/>
        <v>0</v>
      </c>
      <c r="L177" s="155">
        <f t="shared" si="15"/>
        <v>0</v>
      </c>
      <c r="M177" s="152">
        <f t="shared" si="16"/>
        <v>0</v>
      </c>
      <c r="N177" s="152">
        <f t="shared" si="17"/>
        <v>0</v>
      </c>
      <c r="O177" s="152">
        <f t="shared" si="18"/>
        <v>0</v>
      </c>
      <c r="P177" s="153">
        <f t="shared" si="19"/>
        <v>0</v>
      </c>
      <c r="Q177" s="79"/>
    </row>
    <row r="178" spans="2:17" x14ac:dyDescent="0.25">
      <c r="B178" s="133"/>
      <c r="C178" s="134"/>
      <c r="D178" s="79"/>
      <c r="E178" s="154"/>
      <c r="F178" s="155"/>
      <c r="G178" s="152"/>
      <c r="H178" s="152">
        <f t="shared" si="20"/>
        <v>0</v>
      </c>
      <c r="I178" s="152"/>
      <c r="J178" s="152"/>
      <c r="K178" s="153">
        <f t="shared" si="14"/>
        <v>0</v>
      </c>
      <c r="L178" s="155">
        <f t="shared" si="15"/>
        <v>0</v>
      </c>
      <c r="M178" s="152">
        <f t="shared" si="16"/>
        <v>0</v>
      </c>
      <c r="N178" s="152">
        <f t="shared" si="17"/>
        <v>0</v>
      </c>
      <c r="O178" s="152">
        <f t="shared" si="18"/>
        <v>0</v>
      </c>
      <c r="P178" s="153">
        <f t="shared" si="19"/>
        <v>0</v>
      </c>
      <c r="Q178" s="79"/>
    </row>
    <row r="179" spans="2:17" x14ac:dyDescent="0.25">
      <c r="B179" s="133"/>
      <c r="C179" s="134"/>
      <c r="D179" s="79"/>
      <c r="E179" s="154"/>
      <c r="F179" s="155"/>
      <c r="G179" s="152"/>
      <c r="H179" s="152">
        <f t="shared" si="20"/>
        <v>0</v>
      </c>
      <c r="I179" s="152"/>
      <c r="J179" s="152"/>
      <c r="K179" s="153">
        <f t="shared" si="14"/>
        <v>0</v>
      </c>
      <c r="L179" s="155">
        <f t="shared" si="15"/>
        <v>0</v>
      </c>
      <c r="M179" s="152">
        <f t="shared" si="16"/>
        <v>0</v>
      </c>
      <c r="N179" s="152">
        <f t="shared" si="17"/>
        <v>0</v>
      </c>
      <c r="O179" s="152">
        <f t="shared" si="18"/>
        <v>0</v>
      </c>
      <c r="P179" s="153">
        <f t="shared" si="19"/>
        <v>0</v>
      </c>
      <c r="Q179" s="79"/>
    </row>
    <row r="180" spans="2:17" x14ac:dyDescent="0.25">
      <c r="B180" s="133"/>
      <c r="C180" s="134"/>
      <c r="D180" s="79"/>
      <c r="E180" s="154"/>
      <c r="F180" s="155"/>
      <c r="G180" s="152"/>
      <c r="H180" s="152">
        <f t="shared" si="20"/>
        <v>0</v>
      </c>
      <c r="I180" s="152"/>
      <c r="J180" s="152"/>
      <c r="K180" s="153">
        <f t="shared" si="14"/>
        <v>0</v>
      </c>
      <c r="L180" s="155">
        <f t="shared" si="15"/>
        <v>0</v>
      </c>
      <c r="M180" s="152">
        <f t="shared" si="16"/>
        <v>0</v>
      </c>
      <c r="N180" s="152">
        <f t="shared" si="17"/>
        <v>0</v>
      </c>
      <c r="O180" s="152">
        <f t="shared" si="18"/>
        <v>0</v>
      </c>
      <c r="P180" s="153">
        <f t="shared" si="19"/>
        <v>0</v>
      </c>
      <c r="Q180" s="79"/>
    </row>
    <row r="181" spans="2:17" x14ac:dyDescent="0.25">
      <c r="B181" s="133"/>
      <c r="C181" s="134"/>
      <c r="D181" s="79"/>
      <c r="E181" s="154"/>
      <c r="F181" s="155"/>
      <c r="G181" s="152"/>
      <c r="H181" s="152">
        <f t="shared" si="20"/>
        <v>0</v>
      </c>
      <c r="I181" s="152"/>
      <c r="J181" s="152"/>
      <c r="K181" s="153">
        <f t="shared" si="14"/>
        <v>0</v>
      </c>
      <c r="L181" s="155">
        <f t="shared" si="15"/>
        <v>0</v>
      </c>
      <c r="M181" s="152">
        <f t="shared" si="16"/>
        <v>0</v>
      </c>
      <c r="N181" s="152">
        <f t="shared" si="17"/>
        <v>0</v>
      </c>
      <c r="O181" s="152">
        <f t="shared" si="18"/>
        <v>0</v>
      </c>
      <c r="P181" s="153">
        <f t="shared" si="19"/>
        <v>0</v>
      </c>
      <c r="Q181" s="79"/>
    </row>
    <row r="182" spans="2:17" x14ac:dyDescent="0.25">
      <c r="B182" s="133"/>
      <c r="C182" s="134"/>
      <c r="D182" s="79"/>
      <c r="E182" s="154"/>
      <c r="F182" s="155"/>
      <c r="G182" s="152"/>
      <c r="H182" s="152">
        <f t="shared" si="20"/>
        <v>0</v>
      </c>
      <c r="I182" s="152"/>
      <c r="J182" s="152"/>
      <c r="K182" s="153">
        <f t="shared" si="14"/>
        <v>0</v>
      </c>
      <c r="L182" s="155">
        <f t="shared" si="15"/>
        <v>0</v>
      </c>
      <c r="M182" s="152">
        <f t="shared" si="16"/>
        <v>0</v>
      </c>
      <c r="N182" s="152">
        <f t="shared" si="17"/>
        <v>0</v>
      </c>
      <c r="O182" s="152">
        <f t="shared" si="18"/>
        <v>0</v>
      </c>
      <c r="P182" s="153">
        <f t="shared" si="19"/>
        <v>0</v>
      </c>
      <c r="Q182" s="79"/>
    </row>
    <row r="183" spans="2:17" x14ac:dyDescent="0.25">
      <c r="B183" s="133"/>
      <c r="C183" s="134"/>
      <c r="D183" s="79"/>
      <c r="E183" s="154"/>
      <c r="F183" s="155"/>
      <c r="G183" s="152"/>
      <c r="H183" s="152">
        <f t="shared" si="20"/>
        <v>0</v>
      </c>
      <c r="I183" s="152"/>
      <c r="J183" s="152"/>
      <c r="K183" s="153">
        <f t="shared" si="14"/>
        <v>0</v>
      </c>
      <c r="L183" s="155">
        <f t="shared" si="15"/>
        <v>0</v>
      </c>
      <c r="M183" s="152">
        <f t="shared" si="16"/>
        <v>0</v>
      </c>
      <c r="N183" s="152">
        <f t="shared" si="17"/>
        <v>0</v>
      </c>
      <c r="O183" s="152">
        <f t="shared" si="18"/>
        <v>0</v>
      </c>
      <c r="P183" s="153">
        <f t="shared" si="19"/>
        <v>0</v>
      </c>
      <c r="Q183" s="79"/>
    </row>
    <row r="184" spans="2:17" x14ac:dyDescent="0.25">
      <c r="B184" s="133"/>
      <c r="C184" s="134"/>
      <c r="D184" s="79"/>
      <c r="E184" s="154"/>
      <c r="F184" s="155"/>
      <c r="G184" s="152"/>
      <c r="H184" s="152">
        <f t="shared" si="20"/>
        <v>0</v>
      </c>
      <c r="I184" s="152"/>
      <c r="J184" s="152"/>
      <c r="K184" s="153">
        <f t="shared" si="14"/>
        <v>0</v>
      </c>
      <c r="L184" s="155">
        <f t="shared" si="15"/>
        <v>0</v>
      </c>
      <c r="M184" s="152">
        <f t="shared" si="16"/>
        <v>0</v>
      </c>
      <c r="N184" s="152">
        <f t="shared" si="17"/>
        <v>0</v>
      </c>
      <c r="O184" s="152">
        <f t="shared" si="18"/>
        <v>0</v>
      </c>
      <c r="P184" s="153">
        <f t="shared" si="19"/>
        <v>0</v>
      </c>
      <c r="Q184" s="79"/>
    </row>
    <row r="185" spans="2:17" x14ac:dyDescent="0.25">
      <c r="B185" s="133"/>
      <c r="C185" s="134"/>
      <c r="D185" s="79"/>
      <c r="E185" s="154"/>
      <c r="F185" s="155"/>
      <c r="G185" s="152"/>
      <c r="H185" s="152">
        <f t="shared" si="20"/>
        <v>0</v>
      </c>
      <c r="I185" s="152"/>
      <c r="J185" s="152"/>
      <c r="K185" s="153">
        <f t="shared" si="14"/>
        <v>0</v>
      </c>
      <c r="L185" s="155">
        <f t="shared" si="15"/>
        <v>0</v>
      </c>
      <c r="M185" s="152">
        <f t="shared" si="16"/>
        <v>0</v>
      </c>
      <c r="N185" s="152">
        <f t="shared" si="17"/>
        <v>0</v>
      </c>
      <c r="O185" s="152">
        <f t="shared" si="18"/>
        <v>0</v>
      </c>
      <c r="P185" s="153">
        <f t="shared" si="19"/>
        <v>0</v>
      </c>
      <c r="Q185" s="79"/>
    </row>
    <row r="186" spans="2:17" x14ac:dyDescent="0.25">
      <c r="B186" s="133"/>
      <c r="C186" s="134"/>
      <c r="D186" s="79"/>
      <c r="E186" s="154"/>
      <c r="F186" s="155"/>
      <c r="G186" s="152"/>
      <c r="H186" s="152">
        <f t="shared" si="20"/>
        <v>0</v>
      </c>
      <c r="I186" s="152"/>
      <c r="J186" s="152"/>
      <c r="K186" s="153">
        <f t="shared" si="14"/>
        <v>0</v>
      </c>
      <c r="L186" s="155">
        <f t="shared" si="15"/>
        <v>0</v>
      </c>
      <c r="M186" s="152">
        <f t="shared" si="16"/>
        <v>0</v>
      </c>
      <c r="N186" s="152">
        <f t="shared" si="17"/>
        <v>0</v>
      </c>
      <c r="O186" s="152">
        <f t="shared" si="18"/>
        <v>0</v>
      </c>
      <c r="P186" s="153">
        <f t="shared" si="19"/>
        <v>0</v>
      </c>
      <c r="Q186" s="79"/>
    </row>
    <row r="187" spans="2:17" x14ac:dyDescent="0.25">
      <c r="B187" s="133"/>
      <c r="C187" s="134"/>
      <c r="D187" s="79"/>
      <c r="E187" s="154"/>
      <c r="F187" s="155"/>
      <c r="G187" s="152"/>
      <c r="H187" s="152">
        <f t="shared" si="20"/>
        <v>0</v>
      </c>
      <c r="I187" s="152"/>
      <c r="J187" s="152"/>
      <c r="K187" s="153">
        <f t="shared" si="14"/>
        <v>0</v>
      </c>
      <c r="L187" s="155">
        <f t="shared" si="15"/>
        <v>0</v>
      </c>
      <c r="M187" s="152">
        <f t="shared" si="16"/>
        <v>0</v>
      </c>
      <c r="N187" s="152">
        <f t="shared" si="17"/>
        <v>0</v>
      </c>
      <c r="O187" s="152">
        <f t="shared" si="18"/>
        <v>0</v>
      </c>
      <c r="P187" s="153">
        <f t="shared" si="19"/>
        <v>0</v>
      </c>
      <c r="Q187" s="79"/>
    </row>
    <row r="188" spans="2:17" x14ac:dyDescent="0.25">
      <c r="B188" s="133"/>
      <c r="C188" s="134"/>
      <c r="D188" s="79"/>
      <c r="E188" s="154"/>
      <c r="F188" s="155"/>
      <c r="G188" s="152"/>
      <c r="H188" s="152">
        <f t="shared" si="20"/>
        <v>0</v>
      </c>
      <c r="I188" s="152"/>
      <c r="J188" s="152"/>
      <c r="K188" s="153">
        <f t="shared" si="14"/>
        <v>0</v>
      </c>
      <c r="L188" s="155">
        <f t="shared" si="15"/>
        <v>0</v>
      </c>
      <c r="M188" s="152">
        <f t="shared" si="16"/>
        <v>0</v>
      </c>
      <c r="N188" s="152">
        <f t="shared" si="17"/>
        <v>0</v>
      </c>
      <c r="O188" s="152">
        <f t="shared" si="18"/>
        <v>0</v>
      </c>
      <c r="P188" s="153">
        <f t="shared" si="19"/>
        <v>0</v>
      </c>
      <c r="Q188" s="79"/>
    </row>
    <row r="189" spans="2:17" x14ac:dyDescent="0.25">
      <c r="B189" s="133"/>
      <c r="C189" s="134"/>
      <c r="D189" s="79"/>
      <c r="E189" s="154"/>
      <c r="F189" s="155"/>
      <c r="G189" s="152"/>
      <c r="H189" s="152">
        <f t="shared" si="20"/>
        <v>0</v>
      </c>
      <c r="I189" s="152"/>
      <c r="J189" s="152"/>
      <c r="K189" s="153">
        <f t="shared" si="14"/>
        <v>0</v>
      </c>
      <c r="L189" s="155">
        <f t="shared" si="15"/>
        <v>0</v>
      </c>
      <c r="M189" s="152">
        <f t="shared" si="16"/>
        <v>0</v>
      </c>
      <c r="N189" s="152">
        <f t="shared" si="17"/>
        <v>0</v>
      </c>
      <c r="O189" s="152">
        <f t="shared" si="18"/>
        <v>0</v>
      </c>
      <c r="P189" s="153">
        <f t="shared" si="19"/>
        <v>0</v>
      </c>
      <c r="Q189" s="79"/>
    </row>
    <row r="190" spans="2:17" x14ac:dyDescent="0.25">
      <c r="B190" s="133"/>
      <c r="C190" s="134"/>
      <c r="D190" s="79"/>
      <c r="E190" s="154"/>
      <c r="F190" s="155"/>
      <c r="G190" s="152"/>
      <c r="H190" s="152">
        <f t="shared" si="20"/>
        <v>0</v>
      </c>
      <c r="I190" s="152"/>
      <c r="J190" s="152"/>
      <c r="K190" s="153">
        <f t="shared" si="14"/>
        <v>0</v>
      </c>
      <c r="L190" s="155">
        <f t="shared" si="15"/>
        <v>0</v>
      </c>
      <c r="M190" s="152">
        <f t="shared" si="16"/>
        <v>0</v>
      </c>
      <c r="N190" s="152">
        <f t="shared" si="17"/>
        <v>0</v>
      </c>
      <c r="O190" s="152">
        <f t="shared" si="18"/>
        <v>0</v>
      </c>
      <c r="P190" s="153">
        <f t="shared" si="19"/>
        <v>0</v>
      </c>
      <c r="Q190" s="79"/>
    </row>
    <row r="191" spans="2:17" x14ac:dyDescent="0.25">
      <c r="B191" s="133"/>
      <c r="C191" s="134"/>
      <c r="D191" s="79"/>
      <c r="E191" s="154"/>
      <c r="F191" s="155"/>
      <c r="G191" s="152"/>
      <c r="H191" s="152">
        <f t="shared" si="20"/>
        <v>0</v>
      </c>
      <c r="I191" s="152"/>
      <c r="J191" s="152"/>
      <c r="K191" s="153">
        <f t="shared" si="14"/>
        <v>0</v>
      </c>
      <c r="L191" s="155">
        <f t="shared" si="15"/>
        <v>0</v>
      </c>
      <c r="M191" s="152">
        <f t="shared" si="16"/>
        <v>0</v>
      </c>
      <c r="N191" s="152">
        <f t="shared" si="17"/>
        <v>0</v>
      </c>
      <c r="O191" s="152">
        <f t="shared" si="18"/>
        <v>0</v>
      </c>
      <c r="P191" s="153">
        <f t="shared" si="19"/>
        <v>0</v>
      </c>
      <c r="Q191" s="79"/>
    </row>
    <row r="192" spans="2:17" x14ac:dyDescent="0.25">
      <c r="B192" s="133"/>
      <c r="C192" s="134"/>
      <c r="D192" s="79"/>
      <c r="E192" s="154"/>
      <c r="F192" s="155"/>
      <c r="G192" s="152"/>
      <c r="H192" s="152">
        <f t="shared" si="20"/>
        <v>0</v>
      </c>
      <c r="I192" s="152"/>
      <c r="J192" s="152"/>
      <c r="K192" s="153">
        <f t="shared" si="14"/>
        <v>0</v>
      </c>
      <c r="L192" s="155">
        <f t="shared" si="15"/>
        <v>0</v>
      </c>
      <c r="M192" s="152">
        <f t="shared" si="16"/>
        <v>0</v>
      </c>
      <c r="N192" s="152">
        <f t="shared" si="17"/>
        <v>0</v>
      </c>
      <c r="O192" s="152">
        <f t="shared" si="18"/>
        <v>0</v>
      </c>
      <c r="P192" s="153">
        <f t="shared" si="19"/>
        <v>0</v>
      </c>
      <c r="Q192" s="79"/>
    </row>
    <row r="193" spans="2:17" x14ac:dyDescent="0.25">
      <c r="B193" s="133"/>
      <c r="C193" s="134"/>
      <c r="D193" s="79"/>
      <c r="E193" s="154"/>
      <c r="F193" s="155"/>
      <c r="G193" s="152"/>
      <c r="H193" s="152">
        <f t="shared" si="20"/>
        <v>0</v>
      </c>
      <c r="I193" s="152"/>
      <c r="J193" s="152"/>
      <c r="K193" s="153">
        <f t="shared" si="14"/>
        <v>0</v>
      </c>
      <c r="L193" s="155">
        <f t="shared" si="15"/>
        <v>0</v>
      </c>
      <c r="M193" s="152">
        <f t="shared" si="16"/>
        <v>0</v>
      </c>
      <c r="N193" s="152">
        <f t="shared" si="17"/>
        <v>0</v>
      </c>
      <c r="O193" s="152">
        <f t="shared" si="18"/>
        <v>0</v>
      </c>
      <c r="P193" s="153">
        <f t="shared" si="19"/>
        <v>0</v>
      </c>
      <c r="Q193" s="79"/>
    </row>
    <row r="194" spans="2:17" x14ac:dyDescent="0.25">
      <c r="B194" s="133"/>
      <c r="C194" s="134"/>
      <c r="D194" s="79"/>
      <c r="E194" s="154"/>
      <c r="F194" s="155"/>
      <c r="G194" s="152"/>
      <c r="H194" s="152">
        <f t="shared" si="20"/>
        <v>0</v>
      </c>
      <c r="I194" s="152"/>
      <c r="J194" s="152"/>
      <c r="K194" s="153">
        <f t="shared" si="14"/>
        <v>0</v>
      </c>
      <c r="L194" s="155">
        <f t="shared" si="15"/>
        <v>0</v>
      </c>
      <c r="M194" s="152">
        <f t="shared" si="16"/>
        <v>0</v>
      </c>
      <c r="N194" s="152">
        <f t="shared" si="17"/>
        <v>0</v>
      </c>
      <c r="O194" s="152">
        <f t="shared" si="18"/>
        <v>0</v>
      </c>
      <c r="P194" s="153">
        <f t="shared" si="19"/>
        <v>0</v>
      </c>
      <c r="Q194" s="79"/>
    </row>
    <row r="195" spans="2:17" x14ac:dyDescent="0.25">
      <c r="B195" s="133"/>
      <c r="C195" s="134"/>
      <c r="D195" s="79"/>
      <c r="E195" s="154"/>
      <c r="F195" s="155"/>
      <c r="G195" s="152"/>
      <c r="H195" s="152">
        <f t="shared" si="20"/>
        <v>0</v>
      </c>
      <c r="I195" s="152"/>
      <c r="J195" s="152"/>
      <c r="K195" s="153">
        <f t="shared" si="14"/>
        <v>0</v>
      </c>
      <c r="L195" s="155">
        <f t="shared" si="15"/>
        <v>0</v>
      </c>
      <c r="M195" s="152">
        <f t="shared" si="16"/>
        <v>0</v>
      </c>
      <c r="N195" s="152">
        <f t="shared" si="17"/>
        <v>0</v>
      </c>
      <c r="O195" s="152">
        <f t="shared" si="18"/>
        <v>0</v>
      </c>
      <c r="P195" s="153">
        <f t="shared" si="19"/>
        <v>0</v>
      </c>
      <c r="Q195" s="79"/>
    </row>
    <row r="196" spans="2:17" x14ac:dyDescent="0.25">
      <c r="B196" s="133"/>
      <c r="C196" s="134"/>
      <c r="D196" s="79"/>
      <c r="E196" s="154"/>
      <c r="F196" s="155"/>
      <c r="G196" s="152"/>
      <c r="H196" s="152">
        <f t="shared" si="20"/>
        <v>0</v>
      </c>
      <c r="I196" s="152"/>
      <c r="J196" s="152"/>
      <c r="K196" s="153">
        <f t="shared" si="14"/>
        <v>0</v>
      </c>
      <c r="L196" s="155">
        <f t="shared" si="15"/>
        <v>0</v>
      </c>
      <c r="M196" s="152">
        <f t="shared" si="16"/>
        <v>0</v>
      </c>
      <c r="N196" s="152">
        <f t="shared" si="17"/>
        <v>0</v>
      </c>
      <c r="O196" s="152">
        <f t="shared" si="18"/>
        <v>0</v>
      </c>
      <c r="P196" s="153">
        <f t="shared" si="19"/>
        <v>0</v>
      </c>
      <c r="Q196" s="79"/>
    </row>
    <row r="197" spans="2:17" x14ac:dyDescent="0.25">
      <c r="B197" s="133"/>
      <c r="C197" s="134"/>
      <c r="D197" s="79"/>
      <c r="E197" s="154"/>
      <c r="F197" s="155"/>
      <c r="G197" s="152"/>
      <c r="H197" s="152">
        <f t="shared" si="20"/>
        <v>0</v>
      </c>
      <c r="I197" s="152"/>
      <c r="J197" s="152"/>
      <c r="K197" s="153">
        <f t="shared" si="14"/>
        <v>0</v>
      </c>
      <c r="L197" s="155">
        <f t="shared" si="15"/>
        <v>0</v>
      </c>
      <c r="M197" s="152">
        <f t="shared" si="16"/>
        <v>0</v>
      </c>
      <c r="N197" s="152">
        <f t="shared" si="17"/>
        <v>0</v>
      </c>
      <c r="O197" s="152">
        <f t="shared" si="18"/>
        <v>0</v>
      </c>
      <c r="P197" s="153">
        <f t="shared" si="19"/>
        <v>0</v>
      </c>
      <c r="Q197" s="79"/>
    </row>
    <row r="198" spans="2:17" x14ac:dyDescent="0.25">
      <c r="B198" s="133"/>
      <c r="C198" s="134"/>
      <c r="D198" s="79"/>
      <c r="E198" s="154"/>
      <c r="F198" s="155"/>
      <c r="G198" s="152"/>
      <c r="H198" s="152">
        <f t="shared" si="20"/>
        <v>0</v>
      </c>
      <c r="I198" s="152"/>
      <c r="J198" s="152"/>
      <c r="K198" s="153">
        <f t="shared" si="14"/>
        <v>0</v>
      </c>
      <c r="L198" s="155">
        <f t="shared" si="15"/>
        <v>0</v>
      </c>
      <c r="M198" s="152">
        <f t="shared" si="16"/>
        <v>0</v>
      </c>
      <c r="N198" s="152">
        <f t="shared" si="17"/>
        <v>0</v>
      </c>
      <c r="O198" s="152">
        <f t="shared" si="18"/>
        <v>0</v>
      </c>
      <c r="P198" s="153">
        <f t="shared" si="19"/>
        <v>0</v>
      </c>
      <c r="Q198" s="79"/>
    </row>
    <row r="199" spans="2:17" x14ac:dyDescent="0.25">
      <c r="B199" s="133"/>
      <c r="C199" s="134"/>
      <c r="D199" s="79"/>
      <c r="E199" s="154"/>
      <c r="F199" s="155"/>
      <c r="G199" s="152"/>
      <c r="H199" s="152">
        <f t="shared" si="20"/>
        <v>0</v>
      </c>
      <c r="I199" s="152"/>
      <c r="J199" s="152"/>
      <c r="K199" s="153">
        <f t="shared" si="14"/>
        <v>0</v>
      </c>
      <c r="L199" s="155">
        <f t="shared" si="15"/>
        <v>0</v>
      </c>
      <c r="M199" s="152">
        <f t="shared" si="16"/>
        <v>0</v>
      </c>
      <c r="N199" s="152">
        <f t="shared" si="17"/>
        <v>0</v>
      </c>
      <c r="O199" s="152">
        <f t="shared" si="18"/>
        <v>0</v>
      </c>
      <c r="P199" s="153">
        <f t="shared" si="19"/>
        <v>0</v>
      </c>
      <c r="Q199" s="79"/>
    </row>
    <row r="200" spans="2:17" x14ac:dyDescent="0.25">
      <c r="B200" s="133"/>
      <c r="C200" s="134"/>
      <c r="D200" s="79"/>
      <c r="E200" s="154"/>
      <c r="F200" s="155"/>
      <c r="G200" s="152"/>
      <c r="H200" s="152">
        <f t="shared" si="20"/>
        <v>0</v>
      </c>
      <c r="I200" s="152"/>
      <c r="J200" s="152"/>
      <c r="K200" s="153">
        <f t="shared" si="14"/>
        <v>0</v>
      </c>
      <c r="L200" s="155">
        <f t="shared" si="15"/>
        <v>0</v>
      </c>
      <c r="M200" s="152">
        <f t="shared" si="16"/>
        <v>0</v>
      </c>
      <c r="N200" s="152">
        <f t="shared" si="17"/>
        <v>0</v>
      </c>
      <c r="O200" s="152">
        <f t="shared" si="18"/>
        <v>0</v>
      </c>
      <c r="P200" s="153">
        <f t="shared" si="19"/>
        <v>0</v>
      </c>
      <c r="Q200" s="79"/>
    </row>
    <row r="201" spans="2:17" x14ac:dyDescent="0.25">
      <c r="B201" s="133"/>
      <c r="C201" s="134"/>
      <c r="D201" s="79"/>
      <c r="E201" s="154"/>
      <c r="F201" s="155"/>
      <c r="G201" s="152"/>
      <c r="H201" s="152">
        <f t="shared" si="20"/>
        <v>0</v>
      </c>
      <c r="I201" s="152"/>
      <c r="J201" s="152"/>
      <c r="K201" s="153">
        <f t="shared" si="14"/>
        <v>0</v>
      </c>
      <c r="L201" s="155">
        <f t="shared" si="15"/>
        <v>0</v>
      </c>
      <c r="M201" s="152">
        <f t="shared" si="16"/>
        <v>0</v>
      </c>
      <c r="N201" s="152">
        <f t="shared" si="17"/>
        <v>0</v>
      </c>
      <c r="O201" s="152">
        <f t="shared" si="18"/>
        <v>0</v>
      </c>
      <c r="P201" s="153">
        <f t="shared" si="19"/>
        <v>0</v>
      </c>
      <c r="Q201" s="79"/>
    </row>
    <row r="202" spans="2:17" x14ac:dyDescent="0.25">
      <c r="B202" s="133"/>
      <c r="C202" s="134"/>
      <c r="D202" s="79"/>
      <c r="E202" s="154"/>
      <c r="F202" s="155"/>
      <c r="G202" s="152"/>
      <c r="H202" s="152">
        <f t="shared" si="20"/>
        <v>0</v>
      </c>
      <c r="I202" s="152"/>
      <c r="J202" s="152"/>
      <c r="K202" s="153">
        <f t="shared" si="14"/>
        <v>0</v>
      </c>
      <c r="L202" s="155">
        <f t="shared" si="15"/>
        <v>0</v>
      </c>
      <c r="M202" s="152">
        <f t="shared" si="16"/>
        <v>0</v>
      </c>
      <c r="N202" s="152">
        <f t="shared" si="17"/>
        <v>0</v>
      </c>
      <c r="O202" s="152">
        <f t="shared" si="18"/>
        <v>0</v>
      </c>
      <c r="P202" s="153">
        <f t="shared" si="19"/>
        <v>0</v>
      </c>
      <c r="Q202" s="79"/>
    </row>
    <row r="203" spans="2:17" x14ac:dyDescent="0.25">
      <c r="B203" s="133"/>
      <c r="C203" s="134"/>
      <c r="D203" s="79"/>
      <c r="E203" s="154"/>
      <c r="F203" s="155"/>
      <c r="G203" s="152"/>
      <c r="H203" s="152">
        <f t="shared" si="20"/>
        <v>0</v>
      </c>
      <c r="I203" s="152"/>
      <c r="J203" s="152"/>
      <c r="K203" s="153">
        <f t="shared" si="14"/>
        <v>0</v>
      </c>
      <c r="L203" s="155">
        <f t="shared" si="15"/>
        <v>0</v>
      </c>
      <c r="M203" s="152">
        <f t="shared" si="16"/>
        <v>0</v>
      </c>
      <c r="N203" s="152">
        <f t="shared" si="17"/>
        <v>0</v>
      </c>
      <c r="O203" s="152">
        <f t="shared" si="18"/>
        <v>0</v>
      </c>
      <c r="P203" s="153">
        <f t="shared" si="19"/>
        <v>0</v>
      </c>
      <c r="Q203" s="79"/>
    </row>
    <row r="204" spans="2:17" x14ac:dyDescent="0.25">
      <c r="B204" s="133"/>
      <c r="C204" s="134"/>
      <c r="D204" s="79"/>
      <c r="E204" s="154"/>
      <c r="F204" s="155"/>
      <c r="G204" s="152"/>
      <c r="H204" s="152">
        <f t="shared" si="20"/>
        <v>0</v>
      </c>
      <c r="I204" s="152"/>
      <c r="J204" s="152"/>
      <c r="K204" s="153">
        <f t="shared" ref="K204:K267" si="21">SUM(H204:J204)</f>
        <v>0</v>
      </c>
      <c r="L204" s="155">
        <f t="shared" ref="L204:L267" si="22">ROUND(E204*F204,2)</f>
        <v>0</v>
      </c>
      <c r="M204" s="152">
        <f t="shared" ref="M204:M267" si="23">ROUND(H204*E204,2)</f>
        <v>0</v>
      </c>
      <c r="N204" s="152">
        <f t="shared" ref="N204:N267" si="24">ROUND(I204*E204,2)</f>
        <v>0</v>
      </c>
      <c r="O204" s="152">
        <f t="shared" ref="O204:O267" si="25">ROUND(J204*E204,2)</f>
        <v>0</v>
      </c>
      <c r="P204" s="153">
        <f t="shared" ref="P204:P267" si="26">SUM(M204:O204)</f>
        <v>0</v>
      </c>
      <c r="Q204" s="79"/>
    </row>
    <row r="205" spans="2:17" x14ac:dyDescent="0.25">
      <c r="B205" s="133"/>
      <c r="C205" s="134"/>
      <c r="D205" s="79"/>
      <c r="E205" s="154"/>
      <c r="F205" s="155"/>
      <c r="G205" s="152"/>
      <c r="H205" s="152">
        <f t="shared" ref="H205:H268" si="27">ROUND(F205*G205,2)</f>
        <v>0</v>
      </c>
      <c r="I205" s="152"/>
      <c r="J205" s="152"/>
      <c r="K205" s="153">
        <f t="shared" si="21"/>
        <v>0</v>
      </c>
      <c r="L205" s="155">
        <f t="shared" si="22"/>
        <v>0</v>
      </c>
      <c r="M205" s="152">
        <f t="shared" si="23"/>
        <v>0</v>
      </c>
      <c r="N205" s="152">
        <f t="shared" si="24"/>
        <v>0</v>
      </c>
      <c r="O205" s="152">
        <f t="shared" si="25"/>
        <v>0</v>
      </c>
      <c r="P205" s="153">
        <f t="shared" si="26"/>
        <v>0</v>
      </c>
      <c r="Q205" s="79"/>
    </row>
    <row r="206" spans="2:17" x14ac:dyDescent="0.25">
      <c r="B206" s="133"/>
      <c r="C206" s="134"/>
      <c r="D206" s="79"/>
      <c r="E206" s="154"/>
      <c r="F206" s="155"/>
      <c r="G206" s="152"/>
      <c r="H206" s="152">
        <f t="shared" si="27"/>
        <v>0</v>
      </c>
      <c r="I206" s="152"/>
      <c r="J206" s="152"/>
      <c r="K206" s="153">
        <f t="shared" si="21"/>
        <v>0</v>
      </c>
      <c r="L206" s="155">
        <f t="shared" si="22"/>
        <v>0</v>
      </c>
      <c r="M206" s="152">
        <f t="shared" si="23"/>
        <v>0</v>
      </c>
      <c r="N206" s="152">
        <f t="shared" si="24"/>
        <v>0</v>
      </c>
      <c r="O206" s="152">
        <f t="shared" si="25"/>
        <v>0</v>
      </c>
      <c r="P206" s="153">
        <f t="shared" si="26"/>
        <v>0</v>
      </c>
      <c r="Q206" s="79"/>
    </row>
    <row r="207" spans="2:17" x14ac:dyDescent="0.25">
      <c r="B207" s="133"/>
      <c r="C207" s="134"/>
      <c r="D207" s="79"/>
      <c r="E207" s="154"/>
      <c r="F207" s="155"/>
      <c r="G207" s="152"/>
      <c r="H207" s="152">
        <f t="shared" si="27"/>
        <v>0</v>
      </c>
      <c r="I207" s="152"/>
      <c r="J207" s="152"/>
      <c r="K207" s="153">
        <f t="shared" si="21"/>
        <v>0</v>
      </c>
      <c r="L207" s="155">
        <f t="shared" si="22"/>
        <v>0</v>
      </c>
      <c r="M207" s="152">
        <f t="shared" si="23"/>
        <v>0</v>
      </c>
      <c r="N207" s="152">
        <f t="shared" si="24"/>
        <v>0</v>
      </c>
      <c r="O207" s="152">
        <f t="shared" si="25"/>
        <v>0</v>
      </c>
      <c r="P207" s="153">
        <f t="shared" si="26"/>
        <v>0</v>
      </c>
      <c r="Q207" s="79"/>
    </row>
    <row r="208" spans="2:17" x14ac:dyDescent="0.25">
      <c r="B208" s="133"/>
      <c r="C208" s="134"/>
      <c r="D208" s="79"/>
      <c r="E208" s="154"/>
      <c r="F208" s="155"/>
      <c r="G208" s="152"/>
      <c r="H208" s="152">
        <f t="shared" si="27"/>
        <v>0</v>
      </c>
      <c r="I208" s="152"/>
      <c r="J208" s="152"/>
      <c r="K208" s="153">
        <f t="shared" si="21"/>
        <v>0</v>
      </c>
      <c r="L208" s="155">
        <f t="shared" si="22"/>
        <v>0</v>
      </c>
      <c r="M208" s="152">
        <f t="shared" si="23"/>
        <v>0</v>
      </c>
      <c r="N208" s="152">
        <f t="shared" si="24"/>
        <v>0</v>
      </c>
      <c r="O208" s="152">
        <f t="shared" si="25"/>
        <v>0</v>
      </c>
      <c r="P208" s="153">
        <f t="shared" si="26"/>
        <v>0</v>
      </c>
      <c r="Q208" s="79"/>
    </row>
    <row r="209" spans="2:17" x14ac:dyDescent="0.25">
      <c r="B209" s="133"/>
      <c r="C209" s="134"/>
      <c r="D209" s="79"/>
      <c r="E209" s="154"/>
      <c r="F209" s="155"/>
      <c r="G209" s="152"/>
      <c r="H209" s="152">
        <f t="shared" si="27"/>
        <v>0</v>
      </c>
      <c r="I209" s="152"/>
      <c r="J209" s="152"/>
      <c r="K209" s="153">
        <f t="shared" si="21"/>
        <v>0</v>
      </c>
      <c r="L209" s="155">
        <f t="shared" si="22"/>
        <v>0</v>
      </c>
      <c r="M209" s="152">
        <f t="shared" si="23"/>
        <v>0</v>
      </c>
      <c r="N209" s="152">
        <f t="shared" si="24"/>
        <v>0</v>
      </c>
      <c r="O209" s="152">
        <f t="shared" si="25"/>
        <v>0</v>
      </c>
      <c r="P209" s="153">
        <f t="shared" si="26"/>
        <v>0</v>
      </c>
      <c r="Q209" s="79"/>
    </row>
    <row r="210" spans="2:17" x14ac:dyDescent="0.25">
      <c r="B210" s="133"/>
      <c r="C210" s="134"/>
      <c r="D210" s="79"/>
      <c r="E210" s="154"/>
      <c r="F210" s="155"/>
      <c r="G210" s="152"/>
      <c r="H210" s="152">
        <f t="shared" si="27"/>
        <v>0</v>
      </c>
      <c r="I210" s="152"/>
      <c r="J210" s="152"/>
      <c r="K210" s="153">
        <f t="shared" si="21"/>
        <v>0</v>
      </c>
      <c r="L210" s="155">
        <f t="shared" si="22"/>
        <v>0</v>
      </c>
      <c r="M210" s="152">
        <f t="shared" si="23"/>
        <v>0</v>
      </c>
      <c r="N210" s="152">
        <f t="shared" si="24"/>
        <v>0</v>
      </c>
      <c r="O210" s="152">
        <f t="shared" si="25"/>
        <v>0</v>
      </c>
      <c r="P210" s="153">
        <f t="shared" si="26"/>
        <v>0</v>
      </c>
      <c r="Q210" s="79"/>
    </row>
    <row r="211" spans="2:17" x14ac:dyDescent="0.25">
      <c r="B211" s="133"/>
      <c r="C211" s="134"/>
      <c r="D211" s="79"/>
      <c r="E211" s="154"/>
      <c r="F211" s="155"/>
      <c r="G211" s="152"/>
      <c r="H211" s="152">
        <f t="shared" si="27"/>
        <v>0</v>
      </c>
      <c r="I211" s="152"/>
      <c r="J211" s="152"/>
      <c r="K211" s="153">
        <f t="shared" si="21"/>
        <v>0</v>
      </c>
      <c r="L211" s="155">
        <f t="shared" si="22"/>
        <v>0</v>
      </c>
      <c r="M211" s="152">
        <f t="shared" si="23"/>
        <v>0</v>
      </c>
      <c r="N211" s="152">
        <f t="shared" si="24"/>
        <v>0</v>
      </c>
      <c r="O211" s="152">
        <f t="shared" si="25"/>
        <v>0</v>
      </c>
      <c r="P211" s="153">
        <f t="shared" si="26"/>
        <v>0</v>
      </c>
      <c r="Q211" s="79"/>
    </row>
    <row r="212" spans="2:17" x14ac:dyDescent="0.25">
      <c r="B212" s="133"/>
      <c r="C212" s="134"/>
      <c r="D212" s="79"/>
      <c r="E212" s="154"/>
      <c r="F212" s="155"/>
      <c r="G212" s="152"/>
      <c r="H212" s="152">
        <f t="shared" si="27"/>
        <v>0</v>
      </c>
      <c r="I212" s="152"/>
      <c r="J212" s="152"/>
      <c r="K212" s="153">
        <f t="shared" si="21"/>
        <v>0</v>
      </c>
      <c r="L212" s="155">
        <f t="shared" si="22"/>
        <v>0</v>
      </c>
      <c r="M212" s="152">
        <f t="shared" si="23"/>
        <v>0</v>
      </c>
      <c r="N212" s="152">
        <f t="shared" si="24"/>
        <v>0</v>
      </c>
      <c r="O212" s="152">
        <f t="shared" si="25"/>
        <v>0</v>
      </c>
      <c r="P212" s="153">
        <f t="shared" si="26"/>
        <v>0</v>
      </c>
      <c r="Q212" s="79"/>
    </row>
    <row r="213" spans="2:17" x14ac:dyDescent="0.25">
      <c r="B213" s="133"/>
      <c r="C213" s="134"/>
      <c r="D213" s="79"/>
      <c r="E213" s="154"/>
      <c r="F213" s="155"/>
      <c r="G213" s="152"/>
      <c r="H213" s="152">
        <f t="shared" si="27"/>
        <v>0</v>
      </c>
      <c r="I213" s="152"/>
      <c r="J213" s="152"/>
      <c r="K213" s="153">
        <f t="shared" si="21"/>
        <v>0</v>
      </c>
      <c r="L213" s="155">
        <f t="shared" si="22"/>
        <v>0</v>
      </c>
      <c r="M213" s="152">
        <f t="shared" si="23"/>
        <v>0</v>
      </c>
      <c r="N213" s="152">
        <f t="shared" si="24"/>
        <v>0</v>
      </c>
      <c r="O213" s="152">
        <f t="shared" si="25"/>
        <v>0</v>
      </c>
      <c r="P213" s="153">
        <f t="shared" si="26"/>
        <v>0</v>
      </c>
      <c r="Q213" s="79"/>
    </row>
    <row r="214" spans="2:17" x14ac:dyDescent="0.25">
      <c r="B214" s="133"/>
      <c r="C214" s="134"/>
      <c r="D214" s="79"/>
      <c r="E214" s="154"/>
      <c r="F214" s="155"/>
      <c r="G214" s="152"/>
      <c r="H214" s="152">
        <f t="shared" si="27"/>
        <v>0</v>
      </c>
      <c r="I214" s="152"/>
      <c r="J214" s="152"/>
      <c r="K214" s="153">
        <f t="shared" si="21"/>
        <v>0</v>
      </c>
      <c r="L214" s="155">
        <f t="shared" si="22"/>
        <v>0</v>
      </c>
      <c r="M214" s="152">
        <f t="shared" si="23"/>
        <v>0</v>
      </c>
      <c r="N214" s="152">
        <f t="shared" si="24"/>
        <v>0</v>
      </c>
      <c r="O214" s="152">
        <f t="shared" si="25"/>
        <v>0</v>
      </c>
      <c r="P214" s="153">
        <f t="shared" si="26"/>
        <v>0</v>
      </c>
      <c r="Q214" s="79"/>
    </row>
    <row r="215" spans="2:17" x14ac:dyDescent="0.25">
      <c r="B215" s="133"/>
      <c r="C215" s="134"/>
      <c r="D215" s="79"/>
      <c r="E215" s="154"/>
      <c r="F215" s="155"/>
      <c r="G215" s="152"/>
      <c r="H215" s="152">
        <f t="shared" si="27"/>
        <v>0</v>
      </c>
      <c r="I215" s="152"/>
      <c r="J215" s="152"/>
      <c r="K215" s="153">
        <f t="shared" si="21"/>
        <v>0</v>
      </c>
      <c r="L215" s="155">
        <f t="shared" si="22"/>
        <v>0</v>
      </c>
      <c r="M215" s="152">
        <f t="shared" si="23"/>
        <v>0</v>
      </c>
      <c r="N215" s="152">
        <f t="shared" si="24"/>
        <v>0</v>
      </c>
      <c r="O215" s="152">
        <f t="shared" si="25"/>
        <v>0</v>
      </c>
      <c r="P215" s="153">
        <f t="shared" si="26"/>
        <v>0</v>
      </c>
      <c r="Q215" s="79"/>
    </row>
    <row r="216" spans="2:17" x14ac:dyDescent="0.25">
      <c r="B216" s="133"/>
      <c r="C216" s="134"/>
      <c r="D216" s="79"/>
      <c r="E216" s="154"/>
      <c r="F216" s="155"/>
      <c r="G216" s="152"/>
      <c r="H216" s="152">
        <f t="shared" si="27"/>
        <v>0</v>
      </c>
      <c r="I216" s="152"/>
      <c r="J216" s="152"/>
      <c r="K216" s="153">
        <f t="shared" si="21"/>
        <v>0</v>
      </c>
      <c r="L216" s="155">
        <f t="shared" si="22"/>
        <v>0</v>
      </c>
      <c r="M216" s="152">
        <f t="shared" si="23"/>
        <v>0</v>
      </c>
      <c r="N216" s="152">
        <f t="shared" si="24"/>
        <v>0</v>
      </c>
      <c r="O216" s="152">
        <f t="shared" si="25"/>
        <v>0</v>
      </c>
      <c r="P216" s="153">
        <f t="shared" si="26"/>
        <v>0</v>
      </c>
      <c r="Q216" s="79"/>
    </row>
    <row r="217" spans="2:17" x14ac:dyDescent="0.25">
      <c r="B217" s="133"/>
      <c r="C217" s="134"/>
      <c r="D217" s="79"/>
      <c r="E217" s="154"/>
      <c r="F217" s="155"/>
      <c r="G217" s="152"/>
      <c r="H217" s="152">
        <f t="shared" si="27"/>
        <v>0</v>
      </c>
      <c r="I217" s="152"/>
      <c r="J217" s="152"/>
      <c r="K217" s="153">
        <f t="shared" si="21"/>
        <v>0</v>
      </c>
      <c r="L217" s="155">
        <f t="shared" si="22"/>
        <v>0</v>
      </c>
      <c r="M217" s="152">
        <f t="shared" si="23"/>
        <v>0</v>
      </c>
      <c r="N217" s="152">
        <f t="shared" si="24"/>
        <v>0</v>
      </c>
      <c r="O217" s="152">
        <f t="shared" si="25"/>
        <v>0</v>
      </c>
      <c r="P217" s="153">
        <f t="shared" si="26"/>
        <v>0</v>
      </c>
      <c r="Q217" s="79"/>
    </row>
    <row r="218" spans="2:17" x14ac:dyDescent="0.25">
      <c r="B218" s="133"/>
      <c r="C218" s="134"/>
      <c r="D218" s="79"/>
      <c r="E218" s="154"/>
      <c r="F218" s="155"/>
      <c r="G218" s="152"/>
      <c r="H218" s="152">
        <f t="shared" si="27"/>
        <v>0</v>
      </c>
      <c r="I218" s="152"/>
      <c r="J218" s="152"/>
      <c r="K218" s="153">
        <f t="shared" si="21"/>
        <v>0</v>
      </c>
      <c r="L218" s="155">
        <f t="shared" si="22"/>
        <v>0</v>
      </c>
      <c r="M218" s="152">
        <f t="shared" si="23"/>
        <v>0</v>
      </c>
      <c r="N218" s="152">
        <f t="shared" si="24"/>
        <v>0</v>
      </c>
      <c r="O218" s="152">
        <f t="shared" si="25"/>
        <v>0</v>
      </c>
      <c r="P218" s="153">
        <f t="shared" si="26"/>
        <v>0</v>
      </c>
      <c r="Q218" s="79"/>
    </row>
    <row r="219" spans="2:17" x14ac:dyDescent="0.25">
      <c r="B219" s="133"/>
      <c r="C219" s="134"/>
      <c r="D219" s="79"/>
      <c r="E219" s="154"/>
      <c r="F219" s="155"/>
      <c r="G219" s="152"/>
      <c r="H219" s="152">
        <f t="shared" si="27"/>
        <v>0</v>
      </c>
      <c r="I219" s="152"/>
      <c r="J219" s="152"/>
      <c r="K219" s="153">
        <f t="shared" si="21"/>
        <v>0</v>
      </c>
      <c r="L219" s="155">
        <f t="shared" si="22"/>
        <v>0</v>
      </c>
      <c r="M219" s="152">
        <f t="shared" si="23"/>
        <v>0</v>
      </c>
      <c r="N219" s="152">
        <f t="shared" si="24"/>
        <v>0</v>
      </c>
      <c r="O219" s="152">
        <f t="shared" si="25"/>
        <v>0</v>
      </c>
      <c r="P219" s="153">
        <f t="shared" si="26"/>
        <v>0</v>
      </c>
      <c r="Q219" s="79"/>
    </row>
    <row r="220" spans="2:17" x14ac:dyDescent="0.25">
      <c r="B220" s="133"/>
      <c r="C220" s="134"/>
      <c r="D220" s="79"/>
      <c r="E220" s="154"/>
      <c r="F220" s="155"/>
      <c r="G220" s="152"/>
      <c r="H220" s="152">
        <f t="shared" si="27"/>
        <v>0</v>
      </c>
      <c r="I220" s="152"/>
      <c r="J220" s="152"/>
      <c r="K220" s="153">
        <f t="shared" si="21"/>
        <v>0</v>
      </c>
      <c r="L220" s="155">
        <f t="shared" si="22"/>
        <v>0</v>
      </c>
      <c r="M220" s="152">
        <f t="shared" si="23"/>
        <v>0</v>
      </c>
      <c r="N220" s="152">
        <f t="shared" si="24"/>
        <v>0</v>
      </c>
      <c r="O220" s="152">
        <f t="shared" si="25"/>
        <v>0</v>
      </c>
      <c r="P220" s="153">
        <f t="shared" si="26"/>
        <v>0</v>
      </c>
      <c r="Q220" s="79"/>
    </row>
    <row r="221" spans="2:17" x14ac:dyDescent="0.25">
      <c r="B221" s="133"/>
      <c r="C221" s="134"/>
      <c r="D221" s="79"/>
      <c r="E221" s="154"/>
      <c r="F221" s="155"/>
      <c r="G221" s="152"/>
      <c r="H221" s="152">
        <f t="shared" si="27"/>
        <v>0</v>
      </c>
      <c r="I221" s="152"/>
      <c r="J221" s="152"/>
      <c r="K221" s="153">
        <f t="shared" si="21"/>
        <v>0</v>
      </c>
      <c r="L221" s="155">
        <f t="shared" si="22"/>
        <v>0</v>
      </c>
      <c r="M221" s="152">
        <f t="shared" si="23"/>
        <v>0</v>
      </c>
      <c r="N221" s="152">
        <f t="shared" si="24"/>
        <v>0</v>
      </c>
      <c r="O221" s="152">
        <f t="shared" si="25"/>
        <v>0</v>
      </c>
      <c r="P221" s="153">
        <f t="shared" si="26"/>
        <v>0</v>
      </c>
      <c r="Q221" s="79"/>
    </row>
    <row r="222" spans="2:17" x14ac:dyDescent="0.25">
      <c r="B222" s="133"/>
      <c r="C222" s="134"/>
      <c r="D222" s="79"/>
      <c r="E222" s="154"/>
      <c r="F222" s="155"/>
      <c r="G222" s="152"/>
      <c r="H222" s="152">
        <f t="shared" si="27"/>
        <v>0</v>
      </c>
      <c r="I222" s="152"/>
      <c r="J222" s="152"/>
      <c r="K222" s="153">
        <f t="shared" si="21"/>
        <v>0</v>
      </c>
      <c r="L222" s="155">
        <f t="shared" si="22"/>
        <v>0</v>
      </c>
      <c r="M222" s="152">
        <f t="shared" si="23"/>
        <v>0</v>
      </c>
      <c r="N222" s="152">
        <f t="shared" si="24"/>
        <v>0</v>
      </c>
      <c r="O222" s="152">
        <f t="shared" si="25"/>
        <v>0</v>
      </c>
      <c r="P222" s="153">
        <f t="shared" si="26"/>
        <v>0</v>
      </c>
      <c r="Q222" s="79"/>
    </row>
    <row r="223" spans="2:17" x14ac:dyDescent="0.25">
      <c r="B223" s="133"/>
      <c r="C223" s="134"/>
      <c r="D223" s="79"/>
      <c r="E223" s="154"/>
      <c r="F223" s="155"/>
      <c r="G223" s="152"/>
      <c r="H223" s="152">
        <f t="shared" si="27"/>
        <v>0</v>
      </c>
      <c r="I223" s="152"/>
      <c r="J223" s="152"/>
      <c r="K223" s="153">
        <f t="shared" si="21"/>
        <v>0</v>
      </c>
      <c r="L223" s="155">
        <f t="shared" si="22"/>
        <v>0</v>
      </c>
      <c r="M223" s="152">
        <f t="shared" si="23"/>
        <v>0</v>
      </c>
      <c r="N223" s="152">
        <f t="shared" si="24"/>
        <v>0</v>
      </c>
      <c r="O223" s="152">
        <f t="shared" si="25"/>
        <v>0</v>
      </c>
      <c r="P223" s="153">
        <f t="shared" si="26"/>
        <v>0</v>
      </c>
      <c r="Q223" s="79"/>
    </row>
    <row r="224" spans="2:17" x14ac:dyDescent="0.25">
      <c r="B224" s="133"/>
      <c r="C224" s="134"/>
      <c r="D224" s="79"/>
      <c r="E224" s="154"/>
      <c r="F224" s="155"/>
      <c r="G224" s="152"/>
      <c r="H224" s="152">
        <f t="shared" si="27"/>
        <v>0</v>
      </c>
      <c r="I224" s="152"/>
      <c r="J224" s="152"/>
      <c r="K224" s="153">
        <f t="shared" si="21"/>
        <v>0</v>
      </c>
      <c r="L224" s="155">
        <f t="shared" si="22"/>
        <v>0</v>
      </c>
      <c r="M224" s="152">
        <f t="shared" si="23"/>
        <v>0</v>
      </c>
      <c r="N224" s="152">
        <f t="shared" si="24"/>
        <v>0</v>
      </c>
      <c r="O224" s="152">
        <f t="shared" si="25"/>
        <v>0</v>
      </c>
      <c r="P224" s="153">
        <f t="shared" si="26"/>
        <v>0</v>
      </c>
      <c r="Q224" s="79"/>
    </row>
    <row r="225" spans="2:17" x14ac:dyDescent="0.25">
      <c r="B225" s="133"/>
      <c r="C225" s="134"/>
      <c r="D225" s="79"/>
      <c r="E225" s="154"/>
      <c r="F225" s="155"/>
      <c r="G225" s="152"/>
      <c r="H225" s="152">
        <f t="shared" si="27"/>
        <v>0</v>
      </c>
      <c r="I225" s="152"/>
      <c r="J225" s="152"/>
      <c r="K225" s="153">
        <f t="shared" si="21"/>
        <v>0</v>
      </c>
      <c r="L225" s="155">
        <f t="shared" si="22"/>
        <v>0</v>
      </c>
      <c r="M225" s="152">
        <f t="shared" si="23"/>
        <v>0</v>
      </c>
      <c r="N225" s="152">
        <f t="shared" si="24"/>
        <v>0</v>
      </c>
      <c r="O225" s="152">
        <f t="shared" si="25"/>
        <v>0</v>
      </c>
      <c r="P225" s="153">
        <f t="shared" si="26"/>
        <v>0</v>
      </c>
      <c r="Q225" s="79"/>
    </row>
    <row r="226" spans="2:17" x14ac:dyDescent="0.25">
      <c r="B226" s="133"/>
      <c r="C226" s="134"/>
      <c r="D226" s="79"/>
      <c r="E226" s="154"/>
      <c r="F226" s="155"/>
      <c r="G226" s="152"/>
      <c r="H226" s="152">
        <f t="shared" si="27"/>
        <v>0</v>
      </c>
      <c r="I226" s="152"/>
      <c r="J226" s="152"/>
      <c r="K226" s="153">
        <f t="shared" si="21"/>
        <v>0</v>
      </c>
      <c r="L226" s="155">
        <f t="shared" si="22"/>
        <v>0</v>
      </c>
      <c r="M226" s="152">
        <f t="shared" si="23"/>
        <v>0</v>
      </c>
      <c r="N226" s="152">
        <f t="shared" si="24"/>
        <v>0</v>
      </c>
      <c r="O226" s="152">
        <f t="shared" si="25"/>
        <v>0</v>
      </c>
      <c r="P226" s="153">
        <f t="shared" si="26"/>
        <v>0</v>
      </c>
      <c r="Q226" s="79"/>
    </row>
    <row r="227" spans="2:17" x14ac:dyDescent="0.25">
      <c r="B227" s="133"/>
      <c r="C227" s="134"/>
      <c r="D227" s="79"/>
      <c r="E227" s="154"/>
      <c r="F227" s="155"/>
      <c r="G227" s="152"/>
      <c r="H227" s="152">
        <f t="shared" si="27"/>
        <v>0</v>
      </c>
      <c r="I227" s="152"/>
      <c r="J227" s="152"/>
      <c r="K227" s="153">
        <f t="shared" si="21"/>
        <v>0</v>
      </c>
      <c r="L227" s="155">
        <f t="shared" si="22"/>
        <v>0</v>
      </c>
      <c r="M227" s="152">
        <f t="shared" si="23"/>
        <v>0</v>
      </c>
      <c r="N227" s="152">
        <f t="shared" si="24"/>
        <v>0</v>
      </c>
      <c r="O227" s="152">
        <f t="shared" si="25"/>
        <v>0</v>
      </c>
      <c r="P227" s="153">
        <f t="shared" si="26"/>
        <v>0</v>
      </c>
      <c r="Q227" s="79"/>
    </row>
    <row r="228" spans="2:17" x14ac:dyDescent="0.25">
      <c r="B228" s="133"/>
      <c r="C228" s="134"/>
      <c r="D228" s="79"/>
      <c r="E228" s="154"/>
      <c r="F228" s="155"/>
      <c r="G228" s="152"/>
      <c r="H228" s="152">
        <f t="shared" si="27"/>
        <v>0</v>
      </c>
      <c r="I228" s="152"/>
      <c r="J228" s="152"/>
      <c r="K228" s="153">
        <f t="shared" si="21"/>
        <v>0</v>
      </c>
      <c r="L228" s="155">
        <f t="shared" si="22"/>
        <v>0</v>
      </c>
      <c r="M228" s="152">
        <f t="shared" si="23"/>
        <v>0</v>
      </c>
      <c r="N228" s="152">
        <f t="shared" si="24"/>
        <v>0</v>
      </c>
      <c r="O228" s="152">
        <f t="shared" si="25"/>
        <v>0</v>
      </c>
      <c r="P228" s="153">
        <f t="shared" si="26"/>
        <v>0</v>
      </c>
      <c r="Q228" s="79"/>
    </row>
    <row r="229" spans="2:17" x14ac:dyDescent="0.25">
      <c r="B229" s="133"/>
      <c r="C229" s="134"/>
      <c r="D229" s="79"/>
      <c r="E229" s="154"/>
      <c r="F229" s="155"/>
      <c r="G229" s="152"/>
      <c r="H229" s="152">
        <f t="shared" si="27"/>
        <v>0</v>
      </c>
      <c r="I229" s="152"/>
      <c r="J229" s="152"/>
      <c r="K229" s="153">
        <f t="shared" si="21"/>
        <v>0</v>
      </c>
      <c r="L229" s="155">
        <f t="shared" si="22"/>
        <v>0</v>
      </c>
      <c r="M229" s="152">
        <f t="shared" si="23"/>
        <v>0</v>
      </c>
      <c r="N229" s="152">
        <f t="shared" si="24"/>
        <v>0</v>
      </c>
      <c r="O229" s="152">
        <f t="shared" si="25"/>
        <v>0</v>
      </c>
      <c r="P229" s="153">
        <f t="shared" si="26"/>
        <v>0</v>
      </c>
      <c r="Q229" s="79"/>
    </row>
    <row r="230" spans="2:17" x14ac:dyDescent="0.25">
      <c r="B230" s="133"/>
      <c r="C230" s="134"/>
      <c r="D230" s="79"/>
      <c r="E230" s="154"/>
      <c r="F230" s="155"/>
      <c r="G230" s="152"/>
      <c r="H230" s="152">
        <f t="shared" si="27"/>
        <v>0</v>
      </c>
      <c r="I230" s="152"/>
      <c r="J230" s="152"/>
      <c r="K230" s="153">
        <f t="shared" si="21"/>
        <v>0</v>
      </c>
      <c r="L230" s="155">
        <f t="shared" si="22"/>
        <v>0</v>
      </c>
      <c r="M230" s="152">
        <f t="shared" si="23"/>
        <v>0</v>
      </c>
      <c r="N230" s="152">
        <f t="shared" si="24"/>
        <v>0</v>
      </c>
      <c r="O230" s="152">
        <f t="shared" si="25"/>
        <v>0</v>
      </c>
      <c r="P230" s="153">
        <f t="shared" si="26"/>
        <v>0</v>
      </c>
      <c r="Q230" s="79"/>
    </row>
    <row r="231" spans="2:17" x14ac:dyDescent="0.25">
      <c r="B231" s="133"/>
      <c r="C231" s="134"/>
      <c r="D231" s="79"/>
      <c r="E231" s="154"/>
      <c r="F231" s="155"/>
      <c r="G231" s="152"/>
      <c r="H231" s="152">
        <f t="shared" si="27"/>
        <v>0</v>
      </c>
      <c r="I231" s="152"/>
      <c r="J231" s="152"/>
      <c r="K231" s="153">
        <f t="shared" si="21"/>
        <v>0</v>
      </c>
      <c r="L231" s="155">
        <f t="shared" si="22"/>
        <v>0</v>
      </c>
      <c r="M231" s="152">
        <f t="shared" si="23"/>
        <v>0</v>
      </c>
      <c r="N231" s="152">
        <f t="shared" si="24"/>
        <v>0</v>
      </c>
      <c r="O231" s="152">
        <f t="shared" si="25"/>
        <v>0</v>
      </c>
      <c r="P231" s="153">
        <f t="shared" si="26"/>
        <v>0</v>
      </c>
      <c r="Q231" s="79"/>
    </row>
    <row r="232" spans="2:17" x14ac:dyDescent="0.25">
      <c r="B232" s="133"/>
      <c r="C232" s="134"/>
      <c r="D232" s="79"/>
      <c r="E232" s="154"/>
      <c r="F232" s="155"/>
      <c r="G232" s="152"/>
      <c r="H232" s="152">
        <f t="shared" si="27"/>
        <v>0</v>
      </c>
      <c r="I232" s="152"/>
      <c r="J232" s="152"/>
      <c r="K232" s="153">
        <f t="shared" si="21"/>
        <v>0</v>
      </c>
      <c r="L232" s="155">
        <f t="shared" si="22"/>
        <v>0</v>
      </c>
      <c r="M232" s="152">
        <f t="shared" si="23"/>
        <v>0</v>
      </c>
      <c r="N232" s="152">
        <f t="shared" si="24"/>
        <v>0</v>
      </c>
      <c r="O232" s="152">
        <f t="shared" si="25"/>
        <v>0</v>
      </c>
      <c r="P232" s="153">
        <f t="shared" si="26"/>
        <v>0</v>
      </c>
      <c r="Q232" s="79"/>
    </row>
    <row r="233" spans="2:17" x14ac:dyDescent="0.25">
      <c r="B233" s="133"/>
      <c r="C233" s="134"/>
      <c r="D233" s="79"/>
      <c r="E233" s="154"/>
      <c r="F233" s="155"/>
      <c r="G233" s="152"/>
      <c r="H233" s="152">
        <f t="shared" si="27"/>
        <v>0</v>
      </c>
      <c r="I233" s="152"/>
      <c r="J233" s="152"/>
      <c r="K233" s="153">
        <f t="shared" si="21"/>
        <v>0</v>
      </c>
      <c r="L233" s="155">
        <f t="shared" si="22"/>
        <v>0</v>
      </c>
      <c r="M233" s="152">
        <f t="shared" si="23"/>
        <v>0</v>
      </c>
      <c r="N233" s="152">
        <f t="shared" si="24"/>
        <v>0</v>
      </c>
      <c r="O233" s="152">
        <f t="shared" si="25"/>
        <v>0</v>
      </c>
      <c r="P233" s="153">
        <f t="shared" si="26"/>
        <v>0</v>
      </c>
      <c r="Q233" s="79"/>
    </row>
    <row r="234" spans="2:17" x14ac:dyDescent="0.25">
      <c r="B234" s="133"/>
      <c r="C234" s="134"/>
      <c r="D234" s="79"/>
      <c r="E234" s="154"/>
      <c r="F234" s="155"/>
      <c r="G234" s="152"/>
      <c r="H234" s="152">
        <f t="shared" si="27"/>
        <v>0</v>
      </c>
      <c r="I234" s="152"/>
      <c r="J234" s="152"/>
      <c r="K234" s="153">
        <f t="shared" si="21"/>
        <v>0</v>
      </c>
      <c r="L234" s="155">
        <f t="shared" si="22"/>
        <v>0</v>
      </c>
      <c r="M234" s="152">
        <f t="shared" si="23"/>
        <v>0</v>
      </c>
      <c r="N234" s="152">
        <f t="shared" si="24"/>
        <v>0</v>
      </c>
      <c r="O234" s="152">
        <f t="shared" si="25"/>
        <v>0</v>
      </c>
      <c r="P234" s="153">
        <f t="shared" si="26"/>
        <v>0</v>
      </c>
      <c r="Q234" s="79"/>
    </row>
    <row r="235" spans="2:17" x14ac:dyDescent="0.25">
      <c r="B235" s="133"/>
      <c r="C235" s="134"/>
      <c r="D235" s="79"/>
      <c r="E235" s="154"/>
      <c r="F235" s="155"/>
      <c r="G235" s="152"/>
      <c r="H235" s="152">
        <f t="shared" si="27"/>
        <v>0</v>
      </c>
      <c r="I235" s="152"/>
      <c r="J235" s="152"/>
      <c r="K235" s="153">
        <f t="shared" si="21"/>
        <v>0</v>
      </c>
      <c r="L235" s="155">
        <f t="shared" si="22"/>
        <v>0</v>
      </c>
      <c r="M235" s="152">
        <f t="shared" si="23"/>
        <v>0</v>
      </c>
      <c r="N235" s="152">
        <f t="shared" si="24"/>
        <v>0</v>
      </c>
      <c r="O235" s="152">
        <f t="shared" si="25"/>
        <v>0</v>
      </c>
      <c r="P235" s="153">
        <f t="shared" si="26"/>
        <v>0</v>
      </c>
      <c r="Q235" s="79"/>
    </row>
    <row r="236" spans="2:17" x14ac:dyDescent="0.25">
      <c r="B236" s="133"/>
      <c r="C236" s="134"/>
      <c r="D236" s="79"/>
      <c r="E236" s="154"/>
      <c r="F236" s="155"/>
      <c r="G236" s="152"/>
      <c r="H236" s="152">
        <f t="shared" si="27"/>
        <v>0</v>
      </c>
      <c r="I236" s="152"/>
      <c r="J236" s="152"/>
      <c r="K236" s="153">
        <f t="shared" si="21"/>
        <v>0</v>
      </c>
      <c r="L236" s="155">
        <f t="shared" si="22"/>
        <v>0</v>
      </c>
      <c r="M236" s="152">
        <f t="shared" si="23"/>
        <v>0</v>
      </c>
      <c r="N236" s="152">
        <f t="shared" si="24"/>
        <v>0</v>
      </c>
      <c r="O236" s="152">
        <f t="shared" si="25"/>
        <v>0</v>
      </c>
      <c r="P236" s="153">
        <f t="shared" si="26"/>
        <v>0</v>
      </c>
      <c r="Q236" s="79"/>
    </row>
    <row r="237" spans="2:17" x14ac:dyDescent="0.25">
      <c r="B237" s="133"/>
      <c r="C237" s="134"/>
      <c r="D237" s="79"/>
      <c r="E237" s="154"/>
      <c r="F237" s="155"/>
      <c r="G237" s="152"/>
      <c r="H237" s="152">
        <f t="shared" si="27"/>
        <v>0</v>
      </c>
      <c r="I237" s="152"/>
      <c r="J237" s="152"/>
      <c r="K237" s="153">
        <f t="shared" si="21"/>
        <v>0</v>
      </c>
      <c r="L237" s="155">
        <f t="shared" si="22"/>
        <v>0</v>
      </c>
      <c r="M237" s="152">
        <f t="shared" si="23"/>
        <v>0</v>
      </c>
      <c r="N237" s="152">
        <f t="shared" si="24"/>
        <v>0</v>
      </c>
      <c r="O237" s="152">
        <f t="shared" si="25"/>
        <v>0</v>
      </c>
      <c r="P237" s="153">
        <f t="shared" si="26"/>
        <v>0</v>
      </c>
      <c r="Q237" s="79"/>
    </row>
    <row r="238" spans="2:17" x14ac:dyDescent="0.25">
      <c r="B238" s="133"/>
      <c r="C238" s="134"/>
      <c r="D238" s="79"/>
      <c r="E238" s="154"/>
      <c r="F238" s="155"/>
      <c r="G238" s="152"/>
      <c r="H238" s="152">
        <f t="shared" si="27"/>
        <v>0</v>
      </c>
      <c r="I238" s="152"/>
      <c r="J238" s="152"/>
      <c r="K238" s="153">
        <f t="shared" si="21"/>
        <v>0</v>
      </c>
      <c r="L238" s="155">
        <f t="shared" si="22"/>
        <v>0</v>
      </c>
      <c r="M238" s="152">
        <f t="shared" si="23"/>
        <v>0</v>
      </c>
      <c r="N238" s="152">
        <f t="shared" si="24"/>
        <v>0</v>
      </c>
      <c r="O238" s="152">
        <f t="shared" si="25"/>
        <v>0</v>
      </c>
      <c r="P238" s="153">
        <f t="shared" si="26"/>
        <v>0</v>
      </c>
      <c r="Q238" s="79"/>
    </row>
    <row r="239" spans="2:17" x14ac:dyDescent="0.25">
      <c r="B239" s="133"/>
      <c r="C239" s="134"/>
      <c r="D239" s="79"/>
      <c r="E239" s="154"/>
      <c r="F239" s="155"/>
      <c r="G239" s="152"/>
      <c r="H239" s="152">
        <f t="shared" si="27"/>
        <v>0</v>
      </c>
      <c r="I239" s="152"/>
      <c r="J239" s="152"/>
      <c r="K239" s="153">
        <f t="shared" si="21"/>
        <v>0</v>
      </c>
      <c r="L239" s="155">
        <f t="shared" si="22"/>
        <v>0</v>
      </c>
      <c r="M239" s="152">
        <f t="shared" si="23"/>
        <v>0</v>
      </c>
      <c r="N239" s="152">
        <f t="shared" si="24"/>
        <v>0</v>
      </c>
      <c r="O239" s="152">
        <f t="shared" si="25"/>
        <v>0</v>
      </c>
      <c r="P239" s="153">
        <f t="shared" si="26"/>
        <v>0</v>
      </c>
      <c r="Q239" s="79"/>
    </row>
    <row r="240" spans="2:17" x14ac:dyDescent="0.25">
      <c r="B240" s="133"/>
      <c r="C240" s="134"/>
      <c r="D240" s="79"/>
      <c r="E240" s="154"/>
      <c r="F240" s="155"/>
      <c r="G240" s="152"/>
      <c r="H240" s="152">
        <f t="shared" si="27"/>
        <v>0</v>
      </c>
      <c r="I240" s="152"/>
      <c r="J240" s="152"/>
      <c r="K240" s="153">
        <f t="shared" si="21"/>
        <v>0</v>
      </c>
      <c r="L240" s="155">
        <f t="shared" si="22"/>
        <v>0</v>
      </c>
      <c r="M240" s="152">
        <f t="shared" si="23"/>
        <v>0</v>
      </c>
      <c r="N240" s="152">
        <f t="shared" si="24"/>
        <v>0</v>
      </c>
      <c r="O240" s="152">
        <f t="shared" si="25"/>
        <v>0</v>
      </c>
      <c r="P240" s="153">
        <f t="shared" si="26"/>
        <v>0</v>
      </c>
      <c r="Q240" s="79"/>
    </row>
    <row r="241" spans="2:17" x14ac:dyDescent="0.25">
      <c r="B241" s="133"/>
      <c r="C241" s="134"/>
      <c r="D241" s="79"/>
      <c r="E241" s="154"/>
      <c r="F241" s="155"/>
      <c r="G241" s="152"/>
      <c r="H241" s="152">
        <f t="shared" si="27"/>
        <v>0</v>
      </c>
      <c r="I241" s="152"/>
      <c r="J241" s="152"/>
      <c r="K241" s="153">
        <f t="shared" si="21"/>
        <v>0</v>
      </c>
      <c r="L241" s="155">
        <f t="shared" si="22"/>
        <v>0</v>
      </c>
      <c r="M241" s="152">
        <f t="shared" si="23"/>
        <v>0</v>
      </c>
      <c r="N241" s="152">
        <f t="shared" si="24"/>
        <v>0</v>
      </c>
      <c r="O241" s="152">
        <f t="shared" si="25"/>
        <v>0</v>
      </c>
      <c r="P241" s="153">
        <f t="shared" si="26"/>
        <v>0</v>
      </c>
      <c r="Q241" s="79"/>
    </row>
    <row r="242" spans="2:17" x14ac:dyDescent="0.25">
      <c r="B242" s="133"/>
      <c r="C242" s="134"/>
      <c r="D242" s="79"/>
      <c r="E242" s="154"/>
      <c r="F242" s="155"/>
      <c r="G242" s="152"/>
      <c r="H242" s="152">
        <f t="shared" si="27"/>
        <v>0</v>
      </c>
      <c r="I242" s="152"/>
      <c r="J242" s="152"/>
      <c r="K242" s="153">
        <f t="shared" si="21"/>
        <v>0</v>
      </c>
      <c r="L242" s="155">
        <f t="shared" si="22"/>
        <v>0</v>
      </c>
      <c r="M242" s="152">
        <f t="shared" si="23"/>
        <v>0</v>
      </c>
      <c r="N242" s="152">
        <f t="shared" si="24"/>
        <v>0</v>
      </c>
      <c r="O242" s="152">
        <f t="shared" si="25"/>
        <v>0</v>
      </c>
      <c r="P242" s="153">
        <f t="shared" si="26"/>
        <v>0</v>
      </c>
      <c r="Q242" s="79"/>
    </row>
    <row r="243" spans="2:17" x14ac:dyDescent="0.25">
      <c r="B243" s="133"/>
      <c r="C243" s="134"/>
      <c r="D243" s="79"/>
      <c r="E243" s="154"/>
      <c r="F243" s="155"/>
      <c r="G243" s="152"/>
      <c r="H243" s="152">
        <f t="shared" si="27"/>
        <v>0</v>
      </c>
      <c r="I243" s="152"/>
      <c r="J243" s="152"/>
      <c r="K243" s="153">
        <f t="shared" si="21"/>
        <v>0</v>
      </c>
      <c r="L243" s="155">
        <f t="shared" si="22"/>
        <v>0</v>
      </c>
      <c r="M243" s="152">
        <f t="shared" si="23"/>
        <v>0</v>
      </c>
      <c r="N243" s="152">
        <f t="shared" si="24"/>
        <v>0</v>
      </c>
      <c r="O243" s="152">
        <f t="shared" si="25"/>
        <v>0</v>
      </c>
      <c r="P243" s="153">
        <f t="shared" si="26"/>
        <v>0</v>
      </c>
      <c r="Q243" s="79"/>
    </row>
    <row r="244" spans="2:17" x14ac:dyDescent="0.25">
      <c r="B244" s="133"/>
      <c r="C244" s="134"/>
      <c r="D244" s="79"/>
      <c r="E244" s="154"/>
      <c r="F244" s="155"/>
      <c r="G244" s="152"/>
      <c r="H244" s="152">
        <f t="shared" si="27"/>
        <v>0</v>
      </c>
      <c r="I244" s="152"/>
      <c r="J244" s="152"/>
      <c r="K244" s="153">
        <f t="shared" si="21"/>
        <v>0</v>
      </c>
      <c r="L244" s="155">
        <f t="shared" si="22"/>
        <v>0</v>
      </c>
      <c r="M244" s="152">
        <f t="shared" si="23"/>
        <v>0</v>
      </c>
      <c r="N244" s="152">
        <f t="shared" si="24"/>
        <v>0</v>
      </c>
      <c r="O244" s="152">
        <f t="shared" si="25"/>
        <v>0</v>
      </c>
      <c r="P244" s="153">
        <f t="shared" si="26"/>
        <v>0</v>
      </c>
      <c r="Q244" s="79"/>
    </row>
    <row r="245" spans="2:17" x14ac:dyDescent="0.25">
      <c r="B245" s="133"/>
      <c r="C245" s="134"/>
      <c r="D245" s="79"/>
      <c r="E245" s="154"/>
      <c r="F245" s="155"/>
      <c r="G245" s="152"/>
      <c r="H245" s="152">
        <f t="shared" si="27"/>
        <v>0</v>
      </c>
      <c r="I245" s="152"/>
      <c r="J245" s="152"/>
      <c r="K245" s="153">
        <f t="shared" si="21"/>
        <v>0</v>
      </c>
      <c r="L245" s="155">
        <f t="shared" si="22"/>
        <v>0</v>
      </c>
      <c r="M245" s="152">
        <f t="shared" si="23"/>
        <v>0</v>
      </c>
      <c r="N245" s="152">
        <f t="shared" si="24"/>
        <v>0</v>
      </c>
      <c r="O245" s="152">
        <f t="shared" si="25"/>
        <v>0</v>
      </c>
      <c r="P245" s="153">
        <f t="shared" si="26"/>
        <v>0</v>
      </c>
      <c r="Q245" s="79"/>
    </row>
    <row r="246" spans="2:17" x14ac:dyDescent="0.25">
      <c r="B246" s="133"/>
      <c r="C246" s="134"/>
      <c r="D246" s="79"/>
      <c r="E246" s="154"/>
      <c r="F246" s="155"/>
      <c r="G246" s="152"/>
      <c r="H246" s="152">
        <f t="shared" si="27"/>
        <v>0</v>
      </c>
      <c r="I246" s="152"/>
      <c r="J246" s="152"/>
      <c r="K246" s="153">
        <f t="shared" si="21"/>
        <v>0</v>
      </c>
      <c r="L246" s="155">
        <f t="shared" si="22"/>
        <v>0</v>
      </c>
      <c r="M246" s="152">
        <f t="shared" si="23"/>
        <v>0</v>
      </c>
      <c r="N246" s="152">
        <f t="shared" si="24"/>
        <v>0</v>
      </c>
      <c r="O246" s="152">
        <f t="shared" si="25"/>
        <v>0</v>
      </c>
      <c r="P246" s="153">
        <f t="shared" si="26"/>
        <v>0</v>
      </c>
      <c r="Q246" s="79"/>
    </row>
    <row r="247" spans="2:17" x14ac:dyDescent="0.25">
      <c r="B247" s="133"/>
      <c r="C247" s="134"/>
      <c r="D247" s="79"/>
      <c r="E247" s="154"/>
      <c r="F247" s="155"/>
      <c r="G247" s="152"/>
      <c r="H247" s="152">
        <f t="shared" si="27"/>
        <v>0</v>
      </c>
      <c r="I247" s="152"/>
      <c r="J247" s="152"/>
      <c r="K247" s="153">
        <f t="shared" si="21"/>
        <v>0</v>
      </c>
      <c r="L247" s="155">
        <f t="shared" si="22"/>
        <v>0</v>
      </c>
      <c r="M247" s="152">
        <f t="shared" si="23"/>
        <v>0</v>
      </c>
      <c r="N247" s="152">
        <f t="shared" si="24"/>
        <v>0</v>
      </c>
      <c r="O247" s="152">
        <f t="shared" si="25"/>
        <v>0</v>
      </c>
      <c r="P247" s="153">
        <f t="shared" si="26"/>
        <v>0</v>
      </c>
      <c r="Q247" s="79"/>
    </row>
    <row r="248" spans="2:17" x14ac:dyDescent="0.25">
      <c r="B248" s="133"/>
      <c r="C248" s="134"/>
      <c r="D248" s="79"/>
      <c r="E248" s="154"/>
      <c r="F248" s="155"/>
      <c r="G248" s="152"/>
      <c r="H248" s="152">
        <f t="shared" si="27"/>
        <v>0</v>
      </c>
      <c r="I248" s="152"/>
      <c r="J248" s="152"/>
      <c r="K248" s="153">
        <f t="shared" si="21"/>
        <v>0</v>
      </c>
      <c r="L248" s="155">
        <f t="shared" si="22"/>
        <v>0</v>
      </c>
      <c r="M248" s="152">
        <f t="shared" si="23"/>
        <v>0</v>
      </c>
      <c r="N248" s="152">
        <f t="shared" si="24"/>
        <v>0</v>
      </c>
      <c r="O248" s="152">
        <f t="shared" si="25"/>
        <v>0</v>
      </c>
      <c r="P248" s="153">
        <f t="shared" si="26"/>
        <v>0</v>
      </c>
      <c r="Q248" s="79"/>
    </row>
    <row r="249" spans="2:17" x14ac:dyDescent="0.25">
      <c r="B249" s="133"/>
      <c r="C249" s="134"/>
      <c r="D249" s="79"/>
      <c r="E249" s="154"/>
      <c r="F249" s="155"/>
      <c r="G249" s="152"/>
      <c r="H249" s="152">
        <f t="shared" si="27"/>
        <v>0</v>
      </c>
      <c r="I249" s="152"/>
      <c r="J249" s="152"/>
      <c r="K249" s="153">
        <f t="shared" si="21"/>
        <v>0</v>
      </c>
      <c r="L249" s="155">
        <f t="shared" si="22"/>
        <v>0</v>
      </c>
      <c r="M249" s="152">
        <f t="shared" si="23"/>
        <v>0</v>
      </c>
      <c r="N249" s="152">
        <f t="shared" si="24"/>
        <v>0</v>
      </c>
      <c r="O249" s="152">
        <f t="shared" si="25"/>
        <v>0</v>
      </c>
      <c r="P249" s="153">
        <f t="shared" si="26"/>
        <v>0</v>
      </c>
      <c r="Q249" s="79"/>
    </row>
    <row r="250" spans="2:17" x14ac:dyDescent="0.25">
      <c r="B250" s="133"/>
      <c r="C250" s="134"/>
      <c r="D250" s="79"/>
      <c r="E250" s="154"/>
      <c r="F250" s="155"/>
      <c r="G250" s="152"/>
      <c r="H250" s="152">
        <f t="shared" si="27"/>
        <v>0</v>
      </c>
      <c r="I250" s="152"/>
      <c r="J250" s="152"/>
      <c r="K250" s="153">
        <f t="shared" si="21"/>
        <v>0</v>
      </c>
      <c r="L250" s="155">
        <f t="shared" si="22"/>
        <v>0</v>
      </c>
      <c r="M250" s="152">
        <f t="shared" si="23"/>
        <v>0</v>
      </c>
      <c r="N250" s="152">
        <f t="shared" si="24"/>
        <v>0</v>
      </c>
      <c r="O250" s="152">
        <f t="shared" si="25"/>
        <v>0</v>
      </c>
      <c r="P250" s="153">
        <f t="shared" si="26"/>
        <v>0</v>
      </c>
      <c r="Q250" s="79"/>
    </row>
    <row r="251" spans="2:17" x14ac:dyDescent="0.25">
      <c r="B251" s="133"/>
      <c r="C251" s="134"/>
      <c r="D251" s="79"/>
      <c r="E251" s="154"/>
      <c r="F251" s="155"/>
      <c r="G251" s="152"/>
      <c r="H251" s="152">
        <f t="shared" si="27"/>
        <v>0</v>
      </c>
      <c r="I251" s="152"/>
      <c r="J251" s="152"/>
      <c r="K251" s="153">
        <f t="shared" si="21"/>
        <v>0</v>
      </c>
      <c r="L251" s="155">
        <f t="shared" si="22"/>
        <v>0</v>
      </c>
      <c r="M251" s="152">
        <f t="shared" si="23"/>
        <v>0</v>
      </c>
      <c r="N251" s="152">
        <f t="shared" si="24"/>
        <v>0</v>
      </c>
      <c r="O251" s="152">
        <f t="shared" si="25"/>
        <v>0</v>
      </c>
      <c r="P251" s="153">
        <f t="shared" si="26"/>
        <v>0</v>
      </c>
      <c r="Q251" s="79"/>
    </row>
    <row r="252" spans="2:17" x14ac:dyDescent="0.25">
      <c r="B252" s="133"/>
      <c r="C252" s="134"/>
      <c r="D252" s="79"/>
      <c r="E252" s="154"/>
      <c r="F252" s="155"/>
      <c r="G252" s="152"/>
      <c r="H252" s="152">
        <f t="shared" si="27"/>
        <v>0</v>
      </c>
      <c r="I252" s="152"/>
      <c r="J252" s="152"/>
      <c r="K252" s="153">
        <f t="shared" si="21"/>
        <v>0</v>
      </c>
      <c r="L252" s="155">
        <f t="shared" si="22"/>
        <v>0</v>
      </c>
      <c r="M252" s="152">
        <f t="shared" si="23"/>
        <v>0</v>
      </c>
      <c r="N252" s="152">
        <f t="shared" si="24"/>
        <v>0</v>
      </c>
      <c r="O252" s="152">
        <f t="shared" si="25"/>
        <v>0</v>
      </c>
      <c r="P252" s="153">
        <f t="shared" si="26"/>
        <v>0</v>
      </c>
      <c r="Q252" s="79"/>
    </row>
    <row r="253" spans="2:17" x14ac:dyDescent="0.25">
      <c r="B253" s="133"/>
      <c r="C253" s="134"/>
      <c r="D253" s="79"/>
      <c r="E253" s="154"/>
      <c r="F253" s="155"/>
      <c r="G253" s="152"/>
      <c r="H253" s="152">
        <f t="shared" si="27"/>
        <v>0</v>
      </c>
      <c r="I253" s="152"/>
      <c r="J253" s="152"/>
      <c r="K253" s="153">
        <f t="shared" si="21"/>
        <v>0</v>
      </c>
      <c r="L253" s="155">
        <f t="shared" si="22"/>
        <v>0</v>
      </c>
      <c r="M253" s="152">
        <f t="shared" si="23"/>
        <v>0</v>
      </c>
      <c r="N253" s="152">
        <f t="shared" si="24"/>
        <v>0</v>
      </c>
      <c r="O253" s="152">
        <f t="shared" si="25"/>
        <v>0</v>
      </c>
      <c r="P253" s="153">
        <f t="shared" si="26"/>
        <v>0</v>
      </c>
      <c r="Q253" s="79"/>
    </row>
    <row r="254" spans="2:17" x14ac:dyDescent="0.25">
      <c r="B254" s="133"/>
      <c r="C254" s="134"/>
      <c r="D254" s="79"/>
      <c r="E254" s="154"/>
      <c r="F254" s="155"/>
      <c r="G254" s="152"/>
      <c r="H254" s="152">
        <f t="shared" si="27"/>
        <v>0</v>
      </c>
      <c r="I254" s="152"/>
      <c r="J254" s="152"/>
      <c r="K254" s="153">
        <f t="shared" si="21"/>
        <v>0</v>
      </c>
      <c r="L254" s="155">
        <f t="shared" si="22"/>
        <v>0</v>
      </c>
      <c r="M254" s="152">
        <f t="shared" si="23"/>
        <v>0</v>
      </c>
      <c r="N254" s="152">
        <f t="shared" si="24"/>
        <v>0</v>
      </c>
      <c r="O254" s="152">
        <f t="shared" si="25"/>
        <v>0</v>
      </c>
      <c r="P254" s="153">
        <f t="shared" si="26"/>
        <v>0</v>
      </c>
      <c r="Q254" s="79"/>
    </row>
    <row r="255" spans="2:17" x14ac:dyDescent="0.25">
      <c r="B255" s="133"/>
      <c r="C255" s="134"/>
      <c r="D255" s="79"/>
      <c r="E255" s="154"/>
      <c r="F255" s="155"/>
      <c r="G255" s="152"/>
      <c r="H255" s="152">
        <f t="shared" si="27"/>
        <v>0</v>
      </c>
      <c r="I255" s="152"/>
      <c r="J255" s="152"/>
      <c r="K255" s="153">
        <f t="shared" si="21"/>
        <v>0</v>
      </c>
      <c r="L255" s="155">
        <f t="shared" si="22"/>
        <v>0</v>
      </c>
      <c r="M255" s="152">
        <f t="shared" si="23"/>
        <v>0</v>
      </c>
      <c r="N255" s="152">
        <f t="shared" si="24"/>
        <v>0</v>
      </c>
      <c r="O255" s="152">
        <f t="shared" si="25"/>
        <v>0</v>
      </c>
      <c r="P255" s="153">
        <f t="shared" si="26"/>
        <v>0</v>
      </c>
      <c r="Q255" s="79"/>
    </row>
    <row r="256" spans="2:17" x14ac:dyDescent="0.25">
      <c r="B256" s="133"/>
      <c r="C256" s="134"/>
      <c r="D256" s="79"/>
      <c r="E256" s="154"/>
      <c r="F256" s="155"/>
      <c r="G256" s="152"/>
      <c r="H256" s="152">
        <f t="shared" si="27"/>
        <v>0</v>
      </c>
      <c r="I256" s="152"/>
      <c r="J256" s="152"/>
      <c r="K256" s="153">
        <f t="shared" si="21"/>
        <v>0</v>
      </c>
      <c r="L256" s="155">
        <f t="shared" si="22"/>
        <v>0</v>
      </c>
      <c r="M256" s="152">
        <f t="shared" si="23"/>
        <v>0</v>
      </c>
      <c r="N256" s="152">
        <f t="shared" si="24"/>
        <v>0</v>
      </c>
      <c r="O256" s="152">
        <f t="shared" si="25"/>
        <v>0</v>
      </c>
      <c r="P256" s="153">
        <f t="shared" si="26"/>
        <v>0</v>
      </c>
      <c r="Q256" s="79"/>
    </row>
    <row r="257" spans="2:17" x14ac:dyDescent="0.25">
      <c r="B257" s="133"/>
      <c r="C257" s="134"/>
      <c r="D257" s="79"/>
      <c r="E257" s="154"/>
      <c r="F257" s="155"/>
      <c r="G257" s="152"/>
      <c r="H257" s="152">
        <f t="shared" si="27"/>
        <v>0</v>
      </c>
      <c r="I257" s="152"/>
      <c r="J257" s="152"/>
      <c r="K257" s="153">
        <f t="shared" si="21"/>
        <v>0</v>
      </c>
      <c r="L257" s="155">
        <f t="shared" si="22"/>
        <v>0</v>
      </c>
      <c r="M257" s="152">
        <f t="shared" si="23"/>
        <v>0</v>
      </c>
      <c r="N257" s="152">
        <f t="shared" si="24"/>
        <v>0</v>
      </c>
      <c r="O257" s="152">
        <f t="shared" si="25"/>
        <v>0</v>
      </c>
      <c r="P257" s="153">
        <f t="shared" si="26"/>
        <v>0</v>
      </c>
      <c r="Q257" s="79"/>
    </row>
    <row r="258" spans="2:17" x14ac:dyDescent="0.25">
      <c r="B258" s="133"/>
      <c r="C258" s="134"/>
      <c r="D258" s="79"/>
      <c r="E258" s="154"/>
      <c r="F258" s="155"/>
      <c r="G258" s="152"/>
      <c r="H258" s="152">
        <f t="shared" si="27"/>
        <v>0</v>
      </c>
      <c r="I258" s="152"/>
      <c r="J258" s="152"/>
      <c r="K258" s="153">
        <f t="shared" si="21"/>
        <v>0</v>
      </c>
      <c r="L258" s="155">
        <f t="shared" si="22"/>
        <v>0</v>
      </c>
      <c r="M258" s="152">
        <f t="shared" si="23"/>
        <v>0</v>
      </c>
      <c r="N258" s="152">
        <f t="shared" si="24"/>
        <v>0</v>
      </c>
      <c r="O258" s="152">
        <f t="shared" si="25"/>
        <v>0</v>
      </c>
      <c r="P258" s="153">
        <f t="shared" si="26"/>
        <v>0</v>
      </c>
      <c r="Q258" s="79"/>
    </row>
    <row r="259" spans="2:17" x14ac:dyDescent="0.25">
      <c r="B259" s="133"/>
      <c r="C259" s="134"/>
      <c r="D259" s="79"/>
      <c r="E259" s="154"/>
      <c r="F259" s="155"/>
      <c r="G259" s="152"/>
      <c r="H259" s="152">
        <f t="shared" si="27"/>
        <v>0</v>
      </c>
      <c r="I259" s="152"/>
      <c r="J259" s="152"/>
      <c r="K259" s="153">
        <f t="shared" si="21"/>
        <v>0</v>
      </c>
      <c r="L259" s="155">
        <f t="shared" si="22"/>
        <v>0</v>
      </c>
      <c r="M259" s="152">
        <f t="shared" si="23"/>
        <v>0</v>
      </c>
      <c r="N259" s="152">
        <f t="shared" si="24"/>
        <v>0</v>
      </c>
      <c r="O259" s="152">
        <f t="shared" si="25"/>
        <v>0</v>
      </c>
      <c r="P259" s="153">
        <f t="shared" si="26"/>
        <v>0</v>
      </c>
      <c r="Q259" s="79"/>
    </row>
    <row r="260" spans="2:17" x14ac:dyDescent="0.25">
      <c r="B260" s="133"/>
      <c r="C260" s="134"/>
      <c r="D260" s="79"/>
      <c r="E260" s="154"/>
      <c r="F260" s="155"/>
      <c r="G260" s="152"/>
      <c r="H260" s="152">
        <f t="shared" si="27"/>
        <v>0</v>
      </c>
      <c r="I260" s="152"/>
      <c r="J260" s="152"/>
      <c r="K260" s="153">
        <f t="shared" si="21"/>
        <v>0</v>
      </c>
      <c r="L260" s="155">
        <f t="shared" si="22"/>
        <v>0</v>
      </c>
      <c r="M260" s="152">
        <f t="shared" si="23"/>
        <v>0</v>
      </c>
      <c r="N260" s="152">
        <f t="shared" si="24"/>
        <v>0</v>
      </c>
      <c r="O260" s="152">
        <f t="shared" si="25"/>
        <v>0</v>
      </c>
      <c r="P260" s="153">
        <f t="shared" si="26"/>
        <v>0</v>
      </c>
      <c r="Q260" s="79"/>
    </row>
    <row r="261" spans="2:17" x14ac:dyDescent="0.25">
      <c r="B261" s="133"/>
      <c r="C261" s="134"/>
      <c r="D261" s="79"/>
      <c r="E261" s="154"/>
      <c r="F261" s="155"/>
      <c r="G261" s="152"/>
      <c r="H261" s="152">
        <f t="shared" si="27"/>
        <v>0</v>
      </c>
      <c r="I261" s="152"/>
      <c r="J261" s="152"/>
      <c r="K261" s="153">
        <f t="shared" si="21"/>
        <v>0</v>
      </c>
      <c r="L261" s="155">
        <f t="shared" si="22"/>
        <v>0</v>
      </c>
      <c r="M261" s="152">
        <f t="shared" si="23"/>
        <v>0</v>
      </c>
      <c r="N261" s="152">
        <f t="shared" si="24"/>
        <v>0</v>
      </c>
      <c r="O261" s="152">
        <f t="shared" si="25"/>
        <v>0</v>
      </c>
      <c r="P261" s="153">
        <f t="shared" si="26"/>
        <v>0</v>
      </c>
      <c r="Q261" s="79"/>
    </row>
    <row r="262" spans="2:17" x14ac:dyDescent="0.25">
      <c r="B262" s="133"/>
      <c r="C262" s="134"/>
      <c r="D262" s="79"/>
      <c r="E262" s="154"/>
      <c r="F262" s="155"/>
      <c r="G262" s="152"/>
      <c r="H262" s="152">
        <f t="shared" si="27"/>
        <v>0</v>
      </c>
      <c r="I262" s="152"/>
      <c r="J262" s="152"/>
      <c r="K262" s="153">
        <f t="shared" si="21"/>
        <v>0</v>
      </c>
      <c r="L262" s="155">
        <f t="shared" si="22"/>
        <v>0</v>
      </c>
      <c r="M262" s="152">
        <f t="shared" si="23"/>
        <v>0</v>
      </c>
      <c r="N262" s="152">
        <f t="shared" si="24"/>
        <v>0</v>
      </c>
      <c r="O262" s="152">
        <f t="shared" si="25"/>
        <v>0</v>
      </c>
      <c r="P262" s="153">
        <f t="shared" si="26"/>
        <v>0</v>
      </c>
      <c r="Q262" s="79"/>
    </row>
    <row r="263" spans="2:17" x14ac:dyDescent="0.25">
      <c r="B263" s="133"/>
      <c r="C263" s="134"/>
      <c r="D263" s="79"/>
      <c r="E263" s="154"/>
      <c r="F263" s="155"/>
      <c r="G263" s="152"/>
      <c r="H263" s="152">
        <f t="shared" si="27"/>
        <v>0</v>
      </c>
      <c r="I263" s="152"/>
      <c r="J263" s="152"/>
      <c r="K263" s="153">
        <f t="shared" si="21"/>
        <v>0</v>
      </c>
      <c r="L263" s="155">
        <f t="shared" si="22"/>
        <v>0</v>
      </c>
      <c r="M263" s="152">
        <f t="shared" si="23"/>
        <v>0</v>
      </c>
      <c r="N263" s="152">
        <f t="shared" si="24"/>
        <v>0</v>
      </c>
      <c r="O263" s="152">
        <f t="shared" si="25"/>
        <v>0</v>
      </c>
      <c r="P263" s="153">
        <f t="shared" si="26"/>
        <v>0</v>
      </c>
      <c r="Q263" s="79"/>
    </row>
    <row r="264" spans="2:17" x14ac:dyDescent="0.25">
      <c r="B264" s="133"/>
      <c r="C264" s="134"/>
      <c r="D264" s="79"/>
      <c r="E264" s="154"/>
      <c r="F264" s="155"/>
      <c r="G264" s="152"/>
      <c r="H264" s="152">
        <f t="shared" si="27"/>
        <v>0</v>
      </c>
      <c r="I264" s="152"/>
      <c r="J264" s="152"/>
      <c r="K264" s="153">
        <f t="shared" si="21"/>
        <v>0</v>
      </c>
      <c r="L264" s="155">
        <f t="shared" si="22"/>
        <v>0</v>
      </c>
      <c r="M264" s="152">
        <f t="shared" si="23"/>
        <v>0</v>
      </c>
      <c r="N264" s="152">
        <f t="shared" si="24"/>
        <v>0</v>
      </c>
      <c r="O264" s="152">
        <f t="shared" si="25"/>
        <v>0</v>
      </c>
      <c r="P264" s="153">
        <f t="shared" si="26"/>
        <v>0</v>
      </c>
      <c r="Q264" s="79"/>
    </row>
    <row r="265" spans="2:17" x14ac:dyDescent="0.25">
      <c r="B265" s="133"/>
      <c r="C265" s="134"/>
      <c r="D265" s="79"/>
      <c r="E265" s="154"/>
      <c r="F265" s="155"/>
      <c r="G265" s="152"/>
      <c r="H265" s="152">
        <f t="shared" si="27"/>
        <v>0</v>
      </c>
      <c r="I265" s="152"/>
      <c r="J265" s="152"/>
      <c r="K265" s="153">
        <f t="shared" si="21"/>
        <v>0</v>
      </c>
      <c r="L265" s="155">
        <f t="shared" si="22"/>
        <v>0</v>
      </c>
      <c r="M265" s="152">
        <f t="shared" si="23"/>
        <v>0</v>
      </c>
      <c r="N265" s="152">
        <f t="shared" si="24"/>
        <v>0</v>
      </c>
      <c r="O265" s="152">
        <f t="shared" si="25"/>
        <v>0</v>
      </c>
      <c r="P265" s="153">
        <f t="shared" si="26"/>
        <v>0</v>
      </c>
      <c r="Q265" s="79"/>
    </row>
    <row r="266" spans="2:17" x14ac:dyDescent="0.25">
      <c r="B266" s="133"/>
      <c r="C266" s="134"/>
      <c r="D266" s="79"/>
      <c r="E266" s="154"/>
      <c r="F266" s="155"/>
      <c r="G266" s="152"/>
      <c r="H266" s="152">
        <f t="shared" si="27"/>
        <v>0</v>
      </c>
      <c r="I266" s="152"/>
      <c r="J266" s="152"/>
      <c r="K266" s="153">
        <f t="shared" si="21"/>
        <v>0</v>
      </c>
      <c r="L266" s="155">
        <f t="shared" si="22"/>
        <v>0</v>
      </c>
      <c r="M266" s="152">
        <f t="shared" si="23"/>
        <v>0</v>
      </c>
      <c r="N266" s="152">
        <f t="shared" si="24"/>
        <v>0</v>
      </c>
      <c r="O266" s="152">
        <f t="shared" si="25"/>
        <v>0</v>
      </c>
      <c r="P266" s="153">
        <f t="shared" si="26"/>
        <v>0</v>
      </c>
      <c r="Q266" s="79"/>
    </row>
    <row r="267" spans="2:17" x14ac:dyDescent="0.25">
      <c r="B267" s="133"/>
      <c r="C267" s="134"/>
      <c r="D267" s="79"/>
      <c r="E267" s="154"/>
      <c r="F267" s="155"/>
      <c r="G267" s="152"/>
      <c r="H267" s="152">
        <f t="shared" si="27"/>
        <v>0</v>
      </c>
      <c r="I267" s="152"/>
      <c r="J267" s="152"/>
      <c r="K267" s="153">
        <f t="shared" si="21"/>
        <v>0</v>
      </c>
      <c r="L267" s="155">
        <f t="shared" si="22"/>
        <v>0</v>
      </c>
      <c r="M267" s="152">
        <f t="shared" si="23"/>
        <v>0</v>
      </c>
      <c r="N267" s="152">
        <f t="shared" si="24"/>
        <v>0</v>
      </c>
      <c r="O267" s="152">
        <f t="shared" si="25"/>
        <v>0</v>
      </c>
      <c r="P267" s="153">
        <f t="shared" si="26"/>
        <v>0</v>
      </c>
      <c r="Q267" s="79"/>
    </row>
    <row r="268" spans="2:17" x14ac:dyDescent="0.25">
      <c r="B268" s="133"/>
      <c r="C268" s="134"/>
      <c r="D268" s="79"/>
      <c r="E268" s="154"/>
      <c r="F268" s="155"/>
      <c r="G268" s="152"/>
      <c r="H268" s="152">
        <f t="shared" si="27"/>
        <v>0</v>
      </c>
      <c r="I268" s="152"/>
      <c r="J268" s="152"/>
      <c r="K268" s="153">
        <f t="shared" ref="K268:K331" si="28">SUM(H268:J268)</f>
        <v>0</v>
      </c>
      <c r="L268" s="155">
        <f t="shared" ref="L268:L331" si="29">ROUND(E268*F268,2)</f>
        <v>0</v>
      </c>
      <c r="M268" s="152">
        <f t="shared" ref="M268:M331" si="30">ROUND(H268*E268,2)</f>
        <v>0</v>
      </c>
      <c r="N268" s="152">
        <f t="shared" ref="N268:N331" si="31">ROUND(I268*E268,2)</f>
        <v>0</v>
      </c>
      <c r="O268" s="152">
        <f t="shared" ref="O268:O331" si="32">ROUND(J268*E268,2)</f>
        <v>0</v>
      </c>
      <c r="P268" s="153">
        <f t="shared" ref="P268:P331" si="33">SUM(M268:O268)</f>
        <v>0</v>
      </c>
      <c r="Q268" s="79"/>
    </row>
    <row r="269" spans="2:17" x14ac:dyDescent="0.25">
      <c r="B269" s="133"/>
      <c r="C269" s="134"/>
      <c r="D269" s="79"/>
      <c r="E269" s="154"/>
      <c r="F269" s="155"/>
      <c r="G269" s="152"/>
      <c r="H269" s="152">
        <f t="shared" ref="H269:H332" si="34">ROUND(F269*G269,2)</f>
        <v>0</v>
      </c>
      <c r="I269" s="152"/>
      <c r="J269" s="152"/>
      <c r="K269" s="153">
        <f t="shared" si="28"/>
        <v>0</v>
      </c>
      <c r="L269" s="155">
        <f t="shared" si="29"/>
        <v>0</v>
      </c>
      <c r="M269" s="152">
        <f t="shared" si="30"/>
        <v>0</v>
      </c>
      <c r="N269" s="152">
        <f t="shared" si="31"/>
        <v>0</v>
      </c>
      <c r="O269" s="152">
        <f t="shared" si="32"/>
        <v>0</v>
      </c>
      <c r="P269" s="153">
        <f t="shared" si="33"/>
        <v>0</v>
      </c>
      <c r="Q269" s="79"/>
    </row>
    <row r="270" spans="2:17" x14ac:dyDescent="0.25">
      <c r="B270" s="133"/>
      <c r="C270" s="134"/>
      <c r="D270" s="79"/>
      <c r="E270" s="154"/>
      <c r="F270" s="155"/>
      <c r="G270" s="152"/>
      <c r="H270" s="152">
        <f t="shared" si="34"/>
        <v>0</v>
      </c>
      <c r="I270" s="152"/>
      <c r="J270" s="152"/>
      <c r="K270" s="153">
        <f t="shared" si="28"/>
        <v>0</v>
      </c>
      <c r="L270" s="155">
        <f t="shared" si="29"/>
        <v>0</v>
      </c>
      <c r="M270" s="152">
        <f t="shared" si="30"/>
        <v>0</v>
      </c>
      <c r="N270" s="152">
        <f t="shared" si="31"/>
        <v>0</v>
      </c>
      <c r="O270" s="152">
        <f t="shared" si="32"/>
        <v>0</v>
      </c>
      <c r="P270" s="153">
        <f t="shared" si="33"/>
        <v>0</v>
      </c>
      <c r="Q270" s="79"/>
    </row>
    <row r="271" spans="2:17" x14ac:dyDescent="0.25">
      <c r="B271" s="133"/>
      <c r="C271" s="134"/>
      <c r="D271" s="79"/>
      <c r="E271" s="154"/>
      <c r="F271" s="155"/>
      <c r="G271" s="152"/>
      <c r="H271" s="152">
        <f t="shared" si="34"/>
        <v>0</v>
      </c>
      <c r="I271" s="152"/>
      <c r="J271" s="152"/>
      <c r="K271" s="153">
        <f t="shared" si="28"/>
        <v>0</v>
      </c>
      <c r="L271" s="155">
        <f t="shared" si="29"/>
        <v>0</v>
      </c>
      <c r="M271" s="152">
        <f t="shared" si="30"/>
        <v>0</v>
      </c>
      <c r="N271" s="152">
        <f t="shared" si="31"/>
        <v>0</v>
      </c>
      <c r="O271" s="152">
        <f t="shared" si="32"/>
        <v>0</v>
      </c>
      <c r="P271" s="153">
        <f t="shared" si="33"/>
        <v>0</v>
      </c>
      <c r="Q271" s="79"/>
    </row>
    <row r="272" spans="2:17" x14ac:dyDescent="0.25">
      <c r="B272" s="133"/>
      <c r="C272" s="134"/>
      <c r="D272" s="79"/>
      <c r="E272" s="154"/>
      <c r="F272" s="155"/>
      <c r="G272" s="152"/>
      <c r="H272" s="152">
        <f t="shared" si="34"/>
        <v>0</v>
      </c>
      <c r="I272" s="152"/>
      <c r="J272" s="152"/>
      <c r="K272" s="153">
        <f t="shared" si="28"/>
        <v>0</v>
      </c>
      <c r="L272" s="155">
        <f t="shared" si="29"/>
        <v>0</v>
      </c>
      <c r="M272" s="152">
        <f t="shared" si="30"/>
        <v>0</v>
      </c>
      <c r="N272" s="152">
        <f t="shared" si="31"/>
        <v>0</v>
      </c>
      <c r="O272" s="152">
        <f t="shared" si="32"/>
        <v>0</v>
      </c>
      <c r="P272" s="153">
        <f t="shared" si="33"/>
        <v>0</v>
      </c>
      <c r="Q272" s="79"/>
    </row>
    <row r="273" spans="2:17" x14ac:dyDescent="0.25">
      <c r="B273" s="133"/>
      <c r="C273" s="134"/>
      <c r="D273" s="79"/>
      <c r="E273" s="154"/>
      <c r="F273" s="155"/>
      <c r="G273" s="152"/>
      <c r="H273" s="152">
        <f t="shared" si="34"/>
        <v>0</v>
      </c>
      <c r="I273" s="152"/>
      <c r="J273" s="152"/>
      <c r="K273" s="153">
        <f t="shared" si="28"/>
        <v>0</v>
      </c>
      <c r="L273" s="155">
        <f t="shared" si="29"/>
        <v>0</v>
      </c>
      <c r="M273" s="152">
        <f t="shared" si="30"/>
        <v>0</v>
      </c>
      <c r="N273" s="152">
        <f t="shared" si="31"/>
        <v>0</v>
      </c>
      <c r="O273" s="152">
        <f t="shared" si="32"/>
        <v>0</v>
      </c>
      <c r="P273" s="153">
        <f t="shared" si="33"/>
        <v>0</v>
      </c>
      <c r="Q273" s="79"/>
    </row>
    <row r="274" spans="2:17" x14ac:dyDescent="0.25">
      <c r="B274" s="133"/>
      <c r="C274" s="134"/>
      <c r="D274" s="79"/>
      <c r="E274" s="154"/>
      <c r="F274" s="155"/>
      <c r="G274" s="152"/>
      <c r="H274" s="152">
        <f t="shared" si="34"/>
        <v>0</v>
      </c>
      <c r="I274" s="152"/>
      <c r="J274" s="152"/>
      <c r="K274" s="153">
        <f t="shared" si="28"/>
        <v>0</v>
      </c>
      <c r="L274" s="155">
        <f t="shared" si="29"/>
        <v>0</v>
      </c>
      <c r="M274" s="152">
        <f t="shared" si="30"/>
        <v>0</v>
      </c>
      <c r="N274" s="152">
        <f t="shared" si="31"/>
        <v>0</v>
      </c>
      <c r="O274" s="152">
        <f t="shared" si="32"/>
        <v>0</v>
      </c>
      <c r="P274" s="153">
        <f t="shared" si="33"/>
        <v>0</v>
      </c>
      <c r="Q274" s="79"/>
    </row>
    <row r="275" spans="2:17" x14ac:dyDescent="0.25">
      <c r="B275" s="133"/>
      <c r="C275" s="134"/>
      <c r="D275" s="79"/>
      <c r="E275" s="154"/>
      <c r="F275" s="155"/>
      <c r="G275" s="152"/>
      <c r="H275" s="152">
        <f t="shared" si="34"/>
        <v>0</v>
      </c>
      <c r="I275" s="152"/>
      <c r="J275" s="152"/>
      <c r="K275" s="153">
        <f t="shared" si="28"/>
        <v>0</v>
      </c>
      <c r="L275" s="155">
        <f t="shared" si="29"/>
        <v>0</v>
      </c>
      <c r="M275" s="152">
        <f t="shared" si="30"/>
        <v>0</v>
      </c>
      <c r="N275" s="152">
        <f t="shared" si="31"/>
        <v>0</v>
      </c>
      <c r="O275" s="152">
        <f t="shared" si="32"/>
        <v>0</v>
      </c>
      <c r="P275" s="153">
        <f t="shared" si="33"/>
        <v>0</v>
      </c>
      <c r="Q275" s="79"/>
    </row>
    <row r="276" spans="2:17" x14ac:dyDescent="0.25">
      <c r="B276" s="133"/>
      <c r="C276" s="134"/>
      <c r="D276" s="79"/>
      <c r="E276" s="154"/>
      <c r="F276" s="155"/>
      <c r="G276" s="152"/>
      <c r="H276" s="152">
        <f t="shared" si="34"/>
        <v>0</v>
      </c>
      <c r="I276" s="152"/>
      <c r="J276" s="152"/>
      <c r="K276" s="153">
        <f t="shared" si="28"/>
        <v>0</v>
      </c>
      <c r="L276" s="155">
        <f t="shared" si="29"/>
        <v>0</v>
      </c>
      <c r="M276" s="152">
        <f t="shared" si="30"/>
        <v>0</v>
      </c>
      <c r="N276" s="152">
        <f t="shared" si="31"/>
        <v>0</v>
      </c>
      <c r="O276" s="152">
        <f t="shared" si="32"/>
        <v>0</v>
      </c>
      <c r="P276" s="153">
        <f t="shared" si="33"/>
        <v>0</v>
      </c>
      <c r="Q276" s="79"/>
    </row>
    <row r="277" spans="2:17" x14ac:dyDescent="0.25">
      <c r="B277" s="133"/>
      <c r="C277" s="134"/>
      <c r="D277" s="79"/>
      <c r="E277" s="154"/>
      <c r="F277" s="155"/>
      <c r="G277" s="152"/>
      <c r="H277" s="152">
        <f t="shared" si="34"/>
        <v>0</v>
      </c>
      <c r="I277" s="152"/>
      <c r="J277" s="152"/>
      <c r="K277" s="153">
        <f t="shared" si="28"/>
        <v>0</v>
      </c>
      <c r="L277" s="155">
        <f t="shared" si="29"/>
        <v>0</v>
      </c>
      <c r="M277" s="152">
        <f t="shared" si="30"/>
        <v>0</v>
      </c>
      <c r="N277" s="152">
        <f t="shared" si="31"/>
        <v>0</v>
      </c>
      <c r="O277" s="152">
        <f t="shared" si="32"/>
        <v>0</v>
      </c>
      <c r="P277" s="153">
        <f t="shared" si="33"/>
        <v>0</v>
      </c>
      <c r="Q277" s="79"/>
    </row>
    <row r="278" spans="2:17" x14ac:dyDescent="0.25">
      <c r="B278" s="133"/>
      <c r="C278" s="134"/>
      <c r="D278" s="79"/>
      <c r="E278" s="154"/>
      <c r="F278" s="155"/>
      <c r="G278" s="152"/>
      <c r="H278" s="152">
        <f t="shared" si="34"/>
        <v>0</v>
      </c>
      <c r="I278" s="152"/>
      <c r="J278" s="152"/>
      <c r="K278" s="153">
        <f t="shared" si="28"/>
        <v>0</v>
      </c>
      <c r="L278" s="155">
        <f t="shared" si="29"/>
        <v>0</v>
      </c>
      <c r="M278" s="152">
        <f t="shared" si="30"/>
        <v>0</v>
      </c>
      <c r="N278" s="152">
        <f t="shared" si="31"/>
        <v>0</v>
      </c>
      <c r="O278" s="152">
        <f t="shared" si="32"/>
        <v>0</v>
      </c>
      <c r="P278" s="153">
        <f t="shared" si="33"/>
        <v>0</v>
      </c>
      <c r="Q278" s="79"/>
    </row>
    <row r="279" spans="2:17" x14ac:dyDescent="0.25">
      <c r="B279" s="133"/>
      <c r="C279" s="134"/>
      <c r="D279" s="79"/>
      <c r="E279" s="154"/>
      <c r="F279" s="155"/>
      <c r="G279" s="152"/>
      <c r="H279" s="152">
        <f t="shared" si="34"/>
        <v>0</v>
      </c>
      <c r="I279" s="152"/>
      <c r="J279" s="152"/>
      <c r="K279" s="153">
        <f t="shared" si="28"/>
        <v>0</v>
      </c>
      <c r="L279" s="155">
        <f t="shared" si="29"/>
        <v>0</v>
      </c>
      <c r="M279" s="152">
        <f t="shared" si="30"/>
        <v>0</v>
      </c>
      <c r="N279" s="152">
        <f t="shared" si="31"/>
        <v>0</v>
      </c>
      <c r="O279" s="152">
        <f t="shared" si="32"/>
        <v>0</v>
      </c>
      <c r="P279" s="153">
        <f t="shared" si="33"/>
        <v>0</v>
      </c>
      <c r="Q279" s="79"/>
    </row>
    <row r="280" spans="2:17" x14ac:dyDescent="0.25">
      <c r="B280" s="133"/>
      <c r="C280" s="134"/>
      <c r="D280" s="79"/>
      <c r="E280" s="154"/>
      <c r="F280" s="155"/>
      <c r="G280" s="152"/>
      <c r="H280" s="152">
        <f t="shared" si="34"/>
        <v>0</v>
      </c>
      <c r="I280" s="152"/>
      <c r="J280" s="152"/>
      <c r="K280" s="153">
        <f t="shared" si="28"/>
        <v>0</v>
      </c>
      <c r="L280" s="155">
        <f t="shared" si="29"/>
        <v>0</v>
      </c>
      <c r="M280" s="152">
        <f t="shared" si="30"/>
        <v>0</v>
      </c>
      <c r="N280" s="152">
        <f t="shared" si="31"/>
        <v>0</v>
      </c>
      <c r="O280" s="152">
        <f t="shared" si="32"/>
        <v>0</v>
      </c>
      <c r="P280" s="153">
        <f t="shared" si="33"/>
        <v>0</v>
      </c>
      <c r="Q280" s="79"/>
    </row>
    <row r="281" spans="2:17" x14ac:dyDescent="0.25">
      <c r="B281" s="133"/>
      <c r="C281" s="134"/>
      <c r="D281" s="79"/>
      <c r="E281" s="154"/>
      <c r="F281" s="155"/>
      <c r="G281" s="152"/>
      <c r="H281" s="152">
        <f t="shared" si="34"/>
        <v>0</v>
      </c>
      <c r="I281" s="152"/>
      <c r="J281" s="152"/>
      <c r="K281" s="153">
        <f t="shared" si="28"/>
        <v>0</v>
      </c>
      <c r="L281" s="155">
        <f t="shared" si="29"/>
        <v>0</v>
      </c>
      <c r="M281" s="152">
        <f t="shared" si="30"/>
        <v>0</v>
      </c>
      <c r="N281" s="152">
        <f t="shared" si="31"/>
        <v>0</v>
      </c>
      <c r="O281" s="152">
        <f t="shared" si="32"/>
        <v>0</v>
      </c>
      <c r="P281" s="153">
        <f t="shared" si="33"/>
        <v>0</v>
      </c>
      <c r="Q281" s="79"/>
    </row>
    <row r="282" spans="2:17" x14ac:dyDescent="0.25">
      <c r="B282" s="133"/>
      <c r="C282" s="134"/>
      <c r="D282" s="79"/>
      <c r="E282" s="154"/>
      <c r="F282" s="155"/>
      <c r="G282" s="152"/>
      <c r="H282" s="152">
        <f t="shared" si="34"/>
        <v>0</v>
      </c>
      <c r="I282" s="152"/>
      <c r="J282" s="152"/>
      <c r="K282" s="153">
        <f t="shared" si="28"/>
        <v>0</v>
      </c>
      <c r="L282" s="155">
        <f t="shared" si="29"/>
        <v>0</v>
      </c>
      <c r="M282" s="152">
        <f t="shared" si="30"/>
        <v>0</v>
      </c>
      <c r="N282" s="152">
        <f t="shared" si="31"/>
        <v>0</v>
      </c>
      <c r="O282" s="152">
        <f t="shared" si="32"/>
        <v>0</v>
      </c>
      <c r="P282" s="153">
        <f t="shared" si="33"/>
        <v>0</v>
      </c>
      <c r="Q282" s="79"/>
    </row>
    <row r="283" spans="2:17" x14ac:dyDescent="0.25">
      <c r="B283" s="133"/>
      <c r="C283" s="134"/>
      <c r="D283" s="79"/>
      <c r="E283" s="154"/>
      <c r="F283" s="155"/>
      <c r="G283" s="152"/>
      <c r="H283" s="152">
        <f t="shared" si="34"/>
        <v>0</v>
      </c>
      <c r="I283" s="152"/>
      <c r="J283" s="152"/>
      <c r="K283" s="153">
        <f t="shared" si="28"/>
        <v>0</v>
      </c>
      <c r="L283" s="155">
        <f t="shared" si="29"/>
        <v>0</v>
      </c>
      <c r="M283" s="152">
        <f t="shared" si="30"/>
        <v>0</v>
      </c>
      <c r="N283" s="152">
        <f t="shared" si="31"/>
        <v>0</v>
      </c>
      <c r="O283" s="152">
        <f t="shared" si="32"/>
        <v>0</v>
      </c>
      <c r="P283" s="153">
        <f t="shared" si="33"/>
        <v>0</v>
      </c>
      <c r="Q283" s="79"/>
    </row>
    <row r="284" spans="2:17" x14ac:dyDescent="0.25">
      <c r="B284" s="133"/>
      <c r="C284" s="134"/>
      <c r="D284" s="79"/>
      <c r="E284" s="154"/>
      <c r="F284" s="155"/>
      <c r="G284" s="152"/>
      <c r="H284" s="152">
        <f t="shared" si="34"/>
        <v>0</v>
      </c>
      <c r="I284" s="152"/>
      <c r="J284" s="152"/>
      <c r="K284" s="153">
        <f t="shared" si="28"/>
        <v>0</v>
      </c>
      <c r="L284" s="155">
        <f t="shared" si="29"/>
        <v>0</v>
      </c>
      <c r="M284" s="152">
        <f t="shared" si="30"/>
        <v>0</v>
      </c>
      <c r="N284" s="152">
        <f t="shared" si="31"/>
        <v>0</v>
      </c>
      <c r="O284" s="152">
        <f t="shared" si="32"/>
        <v>0</v>
      </c>
      <c r="P284" s="153">
        <f t="shared" si="33"/>
        <v>0</v>
      </c>
      <c r="Q284" s="79"/>
    </row>
    <row r="285" spans="2:17" x14ac:dyDescent="0.25">
      <c r="B285" s="133"/>
      <c r="C285" s="134"/>
      <c r="D285" s="79"/>
      <c r="E285" s="154"/>
      <c r="F285" s="155"/>
      <c r="G285" s="152"/>
      <c r="H285" s="152">
        <f t="shared" si="34"/>
        <v>0</v>
      </c>
      <c r="I285" s="152"/>
      <c r="J285" s="152"/>
      <c r="K285" s="153">
        <f t="shared" si="28"/>
        <v>0</v>
      </c>
      <c r="L285" s="155">
        <f t="shared" si="29"/>
        <v>0</v>
      </c>
      <c r="M285" s="152">
        <f t="shared" si="30"/>
        <v>0</v>
      </c>
      <c r="N285" s="152">
        <f t="shared" si="31"/>
        <v>0</v>
      </c>
      <c r="O285" s="152">
        <f t="shared" si="32"/>
        <v>0</v>
      </c>
      <c r="P285" s="153">
        <f t="shared" si="33"/>
        <v>0</v>
      </c>
      <c r="Q285" s="79"/>
    </row>
    <row r="286" spans="2:17" x14ac:dyDescent="0.25">
      <c r="B286" s="133"/>
      <c r="C286" s="134"/>
      <c r="D286" s="79"/>
      <c r="E286" s="154"/>
      <c r="F286" s="155"/>
      <c r="G286" s="152"/>
      <c r="H286" s="152">
        <f t="shared" si="34"/>
        <v>0</v>
      </c>
      <c r="I286" s="152"/>
      <c r="J286" s="152"/>
      <c r="K286" s="153">
        <f t="shared" si="28"/>
        <v>0</v>
      </c>
      <c r="L286" s="155">
        <f t="shared" si="29"/>
        <v>0</v>
      </c>
      <c r="M286" s="152">
        <f t="shared" si="30"/>
        <v>0</v>
      </c>
      <c r="N286" s="152">
        <f t="shared" si="31"/>
        <v>0</v>
      </c>
      <c r="O286" s="152">
        <f t="shared" si="32"/>
        <v>0</v>
      </c>
      <c r="P286" s="153">
        <f t="shared" si="33"/>
        <v>0</v>
      </c>
      <c r="Q286" s="79"/>
    </row>
    <row r="287" spans="2:17" x14ac:dyDescent="0.25">
      <c r="B287" s="133"/>
      <c r="C287" s="134"/>
      <c r="D287" s="79"/>
      <c r="E287" s="154"/>
      <c r="F287" s="155"/>
      <c r="G287" s="152"/>
      <c r="H287" s="152">
        <f t="shared" si="34"/>
        <v>0</v>
      </c>
      <c r="I287" s="152"/>
      <c r="J287" s="152"/>
      <c r="K287" s="153">
        <f t="shared" si="28"/>
        <v>0</v>
      </c>
      <c r="L287" s="155">
        <f t="shared" si="29"/>
        <v>0</v>
      </c>
      <c r="M287" s="152">
        <f t="shared" si="30"/>
        <v>0</v>
      </c>
      <c r="N287" s="152">
        <f t="shared" si="31"/>
        <v>0</v>
      </c>
      <c r="O287" s="152">
        <f t="shared" si="32"/>
        <v>0</v>
      </c>
      <c r="P287" s="153">
        <f t="shared" si="33"/>
        <v>0</v>
      </c>
      <c r="Q287" s="79"/>
    </row>
    <row r="288" spans="2:17" x14ac:dyDescent="0.25">
      <c r="B288" s="133"/>
      <c r="C288" s="134"/>
      <c r="D288" s="79"/>
      <c r="E288" s="154"/>
      <c r="F288" s="155"/>
      <c r="G288" s="152"/>
      <c r="H288" s="152">
        <f t="shared" si="34"/>
        <v>0</v>
      </c>
      <c r="I288" s="152"/>
      <c r="J288" s="152"/>
      <c r="K288" s="153">
        <f t="shared" si="28"/>
        <v>0</v>
      </c>
      <c r="L288" s="155">
        <f t="shared" si="29"/>
        <v>0</v>
      </c>
      <c r="M288" s="152">
        <f t="shared" si="30"/>
        <v>0</v>
      </c>
      <c r="N288" s="152">
        <f t="shared" si="31"/>
        <v>0</v>
      </c>
      <c r="O288" s="152">
        <f t="shared" si="32"/>
        <v>0</v>
      </c>
      <c r="P288" s="153">
        <f t="shared" si="33"/>
        <v>0</v>
      </c>
      <c r="Q288" s="79"/>
    </row>
    <row r="289" spans="2:17" x14ac:dyDescent="0.25">
      <c r="B289" s="133"/>
      <c r="C289" s="134"/>
      <c r="D289" s="79"/>
      <c r="E289" s="154"/>
      <c r="F289" s="155"/>
      <c r="G289" s="152"/>
      <c r="H289" s="152">
        <f t="shared" si="34"/>
        <v>0</v>
      </c>
      <c r="I289" s="152"/>
      <c r="J289" s="152"/>
      <c r="K289" s="153">
        <f t="shared" si="28"/>
        <v>0</v>
      </c>
      <c r="L289" s="155">
        <f t="shared" si="29"/>
        <v>0</v>
      </c>
      <c r="M289" s="152">
        <f t="shared" si="30"/>
        <v>0</v>
      </c>
      <c r="N289" s="152">
        <f t="shared" si="31"/>
        <v>0</v>
      </c>
      <c r="O289" s="152">
        <f t="shared" si="32"/>
        <v>0</v>
      </c>
      <c r="P289" s="153">
        <f t="shared" si="33"/>
        <v>0</v>
      </c>
      <c r="Q289" s="79"/>
    </row>
    <row r="290" spans="2:17" x14ac:dyDescent="0.25">
      <c r="B290" s="133"/>
      <c r="C290" s="134"/>
      <c r="D290" s="79"/>
      <c r="E290" s="154"/>
      <c r="F290" s="155"/>
      <c r="G290" s="152"/>
      <c r="H290" s="152">
        <f t="shared" si="34"/>
        <v>0</v>
      </c>
      <c r="I290" s="152"/>
      <c r="J290" s="152"/>
      <c r="K290" s="153">
        <f t="shared" si="28"/>
        <v>0</v>
      </c>
      <c r="L290" s="155">
        <f t="shared" si="29"/>
        <v>0</v>
      </c>
      <c r="M290" s="152">
        <f t="shared" si="30"/>
        <v>0</v>
      </c>
      <c r="N290" s="152">
        <f t="shared" si="31"/>
        <v>0</v>
      </c>
      <c r="O290" s="152">
        <f t="shared" si="32"/>
        <v>0</v>
      </c>
      <c r="P290" s="153">
        <f t="shared" si="33"/>
        <v>0</v>
      </c>
      <c r="Q290" s="79"/>
    </row>
    <row r="291" spans="2:17" x14ac:dyDescent="0.25">
      <c r="B291" s="133"/>
      <c r="C291" s="134"/>
      <c r="D291" s="79"/>
      <c r="E291" s="154"/>
      <c r="F291" s="155"/>
      <c r="G291" s="152"/>
      <c r="H291" s="152">
        <f t="shared" si="34"/>
        <v>0</v>
      </c>
      <c r="I291" s="152"/>
      <c r="J291" s="152"/>
      <c r="K291" s="153">
        <f t="shared" si="28"/>
        <v>0</v>
      </c>
      <c r="L291" s="155">
        <f t="shared" si="29"/>
        <v>0</v>
      </c>
      <c r="M291" s="152">
        <f t="shared" si="30"/>
        <v>0</v>
      </c>
      <c r="N291" s="152">
        <f t="shared" si="31"/>
        <v>0</v>
      </c>
      <c r="O291" s="152">
        <f t="shared" si="32"/>
        <v>0</v>
      </c>
      <c r="P291" s="153">
        <f t="shared" si="33"/>
        <v>0</v>
      </c>
      <c r="Q291" s="79"/>
    </row>
    <row r="292" spans="2:17" x14ac:dyDescent="0.25">
      <c r="B292" s="133"/>
      <c r="C292" s="134"/>
      <c r="D292" s="79"/>
      <c r="E292" s="154"/>
      <c r="F292" s="155"/>
      <c r="G292" s="152"/>
      <c r="H292" s="152">
        <f t="shared" si="34"/>
        <v>0</v>
      </c>
      <c r="I292" s="152"/>
      <c r="J292" s="152"/>
      <c r="K292" s="153">
        <f t="shared" si="28"/>
        <v>0</v>
      </c>
      <c r="L292" s="155">
        <f t="shared" si="29"/>
        <v>0</v>
      </c>
      <c r="M292" s="152">
        <f t="shared" si="30"/>
        <v>0</v>
      </c>
      <c r="N292" s="152">
        <f t="shared" si="31"/>
        <v>0</v>
      </c>
      <c r="O292" s="152">
        <f t="shared" si="32"/>
        <v>0</v>
      </c>
      <c r="P292" s="153">
        <f t="shared" si="33"/>
        <v>0</v>
      </c>
      <c r="Q292" s="79"/>
    </row>
    <row r="293" spans="2:17" x14ac:dyDescent="0.25">
      <c r="B293" s="133"/>
      <c r="C293" s="134"/>
      <c r="D293" s="79"/>
      <c r="E293" s="154"/>
      <c r="F293" s="155"/>
      <c r="G293" s="152"/>
      <c r="H293" s="152">
        <f t="shared" si="34"/>
        <v>0</v>
      </c>
      <c r="I293" s="152"/>
      <c r="J293" s="152"/>
      <c r="K293" s="153">
        <f t="shared" si="28"/>
        <v>0</v>
      </c>
      <c r="L293" s="155">
        <f t="shared" si="29"/>
        <v>0</v>
      </c>
      <c r="M293" s="152">
        <f t="shared" si="30"/>
        <v>0</v>
      </c>
      <c r="N293" s="152">
        <f t="shared" si="31"/>
        <v>0</v>
      </c>
      <c r="O293" s="152">
        <f t="shared" si="32"/>
        <v>0</v>
      </c>
      <c r="P293" s="153">
        <f t="shared" si="33"/>
        <v>0</v>
      </c>
      <c r="Q293" s="79"/>
    </row>
    <row r="294" spans="2:17" x14ac:dyDescent="0.25">
      <c r="B294" s="133"/>
      <c r="C294" s="134"/>
      <c r="D294" s="79"/>
      <c r="E294" s="154"/>
      <c r="F294" s="155"/>
      <c r="G294" s="152"/>
      <c r="H294" s="152">
        <f t="shared" si="34"/>
        <v>0</v>
      </c>
      <c r="I294" s="152"/>
      <c r="J294" s="152"/>
      <c r="K294" s="153">
        <f t="shared" si="28"/>
        <v>0</v>
      </c>
      <c r="L294" s="155">
        <f t="shared" si="29"/>
        <v>0</v>
      </c>
      <c r="M294" s="152">
        <f t="shared" si="30"/>
        <v>0</v>
      </c>
      <c r="N294" s="152">
        <f t="shared" si="31"/>
        <v>0</v>
      </c>
      <c r="O294" s="152">
        <f t="shared" si="32"/>
        <v>0</v>
      </c>
      <c r="P294" s="153">
        <f t="shared" si="33"/>
        <v>0</v>
      </c>
      <c r="Q294" s="79"/>
    </row>
    <row r="295" spans="2:17" x14ac:dyDescent="0.25">
      <c r="B295" s="133"/>
      <c r="C295" s="134"/>
      <c r="D295" s="79"/>
      <c r="E295" s="154"/>
      <c r="F295" s="155"/>
      <c r="G295" s="152"/>
      <c r="H295" s="152">
        <f t="shared" si="34"/>
        <v>0</v>
      </c>
      <c r="I295" s="152"/>
      <c r="J295" s="152"/>
      <c r="K295" s="153">
        <f t="shared" si="28"/>
        <v>0</v>
      </c>
      <c r="L295" s="155">
        <f t="shared" si="29"/>
        <v>0</v>
      </c>
      <c r="M295" s="152">
        <f t="shared" si="30"/>
        <v>0</v>
      </c>
      <c r="N295" s="152">
        <f t="shared" si="31"/>
        <v>0</v>
      </c>
      <c r="O295" s="152">
        <f t="shared" si="32"/>
        <v>0</v>
      </c>
      <c r="P295" s="153">
        <f t="shared" si="33"/>
        <v>0</v>
      </c>
      <c r="Q295" s="79"/>
    </row>
    <row r="296" spans="2:17" x14ac:dyDescent="0.25">
      <c r="B296" s="133"/>
      <c r="C296" s="134"/>
      <c r="D296" s="79"/>
      <c r="E296" s="154"/>
      <c r="F296" s="155"/>
      <c r="G296" s="152"/>
      <c r="H296" s="152">
        <f t="shared" si="34"/>
        <v>0</v>
      </c>
      <c r="I296" s="152"/>
      <c r="J296" s="152"/>
      <c r="K296" s="153">
        <f t="shared" si="28"/>
        <v>0</v>
      </c>
      <c r="L296" s="155">
        <f t="shared" si="29"/>
        <v>0</v>
      </c>
      <c r="M296" s="152">
        <f t="shared" si="30"/>
        <v>0</v>
      </c>
      <c r="N296" s="152">
        <f t="shared" si="31"/>
        <v>0</v>
      </c>
      <c r="O296" s="152">
        <f t="shared" si="32"/>
        <v>0</v>
      </c>
      <c r="P296" s="153">
        <f t="shared" si="33"/>
        <v>0</v>
      </c>
      <c r="Q296" s="79"/>
    </row>
    <row r="297" spans="2:17" x14ac:dyDescent="0.25">
      <c r="B297" s="133"/>
      <c r="C297" s="134"/>
      <c r="D297" s="79"/>
      <c r="E297" s="154"/>
      <c r="F297" s="155"/>
      <c r="G297" s="152"/>
      <c r="H297" s="152">
        <f t="shared" si="34"/>
        <v>0</v>
      </c>
      <c r="I297" s="152"/>
      <c r="J297" s="152"/>
      <c r="K297" s="153">
        <f t="shared" si="28"/>
        <v>0</v>
      </c>
      <c r="L297" s="155">
        <f t="shared" si="29"/>
        <v>0</v>
      </c>
      <c r="M297" s="152">
        <f t="shared" si="30"/>
        <v>0</v>
      </c>
      <c r="N297" s="152">
        <f t="shared" si="31"/>
        <v>0</v>
      </c>
      <c r="O297" s="152">
        <f t="shared" si="32"/>
        <v>0</v>
      </c>
      <c r="P297" s="153">
        <f t="shared" si="33"/>
        <v>0</v>
      </c>
      <c r="Q297" s="79"/>
    </row>
    <row r="298" spans="2:17" x14ac:dyDescent="0.25">
      <c r="B298" s="133"/>
      <c r="C298" s="134"/>
      <c r="D298" s="79"/>
      <c r="E298" s="154"/>
      <c r="F298" s="155"/>
      <c r="G298" s="152"/>
      <c r="H298" s="152">
        <f t="shared" si="34"/>
        <v>0</v>
      </c>
      <c r="I298" s="152"/>
      <c r="J298" s="152"/>
      <c r="K298" s="153">
        <f t="shared" si="28"/>
        <v>0</v>
      </c>
      <c r="L298" s="155">
        <f t="shared" si="29"/>
        <v>0</v>
      </c>
      <c r="M298" s="152">
        <f t="shared" si="30"/>
        <v>0</v>
      </c>
      <c r="N298" s="152">
        <f t="shared" si="31"/>
        <v>0</v>
      </c>
      <c r="O298" s="152">
        <f t="shared" si="32"/>
        <v>0</v>
      </c>
      <c r="P298" s="153">
        <f t="shared" si="33"/>
        <v>0</v>
      </c>
      <c r="Q298" s="79"/>
    </row>
    <row r="299" spans="2:17" x14ac:dyDescent="0.25">
      <c r="B299" s="133"/>
      <c r="C299" s="134"/>
      <c r="D299" s="79"/>
      <c r="E299" s="154"/>
      <c r="F299" s="155"/>
      <c r="G299" s="152"/>
      <c r="H299" s="152">
        <f t="shared" si="34"/>
        <v>0</v>
      </c>
      <c r="I299" s="152"/>
      <c r="J299" s="152"/>
      <c r="K299" s="153">
        <f t="shared" si="28"/>
        <v>0</v>
      </c>
      <c r="L299" s="155">
        <f t="shared" si="29"/>
        <v>0</v>
      </c>
      <c r="M299" s="152">
        <f t="shared" si="30"/>
        <v>0</v>
      </c>
      <c r="N299" s="152">
        <f t="shared" si="31"/>
        <v>0</v>
      </c>
      <c r="O299" s="152">
        <f t="shared" si="32"/>
        <v>0</v>
      </c>
      <c r="P299" s="153">
        <f t="shared" si="33"/>
        <v>0</v>
      </c>
      <c r="Q299" s="79"/>
    </row>
    <row r="300" spans="2:17" x14ac:dyDescent="0.25">
      <c r="B300" s="133"/>
      <c r="C300" s="134"/>
      <c r="D300" s="79"/>
      <c r="E300" s="154"/>
      <c r="F300" s="155"/>
      <c r="G300" s="152"/>
      <c r="H300" s="152">
        <f t="shared" si="34"/>
        <v>0</v>
      </c>
      <c r="I300" s="152"/>
      <c r="J300" s="152"/>
      <c r="K300" s="153">
        <f t="shared" si="28"/>
        <v>0</v>
      </c>
      <c r="L300" s="155">
        <f t="shared" si="29"/>
        <v>0</v>
      </c>
      <c r="M300" s="152">
        <f t="shared" si="30"/>
        <v>0</v>
      </c>
      <c r="N300" s="152">
        <f t="shared" si="31"/>
        <v>0</v>
      </c>
      <c r="O300" s="152">
        <f t="shared" si="32"/>
        <v>0</v>
      </c>
      <c r="P300" s="153">
        <f t="shared" si="33"/>
        <v>0</v>
      </c>
      <c r="Q300" s="79"/>
    </row>
    <row r="301" spans="2:17" x14ac:dyDescent="0.25">
      <c r="B301" s="133"/>
      <c r="C301" s="134"/>
      <c r="D301" s="79"/>
      <c r="E301" s="154"/>
      <c r="F301" s="155"/>
      <c r="G301" s="152"/>
      <c r="H301" s="152">
        <f t="shared" si="34"/>
        <v>0</v>
      </c>
      <c r="I301" s="152"/>
      <c r="J301" s="152"/>
      <c r="K301" s="153">
        <f t="shared" si="28"/>
        <v>0</v>
      </c>
      <c r="L301" s="155">
        <f t="shared" si="29"/>
        <v>0</v>
      </c>
      <c r="M301" s="152">
        <f t="shared" si="30"/>
        <v>0</v>
      </c>
      <c r="N301" s="152">
        <f t="shared" si="31"/>
        <v>0</v>
      </c>
      <c r="O301" s="152">
        <f t="shared" si="32"/>
        <v>0</v>
      </c>
      <c r="P301" s="153">
        <f t="shared" si="33"/>
        <v>0</v>
      </c>
      <c r="Q301" s="79"/>
    </row>
    <row r="302" spans="2:17" x14ac:dyDescent="0.25">
      <c r="B302" s="133"/>
      <c r="C302" s="134"/>
      <c r="D302" s="79"/>
      <c r="E302" s="154"/>
      <c r="F302" s="155"/>
      <c r="G302" s="152"/>
      <c r="H302" s="152">
        <f t="shared" si="34"/>
        <v>0</v>
      </c>
      <c r="I302" s="152"/>
      <c r="J302" s="152"/>
      <c r="K302" s="153">
        <f t="shared" si="28"/>
        <v>0</v>
      </c>
      <c r="L302" s="155">
        <f t="shared" si="29"/>
        <v>0</v>
      </c>
      <c r="M302" s="152">
        <f t="shared" si="30"/>
        <v>0</v>
      </c>
      <c r="N302" s="152">
        <f t="shared" si="31"/>
        <v>0</v>
      </c>
      <c r="O302" s="152">
        <f t="shared" si="32"/>
        <v>0</v>
      </c>
      <c r="P302" s="153">
        <f t="shared" si="33"/>
        <v>0</v>
      </c>
      <c r="Q302" s="79"/>
    </row>
    <row r="303" spans="2:17" x14ac:dyDescent="0.25">
      <c r="B303" s="133"/>
      <c r="C303" s="134"/>
      <c r="D303" s="79"/>
      <c r="E303" s="154"/>
      <c r="F303" s="155"/>
      <c r="G303" s="152"/>
      <c r="H303" s="152">
        <f t="shared" si="34"/>
        <v>0</v>
      </c>
      <c r="I303" s="152"/>
      <c r="J303" s="152"/>
      <c r="K303" s="153">
        <f t="shared" si="28"/>
        <v>0</v>
      </c>
      <c r="L303" s="155">
        <f t="shared" si="29"/>
        <v>0</v>
      </c>
      <c r="M303" s="152">
        <f t="shared" si="30"/>
        <v>0</v>
      </c>
      <c r="N303" s="152">
        <f t="shared" si="31"/>
        <v>0</v>
      </c>
      <c r="O303" s="152">
        <f t="shared" si="32"/>
        <v>0</v>
      </c>
      <c r="P303" s="153">
        <f t="shared" si="33"/>
        <v>0</v>
      </c>
      <c r="Q303" s="79"/>
    </row>
    <row r="304" spans="2:17" x14ac:dyDescent="0.25">
      <c r="B304" s="133"/>
      <c r="C304" s="134"/>
      <c r="D304" s="79"/>
      <c r="E304" s="154"/>
      <c r="F304" s="155"/>
      <c r="G304" s="152"/>
      <c r="H304" s="152">
        <f t="shared" si="34"/>
        <v>0</v>
      </c>
      <c r="I304" s="152"/>
      <c r="J304" s="152"/>
      <c r="K304" s="153">
        <f t="shared" si="28"/>
        <v>0</v>
      </c>
      <c r="L304" s="155">
        <f t="shared" si="29"/>
        <v>0</v>
      </c>
      <c r="M304" s="152">
        <f t="shared" si="30"/>
        <v>0</v>
      </c>
      <c r="N304" s="152">
        <f t="shared" si="31"/>
        <v>0</v>
      </c>
      <c r="O304" s="152">
        <f t="shared" si="32"/>
        <v>0</v>
      </c>
      <c r="P304" s="153">
        <f t="shared" si="33"/>
        <v>0</v>
      </c>
      <c r="Q304" s="79"/>
    </row>
    <row r="305" spans="2:17" x14ac:dyDescent="0.25">
      <c r="B305" s="133"/>
      <c r="C305" s="134"/>
      <c r="D305" s="79"/>
      <c r="E305" s="154"/>
      <c r="F305" s="155"/>
      <c r="G305" s="152"/>
      <c r="H305" s="152">
        <f t="shared" si="34"/>
        <v>0</v>
      </c>
      <c r="I305" s="152"/>
      <c r="J305" s="152"/>
      <c r="K305" s="153">
        <f t="shared" si="28"/>
        <v>0</v>
      </c>
      <c r="L305" s="155">
        <f t="shared" si="29"/>
        <v>0</v>
      </c>
      <c r="M305" s="152">
        <f t="shared" si="30"/>
        <v>0</v>
      </c>
      <c r="N305" s="152">
        <f t="shared" si="31"/>
        <v>0</v>
      </c>
      <c r="O305" s="152">
        <f t="shared" si="32"/>
        <v>0</v>
      </c>
      <c r="P305" s="153">
        <f t="shared" si="33"/>
        <v>0</v>
      </c>
      <c r="Q305" s="79"/>
    </row>
    <row r="306" spans="2:17" x14ac:dyDescent="0.25">
      <c r="B306" s="133"/>
      <c r="C306" s="134"/>
      <c r="D306" s="79"/>
      <c r="E306" s="154"/>
      <c r="F306" s="155"/>
      <c r="G306" s="152"/>
      <c r="H306" s="152">
        <f t="shared" si="34"/>
        <v>0</v>
      </c>
      <c r="I306" s="152"/>
      <c r="J306" s="152"/>
      <c r="K306" s="153">
        <f t="shared" si="28"/>
        <v>0</v>
      </c>
      <c r="L306" s="155">
        <f t="shared" si="29"/>
        <v>0</v>
      </c>
      <c r="M306" s="152">
        <f t="shared" si="30"/>
        <v>0</v>
      </c>
      <c r="N306" s="152">
        <f t="shared" si="31"/>
        <v>0</v>
      </c>
      <c r="O306" s="152">
        <f t="shared" si="32"/>
        <v>0</v>
      </c>
      <c r="P306" s="153">
        <f t="shared" si="33"/>
        <v>0</v>
      </c>
      <c r="Q306" s="79"/>
    </row>
    <row r="307" spans="2:17" x14ac:dyDescent="0.25">
      <c r="B307" s="133"/>
      <c r="C307" s="134"/>
      <c r="D307" s="79"/>
      <c r="E307" s="154"/>
      <c r="F307" s="155"/>
      <c r="G307" s="152"/>
      <c r="H307" s="152">
        <f t="shared" si="34"/>
        <v>0</v>
      </c>
      <c r="I307" s="152"/>
      <c r="J307" s="152"/>
      <c r="K307" s="153">
        <f t="shared" si="28"/>
        <v>0</v>
      </c>
      <c r="L307" s="155">
        <f t="shared" si="29"/>
        <v>0</v>
      </c>
      <c r="M307" s="152">
        <f t="shared" si="30"/>
        <v>0</v>
      </c>
      <c r="N307" s="152">
        <f t="shared" si="31"/>
        <v>0</v>
      </c>
      <c r="O307" s="152">
        <f t="shared" si="32"/>
        <v>0</v>
      </c>
      <c r="P307" s="153">
        <f t="shared" si="33"/>
        <v>0</v>
      </c>
      <c r="Q307" s="79"/>
    </row>
    <row r="308" spans="2:17" x14ac:dyDescent="0.25">
      <c r="B308" s="133"/>
      <c r="C308" s="134"/>
      <c r="D308" s="79"/>
      <c r="E308" s="154"/>
      <c r="F308" s="155"/>
      <c r="G308" s="152"/>
      <c r="H308" s="152">
        <f t="shared" si="34"/>
        <v>0</v>
      </c>
      <c r="I308" s="152"/>
      <c r="J308" s="152"/>
      <c r="K308" s="153">
        <f t="shared" si="28"/>
        <v>0</v>
      </c>
      <c r="L308" s="155">
        <f t="shared" si="29"/>
        <v>0</v>
      </c>
      <c r="M308" s="152">
        <f t="shared" si="30"/>
        <v>0</v>
      </c>
      <c r="N308" s="152">
        <f t="shared" si="31"/>
        <v>0</v>
      </c>
      <c r="O308" s="152">
        <f t="shared" si="32"/>
        <v>0</v>
      </c>
      <c r="P308" s="153">
        <f t="shared" si="33"/>
        <v>0</v>
      </c>
      <c r="Q308" s="79"/>
    </row>
    <row r="309" spans="2:17" x14ac:dyDescent="0.25">
      <c r="B309" s="133"/>
      <c r="C309" s="134"/>
      <c r="D309" s="79"/>
      <c r="E309" s="154"/>
      <c r="F309" s="155"/>
      <c r="G309" s="152"/>
      <c r="H309" s="152">
        <f t="shared" si="34"/>
        <v>0</v>
      </c>
      <c r="I309" s="152"/>
      <c r="J309" s="152"/>
      <c r="K309" s="153">
        <f t="shared" si="28"/>
        <v>0</v>
      </c>
      <c r="L309" s="155">
        <f t="shared" si="29"/>
        <v>0</v>
      </c>
      <c r="M309" s="152">
        <f t="shared" si="30"/>
        <v>0</v>
      </c>
      <c r="N309" s="152">
        <f t="shared" si="31"/>
        <v>0</v>
      </c>
      <c r="O309" s="152">
        <f t="shared" si="32"/>
        <v>0</v>
      </c>
      <c r="P309" s="153">
        <f t="shared" si="33"/>
        <v>0</v>
      </c>
      <c r="Q309" s="79"/>
    </row>
    <row r="310" spans="2:17" x14ac:dyDescent="0.25">
      <c r="B310" s="133"/>
      <c r="C310" s="134"/>
      <c r="D310" s="79"/>
      <c r="E310" s="154"/>
      <c r="F310" s="155"/>
      <c r="G310" s="152"/>
      <c r="H310" s="152">
        <f t="shared" si="34"/>
        <v>0</v>
      </c>
      <c r="I310" s="152"/>
      <c r="J310" s="152"/>
      <c r="K310" s="153">
        <f t="shared" si="28"/>
        <v>0</v>
      </c>
      <c r="L310" s="155">
        <f t="shared" si="29"/>
        <v>0</v>
      </c>
      <c r="M310" s="152">
        <f t="shared" si="30"/>
        <v>0</v>
      </c>
      <c r="N310" s="152">
        <f t="shared" si="31"/>
        <v>0</v>
      </c>
      <c r="O310" s="152">
        <f t="shared" si="32"/>
        <v>0</v>
      </c>
      <c r="P310" s="153">
        <f t="shared" si="33"/>
        <v>0</v>
      </c>
      <c r="Q310" s="79"/>
    </row>
    <row r="311" spans="2:17" x14ac:dyDescent="0.25">
      <c r="B311" s="133"/>
      <c r="C311" s="134"/>
      <c r="D311" s="79"/>
      <c r="E311" s="154"/>
      <c r="F311" s="155"/>
      <c r="G311" s="152"/>
      <c r="H311" s="152">
        <f t="shared" si="34"/>
        <v>0</v>
      </c>
      <c r="I311" s="152"/>
      <c r="J311" s="152"/>
      <c r="K311" s="153">
        <f t="shared" si="28"/>
        <v>0</v>
      </c>
      <c r="L311" s="155">
        <f t="shared" si="29"/>
        <v>0</v>
      </c>
      <c r="M311" s="152">
        <f t="shared" si="30"/>
        <v>0</v>
      </c>
      <c r="N311" s="152">
        <f t="shared" si="31"/>
        <v>0</v>
      </c>
      <c r="O311" s="152">
        <f t="shared" si="32"/>
        <v>0</v>
      </c>
      <c r="P311" s="153">
        <f t="shared" si="33"/>
        <v>0</v>
      </c>
      <c r="Q311" s="79"/>
    </row>
    <row r="312" spans="2:17" x14ac:dyDescent="0.25">
      <c r="B312" s="133"/>
      <c r="C312" s="134"/>
      <c r="D312" s="79"/>
      <c r="E312" s="154"/>
      <c r="F312" s="155"/>
      <c r="G312" s="152"/>
      <c r="H312" s="152">
        <f t="shared" si="34"/>
        <v>0</v>
      </c>
      <c r="I312" s="152"/>
      <c r="J312" s="152"/>
      <c r="K312" s="153">
        <f t="shared" si="28"/>
        <v>0</v>
      </c>
      <c r="L312" s="155">
        <f t="shared" si="29"/>
        <v>0</v>
      </c>
      <c r="M312" s="152">
        <f t="shared" si="30"/>
        <v>0</v>
      </c>
      <c r="N312" s="152">
        <f t="shared" si="31"/>
        <v>0</v>
      </c>
      <c r="O312" s="152">
        <f t="shared" si="32"/>
        <v>0</v>
      </c>
      <c r="P312" s="153">
        <f t="shared" si="33"/>
        <v>0</v>
      </c>
      <c r="Q312" s="79"/>
    </row>
    <row r="313" spans="2:17" x14ac:dyDescent="0.25">
      <c r="B313" s="133"/>
      <c r="C313" s="134"/>
      <c r="D313" s="79"/>
      <c r="E313" s="154"/>
      <c r="F313" s="155"/>
      <c r="G313" s="152"/>
      <c r="H313" s="152">
        <f t="shared" si="34"/>
        <v>0</v>
      </c>
      <c r="I313" s="152"/>
      <c r="J313" s="152"/>
      <c r="K313" s="153">
        <f t="shared" si="28"/>
        <v>0</v>
      </c>
      <c r="L313" s="155">
        <f t="shared" si="29"/>
        <v>0</v>
      </c>
      <c r="M313" s="152">
        <f t="shared" si="30"/>
        <v>0</v>
      </c>
      <c r="N313" s="152">
        <f t="shared" si="31"/>
        <v>0</v>
      </c>
      <c r="O313" s="152">
        <f t="shared" si="32"/>
        <v>0</v>
      </c>
      <c r="P313" s="153">
        <f t="shared" si="33"/>
        <v>0</v>
      </c>
      <c r="Q313" s="79"/>
    </row>
    <row r="314" spans="2:17" x14ac:dyDescent="0.25">
      <c r="B314" s="133"/>
      <c r="C314" s="134"/>
      <c r="D314" s="79"/>
      <c r="E314" s="154"/>
      <c r="F314" s="155"/>
      <c r="G314" s="152"/>
      <c r="H314" s="152">
        <f t="shared" si="34"/>
        <v>0</v>
      </c>
      <c r="I314" s="152"/>
      <c r="J314" s="152"/>
      <c r="K314" s="153">
        <f t="shared" si="28"/>
        <v>0</v>
      </c>
      <c r="L314" s="155">
        <f t="shared" si="29"/>
        <v>0</v>
      </c>
      <c r="M314" s="152">
        <f t="shared" si="30"/>
        <v>0</v>
      </c>
      <c r="N314" s="152">
        <f t="shared" si="31"/>
        <v>0</v>
      </c>
      <c r="O314" s="152">
        <f t="shared" si="32"/>
        <v>0</v>
      </c>
      <c r="P314" s="153">
        <f t="shared" si="33"/>
        <v>0</v>
      </c>
      <c r="Q314" s="79"/>
    </row>
    <row r="315" spans="2:17" x14ac:dyDescent="0.25">
      <c r="B315" s="133"/>
      <c r="C315" s="134"/>
      <c r="D315" s="79"/>
      <c r="E315" s="154"/>
      <c r="F315" s="155"/>
      <c r="G315" s="152"/>
      <c r="H315" s="152">
        <f t="shared" si="34"/>
        <v>0</v>
      </c>
      <c r="I315" s="152"/>
      <c r="J315" s="152"/>
      <c r="K315" s="153">
        <f t="shared" si="28"/>
        <v>0</v>
      </c>
      <c r="L315" s="155">
        <f t="shared" si="29"/>
        <v>0</v>
      </c>
      <c r="M315" s="152">
        <f t="shared" si="30"/>
        <v>0</v>
      </c>
      <c r="N315" s="152">
        <f t="shared" si="31"/>
        <v>0</v>
      </c>
      <c r="O315" s="152">
        <f t="shared" si="32"/>
        <v>0</v>
      </c>
      <c r="P315" s="153">
        <f t="shared" si="33"/>
        <v>0</v>
      </c>
      <c r="Q315" s="79"/>
    </row>
    <row r="316" spans="2:17" x14ac:dyDescent="0.25">
      <c r="B316" s="133"/>
      <c r="C316" s="134"/>
      <c r="D316" s="79"/>
      <c r="E316" s="154"/>
      <c r="F316" s="155"/>
      <c r="G316" s="152"/>
      <c r="H316" s="152">
        <f t="shared" si="34"/>
        <v>0</v>
      </c>
      <c r="I316" s="152"/>
      <c r="J316" s="152"/>
      <c r="K316" s="153">
        <f t="shared" si="28"/>
        <v>0</v>
      </c>
      <c r="L316" s="155">
        <f t="shared" si="29"/>
        <v>0</v>
      </c>
      <c r="M316" s="152">
        <f t="shared" si="30"/>
        <v>0</v>
      </c>
      <c r="N316" s="152">
        <f t="shared" si="31"/>
        <v>0</v>
      </c>
      <c r="O316" s="152">
        <f t="shared" si="32"/>
        <v>0</v>
      </c>
      <c r="P316" s="153">
        <f t="shared" si="33"/>
        <v>0</v>
      </c>
      <c r="Q316" s="79"/>
    </row>
    <row r="317" spans="2:17" x14ac:dyDescent="0.25">
      <c r="B317" s="133"/>
      <c r="C317" s="134"/>
      <c r="D317" s="79"/>
      <c r="E317" s="154"/>
      <c r="F317" s="155"/>
      <c r="G317" s="152"/>
      <c r="H317" s="152">
        <f t="shared" si="34"/>
        <v>0</v>
      </c>
      <c r="I317" s="152"/>
      <c r="J317" s="152"/>
      <c r="K317" s="153">
        <f t="shared" si="28"/>
        <v>0</v>
      </c>
      <c r="L317" s="155">
        <f t="shared" si="29"/>
        <v>0</v>
      </c>
      <c r="M317" s="152">
        <f t="shared" si="30"/>
        <v>0</v>
      </c>
      <c r="N317" s="152">
        <f t="shared" si="31"/>
        <v>0</v>
      </c>
      <c r="O317" s="152">
        <f t="shared" si="32"/>
        <v>0</v>
      </c>
      <c r="P317" s="153">
        <f t="shared" si="33"/>
        <v>0</v>
      </c>
      <c r="Q317" s="79"/>
    </row>
    <row r="318" spans="2:17" x14ac:dyDescent="0.25">
      <c r="B318" s="133"/>
      <c r="C318" s="134"/>
      <c r="D318" s="79"/>
      <c r="E318" s="154"/>
      <c r="F318" s="155"/>
      <c r="G318" s="152"/>
      <c r="H318" s="152">
        <f t="shared" si="34"/>
        <v>0</v>
      </c>
      <c r="I318" s="152"/>
      <c r="J318" s="152"/>
      <c r="K318" s="153">
        <f t="shared" si="28"/>
        <v>0</v>
      </c>
      <c r="L318" s="155">
        <f t="shared" si="29"/>
        <v>0</v>
      </c>
      <c r="M318" s="152">
        <f t="shared" si="30"/>
        <v>0</v>
      </c>
      <c r="N318" s="152">
        <f t="shared" si="31"/>
        <v>0</v>
      </c>
      <c r="O318" s="152">
        <f t="shared" si="32"/>
        <v>0</v>
      </c>
      <c r="P318" s="153">
        <f t="shared" si="33"/>
        <v>0</v>
      </c>
      <c r="Q318" s="79"/>
    </row>
    <row r="319" spans="2:17" x14ac:dyDescent="0.25">
      <c r="B319" s="133"/>
      <c r="C319" s="134"/>
      <c r="D319" s="79"/>
      <c r="E319" s="154"/>
      <c r="F319" s="155"/>
      <c r="G319" s="152"/>
      <c r="H319" s="152">
        <f t="shared" si="34"/>
        <v>0</v>
      </c>
      <c r="I319" s="152"/>
      <c r="J319" s="152"/>
      <c r="K319" s="153">
        <f t="shared" si="28"/>
        <v>0</v>
      </c>
      <c r="L319" s="155">
        <f t="shared" si="29"/>
        <v>0</v>
      </c>
      <c r="M319" s="152">
        <f t="shared" si="30"/>
        <v>0</v>
      </c>
      <c r="N319" s="152">
        <f t="shared" si="31"/>
        <v>0</v>
      </c>
      <c r="O319" s="152">
        <f t="shared" si="32"/>
        <v>0</v>
      </c>
      <c r="P319" s="153">
        <f t="shared" si="33"/>
        <v>0</v>
      </c>
      <c r="Q319" s="79"/>
    </row>
    <row r="320" spans="2:17" x14ac:dyDescent="0.25">
      <c r="B320" s="133"/>
      <c r="C320" s="134"/>
      <c r="D320" s="79"/>
      <c r="E320" s="154"/>
      <c r="F320" s="155"/>
      <c r="G320" s="152"/>
      <c r="H320" s="152">
        <f t="shared" si="34"/>
        <v>0</v>
      </c>
      <c r="I320" s="152"/>
      <c r="J320" s="152"/>
      <c r="K320" s="153">
        <f t="shared" si="28"/>
        <v>0</v>
      </c>
      <c r="L320" s="155">
        <f t="shared" si="29"/>
        <v>0</v>
      </c>
      <c r="M320" s="152">
        <f t="shared" si="30"/>
        <v>0</v>
      </c>
      <c r="N320" s="152">
        <f t="shared" si="31"/>
        <v>0</v>
      </c>
      <c r="O320" s="152">
        <f t="shared" si="32"/>
        <v>0</v>
      </c>
      <c r="P320" s="153">
        <f t="shared" si="33"/>
        <v>0</v>
      </c>
      <c r="Q320" s="79"/>
    </row>
    <row r="321" spans="2:17" x14ac:dyDescent="0.25">
      <c r="B321" s="133"/>
      <c r="C321" s="134"/>
      <c r="D321" s="79"/>
      <c r="E321" s="154"/>
      <c r="F321" s="155"/>
      <c r="G321" s="152"/>
      <c r="H321" s="152">
        <f t="shared" si="34"/>
        <v>0</v>
      </c>
      <c r="I321" s="152"/>
      <c r="J321" s="152"/>
      <c r="K321" s="153">
        <f t="shared" si="28"/>
        <v>0</v>
      </c>
      <c r="L321" s="155">
        <f t="shared" si="29"/>
        <v>0</v>
      </c>
      <c r="M321" s="152">
        <f t="shared" si="30"/>
        <v>0</v>
      </c>
      <c r="N321" s="152">
        <f t="shared" si="31"/>
        <v>0</v>
      </c>
      <c r="O321" s="152">
        <f t="shared" si="32"/>
        <v>0</v>
      </c>
      <c r="P321" s="153">
        <f t="shared" si="33"/>
        <v>0</v>
      </c>
      <c r="Q321" s="79"/>
    </row>
    <row r="322" spans="2:17" x14ac:dyDescent="0.25">
      <c r="B322" s="133"/>
      <c r="C322" s="134"/>
      <c r="D322" s="79"/>
      <c r="E322" s="154"/>
      <c r="F322" s="155"/>
      <c r="G322" s="152"/>
      <c r="H322" s="152">
        <f t="shared" si="34"/>
        <v>0</v>
      </c>
      <c r="I322" s="152"/>
      <c r="J322" s="152"/>
      <c r="K322" s="153">
        <f t="shared" si="28"/>
        <v>0</v>
      </c>
      <c r="L322" s="155">
        <f t="shared" si="29"/>
        <v>0</v>
      </c>
      <c r="M322" s="152">
        <f t="shared" si="30"/>
        <v>0</v>
      </c>
      <c r="N322" s="152">
        <f t="shared" si="31"/>
        <v>0</v>
      </c>
      <c r="O322" s="152">
        <f t="shared" si="32"/>
        <v>0</v>
      </c>
      <c r="P322" s="153">
        <f t="shared" si="33"/>
        <v>0</v>
      </c>
      <c r="Q322" s="79"/>
    </row>
    <row r="323" spans="2:17" x14ac:dyDescent="0.25">
      <c r="B323" s="133"/>
      <c r="C323" s="134"/>
      <c r="D323" s="79"/>
      <c r="E323" s="154"/>
      <c r="F323" s="155"/>
      <c r="G323" s="152"/>
      <c r="H323" s="152">
        <f t="shared" si="34"/>
        <v>0</v>
      </c>
      <c r="I323" s="152"/>
      <c r="J323" s="152"/>
      <c r="K323" s="153">
        <f t="shared" si="28"/>
        <v>0</v>
      </c>
      <c r="L323" s="155">
        <f t="shared" si="29"/>
        <v>0</v>
      </c>
      <c r="M323" s="152">
        <f t="shared" si="30"/>
        <v>0</v>
      </c>
      <c r="N323" s="152">
        <f t="shared" si="31"/>
        <v>0</v>
      </c>
      <c r="O323" s="152">
        <f t="shared" si="32"/>
        <v>0</v>
      </c>
      <c r="P323" s="153">
        <f t="shared" si="33"/>
        <v>0</v>
      </c>
      <c r="Q323" s="79"/>
    </row>
    <row r="324" spans="2:17" x14ac:dyDescent="0.25">
      <c r="B324" s="133"/>
      <c r="C324" s="134"/>
      <c r="D324" s="79"/>
      <c r="E324" s="154"/>
      <c r="F324" s="155"/>
      <c r="G324" s="152"/>
      <c r="H324" s="152">
        <f t="shared" si="34"/>
        <v>0</v>
      </c>
      <c r="I324" s="152"/>
      <c r="J324" s="152"/>
      <c r="K324" s="153">
        <f t="shared" si="28"/>
        <v>0</v>
      </c>
      <c r="L324" s="155">
        <f t="shared" si="29"/>
        <v>0</v>
      </c>
      <c r="M324" s="152">
        <f t="shared" si="30"/>
        <v>0</v>
      </c>
      <c r="N324" s="152">
        <f t="shared" si="31"/>
        <v>0</v>
      </c>
      <c r="O324" s="152">
        <f t="shared" si="32"/>
        <v>0</v>
      </c>
      <c r="P324" s="153">
        <f t="shared" si="33"/>
        <v>0</v>
      </c>
      <c r="Q324" s="79"/>
    </row>
    <row r="325" spans="2:17" x14ac:dyDescent="0.25">
      <c r="B325" s="133"/>
      <c r="C325" s="134"/>
      <c r="D325" s="79"/>
      <c r="E325" s="154"/>
      <c r="F325" s="155"/>
      <c r="G325" s="152"/>
      <c r="H325" s="152">
        <f t="shared" si="34"/>
        <v>0</v>
      </c>
      <c r="I325" s="152"/>
      <c r="J325" s="152"/>
      <c r="K325" s="153">
        <f t="shared" si="28"/>
        <v>0</v>
      </c>
      <c r="L325" s="155">
        <f t="shared" si="29"/>
        <v>0</v>
      </c>
      <c r="M325" s="152">
        <f t="shared" si="30"/>
        <v>0</v>
      </c>
      <c r="N325" s="152">
        <f t="shared" si="31"/>
        <v>0</v>
      </c>
      <c r="O325" s="152">
        <f t="shared" si="32"/>
        <v>0</v>
      </c>
      <c r="P325" s="153">
        <f t="shared" si="33"/>
        <v>0</v>
      </c>
      <c r="Q325" s="79"/>
    </row>
    <row r="326" spans="2:17" x14ac:dyDescent="0.25">
      <c r="B326" s="133"/>
      <c r="C326" s="134"/>
      <c r="D326" s="79"/>
      <c r="E326" s="154"/>
      <c r="F326" s="155"/>
      <c r="G326" s="152"/>
      <c r="H326" s="152">
        <f t="shared" si="34"/>
        <v>0</v>
      </c>
      <c r="I326" s="152"/>
      <c r="J326" s="152"/>
      <c r="K326" s="153">
        <f t="shared" si="28"/>
        <v>0</v>
      </c>
      <c r="L326" s="155">
        <f t="shared" si="29"/>
        <v>0</v>
      </c>
      <c r="M326" s="152">
        <f t="shared" si="30"/>
        <v>0</v>
      </c>
      <c r="N326" s="152">
        <f t="shared" si="31"/>
        <v>0</v>
      </c>
      <c r="O326" s="152">
        <f t="shared" si="32"/>
        <v>0</v>
      </c>
      <c r="P326" s="153">
        <f t="shared" si="33"/>
        <v>0</v>
      </c>
      <c r="Q326" s="79"/>
    </row>
    <row r="327" spans="2:17" x14ac:dyDescent="0.25">
      <c r="B327" s="133"/>
      <c r="C327" s="134"/>
      <c r="D327" s="79"/>
      <c r="E327" s="154"/>
      <c r="F327" s="155"/>
      <c r="G327" s="152"/>
      <c r="H327" s="152">
        <f t="shared" si="34"/>
        <v>0</v>
      </c>
      <c r="I327" s="152"/>
      <c r="J327" s="152"/>
      <c r="K327" s="153">
        <f t="shared" si="28"/>
        <v>0</v>
      </c>
      <c r="L327" s="155">
        <f t="shared" si="29"/>
        <v>0</v>
      </c>
      <c r="M327" s="152">
        <f t="shared" si="30"/>
        <v>0</v>
      </c>
      <c r="N327" s="152">
        <f t="shared" si="31"/>
        <v>0</v>
      </c>
      <c r="O327" s="152">
        <f t="shared" si="32"/>
        <v>0</v>
      </c>
      <c r="P327" s="153">
        <f t="shared" si="33"/>
        <v>0</v>
      </c>
      <c r="Q327" s="79"/>
    </row>
    <row r="328" spans="2:17" x14ac:dyDescent="0.25">
      <c r="B328" s="133"/>
      <c r="C328" s="134"/>
      <c r="D328" s="79"/>
      <c r="E328" s="154"/>
      <c r="F328" s="155"/>
      <c r="G328" s="152"/>
      <c r="H328" s="152">
        <f t="shared" si="34"/>
        <v>0</v>
      </c>
      <c r="I328" s="152"/>
      <c r="J328" s="152"/>
      <c r="K328" s="153">
        <f t="shared" si="28"/>
        <v>0</v>
      </c>
      <c r="L328" s="155">
        <f t="shared" si="29"/>
        <v>0</v>
      </c>
      <c r="M328" s="152">
        <f t="shared" si="30"/>
        <v>0</v>
      </c>
      <c r="N328" s="152">
        <f t="shared" si="31"/>
        <v>0</v>
      </c>
      <c r="O328" s="152">
        <f t="shared" si="32"/>
        <v>0</v>
      </c>
      <c r="P328" s="153">
        <f t="shared" si="33"/>
        <v>0</v>
      </c>
      <c r="Q328" s="79"/>
    </row>
    <row r="329" spans="2:17" x14ac:dyDescent="0.25">
      <c r="B329" s="133"/>
      <c r="C329" s="134"/>
      <c r="D329" s="79"/>
      <c r="E329" s="154"/>
      <c r="F329" s="155"/>
      <c r="G329" s="152"/>
      <c r="H329" s="152">
        <f t="shared" si="34"/>
        <v>0</v>
      </c>
      <c r="I329" s="152"/>
      <c r="J329" s="152"/>
      <c r="K329" s="153">
        <f t="shared" si="28"/>
        <v>0</v>
      </c>
      <c r="L329" s="155">
        <f t="shared" si="29"/>
        <v>0</v>
      </c>
      <c r="M329" s="152">
        <f t="shared" si="30"/>
        <v>0</v>
      </c>
      <c r="N329" s="152">
        <f t="shared" si="31"/>
        <v>0</v>
      </c>
      <c r="O329" s="152">
        <f t="shared" si="32"/>
        <v>0</v>
      </c>
      <c r="P329" s="153">
        <f t="shared" si="33"/>
        <v>0</v>
      </c>
      <c r="Q329" s="79"/>
    </row>
    <row r="330" spans="2:17" x14ac:dyDescent="0.25">
      <c r="B330" s="133"/>
      <c r="C330" s="134"/>
      <c r="D330" s="79"/>
      <c r="E330" s="154"/>
      <c r="F330" s="155"/>
      <c r="G330" s="152"/>
      <c r="H330" s="152">
        <f t="shared" si="34"/>
        <v>0</v>
      </c>
      <c r="I330" s="152"/>
      <c r="J330" s="152"/>
      <c r="K330" s="153">
        <f t="shared" si="28"/>
        <v>0</v>
      </c>
      <c r="L330" s="155">
        <f t="shared" si="29"/>
        <v>0</v>
      </c>
      <c r="M330" s="152">
        <f t="shared" si="30"/>
        <v>0</v>
      </c>
      <c r="N330" s="152">
        <f t="shared" si="31"/>
        <v>0</v>
      </c>
      <c r="O330" s="152">
        <f t="shared" si="32"/>
        <v>0</v>
      </c>
      <c r="P330" s="153">
        <f t="shared" si="33"/>
        <v>0</v>
      </c>
      <c r="Q330" s="79"/>
    </row>
    <row r="331" spans="2:17" x14ac:dyDescent="0.25">
      <c r="B331" s="133"/>
      <c r="C331" s="134"/>
      <c r="D331" s="79"/>
      <c r="E331" s="154"/>
      <c r="F331" s="155"/>
      <c r="G331" s="152"/>
      <c r="H331" s="152">
        <f t="shared" si="34"/>
        <v>0</v>
      </c>
      <c r="I331" s="152"/>
      <c r="J331" s="152"/>
      <c r="K331" s="153">
        <f t="shared" si="28"/>
        <v>0</v>
      </c>
      <c r="L331" s="155">
        <f t="shared" si="29"/>
        <v>0</v>
      </c>
      <c r="M331" s="152">
        <f t="shared" si="30"/>
        <v>0</v>
      </c>
      <c r="N331" s="152">
        <f t="shared" si="31"/>
        <v>0</v>
      </c>
      <c r="O331" s="152">
        <f t="shared" si="32"/>
        <v>0</v>
      </c>
      <c r="P331" s="153">
        <f t="shared" si="33"/>
        <v>0</v>
      </c>
      <c r="Q331" s="79"/>
    </row>
    <row r="332" spans="2:17" x14ac:dyDescent="0.25">
      <c r="B332" s="133"/>
      <c r="C332" s="134"/>
      <c r="D332" s="79"/>
      <c r="E332" s="154"/>
      <c r="F332" s="155"/>
      <c r="G332" s="152"/>
      <c r="H332" s="152">
        <f t="shared" si="34"/>
        <v>0</v>
      </c>
      <c r="I332" s="152"/>
      <c r="J332" s="152"/>
      <c r="K332" s="153">
        <f t="shared" ref="K332:K395" si="35">SUM(H332:J332)</f>
        <v>0</v>
      </c>
      <c r="L332" s="155">
        <f t="shared" ref="L332:L395" si="36">ROUND(E332*F332,2)</f>
        <v>0</v>
      </c>
      <c r="M332" s="152">
        <f t="shared" ref="M332:M395" si="37">ROUND(H332*E332,2)</f>
        <v>0</v>
      </c>
      <c r="N332" s="152">
        <f t="shared" ref="N332:N395" si="38">ROUND(I332*E332,2)</f>
        <v>0</v>
      </c>
      <c r="O332" s="152">
        <f t="shared" ref="O332:O395" si="39">ROUND(J332*E332,2)</f>
        <v>0</v>
      </c>
      <c r="P332" s="153">
        <f t="shared" ref="P332:P395" si="40">SUM(M332:O332)</f>
        <v>0</v>
      </c>
      <c r="Q332" s="79"/>
    </row>
    <row r="333" spans="2:17" x14ac:dyDescent="0.25">
      <c r="B333" s="133"/>
      <c r="C333" s="134"/>
      <c r="D333" s="79"/>
      <c r="E333" s="154"/>
      <c r="F333" s="155"/>
      <c r="G333" s="152"/>
      <c r="H333" s="152">
        <f t="shared" ref="H333:H396" si="41">ROUND(F333*G333,2)</f>
        <v>0</v>
      </c>
      <c r="I333" s="152"/>
      <c r="J333" s="152"/>
      <c r="K333" s="153">
        <f t="shared" si="35"/>
        <v>0</v>
      </c>
      <c r="L333" s="155">
        <f t="shared" si="36"/>
        <v>0</v>
      </c>
      <c r="M333" s="152">
        <f t="shared" si="37"/>
        <v>0</v>
      </c>
      <c r="N333" s="152">
        <f t="shared" si="38"/>
        <v>0</v>
      </c>
      <c r="O333" s="152">
        <f t="shared" si="39"/>
        <v>0</v>
      </c>
      <c r="P333" s="153">
        <f t="shared" si="40"/>
        <v>0</v>
      </c>
      <c r="Q333" s="79"/>
    </row>
    <row r="334" spans="2:17" x14ac:dyDescent="0.25">
      <c r="B334" s="133"/>
      <c r="C334" s="134"/>
      <c r="D334" s="79"/>
      <c r="E334" s="154"/>
      <c r="F334" s="155"/>
      <c r="G334" s="152"/>
      <c r="H334" s="152">
        <f t="shared" si="41"/>
        <v>0</v>
      </c>
      <c r="I334" s="152"/>
      <c r="J334" s="152"/>
      <c r="K334" s="153">
        <f t="shared" si="35"/>
        <v>0</v>
      </c>
      <c r="L334" s="155">
        <f t="shared" si="36"/>
        <v>0</v>
      </c>
      <c r="M334" s="152">
        <f t="shared" si="37"/>
        <v>0</v>
      </c>
      <c r="N334" s="152">
        <f t="shared" si="38"/>
        <v>0</v>
      </c>
      <c r="O334" s="152">
        <f t="shared" si="39"/>
        <v>0</v>
      </c>
      <c r="P334" s="153">
        <f t="shared" si="40"/>
        <v>0</v>
      </c>
      <c r="Q334" s="79"/>
    </row>
    <row r="335" spans="2:17" x14ac:dyDescent="0.25">
      <c r="B335" s="133"/>
      <c r="C335" s="134"/>
      <c r="D335" s="79"/>
      <c r="E335" s="154"/>
      <c r="F335" s="155"/>
      <c r="G335" s="152"/>
      <c r="H335" s="152">
        <f t="shared" si="41"/>
        <v>0</v>
      </c>
      <c r="I335" s="152"/>
      <c r="J335" s="152"/>
      <c r="K335" s="153">
        <f t="shared" si="35"/>
        <v>0</v>
      </c>
      <c r="L335" s="155">
        <f t="shared" si="36"/>
        <v>0</v>
      </c>
      <c r="M335" s="152">
        <f t="shared" si="37"/>
        <v>0</v>
      </c>
      <c r="N335" s="152">
        <f t="shared" si="38"/>
        <v>0</v>
      </c>
      <c r="O335" s="152">
        <f t="shared" si="39"/>
        <v>0</v>
      </c>
      <c r="P335" s="153">
        <f t="shared" si="40"/>
        <v>0</v>
      </c>
      <c r="Q335" s="79"/>
    </row>
    <row r="336" spans="2:17" x14ac:dyDescent="0.25">
      <c r="B336" s="133"/>
      <c r="C336" s="134"/>
      <c r="D336" s="79"/>
      <c r="E336" s="154"/>
      <c r="F336" s="155"/>
      <c r="G336" s="152"/>
      <c r="H336" s="152">
        <f t="shared" si="41"/>
        <v>0</v>
      </c>
      <c r="I336" s="152"/>
      <c r="J336" s="152"/>
      <c r="K336" s="153">
        <f t="shared" si="35"/>
        <v>0</v>
      </c>
      <c r="L336" s="155">
        <f t="shared" si="36"/>
        <v>0</v>
      </c>
      <c r="M336" s="152">
        <f t="shared" si="37"/>
        <v>0</v>
      </c>
      <c r="N336" s="152">
        <f t="shared" si="38"/>
        <v>0</v>
      </c>
      <c r="O336" s="152">
        <f t="shared" si="39"/>
        <v>0</v>
      </c>
      <c r="P336" s="153">
        <f t="shared" si="40"/>
        <v>0</v>
      </c>
      <c r="Q336" s="79"/>
    </row>
    <row r="337" spans="2:17" x14ac:dyDescent="0.25">
      <c r="B337" s="133"/>
      <c r="C337" s="134"/>
      <c r="D337" s="79"/>
      <c r="E337" s="154"/>
      <c r="F337" s="155"/>
      <c r="G337" s="152"/>
      <c r="H337" s="152">
        <f t="shared" si="41"/>
        <v>0</v>
      </c>
      <c r="I337" s="152"/>
      <c r="J337" s="152"/>
      <c r="K337" s="153">
        <f t="shared" si="35"/>
        <v>0</v>
      </c>
      <c r="L337" s="155">
        <f t="shared" si="36"/>
        <v>0</v>
      </c>
      <c r="M337" s="152">
        <f t="shared" si="37"/>
        <v>0</v>
      </c>
      <c r="N337" s="152">
        <f t="shared" si="38"/>
        <v>0</v>
      </c>
      <c r="O337" s="152">
        <f t="shared" si="39"/>
        <v>0</v>
      </c>
      <c r="P337" s="153">
        <f t="shared" si="40"/>
        <v>0</v>
      </c>
      <c r="Q337" s="79"/>
    </row>
    <row r="338" spans="2:17" x14ac:dyDescent="0.25">
      <c r="B338" s="133"/>
      <c r="C338" s="134"/>
      <c r="D338" s="79"/>
      <c r="E338" s="154"/>
      <c r="F338" s="155"/>
      <c r="G338" s="152"/>
      <c r="H338" s="152">
        <f t="shared" si="41"/>
        <v>0</v>
      </c>
      <c r="I338" s="152"/>
      <c r="J338" s="152"/>
      <c r="K338" s="153">
        <f t="shared" si="35"/>
        <v>0</v>
      </c>
      <c r="L338" s="155">
        <f t="shared" si="36"/>
        <v>0</v>
      </c>
      <c r="M338" s="152">
        <f t="shared" si="37"/>
        <v>0</v>
      </c>
      <c r="N338" s="152">
        <f t="shared" si="38"/>
        <v>0</v>
      </c>
      <c r="O338" s="152">
        <f t="shared" si="39"/>
        <v>0</v>
      </c>
      <c r="P338" s="153">
        <f t="shared" si="40"/>
        <v>0</v>
      </c>
      <c r="Q338" s="79"/>
    </row>
    <row r="339" spans="2:17" x14ac:dyDescent="0.25">
      <c r="B339" s="133"/>
      <c r="C339" s="134"/>
      <c r="D339" s="79"/>
      <c r="E339" s="154"/>
      <c r="F339" s="155"/>
      <c r="G339" s="152"/>
      <c r="H339" s="152">
        <f t="shared" si="41"/>
        <v>0</v>
      </c>
      <c r="I339" s="152"/>
      <c r="J339" s="152"/>
      <c r="K339" s="153">
        <f t="shared" si="35"/>
        <v>0</v>
      </c>
      <c r="L339" s="155">
        <f t="shared" si="36"/>
        <v>0</v>
      </c>
      <c r="M339" s="152">
        <f t="shared" si="37"/>
        <v>0</v>
      </c>
      <c r="N339" s="152">
        <f t="shared" si="38"/>
        <v>0</v>
      </c>
      <c r="O339" s="152">
        <f t="shared" si="39"/>
        <v>0</v>
      </c>
      <c r="P339" s="153">
        <f t="shared" si="40"/>
        <v>0</v>
      </c>
      <c r="Q339" s="79"/>
    </row>
    <row r="340" spans="2:17" x14ac:dyDescent="0.25">
      <c r="B340" s="133"/>
      <c r="C340" s="134"/>
      <c r="D340" s="79"/>
      <c r="E340" s="154"/>
      <c r="F340" s="155"/>
      <c r="G340" s="152"/>
      <c r="H340" s="152">
        <f t="shared" si="41"/>
        <v>0</v>
      </c>
      <c r="I340" s="152"/>
      <c r="J340" s="152"/>
      <c r="K340" s="153">
        <f t="shared" si="35"/>
        <v>0</v>
      </c>
      <c r="L340" s="155">
        <f t="shared" si="36"/>
        <v>0</v>
      </c>
      <c r="M340" s="152">
        <f t="shared" si="37"/>
        <v>0</v>
      </c>
      <c r="N340" s="152">
        <f t="shared" si="38"/>
        <v>0</v>
      </c>
      <c r="O340" s="152">
        <f t="shared" si="39"/>
        <v>0</v>
      </c>
      <c r="P340" s="153">
        <f t="shared" si="40"/>
        <v>0</v>
      </c>
      <c r="Q340" s="79"/>
    </row>
    <row r="341" spans="2:17" x14ac:dyDescent="0.25">
      <c r="B341" s="133"/>
      <c r="C341" s="134"/>
      <c r="D341" s="79"/>
      <c r="E341" s="154"/>
      <c r="F341" s="155"/>
      <c r="G341" s="152"/>
      <c r="H341" s="152">
        <f t="shared" si="41"/>
        <v>0</v>
      </c>
      <c r="I341" s="152"/>
      <c r="J341" s="152"/>
      <c r="K341" s="153">
        <f t="shared" si="35"/>
        <v>0</v>
      </c>
      <c r="L341" s="155">
        <f t="shared" si="36"/>
        <v>0</v>
      </c>
      <c r="M341" s="152">
        <f t="shared" si="37"/>
        <v>0</v>
      </c>
      <c r="N341" s="152">
        <f t="shared" si="38"/>
        <v>0</v>
      </c>
      <c r="O341" s="152">
        <f t="shared" si="39"/>
        <v>0</v>
      </c>
      <c r="P341" s="153">
        <f t="shared" si="40"/>
        <v>0</v>
      </c>
      <c r="Q341" s="79"/>
    </row>
    <row r="342" spans="2:17" x14ac:dyDescent="0.25">
      <c r="B342" s="133"/>
      <c r="C342" s="134"/>
      <c r="D342" s="79"/>
      <c r="E342" s="154"/>
      <c r="F342" s="155"/>
      <c r="G342" s="152"/>
      <c r="H342" s="152">
        <f t="shared" si="41"/>
        <v>0</v>
      </c>
      <c r="I342" s="152"/>
      <c r="J342" s="152"/>
      <c r="K342" s="153">
        <f t="shared" si="35"/>
        <v>0</v>
      </c>
      <c r="L342" s="155">
        <f t="shared" si="36"/>
        <v>0</v>
      </c>
      <c r="M342" s="152">
        <f t="shared" si="37"/>
        <v>0</v>
      </c>
      <c r="N342" s="152">
        <f t="shared" si="38"/>
        <v>0</v>
      </c>
      <c r="O342" s="152">
        <f t="shared" si="39"/>
        <v>0</v>
      </c>
      <c r="P342" s="153">
        <f t="shared" si="40"/>
        <v>0</v>
      </c>
      <c r="Q342" s="79"/>
    </row>
    <row r="343" spans="2:17" x14ac:dyDescent="0.25">
      <c r="B343" s="133"/>
      <c r="C343" s="134"/>
      <c r="D343" s="79"/>
      <c r="E343" s="154"/>
      <c r="F343" s="155"/>
      <c r="G343" s="152"/>
      <c r="H343" s="152">
        <f t="shared" si="41"/>
        <v>0</v>
      </c>
      <c r="I343" s="152"/>
      <c r="J343" s="152"/>
      <c r="K343" s="153">
        <f t="shared" si="35"/>
        <v>0</v>
      </c>
      <c r="L343" s="155">
        <f t="shared" si="36"/>
        <v>0</v>
      </c>
      <c r="M343" s="152">
        <f t="shared" si="37"/>
        <v>0</v>
      </c>
      <c r="N343" s="152">
        <f t="shared" si="38"/>
        <v>0</v>
      </c>
      <c r="O343" s="152">
        <f t="shared" si="39"/>
        <v>0</v>
      </c>
      <c r="P343" s="153">
        <f t="shared" si="40"/>
        <v>0</v>
      </c>
      <c r="Q343" s="79"/>
    </row>
    <row r="344" spans="2:17" x14ac:dyDescent="0.25">
      <c r="B344" s="133"/>
      <c r="C344" s="134"/>
      <c r="D344" s="79"/>
      <c r="E344" s="154"/>
      <c r="F344" s="155"/>
      <c r="G344" s="152"/>
      <c r="H344" s="152">
        <f t="shared" si="41"/>
        <v>0</v>
      </c>
      <c r="I344" s="152"/>
      <c r="J344" s="152"/>
      <c r="K344" s="153">
        <f t="shared" si="35"/>
        <v>0</v>
      </c>
      <c r="L344" s="155">
        <f t="shared" si="36"/>
        <v>0</v>
      </c>
      <c r="M344" s="152">
        <f t="shared" si="37"/>
        <v>0</v>
      </c>
      <c r="N344" s="152">
        <f t="shared" si="38"/>
        <v>0</v>
      </c>
      <c r="O344" s="152">
        <f t="shared" si="39"/>
        <v>0</v>
      </c>
      <c r="P344" s="153">
        <f t="shared" si="40"/>
        <v>0</v>
      </c>
      <c r="Q344" s="79"/>
    </row>
    <row r="345" spans="2:17" x14ac:dyDescent="0.25">
      <c r="B345" s="133"/>
      <c r="C345" s="134"/>
      <c r="D345" s="79"/>
      <c r="E345" s="154"/>
      <c r="F345" s="155"/>
      <c r="G345" s="152"/>
      <c r="H345" s="152">
        <f t="shared" si="41"/>
        <v>0</v>
      </c>
      <c r="I345" s="152"/>
      <c r="J345" s="152"/>
      <c r="K345" s="153">
        <f t="shared" si="35"/>
        <v>0</v>
      </c>
      <c r="L345" s="155">
        <f t="shared" si="36"/>
        <v>0</v>
      </c>
      <c r="M345" s="152">
        <f t="shared" si="37"/>
        <v>0</v>
      </c>
      <c r="N345" s="152">
        <f t="shared" si="38"/>
        <v>0</v>
      </c>
      <c r="O345" s="152">
        <f t="shared" si="39"/>
        <v>0</v>
      </c>
      <c r="P345" s="153">
        <f t="shared" si="40"/>
        <v>0</v>
      </c>
      <c r="Q345" s="79"/>
    </row>
    <row r="346" spans="2:17" x14ac:dyDescent="0.25">
      <c r="B346" s="133"/>
      <c r="C346" s="134"/>
      <c r="D346" s="79"/>
      <c r="E346" s="154"/>
      <c r="F346" s="155"/>
      <c r="G346" s="152"/>
      <c r="H346" s="152">
        <f t="shared" si="41"/>
        <v>0</v>
      </c>
      <c r="I346" s="152"/>
      <c r="J346" s="152"/>
      <c r="K346" s="153">
        <f t="shared" si="35"/>
        <v>0</v>
      </c>
      <c r="L346" s="155">
        <f t="shared" si="36"/>
        <v>0</v>
      </c>
      <c r="M346" s="152">
        <f t="shared" si="37"/>
        <v>0</v>
      </c>
      <c r="N346" s="152">
        <f t="shared" si="38"/>
        <v>0</v>
      </c>
      <c r="O346" s="152">
        <f t="shared" si="39"/>
        <v>0</v>
      </c>
      <c r="P346" s="153">
        <f t="shared" si="40"/>
        <v>0</v>
      </c>
      <c r="Q346" s="79"/>
    </row>
    <row r="347" spans="2:17" x14ac:dyDescent="0.25">
      <c r="B347" s="133"/>
      <c r="C347" s="134"/>
      <c r="D347" s="79"/>
      <c r="E347" s="154"/>
      <c r="F347" s="155"/>
      <c r="G347" s="152"/>
      <c r="H347" s="152">
        <f t="shared" si="41"/>
        <v>0</v>
      </c>
      <c r="I347" s="152"/>
      <c r="J347" s="152"/>
      <c r="K347" s="153">
        <f t="shared" si="35"/>
        <v>0</v>
      </c>
      <c r="L347" s="155">
        <f t="shared" si="36"/>
        <v>0</v>
      </c>
      <c r="M347" s="152">
        <f t="shared" si="37"/>
        <v>0</v>
      </c>
      <c r="N347" s="152">
        <f t="shared" si="38"/>
        <v>0</v>
      </c>
      <c r="O347" s="152">
        <f t="shared" si="39"/>
        <v>0</v>
      </c>
      <c r="P347" s="153">
        <f t="shared" si="40"/>
        <v>0</v>
      </c>
      <c r="Q347" s="79"/>
    </row>
    <row r="348" spans="2:17" x14ac:dyDescent="0.25">
      <c r="B348" s="133"/>
      <c r="C348" s="134"/>
      <c r="D348" s="79"/>
      <c r="E348" s="154"/>
      <c r="F348" s="155"/>
      <c r="G348" s="152"/>
      <c r="H348" s="152">
        <f t="shared" si="41"/>
        <v>0</v>
      </c>
      <c r="I348" s="152"/>
      <c r="J348" s="152"/>
      <c r="K348" s="153">
        <f t="shared" si="35"/>
        <v>0</v>
      </c>
      <c r="L348" s="155">
        <f t="shared" si="36"/>
        <v>0</v>
      </c>
      <c r="M348" s="152">
        <f t="shared" si="37"/>
        <v>0</v>
      </c>
      <c r="N348" s="152">
        <f t="shared" si="38"/>
        <v>0</v>
      </c>
      <c r="O348" s="152">
        <f t="shared" si="39"/>
        <v>0</v>
      </c>
      <c r="P348" s="153">
        <f t="shared" si="40"/>
        <v>0</v>
      </c>
      <c r="Q348" s="79"/>
    </row>
    <row r="349" spans="2:17" x14ac:dyDescent="0.25">
      <c r="B349" s="133"/>
      <c r="C349" s="134"/>
      <c r="D349" s="79"/>
      <c r="E349" s="154"/>
      <c r="F349" s="155"/>
      <c r="G349" s="152"/>
      <c r="H349" s="152">
        <f t="shared" si="41"/>
        <v>0</v>
      </c>
      <c r="I349" s="152"/>
      <c r="J349" s="152"/>
      <c r="K349" s="153">
        <f t="shared" si="35"/>
        <v>0</v>
      </c>
      <c r="L349" s="155">
        <f t="shared" si="36"/>
        <v>0</v>
      </c>
      <c r="M349" s="152">
        <f t="shared" si="37"/>
        <v>0</v>
      </c>
      <c r="N349" s="152">
        <f t="shared" si="38"/>
        <v>0</v>
      </c>
      <c r="O349" s="152">
        <f t="shared" si="39"/>
        <v>0</v>
      </c>
      <c r="P349" s="153">
        <f t="shared" si="40"/>
        <v>0</v>
      </c>
      <c r="Q349" s="79"/>
    </row>
    <row r="350" spans="2:17" x14ac:dyDescent="0.25">
      <c r="B350" s="133"/>
      <c r="C350" s="134"/>
      <c r="D350" s="79"/>
      <c r="E350" s="154"/>
      <c r="F350" s="155"/>
      <c r="G350" s="152"/>
      <c r="H350" s="152">
        <f t="shared" si="41"/>
        <v>0</v>
      </c>
      <c r="I350" s="152"/>
      <c r="J350" s="152"/>
      <c r="K350" s="153">
        <f t="shared" si="35"/>
        <v>0</v>
      </c>
      <c r="L350" s="155">
        <f t="shared" si="36"/>
        <v>0</v>
      </c>
      <c r="M350" s="152">
        <f t="shared" si="37"/>
        <v>0</v>
      </c>
      <c r="N350" s="152">
        <f t="shared" si="38"/>
        <v>0</v>
      </c>
      <c r="O350" s="152">
        <f t="shared" si="39"/>
        <v>0</v>
      </c>
      <c r="P350" s="153">
        <f t="shared" si="40"/>
        <v>0</v>
      </c>
      <c r="Q350" s="79"/>
    </row>
    <row r="351" spans="2:17" x14ac:dyDescent="0.25">
      <c r="B351" s="133"/>
      <c r="C351" s="134"/>
      <c r="D351" s="79"/>
      <c r="E351" s="154"/>
      <c r="F351" s="155"/>
      <c r="G351" s="152"/>
      <c r="H351" s="152">
        <f t="shared" si="41"/>
        <v>0</v>
      </c>
      <c r="I351" s="152"/>
      <c r="J351" s="152"/>
      <c r="K351" s="153">
        <f t="shared" si="35"/>
        <v>0</v>
      </c>
      <c r="L351" s="155">
        <f t="shared" si="36"/>
        <v>0</v>
      </c>
      <c r="M351" s="152">
        <f t="shared" si="37"/>
        <v>0</v>
      </c>
      <c r="N351" s="152">
        <f t="shared" si="38"/>
        <v>0</v>
      </c>
      <c r="O351" s="152">
        <f t="shared" si="39"/>
        <v>0</v>
      </c>
      <c r="P351" s="153">
        <f t="shared" si="40"/>
        <v>0</v>
      </c>
      <c r="Q351" s="79"/>
    </row>
    <row r="352" spans="2:17" x14ac:dyDescent="0.25">
      <c r="B352" s="133"/>
      <c r="C352" s="134"/>
      <c r="D352" s="79"/>
      <c r="E352" s="154"/>
      <c r="F352" s="155"/>
      <c r="G352" s="152"/>
      <c r="H352" s="152">
        <f t="shared" si="41"/>
        <v>0</v>
      </c>
      <c r="I352" s="152"/>
      <c r="J352" s="152"/>
      <c r="K352" s="153">
        <f t="shared" si="35"/>
        <v>0</v>
      </c>
      <c r="L352" s="155">
        <f t="shared" si="36"/>
        <v>0</v>
      </c>
      <c r="M352" s="152">
        <f t="shared" si="37"/>
        <v>0</v>
      </c>
      <c r="N352" s="152">
        <f t="shared" si="38"/>
        <v>0</v>
      </c>
      <c r="O352" s="152">
        <f t="shared" si="39"/>
        <v>0</v>
      </c>
      <c r="P352" s="153">
        <f t="shared" si="40"/>
        <v>0</v>
      </c>
      <c r="Q352" s="79"/>
    </row>
    <row r="353" spans="2:17" x14ac:dyDescent="0.25">
      <c r="B353" s="133"/>
      <c r="C353" s="134"/>
      <c r="D353" s="79"/>
      <c r="E353" s="154"/>
      <c r="F353" s="155"/>
      <c r="G353" s="152"/>
      <c r="H353" s="152">
        <f t="shared" si="41"/>
        <v>0</v>
      </c>
      <c r="I353" s="152"/>
      <c r="J353" s="152"/>
      <c r="K353" s="153">
        <f t="shared" si="35"/>
        <v>0</v>
      </c>
      <c r="L353" s="155">
        <f t="shared" si="36"/>
        <v>0</v>
      </c>
      <c r="M353" s="152">
        <f t="shared" si="37"/>
        <v>0</v>
      </c>
      <c r="N353" s="152">
        <f t="shared" si="38"/>
        <v>0</v>
      </c>
      <c r="O353" s="152">
        <f t="shared" si="39"/>
        <v>0</v>
      </c>
      <c r="P353" s="153">
        <f t="shared" si="40"/>
        <v>0</v>
      </c>
      <c r="Q353" s="79"/>
    </row>
    <row r="354" spans="2:17" x14ac:dyDescent="0.25">
      <c r="B354" s="133"/>
      <c r="C354" s="134"/>
      <c r="D354" s="79"/>
      <c r="E354" s="154"/>
      <c r="F354" s="155"/>
      <c r="G354" s="152"/>
      <c r="H354" s="152">
        <f t="shared" si="41"/>
        <v>0</v>
      </c>
      <c r="I354" s="152"/>
      <c r="J354" s="152"/>
      <c r="K354" s="153">
        <f t="shared" si="35"/>
        <v>0</v>
      </c>
      <c r="L354" s="155">
        <f t="shared" si="36"/>
        <v>0</v>
      </c>
      <c r="M354" s="152">
        <f t="shared" si="37"/>
        <v>0</v>
      </c>
      <c r="N354" s="152">
        <f t="shared" si="38"/>
        <v>0</v>
      </c>
      <c r="O354" s="152">
        <f t="shared" si="39"/>
        <v>0</v>
      </c>
      <c r="P354" s="153">
        <f t="shared" si="40"/>
        <v>0</v>
      </c>
      <c r="Q354" s="79"/>
    </row>
    <row r="355" spans="2:17" x14ac:dyDescent="0.25">
      <c r="B355" s="133"/>
      <c r="C355" s="134"/>
      <c r="D355" s="79"/>
      <c r="E355" s="154"/>
      <c r="F355" s="155"/>
      <c r="G355" s="152"/>
      <c r="H355" s="152">
        <f t="shared" si="41"/>
        <v>0</v>
      </c>
      <c r="I355" s="152"/>
      <c r="J355" s="152"/>
      <c r="K355" s="153">
        <f t="shared" si="35"/>
        <v>0</v>
      </c>
      <c r="L355" s="155">
        <f t="shared" si="36"/>
        <v>0</v>
      </c>
      <c r="M355" s="152">
        <f t="shared" si="37"/>
        <v>0</v>
      </c>
      <c r="N355" s="152">
        <f t="shared" si="38"/>
        <v>0</v>
      </c>
      <c r="O355" s="152">
        <f t="shared" si="39"/>
        <v>0</v>
      </c>
      <c r="P355" s="153">
        <f t="shared" si="40"/>
        <v>0</v>
      </c>
      <c r="Q355" s="79"/>
    </row>
    <row r="356" spans="2:17" x14ac:dyDescent="0.25">
      <c r="B356" s="133"/>
      <c r="C356" s="134"/>
      <c r="D356" s="79"/>
      <c r="E356" s="154"/>
      <c r="F356" s="155"/>
      <c r="G356" s="152"/>
      <c r="H356" s="152">
        <f t="shared" si="41"/>
        <v>0</v>
      </c>
      <c r="I356" s="152"/>
      <c r="J356" s="152"/>
      <c r="K356" s="153">
        <f t="shared" si="35"/>
        <v>0</v>
      </c>
      <c r="L356" s="155">
        <f t="shared" si="36"/>
        <v>0</v>
      </c>
      <c r="M356" s="152">
        <f t="shared" si="37"/>
        <v>0</v>
      </c>
      <c r="N356" s="152">
        <f t="shared" si="38"/>
        <v>0</v>
      </c>
      <c r="O356" s="152">
        <f t="shared" si="39"/>
        <v>0</v>
      </c>
      <c r="P356" s="153">
        <f t="shared" si="40"/>
        <v>0</v>
      </c>
      <c r="Q356" s="79"/>
    </row>
    <row r="357" spans="2:17" x14ac:dyDescent="0.25">
      <c r="B357" s="133"/>
      <c r="C357" s="134"/>
      <c r="D357" s="79"/>
      <c r="E357" s="154"/>
      <c r="F357" s="155"/>
      <c r="G357" s="152"/>
      <c r="H357" s="152">
        <f t="shared" si="41"/>
        <v>0</v>
      </c>
      <c r="I357" s="152"/>
      <c r="J357" s="152"/>
      <c r="K357" s="153">
        <f t="shared" si="35"/>
        <v>0</v>
      </c>
      <c r="L357" s="155">
        <f t="shared" si="36"/>
        <v>0</v>
      </c>
      <c r="M357" s="152">
        <f t="shared" si="37"/>
        <v>0</v>
      </c>
      <c r="N357" s="152">
        <f t="shared" si="38"/>
        <v>0</v>
      </c>
      <c r="O357" s="152">
        <f t="shared" si="39"/>
        <v>0</v>
      </c>
      <c r="P357" s="153">
        <f t="shared" si="40"/>
        <v>0</v>
      </c>
      <c r="Q357" s="79"/>
    </row>
    <row r="358" spans="2:17" x14ac:dyDescent="0.25">
      <c r="B358" s="133"/>
      <c r="C358" s="134"/>
      <c r="D358" s="79"/>
      <c r="E358" s="154"/>
      <c r="F358" s="155"/>
      <c r="G358" s="152"/>
      <c r="H358" s="152">
        <f t="shared" si="41"/>
        <v>0</v>
      </c>
      <c r="I358" s="152"/>
      <c r="J358" s="152"/>
      <c r="K358" s="153">
        <f t="shared" si="35"/>
        <v>0</v>
      </c>
      <c r="L358" s="155">
        <f t="shared" si="36"/>
        <v>0</v>
      </c>
      <c r="M358" s="152">
        <f t="shared" si="37"/>
        <v>0</v>
      </c>
      <c r="N358" s="152">
        <f t="shared" si="38"/>
        <v>0</v>
      </c>
      <c r="O358" s="152">
        <f t="shared" si="39"/>
        <v>0</v>
      </c>
      <c r="P358" s="153">
        <f t="shared" si="40"/>
        <v>0</v>
      </c>
      <c r="Q358" s="79"/>
    </row>
    <row r="359" spans="2:17" x14ac:dyDescent="0.25">
      <c r="B359" s="133"/>
      <c r="C359" s="134"/>
      <c r="D359" s="79"/>
      <c r="E359" s="154"/>
      <c r="F359" s="155"/>
      <c r="G359" s="152"/>
      <c r="H359" s="152">
        <f t="shared" si="41"/>
        <v>0</v>
      </c>
      <c r="I359" s="152"/>
      <c r="J359" s="152"/>
      <c r="K359" s="153">
        <f t="shared" si="35"/>
        <v>0</v>
      </c>
      <c r="L359" s="155">
        <f t="shared" si="36"/>
        <v>0</v>
      </c>
      <c r="M359" s="152">
        <f t="shared" si="37"/>
        <v>0</v>
      </c>
      <c r="N359" s="152">
        <f t="shared" si="38"/>
        <v>0</v>
      </c>
      <c r="O359" s="152">
        <f t="shared" si="39"/>
        <v>0</v>
      </c>
      <c r="P359" s="153">
        <f t="shared" si="40"/>
        <v>0</v>
      </c>
      <c r="Q359" s="79"/>
    </row>
    <row r="360" spans="2:17" x14ac:dyDescent="0.25">
      <c r="B360" s="133"/>
      <c r="C360" s="134"/>
      <c r="D360" s="79"/>
      <c r="E360" s="154"/>
      <c r="F360" s="155"/>
      <c r="G360" s="152"/>
      <c r="H360" s="152">
        <f t="shared" si="41"/>
        <v>0</v>
      </c>
      <c r="I360" s="152"/>
      <c r="J360" s="152"/>
      <c r="K360" s="153">
        <f t="shared" si="35"/>
        <v>0</v>
      </c>
      <c r="L360" s="155">
        <f t="shared" si="36"/>
        <v>0</v>
      </c>
      <c r="M360" s="152">
        <f t="shared" si="37"/>
        <v>0</v>
      </c>
      <c r="N360" s="152">
        <f t="shared" si="38"/>
        <v>0</v>
      </c>
      <c r="O360" s="152">
        <f t="shared" si="39"/>
        <v>0</v>
      </c>
      <c r="P360" s="153">
        <f t="shared" si="40"/>
        <v>0</v>
      </c>
      <c r="Q360" s="79"/>
    </row>
    <row r="361" spans="2:17" x14ac:dyDescent="0.25">
      <c r="B361" s="133"/>
      <c r="C361" s="134"/>
      <c r="D361" s="79"/>
      <c r="E361" s="154"/>
      <c r="F361" s="155"/>
      <c r="G361" s="152"/>
      <c r="H361" s="152">
        <f t="shared" si="41"/>
        <v>0</v>
      </c>
      <c r="I361" s="152"/>
      <c r="J361" s="152"/>
      <c r="K361" s="153">
        <f t="shared" si="35"/>
        <v>0</v>
      </c>
      <c r="L361" s="155">
        <f t="shared" si="36"/>
        <v>0</v>
      </c>
      <c r="M361" s="152">
        <f t="shared" si="37"/>
        <v>0</v>
      </c>
      <c r="N361" s="152">
        <f t="shared" si="38"/>
        <v>0</v>
      </c>
      <c r="O361" s="152">
        <f t="shared" si="39"/>
        <v>0</v>
      </c>
      <c r="P361" s="153">
        <f t="shared" si="40"/>
        <v>0</v>
      </c>
      <c r="Q361" s="79"/>
    </row>
    <row r="362" spans="2:17" x14ac:dyDescent="0.25">
      <c r="B362" s="133"/>
      <c r="C362" s="134"/>
      <c r="D362" s="79"/>
      <c r="E362" s="154"/>
      <c r="F362" s="155"/>
      <c r="G362" s="152"/>
      <c r="H362" s="152">
        <f t="shared" si="41"/>
        <v>0</v>
      </c>
      <c r="I362" s="152"/>
      <c r="J362" s="152"/>
      <c r="K362" s="153">
        <f t="shared" si="35"/>
        <v>0</v>
      </c>
      <c r="L362" s="155">
        <f t="shared" si="36"/>
        <v>0</v>
      </c>
      <c r="M362" s="152">
        <f t="shared" si="37"/>
        <v>0</v>
      </c>
      <c r="N362" s="152">
        <f t="shared" si="38"/>
        <v>0</v>
      </c>
      <c r="O362" s="152">
        <f t="shared" si="39"/>
        <v>0</v>
      </c>
      <c r="P362" s="153">
        <f t="shared" si="40"/>
        <v>0</v>
      </c>
      <c r="Q362" s="79"/>
    </row>
    <row r="363" spans="2:17" x14ac:dyDescent="0.25">
      <c r="B363" s="133"/>
      <c r="C363" s="134"/>
      <c r="D363" s="79"/>
      <c r="E363" s="154"/>
      <c r="F363" s="155"/>
      <c r="G363" s="152"/>
      <c r="H363" s="152">
        <f t="shared" si="41"/>
        <v>0</v>
      </c>
      <c r="I363" s="152"/>
      <c r="J363" s="152"/>
      <c r="K363" s="153">
        <f t="shared" si="35"/>
        <v>0</v>
      </c>
      <c r="L363" s="155">
        <f t="shared" si="36"/>
        <v>0</v>
      </c>
      <c r="M363" s="152">
        <f t="shared" si="37"/>
        <v>0</v>
      </c>
      <c r="N363" s="152">
        <f t="shared" si="38"/>
        <v>0</v>
      </c>
      <c r="O363" s="152">
        <f t="shared" si="39"/>
        <v>0</v>
      </c>
      <c r="P363" s="153">
        <f t="shared" si="40"/>
        <v>0</v>
      </c>
      <c r="Q363" s="79"/>
    </row>
    <row r="364" spans="2:17" x14ac:dyDescent="0.25">
      <c r="B364" s="133"/>
      <c r="C364" s="134"/>
      <c r="D364" s="79"/>
      <c r="E364" s="154"/>
      <c r="F364" s="155"/>
      <c r="G364" s="152"/>
      <c r="H364" s="152">
        <f t="shared" si="41"/>
        <v>0</v>
      </c>
      <c r="I364" s="152"/>
      <c r="J364" s="152"/>
      <c r="K364" s="153">
        <f t="shared" si="35"/>
        <v>0</v>
      </c>
      <c r="L364" s="155">
        <f t="shared" si="36"/>
        <v>0</v>
      </c>
      <c r="M364" s="152">
        <f t="shared" si="37"/>
        <v>0</v>
      </c>
      <c r="N364" s="152">
        <f t="shared" si="38"/>
        <v>0</v>
      </c>
      <c r="O364" s="152">
        <f t="shared" si="39"/>
        <v>0</v>
      </c>
      <c r="P364" s="153">
        <f t="shared" si="40"/>
        <v>0</v>
      </c>
      <c r="Q364" s="79"/>
    </row>
    <row r="365" spans="2:17" x14ac:dyDescent="0.25">
      <c r="B365" s="133"/>
      <c r="C365" s="134"/>
      <c r="D365" s="79"/>
      <c r="E365" s="154"/>
      <c r="F365" s="155"/>
      <c r="G365" s="152"/>
      <c r="H365" s="152">
        <f t="shared" si="41"/>
        <v>0</v>
      </c>
      <c r="I365" s="152"/>
      <c r="J365" s="152"/>
      <c r="K365" s="153">
        <f t="shared" si="35"/>
        <v>0</v>
      </c>
      <c r="L365" s="155">
        <f t="shared" si="36"/>
        <v>0</v>
      </c>
      <c r="M365" s="152">
        <f t="shared" si="37"/>
        <v>0</v>
      </c>
      <c r="N365" s="152">
        <f t="shared" si="38"/>
        <v>0</v>
      </c>
      <c r="O365" s="152">
        <f t="shared" si="39"/>
        <v>0</v>
      </c>
      <c r="P365" s="153">
        <f t="shared" si="40"/>
        <v>0</v>
      </c>
      <c r="Q365" s="79"/>
    </row>
    <row r="366" spans="2:17" x14ac:dyDescent="0.25">
      <c r="B366" s="133"/>
      <c r="C366" s="134"/>
      <c r="D366" s="79"/>
      <c r="E366" s="154"/>
      <c r="F366" s="155"/>
      <c r="G366" s="152"/>
      <c r="H366" s="152">
        <f t="shared" si="41"/>
        <v>0</v>
      </c>
      <c r="I366" s="152"/>
      <c r="J366" s="152"/>
      <c r="K366" s="153">
        <f t="shared" si="35"/>
        <v>0</v>
      </c>
      <c r="L366" s="155">
        <f t="shared" si="36"/>
        <v>0</v>
      </c>
      <c r="M366" s="152">
        <f t="shared" si="37"/>
        <v>0</v>
      </c>
      <c r="N366" s="152">
        <f t="shared" si="38"/>
        <v>0</v>
      </c>
      <c r="O366" s="152">
        <f t="shared" si="39"/>
        <v>0</v>
      </c>
      <c r="P366" s="153">
        <f t="shared" si="40"/>
        <v>0</v>
      </c>
      <c r="Q366" s="79"/>
    </row>
    <row r="367" spans="2:17" x14ac:dyDescent="0.25">
      <c r="B367" s="133"/>
      <c r="C367" s="134"/>
      <c r="D367" s="79"/>
      <c r="E367" s="154"/>
      <c r="F367" s="155"/>
      <c r="G367" s="152"/>
      <c r="H367" s="152">
        <f t="shared" si="41"/>
        <v>0</v>
      </c>
      <c r="I367" s="152"/>
      <c r="J367" s="152"/>
      <c r="K367" s="153">
        <f t="shared" si="35"/>
        <v>0</v>
      </c>
      <c r="L367" s="155">
        <f t="shared" si="36"/>
        <v>0</v>
      </c>
      <c r="M367" s="152">
        <f t="shared" si="37"/>
        <v>0</v>
      </c>
      <c r="N367" s="152">
        <f t="shared" si="38"/>
        <v>0</v>
      </c>
      <c r="O367" s="152">
        <f t="shared" si="39"/>
        <v>0</v>
      </c>
      <c r="P367" s="153">
        <f t="shared" si="40"/>
        <v>0</v>
      </c>
      <c r="Q367" s="79"/>
    </row>
    <row r="368" spans="2:17" x14ac:dyDescent="0.25">
      <c r="B368" s="133"/>
      <c r="C368" s="134"/>
      <c r="D368" s="79"/>
      <c r="E368" s="154"/>
      <c r="F368" s="155"/>
      <c r="G368" s="152"/>
      <c r="H368" s="152">
        <f t="shared" si="41"/>
        <v>0</v>
      </c>
      <c r="I368" s="152"/>
      <c r="J368" s="152"/>
      <c r="K368" s="153">
        <f t="shared" si="35"/>
        <v>0</v>
      </c>
      <c r="L368" s="155">
        <f t="shared" si="36"/>
        <v>0</v>
      </c>
      <c r="M368" s="152">
        <f t="shared" si="37"/>
        <v>0</v>
      </c>
      <c r="N368" s="152">
        <f t="shared" si="38"/>
        <v>0</v>
      </c>
      <c r="O368" s="152">
        <f t="shared" si="39"/>
        <v>0</v>
      </c>
      <c r="P368" s="153">
        <f t="shared" si="40"/>
        <v>0</v>
      </c>
      <c r="Q368" s="79"/>
    </row>
    <row r="369" spans="2:17" x14ac:dyDescent="0.25">
      <c r="B369" s="133"/>
      <c r="C369" s="134"/>
      <c r="D369" s="79"/>
      <c r="E369" s="154"/>
      <c r="F369" s="155"/>
      <c r="G369" s="152"/>
      <c r="H369" s="152">
        <f t="shared" si="41"/>
        <v>0</v>
      </c>
      <c r="I369" s="152"/>
      <c r="J369" s="152"/>
      <c r="K369" s="153">
        <f t="shared" si="35"/>
        <v>0</v>
      </c>
      <c r="L369" s="155">
        <f t="shared" si="36"/>
        <v>0</v>
      </c>
      <c r="M369" s="152">
        <f t="shared" si="37"/>
        <v>0</v>
      </c>
      <c r="N369" s="152">
        <f t="shared" si="38"/>
        <v>0</v>
      </c>
      <c r="O369" s="152">
        <f t="shared" si="39"/>
        <v>0</v>
      </c>
      <c r="P369" s="153">
        <f t="shared" si="40"/>
        <v>0</v>
      </c>
      <c r="Q369" s="79"/>
    </row>
    <row r="370" spans="2:17" x14ac:dyDescent="0.25">
      <c r="B370" s="133"/>
      <c r="C370" s="134"/>
      <c r="D370" s="79"/>
      <c r="E370" s="154"/>
      <c r="F370" s="155"/>
      <c r="G370" s="152"/>
      <c r="H370" s="152">
        <f t="shared" si="41"/>
        <v>0</v>
      </c>
      <c r="I370" s="152"/>
      <c r="J370" s="152"/>
      <c r="K370" s="153">
        <f t="shared" si="35"/>
        <v>0</v>
      </c>
      <c r="L370" s="155">
        <f t="shared" si="36"/>
        <v>0</v>
      </c>
      <c r="M370" s="152">
        <f t="shared" si="37"/>
        <v>0</v>
      </c>
      <c r="N370" s="152">
        <f t="shared" si="38"/>
        <v>0</v>
      </c>
      <c r="O370" s="152">
        <f t="shared" si="39"/>
        <v>0</v>
      </c>
      <c r="P370" s="153">
        <f t="shared" si="40"/>
        <v>0</v>
      </c>
      <c r="Q370" s="79"/>
    </row>
    <row r="371" spans="2:17" x14ac:dyDescent="0.25">
      <c r="B371" s="133"/>
      <c r="C371" s="134"/>
      <c r="D371" s="79"/>
      <c r="E371" s="154"/>
      <c r="F371" s="155"/>
      <c r="G371" s="152"/>
      <c r="H371" s="152">
        <f t="shared" si="41"/>
        <v>0</v>
      </c>
      <c r="I371" s="152"/>
      <c r="J371" s="152"/>
      <c r="K371" s="153">
        <f t="shared" si="35"/>
        <v>0</v>
      </c>
      <c r="L371" s="155">
        <f t="shared" si="36"/>
        <v>0</v>
      </c>
      <c r="M371" s="152">
        <f t="shared" si="37"/>
        <v>0</v>
      </c>
      <c r="N371" s="152">
        <f t="shared" si="38"/>
        <v>0</v>
      </c>
      <c r="O371" s="152">
        <f t="shared" si="39"/>
        <v>0</v>
      </c>
      <c r="P371" s="153">
        <f t="shared" si="40"/>
        <v>0</v>
      </c>
      <c r="Q371" s="79"/>
    </row>
    <row r="372" spans="2:17" x14ac:dyDescent="0.25">
      <c r="B372" s="133"/>
      <c r="C372" s="134"/>
      <c r="D372" s="79"/>
      <c r="E372" s="154"/>
      <c r="F372" s="155"/>
      <c r="G372" s="152"/>
      <c r="H372" s="152">
        <f t="shared" si="41"/>
        <v>0</v>
      </c>
      <c r="I372" s="152"/>
      <c r="J372" s="152"/>
      <c r="K372" s="153">
        <f t="shared" si="35"/>
        <v>0</v>
      </c>
      <c r="L372" s="155">
        <f t="shared" si="36"/>
        <v>0</v>
      </c>
      <c r="M372" s="152">
        <f t="shared" si="37"/>
        <v>0</v>
      </c>
      <c r="N372" s="152">
        <f t="shared" si="38"/>
        <v>0</v>
      </c>
      <c r="O372" s="152">
        <f t="shared" si="39"/>
        <v>0</v>
      </c>
      <c r="P372" s="153">
        <f t="shared" si="40"/>
        <v>0</v>
      </c>
      <c r="Q372" s="79"/>
    </row>
    <row r="373" spans="2:17" x14ac:dyDescent="0.25">
      <c r="B373" s="133"/>
      <c r="C373" s="134"/>
      <c r="D373" s="79"/>
      <c r="E373" s="154"/>
      <c r="F373" s="155"/>
      <c r="G373" s="152"/>
      <c r="H373" s="152">
        <f t="shared" si="41"/>
        <v>0</v>
      </c>
      <c r="I373" s="152"/>
      <c r="J373" s="152"/>
      <c r="K373" s="153">
        <f t="shared" si="35"/>
        <v>0</v>
      </c>
      <c r="L373" s="155">
        <f t="shared" si="36"/>
        <v>0</v>
      </c>
      <c r="M373" s="152">
        <f t="shared" si="37"/>
        <v>0</v>
      </c>
      <c r="N373" s="152">
        <f t="shared" si="38"/>
        <v>0</v>
      </c>
      <c r="O373" s="152">
        <f t="shared" si="39"/>
        <v>0</v>
      </c>
      <c r="P373" s="153">
        <f t="shared" si="40"/>
        <v>0</v>
      </c>
      <c r="Q373" s="79"/>
    </row>
    <row r="374" spans="2:17" x14ac:dyDescent="0.25">
      <c r="B374" s="133"/>
      <c r="C374" s="134"/>
      <c r="D374" s="79"/>
      <c r="E374" s="154"/>
      <c r="F374" s="155"/>
      <c r="G374" s="152"/>
      <c r="H374" s="152">
        <f t="shared" si="41"/>
        <v>0</v>
      </c>
      <c r="I374" s="152"/>
      <c r="J374" s="152"/>
      <c r="K374" s="153">
        <f t="shared" si="35"/>
        <v>0</v>
      </c>
      <c r="L374" s="155">
        <f t="shared" si="36"/>
        <v>0</v>
      </c>
      <c r="M374" s="152">
        <f t="shared" si="37"/>
        <v>0</v>
      </c>
      <c r="N374" s="152">
        <f t="shared" si="38"/>
        <v>0</v>
      </c>
      <c r="O374" s="152">
        <f t="shared" si="39"/>
        <v>0</v>
      </c>
      <c r="P374" s="153">
        <f t="shared" si="40"/>
        <v>0</v>
      </c>
      <c r="Q374" s="79"/>
    </row>
    <row r="375" spans="2:17" x14ac:dyDescent="0.25">
      <c r="B375" s="133"/>
      <c r="C375" s="134"/>
      <c r="D375" s="79"/>
      <c r="E375" s="154"/>
      <c r="F375" s="155"/>
      <c r="G375" s="152"/>
      <c r="H375" s="152">
        <f t="shared" si="41"/>
        <v>0</v>
      </c>
      <c r="I375" s="152"/>
      <c r="J375" s="152"/>
      <c r="K375" s="153">
        <f t="shared" si="35"/>
        <v>0</v>
      </c>
      <c r="L375" s="155">
        <f t="shared" si="36"/>
        <v>0</v>
      </c>
      <c r="M375" s="152">
        <f t="shared" si="37"/>
        <v>0</v>
      </c>
      <c r="N375" s="152">
        <f t="shared" si="38"/>
        <v>0</v>
      </c>
      <c r="O375" s="152">
        <f t="shared" si="39"/>
        <v>0</v>
      </c>
      <c r="P375" s="153">
        <f t="shared" si="40"/>
        <v>0</v>
      </c>
      <c r="Q375" s="79"/>
    </row>
    <row r="376" spans="2:17" x14ac:dyDescent="0.25">
      <c r="B376" s="133"/>
      <c r="C376" s="134"/>
      <c r="D376" s="79"/>
      <c r="E376" s="154"/>
      <c r="F376" s="155"/>
      <c r="G376" s="152"/>
      <c r="H376" s="152">
        <f t="shared" si="41"/>
        <v>0</v>
      </c>
      <c r="I376" s="152"/>
      <c r="J376" s="152"/>
      <c r="K376" s="153">
        <f t="shared" si="35"/>
        <v>0</v>
      </c>
      <c r="L376" s="155">
        <f t="shared" si="36"/>
        <v>0</v>
      </c>
      <c r="M376" s="152">
        <f t="shared" si="37"/>
        <v>0</v>
      </c>
      <c r="N376" s="152">
        <f t="shared" si="38"/>
        <v>0</v>
      </c>
      <c r="O376" s="152">
        <f t="shared" si="39"/>
        <v>0</v>
      </c>
      <c r="P376" s="153">
        <f t="shared" si="40"/>
        <v>0</v>
      </c>
      <c r="Q376" s="79"/>
    </row>
    <row r="377" spans="2:17" x14ac:dyDescent="0.25">
      <c r="B377" s="133"/>
      <c r="C377" s="134"/>
      <c r="D377" s="79"/>
      <c r="E377" s="154"/>
      <c r="F377" s="155"/>
      <c r="G377" s="152"/>
      <c r="H377" s="152">
        <f t="shared" si="41"/>
        <v>0</v>
      </c>
      <c r="I377" s="152"/>
      <c r="J377" s="152"/>
      <c r="K377" s="153">
        <f t="shared" si="35"/>
        <v>0</v>
      </c>
      <c r="L377" s="155">
        <f t="shared" si="36"/>
        <v>0</v>
      </c>
      <c r="M377" s="152">
        <f t="shared" si="37"/>
        <v>0</v>
      </c>
      <c r="N377" s="152">
        <f t="shared" si="38"/>
        <v>0</v>
      </c>
      <c r="O377" s="152">
        <f t="shared" si="39"/>
        <v>0</v>
      </c>
      <c r="P377" s="153">
        <f t="shared" si="40"/>
        <v>0</v>
      </c>
      <c r="Q377" s="79"/>
    </row>
    <row r="378" spans="2:17" x14ac:dyDescent="0.25">
      <c r="B378" s="133"/>
      <c r="C378" s="134"/>
      <c r="D378" s="79"/>
      <c r="E378" s="154"/>
      <c r="F378" s="155"/>
      <c r="G378" s="152"/>
      <c r="H378" s="152">
        <f t="shared" si="41"/>
        <v>0</v>
      </c>
      <c r="I378" s="152"/>
      <c r="J378" s="152"/>
      <c r="K378" s="153">
        <f t="shared" si="35"/>
        <v>0</v>
      </c>
      <c r="L378" s="155">
        <f t="shared" si="36"/>
        <v>0</v>
      </c>
      <c r="M378" s="152">
        <f t="shared" si="37"/>
        <v>0</v>
      </c>
      <c r="N378" s="152">
        <f t="shared" si="38"/>
        <v>0</v>
      </c>
      <c r="O378" s="152">
        <f t="shared" si="39"/>
        <v>0</v>
      </c>
      <c r="P378" s="153">
        <f t="shared" si="40"/>
        <v>0</v>
      </c>
      <c r="Q378" s="79"/>
    </row>
    <row r="379" spans="2:17" x14ac:dyDescent="0.25">
      <c r="B379" s="133"/>
      <c r="C379" s="134"/>
      <c r="D379" s="79"/>
      <c r="E379" s="154"/>
      <c r="F379" s="155"/>
      <c r="G379" s="152"/>
      <c r="H379" s="152">
        <f t="shared" si="41"/>
        <v>0</v>
      </c>
      <c r="I379" s="152"/>
      <c r="J379" s="152"/>
      <c r="K379" s="153">
        <f t="shared" si="35"/>
        <v>0</v>
      </c>
      <c r="L379" s="155">
        <f t="shared" si="36"/>
        <v>0</v>
      </c>
      <c r="M379" s="152">
        <f t="shared" si="37"/>
        <v>0</v>
      </c>
      <c r="N379" s="152">
        <f t="shared" si="38"/>
        <v>0</v>
      </c>
      <c r="O379" s="152">
        <f t="shared" si="39"/>
        <v>0</v>
      </c>
      <c r="P379" s="153">
        <f t="shared" si="40"/>
        <v>0</v>
      </c>
      <c r="Q379" s="79"/>
    </row>
    <row r="380" spans="2:17" x14ac:dyDescent="0.25">
      <c r="B380" s="133"/>
      <c r="C380" s="134"/>
      <c r="D380" s="79"/>
      <c r="E380" s="154"/>
      <c r="F380" s="155"/>
      <c r="G380" s="152"/>
      <c r="H380" s="152">
        <f t="shared" si="41"/>
        <v>0</v>
      </c>
      <c r="I380" s="152"/>
      <c r="J380" s="152"/>
      <c r="K380" s="153">
        <f t="shared" si="35"/>
        <v>0</v>
      </c>
      <c r="L380" s="155">
        <f t="shared" si="36"/>
        <v>0</v>
      </c>
      <c r="M380" s="152">
        <f t="shared" si="37"/>
        <v>0</v>
      </c>
      <c r="N380" s="152">
        <f t="shared" si="38"/>
        <v>0</v>
      </c>
      <c r="O380" s="152">
        <f t="shared" si="39"/>
        <v>0</v>
      </c>
      <c r="P380" s="153">
        <f t="shared" si="40"/>
        <v>0</v>
      </c>
      <c r="Q380" s="79"/>
    </row>
    <row r="381" spans="2:17" x14ac:dyDescent="0.25">
      <c r="B381" s="133"/>
      <c r="C381" s="134"/>
      <c r="D381" s="79"/>
      <c r="E381" s="154"/>
      <c r="F381" s="155"/>
      <c r="G381" s="152"/>
      <c r="H381" s="152">
        <f t="shared" si="41"/>
        <v>0</v>
      </c>
      <c r="I381" s="152"/>
      <c r="J381" s="152"/>
      <c r="K381" s="153">
        <f t="shared" si="35"/>
        <v>0</v>
      </c>
      <c r="L381" s="155">
        <f t="shared" si="36"/>
        <v>0</v>
      </c>
      <c r="M381" s="152">
        <f t="shared" si="37"/>
        <v>0</v>
      </c>
      <c r="N381" s="152">
        <f t="shared" si="38"/>
        <v>0</v>
      </c>
      <c r="O381" s="152">
        <f t="shared" si="39"/>
        <v>0</v>
      </c>
      <c r="P381" s="153">
        <f t="shared" si="40"/>
        <v>0</v>
      </c>
      <c r="Q381" s="79"/>
    </row>
    <row r="382" spans="2:17" x14ac:dyDescent="0.25">
      <c r="B382" s="133"/>
      <c r="C382" s="134"/>
      <c r="D382" s="79"/>
      <c r="E382" s="154"/>
      <c r="F382" s="155"/>
      <c r="G382" s="152"/>
      <c r="H382" s="152">
        <f t="shared" si="41"/>
        <v>0</v>
      </c>
      <c r="I382" s="152"/>
      <c r="J382" s="152"/>
      <c r="K382" s="153">
        <f t="shared" si="35"/>
        <v>0</v>
      </c>
      <c r="L382" s="155">
        <f t="shared" si="36"/>
        <v>0</v>
      </c>
      <c r="M382" s="152">
        <f t="shared" si="37"/>
        <v>0</v>
      </c>
      <c r="N382" s="152">
        <f t="shared" si="38"/>
        <v>0</v>
      </c>
      <c r="O382" s="152">
        <f t="shared" si="39"/>
        <v>0</v>
      </c>
      <c r="P382" s="153">
        <f t="shared" si="40"/>
        <v>0</v>
      </c>
      <c r="Q382" s="79"/>
    </row>
    <row r="383" spans="2:17" x14ac:dyDescent="0.25">
      <c r="B383" s="133"/>
      <c r="C383" s="134"/>
      <c r="D383" s="79"/>
      <c r="E383" s="154"/>
      <c r="F383" s="155"/>
      <c r="G383" s="152"/>
      <c r="H383" s="152">
        <f t="shared" si="41"/>
        <v>0</v>
      </c>
      <c r="I383" s="152"/>
      <c r="J383" s="152"/>
      <c r="K383" s="153">
        <f t="shared" si="35"/>
        <v>0</v>
      </c>
      <c r="L383" s="155">
        <f t="shared" si="36"/>
        <v>0</v>
      </c>
      <c r="M383" s="152">
        <f t="shared" si="37"/>
        <v>0</v>
      </c>
      <c r="N383" s="152">
        <f t="shared" si="38"/>
        <v>0</v>
      </c>
      <c r="O383" s="152">
        <f t="shared" si="39"/>
        <v>0</v>
      </c>
      <c r="P383" s="153">
        <f t="shared" si="40"/>
        <v>0</v>
      </c>
      <c r="Q383" s="79"/>
    </row>
    <row r="384" spans="2:17" x14ac:dyDescent="0.25">
      <c r="B384" s="133"/>
      <c r="C384" s="134"/>
      <c r="D384" s="79"/>
      <c r="E384" s="154"/>
      <c r="F384" s="155"/>
      <c r="G384" s="152"/>
      <c r="H384" s="152">
        <f t="shared" si="41"/>
        <v>0</v>
      </c>
      <c r="I384" s="152"/>
      <c r="J384" s="152"/>
      <c r="K384" s="153">
        <f t="shared" si="35"/>
        <v>0</v>
      </c>
      <c r="L384" s="155">
        <f t="shared" si="36"/>
        <v>0</v>
      </c>
      <c r="M384" s="152">
        <f t="shared" si="37"/>
        <v>0</v>
      </c>
      <c r="N384" s="152">
        <f t="shared" si="38"/>
        <v>0</v>
      </c>
      <c r="O384" s="152">
        <f t="shared" si="39"/>
        <v>0</v>
      </c>
      <c r="P384" s="153">
        <f t="shared" si="40"/>
        <v>0</v>
      </c>
      <c r="Q384" s="79"/>
    </row>
    <row r="385" spans="2:17" x14ac:dyDescent="0.25">
      <c r="B385" s="133"/>
      <c r="C385" s="134"/>
      <c r="D385" s="79"/>
      <c r="E385" s="154"/>
      <c r="F385" s="155"/>
      <c r="G385" s="152"/>
      <c r="H385" s="152">
        <f t="shared" si="41"/>
        <v>0</v>
      </c>
      <c r="I385" s="152"/>
      <c r="J385" s="152"/>
      <c r="K385" s="153">
        <f t="shared" si="35"/>
        <v>0</v>
      </c>
      <c r="L385" s="155">
        <f t="shared" si="36"/>
        <v>0</v>
      </c>
      <c r="M385" s="152">
        <f t="shared" si="37"/>
        <v>0</v>
      </c>
      <c r="N385" s="152">
        <f t="shared" si="38"/>
        <v>0</v>
      </c>
      <c r="O385" s="152">
        <f t="shared" si="39"/>
        <v>0</v>
      </c>
      <c r="P385" s="153">
        <f t="shared" si="40"/>
        <v>0</v>
      </c>
      <c r="Q385" s="79"/>
    </row>
    <row r="386" spans="2:17" x14ac:dyDescent="0.25">
      <c r="B386" s="133"/>
      <c r="C386" s="134"/>
      <c r="D386" s="79"/>
      <c r="E386" s="154"/>
      <c r="F386" s="155"/>
      <c r="G386" s="152"/>
      <c r="H386" s="152">
        <f t="shared" si="41"/>
        <v>0</v>
      </c>
      <c r="I386" s="152"/>
      <c r="J386" s="152"/>
      <c r="K386" s="153">
        <f t="shared" si="35"/>
        <v>0</v>
      </c>
      <c r="L386" s="155">
        <f t="shared" si="36"/>
        <v>0</v>
      </c>
      <c r="M386" s="152">
        <f t="shared" si="37"/>
        <v>0</v>
      </c>
      <c r="N386" s="152">
        <f t="shared" si="38"/>
        <v>0</v>
      </c>
      <c r="O386" s="152">
        <f t="shared" si="39"/>
        <v>0</v>
      </c>
      <c r="P386" s="153">
        <f t="shared" si="40"/>
        <v>0</v>
      </c>
      <c r="Q386" s="79"/>
    </row>
    <row r="387" spans="2:17" x14ac:dyDescent="0.25">
      <c r="B387" s="133"/>
      <c r="C387" s="134"/>
      <c r="D387" s="79"/>
      <c r="E387" s="154"/>
      <c r="F387" s="155"/>
      <c r="G387" s="152"/>
      <c r="H387" s="152">
        <f t="shared" si="41"/>
        <v>0</v>
      </c>
      <c r="I387" s="152"/>
      <c r="J387" s="152"/>
      <c r="K387" s="153">
        <f t="shared" si="35"/>
        <v>0</v>
      </c>
      <c r="L387" s="155">
        <f t="shared" si="36"/>
        <v>0</v>
      </c>
      <c r="M387" s="152">
        <f t="shared" si="37"/>
        <v>0</v>
      </c>
      <c r="N387" s="152">
        <f t="shared" si="38"/>
        <v>0</v>
      </c>
      <c r="O387" s="152">
        <f t="shared" si="39"/>
        <v>0</v>
      </c>
      <c r="P387" s="153">
        <f t="shared" si="40"/>
        <v>0</v>
      </c>
      <c r="Q387" s="79"/>
    </row>
    <row r="388" spans="2:17" x14ac:dyDescent="0.25">
      <c r="B388" s="133"/>
      <c r="C388" s="134"/>
      <c r="D388" s="79"/>
      <c r="E388" s="154"/>
      <c r="F388" s="155"/>
      <c r="G388" s="152"/>
      <c r="H388" s="152">
        <f t="shared" si="41"/>
        <v>0</v>
      </c>
      <c r="I388" s="152"/>
      <c r="J388" s="152"/>
      <c r="K388" s="153">
        <f t="shared" si="35"/>
        <v>0</v>
      </c>
      <c r="L388" s="155">
        <f t="shared" si="36"/>
        <v>0</v>
      </c>
      <c r="M388" s="152">
        <f t="shared" si="37"/>
        <v>0</v>
      </c>
      <c r="N388" s="152">
        <f t="shared" si="38"/>
        <v>0</v>
      </c>
      <c r="O388" s="152">
        <f t="shared" si="39"/>
        <v>0</v>
      </c>
      <c r="P388" s="153">
        <f t="shared" si="40"/>
        <v>0</v>
      </c>
      <c r="Q388" s="79"/>
    </row>
    <row r="389" spans="2:17" x14ac:dyDescent="0.25">
      <c r="B389" s="133"/>
      <c r="C389" s="134"/>
      <c r="D389" s="79"/>
      <c r="E389" s="154"/>
      <c r="F389" s="155"/>
      <c r="G389" s="152"/>
      <c r="H389" s="152">
        <f t="shared" si="41"/>
        <v>0</v>
      </c>
      <c r="I389" s="152"/>
      <c r="J389" s="152"/>
      <c r="K389" s="153">
        <f t="shared" si="35"/>
        <v>0</v>
      </c>
      <c r="L389" s="155">
        <f t="shared" si="36"/>
        <v>0</v>
      </c>
      <c r="M389" s="152">
        <f t="shared" si="37"/>
        <v>0</v>
      </c>
      <c r="N389" s="152">
        <f t="shared" si="38"/>
        <v>0</v>
      </c>
      <c r="O389" s="152">
        <f t="shared" si="39"/>
        <v>0</v>
      </c>
      <c r="P389" s="153">
        <f t="shared" si="40"/>
        <v>0</v>
      </c>
      <c r="Q389" s="79"/>
    </row>
    <row r="390" spans="2:17" x14ac:dyDescent="0.25">
      <c r="B390" s="133"/>
      <c r="C390" s="134"/>
      <c r="D390" s="79"/>
      <c r="E390" s="154"/>
      <c r="F390" s="155"/>
      <c r="G390" s="152"/>
      <c r="H390" s="152">
        <f t="shared" si="41"/>
        <v>0</v>
      </c>
      <c r="I390" s="152"/>
      <c r="J390" s="152"/>
      <c r="K390" s="153">
        <f t="shared" si="35"/>
        <v>0</v>
      </c>
      <c r="L390" s="155">
        <f t="shared" si="36"/>
        <v>0</v>
      </c>
      <c r="M390" s="152">
        <f t="shared" si="37"/>
        <v>0</v>
      </c>
      <c r="N390" s="152">
        <f t="shared" si="38"/>
        <v>0</v>
      </c>
      <c r="O390" s="152">
        <f t="shared" si="39"/>
        <v>0</v>
      </c>
      <c r="P390" s="153">
        <f t="shared" si="40"/>
        <v>0</v>
      </c>
      <c r="Q390" s="79"/>
    </row>
    <row r="391" spans="2:17" x14ac:dyDescent="0.25">
      <c r="B391" s="133"/>
      <c r="C391" s="134"/>
      <c r="D391" s="79"/>
      <c r="E391" s="154"/>
      <c r="F391" s="155"/>
      <c r="G391" s="152"/>
      <c r="H391" s="152">
        <f t="shared" si="41"/>
        <v>0</v>
      </c>
      <c r="I391" s="152"/>
      <c r="J391" s="152"/>
      <c r="K391" s="153">
        <f t="shared" si="35"/>
        <v>0</v>
      </c>
      <c r="L391" s="155">
        <f t="shared" si="36"/>
        <v>0</v>
      </c>
      <c r="M391" s="152">
        <f t="shared" si="37"/>
        <v>0</v>
      </c>
      <c r="N391" s="152">
        <f t="shared" si="38"/>
        <v>0</v>
      </c>
      <c r="O391" s="152">
        <f t="shared" si="39"/>
        <v>0</v>
      </c>
      <c r="P391" s="153">
        <f t="shared" si="40"/>
        <v>0</v>
      </c>
      <c r="Q391" s="79"/>
    </row>
    <row r="392" spans="2:17" x14ac:dyDescent="0.25">
      <c r="B392" s="133"/>
      <c r="C392" s="134"/>
      <c r="D392" s="79"/>
      <c r="E392" s="154"/>
      <c r="F392" s="155"/>
      <c r="G392" s="152"/>
      <c r="H392" s="152">
        <f t="shared" si="41"/>
        <v>0</v>
      </c>
      <c r="I392" s="152"/>
      <c r="J392" s="152"/>
      <c r="K392" s="153">
        <f t="shared" si="35"/>
        <v>0</v>
      </c>
      <c r="L392" s="155">
        <f t="shared" si="36"/>
        <v>0</v>
      </c>
      <c r="M392" s="152">
        <f t="shared" si="37"/>
        <v>0</v>
      </c>
      <c r="N392" s="152">
        <f t="shared" si="38"/>
        <v>0</v>
      </c>
      <c r="O392" s="152">
        <f t="shared" si="39"/>
        <v>0</v>
      </c>
      <c r="P392" s="153">
        <f t="shared" si="40"/>
        <v>0</v>
      </c>
      <c r="Q392" s="79"/>
    </row>
    <row r="393" spans="2:17" x14ac:dyDescent="0.25">
      <c r="B393" s="133"/>
      <c r="C393" s="134"/>
      <c r="D393" s="79"/>
      <c r="E393" s="154"/>
      <c r="F393" s="155"/>
      <c r="G393" s="152"/>
      <c r="H393" s="152">
        <f t="shared" si="41"/>
        <v>0</v>
      </c>
      <c r="I393" s="152"/>
      <c r="J393" s="152"/>
      <c r="K393" s="153">
        <f t="shared" si="35"/>
        <v>0</v>
      </c>
      <c r="L393" s="155">
        <f t="shared" si="36"/>
        <v>0</v>
      </c>
      <c r="M393" s="152">
        <f t="shared" si="37"/>
        <v>0</v>
      </c>
      <c r="N393" s="152">
        <f t="shared" si="38"/>
        <v>0</v>
      </c>
      <c r="O393" s="152">
        <f t="shared" si="39"/>
        <v>0</v>
      </c>
      <c r="P393" s="153">
        <f t="shared" si="40"/>
        <v>0</v>
      </c>
      <c r="Q393" s="79"/>
    </row>
    <row r="394" spans="2:17" x14ac:dyDescent="0.25">
      <c r="B394" s="133"/>
      <c r="C394" s="134"/>
      <c r="D394" s="79"/>
      <c r="E394" s="154"/>
      <c r="F394" s="155"/>
      <c r="G394" s="152"/>
      <c r="H394" s="152">
        <f t="shared" si="41"/>
        <v>0</v>
      </c>
      <c r="I394" s="152"/>
      <c r="J394" s="152"/>
      <c r="K394" s="153">
        <f t="shared" si="35"/>
        <v>0</v>
      </c>
      <c r="L394" s="155">
        <f t="shared" si="36"/>
        <v>0</v>
      </c>
      <c r="M394" s="152">
        <f t="shared" si="37"/>
        <v>0</v>
      </c>
      <c r="N394" s="152">
        <f t="shared" si="38"/>
        <v>0</v>
      </c>
      <c r="O394" s="152">
        <f t="shared" si="39"/>
        <v>0</v>
      </c>
      <c r="P394" s="153">
        <f t="shared" si="40"/>
        <v>0</v>
      </c>
      <c r="Q394" s="79"/>
    </row>
    <row r="395" spans="2:17" x14ac:dyDescent="0.25">
      <c r="B395" s="133"/>
      <c r="C395" s="134"/>
      <c r="D395" s="79"/>
      <c r="E395" s="154"/>
      <c r="F395" s="155"/>
      <c r="G395" s="152"/>
      <c r="H395" s="152">
        <f t="shared" si="41"/>
        <v>0</v>
      </c>
      <c r="I395" s="152"/>
      <c r="J395" s="152"/>
      <c r="K395" s="153">
        <f t="shared" si="35"/>
        <v>0</v>
      </c>
      <c r="L395" s="155">
        <f t="shared" si="36"/>
        <v>0</v>
      </c>
      <c r="M395" s="152">
        <f t="shared" si="37"/>
        <v>0</v>
      </c>
      <c r="N395" s="152">
        <f t="shared" si="38"/>
        <v>0</v>
      </c>
      <c r="O395" s="152">
        <f t="shared" si="39"/>
        <v>0</v>
      </c>
      <c r="P395" s="153">
        <f t="shared" si="40"/>
        <v>0</v>
      </c>
      <c r="Q395" s="79"/>
    </row>
    <row r="396" spans="2:17" x14ac:dyDescent="0.25">
      <c r="B396" s="133"/>
      <c r="C396" s="134"/>
      <c r="D396" s="79"/>
      <c r="E396" s="154"/>
      <c r="F396" s="155"/>
      <c r="G396" s="152"/>
      <c r="H396" s="152">
        <f t="shared" si="41"/>
        <v>0</v>
      </c>
      <c r="I396" s="152"/>
      <c r="J396" s="152"/>
      <c r="K396" s="153">
        <f t="shared" ref="K396:K459" si="42">SUM(H396:J396)</f>
        <v>0</v>
      </c>
      <c r="L396" s="155">
        <f t="shared" ref="L396:L459" si="43">ROUND(E396*F396,2)</f>
        <v>0</v>
      </c>
      <c r="M396" s="152">
        <f t="shared" ref="M396:M459" si="44">ROUND(H396*E396,2)</f>
        <v>0</v>
      </c>
      <c r="N396" s="152">
        <f t="shared" ref="N396:N459" si="45">ROUND(I396*E396,2)</f>
        <v>0</v>
      </c>
      <c r="O396" s="152">
        <f t="shared" ref="O396:O459" si="46">ROUND(J396*E396,2)</f>
        <v>0</v>
      </c>
      <c r="P396" s="153">
        <f t="shared" ref="P396:P459" si="47">SUM(M396:O396)</f>
        <v>0</v>
      </c>
      <c r="Q396" s="79"/>
    </row>
    <row r="397" spans="2:17" x14ac:dyDescent="0.25">
      <c r="B397" s="133"/>
      <c r="C397" s="134"/>
      <c r="D397" s="79"/>
      <c r="E397" s="154"/>
      <c r="F397" s="155"/>
      <c r="G397" s="152"/>
      <c r="H397" s="152">
        <f t="shared" ref="H397:H460" si="48">ROUND(F397*G397,2)</f>
        <v>0</v>
      </c>
      <c r="I397" s="152"/>
      <c r="J397" s="152"/>
      <c r="K397" s="153">
        <f t="shared" si="42"/>
        <v>0</v>
      </c>
      <c r="L397" s="155">
        <f t="shared" si="43"/>
        <v>0</v>
      </c>
      <c r="M397" s="152">
        <f t="shared" si="44"/>
        <v>0</v>
      </c>
      <c r="N397" s="152">
        <f t="shared" si="45"/>
        <v>0</v>
      </c>
      <c r="O397" s="152">
        <f t="shared" si="46"/>
        <v>0</v>
      </c>
      <c r="P397" s="153">
        <f t="shared" si="47"/>
        <v>0</v>
      </c>
      <c r="Q397" s="79"/>
    </row>
    <row r="398" spans="2:17" x14ac:dyDescent="0.25">
      <c r="B398" s="133"/>
      <c r="C398" s="134"/>
      <c r="D398" s="79"/>
      <c r="E398" s="154"/>
      <c r="F398" s="155"/>
      <c r="G398" s="152"/>
      <c r="H398" s="152">
        <f t="shared" si="48"/>
        <v>0</v>
      </c>
      <c r="I398" s="152"/>
      <c r="J398" s="152"/>
      <c r="K398" s="153">
        <f t="shared" si="42"/>
        <v>0</v>
      </c>
      <c r="L398" s="155">
        <f t="shared" si="43"/>
        <v>0</v>
      </c>
      <c r="M398" s="152">
        <f t="shared" si="44"/>
        <v>0</v>
      </c>
      <c r="N398" s="152">
        <f t="shared" si="45"/>
        <v>0</v>
      </c>
      <c r="O398" s="152">
        <f t="shared" si="46"/>
        <v>0</v>
      </c>
      <c r="P398" s="153">
        <f t="shared" si="47"/>
        <v>0</v>
      </c>
      <c r="Q398" s="79"/>
    </row>
    <row r="399" spans="2:17" x14ac:dyDescent="0.25">
      <c r="B399" s="133"/>
      <c r="C399" s="134"/>
      <c r="D399" s="79"/>
      <c r="E399" s="154"/>
      <c r="F399" s="155"/>
      <c r="G399" s="152"/>
      <c r="H399" s="152">
        <f t="shared" si="48"/>
        <v>0</v>
      </c>
      <c r="I399" s="152"/>
      <c r="J399" s="152"/>
      <c r="K399" s="153">
        <f t="shared" si="42"/>
        <v>0</v>
      </c>
      <c r="L399" s="155">
        <f t="shared" si="43"/>
        <v>0</v>
      </c>
      <c r="M399" s="152">
        <f t="shared" si="44"/>
        <v>0</v>
      </c>
      <c r="N399" s="152">
        <f t="shared" si="45"/>
        <v>0</v>
      </c>
      <c r="O399" s="152">
        <f t="shared" si="46"/>
        <v>0</v>
      </c>
      <c r="P399" s="153">
        <f t="shared" si="47"/>
        <v>0</v>
      </c>
      <c r="Q399" s="79"/>
    </row>
    <row r="400" spans="2:17" x14ac:dyDescent="0.25">
      <c r="B400" s="133"/>
      <c r="C400" s="134"/>
      <c r="D400" s="79"/>
      <c r="E400" s="154"/>
      <c r="F400" s="155"/>
      <c r="G400" s="152"/>
      <c r="H400" s="152">
        <f t="shared" si="48"/>
        <v>0</v>
      </c>
      <c r="I400" s="152"/>
      <c r="J400" s="152"/>
      <c r="K400" s="153">
        <f t="shared" si="42"/>
        <v>0</v>
      </c>
      <c r="L400" s="155">
        <f t="shared" si="43"/>
        <v>0</v>
      </c>
      <c r="M400" s="152">
        <f t="shared" si="44"/>
        <v>0</v>
      </c>
      <c r="N400" s="152">
        <f t="shared" si="45"/>
        <v>0</v>
      </c>
      <c r="O400" s="152">
        <f t="shared" si="46"/>
        <v>0</v>
      </c>
      <c r="P400" s="153">
        <f t="shared" si="47"/>
        <v>0</v>
      </c>
      <c r="Q400" s="79"/>
    </row>
    <row r="401" spans="2:17" x14ac:dyDescent="0.25">
      <c r="B401" s="133"/>
      <c r="C401" s="134"/>
      <c r="D401" s="79"/>
      <c r="E401" s="154"/>
      <c r="F401" s="155"/>
      <c r="G401" s="152"/>
      <c r="H401" s="152">
        <f t="shared" si="48"/>
        <v>0</v>
      </c>
      <c r="I401" s="152"/>
      <c r="J401" s="152"/>
      <c r="K401" s="153">
        <f t="shared" si="42"/>
        <v>0</v>
      </c>
      <c r="L401" s="155">
        <f t="shared" si="43"/>
        <v>0</v>
      </c>
      <c r="M401" s="152">
        <f t="shared" si="44"/>
        <v>0</v>
      </c>
      <c r="N401" s="152">
        <f t="shared" si="45"/>
        <v>0</v>
      </c>
      <c r="O401" s="152">
        <f t="shared" si="46"/>
        <v>0</v>
      </c>
      <c r="P401" s="153">
        <f t="shared" si="47"/>
        <v>0</v>
      </c>
      <c r="Q401" s="79"/>
    </row>
    <row r="402" spans="2:17" x14ac:dyDescent="0.25">
      <c r="B402" s="133"/>
      <c r="C402" s="134"/>
      <c r="D402" s="79"/>
      <c r="E402" s="154"/>
      <c r="F402" s="155"/>
      <c r="G402" s="152"/>
      <c r="H402" s="152">
        <f t="shared" si="48"/>
        <v>0</v>
      </c>
      <c r="I402" s="152"/>
      <c r="J402" s="152"/>
      <c r="K402" s="153">
        <f t="shared" si="42"/>
        <v>0</v>
      </c>
      <c r="L402" s="155">
        <f t="shared" si="43"/>
        <v>0</v>
      </c>
      <c r="M402" s="152">
        <f t="shared" si="44"/>
        <v>0</v>
      </c>
      <c r="N402" s="152">
        <f t="shared" si="45"/>
        <v>0</v>
      </c>
      <c r="O402" s="152">
        <f t="shared" si="46"/>
        <v>0</v>
      </c>
      <c r="P402" s="153">
        <f t="shared" si="47"/>
        <v>0</v>
      </c>
      <c r="Q402" s="79"/>
    </row>
    <row r="403" spans="2:17" x14ac:dyDescent="0.25">
      <c r="B403" s="133"/>
      <c r="C403" s="134"/>
      <c r="D403" s="79"/>
      <c r="E403" s="154"/>
      <c r="F403" s="155"/>
      <c r="G403" s="152"/>
      <c r="H403" s="152">
        <f t="shared" si="48"/>
        <v>0</v>
      </c>
      <c r="I403" s="152"/>
      <c r="J403" s="152"/>
      <c r="K403" s="153">
        <f t="shared" si="42"/>
        <v>0</v>
      </c>
      <c r="L403" s="155">
        <f t="shared" si="43"/>
        <v>0</v>
      </c>
      <c r="M403" s="152">
        <f t="shared" si="44"/>
        <v>0</v>
      </c>
      <c r="N403" s="152">
        <f t="shared" si="45"/>
        <v>0</v>
      </c>
      <c r="O403" s="152">
        <f t="shared" si="46"/>
        <v>0</v>
      </c>
      <c r="P403" s="153">
        <f t="shared" si="47"/>
        <v>0</v>
      </c>
      <c r="Q403" s="79"/>
    </row>
    <row r="404" spans="2:17" x14ac:dyDescent="0.25">
      <c r="B404" s="133"/>
      <c r="C404" s="134"/>
      <c r="D404" s="79"/>
      <c r="E404" s="154"/>
      <c r="F404" s="155"/>
      <c r="G404" s="152"/>
      <c r="H404" s="152">
        <f t="shared" si="48"/>
        <v>0</v>
      </c>
      <c r="I404" s="152"/>
      <c r="J404" s="152"/>
      <c r="K404" s="153">
        <f t="shared" si="42"/>
        <v>0</v>
      </c>
      <c r="L404" s="155">
        <f t="shared" si="43"/>
        <v>0</v>
      </c>
      <c r="M404" s="152">
        <f t="shared" si="44"/>
        <v>0</v>
      </c>
      <c r="N404" s="152">
        <f t="shared" si="45"/>
        <v>0</v>
      </c>
      <c r="O404" s="152">
        <f t="shared" si="46"/>
        <v>0</v>
      </c>
      <c r="P404" s="153">
        <f t="shared" si="47"/>
        <v>0</v>
      </c>
      <c r="Q404" s="79"/>
    </row>
    <row r="405" spans="2:17" x14ac:dyDescent="0.25">
      <c r="B405" s="133"/>
      <c r="C405" s="134"/>
      <c r="D405" s="79"/>
      <c r="E405" s="154"/>
      <c r="F405" s="155"/>
      <c r="G405" s="152"/>
      <c r="H405" s="152">
        <f t="shared" si="48"/>
        <v>0</v>
      </c>
      <c r="I405" s="152"/>
      <c r="J405" s="152"/>
      <c r="K405" s="153">
        <f t="shared" si="42"/>
        <v>0</v>
      </c>
      <c r="L405" s="155">
        <f t="shared" si="43"/>
        <v>0</v>
      </c>
      <c r="M405" s="152">
        <f t="shared" si="44"/>
        <v>0</v>
      </c>
      <c r="N405" s="152">
        <f t="shared" si="45"/>
        <v>0</v>
      </c>
      <c r="O405" s="152">
        <f t="shared" si="46"/>
        <v>0</v>
      </c>
      <c r="P405" s="153">
        <f t="shared" si="47"/>
        <v>0</v>
      </c>
      <c r="Q405" s="79"/>
    </row>
    <row r="406" spans="2:17" x14ac:dyDescent="0.25">
      <c r="B406" s="133"/>
      <c r="C406" s="134"/>
      <c r="D406" s="79"/>
      <c r="E406" s="154"/>
      <c r="F406" s="155"/>
      <c r="G406" s="152"/>
      <c r="H406" s="152">
        <f t="shared" si="48"/>
        <v>0</v>
      </c>
      <c r="I406" s="152"/>
      <c r="J406" s="152"/>
      <c r="K406" s="153">
        <f t="shared" si="42"/>
        <v>0</v>
      </c>
      <c r="L406" s="155">
        <f t="shared" si="43"/>
        <v>0</v>
      </c>
      <c r="M406" s="152">
        <f t="shared" si="44"/>
        <v>0</v>
      </c>
      <c r="N406" s="152">
        <f t="shared" si="45"/>
        <v>0</v>
      </c>
      <c r="O406" s="152">
        <f t="shared" si="46"/>
        <v>0</v>
      </c>
      <c r="P406" s="153">
        <f t="shared" si="47"/>
        <v>0</v>
      </c>
      <c r="Q406" s="79"/>
    </row>
    <row r="407" spans="2:17" x14ac:dyDescent="0.25">
      <c r="B407" s="133"/>
      <c r="C407" s="134"/>
      <c r="D407" s="79"/>
      <c r="E407" s="154"/>
      <c r="F407" s="155"/>
      <c r="G407" s="152"/>
      <c r="H407" s="152">
        <f t="shared" si="48"/>
        <v>0</v>
      </c>
      <c r="I407" s="152"/>
      <c r="J407" s="152"/>
      <c r="K407" s="153">
        <f t="shared" si="42"/>
        <v>0</v>
      </c>
      <c r="L407" s="155">
        <f t="shared" si="43"/>
        <v>0</v>
      </c>
      <c r="M407" s="152">
        <f t="shared" si="44"/>
        <v>0</v>
      </c>
      <c r="N407" s="152">
        <f t="shared" si="45"/>
        <v>0</v>
      </c>
      <c r="O407" s="152">
        <f t="shared" si="46"/>
        <v>0</v>
      </c>
      <c r="P407" s="153">
        <f t="shared" si="47"/>
        <v>0</v>
      </c>
      <c r="Q407" s="79"/>
    </row>
    <row r="408" spans="2:17" x14ac:dyDescent="0.25">
      <c r="B408" s="133"/>
      <c r="C408" s="134"/>
      <c r="D408" s="79"/>
      <c r="E408" s="154"/>
      <c r="F408" s="155"/>
      <c r="G408" s="152"/>
      <c r="H408" s="152">
        <f t="shared" si="48"/>
        <v>0</v>
      </c>
      <c r="I408" s="152"/>
      <c r="J408" s="152"/>
      <c r="K408" s="153">
        <f t="shared" si="42"/>
        <v>0</v>
      </c>
      <c r="L408" s="155">
        <f t="shared" si="43"/>
        <v>0</v>
      </c>
      <c r="M408" s="152">
        <f t="shared" si="44"/>
        <v>0</v>
      </c>
      <c r="N408" s="152">
        <f t="shared" si="45"/>
        <v>0</v>
      </c>
      <c r="O408" s="152">
        <f t="shared" si="46"/>
        <v>0</v>
      </c>
      <c r="P408" s="153">
        <f t="shared" si="47"/>
        <v>0</v>
      </c>
      <c r="Q408" s="79"/>
    </row>
    <row r="409" spans="2:17" x14ac:dyDescent="0.25">
      <c r="B409" s="133"/>
      <c r="C409" s="134"/>
      <c r="D409" s="79"/>
      <c r="E409" s="154"/>
      <c r="F409" s="155"/>
      <c r="G409" s="152"/>
      <c r="H409" s="152">
        <f t="shared" si="48"/>
        <v>0</v>
      </c>
      <c r="I409" s="152"/>
      <c r="J409" s="152"/>
      <c r="K409" s="153">
        <f t="shared" si="42"/>
        <v>0</v>
      </c>
      <c r="L409" s="155">
        <f t="shared" si="43"/>
        <v>0</v>
      </c>
      <c r="M409" s="152">
        <f t="shared" si="44"/>
        <v>0</v>
      </c>
      <c r="N409" s="152">
        <f t="shared" si="45"/>
        <v>0</v>
      </c>
      <c r="O409" s="152">
        <f t="shared" si="46"/>
        <v>0</v>
      </c>
      <c r="P409" s="153">
        <f t="shared" si="47"/>
        <v>0</v>
      </c>
      <c r="Q409" s="79"/>
    </row>
    <row r="410" spans="2:17" x14ac:dyDescent="0.25">
      <c r="B410" s="133"/>
      <c r="C410" s="134"/>
      <c r="D410" s="79"/>
      <c r="E410" s="154"/>
      <c r="F410" s="155"/>
      <c r="G410" s="152"/>
      <c r="H410" s="152">
        <f t="shared" si="48"/>
        <v>0</v>
      </c>
      <c r="I410" s="152"/>
      <c r="J410" s="152"/>
      <c r="K410" s="153">
        <f t="shared" si="42"/>
        <v>0</v>
      </c>
      <c r="L410" s="155">
        <f t="shared" si="43"/>
        <v>0</v>
      </c>
      <c r="M410" s="152">
        <f t="shared" si="44"/>
        <v>0</v>
      </c>
      <c r="N410" s="152">
        <f t="shared" si="45"/>
        <v>0</v>
      </c>
      <c r="O410" s="152">
        <f t="shared" si="46"/>
        <v>0</v>
      </c>
      <c r="P410" s="153">
        <f t="shared" si="47"/>
        <v>0</v>
      </c>
      <c r="Q410" s="79"/>
    </row>
    <row r="411" spans="2:17" x14ac:dyDescent="0.25">
      <c r="B411" s="133"/>
      <c r="C411" s="134"/>
      <c r="D411" s="79"/>
      <c r="E411" s="154"/>
      <c r="F411" s="155"/>
      <c r="G411" s="152"/>
      <c r="H411" s="152">
        <f t="shared" si="48"/>
        <v>0</v>
      </c>
      <c r="I411" s="152"/>
      <c r="J411" s="152"/>
      <c r="K411" s="153">
        <f t="shared" si="42"/>
        <v>0</v>
      </c>
      <c r="L411" s="155">
        <f t="shared" si="43"/>
        <v>0</v>
      </c>
      <c r="M411" s="152">
        <f t="shared" si="44"/>
        <v>0</v>
      </c>
      <c r="N411" s="152">
        <f t="shared" si="45"/>
        <v>0</v>
      </c>
      <c r="O411" s="152">
        <f t="shared" si="46"/>
        <v>0</v>
      </c>
      <c r="P411" s="153">
        <f t="shared" si="47"/>
        <v>0</v>
      </c>
      <c r="Q411" s="79"/>
    </row>
    <row r="412" spans="2:17" x14ac:dyDescent="0.25">
      <c r="B412" s="133"/>
      <c r="C412" s="134"/>
      <c r="D412" s="79"/>
      <c r="E412" s="154"/>
      <c r="F412" s="155"/>
      <c r="G412" s="152"/>
      <c r="H412" s="152">
        <f t="shared" si="48"/>
        <v>0</v>
      </c>
      <c r="I412" s="152"/>
      <c r="J412" s="152"/>
      <c r="K412" s="153">
        <f t="shared" si="42"/>
        <v>0</v>
      </c>
      <c r="L412" s="155">
        <f t="shared" si="43"/>
        <v>0</v>
      </c>
      <c r="M412" s="152">
        <f t="shared" si="44"/>
        <v>0</v>
      </c>
      <c r="N412" s="152">
        <f t="shared" si="45"/>
        <v>0</v>
      </c>
      <c r="O412" s="152">
        <f t="shared" si="46"/>
        <v>0</v>
      </c>
      <c r="P412" s="153">
        <f t="shared" si="47"/>
        <v>0</v>
      </c>
      <c r="Q412" s="79"/>
    </row>
    <row r="413" spans="2:17" x14ac:dyDescent="0.25">
      <c r="B413" s="133"/>
      <c r="C413" s="134"/>
      <c r="D413" s="79"/>
      <c r="E413" s="154"/>
      <c r="F413" s="155"/>
      <c r="G413" s="152"/>
      <c r="H413" s="152">
        <f t="shared" si="48"/>
        <v>0</v>
      </c>
      <c r="I413" s="152"/>
      <c r="J413" s="152"/>
      <c r="K413" s="153">
        <f t="shared" si="42"/>
        <v>0</v>
      </c>
      <c r="L413" s="155">
        <f t="shared" si="43"/>
        <v>0</v>
      </c>
      <c r="M413" s="152">
        <f t="shared" si="44"/>
        <v>0</v>
      </c>
      <c r="N413" s="152">
        <f t="shared" si="45"/>
        <v>0</v>
      </c>
      <c r="O413" s="152">
        <f t="shared" si="46"/>
        <v>0</v>
      </c>
      <c r="P413" s="153">
        <f t="shared" si="47"/>
        <v>0</v>
      </c>
      <c r="Q413" s="79"/>
    </row>
    <row r="414" spans="2:17" x14ac:dyDescent="0.25">
      <c r="B414" s="133"/>
      <c r="C414" s="134"/>
      <c r="D414" s="79"/>
      <c r="E414" s="154"/>
      <c r="F414" s="155"/>
      <c r="G414" s="152"/>
      <c r="H414" s="152">
        <f t="shared" si="48"/>
        <v>0</v>
      </c>
      <c r="I414" s="152"/>
      <c r="J414" s="152"/>
      <c r="K414" s="153">
        <f t="shared" si="42"/>
        <v>0</v>
      </c>
      <c r="L414" s="155">
        <f t="shared" si="43"/>
        <v>0</v>
      </c>
      <c r="M414" s="152">
        <f t="shared" si="44"/>
        <v>0</v>
      </c>
      <c r="N414" s="152">
        <f t="shared" si="45"/>
        <v>0</v>
      </c>
      <c r="O414" s="152">
        <f t="shared" si="46"/>
        <v>0</v>
      </c>
      <c r="P414" s="153">
        <f t="shared" si="47"/>
        <v>0</v>
      </c>
      <c r="Q414" s="79"/>
    </row>
    <row r="415" spans="2:17" x14ac:dyDescent="0.25">
      <c r="B415" s="133"/>
      <c r="C415" s="134"/>
      <c r="D415" s="79"/>
      <c r="E415" s="154"/>
      <c r="F415" s="155"/>
      <c r="G415" s="152"/>
      <c r="H415" s="152">
        <f t="shared" si="48"/>
        <v>0</v>
      </c>
      <c r="I415" s="152"/>
      <c r="J415" s="152"/>
      <c r="K415" s="153">
        <f t="shared" si="42"/>
        <v>0</v>
      </c>
      <c r="L415" s="155">
        <f t="shared" si="43"/>
        <v>0</v>
      </c>
      <c r="M415" s="152">
        <f t="shared" si="44"/>
        <v>0</v>
      </c>
      <c r="N415" s="152">
        <f t="shared" si="45"/>
        <v>0</v>
      </c>
      <c r="O415" s="152">
        <f t="shared" si="46"/>
        <v>0</v>
      </c>
      <c r="P415" s="153">
        <f t="shared" si="47"/>
        <v>0</v>
      </c>
      <c r="Q415" s="79"/>
    </row>
    <row r="416" spans="2:17" x14ac:dyDescent="0.25">
      <c r="B416" s="133"/>
      <c r="C416" s="134"/>
      <c r="D416" s="79"/>
      <c r="E416" s="154"/>
      <c r="F416" s="155"/>
      <c r="G416" s="152"/>
      <c r="H416" s="152">
        <f t="shared" si="48"/>
        <v>0</v>
      </c>
      <c r="I416" s="152"/>
      <c r="J416" s="152"/>
      <c r="K416" s="153">
        <f t="shared" si="42"/>
        <v>0</v>
      </c>
      <c r="L416" s="155">
        <f t="shared" si="43"/>
        <v>0</v>
      </c>
      <c r="M416" s="152">
        <f t="shared" si="44"/>
        <v>0</v>
      </c>
      <c r="N416" s="152">
        <f t="shared" si="45"/>
        <v>0</v>
      </c>
      <c r="O416" s="152">
        <f t="shared" si="46"/>
        <v>0</v>
      </c>
      <c r="P416" s="153">
        <f t="shared" si="47"/>
        <v>0</v>
      </c>
      <c r="Q416" s="79"/>
    </row>
    <row r="417" spans="2:17" x14ac:dyDescent="0.25">
      <c r="B417" s="133"/>
      <c r="C417" s="134"/>
      <c r="D417" s="79"/>
      <c r="E417" s="154"/>
      <c r="F417" s="155"/>
      <c r="G417" s="152"/>
      <c r="H417" s="152">
        <f t="shared" si="48"/>
        <v>0</v>
      </c>
      <c r="I417" s="152"/>
      <c r="J417" s="152"/>
      <c r="K417" s="153">
        <f t="shared" si="42"/>
        <v>0</v>
      </c>
      <c r="L417" s="155">
        <f t="shared" si="43"/>
        <v>0</v>
      </c>
      <c r="M417" s="152">
        <f t="shared" si="44"/>
        <v>0</v>
      </c>
      <c r="N417" s="152">
        <f t="shared" si="45"/>
        <v>0</v>
      </c>
      <c r="O417" s="152">
        <f t="shared" si="46"/>
        <v>0</v>
      </c>
      <c r="P417" s="153">
        <f t="shared" si="47"/>
        <v>0</v>
      </c>
      <c r="Q417" s="79"/>
    </row>
    <row r="418" spans="2:17" x14ac:dyDescent="0.25">
      <c r="B418" s="133"/>
      <c r="C418" s="134"/>
      <c r="D418" s="79"/>
      <c r="E418" s="154"/>
      <c r="F418" s="155"/>
      <c r="G418" s="152"/>
      <c r="H418" s="152">
        <f t="shared" si="48"/>
        <v>0</v>
      </c>
      <c r="I418" s="152"/>
      <c r="J418" s="152"/>
      <c r="K418" s="153">
        <f t="shared" si="42"/>
        <v>0</v>
      </c>
      <c r="L418" s="155">
        <f t="shared" si="43"/>
        <v>0</v>
      </c>
      <c r="M418" s="152">
        <f t="shared" si="44"/>
        <v>0</v>
      </c>
      <c r="N418" s="152">
        <f t="shared" si="45"/>
        <v>0</v>
      </c>
      <c r="O418" s="152">
        <f t="shared" si="46"/>
        <v>0</v>
      </c>
      <c r="P418" s="153">
        <f t="shared" si="47"/>
        <v>0</v>
      </c>
      <c r="Q418" s="79"/>
    </row>
    <row r="419" spans="2:17" x14ac:dyDescent="0.25">
      <c r="B419" s="133"/>
      <c r="C419" s="134"/>
      <c r="D419" s="79"/>
      <c r="E419" s="154"/>
      <c r="F419" s="155"/>
      <c r="G419" s="152"/>
      <c r="H419" s="152">
        <f t="shared" si="48"/>
        <v>0</v>
      </c>
      <c r="I419" s="152"/>
      <c r="J419" s="152"/>
      <c r="K419" s="153">
        <f t="shared" si="42"/>
        <v>0</v>
      </c>
      <c r="L419" s="155">
        <f t="shared" si="43"/>
        <v>0</v>
      </c>
      <c r="M419" s="152">
        <f t="shared" si="44"/>
        <v>0</v>
      </c>
      <c r="N419" s="152">
        <f t="shared" si="45"/>
        <v>0</v>
      </c>
      <c r="O419" s="152">
        <f t="shared" si="46"/>
        <v>0</v>
      </c>
      <c r="P419" s="153">
        <f t="shared" si="47"/>
        <v>0</v>
      </c>
      <c r="Q419" s="79"/>
    </row>
    <row r="420" spans="2:17" x14ac:dyDescent="0.25">
      <c r="B420" s="133"/>
      <c r="C420" s="134"/>
      <c r="D420" s="79"/>
      <c r="E420" s="154"/>
      <c r="F420" s="155"/>
      <c r="G420" s="152"/>
      <c r="H420" s="152">
        <f t="shared" si="48"/>
        <v>0</v>
      </c>
      <c r="I420" s="152"/>
      <c r="J420" s="152"/>
      <c r="K420" s="153">
        <f t="shared" si="42"/>
        <v>0</v>
      </c>
      <c r="L420" s="155">
        <f t="shared" si="43"/>
        <v>0</v>
      </c>
      <c r="M420" s="152">
        <f t="shared" si="44"/>
        <v>0</v>
      </c>
      <c r="N420" s="152">
        <f t="shared" si="45"/>
        <v>0</v>
      </c>
      <c r="O420" s="152">
        <f t="shared" si="46"/>
        <v>0</v>
      </c>
      <c r="P420" s="153">
        <f t="shared" si="47"/>
        <v>0</v>
      </c>
      <c r="Q420" s="79"/>
    </row>
    <row r="421" spans="2:17" x14ac:dyDescent="0.25">
      <c r="B421" s="133"/>
      <c r="C421" s="134"/>
      <c r="D421" s="79"/>
      <c r="E421" s="154"/>
      <c r="F421" s="155"/>
      <c r="G421" s="152"/>
      <c r="H421" s="152">
        <f t="shared" si="48"/>
        <v>0</v>
      </c>
      <c r="I421" s="152"/>
      <c r="J421" s="152"/>
      <c r="K421" s="153">
        <f t="shared" si="42"/>
        <v>0</v>
      </c>
      <c r="L421" s="155">
        <f t="shared" si="43"/>
        <v>0</v>
      </c>
      <c r="M421" s="152">
        <f t="shared" si="44"/>
        <v>0</v>
      </c>
      <c r="N421" s="152">
        <f t="shared" si="45"/>
        <v>0</v>
      </c>
      <c r="O421" s="152">
        <f t="shared" si="46"/>
        <v>0</v>
      </c>
      <c r="P421" s="153">
        <f t="shared" si="47"/>
        <v>0</v>
      </c>
      <c r="Q421" s="79"/>
    </row>
    <row r="422" spans="2:17" x14ac:dyDescent="0.25">
      <c r="B422" s="133"/>
      <c r="C422" s="134"/>
      <c r="D422" s="79"/>
      <c r="E422" s="154"/>
      <c r="F422" s="155"/>
      <c r="G422" s="152"/>
      <c r="H422" s="152">
        <f t="shared" si="48"/>
        <v>0</v>
      </c>
      <c r="I422" s="152"/>
      <c r="J422" s="152"/>
      <c r="K422" s="153">
        <f t="shared" si="42"/>
        <v>0</v>
      </c>
      <c r="L422" s="155">
        <f t="shared" si="43"/>
        <v>0</v>
      </c>
      <c r="M422" s="152">
        <f t="shared" si="44"/>
        <v>0</v>
      </c>
      <c r="N422" s="152">
        <f t="shared" si="45"/>
        <v>0</v>
      </c>
      <c r="O422" s="152">
        <f t="shared" si="46"/>
        <v>0</v>
      </c>
      <c r="P422" s="153">
        <f t="shared" si="47"/>
        <v>0</v>
      </c>
      <c r="Q422" s="79"/>
    </row>
    <row r="423" spans="2:17" x14ac:dyDescent="0.25">
      <c r="B423" s="133"/>
      <c r="C423" s="134"/>
      <c r="D423" s="79"/>
      <c r="E423" s="154"/>
      <c r="F423" s="155"/>
      <c r="G423" s="152"/>
      <c r="H423" s="152">
        <f t="shared" si="48"/>
        <v>0</v>
      </c>
      <c r="I423" s="152"/>
      <c r="J423" s="152"/>
      <c r="K423" s="153">
        <f t="shared" si="42"/>
        <v>0</v>
      </c>
      <c r="L423" s="155">
        <f t="shared" si="43"/>
        <v>0</v>
      </c>
      <c r="M423" s="152">
        <f t="shared" si="44"/>
        <v>0</v>
      </c>
      <c r="N423" s="152">
        <f t="shared" si="45"/>
        <v>0</v>
      </c>
      <c r="O423" s="152">
        <f t="shared" si="46"/>
        <v>0</v>
      </c>
      <c r="P423" s="153">
        <f t="shared" si="47"/>
        <v>0</v>
      </c>
      <c r="Q423" s="79"/>
    </row>
    <row r="424" spans="2:17" x14ac:dyDescent="0.25">
      <c r="B424" s="133"/>
      <c r="C424" s="134"/>
      <c r="D424" s="79"/>
      <c r="E424" s="154"/>
      <c r="F424" s="155"/>
      <c r="G424" s="152"/>
      <c r="H424" s="152">
        <f t="shared" si="48"/>
        <v>0</v>
      </c>
      <c r="I424" s="152"/>
      <c r="J424" s="152"/>
      <c r="K424" s="153">
        <f t="shared" si="42"/>
        <v>0</v>
      </c>
      <c r="L424" s="155">
        <f t="shared" si="43"/>
        <v>0</v>
      </c>
      <c r="M424" s="152">
        <f t="shared" si="44"/>
        <v>0</v>
      </c>
      <c r="N424" s="152">
        <f t="shared" si="45"/>
        <v>0</v>
      </c>
      <c r="O424" s="152">
        <f t="shared" si="46"/>
        <v>0</v>
      </c>
      <c r="P424" s="153">
        <f t="shared" si="47"/>
        <v>0</v>
      </c>
      <c r="Q424" s="79"/>
    </row>
    <row r="425" spans="2:17" x14ac:dyDescent="0.25">
      <c r="B425" s="133"/>
      <c r="C425" s="134"/>
      <c r="D425" s="79"/>
      <c r="E425" s="154"/>
      <c r="F425" s="155"/>
      <c r="G425" s="152"/>
      <c r="H425" s="152">
        <f t="shared" si="48"/>
        <v>0</v>
      </c>
      <c r="I425" s="152"/>
      <c r="J425" s="152"/>
      <c r="K425" s="153">
        <f t="shared" si="42"/>
        <v>0</v>
      </c>
      <c r="L425" s="155">
        <f t="shared" si="43"/>
        <v>0</v>
      </c>
      <c r="M425" s="152">
        <f t="shared" si="44"/>
        <v>0</v>
      </c>
      <c r="N425" s="152">
        <f t="shared" si="45"/>
        <v>0</v>
      </c>
      <c r="O425" s="152">
        <f t="shared" si="46"/>
        <v>0</v>
      </c>
      <c r="P425" s="153">
        <f t="shared" si="47"/>
        <v>0</v>
      </c>
      <c r="Q425" s="79"/>
    </row>
    <row r="426" spans="2:17" x14ac:dyDescent="0.25">
      <c r="B426" s="133"/>
      <c r="C426" s="134"/>
      <c r="D426" s="79"/>
      <c r="E426" s="154"/>
      <c r="F426" s="155"/>
      <c r="G426" s="152"/>
      <c r="H426" s="152">
        <f t="shared" si="48"/>
        <v>0</v>
      </c>
      <c r="I426" s="152"/>
      <c r="J426" s="152"/>
      <c r="K426" s="153">
        <f t="shared" si="42"/>
        <v>0</v>
      </c>
      <c r="L426" s="155">
        <f t="shared" si="43"/>
        <v>0</v>
      </c>
      <c r="M426" s="152">
        <f t="shared" si="44"/>
        <v>0</v>
      </c>
      <c r="N426" s="152">
        <f t="shared" si="45"/>
        <v>0</v>
      </c>
      <c r="O426" s="152">
        <f t="shared" si="46"/>
        <v>0</v>
      </c>
      <c r="P426" s="153">
        <f t="shared" si="47"/>
        <v>0</v>
      </c>
      <c r="Q426" s="79"/>
    </row>
    <row r="427" spans="2:17" x14ac:dyDescent="0.25">
      <c r="B427" s="133"/>
      <c r="C427" s="134"/>
      <c r="D427" s="79"/>
      <c r="E427" s="154"/>
      <c r="F427" s="155"/>
      <c r="G427" s="152"/>
      <c r="H427" s="152">
        <f t="shared" si="48"/>
        <v>0</v>
      </c>
      <c r="I427" s="152"/>
      <c r="J427" s="152"/>
      <c r="K427" s="153">
        <f t="shared" si="42"/>
        <v>0</v>
      </c>
      <c r="L427" s="155">
        <f t="shared" si="43"/>
        <v>0</v>
      </c>
      <c r="M427" s="152">
        <f t="shared" si="44"/>
        <v>0</v>
      </c>
      <c r="N427" s="152">
        <f t="shared" si="45"/>
        <v>0</v>
      </c>
      <c r="O427" s="152">
        <f t="shared" si="46"/>
        <v>0</v>
      </c>
      <c r="P427" s="153">
        <f t="shared" si="47"/>
        <v>0</v>
      </c>
      <c r="Q427" s="79"/>
    </row>
    <row r="428" spans="2:17" x14ac:dyDescent="0.25">
      <c r="B428" s="133"/>
      <c r="C428" s="134"/>
      <c r="D428" s="79"/>
      <c r="E428" s="154"/>
      <c r="F428" s="155"/>
      <c r="G428" s="152"/>
      <c r="H428" s="152">
        <f t="shared" si="48"/>
        <v>0</v>
      </c>
      <c r="I428" s="152"/>
      <c r="J428" s="152"/>
      <c r="K428" s="153">
        <f t="shared" si="42"/>
        <v>0</v>
      </c>
      <c r="L428" s="155">
        <f t="shared" si="43"/>
        <v>0</v>
      </c>
      <c r="M428" s="152">
        <f t="shared" si="44"/>
        <v>0</v>
      </c>
      <c r="N428" s="152">
        <f t="shared" si="45"/>
        <v>0</v>
      </c>
      <c r="O428" s="152">
        <f t="shared" si="46"/>
        <v>0</v>
      </c>
      <c r="P428" s="153">
        <f t="shared" si="47"/>
        <v>0</v>
      </c>
      <c r="Q428" s="79"/>
    </row>
    <row r="429" spans="2:17" x14ac:dyDescent="0.25">
      <c r="B429" s="133"/>
      <c r="C429" s="134"/>
      <c r="D429" s="79"/>
      <c r="E429" s="154"/>
      <c r="F429" s="155"/>
      <c r="G429" s="152"/>
      <c r="H429" s="152">
        <f t="shared" si="48"/>
        <v>0</v>
      </c>
      <c r="I429" s="152"/>
      <c r="J429" s="152"/>
      <c r="K429" s="153">
        <f t="shared" si="42"/>
        <v>0</v>
      </c>
      <c r="L429" s="155">
        <f t="shared" si="43"/>
        <v>0</v>
      </c>
      <c r="M429" s="152">
        <f t="shared" si="44"/>
        <v>0</v>
      </c>
      <c r="N429" s="152">
        <f t="shared" si="45"/>
        <v>0</v>
      </c>
      <c r="O429" s="152">
        <f t="shared" si="46"/>
        <v>0</v>
      </c>
      <c r="P429" s="153">
        <f t="shared" si="47"/>
        <v>0</v>
      </c>
      <c r="Q429" s="79"/>
    </row>
    <row r="430" spans="2:17" x14ac:dyDescent="0.25">
      <c r="B430" s="133"/>
      <c r="C430" s="134"/>
      <c r="D430" s="79"/>
      <c r="E430" s="154"/>
      <c r="F430" s="155"/>
      <c r="G430" s="152"/>
      <c r="H430" s="152">
        <f t="shared" si="48"/>
        <v>0</v>
      </c>
      <c r="I430" s="152"/>
      <c r="J430" s="152"/>
      <c r="K430" s="153">
        <f t="shared" si="42"/>
        <v>0</v>
      </c>
      <c r="L430" s="155">
        <f t="shared" si="43"/>
        <v>0</v>
      </c>
      <c r="M430" s="152">
        <f t="shared" si="44"/>
        <v>0</v>
      </c>
      <c r="N430" s="152">
        <f t="shared" si="45"/>
        <v>0</v>
      </c>
      <c r="O430" s="152">
        <f t="shared" si="46"/>
        <v>0</v>
      </c>
      <c r="P430" s="153">
        <f t="shared" si="47"/>
        <v>0</v>
      </c>
      <c r="Q430" s="79"/>
    </row>
    <row r="431" spans="2:17" x14ac:dyDescent="0.25">
      <c r="B431" s="133"/>
      <c r="C431" s="134"/>
      <c r="D431" s="79"/>
      <c r="E431" s="154"/>
      <c r="F431" s="155"/>
      <c r="G431" s="152"/>
      <c r="H431" s="152">
        <f t="shared" si="48"/>
        <v>0</v>
      </c>
      <c r="I431" s="152"/>
      <c r="J431" s="152"/>
      <c r="K431" s="153">
        <f t="shared" si="42"/>
        <v>0</v>
      </c>
      <c r="L431" s="155">
        <f t="shared" si="43"/>
        <v>0</v>
      </c>
      <c r="M431" s="152">
        <f t="shared" si="44"/>
        <v>0</v>
      </c>
      <c r="N431" s="152">
        <f t="shared" si="45"/>
        <v>0</v>
      </c>
      <c r="O431" s="152">
        <f t="shared" si="46"/>
        <v>0</v>
      </c>
      <c r="P431" s="153">
        <f t="shared" si="47"/>
        <v>0</v>
      </c>
      <c r="Q431" s="79"/>
    </row>
    <row r="432" spans="2:17" x14ac:dyDescent="0.25">
      <c r="B432" s="133"/>
      <c r="C432" s="134"/>
      <c r="D432" s="79"/>
      <c r="E432" s="154"/>
      <c r="F432" s="155"/>
      <c r="G432" s="152"/>
      <c r="H432" s="152">
        <f t="shared" si="48"/>
        <v>0</v>
      </c>
      <c r="I432" s="152"/>
      <c r="J432" s="152"/>
      <c r="K432" s="153">
        <f t="shared" si="42"/>
        <v>0</v>
      </c>
      <c r="L432" s="155">
        <f t="shared" si="43"/>
        <v>0</v>
      </c>
      <c r="M432" s="152">
        <f t="shared" si="44"/>
        <v>0</v>
      </c>
      <c r="N432" s="152">
        <f t="shared" si="45"/>
        <v>0</v>
      </c>
      <c r="O432" s="152">
        <f t="shared" si="46"/>
        <v>0</v>
      </c>
      <c r="P432" s="153">
        <f t="shared" si="47"/>
        <v>0</v>
      </c>
      <c r="Q432" s="79"/>
    </row>
    <row r="433" spans="2:17" x14ac:dyDescent="0.25">
      <c r="B433" s="133"/>
      <c r="C433" s="134"/>
      <c r="D433" s="79"/>
      <c r="E433" s="154"/>
      <c r="F433" s="155"/>
      <c r="G433" s="152"/>
      <c r="H433" s="152">
        <f t="shared" si="48"/>
        <v>0</v>
      </c>
      <c r="I433" s="152"/>
      <c r="J433" s="152"/>
      <c r="K433" s="153">
        <f t="shared" si="42"/>
        <v>0</v>
      </c>
      <c r="L433" s="155">
        <f t="shared" si="43"/>
        <v>0</v>
      </c>
      <c r="M433" s="152">
        <f t="shared" si="44"/>
        <v>0</v>
      </c>
      <c r="N433" s="152">
        <f t="shared" si="45"/>
        <v>0</v>
      </c>
      <c r="O433" s="152">
        <f t="shared" si="46"/>
        <v>0</v>
      </c>
      <c r="P433" s="153">
        <f t="shared" si="47"/>
        <v>0</v>
      </c>
      <c r="Q433" s="79"/>
    </row>
    <row r="434" spans="2:17" x14ac:dyDescent="0.25">
      <c r="B434" s="133"/>
      <c r="C434" s="134"/>
      <c r="D434" s="79"/>
      <c r="E434" s="154"/>
      <c r="F434" s="155"/>
      <c r="G434" s="152"/>
      <c r="H434" s="152">
        <f t="shared" si="48"/>
        <v>0</v>
      </c>
      <c r="I434" s="152"/>
      <c r="J434" s="152"/>
      <c r="K434" s="153">
        <f t="shared" si="42"/>
        <v>0</v>
      </c>
      <c r="L434" s="155">
        <f t="shared" si="43"/>
        <v>0</v>
      </c>
      <c r="M434" s="152">
        <f t="shared" si="44"/>
        <v>0</v>
      </c>
      <c r="N434" s="152">
        <f t="shared" si="45"/>
        <v>0</v>
      </c>
      <c r="O434" s="152">
        <f t="shared" si="46"/>
        <v>0</v>
      </c>
      <c r="P434" s="153">
        <f t="shared" si="47"/>
        <v>0</v>
      </c>
      <c r="Q434" s="79"/>
    </row>
    <row r="435" spans="2:17" x14ac:dyDescent="0.25">
      <c r="B435" s="133"/>
      <c r="C435" s="134"/>
      <c r="D435" s="79"/>
      <c r="E435" s="154"/>
      <c r="F435" s="155"/>
      <c r="G435" s="152"/>
      <c r="H435" s="152">
        <f t="shared" si="48"/>
        <v>0</v>
      </c>
      <c r="I435" s="152"/>
      <c r="J435" s="152"/>
      <c r="K435" s="153">
        <f t="shared" si="42"/>
        <v>0</v>
      </c>
      <c r="L435" s="155">
        <f t="shared" si="43"/>
        <v>0</v>
      </c>
      <c r="M435" s="152">
        <f t="shared" si="44"/>
        <v>0</v>
      </c>
      <c r="N435" s="152">
        <f t="shared" si="45"/>
        <v>0</v>
      </c>
      <c r="O435" s="152">
        <f t="shared" si="46"/>
        <v>0</v>
      </c>
      <c r="P435" s="153">
        <f t="shared" si="47"/>
        <v>0</v>
      </c>
      <c r="Q435" s="79"/>
    </row>
    <row r="436" spans="2:17" x14ac:dyDescent="0.25">
      <c r="B436" s="133"/>
      <c r="C436" s="134"/>
      <c r="D436" s="79"/>
      <c r="E436" s="154"/>
      <c r="F436" s="155"/>
      <c r="G436" s="152"/>
      <c r="H436" s="152">
        <f t="shared" si="48"/>
        <v>0</v>
      </c>
      <c r="I436" s="152"/>
      <c r="J436" s="152"/>
      <c r="K436" s="153">
        <f t="shared" si="42"/>
        <v>0</v>
      </c>
      <c r="L436" s="155">
        <f t="shared" si="43"/>
        <v>0</v>
      </c>
      <c r="M436" s="152">
        <f t="shared" si="44"/>
        <v>0</v>
      </c>
      <c r="N436" s="152">
        <f t="shared" si="45"/>
        <v>0</v>
      </c>
      <c r="O436" s="152">
        <f t="shared" si="46"/>
        <v>0</v>
      </c>
      <c r="P436" s="153">
        <f t="shared" si="47"/>
        <v>0</v>
      </c>
      <c r="Q436" s="79"/>
    </row>
    <row r="437" spans="2:17" x14ac:dyDescent="0.25">
      <c r="B437" s="133"/>
      <c r="C437" s="134"/>
      <c r="D437" s="79"/>
      <c r="E437" s="154"/>
      <c r="F437" s="155"/>
      <c r="G437" s="152"/>
      <c r="H437" s="152">
        <f t="shared" si="48"/>
        <v>0</v>
      </c>
      <c r="I437" s="152"/>
      <c r="J437" s="152"/>
      <c r="K437" s="153">
        <f t="shared" si="42"/>
        <v>0</v>
      </c>
      <c r="L437" s="155">
        <f t="shared" si="43"/>
        <v>0</v>
      </c>
      <c r="M437" s="152">
        <f t="shared" si="44"/>
        <v>0</v>
      </c>
      <c r="N437" s="152">
        <f t="shared" si="45"/>
        <v>0</v>
      </c>
      <c r="O437" s="152">
        <f t="shared" si="46"/>
        <v>0</v>
      </c>
      <c r="P437" s="153">
        <f t="shared" si="47"/>
        <v>0</v>
      </c>
      <c r="Q437" s="79"/>
    </row>
    <row r="438" spans="2:17" x14ac:dyDescent="0.25">
      <c r="B438" s="133"/>
      <c r="C438" s="134"/>
      <c r="D438" s="79"/>
      <c r="E438" s="154"/>
      <c r="F438" s="155"/>
      <c r="G438" s="152"/>
      <c r="H438" s="152">
        <f t="shared" si="48"/>
        <v>0</v>
      </c>
      <c r="I438" s="152"/>
      <c r="J438" s="152"/>
      <c r="K438" s="153">
        <f t="shared" si="42"/>
        <v>0</v>
      </c>
      <c r="L438" s="155">
        <f t="shared" si="43"/>
        <v>0</v>
      </c>
      <c r="M438" s="152">
        <f t="shared" si="44"/>
        <v>0</v>
      </c>
      <c r="N438" s="152">
        <f t="shared" si="45"/>
        <v>0</v>
      </c>
      <c r="O438" s="152">
        <f t="shared" si="46"/>
        <v>0</v>
      </c>
      <c r="P438" s="153">
        <f t="shared" si="47"/>
        <v>0</v>
      </c>
      <c r="Q438" s="79"/>
    </row>
    <row r="439" spans="2:17" x14ac:dyDescent="0.25">
      <c r="B439" s="133"/>
      <c r="C439" s="134"/>
      <c r="D439" s="79"/>
      <c r="E439" s="154"/>
      <c r="F439" s="155"/>
      <c r="G439" s="152"/>
      <c r="H439" s="152">
        <f t="shared" si="48"/>
        <v>0</v>
      </c>
      <c r="I439" s="152"/>
      <c r="J439" s="152"/>
      <c r="K439" s="153">
        <f t="shared" si="42"/>
        <v>0</v>
      </c>
      <c r="L439" s="155">
        <f t="shared" si="43"/>
        <v>0</v>
      </c>
      <c r="M439" s="152">
        <f t="shared" si="44"/>
        <v>0</v>
      </c>
      <c r="N439" s="152">
        <f t="shared" si="45"/>
        <v>0</v>
      </c>
      <c r="O439" s="152">
        <f t="shared" si="46"/>
        <v>0</v>
      </c>
      <c r="P439" s="153">
        <f t="shared" si="47"/>
        <v>0</v>
      </c>
      <c r="Q439" s="79"/>
    </row>
    <row r="440" spans="2:17" x14ac:dyDescent="0.25">
      <c r="B440" s="133"/>
      <c r="C440" s="134"/>
      <c r="D440" s="79"/>
      <c r="E440" s="154"/>
      <c r="F440" s="155"/>
      <c r="G440" s="152"/>
      <c r="H440" s="152">
        <f t="shared" si="48"/>
        <v>0</v>
      </c>
      <c r="I440" s="152"/>
      <c r="J440" s="152"/>
      <c r="K440" s="153">
        <f t="shared" si="42"/>
        <v>0</v>
      </c>
      <c r="L440" s="155">
        <f t="shared" si="43"/>
        <v>0</v>
      </c>
      <c r="M440" s="152">
        <f t="shared" si="44"/>
        <v>0</v>
      </c>
      <c r="N440" s="152">
        <f t="shared" si="45"/>
        <v>0</v>
      </c>
      <c r="O440" s="152">
        <f t="shared" si="46"/>
        <v>0</v>
      </c>
      <c r="P440" s="153">
        <f t="shared" si="47"/>
        <v>0</v>
      </c>
      <c r="Q440" s="79"/>
    </row>
    <row r="441" spans="2:17" x14ac:dyDescent="0.25">
      <c r="B441" s="133"/>
      <c r="C441" s="134"/>
      <c r="D441" s="79"/>
      <c r="E441" s="154"/>
      <c r="F441" s="155"/>
      <c r="G441" s="152"/>
      <c r="H441" s="152">
        <f t="shared" si="48"/>
        <v>0</v>
      </c>
      <c r="I441" s="152"/>
      <c r="J441" s="152"/>
      <c r="K441" s="153">
        <f t="shared" si="42"/>
        <v>0</v>
      </c>
      <c r="L441" s="155">
        <f t="shared" si="43"/>
        <v>0</v>
      </c>
      <c r="M441" s="152">
        <f t="shared" si="44"/>
        <v>0</v>
      </c>
      <c r="N441" s="152">
        <f t="shared" si="45"/>
        <v>0</v>
      </c>
      <c r="O441" s="152">
        <f t="shared" si="46"/>
        <v>0</v>
      </c>
      <c r="P441" s="153">
        <f t="shared" si="47"/>
        <v>0</v>
      </c>
      <c r="Q441" s="79"/>
    </row>
    <row r="442" spans="2:17" x14ac:dyDescent="0.25">
      <c r="B442" s="133"/>
      <c r="C442" s="134"/>
      <c r="D442" s="79"/>
      <c r="E442" s="154"/>
      <c r="F442" s="155"/>
      <c r="G442" s="152"/>
      <c r="H442" s="152">
        <f t="shared" si="48"/>
        <v>0</v>
      </c>
      <c r="I442" s="152"/>
      <c r="J442" s="152"/>
      <c r="K442" s="153">
        <f t="shared" si="42"/>
        <v>0</v>
      </c>
      <c r="L442" s="155">
        <f t="shared" si="43"/>
        <v>0</v>
      </c>
      <c r="M442" s="152">
        <f t="shared" si="44"/>
        <v>0</v>
      </c>
      <c r="N442" s="152">
        <f t="shared" si="45"/>
        <v>0</v>
      </c>
      <c r="O442" s="152">
        <f t="shared" si="46"/>
        <v>0</v>
      </c>
      <c r="P442" s="153">
        <f t="shared" si="47"/>
        <v>0</v>
      </c>
      <c r="Q442" s="79"/>
    </row>
    <row r="443" spans="2:17" x14ac:dyDescent="0.25">
      <c r="B443" s="133"/>
      <c r="C443" s="134"/>
      <c r="D443" s="79"/>
      <c r="E443" s="154"/>
      <c r="F443" s="155"/>
      <c r="G443" s="152"/>
      <c r="H443" s="152">
        <f t="shared" si="48"/>
        <v>0</v>
      </c>
      <c r="I443" s="152"/>
      <c r="J443" s="152"/>
      <c r="K443" s="153">
        <f t="shared" si="42"/>
        <v>0</v>
      </c>
      <c r="L443" s="155">
        <f t="shared" si="43"/>
        <v>0</v>
      </c>
      <c r="M443" s="152">
        <f t="shared" si="44"/>
        <v>0</v>
      </c>
      <c r="N443" s="152">
        <f t="shared" si="45"/>
        <v>0</v>
      </c>
      <c r="O443" s="152">
        <f t="shared" si="46"/>
        <v>0</v>
      </c>
      <c r="P443" s="153">
        <f t="shared" si="47"/>
        <v>0</v>
      </c>
      <c r="Q443" s="79"/>
    </row>
    <row r="444" spans="2:17" x14ac:dyDescent="0.25">
      <c r="B444" s="133"/>
      <c r="C444" s="134"/>
      <c r="D444" s="79"/>
      <c r="E444" s="154"/>
      <c r="F444" s="155"/>
      <c r="G444" s="152"/>
      <c r="H444" s="152">
        <f t="shared" si="48"/>
        <v>0</v>
      </c>
      <c r="I444" s="152"/>
      <c r="J444" s="152"/>
      <c r="K444" s="153">
        <f t="shared" si="42"/>
        <v>0</v>
      </c>
      <c r="L444" s="155">
        <f t="shared" si="43"/>
        <v>0</v>
      </c>
      <c r="M444" s="152">
        <f t="shared" si="44"/>
        <v>0</v>
      </c>
      <c r="N444" s="152">
        <f t="shared" si="45"/>
        <v>0</v>
      </c>
      <c r="O444" s="152">
        <f t="shared" si="46"/>
        <v>0</v>
      </c>
      <c r="P444" s="153">
        <f t="shared" si="47"/>
        <v>0</v>
      </c>
      <c r="Q444" s="79"/>
    </row>
    <row r="445" spans="2:17" x14ac:dyDescent="0.25">
      <c r="B445" s="133"/>
      <c r="C445" s="134"/>
      <c r="D445" s="79"/>
      <c r="E445" s="154"/>
      <c r="F445" s="155"/>
      <c r="G445" s="152"/>
      <c r="H445" s="152">
        <f t="shared" si="48"/>
        <v>0</v>
      </c>
      <c r="I445" s="152"/>
      <c r="J445" s="152"/>
      <c r="K445" s="153">
        <f t="shared" si="42"/>
        <v>0</v>
      </c>
      <c r="L445" s="155">
        <f t="shared" si="43"/>
        <v>0</v>
      </c>
      <c r="M445" s="152">
        <f t="shared" si="44"/>
        <v>0</v>
      </c>
      <c r="N445" s="152">
        <f t="shared" si="45"/>
        <v>0</v>
      </c>
      <c r="O445" s="152">
        <f t="shared" si="46"/>
        <v>0</v>
      </c>
      <c r="P445" s="153">
        <f t="shared" si="47"/>
        <v>0</v>
      </c>
      <c r="Q445" s="79"/>
    </row>
    <row r="446" spans="2:17" x14ac:dyDescent="0.25">
      <c r="B446" s="133"/>
      <c r="C446" s="134"/>
      <c r="D446" s="79"/>
      <c r="E446" s="154"/>
      <c r="F446" s="155"/>
      <c r="G446" s="152"/>
      <c r="H446" s="152">
        <f t="shared" si="48"/>
        <v>0</v>
      </c>
      <c r="I446" s="152"/>
      <c r="J446" s="152"/>
      <c r="K446" s="153">
        <f t="shared" si="42"/>
        <v>0</v>
      </c>
      <c r="L446" s="155">
        <f t="shared" si="43"/>
        <v>0</v>
      </c>
      <c r="M446" s="152">
        <f t="shared" si="44"/>
        <v>0</v>
      </c>
      <c r="N446" s="152">
        <f t="shared" si="45"/>
        <v>0</v>
      </c>
      <c r="O446" s="152">
        <f t="shared" si="46"/>
        <v>0</v>
      </c>
      <c r="P446" s="153">
        <f t="shared" si="47"/>
        <v>0</v>
      </c>
      <c r="Q446" s="79"/>
    </row>
    <row r="447" spans="2:17" x14ac:dyDescent="0.25">
      <c r="B447" s="133"/>
      <c r="C447" s="134"/>
      <c r="D447" s="79"/>
      <c r="E447" s="154"/>
      <c r="F447" s="155"/>
      <c r="G447" s="152"/>
      <c r="H447" s="152">
        <f t="shared" si="48"/>
        <v>0</v>
      </c>
      <c r="I447" s="152"/>
      <c r="J447" s="152"/>
      <c r="K447" s="153">
        <f t="shared" si="42"/>
        <v>0</v>
      </c>
      <c r="L447" s="155">
        <f t="shared" si="43"/>
        <v>0</v>
      </c>
      <c r="M447" s="152">
        <f t="shared" si="44"/>
        <v>0</v>
      </c>
      <c r="N447" s="152">
        <f t="shared" si="45"/>
        <v>0</v>
      </c>
      <c r="O447" s="152">
        <f t="shared" si="46"/>
        <v>0</v>
      </c>
      <c r="P447" s="153">
        <f t="shared" si="47"/>
        <v>0</v>
      </c>
      <c r="Q447" s="79"/>
    </row>
    <row r="448" spans="2:17" x14ac:dyDescent="0.25">
      <c r="B448" s="133"/>
      <c r="C448" s="134"/>
      <c r="D448" s="79"/>
      <c r="E448" s="154"/>
      <c r="F448" s="155"/>
      <c r="G448" s="152"/>
      <c r="H448" s="152">
        <f t="shared" si="48"/>
        <v>0</v>
      </c>
      <c r="I448" s="152"/>
      <c r="J448" s="152"/>
      <c r="K448" s="153">
        <f t="shared" si="42"/>
        <v>0</v>
      </c>
      <c r="L448" s="155">
        <f t="shared" si="43"/>
        <v>0</v>
      </c>
      <c r="M448" s="152">
        <f t="shared" si="44"/>
        <v>0</v>
      </c>
      <c r="N448" s="152">
        <f t="shared" si="45"/>
        <v>0</v>
      </c>
      <c r="O448" s="152">
        <f t="shared" si="46"/>
        <v>0</v>
      </c>
      <c r="P448" s="153">
        <f t="shared" si="47"/>
        <v>0</v>
      </c>
      <c r="Q448" s="79"/>
    </row>
    <row r="449" spans="2:17" x14ac:dyDescent="0.25">
      <c r="B449" s="133"/>
      <c r="C449" s="134"/>
      <c r="D449" s="79"/>
      <c r="E449" s="154"/>
      <c r="F449" s="155"/>
      <c r="G449" s="152"/>
      <c r="H449" s="152">
        <f t="shared" si="48"/>
        <v>0</v>
      </c>
      <c r="I449" s="152"/>
      <c r="J449" s="152"/>
      <c r="K449" s="153">
        <f t="shared" si="42"/>
        <v>0</v>
      </c>
      <c r="L449" s="155">
        <f t="shared" si="43"/>
        <v>0</v>
      </c>
      <c r="M449" s="152">
        <f t="shared" si="44"/>
        <v>0</v>
      </c>
      <c r="N449" s="152">
        <f t="shared" si="45"/>
        <v>0</v>
      </c>
      <c r="O449" s="152">
        <f t="shared" si="46"/>
        <v>0</v>
      </c>
      <c r="P449" s="153">
        <f t="shared" si="47"/>
        <v>0</v>
      </c>
      <c r="Q449" s="79"/>
    </row>
    <row r="450" spans="2:17" x14ac:dyDescent="0.25">
      <c r="B450" s="133"/>
      <c r="C450" s="134"/>
      <c r="D450" s="79"/>
      <c r="E450" s="154"/>
      <c r="F450" s="155"/>
      <c r="G450" s="152"/>
      <c r="H450" s="152">
        <f t="shared" si="48"/>
        <v>0</v>
      </c>
      <c r="I450" s="152"/>
      <c r="J450" s="152"/>
      <c r="K450" s="153">
        <f t="shared" si="42"/>
        <v>0</v>
      </c>
      <c r="L450" s="155">
        <f t="shared" si="43"/>
        <v>0</v>
      </c>
      <c r="M450" s="152">
        <f t="shared" si="44"/>
        <v>0</v>
      </c>
      <c r="N450" s="152">
        <f t="shared" si="45"/>
        <v>0</v>
      </c>
      <c r="O450" s="152">
        <f t="shared" si="46"/>
        <v>0</v>
      </c>
      <c r="P450" s="153">
        <f t="shared" si="47"/>
        <v>0</v>
      </c>
      <c r="Q450" s="79"/>
    </row>
    <row r="451" spans="2:17" x14ac:dyDescent="0.25">
      <c r="B451" s="133"/>
      <c r="C451" s="134"/>
      <c r="D451" s="79"/>
      <c r="E451" s="154"/>
      <c r="F451" s="155"/>
      <c r="G451" s="152"/>
      <c r="H451" s="152">
        <f t="shared" si="48"/>
        <v>0</v>
      </c>
      <c r="I451" s="152"/>
      <c r="J451" s="152"/>
      <c r="K451" s="153">
        <f t="shared" si="42"/>
        <v>0</v>
      </c>
      <c r="L451" s="155">
        <f t="shared" si="43"/>
        <v>0</v>
      </c>
      <c r="M451" s="152">
        <f t="shared" si="44"/>
        <v>0</v>
      </c>
      <c r="N451" s="152">
        <f t="shared" si="45"/>
        <v>0</v>
      </c>
      <c r="O451" s="152">
        <f t="shared" si="46"/>
        <v>0</v>
      </c>
      <c r="P451" s="153">
        <f t="shared" si="47"/>
        <v>0</v>
      </c>
      <c r="Q451" s="79"/>
    </row>
    <row r="452" spans="2:17" x14ac:dyDescent="0.25">
      <c r="B452" s="133"/>
      <c r="C452" s="134"/>
      <c r="D452" s="79"/>
      <c r="E452" s="154"/>
      <c r="F452" s="155"/>
      <c r="G452" s="152"/>
      <c r="H452" s="152">
        <f t="shared" si="48"/>
        <v>0</v>
      </c>
      <c r="I452" s="152"/>
      <c r="J452" s="152"/>
      <c r="K452" s="153">
        <f t="shared" si="42"/>
        <v>0</v>
      </c>
      <c r="L452" s="155">
        <f t="shared" si="43"/>
        <v>0</v>
      </c>
      <c r="M452" s="152">
        <f t="shared" si="44"/>
        <v>0</v>
      </c>
      <c r="N452" s="152">
        <f t="shared" si="45"/>
        <v>0</v>
      </c>
      <c r="O452" s="152">
        <f t="shared" si="46"/>
        <v>0</v>
      </c>
      <c r="P452" s="153">
        <f t="shared" si="47"/>
        <v>0</v>
      </c>
      <c r="Q452" s="79"/>
    </row>
    <row r="453" spans="2:17" x14ac:dyDescent="0.25">
      <c r="B453" s="133"/>
      <c r="C453" s="134"/>
      <c r="D453" s="79"/>
      <c r="E453" s="154"/>
      <c r="F453" s="155"/>
      <c r="G453" s="152"/>
      <c r="H453" s="152">
        <f t="shared" si="48"/>
        <v>0</v>
      </c>
      <c r="I453" s="152"/>
      <c r="J453" s="152"/>
      <c r="K453" s="153">
        <f t="shared" si="42"/>
        <v>0</v>
      </c>
      <c r="L453" s="155">
        <f t="shared" si="43"/>
        <v>0</v>
      </c>
      <c r="M453" s="152">
        <f t="shared" si="44"/>
        <v>0</v>
      </c>
      <c r="N453" s="152">
        <f t="shared" si="45"/>
        <v>0</v>
      </c>
      <c r="O453" s="152">
        <f t="shared" si="46"/>
        <v>0</v>
      </c>
      <c r="P453" s="153">
        <f t="shared" si="47"/>
        <v>0</v>
      </c>
      <c r="Q453" s="79"/>
    </row>
    <row r="454" spans="2:17" x14ac:dyDescent="0.25">
      <c r="B454" s="133"/>
      <c r="C454" s="134"/>
      <c r="D454" s="79"/>
      <c r="E454" s="154"/>
      <c r="F454" s="155"/>
      <c r="G454" s="152"/>
      <c r="H454" s="152">
        <f t="shared" si="48"/>
        <v>0</v>
      </c>
      <c r="I454" s="152"/>
      <c r="J454" s="152"/>
      <c r="K454" s="153">
        <f t="shared" si="42"/>
        <v>0</v>
      </c>
      <c r="L454" s="155">
        <f t="shared" si="43"/>
        <v>0</v>
      </c>
      <c r="M454" s="152">
        <f t="shared" si="44"/>
        <v>0</v>
      </c>
      <c r="N454" s="152">
        <f t="shared" si="45"/>
        <v>0</v>
      </c>
      <c r="O454" s="152">
        <f t="shared" si="46"/>
        <v>0</v>
      </c>
      <c r="P454" s="153">
        <f t="shared" si="47"/>
        <v>0</v>
      </c>
      <c r="Q454" s="79"/>
    </row>
    <row r="455" spans="2:17" x14ac:dyDescent="0.25">
      <c r="B455" s="133"/>
      <c r="C455" s="134"/>
      <c r="D455" s="79"/>
      <c r="E455" s="154"/>
      <c r="F455" s="155"/>
      <c r="G455" s="152"/>
      <c r="H455" s="152">
        <f t="shared" si="48"/>
        <v>0</v>
      </c>
      <c r="I455" s="152"/>
      <c r="J455" s="152"/>
      <c r="K455" s="153">
        <f t="shared" si="42"/>
        <v>0</v>
      </c>
      <c r="L455" s="155">
        <f t="shared" si="43"/>
        <v>0</v>
      </c>
      <c r="M455" s="152">
        <f t="shared" si="44"/>
        <v>0</v>
      </c>
      <c r="N455" s="152">
        <f t="shared" si="45"/>
        <v>0</v>
      </c>
      <c r="O455" s="152">
        <f t="shared" si="46"/>
        <v>0</v>
      </c>
      <c r="P455" s="153">
        <f t="shared" si="47"/>
        <v>0</v>
      </c>
      <c r="Q455" s="79"/>
    </row>
    <row r="456" spans="2:17" x14ac:dyDescent="0.25">
      <c r="B456" s="133"/>
      <c r="C456" s="134"/>
      <c r="D456" s="79"/>
      <c r="E456" s="154"/>
      <c r="F456" s="155"/>
      <c r="G456" s="152"/>
      <c r="H456" s="152">
        <f t="shared" si="48"/>
        <v>0</v>
      </c>
      <c r="I456" s="152"/>
      <c r="J456" s="152"/>
      <c r="K456" s="153">
        <f t="shared" si="42"/>
        <v>0</v>
      </c>
      <c r="L456" s="155">
        <f t="shared" si="43"/>
        <v>0</v>
      </c>
      <c r="M456" s="152">
        <f t="shared" si="44"/>
        <v>0</v>
      </c>
      <c r="N456" s="152">
        <f t="shared" si="45"/>
        <v>0</v>
      </c>
      <c r="O456" s="152">
        <f t="shared" si="46"/>
        <v>0</v>
      </c>
      <c r="P456" s="153">
        <f t="shared" si="47"/>
        <v>0</v>
      </c>
      <c r="Q456" s="79"/>
    </row>
    <row r="457" spans="2:17" x14ac:dyDescent="0.25">
      <c r="B457" s="133"/>
      <c r="C457" s="134"/>
      <c r="D457" s="79"/>
      <c r="E457" s="154"/>
      <c r="F457" s="155"/>
      <c r="G457" s="152"/>
      <c r="H457" s="152">
        <f t="shared" si="48"/>
        <v>0</v>
      </c>
      <c r="I457" s="152"/>
      <c r="J457" s="152"/>
      <c r="K457" s="153">
        <f t="shared" si="42"/>
        <v>0</v>
      </c>
      <c r="L457" s="155">
        <f t="shared" si="43"/>
        <v>0</v>
      </c>
      <c r="M457" s="152">
        <f t="shared" si="44"/>
        <v>0</v>
      </c>
      <c r="N457" s="152">
        <f t="shared" si="45"/>
        <v>0</v>
      </c>
      <c r="O457" s="152">
        <f t="shared" si="46"/>
        <v>0</v>
      </c>
      <c r="P457" s="153">
        <f t="shared" si="47"/>
        <v>0</v>
      </c>
      <c r="Q457" s="79"/>
    </row>
    <row r="458" spans="2:17" x14ac:dyDescent="0.25">
      <c r="B458" s="133"/>
      <c r="C458" s="134"/>
      <c r="D458" s="79"/>
      <c r="E458" s="154"/>
      <c r="F458" s="155"/>
      <c r="G458" s="152"/>
      <c r="H458" s="152">
        <f t="shared" si="48"/>
        <v>0</v>
      </c>
      <c r="I458" s="152"/>
      <c r="J458" s="152"/>
      <c r="K458" s="153">
        <f t="shared" si="42"/>
        <v>0</v>
      </c>
      <c r="L458" s="155">
        <f t="shared" si="43"/>
        <v>0</v>
      </c>
      <c r="M458" s="152">
        <f t="shared" si="44"/>
        <v>0</v>
      </c>
      <c r="N458" s="152">
        <f t="shared" si="45"/>
        <v>0</v>
      </c>
      <c r="O458" s="152">
        <f t="shared" si="46"/>
        <v>0</v>
      </c>
      <c r="P458" s="153">
        <f t="shared" si="47"/>
        <v>0</v>
      </c>
      <c r="Q458" s="79"/>
    </row>
    <row r="459" spans="2:17" x14ac:dyDescent="0.25">
      <c r="B459" s="133"/>
      <c r="C459" s="134"/>
      <c r="D459" s="79"/>
      <c r="E459" s="154"/>
      <c r="F459" s="155"/>
      <c r="G459" s="152"/>
      <c r="H459" s="152">
        <f t="shared" si="48"/>
        <v>0</v>
      </c>
      <c r="I459" s="152"/>
      <c r="J459" s="152"/>
      <c r="K459" s="153">
        <f t="shared" si="42"/>
        <v>0</v>
      </c>
      <c r="L459" s="155">
        <f t="shared" si="43"/>
        <v>0</v>
      </c>
      <c r="M459" s="152">
        <f t="shared" si="44"/>
        <v>0</v>
      </c>
      <c r="N459" s="152">
        <f t="shared" si="45"/>
        <v>0</v>
      </c>
      <c r="O459" s="152">
        <f t="shared" si="46"/>
        <v>0</v>
      </c>
      <c r="P459" s="153">
        <f t="shared" si="47"/>
        <v>0</v>
      </c>
      <c r="Q459" s="79"/>
    </row>
    <row r="460" spans="2:17" x14ac:dyDescent="0.25">
      <c r="B460" s="133"/>
      <c r="C460" s="134"/>
      <c r="D460" s="79"/>
      <c r="E460" s="154"/>
      <c r="F460" s="155"/>
      <c r="G460" s="152"/>
      <c r="H460" s="152">
        <f t="shared" si="48"/>
        <v>0</v>
      </c>
      <c r="I460" s="152"/>
      <c r="J460" s="152"/>
      <c r="K460" s="153">
        <f t="shared" ref="K460:K497" si="49">SUM(H460:J460)</f>
        <v>0</v>
      </c>
      <c r="L460" s="155">
        <f t="shared" ref="L460:L497" si="50">ROUND(E460*F460,2)</f>
        <v>0</v>
      </c>
      <c r="M460" s="152">
        <f t="shared" ref="M460:M497" si="51">ROUND(H460*E460,2)</f>
        <v>0</v>
      </c>
      <c r="N460" s="152">
        <f t="shared" ref="N460:N497" si="52">ROUND(I460*E460,2)</f>
        <v>0</v>
      </c>
      <c r="O460" s="152">
        <f t="shared" ref="O460:O497" si="53">ROUND(J460*E460,2)</f>
        <v>0</v>
      </c>
      <c r="P460" s="153">
        <f t="shared" ref="P460:P497" si="54">SUM(M460:O460)</f>
        <v>0</v>
      </c>
      <c r="Q460" s="79"/>
    </row>
    <row r="461" spans="2:17" x14ac:dyDescent="0.25">
      <c r="B461" s="133"/>
      <c r="C461" s="134"/>
      <c r="D461" s="79"/>
      <c r="E461" s="154"/>
      <c r="F461" s="155"/>
      <c r="G461" s="152"/>
      <c r="H461" s="152">
        <f t="shared" ref="H461:H497" si="55">ROUND(F461*G461,2)</f>
        <v>0</v>
      </c>
      <c r="I461" s="152"/>
      <c r="J461" s="152"/>
      <c r="K461" s="153">
        <f t="shared" si="49"/>
        <v>0</v>
      </c>
      <c r="L461" s="155">
        <f t="shared" si="50"/>
        <v>0</v>
      </c>
      <c r="M461" s="152">
        <f t="shared" si="51"/>
        <v>0</v>
      </c>
      <c r="N461" s="152">
        <f t="shared" si="52"/>
        <v>0</v>
      </c>
      <c r="O461" s="152">
        <f t="shared" si="53"/>
        <v>0</v>
      </c>
      <c r="P461" s="153">
        <f t="shared" si="54"/>
        <v>0</v>
      </c>
      <c r="Q461" s="79"/>
    </row>
    <row r="462" spans="2:17" x14ac:dyDescent="0.25">
      <c r="B462" s="133"/>
      <c r="C462" s="134"/>
      <c r="D462" s="79"/>
      <c r="E462" s="154"/>
      <c r="F462" s="155"/>
      <c r="G462" s="152"/>
      <c r="H462" s="152">
        <f t="shared" si="55"/>
        <v>0</v>
      </c>
      <c r="I462" s="152"/>
      <c r="J462" s="152"/>
      <c r="K462" s="153">
        <f t="shared" si="49"/>
        <v>0</v>
      </c>
      <c r="L462" s="155">
        <f t="shared" si="50"/>
        <v>0</v>
      </c>
      <c r="M462" s="152">
        <f t="shared" si="51"/>
        <v>0</v>
      </c>
      <c r="N462" s="152">
        <f t="shared" si="52"/>
        <v>0</v>
      </c>
      <c r="O462" s="152">
        <f t="shared" si="53"/>
        <v>0</v>
      </c>
      <c r="P462" s="153">
        <f t="shared" si="54"/>
        <v>0</v>
      </c>
      <c r="Q462" s="79"/>
    </row>
    <row r="463" spans="2:17" x14ac:dyDescent="0.25">
      <c r="B463" s="133"/>
      <c r="C463" s="134"/>
      <c r="D463" s="79"/>
      <c r="E463" s="154"/>
      <c r="F463" s="155"/>
      <c r="G463" s="152"/>
      <c r="H463" s="152">
        <f t="shared" si="55"/>
        <v>0</v>
      </c>
      <c r="I463" s="152"/>
      <c r="J463" s="152"/>
      <c r="K463" s="153">
        <f t="shared" si="49"/>
        <v>0</v>
      </c>
      <c r="L463" s="155">
        <f t="shared" si="50"/>
        <v>0</v>
      </c>
      <c r="M463" s="152">
        <f t="shared" si="51"/>
        <v>0</v>
      </c>
      <c r="N463" s="152">
        <f t="shared" si="52"/>
        <v>0</v>
      </c>
      <c r="O463" s="152">
        <f t="shared" si="53"/>
        <v>0</v>
      </c>
      <c r="P463" s="153">
        <f t="shared" si="54"/>
        <v>0</v>
      </c>
      <c r="Q463" s="79"/>
    </row>
    <row r="464" spans="2:17" x14ac:dyDescent="0.25">
      <c r="B464" s="133"/>
      <c r="C464" s="134"/>
      <c r="D464" s="79"/>
      <c r="E464" s="154"/>
      <c r="F464" s="155"/>
      <c r="G464" s="152"/>
      <c r="H464" s="152">
        <f t="shared" si="55"/>
        <v>0</v>
      </c>
      <c r="I464" s="152"/>
      <c r="J464" s="152"/>
      <c r="K464" s="153">
        <f t="shared" si="49"/>
        <v>0</v>
      </c>
      <c r="L464" s="155">
        <f t="shared" si="50"/>
        <v>0</v>
      </c>
      <c r="M464" s="152">
        <f t="shared" si="51"/>
        <v>0</v>
      </c>
      <c r="N464" s="152">
        <f t="shared" si="52"/>
        <v>0</v>
      </c>
      <c r="O464" s="152">
        <f t="shared" si="53"/>
        <v>0</v>
      </c>
      <c r="P464" s="153">
        <f t="shared" si="54"/>
        <v>0</v>
      </c>
      <c r="Q464" s="79"/>
    </row>
    <row r="465" spans="2:17" x14ac:dyDescent="0.25">
      <c r="B465" s="133"/>
      <c r="C465" s="134"/>
      <c r="D465" s="79"/>
      <c r="E465" s="154"/>
      <c r="F465" s="155"/>
      <c r="G465" s="152"/>
      <c r="H465" s="152">
        <f t="shared" si="55"/>
        <v>0</v>
      </c>
      <c r="I465" s="152"/>
      <c r="J465" s="152"/>
      <c r="K465" s="153">
        <f t="shared" si="49"/>
        <v>0</v>
      </c>
      <c r="L465" s="155">
        <f t="shared" si="50"/>
        <v>0</v>
      </c>
      <c r="M465" s="152">
        <f t="shared" si="51"/>
        <v>0</v>
      </c>
      <c r="N465" s="152">
        <f t="shared" si="52"/>
        <v>0</v>
      </c>
      <c r="O465" s="152">
        <f t="shared" si="53"/>
        <v>0</v>
      </c>
      <c r="P465" s="153">
        <f t="shared" si="54"/>
        <v>0</v>
      </c>
      <c r="Q465" s="79"/>
    </row>
    <row r="466" spans="2:17" x14ac:dyDescent="0.25">
      <c r="B466" s="133"/>
      <c r="C466" s="134"/>
      <c r="D466" s="79"/>
      <c r="E466" s="154"/>
      <c r="F466" s="155"/>
      <c r="G466" s="152"/>
      <c r="H466" s="152">
        <f t="shared" si="55"/>
        <v>0</v>
      </c>
      <c r="I466" s="152"/>
      <c r="J466" s="152"/>
      <c r="K466" s="153">
        <f t="shared" si="49"/>
        <v>0</v>
      </c>
      <c r="L466" s="155">
        <f t="shared" si="50"/>
        <v>0</v>
      </c>
      <c r="M466" s="152">
        <f t="shared" si="51"/>
        <v>0</v>
      </c>
      <c r="N466" s="152">
        <f t="shared" si="52"/>
        <v>0</v>
      </c>
      <c r="O466" s="152">
        <f t="shared" si="53"/>
        <v>0</v>
      </c>
      <c r="P466" s="153">
        <f t="shared" si="54"/>
        <v>0</v>
      </c>
      <c r="Q466" s="79"/>
    </row>
    <row r="467" spans="2:17" x14ac:dyDescent="0.25">
      <c r="B467" s="133"/>
      <c r="C467" s="134"/>
      <c r="D467" s="79"/>
      <c r="E467" s="154"/>
      <c r="F467" s="155"/>
      <c r="G467" s="152"/>
      <c r="H467" s="152">
        <f t="shared" si="55"/>
        <v>0</v>
      </c>
      <c r="I467" s="152"/>
      <c r="J467" s="152"/>
      <c r="K467" s="153">
        <f t="shared" si="49"/>
        <v>0</v>
      </c>
      <c r="L467" s="155">
        <f t="shared" si="50"/>
        <v>0</v>
      </c>
      <c r="M467" s="152">
        <f t="shared" si="51"/>
        <v>0</v>
      </c>
      <c r="N467" s="152">
        <f t="shared" si="52"/>
        <v>0</v>
      </c>
      <c r="O467" s="152">
        <f t="shared" si="53"/>
        <v>0</v>
      </c>
      <c r="P467" s="153">
        <f t="shared" si="54"/>
        <v>0</v>
      </c>
      <c r="Q467" s="79"/>
    </row>
    <row r="468" spans="2:17" x14ac:dyDescent="0.25">
      <c r="B468" s="133"/>
      <c r="C468" s="134"/>
      <c r="D468" s="79"/>
      <c r="E468" s="154"/>
      <c r="F468" s="155"/>
      <c r="G468" s="152"/>
      <c r="H468" s="152">
        <f t="shared" si="55"/>
        <v>0</v>
      </c>
      <c r="I468" s="152"/>
      <c r="J468" s="152"/>
      <c r="K468" s="153">
        <f t="shared" si="49"/>
        <v>0</v>
      </c>
      <c r="L468" s="155">
        <f t="shared" si="50"/>
        <v>0</v>
      </c>
      <c r="M468" s="152">
        <f t="shared" si="51"/>
        <v>0</v>
      </c>
      <c r="N468" s="152">
        <f t="shared" si="52"/>
        <v>0</v>
      </c>
      <c r="O468" s="152">
        <f t="shared" si="53"/>
        <v>0</v>
      </c>
      <c r="P468" s="153">
        <f t="shared" si="54"/>
        <v>0</v>
      </c>
      <c r="Q468" s="79"/>
    </row>
    <row r="469" spans="2:17" x14ac:dyDescent="0.25">
      <c r="B469" s="133"/>
      <c r="C469" s="134"/>
      <c r="D469" s="79"/>
      <c r="E469" s="154"/>
      <c r="F469" s="155"/>
      <c r="G469" s="152"/>
      <c r="H469" s="152">
        <f t="shared" si="55"/>
        <v>0</v>
      </c>
      <c r="I469" s="152"/>
      <c r="J469" s="152"/>
      <c r="K469" s="153">
        <f t="shared" si="49"/>
        <v>0</v>
      </c>
      <c r="L469" s="155">
        <f t="shared" si="50"/>
        <v>0</v>
      </c>
      <c r="M469" s="152">
        <f t="shared" si="51"/>
        <v>0</v>
      </c>
      <c r="N469" s="152">
        <f t="shared" si="52"/>
        <v>0</v>
      </c>
      <c r="O469" s="152">
        <f t="shared" si="53"/>
        <v>0</v>
      </c>
      <c r="P469" s="153">
        <f t="shared" si="54"/>
        <v>0</v>
      </c>
      <c r="Q469" s="79"/>
    </row>
    <row r="470" spans="2:17" x14ac:dyDescent="0.25">
      <c r="B470" s="133"/>
      <c r="C470" s="134"/>
      <c r="D470" s="79"/>
      <c r="E470" s="154"/>
      <c r="F470" s="155"/>
      <c r="G470" s="152"/>
      <c r="H470" s="152">
        <f t="shared" si="55"/>
        <v>0</v>
      </c>
      <c r="I470" s="152"/>
      <c r="J470" s="152"/>
      <c r="K470" s="153">
        <f t="shared" si="49"/>
        <v>0</v>
      </c>
      <c r="L470" s="155">
        <f t="shared" si="50"/>
        <v>0</v>
      </c>
      <c r="M470" s="152">
        <f t="shared" si="51"/>
        <v>0</v>
      </c>
      <c r="N470" s="152">
        <f t="shared" si="52"/>
        <v>0</v>
      </c>
      <c r="O470" s="152">
        <f t="shared" si="53"/>
        <v>0</v>
      </c>
      <c r="P470" s="153">
        <f t="shared" si="54"/>
        <v>0</v>
      </c>
      <c r="Q470" s="79"/>
    </row>
    <row r="471" spans="2:17" x14ac:dyDescent="0.25">
      <c r="B471" s="133"/>
      <c r="C471" s="134"/>
      <c r="D471" s="79"/>
      <c r="E471" s="154"/>
      <c r="F471" s="155"/>
      <c r="G471" s="152"/>
      <c r="H471" s="152">
        <f t="shared" si="55"/>
        <v>0</v>
      </c>
      <c r="I471" s="152"/>
      <c r="J471" s="152"/>
      <c r="K471" s="153">
        <f t="shared" si="49"/>
        <v>0</v>
      </c>
      <c r="L471" s="155">
        <f t="shared" si="50"/>
        <v>0</v>
      </c>
      <c r="M471" s="152">
        <f t="shared" si="51"/>
        <v>0</v>
      </c>
      <c r="N471" s="152">
        <f t="shared" si="52"/>
        <v>0</v>
      </c>
      <c r="O471" s="152">
        <f t="shared" si="53"/>
        <v>0</v>
      </c>
      <c r="P471" s="153">
        <f t="shared" si="54"/>
        <v>0</v>
      </c>
      <c r="Q471" s="79"/>
    </row>
    <row r="472" spans="2:17" x14ac:dyDescent="0.25">
      <c r="B472" s="133"/>
      <c r="C472" s="134"/>
      <c r="D472" s="79"/>
      <c r="E472" s="154"/>
      <c r="F472" s="155"/>
      <c r="G472" s="152"/>
      <c r="H472" s="152">
        <f t="shared" si="55"/>
        <v>0</v>
      </c>
      <c r="I472" s="152"/>
      <c r="J472" s="152"/>
      <c r="K472" s="153">
        <f t="shared" si="49"/>
        <v>0</v>
      </c>
      <c r="L472" s="155">
        <f t="shared" si="50"/>
        <v>0</v>
      </c>
      <c r="M472" s="152">
        <f t="shared" si="51"/>
        <v>0</v>
      </c>
      <c r="N472" s="152">
        <f t="shared" si="52"/>
        <v>0</v>
      </c>
      <c r="O472" s="152">
        <f t="shared" si="53"/>
        <v>0</v>
      </c>
      <c r="P472" s="153">
        <f t="shared" si="54"/>
        <v>0</v>
      </c>
      <c r="Q472" s="79"/>
    </row>
    <row r="473" spans="2:17" x14ac:dyDescent="0.25">
      <c r="B473" s="133"/>
      <c r="C473" s="134"/>
      <c r="D473" s="79"/>
      <c r="E473" s="154"/>
      <c r="F473" s="155"/>
      <c r="G473" s="152"/>
      <c r="H473" s="152">
        <f t="shared" si="55"/>
        <v>0</v>
      </c>
      <c r="I473" s="152"/>
      <c r="J473" s="152"/>
      <c r="K473" s="153">
        <f t="shared" si="49"/>
        <v>0</v>
      </c>
      <c r="L473" s="155">
        <f t="shared" si="50"/>
        <v>0</v>
      </c>
      <c r="M473" s="152">
        <f t="shared" si="51"/>
        <v>0</v>
      </c>
      <c r="N473" s="152">
        <f t="shared" si="52"/>
        <v>0</v>
      </c>
      <c r="O473" s="152">
        <f t="shared" si="53"/>
        <v>0</v>
      </c>
      <c r="P473" s="153">
        <f t="shared" si="54"/>
        <v>0</v>
      </c>
      <c r="Q473" s="79"/>
    </row>
    <row r="474" spans="2:17" x14ac:dyDescent="0.25">
      <c r="B474" s="133"/>
      <c r="C474" s="134"/>
      <c r="D474" s="79"/>
      <c r="E474" s="154"/>
      <c r="F474" s="155"/>
      <c r="G474" s="152"/>
      <c r="H474" s="152">
        <f t="shared" si="55"/>
        <v>0</v>
      </c>
      <c r="I474" s="152"/>
      <c r="J474" s="152"/>
      <c r="K474" s="153">
        <f t="shared" si="49"/>
        <v>0</v>
      </c>
      <c r="L474" s="155">
        <f t="shared" si="50"/>
        <v>0</v>
      </c>
      <c r="M474" s="152">
        <f t="shared" si="51"/>
        <v>0</v>
      </c>
      <c r="N474" s="152">
        <f t="shared" si="52"/>
        <v>0</v>
      </c>
      <c r="O474" s="152">
        <f t="shared" si="53"/>
        <v>0</v>
      </c>
      <c r="P474" s="153">
        <f t="shared" si="54"/>
        <v>0</v>
      </c>
      <c r="Q474" s="79"/>
    </row>
    <row r="475" spans="2:17" x14ac:dyDescent="0.25">
      <c r="B475" s="133"/>
      <c r="C475" s="134"/>
      <c r="D475" s="79"/>
      <c r="E475" s="154"/>
      <c r="F475" s="155"/>
      <c r="G475" s="152"/>
      <c r="H475" s="152">
        <f t="shared" si="55"/>
        <v>0</v>
      </c>
      <c r="I475" s="152"/>
      <c r="J475" s="152"/>
      <c r="K475" s="153">
        <f t="shared" si="49"/>
        <v>0</v>
      </c>
      <c r="L475" s="155">
        <f t="shared" si="50"/>
        <v>0</v>
      </c>
      <c r="M475" s="152">
        <f t="shared" si="51"/>
        <v>0</v>
      </c>
      <c r="N475" s="152">
        <f t="shared" si="52"/>
        <v>0</v>
      </c>
      <c r="O475" s="152">
        <f t="shared" si="53"/>
        <v>0</v>
      </c>
      <c r="P475" s="153">
        <f t="shared" si="54"/>
        <v>0</v>
      </c>
      <c r="Q475" s="79"/>
    </row>
    <row r="476" spans="2:17" x14ac:dyDescent="0.25">
      <c r="B476" s="133"/>
      <c r="C476" s="134"/>
      <c r="D476" s="79"/>
      <c r="E476" s="154"/>
      <c r="F476" s="155"/>
      <c r="G476" s="152"/>
      <c r="H476" s="152">
        <f t="shared" si="55"/>
        <v>0</v>
      </c>
      <c r="I476" s="152"/>
      <c r="J476" s="152"/>
      <c r="K476" s="153">
        <f t="shared" si="49"/>
        <v>0</v>
      </c>
      <c r="L476" s="155">
        <f t="shared" si="50"/>
        <v>0</v>
      </c>
      <c r="M476" s="152">
        <f t="shared" si="51"/>
        <v>0</v>
      </c>
      <c r="N476" s="152">
        <f t="shared" si="52"/>
        <v>0</v>
      </c>
      <c r="O476" s="152">
        <f t="shared" si="53"/>
        <v>0</v>
      </c>
      <c r="P476" s="153">
        <f t="shared" si="54"/>
        <v>0</v>
      </c>
      <c r="Q476" s="79"/>
    </row>
    <row r="477" spans="2:17" x14ac:dyDescent="0.25">
      <c r="B477" s="133"/>
      <c r="C477" s="134"/>
      <c r="D477" s="79"/>
      <c r="E477" s="154"/>
      <c r="F477" s="155"/>
      <c r="G477" s="152"/>
      <c r="H477" s="152">
        <f t="shared" si="55"/>
        <v>0</v>
      </c>
      <c r="I477" s="152"/>
      <c r="J477" s="152"/>
      <c r="K477" s="153">
        <f t="shared" si="49"/>
        <v>0</v>
      </c>
      <c r="L477" s="155">
        <f t="shared" si="50"/>
        <v>0</v>
      </c>
      <c r="M477" s="152">
        <f t="shared" si="51"/>
        <v>0</v>
      </c>
      <c r="N477" s="152">
        <f t="shared" si="52"/>
        <v>0</v>
      </c>
      <c r="O477" s="152">
        <f t="shared" si="53"/>
        <v>0</v>
      </c>
      <c r="P477" s="153">
        <f t="shared" si="54"/>
        <v>0</v>
      </c>
      <c r="Q477" s="79"/>
    </row>
    <row r="478" spans="2:17" x14ac:dyDescent="0.25">
      <c r="B478" s="133"/>
      <c r="C478" s="134"/>
      <c r="D478" s="79"/>
      <c r="E478" s="154"/>
      <c r="F478" s="155"/>
      <c r="G478" s="152"/>
      <c r="H478" s="152">
        <f t="shared" si="55"/>
        <v>0</v>
      </c>
      <c r="I478" s="152"/>
      <c r="J478" s="152"/>
      <c r="K478" s="153">
        <f t="shared" si="49"/>
        <v>0</v>
      </c>
      <c r="L478" s="155">
        <f t="shared" si="50"/>
        <v>0</v>
      </c>
      <c r="M478" s="152">
        <f t="shared" si="51"/>
        <v>0</v>
      </c>
      <c r="N478" s="152">
        <f t="shared" si="52"/>
        <v>0</v>
      </c>
      <c r="O478" s="152">
        <f t="shared" si="53"/>
        <v>0</v>
      </c>
      <c r="P478" s="153">
        <f t="shared" si="54"/>
        <v>0</v>
      </c>
      <c r="Q478" s="79"/>
    </row>
    <row r="479" spans="2:17" x14ac:dyDescent="0.25">
      <c r="B479" s="133"/>
      <c r="C479" s="134"/>
      <c r="D479" s="79"/>
      <c r="E479" s="154"/>
      <c r="F479" s="155"/>
      <c r="G479" s="152"/>
      <c r="H479" s="152">
        <f t="shared" si="55"/>
        <v>0</v>
      </c>
      <c r="I479" s="152"/>
      <c r="J479" s="152"/>
      <c r="K479" s="153">
        <f t="shared" si="49"/>
        <v>0</v>
      </c>
      <c r="L479" s="155">
        <f t="shared" si="50"/>
        <v>0</v>
      </c>
      <c r="M479" s="152">
        <f t="shared" si="51"/>
        <v>0</v>
      </c>
      <c r="N479" s="152">
        <f t="shared" si="52"/>
        <v>0</v>
      </c>
      <c r="O479" s="152">
        <f t="shared" si="53"/>
        <v>0</v>
      </c>
      <c r="P479" s="153">
        <f t="shared" si="54"/>
        <v>0</v>
      </c>
      <c r="Q479" s="79"/>
    </row>
    <row r="480" spans="2:17" x14ac:dyDescent="0.25">
      <c r="B480" s="133"/>
      <c r="C480" s="134"/>
      <c r="D480" s="79"/>
      <c r="E480" s="154"/>
      <c r="F480" s="155"/>
      <c r="G480" s="152"/>
      <c r="H480" s="152">
        <f t="shared" si="55"/>
        <v>0</v>
      </c>
      <c r="I480" s="152"/>
      <c r="J480" s="152"/>
      <c r="K480" s="153">
        <f t="shared" si="49"/>
        <v>0</v>
      </c>
      <c r="L480" s="155">
        <f t="shared" si="50"/>
        <v>0</v>
      </c>
      <c r="M480" s="152">
        <f t="shared" si="51"/>
        <v>0</v>
      </c>
      <c r="N480" s="152">
        <f t="shared" si="52"/>
        <v>0</v>
      </c>
      <c r="O480" s="152">
        <f t="shared" si="53"/>
        <v>0</v>
      </c>
      <c r="P480" s="153">
        <f t="shared" si="54"/>
        <v>0</v>
      </c>
      <c r="Q480" s="79"/>
    </row>
    <row r="481" spans="2:17" x14ac:dyDescent="0.25">
      <c r="B481" s="133"/>
      <c r="C481" s="134"/>
      <c r="D481" s="79"/>
      <c r="E481" s="154"/>
      <c r="F481" s="155"/>
      <c r="G481" s="152"/>
      <c r="H481" s="152">
        <f t="shared" si="55"/>
        <v>0</v>
      </c>
      <c r="I481" s="152"/>
      <c r="J481" s="152"/>
      <c r="K481" s="153">
        <f t="shared" si="49"/>
        <v>0</v>
      </c>
      <c r="L481" s="155">
        <f t="shared" si="50"/>
        <v>0</v>
      </c>
      <c r="M481" s="152">
        <f t="shared" si="51"/>
        <v>0</v>
      </c>
      <c r="N481" s="152">
        <f t="shared" si="52"/>
        <v>0</v>
      </c>
      <c r="O481" s="152">
        <f t="shared" si="53"/>
        <v>0</v>
      </c>
      <c r="P481" s="153">
        <f t="shared" si="54"/>
        <v>0</v>
      </c>
      <c r="Q481" s="79"/>
    </row>
    <row r="482" spans="2:17" x14ac:dyDescent="0.25">
      <c r="B482" s="133"/>
      <c r="C482" s="134"/>
      <c r="D482" s="79"/>
      <c r="E482" s="154"/>
      <c r="F482" s="155"/>
      <c r="G482" s="152"/>
      <c r="H482" s="152">
        <f t="shared" si="55"/>
        <v>0</v>
      </c>
      <c r="I482" s="152"/>
      <c r="J482" s="152"/>
      <c r="K482" s="153">
        <f t="shared" si="49"/>
        <v>0</v>
      </c>
      <c r="L482" s="155">
        <f t="shared" si="50"/>
        <v>0</v>
      </c>
      <c r="M482" s="152">
        <f t="shared" si="51"/>
        <v>0</v>
      </c>
      <c r="N482" s="152">
        <f t="shared" si="52"/>
        <v>0</v>
      </c>
      <c r="O482" s="152">
        <f t="shared" si="53"/>
        <v>0</v>
      </c>
      <c r="P482" s="153">
        <f t="shared" si="54"/>
        <v>0</v>
      </c>
      <c r="Q482" s="79"/>
    </row>
    <row r="483" spans="2:17" x14ac:dyDescent="0.25">
      <c r="B483" s="133"/>
      <c r="C483" s="134"/>
      <c r="D483" s="79"/>
      <c r="E483" s="154"/>
      <c r="F483" s="155"/>
      <c r="G483" s="152"/>
      <c r="H483" s="152">
        <f t="shared" si="55"/>
        <v>0</v>
      </c>
      <c r="I483" s="152"/>
      <c r="J483" s="152"/>
      <c r="K483" s="153">
        <f t="shared" si="49"/>
        <v>0</v>
      </c>
      <c r="L483" s="155">
        <f t="shared" si="50"/>
        <v>0</v>
      </c>
      <c r="M483" s="152">
        <f t="shared" si="51"/>
        <v>0</v>
      </c>
      <c r="N483" s="152">
        <f t="shared" si="52"/>
        <v>0</v>
      </c>
      <c r="O483" s="152">
        <f t="shared" si="53"/>
        <v>0</v>
      </c>
      <c r="P483" s="153">
        <f t="shared" si="54"/>
        <v>0</v>
      </c>
      <c r="Q483" s="79"/>
    </row>
    <row r="484" spans="2:17" x14ac:dyDescent="0.25">
      <c r="B484" s="133"/>
      <c r="C484" s="134"/>
      <c r="D484" s="79"/>
      <c r="E484" s="154"/>
      <c r="F484" s="155"/>
      <c r="G484" s="152"/>
      <c r="H484" s="152">
        <f t="shared" si="55"/>
        <v>0</v>
      </c>
      <c r="I484" s="152"/>
      <c r="J484" s="152"/>
      <c r="K484" s="153">
        <f t="shared" si="49"/>
        <v>0</v>
      </c>
      <c r="L484" s="155">
        <f t="shared" si="50"/>
        <v>0</v>
      </c>
      <c r="M484" s="152">
        <f t="shared" si="51"/>
        <v>0</v>
      </c>
      <c r="N484" s="152">
        <f t="shared" si="52"/>
        <v>0</v>
      </c>
      <c r="O484" s="152">
        <f t="shared" si="53"/>
        <v>0</v>
      </c>
      <c r="P484" s="153">
        <f t="shared" si="54"/>
        <v>0</v>
      </c>
      <c r="Q484" s="79"/>
    </row>
    <row r="485" spans="2:17" x14ac:dyDescent="0.25">
      <c r="B485" s="133"/>
      <c r="C485" s="134"/>
      <c r="D485" s="79"/>
      <c r="E485" s="154"/>
      <c r="F485" s="155"/>
      <c r="G485" s="152"/>
      <c r="H485" s="152">
        <f t="shared" si="55"/>
        <v>0</v>
      </c>
      <c r="I485" s="152"/>
      <c r="J485" s="152"/>
      <c r="K485" s="153">
        <f t="shared" si="49"/>
        <v>0</v>
      </c>
      <c r="L485" s="155">
        <f t="shared" si="50"/>
        <v>0</v>
      </c>
      <c r="M485" s="152">
        <f t="shared" si="51"/>
        <v>0</v>
      </c>
      <c r="N485" s="152">
        <f t="shared" si="52"/>
        <v>0</v>
      </c>
      <c r="O485" s="152">
        <f t="shared" si="53"/>
        <v>0</v>
      </c>
      <c r="P485" s="153">
        <f t="shared" si="54"/>
        <v>0</v>
      </c>
      <c r="Q485" s="79"/>
    </row>
    <row r="486" spans="2:17" x14ac:dyDescent="0.25">
      <c r="B486" s="133"/>
      <c r="C486" s="134"/>
      <c r="D486" s="79"/>
      <c r="E486" s="154"/>
      <c r="F486" s="155"/>
      <c r="G486" s="152"/>
      <c r="H486" s="152">
        <f t="shared" si="55"/>
        <v>0</v>
      </c>
      <c r="I486" s="152"/>
      <c r="J486" s="152"/>
      <c r="K486" s="153">
        <f t="shared" si="49"/>
        <v>0</v>
      </c>
      <c r="L486" s="155">
        <f t="shared" si="50"/>
        <v>0</v>
      </c>
      <c r="M486" s="152">
        <f t="shared" si="51"/>
        <v>0</v>
      </c>
      <c r="N486" s="152">
        <f t="shared" si="52"/>
        <v>0</v>
      </c>
      <c r="O486" s="152">
        <f t="shared" si="53"/>
        <v>0</v>
      </c>
      <c r="P486" s="153">
        <f t="shared" si="54"/>
        <v>0</v>
      </c>
      <c r="Q486" s="79"/>
    </row>
    <row r="487" spans="2:17" x14ac:dyDescent="0.25">
      <c r="B487" s="133"/>
      <c r="C487" s="134"/>
      <c r="D487" s="79"/>
      <c r="E487" s="154"/>
      <c r="F487" s="155"/>
      <c r="G487" s="152"/>
      <c r="H487" s="152">
        <f t="shared" si="55"/>
        <v>0</v>
      </c>
      <c r="I487" s="152"/>
      <c r="J487" s="152"/>
      <c r="K487" s="153">
        <f t="shared" si="49"/>
        <v>0</v>
      </c>
      <c r="L487" s="155">
        <f t="shared" si="50"/>
        <v>0</v>
      </c>
      <c r="M487" s="152">
        <f t="shared" si="51"/>
        <v>0</v>
      </c>
      <c r="N487" s="152">
        <f t="shared" si="52"/>
        <v>0</v>
      </c>
      <c r="O487" s="152">
        <f t="shared" si="53"/>
        <v>0</v>
      </c>
      <c r="P487" s="153">
        <f t="shared" si="54"/>
        <v>0</v>
      </c>
      <c r="Q487" s="79"/>
    </row>
    <row r="488" spans="2:17" x14ac:dyDescent="0.25">
      <c r="B488" s="133"/>
      <c r="C488" s="134"/>
      <c r="D488" s="79"/>
      <c r="E488" s="154"/>
      <c r="F488" s="155"/>
      <c r="G488" s="152"/>
      <c r="H488" s="152">
        <f t="shared" si="55"/>
        <v>0</v>
      </c>
      <c r="I488" s="152"/>
      <c r="J488" s="152"/>
      <c r="K488" s="153">
        <f t="shared" si="49"/>
        <v>0</v>
      </c>
      <c r="L488" s="155">
        <f t="shared" si="50"/>
        <v>0</v>
      </c>
      <c r="M488" s="152">
        <f t="shared" si="51"/>
        <v>0</v>
      </c>
      <c r="N488" s="152">
        <f t="shared" si="52"/>
        <v>0</v>
      </c>
      <c r="O488" s="152">
        <f t="shared" si="53"/>
        <v>0</v>
      </c>
      <c r="P488" s="153">
        <f t="shared" si="54"/>
        <v>0</v>
      </c>
      <c r="Q488" s="79"/>
    </row>
    <row r="489" spans="2:17" x14ac:dyDescent="0.25">
      <c r="B489" s="133"/>
      <c r="C489" s="134"/>
      <c r="D489" s="79"/>
      <c r="E489" s="154"/>
      <c r="F489" s="155"/>
      <c r="G489" s="152"/>
      <c r="H489" s="152">
        <f t="shared" si="55"/>
        <v>0</v>
      </c>
      <c r="I489" s="152"/>
      <c r="J489" s="152"/>
      <c r="K489" s="153">
        <f t="shared" si="49"/>
        <v>0</v>
      </c>
      <c r="L489" s="155">
        <f t="shared" si="50"/>
        <v>0</v>
      </c>
      <c r="M489" s="152">
        <f t="shared" si="51"/>
        <v>0</v>
      </c>
      <c r="N489" s="152">
        <f t="shared" si="52"/>
        <v>0</v>
      </c>
      <c r="O489" s="152">
        <f t="shared" si="53"/>
        <v>0</v>
      </c>
      <c r="P489" s="153">
        <f t="shared" si="54"/>
        <v>0</v>
      </c>
      <c r="Q489" s="79"/>
    </row>
    <row r="490" spans="2:17" x14ac:dyDescent="0.25">
      <c r="B490" s="133"/>
      <c r="C490" s="134"/>
      <c r="D490" s="79"/>
      <c r="E490" s="154"/>
      <c r="F490" s="155"/>
      <c r="G490" s="152"/>
      <c r="H490" s="152">
        <f t="shared" si="55"/>
        <v>0</v>
      </c>
      <c r="I490" s="152"/>
      <c r="J490" s="152"/>
      <c r="K490" s="153">
        <f t="shared" si="49"/>
        <v>0</v>
      </c>
      <c r="L490" s="155">
        <f t="shared" si="50"/>
        <v>0</v>
      </c>
      <c r="M490" s="152">
        <f t="shared" si="51"/>
        <v>0</v>
      </c>
      <c r="N490" s="152">
        <f t="shared" si="52"/>
        <v>0</v>
      </c>
      <c r="O490" s="152">
        <f t="shared" si="53"/>
        <v>0</v>
      </c>
      <c r="P490" s="153">
        <f t="shared" si="54"/>
        <v>0</v>
      </c>
      <c r="Q490" s="79"/>
    </row>
    <row r="491" spans="2:17" x14ac:dyDescent="0.25">
      <c r="B491" s="133"/>
      <c r="C491" s="134"/>
      <c r="D491" s="79"/>
      <c r="E491" s="154"/>
      <c r="F491" s="155"/>
      <c r="G491" s="152"/>
      <c r="H491" s="152">
        <f t="shared" si="55"/>
        <v>0</v>
      </c>
      <c r="I491" s="152"/>
      <c r="J491" s="152"/>
      <c r="K491" s="153">
        <f t="shared" si="49"/>
        <v>0</v>
      </c>
      <c r="L491" s="155">
        <f t="shared" si="50"/>
        <v>0</v>
      </c>
      <c r="M491" s="152">
        <f t="shared" si="51"/>
        <v>0</v>
      </c>
      <c r="N491" s="152">
        <f t="shared" si="52"/>
        <v>0</v>
      </c>
      <c r="O491" s="152">
        <f t="shared" si="53"/>
        <v>0</v>
      </c>
      <c r="P491" s="153">
        <f t="shared" si="54"/>
        <v>0</v>
      </c>
      <c r="Q491" s="79"/>
    </row>
    <row r="492" spans="2:17" x14ac:dyDescent="0.25">
      <c r="B492" s="133"/>
      <c r="C492" s="134"/>
      <c r="D492" s="79"/>
      <c r="E492" s="154"/>
      <c r="F492" s="155"/>
      <c r="G492" s="152"/>
      <c r="H492" s="152">
        <f t="shared" si="55"/>
        <v>0</v>
      </c>
      <c r="I492" s="152"/>
      <c r="J492" s="152"/>
      <c r="K492" s="153">
        <f t="shared" si="49"/>
        <v>0</v>
      </c>
      <c r="L492" s="155">
        <f t="shared" si="50"/>
        <v>0</v>
      </c>
      <c r="M492" s="152">
        <f t="shared" si="51"/>
        <v>0</v>
      </c>
      <c r="N492" s="152">
        <f t="shared" si="52"/>
        <v>0</v>
      </c>
      <c r="O492" s="152">
        <f t="shared" si="53"/>
        <v>0</v>
      </c>
      <c r="P492" s="153">
        <f t="shared" si="54"/>
        <v>0</v>
      </c>
      <c r="Q492" s="79"/>
    </row>
    <row r="493" spans="2:17" x14ac:dyDescent="0.25">
      <c r="B493" s="133"/>
      <c r="C493" s="134"/>
      <c r="D493" s="79"/>
      <c r="E493" s="154"/>
      <c r="F493" s="155"/>
      <c r="G493" s="152"/>
      <c r="H493" s="152">
        <f t="shared" si="55"/>
        <v>0</v>
      </c>
      <c r="I493" s="152"/>
      <c r="J493" s="152"/>
      <c r="K493" s="153">
        <f t="shared" si="49"/>
        <v>0</v>
      </c>
      <c r="L493" s="155">
        <f t="shared" si="50"/>
        <v>0</v>
      </c>
      <c r="M493" s="152">
        <f t="shared" si="51"/>
        <v>0</v>
      </c>
      <c r="N493" s="152">
        <f t="shared" si="52"/>
        <v>0</v>
      </c>
      <c r="O493" s="152">
        <f t="shared" si="53"/>
        <v>0</v>
      </c>
      <c r="P493" s="153">
        <f t="shared" si="54"/>
        <v>0</v>
      </c>
      <c r="Q493" s="79"/>
    </row>
    <row r="494" spans="2:17" x14ac:dyDescent="0.25">
      <c r="B494" s="133"/>
      <c r="C494" s="134"/>
      <c r="D494" s="79"/>
      <c r="E494" s="154"/>
      <c r="F494" s="155"/>
      <c r="G494" s="152"/>
      <c r="H494" s="152">
        <f t="shared" si="55"/>
        <v>0</v>
      </c>
      <c r="I494" s="152"/>
      <c r="J494" s="152"/>
      <c r="K494" s="153">
        <f t="shared" si="49"/>
        <v>0</v>
      </c>
      <c r="L494" s="155">
        <f t="shared" si="50"/>
        <v>0</v>
      </c>
      <c r="M494" s="152">
        <f t="shared" si="51"/>
        <v>0</v>
      </c>
      <c r="N494" s="152">
        <f t="shared" si="52"/>
        <v>0</v>
      </c>
      <c r="O494" s="152">
        <f t="shared" si="53"/>
        <v>0</v>
      </c>
      <c r="P494" s="153">
        <f t="shared" si="54"/>
        <v>0</v>
      </c>
      <c r="Q494" s="79"/>
    </row>
    <row r="495" spans="2:17" x14ac:dyDescent="0.25">
      <c r="B495" s="133"/>
      <c r="C495" s="134"/>
      <c r="D495" s="79"/>
      <c r="E495" s="154"/>
      <c r="F495" s="155"/>
      <c r="G495" s="152"/>
      <c r="H495" s="152">
        <f t="shared" si="55"/>
        <v>0</v>
      </c>
      <c r="I495" s="152"/>
      <c r="J495" s="152"/>
      <c r="K495" s="153">
        <f t="shared" si="49"/>
        <v>0</v>
      </c>
      <c r="L495" s="155">
        <f t="shared" si="50"/>
        <v>0</v>
      </c>
      <c r="M495" s="152">
        <f t="shared" si="51"/>
        <v>0</v>
      </c>
      <c r="N495" s="152">
        <f t="shared" si="52"/>
        <v>0</v>
      </c>
      <c r="O495" s="152">
        <f t="shared" si="53"/>
        <v>0</v>
      </c>
      <c r="P495" s="153">
        <f t="shared" si="54"/>
        <v>0</v>
      </c>
      <c r="Q495" s="79"/>
    </row>
    <row r="496" spans="2:17" x14ac:dyDescent="0.25">
      <c r="B496" s="133"/>
      <c r="C496" s="134"/>
      <c r="D496" s="79"/>
      <c r="E496" s="154"/>
      <c r="F496" s="155"/>
      <c r="G496" s="152"/>
      <c r="H496" s="152">
        <f t="shared" si="55"/>
        <v>0</v>
      </c>
      <c r="I496" s="152"/>
      <c r="J496" s="152"/>
      <c r="K496" s="153">
        <f t="shared" si="49"/>
        <v>0</v>
      </c>
      <c r="L496" s="155">
        <f t="shared" si="50"/>
        <v>0</v>
      </c>
      <c r="M496" s="152">
        <f t="shared" si="51"/>
        <v>0</v>
      </c>
      <c r="N496" s="152">
        <f t="shared" si="52"/>
        <v>0</v>
      </c>
      <c r="O496" s="152">
        <f t="shared" si="53"/>
        <v>0</v>
      </c>
      <c r="P496" s="153">
        <f t="shared" si="54"/>
        <v>0</v>
      </c>
      <c r="Q496" s="79"/>
    </row>
    <row r="497" spans="2:17" x14ac:dyDescent="0.25">
      <c r="B497" s="133"/>
      <c r="C497" s="134"/>
      <c r="D497" s="79"/>
      <c r="E497" s="154"/>
      <c r="F497" s="155"/>
      <c r="G497" s="152"/>
      <c r="H497" s="152">
        <f t="shared" si="55"/>
        <v>0</v>
      </c>
      <c r="I497" s="152"/>
      <c r="J497" s="152"/>
      <c r="K497" s="153">
        <f t="shared" si="49"/>
        <v>0</v>
      </c>
      <c r="L497" s="155">
        <f t="shared" si="50"/>
        <v>0</v>
      </c>
      <c r="M497" s="152">
        <f t="shared" si="51"/>
        <v>0</v>
      </c>
      <c r="N497" s="152">
        <f t="shared" si="52"/>
        <v>0</v>
      </c>
      <c r="O497" s="152">
        <f t="shared" si="53"/>
        <v>0</v>
      </c>
      <c r="P497" s="153">
        <f t="shared" si="54"/>
        <v>0</v>
      </c>
      <c r="Q497" s="79"/>
    </row>
    <row r="498" spans="2:17" s="73" customFormat="1" ht="24" customHeight="1" x14ac:dyDescent="0.25">
      <c r="B498" s="248" t="s">
        <v>32</v>
      </c>
      <c r="C498" s="248"/>
      <c r="D498" s="248"/>
      <c r="E498" s="248"/>
      <c r="F498" s="248"/>
      <c r="G498" s="248"/>
      <c r="H498" s="248"/>
      <c r="I498" s="248"/>
      <c r="J498" s="248"/>
      <c r="K498" s="248"/>
      <c r="L498" s="162">
        <f>SUM(L11:L497)</f>
        <v>0</v>
      </c>
      <c r="M498" s="159">
        <f>SUM(M11:M497)</f>
        <v>0</v>
      </c>
      <c r="N498" s="159">
        <f>SUM(N11:N497)</f>
        <v>0</v>
      </c>
      <c r="O498" s="159">
        <f>SUM(O11:O497)</f>
        <v>0</v>
      </c>
      <c r="P498" s="159">
        <f>SUM(P11:P497)</f>
        <v>0</v>
      </c>
      <c r="Q498" s="69"/>
    </row>
    <row r="499" spans="2:17" ht="21" customHeight="1" x14ac:dyDescent="0.25">
      <c r="B499" s="121"/>
      <c r="C499" s="121"/>
      <c r="D499" s="121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</row>
  </sheetData>
  <mergeCells count="16">
    <mergeCell ref="B498:K498"/>
    <mergeCell ref="N7:O7"/>
    <mergeCell ref="B9:B10"/>
    <mergeCell ref="C9:C10"/>
    <mergeCell ref="B2:P2"/>
    <mergeCell ref="B5:I5"/>
    <mergeCell ref="B4:I4"/>
    <mergeCell ref="C6:I6"/>
    <mergeCell ref="Q9:Q10"/>
    <mergeCell ref="B7:D7"/>
    <mergeCell ref="D9:D10"/>
    <mergeCell ref="E9:E10"/>
    <mergeCell ref="L9:P9"/>
    <mergeCell ref="E7:F7"/>
    <mergeCell ref="F9:K9"/>
    <mergeCell ref="J7:M7"/>
  </mergeCells>
  <conditionalFormatting sqref="B4">
    <cfRule type="containsBlanks" dxfId="13" priority="2">
      <formula>LEN(TRIM(B4))=0</formula>
    </cfRule>
  </conditionalFormatting>
  <conditionalFormatting sqref="B7">
    <cfRule type="containsText" dxfId="12" priority="21" operator="containsText" text="Tāme sastādīta  20__. gada tirgus cenās, pamatojoties uz ___ daļas rasējumiem">
      <formula>NOT(ISERROR(SEARCH("Tāme sastādīta  20__. gada tirgus cenās, pamatojoties uz ___ daļas rasējumiem",B7)))</formula>
    </cfRule>
  </conditionalFormatting>
  <conditionalFormatting sqref="B11:G497">
    <cfRule type="cellIs" dxfId="11" priority="3" operator="equal">
      <formula>0</formula>
    </cfRule>
  </conditionalFormatting>
  <conditionalFormatting sqref="B498:K498">
    <cfRule type="containsText" dxfId="10" priority="6" operator="containsText" text="Tiešās izmaksas kopā, t. sk. darba devēja sociālais nodoklis __.__% ">
      <formula>NOT(ISERROR(SEARCH("Tiešās izmaksas kopā, t. sk. darba devēja sociālais nodoklis __.__% ",B498)))</formula>
    </cfRule>
  </conditionalFormatting>
  <conditionalFormatting sqref="E7:F7">
    <cfRule type="cellIs" dxfId="9" priority="1" operator="equal">
      <formula>0</formula>
    </cfRule>
  </conditionalFormatting>
  <conditionalFormatting sqref="H11:H497 K11:P497 L498:P498">
    <cfRule type="cellIs" dxfId="8" priority="13" operator="equal">
      <formula>0</formula>
    </cfRule>
  </conditionalFormatting>
  <conditionalFormatting sqref="I11:J497">
    <cfRule type="cellIs" dxfId="7" priority="24" operator="equal">
      <formula>0</formula>
    </cfRule>
  </conditionalFormatting>
  <conditionalFormatting sqref="Q11:Q497">
    <cfRule type="cellIs" dxfId="6" priority="5" operator="equal">
      <formula>0</formula>
    </cfRule>
  </conditionalFormatting>
  <dataValidations count="1">
    <dataValidation type="list" allowBlank="1" showInputMessage="1" showErrorMessage="1" sqref="Q11:Q497" xr:uid="{8F3C55D8-CF35-4329-A428-BC0BAD59261B}">
      <formula1>"Attiecināmās,Neattiecināmās"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FE27E-A573-4C69-904D-1B1E48BA28EA}">
  <sheetPr codeName="Sheet14">
    <tabColor rgb="FFFFFF00"/>
  </sheetPr>
  <dimension ref="A1:P496"/>
  <sheetViews>
    <sheetView workbookViewId="0">
      <selection activeCell="Q23" sqref="Q23"/>
    </sheetView>
  </sheetViews>
  <sheetFormatPr defaultColWidth="9.140625" defaultRowHeight="11.25" x14ac:dyDescent="0.2"/>
  <cols>
    <col min="1" max="1" width="4.5703125" style="1" customWidth="1"/>
    <col min="2" max="2" width="5.28515625" style="1" customWidth="1"/>
    <col min="3" max="3" width="38.42578125" style="1" customWidth="1"/>
    <col min="4" max="4" width="5.85546875" style="1" customWidth="1"/>
    <col min="5" max="5" width="8.7109375" style="1" customWidth="1"/>
    <col min="6" max="6" width="5.42578125" style="1" customWidth="1"/>
    <col min="7" max="7" width="5.7109375" style="1" customWidth="1"/>
    <col min="8" max="10" width="6.7109375" style="1" customWidth="1"/>
    <col min="11" max="11" width="7" style="1" customWidth="1"/>
    <col min="12" max="15" width="7.7109375" style="1" customWidth="1"/>
    <col min="16" max="16" width="9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>
        <f>'Lokālā tāme Nr.3'!Q2</f>
        <v>3</v>
      </c>
      <c r="E1" s="4"/>
      <c r="F1" s="4"/>
      <c r="G1" s="4"/>
      <c r="H1" s="4"/>
      <c r="I1" s="4"/>
      <c r="J1" s="4"/>
      <c r="N1" s="6"/>
      <c r="O1" s="7"/>
      <c r="P1" s="8"/>
    </row>
    <row r="2" spans="1:16" x14ac:dyDescent="0.2">
      <c r="A2" s="10"/>
      <c r="B2" s="10"/>
      <c r="C2" s="225" t="s">
        <v>28</v>
      </c>
      <c r="D2" s="225"/>
      <c r="E2" s="225"/>
      <c r="F2" s="225"/>
      <c r="G2" s="225"/>
      <c r="H2" s="225"/>
      <c r="I2" s="225"/>
      <c r="J2" s="10"/>
    </row>
    <row r="3" spans="1:16" ht="11.25" customHeight="1" x14ac:dyDescent="0.2">
      <c r="A3" s="226"/>
      <c r="B3" s="226"/>
      <c r="C3" s="226"/>
      <c r="D3" s="226"/>
      <c r="E3" s="226"/>
      <c r="F3" s="226"/>
      <c r="G3" s="11"/>
      <c r="H3" s="11"/>
      <c r="I3" s="11"/>
      <c r="J3" s="227" t="s">
        <v>14</v>
      </c>
      <c r="K3" s="227"/>
      <c r="L3" s="227"/>
      <c r="M3" s="227"/>
      <c r="N3" s="224">
        <f>P495</f>
        <v>0</v>
      </c>
      <c r="O3" s="224"/>
      <c r="P3" s="11"/>
    </row>
    <row r="4" spans="1:16" ht="15" customHeight="1" x14ac:dyDescent="0.2">
      <c r="A4" s="12"/>
      <c r="B4" s="13"/>
      <c r="C4" s="2"/>
      <c r="D4" s="4"/>
      <c r="E4" s="4"/>
      <c r="F4" s="4"/>
      <c r="G4" s="4"/>
      <c r="H4" s="4"/>
      <c r="I4" s="4"/>
      <c r="J4" s="4"/>
      <c r="K4" s="4"/>
      <c r="L4" s="36"/>
      <c r="M4" s="36"/>
      <c r="N4" s="36"/>
      <c r="O4" s="36"/>
      <c r="P4" s="7"/>
    </row>
    <row r="5" spans="1:16" ht="12" thickBot="1" x14ac:dyDescent="0.25">
      <c r="A5" s="12"/>
      <c r="B5" s="13"/>
      <c r="C5" s="2"/>
      <c r="D5" s="4"/>
      <c r="E5" s="4"/>
      <c r="F5" s="4"/>
      <c r="G5" s="4"/>
      <c r="H5" s="4"/>
      <c r="I5" s="4"/>
      <c r="J5" s="4"/>
      <c r="K5" s="4"/>
      <c r="L5" s="14"/>
      <c r="M5" s="14"/>
      <c r="N5" s="15"/>
      <c r="O5" s="6"/>
      <c r="P5" s="4"/>
    </row>
    <row r="6" spans="1:16" x14ac:dyDescent="0.2">
      <c r="A6" s="238" t="s">
        <v>6</v>
      </c>
      <c r="B6" s="240" t="s">
        <v>15</v>
      </c>
      <c r="C6" s="231" t="s">
        <v>16</v>
      </c>
      <c r="D6" s="243" t="s">
        <v>17</v>
      </c>
      <c r="E6" s="245" t="s">
        <v>18</v>
      </c>
      <c r="F6" s="230" t="s">
        <v>19</v>
      </c>
      <c r="G6" s="231"/>
      <c r="H6" s="231"/>
      <c r="I6" s="231"/>
      <c r="J6" s="231"/>
      <c r="K6" s="232"/>
      <c r="L6" s="230" t="s">
        <v>20</v>
      </c>
      <c r="M6" s="231"/>
      <c r="N6" s="231"/>
      <c r="O6" s="231"/>
      <c r="P6" s="232"/>
    </row>
    <row r="7" spans="1:16" ht="126.75" customHeight="1" thickBot="1" x14ac:dyDescent="0.25">
      <c r="A7" s="263"/>
      <c r="B7" s="264"/>
      <c r="C7" s="265"/>
      <c r="D7" s="266"/>
      <c r="E7" s="267"/>
      <c r="F7" s="20" t="s">
        <v>21</v>
      </c>
      <c r="G7" s="21" t="s">
        <v>22</v>
      </c>
      <c r="H7" s="21" t="s">
        <v>23</v>
      </c>
      <c r="I7" s="21" t="s">
        <v>24</v>
      </c>
      <c r="J7" s="21" t="s">
        <v>25</v>
      </c>
      <c r="K7" s="22" t="s">
        <v>26</v>
      </c>
      <c r="L7" s="20" t="s">
        <v>21</v>
      </c>
      <c r="M7" s="21" t="s">
        <v>23</v>
      </c>
      <c r="N7" s="21" t="s">
        <v>24</v>
      </c>
      <c r="O7" s="21" t="s">
        <v>25</v>
      </c>
      <c r="P7" s="22" t="s">
        <v>26</v>
      </c>
    </row>
    <row r="8" spans="1:16" ht="12" thickBot="1" x14ac:dyDescent="0.25">
      <c r="A8" s="18">
        <f>IF(P8=0,0,IF(COUNTBLANK(P8)=1,0,COUNTA($P$8:P8)))</f>
        <v>0</v>
      </c>
      <c r="B8" s="5">
        <f>IF($C$2="Attiecināmās izmaksas",IF('Lokālā tāme Nr.3'!$Q11="Attiecināmās",'Lokālā tāme Nr.3'!$B11,0),0)</f>
        <v>0</v>
      </c>
      <c r="C8" s="5">
        <f>IF($C$2="Attiecināmās izmaksas",IF('Lokālā tāme Nr.3'!$Q11="Attiecināmās",'Lokālā tāme Nr.3'!$C11,0),0)</f>
        <v>0</v>
      </c>
      <c r="D8" s="5">
        <f>IF($C$2="Attiecināmās izmaksas",IF('Lokālā tāme Nr.3'!$Q11="Attiecināmās",'Lokālā tāme Nr.3'!$D11,0),0)</f>
        <v>0</v>
      </c>
      <c r="E8" s="17">
        <f>IF($C$2="Attiecināmās izmaksas",IF('Lokālā tāme Nr.3'!$Q11="Attiecināmās",'Lokālā tāme Nr.3'!$E11,0),0)</f>
        <v>0</v>
      </c>
      <c r="F8" s="31">
        <f>IF($C$2="Attiecināmās izmaksas",IF('Lokālā tāme Nr.3'!$Q11="Attiecināmās",'Lokālā tāme Nr.3'!$F11,0),0)</f>
        <v>0</v>
      </c>
      <c r="G8" s="5">
        <f>IF($C$2="Attiecināmās izmaksas",IF('Lokālā tāme Nr.3'!$Q11="Attiecināmās",'Lokālā tāme Nr.3'!$G11,0),0)</f>
        <v>0</v>
      </c>
      <c r="H8" s="5">
        <f>IF($C$2="Attiecināmās izmaksas",IF('Lokālā tāme Nr.3'!$Q11="Attiecināmās",'Lokālā tāme Nr.3'!$H11,0),0)</f>
        <v>0</v>
      </c>
      <c r="I8" s="5">
        <f>IF($C$2="Attiecināmās izmaksas",IF('Lokālā tāme Nr.3'!$Q11="Attiecināmās",'Lokālā tāme Nr.3'!$I11,0),0)</f>
        <v>0</v>
      </c>
      <c r="J8" s="5">
        <f>IF($C$2="Attiecināmās izmaksas",IF('Lokālā tāme Nr.3'!$Q11="Attiecināmās",'Lokālā tāme Nr.3'!$J11,0),0)</f>
        <v>0</v>
      </c>
      <c r="K8" s="47">
        <f>IF($C$2="Attiecināmās izmaksas",IF('Lokālā tāme Nr.3'!$Q11="Attiecināmās",'Lokālā tāme Nr.3'!$K11,0),0)</f>
        <v>0</v>
      </c>
      <c r="L8" s="27">
        <f>IF($C$2="Attiecināmās izmaksas",IF('Lokālā tāme Nr.3'!$Q11="Attiecināmās",'Lokālā tāme Nr.3'!$L11,0),0)</f>
        <v>0</v>
      </c>
      <c r="M8" s="5">
        <f>IF($C$2="Attiecināmās izmaksas",IF('Lokālā tāme Nr.3'!$Q11="Attiecināmās",'Lokālā tāme Nr.3'!$M11,0),0)</f>
        <v>0</v>
      </c>
      <c r="N8" s="5">
        <f>IF($C$2="Attiecināmās izmaksas",IF('Lokālā tāme Nr.3'!$Q11="Attiecināmās",'Lokālā tāme Nr.3'!$N11,0),0)</f>
        <v>0</v>
      </c>
      <c r="O8" s="5">
        <f>IF($C$2="Attiecināmās izmaksas",IF('Lokālā tāme Nr.3'!$Q11="Attiecināmās",'Lokālā tāme Nr.3'!$O11,0),0)</f>
        <v>0</v>
      </c>
      <c r="P8" s="17">
        <f>IF($C$2="Attiecināmās izmaksas",IF('Lokālā tāme Nr.3'!$Q11="Attiecināmās",'Lokālā tāme Nr.3'!$P11,0),0)</f>
        <v>0</v>
      </c>
    </row>
    <row r="9" spans="1:16" ht="12" thickBot="1" x14ac:dyDescent="0.25">
      <c r="A9" s="19">
        <f>IF(P9=0,0,IF(COUNTBLANK(P9)=1,0,COUNTA($P$8:P9)))</f>
        <v>0</v>
      </c>
      <c r="B9" s="5">
        <f>IF($C$2="Attiecināmās izmaksas",IF('Lokālā tāme Nr.3'!$Q12="Attiecināmās",'Lokālā tāme Nr.3'!$B12,0),0)</f>
        <v>0</v>
      </c>
      <c r="C9" s="5">
        <f>IF($C$2="Attiecināmās izmaksas",IF('Lokālā tāme Nr.3'!$Q12="Attiecināmās",'Lokālā tāme Nr.3'!$C12,0),0)</f>
        <v>0</v>
      </c>
      <c r="D9" s="5">
        <f>IF($C$2="Attiecināmās izmaksas",IF('Lokālā tāme Nr.3'!$Q12="Attiecināmās",'Lokālā tāme Nr.3'!$D12,0),0)</f>
        <v>0</v>
      </c>
      <c r="E9" s="17">
        <f>IF($C$2="Attiecināmās izmaksas",IF('Lokālā tāme Nr.3'!$Q12="Attiecināmās",'Lokālā tāme Nr.3'!$E12,0),0)</f>
        <v>0</v>
      </c>
      <c r="F9" s="31">
        <f>IF($C$2="Attiecināmās izmaksas",IF('Lokālā tāme Nr.3'!$Q12="Attiecināmās",'Lokālā tāme Nr.3'!$F12,0),0)</f>
        <v>0</v>
      </c>
      <c r="G9" s="5">
        <f>IF($C$2="Attiecināmās izmaksas",IF('Lokālā tāme Nr.3'!$Q12="Attiecināmās",'Lokālā tāme Nr.3'!$G12,0),0)</f>
        <v>0</v>
      </c>
      <c r="H9" s="5">
        <f>IF($C$2="Attiecināmās izmaksas",IF('Lokālā tāme Nr.3'!$Q12="Attiecināmās",'Lokālā tāme Nr.3'!$H12,0),0)</f>
        <v>0</v>
      </c>
      <c r="I9" s="5">
        <f>IF($C$2="Attiecināmās izmaksas",IF('Lokālā tāme Nr.3'!$Q12="Attiecināmās",'Lokālā tāme Nr.3'!$I12,0),0)</f>
        <v>0</v>
      </c>
      <c r="J9" s="5">
        <f>IF($C$2="Attiecināmās izmaksas",IF('Lokālā tāme Nr.3'!$Q12="Attiecināmās",'Lokālā tāme Nr.3'!$J12,0),0)</f>
        <v>0</v>
      </c>
      <c r="K9" s="47">
        <f>IF($C$2="Attiecināmās izmaksas",IF('Lokālā tāme Nr.3'!$Q12="Attiecināmās",'Lokālā tāme Nr.3'!$K12,0),0)</f>
        <v>0</v>
      </c>
      <c r="L9" s="27">
        <f>IF($C$2="Attiecināmās izmaksas",IF('Lokālā tāme Nr.3'!$Q12="Attiecināmās",'Lokālā tāme Nr.3'!$L12,0),0)</f>
        <v>0</v>
      </c>
      <c r="M9" s="5">
        <f>IF($C$2="Attiecināmās izmaksas",IF('Lokālā tāme Nr.3'!$Q12="Attiecināmās",'Lokālā tāme Nr.3'!$M12,0),0)</f>
        <v>0</v>
      </c>
      <c r="N9" s="5">
        <f>IF($C$2="Attiecināmās izmaksas",IF('Lokālā tāme Nr.3'!$Q12="Attiecināmās",'Lokālā tāme Nr.3'!$N12,0),0)</f>
        <v>0</v>
      </c>
      <c r="O9" s="5">
        <f>IF($C$2="Attiecināmās izmaksas",IF('Lokālā tāme Nr.3'!$Q12="Attiecināmās",'Lokālā tāme Nr.3'!$O12,0),0)</f>
        <v>0</v>
      </c>
      <c r="P9" s="17">
        <f>IF($C$2="Attiecināmās izmaksas",IF('Lokālā tāme Nr.3'!$Q12="Attiecināmās",'Lokālā tāme Nr.3'!$P12,0),0)</f>
        <v>0</v>
      </c>
    </row>
    <row r="10" spans="1:16" ht="12" thickBot="1" x14ac:dyDescent="0.25">
      <c r="A10" s="19">
        <f>IF(P10=0,0,IF(COUNTBLANK(P10)=1,0,COUNTA($P$8:P10)))</f>
        <v>0</v>
      </c>
      <c r="B10" s="5">
        <f>IF($C$2="Attiecināmās izmaksas",IF('Lokālā tāme Nr.3'!$Q13="Attiecināmās",'Lokālā tāme Nr.3'!$B13,0),0)</f>
        <v>0</v>
      </c>
      <c r="C10" s="5">
        <f>IF($C$2="Attiecināmās izmaksas",IF('Lokālā tāme Nr.3'!$Q13="Attiecināmās",'Lokālā tāme Nr.3'!$C13,0),0)</f>
        <v>0</v>
      </c>
      <c r="D10" s="5">
        <f>IF($C$2="Attiecināmās izmaksas",IF('Lokālā tāme Nr.3'!$Q13="Attiecināmās",'Lokālā tāme Nr.3'!$D13,0),0)</f>
        <v>0</v>
      </c>
      <c r="E10" s="17">
        <f>IF($C$2="Attiecināmās izmaksas",IF('Lokālā tāme Nr.3'!$Q13="Attiecināmās",'Lokālā tāme Nr.3'!$E13,0),0)</f>
        <v>0</v>
      </c>
      <c r="F10" s="31">
        <f>IF($C$2="Attiecināmās izmaksas",IF('Lokālā tāme Nr.3'!$Q13="Attiecināmās",'Lokālā tāme Nr.3'!$F13,0),0)</f>
        <v>0</v>
      </c>
      <c r="G10" s="5">
        <f>IF($C$2="Attiecināmās izmaksas",IF('Lokālā tāme Nr.3'!$Q13="Attiecināmās",'Lokālā tāme Nr.3'!$G13,0),0)</f>
        <v>0</v>
      </c>
      <c r="H10" s="5">
        <f>IF($C$2="Attiecināmās izmaksas",IF('Lokālā tāme Nr.3'!$Q13="Attiecināmās",'Lokālā tāme Nr.3'!$H13,0),0)</f>
        <v>0</v>
      </c>
      <c r="I10" s="5">
        <f>IF($C$2="Attiecināmās izmaksas",IF('Lokālā tāme Nr.3'!$Q13="Attiecināmās",'Lokālā tāme Nr.3'!$I13,0),0)</f>
        <v>0</v>
      </c>
      <c r="J10" s="5">
        <f>IF($C$2="Attiecināmās izmaksas",IF('Lokālā tāme Nr.3'!$Q13="Attiecināmās",'Lokālā tāme Nr.3'!$J13,0),0)</f>
        <v>0</v>
      </c>
      <c r="K10" s="47">
        <f>IF($C$2="Attiecināmās izmaksas",IF('Lokālā tāme Nr.3'!$Q13="Attiecināmās",'Lokālā tāme Nr.3'!$K13,0),0)</f>
        <v>0</v>
      </c>
      <c r="L10" s="27">
        <f>IF($C$2="Attiecināmās izmaksas",IF('Lokālā tāme Nr.3'!$Q13="Attiecināmās",'Lokālā tāme Nr.3'!$L13,0),0)</f>
        <v>0</v>
      </c>
      <c r="M10" s="5">
        <f>IF($C$2="Attiecināmās izmaksas",IF('Lokālā tāme Nr.3'!$Q13="Attiecināmās",'Lokālā tāme Nr.3'!$M13,0),0)</f>
        <v>0</v>
      </c>
      <c r="N10" s="5">
        <f>IF($C$2="Attiecināmās izmaksas",IF('Lokālā tāme Nr.3'!$Q13="Attiecināmās",'Lokālā tāme Nr.3'!$N13,0),0)</f>
        <v>0</v>
      </c>
      <c r="O10" s="5">
        <f>IF($C$2="Attiecināmās izmaksas",IF('Lokālā tāme Nr.3'!$Q13="Attiecināmās",'Lokālā tāme Nr.3'!$O13,0),0)</f>
        <v>0</v>
      </c>
      <c r="P10" s="17">
        <f>IF($C$2="Attiecināmās izmaksas",IF('Lokālā tāme Nr.3'!$Q13="Attiecināmās",'Lokālā tāme Nr.3'!$P13,0),0)</f>
        <v>0</v>
      </c>
    </row>
    <row r="11" spans="1:16" ht="12" thickBot="1" x14ac:dyDescent="0.25">
      <c r="A11" s="19">
        <f>IF(P11=0,0,IF(COUNTBLANK(P11)=1,0,COUNTA($P$8:P11)))</f>
        <v>0</v>
      </c>
      <c r="B11" s="5">
        <f>IF($C$2="Attiecināmās izmaksas",IF('Lokālā tāme Nr.3'!$Q14="Attiecināmās",'Lokālā tāme Nr.3'!$B14,0),0)</f>
        <v>0</v>
      </c>
      <c r="C11" s="5">
        <f>IF($C$2="Attiecināmās izmaksas",IF('Lokālā tāme Nr.3'!$Q14="Attiecināmās",'Lokālā tāme Nr.3'!$C14,0),0)</f>
        <v>0</v>
      </c>
      <c r="D11" s="5">
        <f>IF($C$2="Attiecināmās izmaksas",IF('Lokālā tāme Nr.3'!$Q14="Attiecināmās",'Lokālā tāme Nr.3'!$D14,0),0)</f>
        <v>0</v>
      </c>
      <c r="E11" s="17">
        <f>IF($C$2="Attiecināmās izmaksas",IF('Lokālā tāme Nr.3'!$Q14="Attiecināmās",'Lokālā tāme Nr.3'!$E14,0),0)</f>
        <v>0</v>
      </c>
      <c r="F11" s="31">
        <f>IF($C$2="Attiecināmās izmaksas",IF('Lokālā tāme Nr.3'!$Q14="Attiecināmās",'Lokālā tāme Nr.3'!$F14,0),0)</f>
        <v>0</v>
      </c>
      <c r="G11" s="5">
        <f>IF($C$2="Attiecināmās izmaksas",IF('Lokālā tāme Nr.3'!$Q14="Attiecināmās",'Lokālā tāme Nr.3'!$G14,0),0)</f>
        <v>0</v>
      </c>
      <c r="H11" s="5">
        <f>IF($C$2="Attiecināmās izmaksas",IF('Lokālā tāme Nr.3'!$Q14="Attiecināmās",'Lokālā tāme Nr.3'!$H14,0),0)</f>
        <v>0</v>
      </c>
      <c r="I11" s="5">
        <f>IF($C$2="Attiecināmās izmaksas",IF('Lokālā tāme Nr.3'!$Q14="Attiecināmās",'Lokālā tāme Nr.3'!$I14,0),0)</f>
        <v>0</v>
      </c>
      <c r="J11" s="5">
        <f>IF($C$2="Attiecināmās izmaksas",IF('Lokālā tāme Nr.3'!$Q14="Attiecināmās",'Lokālā tāme Nr.3'!$J14,0),0)</f>
        <v>0</v>
      </c>
      <c r="K11" s="47">
        <f>IF($C$2="Attiecināmās izmaksas",IF('Lokālā tāme Nr.3'!$Q14="Attiecināmās",'Lokālā tāme Nr.3'!$K14,0),0)</f>
        <v>0</v>
      </c>
      <c r="L11" s="27">
        <f>IF($C$2="Attiecināmās izmaksas",IF('Lokālā tāme Nr.3'!$Q14="Attiecināmās",'Lokālā tāme Nr.3'!$L14,0),0)</f>
        <v>0</v>
      </c>
      <c r="M11" s="5">
        <f>IF($C$2="Attiecināmās izmaksas",IF('Lokālā tāme Nr.3'!$Q14="Attiecināmās",'Lokālā tāme Nr.3'!$M14,0),0)</f>
        <v>0</v>
      </c>
      <c r="N11" s="5">
        <f>IF($C$2="Attiecināmās izmaksas",IF('Lokālā tāme Nr.3'!$Q14="Attiecināmās",'Lokālā tāme Nr.3'!$N14,0),0)</f>
        <v>0</v>
      </c>
      <c r="O11" s="5">
        <f>IF($C$2="Attiecināmās izmaksas",IF('Lokālā tāme Nr.3'!$Q14="Attiecināmās",'Lokālā tāme Nr.3'!$O14,0),0)</f>
        <v>0</v>
      </c>
      <c r="P11" s="17">
        <f>IF($C$2="Attiecināmās izmaksas",IF('Lokālā tāme Nr.3'!$Q14="Attiecināmās",'Lokālā tāme Nr.3'!$P14,0),0)</f>
        <v>0</v>
      </c>
    </row>
    <row r="12" spans="1:16" ht="12" thickBot="1" x14ac:dyDescent="0.25">
      <c r="A12" s="19">
        <f>IF(P12=0,0,IF(COUNTBLANK(P12)=1,0,COUNTA($P$8:P12)))</f>
        <v>0</v>
      </c>
      <c r="B12" s="5">
        <f>IF($C$2="Attiecināmās izmaksas",IF('Lokālā tāme Nr.3'!$Q15="Attiecināmās",'Lokālā tāme Nr.3'!$B15,0),0)</f>
        <v>0</v>
      </c>
      <c r="C12" s="5">
        <f>IF($C$2="Attiecināmās izmaksas",IF('Lokālā tāme Nr.3'!$Q15="Attiecināmās",'Lokālā tāme Nr.3'!$C15,0),0)</f>
        <v>0</v>
      </c>
      <c r="D12" s="5">
        <f>IF($C$2="Attiecināmās izmaksas",IF('Lokālā tāme Nr.3'!$Q15="Attiecināmās",'Lokālā tāme Nr.3'!$D15,0),0)</f>
        <v>0</v>
      </c>
      <c r="E12" s="17">
        <f>IF($C$2="Attiecināmās izmaksas",IF('Lokālā tāme Nr.3'!$Q15="Attiecināmās",'Lokālā tāme Nr.3'!$E15,0),0)</f>
        <v>0</v>
      </c>
      <c r="F12" s="31">
        <f>IF($C$2="Attiecināmās izmaksas",IF('Lokālā tāme Nr.3'!$Q15="Attiecināmās",'Lokālā tāme Nr.3'!$F15,0),0)</f>
        <v>0</v>
      </c>
      <c r="G12" s="5">
        <f>IF($C$2="Attiecināmās izmaksas",IF('Lokālā tāme Nr.3'!$Q15="Attiecināmās",'Lokālā tāme Nr.3'!$G15,0),0)</f>
        <v>0</v>
      </c>
      <c r="H12" s="5">
        <f>IF($C$2="Attiecināmās izmaksas",IF('Lokālā tāme Nr.3'!$Q15="Attiecināmās",'Lokālā tāme Nr.3'!$H15,0),0)</f>
        <v>0</v>
      </c>
      <c r="I12" s="5">
        <f>IF($C$2="Attiecināmās izmaksas",IF('Lokālā tāme Nr.3'!$Q15="Attiecināmās",'Lokālā tāme Nr.3'!$I15,0),0)</f>
        <v>0</v>
      </c>
      <c r="J12" s="5">
        <f>IF($C$2="Attiecināmās izmaksas",IF('Lokālā tāme Nr.3'!$Q15="Attiecināmās",'Lokālā tāme Nr.3'!$J15,0),0)</f>
        <v>0</v>
      </c>
      <c r="K12" s="47">
        <f>IF($C$2="Attiecināmās izmaksas",IF('Lokālā tāme Nr.3'!$Q15="Attiecināmās",'Lokālā tāme Nr.3'!$K15,0),0)</f>
        <v>0</v>
      </c>
      <c r="L12" s="27">
        <f>IF($C$2="Attiecināmās izmaksas",IF('Lokālā tāme Nr.3'!$Q15="Attiecināmās",'Lokālā tāme Nr.3'!$L15,0),0)</f>
        <v>0</v>
      </c>
      <c r="M12" s="5">
        <f>IF($C$2="Attiecināmās izmaksas",IF('Lokālā tāme Nr.3'!$Q15="Attiecināmās",'Lokālā tāme Nr.3'!$M15,0),0)</f>
        <v>0</v>
      </c>
      <c r="N12" s="5">
        <f>IF($C$2="Attiecināmās izmaksas",IF('Lokālā tāme Nr.3'!$Q15="Attiecināmās",'Lokālā tāme Nr.3'!$N15,0),0)</f>
        <v>0</v>
      </c>
      <c r="O12" s="5">
        <f>IF($C$2="Attiecināmās izmaksas",IF('Lokālā tāme Nr.3'!$Q15="Attiecināmās",'Lokālā tāme Nr.3'!$O15,0),0)</f>
        <v>0</v>
      </c>
      <c r="P12" s="17">
        <f>IF($C$2="Attiecināmās izmaksas",IF('Lokālā tāme Nr.3'!$Q15="Attiecināmās",'Lokālā tāme Nr.3'!$P15,0),0)</f>
        <v>0</v>
      </c>
    </row>
    <row r="13" spans="1:16" ht="12" thickBot="1" x14ac:dyDescent="0.25">
      <c r="A13" s="19">
        <f>IF(P13=0,0,IF(COUNTBLANK(P13)=1,0,COUNTA($P$8:P13)))</f>
        <v>0</v>
      </c>
      <c r="B13" s="5">
        <f>IF($C$2="Attiecināmās izmaksas",IF('Lokālā tāme Nr.3'!$Q16="Attiecināmās",'Lokālā tāme Nr.3'!$B16,0),0)</f>
        <v>0</v>
      </c>
      <c r="C13" s="5">
        <f>IF($C$2="Attiecināmās izmaksas",IF('Lokālā tāme Nr.3'!$Q16="Attiecināmās",'Lokālā tāme Nr.3'!$C16,0),0)</f>
        <v>0</v>
      </c>
      <c r="D13" s="5">
        <f>IF($C$2="Attiecināmās izmaksas",IF('Lokālā tāme Nr.3'!$Q16="Attiecināmās",'Lokālā tāme Nr.3'!$D16,0),0)</f>
        <v>0</v>
      </c>
      <c r="E13" s="17">
        <f>IF($C$2="Attiecināmās izmaksas",IF('Lokālā tāme Nr.3'!$Q16="Attiecināmās",'Lokālā tāme Nr.3'!$E16,0),0)</f>
        <v>0</v>
      </c>
      <c r="F13" s="31">
        <f>IF($C$2="Attiecināmās izmaksas",IF('Lokālā tāme Nr.3'!$Q16="Attiecināmās",'Lokālā tāme Nr.3'!$F16,0),0)</f>
        <v>0</v>
      </c>
      <c r="G13" s="5">
        <f>IF($C$2="Attiecināmās izmaksas",IF('Lokālā tāme Nr.3'!$Q16="Attiecināmās",'Lokālā tāme Nr.3'!$G16,0),0)</f>
        <v>0</v>
      </c>
      <c r="H13" s="5">
        <f>IF($C$2="Attiecināmās izmaksas",IF('Lokālā tāme Nr.3'!$Q16="Attiecināmās",'Lokālā tāme Nr.3'!$H16,0),0)</f>
        <v>0</v>
      </c>
      <c r="I13" s="5">
        <f>IF($C$2="Attiecināmās izmaksas",IF('Lokālā tāme Nr.3'!$Q16="Attiecināmās",'Lokālā tāme Nr.3'!$I16,0),0)</f>
        <v>0</v>
      </c>
      <c r="J13" s="5">
        <f>IF($C$2="Attiecināmās izmaksas",IF('Lokālā tāme Nr.3'!$Q16="Attiecināmās",'Lokālā tāme Nr.3'!$J16,0),0)</f>
        <v>0</v>
      </c>
      <c r="K13" s="47">
        <f>IF($C$2="Attiecināmās izmaksas",IF('Lokālā tāme Nr.3'!$Q16="Attiecināmās",'Lokālā tāme Nr.3'!$K16,0),0)</f>
        <v>0</v>
      </c>
      <c r="L13" s="27">
        <f>IF($C$2="Attiecināmās izmaksas",IF('Lokālā tāme Nr.3'!$Q16="Attiecināmās",'Lokālā tāme Nr.3'!$L16,0),0)</f>
        <v>0</v>
      </c>
      <c r="M13" s="5">
        <f>IF($C$2="Attiecināmās izmaksas",IF('Lokālā tāme Nr.3'!$Q16="Attiecināmās",'Lokālā tāme Nr.3'!$M16,0),0)</f>
        <v>0</v>
      </c>
      <c r="N13" s="5">
        <f>IF($C$2="Attiecināmās izmaksas",IF('Lokālā tāme Nr.3'!$Q16="Attiecināmās",'Lokālā tāme Nr.3'!$N16,0),0)</f>
        <v>0</v>
      </c>
      <c r="O13" s="5">
        <f>IF($C$2="Attiecināmās izmaksas",IF('Lokālā tāme Nr.3'!$Q16="Attiecināmās",'Lokālā tāme Nr.3'!$O16,0),0)</f>
        <v>0</v>
      </c>
      <c r="P13" s="17">
        <f>IF($C$2="Attiecināmās izmaksas",IF('Lokālā tāme Nr.3'!$Q16="Attiecināmās",'Lokālā tāme Nr.3'!$P16,0),0)</f>
        <v>0</v>
      </c>
    </row>
    <row r="14" spans="1:16" ht="12" thickBot="1" x14ac:dyDescent="0.25">
      <c r="A14" s="19">
        <f>IF(P14=0,0,IF(COUNTBLANK(P14)=1,0,COUNTA($P$8:P14)))</f>
        <v>0</v>
      </c>
      <c r="B14" s="5">
        <f>IF($C$2="Attiecināmās izmaksas",IF('Lokālā tāme Nr.3'!$Q17="Attiecināmās",'Lokālā tāme Nr.3'!$B17,0),0)</f>
        <v>0</v>
      </c>
      <c r="C14" s="5">
        <f>IF($C$2="Attiecināmās izmaksas",IF('Lokālā tāme Nr.3'!$Q17="Attiecināmās",'Lokālā tāme Nr.3'!$C17,0),0)</f>
        <v>0</v>
      </c>
      <c r="D14" s="5">
        <f>IF($C$2="Attiecināmās izmaksas",IF('Lokālā tāme Nr.3'!$Q17="Attiecināmās",'Lokālā tāme Nr.3'!$D17,0),0)</f>
        <v>0</v>
      </c>
      <c r="E14" s="17">
        <f>IF($C$2="Attiecināmās izmaksas",IF('Lokālā tāme Nr.3'!$Q17="Attiecināmās",'Lokālā tāme Nr.3'!$E17,0),0)</f>
        <v>0</v>
      </c>
      <c r="F14" s="31">
        <f>IF($C$2="Attiecināmās izmaksas",IF('Lokālā tāme Nr.3'!$Q17="Attiecināmās",'Lokālā tāme Nr.3'!$F17,0),0)</f>
        <v>0</v>
      </c>
      <c r="G14" s="5">
        <f>IF($C$2="Attiecināmās izmaksas",IF('Lokālā tāme Nr.3'!$Q17="Attiecināmās",'Lokālā tāme Nr.3'!$G17,0),0)</f>
        <v>0</v>
      </c>
      <c r="H14" s="5">
        <f>IF($C$2="Attiecināmās izmaksas",IF('Lokālā tāme Nr.3'!$Q17="Attiecināmās",'Lokālā tāme Nr.3'!$H17,0),0)</f>
        <v>0</v>
      </c>
      <c r="I14" s="5">
        <f>IF($C$2="Attiecināmās izmaksas",IF('Lokālā tāme Nr.3'!$Q17="Attiecināmās",'Lokālā tāme Nr.3'!$I17,0),0)</f>
        <v>0</v>
      </c>
      <c r="J14" s="5">
        <f>IF($C$2="Attiecināmās izmaksas",IF('Lokālā tāme Nr.3'!$Q17="Attiecināmās",'Lokālā tāme Nr.3'!$J17,0),0)</f>
        <v>0</v>
      </c>
      <c r="K14" s="47">
        <f>IF($C$2="Attiecināmās izmaksas",IF('Lokālā tāme Nr.3'!$Q17="Attiecināmās",'Lokālā tāme Nr.3'!$K17,0),0)</f>
        <v>0</v>
      </c>
      <c r="L14" s="27">
        <f>IF($C$2="Attiecināmās izmaksas",IF('Lokālā tāme Nr.3'!$Q17="Attiecināmās",'Lokālā tāme Nr.3'!$L17,0),0)</f>
        <v>0</v>
      </c>
      <c r="M14" s="5">
        <f>IF($C$2="Attiecināmās izmaksas",IF('Lokālā tāme Nr.3'!$Q17="Attiecināmās",'Lokālā tāme Nr.3'!$M17,0),0)</f>
        <v>0</v>
      </c>
      <c r="N14" s="5">
        <f>IF($C$2="Attiecināmās izmaksas",IF('Lokālā tāme Nr.3'!$Q17="Attiecināmās",'Lokālā tāme Nr.3'!$N17,0),0)</f>
        <v>0</v>
      </c>
      <c r="O14" s="5">
        <f>IF($C$2="Attiecināmās izmaksas",IF('Lokālā tāme Nr.3'!$Q17="Attiecināmās",'Lokālā tāme Nr.3'!$O17,0),0)</f>
        <v>0</v>
      </c>
      <c r="P14" s="17">
        <f>IF($C$2="Attiecināmās izmaksas",IF('Lokālā tāme Nr.3'!$Q17="Attiecināmās",'Lokālā tāme Nr.3'!$P17,0),0)</f>
        <v>0</v>
      </c>
    </row>
    <row r="15" spans="1:16" ht="12" thickBot="1" x14ac:dyDescent="0.25">
      <c r="A15" s="19">
        <f>IF(P15=0,0,IF(COUNTBLANK(P15)=1,0,COUNTA($P$8:P15)))</f>
        <v>0</v>
      </c>
      <c r="B15" s="5">
        <f>IF($C$2="Attiecināmās izmaksas",IF('Lokālā tāme Nr.3'!$Q18="Attiecināmās",'Lokālā tāme Nr.3'!$B18,0),0)</f>
        <v>0</v>
      </c>
      <c r="C15" s="5">
        <f>IF($C$2="Attiecināmās izmaksas",IF('Lokālā tāme Nr.3'!$Q18="Attiecināmās",'Lokālā tāme Nr.3'!$C18,0),0)</f>
        <v>0</v>
      </c>
      <c r="D15" s="5">
        <f>IF($C$2="Attiecināmās izmaksas",IF('Lokālā tāme Nr.3'!$Q18="Attiecināmās",'Lokālā tāme Nr.3'!$D18,0),0)</f>
        <v>0</v>
      </c>
      <c r="E15" s="17">
        <f>IF($C$2="Attiecināmās izmaksas",IF('Lokālā tāme Nr.3'!$Q18="Attiecināmās",'Lokālā tāme Nr.3'!$E18,0),0)</f>
        <v>0</v>
      </c>
      <c r="F15" s="31">
        <f>IF($C$2="Attiecināmās izmaksas",IF('Lokālā tāme Nr.3'!$Q18="Attiecināmās",'Lokālā tāme Nr.3'!$F18,0),0)</f>
        <v>0</v>
      </c>
      <c r="G15" s="5">
        <f>IF($C$2="Attiecināmās izmaksas",IF('Lokālā tāme Nr.3'!$Q18="Attiecināmās",'Lokālā tāme Nr.3'!$G18,0),0)</f>
        <v>0</v>
      </c>
      <c r="H15" s="5">
        <f>IF($C$2="Attiecināmās izmaksas",IF('Lokālā tāme Nr.3'!$Q18="Attiecināmās",'Lokālā tāme Nr.3'!$H18,0),0)</f>
        <v>0</v>
      </c>
      <c r="I15" s="5">
        <f>IF($C$2="Attiecināmās izmaksas",IF('Lokālā tāme Nr.3'!$Q18="Attiecināmās",'Lokālā tāme Nr.3'!$I18,0),0)</f>
        <v>0</v>
      </c>
      <c r="J15" s="5">
        <f>IF($C$2="Attiecināmās izmaksas",IF('Lokālā tāme Nr.3'!$Q18="Attiecināmās",'Lokālā tāme Nr.3'!$J18,0),0)</f>
        <v>0</v>
      </c>
      <c r="K15" s="47">
        <f>IF($C$2="Attiecināmās izmaksas",IF('Lokālā tāme Nr.3'!$Q18="Attiecināmās",'Lokālā tāme Nr.3'!$K18,0),0)</f>
        <v>0</v>
      </c>
      <c r="L15" s="27">
        <f>IF($C$2="Attiecināmās izmaksas",IF('Lokālā tāme Nr.3'!$Q18="Attiecināmās",'Lokālā tāme Nr.3'!$L18,0),0)</f>
        <v>0</v>
      </c>
      <c r="M15" s="5">
        <f>IF($C$2="Attiecināmās izmaksas",IF('Lokālā tāme Nr.3'!$Q18="Attiecināmās",'Lokālā tāme Nr.3'!$M18,0),0)</f>
        <v>0</v>
      </c>
      <c r="N15" s="5">
        <f>IF($C$2="Attiecināmās izmaksas",IF('Lokālā tāme Nr.3'!$Q18="Attiecināmās",'Lokālā tāme Nr.3'!$N18,0),0)</f>
        <v>0</v>
      </c>
      <c r="O15" s="5">
        <f>IF($C$2="Attiecināmās izmaksas",IF('Lokālā tāme Nr.3'!$Q18="Attiecināmās",'Lokālā tāme Nr.3'!$O18,0),0)</f>
        <v>0</v>
      </c>
      <c r="P15" s="17">
        <f>IF($C$2="Attiecināmās izmaksas",IF('Lokālā tāme Nr.3'!$Q18="Attiecināmās",'Lokālā tāme Nr.3'!$P18,0),0)</f>
        <v>0</v>
      </c>
    </row>
    <row r="16" spans="1:16" ht="12" thickBot="1" x14ac:dyDescent="0.25">
      <c r="A16" s="19">
        <f>IF(P16=0,0,IF(COUNTBLANK(P16)=1,0,COUNTA($P$8:P16)))</f>
        <v>0</v>
      </c>
      <c r="B16" s="5">
        <f>IF($C$2="Attiecināmās izmaksas",IF('Lokālā tāme Nr.3'!$Q19="Attiecināmās",'Lokālā tāme Nr.3'!$B19,0),0)</f>
        <v>0</v>
      </c>
      <c r="C16" s="5">
        <f>IF($C$2="Attiecināmās izmaksas",IF('Lokālā tāme Nr.3'!$Q19="Attiecināmās",'Lokālā tāme Nr.3'!$C19,0),0)</f>
        <v>0</v>
      </c>
      <c r="D16" s="5">
        <f>IF($C$2="Attiecināmās izmaksas",IF('Lokālā tāme Nr.3'!$Q19="Attiecināmās",'Lokālā tāme Nr.3'!$D19,0),0)</f>
        <v>0</v>
      </c>
      <c r="E16" s="17">
        <f>IF($C$2="Attiecināmās izmaksas",IF('Lokālā tāme Nr.3'!$Q19="Attiecināmās",'Lokālā tāme Nr.3'!$E19,0),0)</f>
        <v>0</v>
      </c>
      <c r="F16" s="31">
        <f>IF($C$2="Attiecināmās izmaksas",IF('Lokālā tāme Nr.3'!$Q19="Attiecināmās",'Lokālā tāme Nr.3'!$F19,0),0)</f>
        <v>0</v>
      </c>
      <c r="G16" s="5">
        <f>IF($C$2="Attiecināmās izmaksas",IF('Lokālā tāme Nr.3'!$Q19="Attiecināmās",'Lokālā tāme Nr.3'!$G19,0),0)</f>
        <v>0</v>
      </c>
      <c r="H16" s="5">
        <f>IF($C$2="Attiecināmās izmaksas",IF('Lokālā tāme Nr.3'!$Q19="Attiecināmās",'Lokālā tāme Nr.3'!$H19,0),0)</f>
        <v>0</v>
      </c>
      <c r="I16" s="5">
        <f>IF($C$2="Attiecināmās izmaksas",IF('Lokālā tāme Nr.3'!$Q19="Attiecināmās",'Lokālā tāme Nr.3'!$I19,0),0)</f>
        <v>0</v>
      </c>
      <c r="J16" s="5">
        <f>IF($C$2="Attiecināmās izmaksas",IF('Lokālā tāme Nr.3'!$Q19="Attiecināmās",'Lokālā tāme Nr.3'!$J19,0),0)</f>
        <v>0</v>
      </c>
      <c r="K16" s="47">
        <f>IF($C$2="Attiecināmās izmaksas",IF('Lokālā tāme Nr.3'!$Q19="Attiecināmās",'Lokālā tāme Nr.3'!$K19,0),0)</f>
        <v>0</v>
      </c>
      <c r="L16" s="27">
        <f>IF($C$2="Attiecināmās izmaksas",IF('Lokālā tāme Nr.3'!$Q19="Attiecināmās",'Lokālā tāme Nr.3'!$L19,0),0)</f>
        <v>0</v>
      </c>
      <c r="M16" s="5">
        <f>IF($C$2="Attiecināmās izmaksas",IF('Lokālā tāme Nr.3'!$Q19="Attiecināmās",'Lokālā tāme Nr.3'!$M19,0),0)</f>
        <v>0</v>
      </c>
      <c r="N16" s="5">
        <f>IF($C$2="Attiecināmās izmaksas",IF('Lokālā tāme Nr.3'!$Q19="Attiecināmās",'Lokālā tāme Nr.3'!$N19,0),0)</f>
        <v>0</v>
      </c>
      <c r="O16" s="5">
        <f>IF($C$2="Attiecināmās izmaksas",IF('Lokālā tāme Nr.3'!$Q19="Attiecināmās",'Lokālā tāme Nr.3'!$O19,0),0)</f>
        <v>0</v>
      </c>
      <c r="P16" s="17">
        <f>IF($C$2="Attiecināmās izmaksas",IF('Lokālā tāme Nr.3'!$Q19="Attiecināmās",'Lokālā tāme Nr.3'!$P19,0),0)</f>
        <v>0</v>
      </c>
    </row>
    <row r="17" spans="1:16" ht="12" thickBot="1" x14ac:dyDescent="0.25">
      <c r="A17" s="19">
        <f>IF(P17=0,0,IF(COUNTBLANK(P17)=1,0,COUNTA($P$8:P17)))</f>
        <v>0</v>
      </c>
      <c r="B17" s="5">
        <f>IF($C$2="Attiecināmās izmaksas",IF('Lokālā tāme Nr.3'!$Q20="Attiecināmās",'Lokālā tāme Nr.3'!$B20,0),0)</f>
        <v>0</v>
      </c>
      <c r="C17" s="5">
        <f>IF($C$2="Attiecināmās izmaksas",IF('Lokālā tāme Nr.3'!$Q20="Attiecināmās",'Lokālā tāme Nr.3'!$C20,0),0)</f>
        <v>0</v>
      </c>
      <c r="D17" s="5">
        <f>IF($C$2="Attiecināmās izmaksas",IF('Lokālā tāme Nr.3'!$Q20="Attiecināmās",'Lokālā tāme Nr.3'!$D20,0),0)</f>
        <v>0</v>
      </c>
      <c r="E17" s="17">
        <f>IF($C$2="Attiecināmās izmaksas",IF('Lokālā tāme Nr.3'!$Q20="Attiecināmās",'Lokālā tāme Nr.3'!$E20,0),0)</f>
        <v>0</v>
      </c>
      <c r="F17" s="31">
        <f>IF($C$2="Attiecināmās izmaksas",IF('Lokālā tāme Nr.3'!$Q20="Attiecināmās",'Lokālā tāme Nr.3'!$F20,0),0)</f>
        <v>0</v>
      </c>
      <c r="G17" s="5">
        <f>IF($C$2="Attiecināmās izmaksas",IF('Lokālā tāme Nr.3'!$Q20="Attiecināmās",'Lokālā tāme Nr.3'!$G20,0),0)</f>
        <v>0</v>
      </c>
      <c r="H17" s="5">
        <f>IF($C$2="Attiecināmās izmaksas",IF('Lokālā tāme Nr.3'!$Q20="Attiecināmās",'Lokālā tāme Nr.3'!$H20,0),0)</f>
        <v>0</v>
      </c>
      <c r="I17" s="5">
        <f>IF($C$2="Attiecināmās izmaksas",IF('Lokālā tāme Nr.3'!$Q20="Attiecināmās",'Lokālā tāme Nr.3'!$I20,0),0)</f>
        <v>0</v>
      </c>
      <c r="J17" s="5">
        <f>IF($C$2="Attiecināmās izmaksas",IF('Lokālā tāme Nr.3'!$Q20="Attiecināmās",'Lokālā tāme Nr.3'!$J20,0),0)</f>
        <v>0</v>
      </c>
      <c r="K17" s="47">
        <f>IF($C$2="Attiecināmās izmaksas",IF('Lokālā tāme Nr.3'!$Q20="Attiecināmās",'Lokālā tāme Nr.3'!$K20,0),0)</f>
        <v>0</v>
      </c>
      <c r="L17" s="27">
        <f>IF($C$2="Attiecināmās izmaksas",IF('Lokālā tāme Nr.3'!$Q20="Attiecināmās",'Lokālā tāme Nr.3'!$L20,0),0)</f>
        <v>0</v>
      </c>
      <c r="M17" s="5">
        <f>IF($C$2="Attiecināmās izmaksas",IF('Lokālā tāme Nr.3'!$Q20="Attiecināmās",'Lokālā tāme Nr.3'!$M20,0),0)</f>
        <v>0</v>
      </c>
      <c r="N17" s="5">
        <f>IF($C$2="Attiecināmās izmaksas",IF('Lokālā tāme Nr.3'!$Q20="Attiecināmās",'Lokālā tāme Nr.3'!$N20,0),0)</f>
        <v>0</v>
      </c>
      <c r="O17" s="5">
        <f>IF($C$2="Attiecināmās izmaksas",IF('Lokālā tāme Nr.3'!$Q20="Attiecināmās",'Lokālā tāme Nr.3'!$O20,0),0)</f>
        <v>0</v>
      </c>
      <c r="P17" s="17">
        <f>IF($C$2="Attiecināmās izmaksas",IF('Lokālā tāme Nr.3'!$Q20="Attiecināmās",'Lokālā tāme Nr.3'!$P20,0),0)</f>
        <v>0</v>
      </c>
    </row>
    <row r="18" spans="1:16" ht="12" thickBot="1" x14ac:dyDescent="0.25">
      <c r="A18" s="19">
        <f>IF(P18=0,0,IF(COUNTBLANK(P18)=1,0,COUNTA($P$8:P18)))</f>
        <v>0</v>
      </c>
      <c r="B18" s="5">
        <f>IF($C$2="Attiecināmās izmaksas",IF('Lokālā tāme Nr.3'!$Q21="Attiecināmās",'Lokālā tāme Nr.3'!$B21,0),0)</f>
        <v>0</v>
      </c>
      <c r="C18" s="5">
        <f>IF($C$2="Attiecināmās izmaksas",IF('Lokālā tāme Nr.3'!$Q21="Attiecināmās",'Lokālā tāme Nr.3'!$C21,0),0)</f>
        <v>0</v>
      </c>
      <c r="D18" s="5">
        <f>IF($C$2="Attiecināmās izmaksas",IF('Lokālā tāme Nr.3'!$Q21="Attiecināmās",'Lokālā tāme Nr.3'!$D21,0),0)</f>
        <v>0</v>
      </c>
      <c r="E18" s="17">
        <f>IF($C$2="Attiecināmās izmaksas",IF('Lokālā tāme Nr.3'!$Q21="Attiecināmās",'Lokālā tāme Nr.3'!$E21,0),0)</f>
        <v>0</v>
      </c>
      <c r="F18" s="31">
        <f>IF($C$2="Attiecināmās izmaksas",IF('Lokālā tāme Nr.3'!$Q21="Attiecināmās",'Lokālā tāme Nr.3'!$F21,0),0)</f>
        <v>0</v>
      </c>
      <c r="G18" s="5">
        <f>IF($C$2="Attiecināmās izmaksas",IF('Lokālā tāme Nr.3'!$Q21="Attiecināmās",'Lokālā tāme Nr.3'!$G21,0),0)</f>
        <v>0</v>
      </c>
      <c r="H18" s="5">
        <f>IF($C$2="Attiecināmās izmaksas",IF('Lokālā tāme Nr.3'!$Q21="Attiecināmās",'Lokālā tāme Nr.3'!$H21,0),0)</f>
        <v>0</v>
      </c>
      <c r="I18" s="5">
        <f>IF($C$2="Attiecināmās izmaksas",IF('Lokālā tāme Nr.3'!$Q21="Attiecināmās",'Lokālā tāme Nr.3'!$I21,0),0)</f>
        <v>0</v>
      </c>
      <c r="J18" s="5">
        <f>IF($C$2="Attiecināmās izmaksas",IF('Lokālā tāme Nr.3'!$Q21="Attiecināmās",'Lokālā tāme Nr.3'!$J21,0),0)</f>
        <v>0</v>
      </c>
      <c r="K18" s="47">
        <f>IF($C$2="Attiecināmās izmaksas",IF('Lokālā tāme Nr.3'!$Q21="Attiecināmās",'Lokālā tāme Nr.3'!$K21,0),0)</f>
        <v>0</v>
      </c>
      <c r="L18" s="27">
        <f>IF($C$2="Attiecināmās izmaksas",IF('Lokālā tāme Nr.3'!$Q21="Attiecināmās",'Lokālā tāme Nr.3'!$L21,0),0)</f>
        <v>0</v>
      </c>
      <c r="M18" s="5">
        <f>IF($C$2="Attiecināmās izmaksas",IF('Lokālā tāme Nr.3'!$Q21="Attiecināmās",'Lokālā tāme Nr.3'!$M21,0),0)</f>
        <v>0</v>
      </c>
      <c r="N18" s="5">
        <f>IF($C$2="Attiecināmās izmaksas",IF('Lokālā tāme Nr.3'!$Q21="Attiecināmās",'Lokālā tāme Nr.3'!$N21,0),0)</f>
        <v>0</v>
      </c>
      <c r="O18" s="5">
        <f>IF($C$2="Attiecināmās izmaksas",IF('Lokālā tāme Nr.3'!$Q21="Attiecināmās",'Lokālā tāme Nr.3'!$O21,0),0)</f>
        <v>0</v>
      </c>
      <c r="P18" s="17">
        <f>IF($C$2="Attiecināmās izmaksas",IF('Lokālā tāme Nr.3'!$Q21="Attiecināmās",'Lokālā tāme Nr.3'!$P21,0),0)</f>
        <v>0</v>
      </c>
    </row>
    <row r="19" spans="1:16" ht="12" thickBot="1" x14ac:dyDescent="0.25">
      <c r="A19" s="19">
        <f>IF(P19=0,0,IF(COUNTBLANK(P19)=1,0,COUNTA($P$8:P19)))</f>
        <v>0</v>
      </c>
      <c r="B19" s="5">
        <f>IF($C$2="Attiecināmās izmaksas",IF('Lokālā tāme Nr.3'!$Q22="Attiecināmās",'Lokālā tāme Nr.3'!$B22,0),0)</f>
        <v>0</v>
      </c>
      <c r="C19" s="5">
        <f>IF($C$2="Attiecināmās izmaksas",IF('Lokālā tāme Nr.3'!$Q22="Attiecināmās",'Lokālā tāme Nr.3'!$C22,0),0)</f>
        <v>0</v>
      </c>
      <c r="D19" s="5">
        <f>IF($C$2="Attiecināmās izmaksas",IF('Lokālā tāme Nr.3'!$Q22="Attiecināmās",'Lokālā tāme Nr.3'!$D22,0),0)</f>
        <v>0</v>
      </c>
      <c r="E19" s="17">
        <f>IF($C$2="Attiecināmās izmaksas",IF('Lokālā tāme Nr.3'!$Q22="Attiecināmās",'Lokālā tāme Nr.3'!$E22,0),0)</f>
        <v>0</v>
      </c>
      <c r="F19" s="31">
        <f>IF($C$2="Attiecināmās izmaksas",IF('Lokālā tāme Nr.3'!$Q22="Attiecināmās",'Lokālā tāme Nr.3'!$F22,0),0)</f>
        <v>0</v>
      </c>
      <c r="G19" s="5">
        <f>IF($C$2="Attiecināmās izmaksas",IF('Lokālā tāme Nr.3'!$Q22="Attiecināmās",'Lokālā tāme Nr.3'!$G22,0),0)</f>
        <v>0</v>
      </c>
      <c r="H19" s="5">
        <f>IF($C$2="Attiecināmās izmaksas",IF('Lokālā tāme Nr.3'!$Q22="Attiecināmās",'Lokālā tāme Nr.3'!$H22,0),0)</f>
        <v>0</v>
      </c>
      <c r="I19" s="5">
        <f>IF($C$2="Attiecināmās izmaksas",IF('Lokālā tāme Nr.3'!$Q22="Attiecināmās",'Lokālā tāme Nr.3'!$I22,0),0)</f>
        <v>0</v>
      </c>
      <c r="J19" s="5">
        <f>IF($C$2="Attiecināmās izmaksas",IF('Lokālā tāme Nr.3'!$Q22="Attiecināmās",'Lokālā tāme Nr.3'!$J22,0),0)</f>
        <v>0</v>
      </c>
      <c r="K19" s="47">
        <f>IF($C$2="Attiecināmās izmaksas",IF('Lokālā tāme Nr.3'!$Q22="Attiecināmās",'Lokālā tāme Nr.3'!$K22,0),0)</f>
        <v>0</v>
      </c>
      <c r="L19" s="27">
        <f>IF($C$2="Attiecināmās izmaksas",IF('Lokālā tāme Nr.3'!$Q22="Attiecināmās",'Lokālā tāme Nr.3'!$L22,0),0)</f>
        <v>0</v>
      </c>
      <c r="M19" s="5">
        <f>IF($C$2="Attiecināmās izmaksas",IF('Lokālā tāme Nr.3'!$Q22="Attiecināmās",'Lokālā tāme Nr.3'!$M22,0),0)</f>
        <v>0</v>
      </c>
      <c r="N19" s="5">
        <f>IF($C$2="Attiecināmās izmaksas",IF('Lokālā tāme Nr.3'!$Q22="Attiecināmās",'Lokālā tāme Nr.3'!$N22,0),0)</f>
        <v>0</v>
      </c>
      <c r="O19" s="5">
        <f>IF($C$2="Attiecināmās izmaksas",IF('Lokālā tāme Nr.3'!$Q22="Attiecināmās",'Lokālā tāme Nr.3'!$O22,0),0)</f>
        <v>0</v>
      </c>
      <c r="P19" s="17">
        <f>IF($C$2="Attiecināmās izmaksas",IF('Lokālā tāme Nr.3'!$Q22="Attiecināmās",'Lokālā tāme Nr.3'!$P22,0),0)</f>
        <v>0</v>
      </c>
    </row>
    <row r="20" spans="1:16" ht="12" thickBot="1" x14ac:dyDescent="0.25">
      <c r="A20" s="19">
        <f>IF(P20=0,0,IF(COUNTBLANK(P20)=1,0,COUNTA($P$8:P20)))</f>
        <v>0</v>
      </c>
      <c r="B20" s="5">
        <f>IF($C$2="Attiecināmās izmaksas",IF('Lokālā tāme Nr.3'!$Q23="Attiecināmās",'Lokālā tāme Nr.3'!$B23,0),0)</f>
        <v>0</v>
      </c>
      <c r="C20" s="5">
        <f>IF($C$2="Attiecināmās izmaksas",IF('Lokālā tāme Nr.3'!$Q23="Attiecināmās",'Lokālā tāme Nr.3'!$C23,0),0)</f>
        <v>0</v>
      </c>
      <c r="D20" s="5">
        <f>IF($C$2="Attiecināmās izmaksas",IF('Lokālā tāme Nr.3'!$Q23="Attiecināmās",'Lokālā tāme Nr.3'!$D23,0),0)</f>
        <v>0</v>
      </c>
      <c r="E20" s="17">
        <f>IF($C$2="Attiecināmās izmaksas",IF('Lokālā tāme Nr.3'!$Q23="Attiecināmās",'Lokālā tāme Nr.3'!$E23,0),0)</f>
        <v>0</v>
      </c>
      <c r="F20" s="31">
        <f>IF($C$2="Attiecināmās izmaksas",IF('Lokālā tāme Nr.3'!$Q23="Attiecināmās",'Lokālā tāme Nr.3'!$F23,0),0)</f>
        <v>0</v>
      </c>
      <c r="G20" s="5">
        <f>IF($C$2="Attiecināmās izmaksas",IF('Lokālā tāme Nr.3'!$Q23="Attiecināmās",'Lokālā tāme Nr.3'!$G23,0),0)</f>
        <v>0</v>
      </c>
      <c r="H20" s="5">
        <f>IF($C$2="Attiecināmās izmaksas",IF('Lokālā tāme Nr.3'!$Q23="Attiecināmās",'Lokālā tāme Nr.3'!$H23,0),0)</f>
        <v>0</v>
      </c>
      <c r="I20" s="5">
        <f>IF($C$2="Attiecināmās izmaksas",IF('Lokālā tāme Nr.3'!$Q23="Attiecināmās",'Lokālā tāme Nr.3'!$I23,0),0)</f>
        <v>0</v>
      </c>
      <c r="J20" s="5">
        <f>IF($C$2="Attiecināmās izmaksas",IF('Lokālā tāme Nr.3'!$Q23="Attiecināmās",'Lokālā tāme Nr.3'!$J23,0),0)</f>
        <v>0</v>
      </c>
      <c r="K20" s="47">
        <f>IF($C$2="Attiecināmās izmaksas",IF('Lokālā tāme Nr.3'!$Q23="Attiecināmās",'Lokālā tāme Nr.3'!$K23,0),0)</f>
        <v>0</v>
      </c>
      <c r="L20" s="27">
        <f>IF($C$2="Attiecināmās izmaksas",IF('Lokālā tāme Nr.3'!$Q23="Attiecināmās",'Lokālā tāme Nr.3'!$L23,0),0)</f>
        <v>0</v>
      </c>
      <c r="M20" s="5">
        <f>IF($C$2="Attiecināmās izmaksas",IF('Lokālā tāme Nr.3'!$Q23="Attiecināmās",'Lokālā tāme Nr.3'!$M23,0),0)</f>
        <v>0</v>
      </c>
      <c r="N20" s="5">
        <f>IF($C$2="Attiecināmās izmaksas",IF('Lokālā tāme Nr.3'!$Q23="Attiecināmās",'Lokālā tāme Nr.3'!$N23,0),0)</f>
        <v>0</v>
      </c>
      <c r="O20" s="5">
        <f>IF($C$2="Attiecināmās izmaksas",IF('Lokālā tāme Nr.3'!$Q23="Attiecināmās",'Lokālā tāme Nr.3'!$O23,0),0)</f>
        <v>0</v>
      </c>
      <c r="P20" s="17">
        <f>IF($C$2="Attiecināmās izmaksas",IF('Lokālā tāme Nr.3'!$Q23="Attiecināmās",'Lokālā tāme Nr.3'!$P23,0),0)</f>
        <v>0</v>
      </c>
    </row>
    <row r="21" spans="1:16" ht="12" thickBot="1" x14ac:dyDescent="0.25">
      <c r="A21" s="19">
        <f>IF(P21=0,0,IF(COUNTBLANK(P21)=1,0,COUNTA($P$8:P21)))</f>
        <v>0</v>
      </c>
      <c r="B21" s="5">
        <f>IF($C$2="Attiecināmās izmaksas",IF('Lokālā tāme Nr.3'!$Q24="Attiecināmās",'Lokālā tāme Nr.3'!$B24,0),0)</f>
        <v>0</v>
      </c>
      <c r="C21" s="5">
        <f>IF($C$2="Attiecināmās izmaksas",IF('Lokālā tāme Nr.3'!$Q24="Attiecināmās",'Lokālā tāme Nr.3'!$C24,0),0)</f>
        <v>0</v>
      </c>
      <c r="D21" s="5">
        <f>IF($C$2="Attiecināmās izmaksas",IF('Lokālā tāme Nr.3'!$Q24="Attiecināmās",'Lokālā tāme Nr.3'!$D24,0),0)</f>
        <v>0</v>
      </c>
      <c r="E21" s="17">
        <f>IF($C$2="Attiecināmās izmaksas",IF('Lokālā tāme Nr.3'!$Q24="Attiecināmās",'Lokālā tāme Nr.3'!$E24,0),0)</f>
        <v>0</v>
      </c>
      <c r="F21" s="31">
        <f>IF($C$2="Attiecināmās izmaksas",IF('Lokālā tāme Nr.3'!$Q24="Attiecināmās",'Lokālā tāme Nr.3'!$F24,0),0)</f>
        <v>0</v>
      </c>
      <c r="G21" s="5">
        <f>IF($C$2="Attiecināmās izmaksas",IF('Lokālā tāme Nr.3'!$Q24="Attiecināmās",'Lokālā tāme Nr.3'!$G24,0),0)</f>
        <v>0</v>
      </c>
      <c r="H21" s="5">
        <f>IF($C$2="Attiecināmās izmaksas",IF('Lokālā tāme Nr.3'!$Q24="Attiecināmās",'Lokālā tāme Nr.3'!$H24,0),0)</f>
        <v>0</v>
      </c>
      <c r="I21" s="5">
        <f>IF($C$2="Attiecināmās izmaksas",IF('Lokālā tāme Nr.3'!$Q24="Attiecināmās",'Lokālā tāme Nr.3'!$I24,0),0)</f>
        <v>0</v>
      </c>
      <c r="J21" s="5">
        <f>IF($C$2="Attiecināmās izmaksas",IF('Lokālā tāme Nr.3'!$Q24="Attiecināmās",'Lokālā tāme Nr.3'!$J24,0),0)</f>
        <v>0</v>
      </c>
      <c r="K21" s="47">
        <f>IF($C$2="Attiecināmās izmaksas",IF('Lokālā tāme Nr.3'!$Q24="Attiecināmās",'Lokālā tāme Nr.3'!$K24,0),0)</f>
        <v>0</v>
      </c>
      <c r="L21" s="27">
        <f>IF($C$2="Attiecināmās izmaksas",IF('Lokālā tāme Nr.3'!$Q24="Attiecināmās",'Lokālā tāme Nr.3'!$L24,0),0)</f>
        <v>0</v>
      </c>
      <c r="M21" s="5">
        <f>IF($C$2="Attiecināmās izmaksas",IF('Lokālā tāme Nr.3'!$Q24="Attiecināmās",'Lokālā tāme Nr.3'!$M24,0),0)</f>
        <v>0</v>
      </c>
      <c r="N21" s="5">
        <f>IF($C$2="Attiecināmās izmaksas",IF('Lokālā tāme Nr.3'!$Q24="Attiecināmās",'Lokālā tāme Nr.3'!$N24,0),0)</f>
        <v>0</v>
      </c>
      <c r="O21" s="5">
        <f>IF($C$2="Attiecināmās izmaksas",IF('Lokālā tāme Nr.3'!$Q24="Attiecināmās",'Lokālā tāme Nr.3'!$O24,0),0)</f>
        <v>0</v>
      </c>
      <c r="P21" s="17">
        <f>IF($C$2="Attiecināmās izmaksas",IF('Lokālā tāme Nr.3'!$Q24="Attiecināmās",'Lokālā tāme Nr.3'!$P24,0),0)</f>
        <v>0</v>
      </c>
    </row>
    <row r="22" spans="1:16" ht="12" thickBot="1" x14ac:dyDescent="0.25">
      <c r="A22" s="19">
        <f>IF(P22=0,0,IF(COUNTBLANK(P22)=1,0,COUNTA($P$8:P22)))</f>
        <v>0</v>
      </c>
      <c r="B22" s="5">
        <f>IF($C$2="Attiecināmās izmaksas",IF('Lokālā tāme Nr.3'!$Q25="Attiecināmās",'Lokālā tāme Nr.3'!$B25,0),0)</f>
        <v>0</v>
      </c>
      <c r="C22" s="5">
        <f>IF($C$2="Attiecināmās izmaksas",IF('Lokālā tāme Nr.3'!$Q25="Attiecināmās",'Lokālā tāme Nr.3'!$C25,0),0)</f>
        <v>0</v>
      </c>
      <c r="D22" s="5">
        <f>IF($C$2="Attiecināmās izmaksas",IF('Lokālā tāme Nr.3'!$Q25="Attiecināmās",'Lokālā tāme Nr.3'!$D25,0),0)</f>
        <v>0</v>
      </c>
      <c r="E22" s="17">
        <f>IF($C$2="Attiecināmās izmaksas",IF('Lokālā tāme Nr.3'!$Q25="Attiecināmās",'Lokālā tāme Nr.3'!$E25,0),0)</f>
        <v>0</v>
      </c>
      <c r="F22" s="31">
        <f>IF($C$2="Attiecināmās izmaksas",IF('Lokālā tāme Nr.3'!$Q25="Attiecināmās",'Lokālā tāme Nr.3'!$F25,0),0)</f>
        <v>0</v>
      </c>
      <c r="G22" s="5">
        <f>IF($C$2="Attiecināmās izmaksas",IF('Lokālā tāme Nr.3'!$Q25="Attiecināmās",'Lokālā tāme Nr.3'!$G25,0),0)</f>
        <v>0</v>
      </c>
      <c r="H22" s="5">
        <f>IF($C$2="Attiecināmās izmaksas",IF('Lokālā tāme Nr.3'!$Q25="Attiecināmās",'Lokālā tāme Nr.3'!$H25,0),0)</f>
        <v>0</v>
      </c>
      <c r="I22" s="5">
        <f>IF($C$2="Attiecināmās izmaksas",IF('Lokālā tāme Nr.3'!$Q25="Attiecināmās",'Lokālā tāme Nr.3'!$I25,0),0)</f>
        <v>0</v>
      </c>
      <c r="J22" s="5">
        <f>IF($C$2="Attiecināmās izmaksas",IF('Lokālā tāme Nr.3'!$Q25="Attiecināmās",'Lokālā tāme Nr.3'!$J25,0),0)</f>
        <v>0</v>
      </c>
      <c r="K22" s="47">
        <f>IF($C$2="Attiecināmās izmaksas",IF('Lokālā tāme Nr.3'!$Q25="Attiecināmās",'Lokālā tāme Nr.3'!$K25,0),0)</f>
        <v>0</v>
      </c>
      <c r="L22" s="27">
        <f>IF($C$2="Attiecināmās izmaksas",IF('Lokālā tāme Nr.3'!$Q25="Attiecināmās",'Lokālā tāme Nr.3'!$L25,0),0)</f>
        <v>0</v>
      </c>
      <c r="M22" s="5">
        <f>IF($C$2="Attiecināmās izmaksas",IF('Lokālā tāme Nr.3'!$Q25="Attiecināmās",'Lokālā tāme Nr.3'!$M25,0),0)</f>
        <v>0</v>
      </c>
      <c r="N22" s="5">
        <f>IF($C$2="Attiecināmās izmaksas",IF('Lokālā tāme Nr.3'!$Q25="Attiecināmās",'Lokālā tāme Nr.3'!$N25,0),0)</f>
        <v>0</v>
      </c>
      <c r="O22" s="5">
        <f>IF($C$2="Attiecināmās izmaksas",IF('Lokālā tāme Nr.3'!$Q25="Attiecināmās",'Lokālā tāme Nr.3'!$O25,0),0)</f>
        <v>0</v>
      </c>
      <c r="P22" s="17">
        <f>IF($C$2="Attiecināmās izmaksas",IF('Lokālā tāme Nr.3'!$Q25="Attiecināmās",'Lokālā tāme Nr.3'!$P25,0),0)</f>
        <v>0</v>
      </c>
    </row>
    <row r="23" spans="1:16" ht="12" thickBot="1" x14ac:dyDescent="0.25">
      <c r="A23" s="19">
        <f>IF(P23=0,0,IF(COUNTBLANK(P23)=1,0,COUNTA($P$8:P23)))</f>
        <v>0</v>
      </c>
      <c r="B23" s="5">
        <f>IF($C$2="Attiecināmās izmaksas",IF('Lokālā tāme Nr.3'!$Q26="Attiecināmās",'Lokālā tāme Nr.3'!$B26,0),0)</f>
        <v>0</v>
      </c>
      <c r="C23" s="5">
        <f>IF($C$2="Attiecināmās izmaksas",IF('Lokālā tāme Nr.3'!$Q26="Attiecināmās",'Lokālā tāme Nr.3'!$C26,0),0)</f>
        <v>0</v>
      </c>
      <c r="D23" s="5">
        <f>IF($C$2="Attiecināmās izmaksas",IF('Lokālā tāme Nr.3'!$Q26="Attiecināmās",'Lokālā tāme Nr.3'!$D26,0),0)</f>
        <v>0</v>
      </c>
      <c r="E23" s="17">
        <f>IF($C$2="Attiecināmās izmaksas",IF('Lokālā tāme Nr.3'!$Q26="Attiecināmās",'Lokālā tāme Nr.3'!$E26,0),0)</f>
        <v>0</v>
      </c>
      <c r="F23" s="31">
        <f>IF($C$2="Attiecināmās izmaksas",IF('Lokālā tāme Nr.3'!$Q26="Attiecināmās",'Lokālā tāme Nr.3'!$F26,0),0)</f>
        <v>0</v>
      </c>
      <c r="G23" s="5">
        <f>IF($C$2="Attiecināmās izmaksas",IF('Lokālā tāme Nr.3'!$Q26="Attiecināmās",'Lokālā tāme Nr.3'!$G26,0),0)</f>
        <v>0</v>
      </c>
      <c r="H23" s="5">
        <f>IF($C$2="Attiecināmās izmaksas",IF('Lokālā tāme Nr.3'!$Q26="Attiecināmās",'Lokālā tāme Nr.3'!$H26,0),0)</f>
        <v>0</v>
      </c>
      <c r="I23" s="5">
        <f>IF($C$2="Attiecināmās izmaksas",IF('Lokālā tāme Nr.3'!$Q26="Attiecināmās",'Lokālā tāme Nr.3'!$I26,0),0)</f>
        <v>0</v>
      </c>
      <c r="J23" s="5">
        <f>IF($C$2="Attiecināmās izmaksas",IF('Lokālā tāme Nr.3'!$Q26="Attiecināmās",'Lokālā tāme Nr.3'!$J26,0),0)</f>
        <v>0</v>
      </c>
      <c r="K23" s="47">
        <f>IF($C$2="Attiecināmās izmaksas",IF('Lokālā tāme Nr.3'!$Q26="Attiecināmās",'Lokālā tāme Nr.3'!$K26,0),0)</f>
        <v>0</v>
      </c>
      <c r="L23" s="27">
        <f>IF($C$2="Attiecināmās izmaksas",IF('Lokālā tāme Nr.3'!$Q26="Attiecināmās",'Lokālā tāme Nr.3'!$L26,0),0)</f>
        <v>0</v>
      </c>
      <c r="M23" s="5">
        <f>IF($C$2="Attiecināmās izmaksas",IF('Lokālā tāme Nr.3'!$Q26="Attiecināmās",'Lokālā tāme Nr.3'!$M26,0),0)</f>
        <v>0</v>
      </c>
      <c r="N23" s="5">
        <f>IF($C$2="Attiecināmās izmaksas",IF('Lokālā tāme Nr.3'!$Q26="Attiecināmās",'Lokālā tāme Nr.3'!$N26,0),0)</f>
        <v>0</v>
      </c>
      <c r="O23" s="5">
        <f>IF($C$2="Attiecināmās izmaksas",IF('Lokālā tāme Nr.3'!$Q26="Attiecināmās",'Lokālā tāme Nr.3'!$O26,0),0)</f>
        <v>0</v>
      </c>
      <c r="P23" s="17">
        <f>IF($C$2="Attiecināmās izmaksas",IF('Lokālā tāme Nr.3'!$Q26="Attiecināmās",'Lokālā tāme Nr.3'!$P26,0),0)</f>
        <v>0</v>
      </c>
    </row>
    <row r="24" spans="1:16" ht="12" thickBot="1" x14ac:dyDescent="0.25">
      <c r="A24" s="19">
        <f>IF(P24=0,0,IF(COUNTBLANK(P24)=1,0,COUNTA($P$8:P24)))</f>
        <v>0</v>
      </c>
      <c r="B24" s="5">
        <f>IF($C$2="Attiecināmās izmaksas",IF('Lokālā tāme Nr.3'!$Q27="Attiecināmās",'Lokālā tāme Nr.3'!$B27,0),0)</f>
        <v>0</v>
      </c>
      <c r="C24" s="5">
        <f>IF($C$2="Attiecināmās izmaksas",IF('Lokālā tāme Nr.3'!$Q27="Attiecināmās",'Lokālā tāme Nr.3'!$C27,0),0)</f>
        <v>0</v>
      </c>
      <c r="D24" s="5">
        <f>IF($C$2="Attiecināmās izmaksas",IF('Lokālā tāme Nr.3'!$Q27="Attiecināmās",'Lokālā tāme Nr.3'!$D27,0),0)</f>
        <v>0</v>
      </c>
      <c r="E24" s="17">
        <f>IF($C$2="Attiecināmās izmaksas",IF('Lokālā tāme Nr.3'!$Q27="Attiecināmās",'Lokālā tāme Nr.3'!$E27,0),0)</f>
        <v>0</v>
      </c>
      <c r="F24" s="31">
        <f>IF($C$2="Attiecināmās izmaksas",IF('Lokālā tāme Nr.3'!$Q27="Attiecināmās",'Lokālā tāme Nr.3'!$F27,0),0)</f>
        <v>0</v>
      </c>
      <c r="G24" s="5">
        <f>IF($C$2="Attiecināmās izmaksas",IF('Lokālā tāme Nr.3'!$Q27="Attiecināmās",'Lokālā tāme Nr.3'!$G27,0),0)</f>
        <v>0</v>
      </c>
      <c r="H24" s="5">
        <f>IF($C$2="Attiecināmās izmaksas",IF('Lokālā tāme Nr.3'!$Q27="Attiecināmās",'Lokālā tāme Nr.3'!$H27,0),0)</f>
        <v>0</v>
      </c>
      <c r="I24" s="5">
        <f>IF($C$2="Attiecināmās izmaksas",IF('Lokālā tāme Nr.3'!$Q27="Attiecināmās",'Lokālā tāme Nr.3'!$I27,0),0)</f>
        <v>0</v>
      </c>
      <c r="J24" s="5">
        <f>IF($C$2="Attiecināmās izmaksas",IF('Lokālā tāme Nr.3'!$Q27="Attiecināmās",'Lokālā tāme Nr.3'!$J27,0),0)</f>
        <v>0</v>
      </c>
      <c r="K24" s="47">
        <f>IF($C$2="Attiecināmās izmaksas",IF('Lokālā tāme Nr.3'!$Q27="Attiecināmās",'Lokālā tāme Nr.3'!$K27,0),0)</f>
        <v>0</v>
      </c>
      <c r="L24" s="27">
        <f>IF($C$2="Attiecināmās izmaksas",IF('Lokālā tāme Nr.3'!$Q27="Attiecināmās",'Lokālā tāme Nr.3'!$L27,0),0)</f>
        <v>0</v>
      </c>
      <c r="M24" s="5">
        <f>IF($C$2="Attiecināmās izmaksas",IF('Lokālā tāme Nr.3'!$Q27="Attiecināmās",'Lokālā tāme Nr.3'!$M27,0),0)</f>
        <v>0</v>
      </c>
      <c r="N24" s="5">
        <f>IF($C$2="Attiecināmās izmaksas",IF('Lokālā tāme Nr.3'!$Q27="Attiecināmās",'Lokālā tāme Nr.3'!$N27,0),0)</f>
        <v>0</v>
      </c>
      <c r="O24" s="5">
        <f>IF($C$2="Attiecināmās izmaksas",IF('Lokālā tāme Nr.3'!$Q27="Attiecināmās",'Lokālā tāme Nr.3'!$O27,0),0)</f>
        <v>0</v>
      </c>
      <c r="P24" s="17">
        <f>IF($C$2="Attiecināmās izmaksas",IF('Lokālā tāme Nr.3'!$Q27="Attiecināmās",'Lokālā tāme Nr.3'!$P27,0),0)</f>
        <v>0</v>
      </c>
    </row>
    <row r="25" spans="1:16" ht="12" thickBot="1" x14ac:dyDescent="0.25">
      <c r="A25" s="19">
        <f>IF(P25=0,0,IF(COUNTBLANK(P25)=1,0,COUNTA($P$8:P25)))</f>
        <v>0</v>
      </c>
      <c r="B25" s="5">
        <f>IF($C$2="Attiecināmās izmaksas",IF('Lokālā tāme Nr.3'!$Q28="Attiecināmās",'Lokālā tāme Nr.3'!$B28,0),0)</f>
        <v>0</v>
      </c>
      <c r="C25" s="5">
        <f>IF($C$2="Attiecināmās izmaksas",IF('Lokālā tāme Nr.3'!$Q28="Attiecināmās",'Lokālā tāme Nr.3'!$C28,0),0)</f>
        <v>0</v>
      </c>
      <c r="D25" s="5">
        <f>IF($C$2="Attiecināmās izmaksas",IF('Lokālā tāme Nr.3'!$Q28="Attiecināmās",'Lokālā tāme Nr.3'!$D28,0),0)</f>
        <v>0</v>
      </c>
      <c r="E25" s="17">
        <f>IF($C$2="Attiecināmās izmaksas",IF('Lokālā tāme Nr.3'!$Q28="Attiecināmās",'Lokālā tāme Nr.3'!$E28,0),0)</f>
        <v>0</v>
      </c>
      <c r="F25" s="31">
        <f>IF($C$2="Attiecināmās izmaksas",IF('Lokālā tāme Nr.3'!$Q28="Attiecināmās",'Lokālā tāme Nr.3'!$F28,0),0)</f>
        <v>0</v>
      </c>
      <c r="G25" s="5">
        <f>IF($C$2="Attiecināmās izmaksas",IF('Lokālā tāme Nr.3'!$Q28="Attiecināmās",'Lokālā tāme Nr.3'!$G28,0),0)</f>
        <v>0</v>
      </c>
      <c r="H25" s="5">
        <f>IF($C$2="Attiecināmās izmaksas",IF('Lokālā tāme Nr.3'!$Q28="Attiecināmās",'Lokālā tāme Nr.3'!$H28,0),0)</f>
        <v>0</v>
      </c>
      <c r="I25" s="5">
        <f>IF($C$2="Attiecināmās izmaksas",IF('Lokālā tāme Nr.3'!$Q28="Attiecināmās",'Lokālā tāme Nr.3'!$I28,0),0)</f>
        <v>0</v>
      </c>
      <c r="J25" s="5">
        <f>IF($C$2="Attiecināmās izmaksas",IF('Lokālā tāme Nr.3'!$Q28="Attiecināmās",'Lokālā tāme Nr.3'!$J28,0),0)</f>
        <v>0</v>
      </c>
      <c r="K25" s="47">
        <f>IF($C$2="Attiecināmās izmaksas",IF('Lokālā tāme Nr.3'!$Q28="Attiecināmās",'Lokālā tāme Nr.3'!$K28,0),0)</f>
        <v>0</v>
      </c>
      <c r="L25" s="27">
        <f>IF($C$2="Attiecināmās izmaksas",IF('Lokālā tāme Nr.3'!$Q28="Attiecināmās",'Lokālā tāme Nr.3'!$L28,0),0)</f>
        <v>0</v>
      </c>
      <c r="M25" s="5">
        <f>IF($C$2="Attiecināmās izmaksas",IF('Lokālā tāme Nr.3'!$Q28="Attiecināmās",'Lokālā tāme Nr.3'!$M28,0),0)</f>
        <v>0</v>
      </c>
      <c r="N25" s="5">
        <f>IF($C$2="Attiecināmās izmaksas",IF('Lokālā tāme Nr.3'!$Q28="Attiecināmās",'Lokālā tāme Nr.3'!$N28,0),0)</f>
        <v>0</v>
      </c>
      <c r="O25" s="5">
        <f>IF($C$2="Attiecināmās izmaksas",IF('Lokālā tāme Nr.3'!$Q28="Attiecināmās",'Lokālā tāme Nr.3'!$O28,0),0)</f>
        <v>0</v>
      </c>
      <c r="P25" s="17">
        <f>IF($C$2="Attiecināmās izmaksas",IF('Lokālā tāme Nr.3'!$Q28="Attiecināmās",'Lokālā tāme Nr.3'!$P28,0),0)</f>
        <v>0</v>
      </c>
    </row>
    <row r="26" spans="1:16" ht="12" thickBot="1" x14ac:dyDescent="0.25">
      <c r="A26" s="19">
        <f>IF(P26=0,0,IF(COUNTBLANK(P26)=1,0,COUNTA($P$8:P26)))</f>
        <v>0</v>
      </c>
      <c r="B26" s="5">
        <f>IF($C$2="Attiecināmās izmaksas",IF('Lokālā tāme Nr.3'!$Q29="Attiecināmās",'Lokālā tāme Nr.3'!$B29,0),0)</f>
        <v>0</v>
      </c>
      <c r="C26" s="5">
        <f>IF($C$2="Attiecināmās izmaksas",IF('Lokālā tāme Nr.3'!$Q29="Attiecināmās",'Lokālā tāme Nr.3'!$C29,0),0)</f>
        <v>0</v>
      </c>
      <c r="D26" s="5">
        <f>IF($C$2="Attiecināmās izmaksas",IF('Lokālā tāme Nr.3'!$Q29="Attiecināmās",'Lokālā tāme Nr.3'!$D29,0),0)</f>
        <v>0</v>
      </c>
      <c r="E26" s="17">
        <f>IF($C$2="Attiecināmās izmaksas",IF('Lokālā tāme Nr.3'!$Q29="Attiecināmās",'Lokālā tāme Nr.3'!$E29,0),0)</f>
        <v>0</v>
      </c>
      <c r="F26" s="31">
        <f>IF($C$2="Attiecināmās izmaksas",IF('Lokālā tāme Nr.3'!$Q29="Attiecināmās",'Lokālā tāme Nr.3'!$F29,0),0)</f>
        <v>0</v>
      </c>
      <c r="G26" s="5">
        <f>IF($C$2="Attiecināmās izmaksas",IF('Lokālā tāme Nr.3'!$Q29="Attiecināmās",'Lokālā tāme Nr.3'!$G29,0),0)</f>
        <v>0</v>
      </c>
      <c r="H26" s="5">
        <f>IF($C$2="Attiecināmās izmaksas",IF('Lokālā tāme Nr.3'!$Q29="Attiecināmās",'Lokālā tāme Nr.3'!$H29,0),0)</f>
        <v>0</v>
      </c>
      <c r="I26" s="5">
        <f>IF($C$2="Attiecināmās izmaksas",IF('Lokālā tāme Nr.3'!$Q29="Attiecināmās",'Lokālā tāme Nr.3'!$I29,0),0)</f>
        <v>0</v>
      </c>
      <c r="J26" s="5">
        <f>IF($C$2="Attiecināmās izmaksas",IF('Lokālā tāme Nr.3'!$Q29="Attiecināmās",'Lokālā tāme Nr.3'!$J29,0),0)</f>
        <v>0</v>
      </c>
      <c r="K26" s="47">
        <f>IF($C$2="Attiecināmās izmaksas",IF('Lokālā tāme Nr.3'!$Q29="Attiecināmās",'Lokālā tāme Nr.3'!$K29,0),0)</f>
        <v>0</v>
      </c>
      <c r="L26" s="27">
        <f>IF($C$2="Attiecināmās izmaksas",IF('Lokālā tāme Nr.3'!$Q29="Attiecināmās",'Lokālā tāme Nr.3'!$L29,0),0)</f>
        <v>0</v>
      </c>
      <c r="M26" s="5">
        <f>IF($C$2="Attiecināmās izmaksas",IF('Lokālā tāme Nr.3'!$Q29="Attiecināmās",'Lokālā tāme Nr.3'!$M29,0),0)</f>
        <v>0</v>
      </c>
      <c r="N26" s="5">
        <f>IF($C$2="Attiecināmās izmaksas",IF('Lokālā tāme Nr.3'!$Q29="Attiecināmās",'Lokālā tāme Nr.3'!$N29,0),0)</f>
        <v>0</v>
      </c>
      <c r="O26" s="5">
        <f>IF($C$2="Attiecināmās izmaksas",IF('Lokālā tāme Nr.3'!$Q29="Attiecināmās",'Lokālā tāme Nr.3'!$O29,0),0)</f>
        <v>0</v>
      </c>
      <c r="P26" s="17">
        <f>IF($C$2="Attiecināmās izmaksas",IF('Lokālā tāme Nr.3'!$Q29="Attiecināmās",'Lokālā tāme Nr.3'!$P29,0),0)</f>
        <v>0</v>
      </c>
    </row>
    <row r="27" spans="1:16" ht="12" thickBot="1" x14ac:dyDescent="0.25">
      <c r="A27" s="19">
        <f>IF(P27=0,0,IF(COUNTBLANK(P27)=1,0,COUNTA($P$8:P27)))</f>
        <v>0</v>
      </c>
      <c r="B27" s="5">
        <f>IF($C$2="Attiecināmās izmaksas",IF('Lokālā tāme Nr.3'!$Q30="Attiecināmās",'Lokālā tāme Nr.3'!$B30,0),0)</f>
        <v>0</v>
      </c>
      <c r="C27" s="5">
        <f>IF($C$2="Attiecināmās izmaksas",IF('Lokālā tāme Nr.3'!$Q30="Attiecināmās",'Lokālā tāme Nr.3'!$C30,0),0)</f>
        <v>0</v>
      </c>
      <c r="D27" s="5">
        <f>IF($C$2="Attiecināmās izmaksas",IF('Lokālā tāme Nr.3'!$Q30="Attiecināmās",'Lokālā tāme Nr.3'!$D30,0),0)</f>
        <v>0</v>
      </c>
      <c r="E27" s="17">
        <f>IF($C$2="Attiecināmās izmaksas",IF('Lokālā tāme Nr.3'!$Q30="Attiecināmās",'Lokālā tāme Nr.3'!$E30,0),0)</f>
        <v>0</v>
      </c>
      <c r="F27" s="31">
        <f>IF($C$2="Attiecināmās izmaksas",IF('Lokālā tāme Nr.3'!$Q30="Attiecināmās",'Lokālā tāme Nr.3'!$F30,0),0)</f>
        <v>0</v>
      </c>
      <c r="G27" s="5">
        <f>IF($C$2="Attiecināmās izmaksas",IF('Lokālā tāme Nr.3'!$Q30="Attiecināmās",'Lokālā tāme Nr.3'!$G30,0),0)</f>
        <v>0</v>
      </c>
      <c r="H27" s="5">
        <f>IF($C$2="Attiecināmās izmaksas",IF('Lokālā tāme Nr.3'!$Q30="Attiecināmās",'Lokālā tāme Nr.3'!$H30,0),0)</f>
        <v>0</v>
      </c>
      <c r="I27" s="5">
        <f>IF($C$2="Attiecināmās izmaksas",IF('Lokālā tāme Nr.3'!$Q30="Attiecināmās",'Lokālā tāme Nr.3'!$I30,0),0)</f>
        <v>0</v>
      </c>
      <c r="J27" s="5">
        <f>IF($C$2="Attiecināmās izmaksas",IF('Lokālā tāme Nr.3'!$Q30="Attiecināmās",'Lokālā tāme Nr.3'!$J30,0),0)</f>
        <v>0</v>
      </c>
      <c r="K27" s="47">
        <f>IF($C$2="Attiecināmās izmaksas",IF('Lokālā tāme Nr.3'!$Q30="Attiecināmās",'Lokālā tāme Nr.3'!$K30,0),0)</f>
        <v>0</v>
      </c>
      <c r="L27" s="27">
        <f>IF($C$2="Attiecināmās izmaksas",IF('Lokālā tāme Nr.3'!$Q30="Attiecināmās",'Lokālā tāme Nr.3'!$L30,0),0)</f>
        <v>0</v>
      </c>
      <c r="M27" s="5">
        <f>IF($C$2="Attiecināmās izmaksas",IF('Lokālā tāme Nr.3'!$Q30="Attiecināmās",'Lokālā tāme Nr.3'!$M30,0),0)</f>
        <v>0</v>
      </c>
      <c r="N27" s="5">
        <f>IF($C$2="Attiecināmās izmaksas",IF('Lokālā tāme Nr.3'!$Q30="Attiecināmās",'Lokālā tāme Nr.3'!$N30,0),0)</f>
        <v>0</v>
      </c>
      <c r="O27" s="5">
        <f>IF($C$2="Attiecināmās izmaksas",IF('Lokālā tāme Nr.3'!$Q30="Attiecināmās",'Lokālā tāme Nr.3'!$O30,0),0)</f>
        <v>0</v>
      </c>
      <c r="P27" s="17">
        <f>IF($C$2="Attiecināmās izmaksas",IF('Lokālā tāme Nr.3'!$Q30="Attiecināmās",'Lokālā tāme Nr.3'!$P30,0),0)</f>
        <v>0</v>
      </c>
    </row>
    <row r="28" spans="1:16" ht="12" thickBot="1" x14ac:dyDescent="0.25">
      <c r="A28" s="19">
        <f>IF(P28=0,0,IF(COUNTBLANK(P28)=1,0,COUNTA($P$8:P28)))</f>
        <v>0</v>
      </c>
      <c r="B28" s="5">
        <f>IF($C$2="Attiecināmās izmaksas",IF('Lokālā tāme Nr.3'!$Q31="Attiecināmās",'Lokālā tāme Nr.3'!$B31,0),0)</f>
        <v>0</v>
      </c>
      <c r="C28" s="5">
        <f>IF($C$2="Attiecināmās izmaksas",IF('Lokālā tāme Nr.3'!$Q31="Attiecināmās",'Lokālā tāme Nr.3'!$C31,0),0)</f>
        <v>0</v>
      </c>
      <c r="D28" s="5">
        <f>IF($C$2="Attiecināmās izmaksas",IF('Lokālā tāme Nr.3'!$Q31="Attiecināmās",'Lokālā tāme Nr.3'!$D31,0),0)</f>
        <v>0</v>
      </c>
      <c r="E28" s="17">
        <f>IF($C$2="Attiecināmās izmaksas",IF('Lokālā tāme Nr.3'!$Q31="Attiecināmās",'Lokālā tāme Nr.3'!$E31,0),0)</f>
        <v>0</v>
      </c>
      <c r="F28" s="31">
        <f>IF($C$2="Attiecināmās izmaksas",IF('Lokālā tāme Nr.3'!$Q31="Attiecināmās",'Lokālā tāme Nr.3'!$F31,0),0)</f>
        <v>0</v>
      </c>
      <c r="G28" s="5">
        <f>IF($C$2="Attiecināmās izmaksas",IF('Lokālā tāme Nr.3'!$Q31="Attiecināmās",'Lokālā tāme Nr.3'!$G31,0),0)</f>
        <v>0</v>
      </c>
      <c r="H28" s="5">
        <f>IF($C$2="Attiecināmās izmaksas",IF('Lokālā tāme Nr.3'!$Q31="Attiecināmās",'Lokālā tāme Nr.3'!$H31,0),0)</f>
        <v>0</v>
      </c>
      <c r="I28" s="5">
        <f>IF($C$2="Attiecināmās izmaksas",IF('Lokālā tāme Nr.3'!$Q31="Attiecināmās",'Lokālā tāme Nr.3'!$I31,0),0)</f>
        <v>0</v>
      </c>
      <c r="J28" s="5">
        <f>IF($C$2="Attiecināmās izmaksas",IF('Lokālā tāme Nr.3'!$Q31="Attiecināmās",'Lokālā tāme Nr.3'!$J31,0),0)</f>
        <v>0</v>
      </c>
      <c r="K28" s="47">
        <f>IF($C$2="Attiecināmās izmaksas",IF('Lokālā tāme Nr.3'!$Q31="Attiecināmās",'Lokālā tāme Nr.3'!$K31,0),0)</f>
        <v>0</v>
      </c>
      <c r="L28" s="27">
        <f>IF($C$2="Attiecināmās izmaksas",IF('Lokālā tāme Nr.3'!$Q31="Attiecināmās",'Lokālā tāme Nr.3'!$L31,0),0)</f>
        <v>0</v>
      </c>
      <c r="M28" s="5">
        <f>IF($C$2="Attiecināmās izmaksas",IF('Lokālā tāme Nr.3'!$Q31="Attiecināmās",'Lokālā tāme Nr.3'!$M31,0),0)</f>
        <v>0</v>
      </c>
      <c r="N28" s="5">
        <f>IF($C$2="Attiecināmās izmaksas",IF('Lokālā tāme Nr.3'!$Q31="Attiecināmās",'Lokālā tāme Nr.3'!$N31,0),0)</f>
        <v>0</v>
      </c>
      <c r="O28" s="5">
        <f>IF($C$2="Attiecināmās izmaksas",IF('Lokālā tāme Nr.3'!$Q31="Attiecināmās",'Lokālā tāme Nr.3'!$O31,0),0)</f>
        <v>0</v>
      </c>
      <c r="P28" s="17">
        <f>IF($C$2="Attiecināmās izmaksas",IF('Lokālā tāme Nr.3'!$Q31="Attiecināmās",'Lokālā tāme Nr.3'!$P31,0),0)</f>
        <v>0</v>
      </c>
    </row>
    <row r="29" spans="1:16" ht="12" thickBot="1" x14ac:dyDescent="0.25">
      <c r="A29" s="19">
        <f>IF(P29=0,0,IF(COUNTBLANK(P29)=1,0,COUNTA($P$8:P29)))</f>
        <v>0</v>
      </c>
      <c r="B29" s="5">
        <f>IF($C$2="Attiecināmās izmaksas",IF('Lokālā tāme Nr.3'!$Q32="Attiecināmās",'Lokālā tāme Nr.3'!$B32,0),0)</f>
        <v>0</v>
      </c>
      <c r="C29" s="5">
        <f>IF($C$2="Attiecināmās izmaksas",IF('Lokālā tāme Nr.3'!$Q32="Attiecināmās",'Lokālā tāme Nr.3'!$C32,0),0)</f>
        <v>0</v>
      </c>
      <c r="D29" s="5">
        <f>IF($C$2="Attiecināmās izmaksas",IF('Lokālā tāme Nr.3'!$Q32="Attiecināmās",'Lokālā tāme Nr.3'!$D32,0),0)</f>
        <v>0</v>
      </c>
      <c r="E29" s="17">
        <f>IF($C$2="Attiecināmās izmaksas",IF('Lokālā tāme Nr.3'!$Q32="Attiecināmās",'Lokālā tāme Nr.3'!$E32,0),0)</f>
        <v>0</v>
      </c>
      <c r="F29" s="31">
        <f>IF($C$2="Attiecināmās izmaksas",IF('Lokālā tāme Nr.3'!$Q32="Attiecināmās",'Lokālā tāme Nr.3'!$F32,0),0)</f>
        <v>0</v>
      </c>
      <c r="G29" s="5">
        <f>IF($C$2="Attiecināmās izmaksas",IF('Lokālā tāme Nr.3'!$Q32="Attiecināmās",'Lokālā tāme Nr.3'!$G32,0),0)</f>
        <v>0</v>
      </c>
      <c r="H29" s="5">
        <f>IF($C$2="Attiecināmās izmaksas",IF('Lokālā tāme Nr.3'!$Q32="Attiecināmās",'Lokālā tāme Nr.3'!$H32,0),0)</f>
        <v>0</v>
      </c>
      <c r="I29" s="5">
        <f>IF($C$2="Attiecināmās izmaksas",IF('Lokālā tāme Nr.3'!$Q32="Attiecināmās",'Lokālā tāme Nr.3'!$I32,0),0)</f>
        <v>0</v>
      </c>
      <c r="J29" s="5">
        <f>IF($C$2="Attiecināmās izmaksas",IF('Lokālā tāme Nr.3'!$Q32="Attiecināmās",'Lokālā tāme Nr.3'!$J32,0),0)</f>
        <v>0</v>
      </c>
      <c r="K29" s="47">
        <f>IF($C$2="Attiecināmās izmaksas",IF('Lokālā tāme Nr.3'!$Q32="Attiecināmās",'Lokālā tāme Nr.3'!$K32,0),0)</f>
        <v>0</v>
      </c>
      <c r="L29" s="27">
        <f>IF($C$2="Attiecināmās izmaksas",IF('Lokālā tāme Nr.3'!$Q32="Attiecināmās",'Lokālā tāme Nr.3'!$L32,0),0)</f>
        <v>0</v>
      </c>
      <c r="M29" s="5">
        <f>IF($C$2="Attiecināmās izmaksas",IF('Lokālā tāme Nr.3'!$Q32="Attiecināmās",'Lokālā tāme Nr.3'!$M32,0),0)</f>
        <v>0</v>
      </c>
      <c r="N29" s="5">
        <f>IF($C$2="Attiecināmās izmaksas",IF('Lokālā tāme Nr.3'!$Q32="Attiecināmās",'Lokālā tāme Nr.3'!$N32,0),0)</f>
        <v>0</v>
      </c>
      <c r="O29" s="5">
        <f>IF($C$2="Attiecināmās izmaksas",IF('Lokālā tāme Nr.3'!$Q32="Attiecināmās",'Lokālā tāme Nr.3'!$O32,0),0)</f>
        <v>0</v>
      </c>
      <c r="P29" s="17">
        <f>IF($C$2="Attiecināmās izmaksas",IF('Lokālā tāme Nr.3'!$Q32="Attiecināmās",'Lokālā tāme Nr.3'!$P32,0),0)</f>
        <v>0</v>
      </c>
    </row>
    <row r="30" spans="1:16" ht="12" thickBot="1" x14ac:dyDescent="0.25">
      <c r="A30" s="19">
        <f>IF(P30=0,0,IF(COUNTBLANK(P30)=1,0,COUNTA($P$8:P30)))</f>
        <v>0</v>
      </c>
      <c r="B30" s="5">
        <f>IF($C$2="Attiecināmās izmaksas",IF('Lokālā tāme Nr.3'!$Q33="Attiecināmās",'Lokālā tāme Nr.3'!$B33,0),0)</f>
        <v>0</v>
      </c>
      <c r="C30" s="5">
        <f>IF($C$2="Attiecināmās izmaksas",IF('Lokālā tāme Nr.3'!$Q33="Attiecināmās",'Lokālā tāme Nr.3'!$C33,0),0)</f>
        <v>0</v>
      </c>
      <c r="D30" s="5">
        <f>IF($C$2="Attiecināmās izmaksas",IF('Lokālā tāme Nr.3'!$Q33="Attiecināmās",'Lokālā tāme Nr.3'!$D33,0),0)</f>
        <v>0</v>
      </c>
      <c r="E30" s="17">
        <f>IF($C$2="Attiecināmās izmaksas",IF('Lokālā tāme Nr.3'!$Q33="Attiecināmās",'Lokālā tāme Nr.3'!$E33,0),0)</f>
        <v>0</v>
      </c>
      <c r="F30" s="31">
        <f>IF($C$2="Attiecināmās izmaksas",IF('Lokālā tāme Nr.3'!$Q33="Attiecināmās",'Lokālā tāme Nr.3'!$F33,0),0)</f>
        <v>0</v>
      </c>
      <c r="G30" s="5">
        <f>IF($C$2="Attiecināmās izmaksas",IF('Lokālā tāme Nr.3'!$Q33="Attiecināmās",'Lokālā tāme Nr.3'!$G33,0),0)</f>
        <v>0</v>
      </c>
      <c r="H30" s="5">
        <f>IF($C$2="Attiecināmās izmaksas",IF('Lokālā tāme Nr.3'!$Q33="Attiecināmās",'Lokālā tāme Nr.3'!$H33,0),0)</f>
        <v>0</v>
      </c>
      <c r="I30" s="5">
        <f>IF($C$2="Attiecināmās izmaksas",IF('Lokālā tāme Nr.3'!$Q33="Attiecināmās",'Lokālā tāme Nr.3'!$I33,0),0)</f>
        <v>0</v>
      </c>
      <c r="J30" s="5">
        <f>IF($C$2="Attiecināmās izmaksas",IF('Lokālā tāme Nr.3'!$Q33="Attiecināmās",'Lokālā tāme Nr.3'!$J33,0),0)</f>
        <v>0</v>
      </c>
      <c r="K30" s="47">
        <f>IF($C$2="Attiecināmās izmaksas",IF('Lokālā tāme Nr.3'!$Q33="Attiecināmās",'Lokālā tāme Nr.3'!$K33,0),0)</f>
        <v>0</v>
      </c>
      <c r="L30" s="27">
        <f>IF($C$2="Attiecināmās izmaksas",IF('Lokālā tāme Nr.3'!$Q33="Attiecināmās",'Lokālā tāme Nr.3'!$L33,0),0)</f>
        <v>0</v>
      </c>
      <c r="M30" s="5">
        <f>IF($C$2="Attiecināmās izmaksas",IF('Lokālā tāme Nr.3'!$Q33="Attiecināmās",'Lokālā tāme Nr.3'!$M33,0),0)</f>
        <v>0</v>
      </c>
      <c r="N30" s="5">
        <f>IF($C$2="Attiecināmās izmaksas",IF('Lokālā tāme Nr.3'!$Q33="Attiecināmās",'Lokālā tāme Nr.3'!$N33,0),0)</f>
        <v>0</v>
      </c>
      <c r="O30" s="5">
        <f>IF($C$2="Attiecināmās izmaksas",IF('Lokālā tāme Nr.3'!$Q33="Attiecināmās",'Lokālā tāme Nr.3'!$O33,0),0)</f>
        <v>0</v>
      </c>
      <c r="P30" s="17">
        <f>IF($C$2="Attiecināmās izmaksas",IF('Lokālā tāme Nr.3'!$Q33="Attiecināmās",'Lokālā tāme Nr.3'!$P33,0),0)</f>
        <v>0</v>
      </c>
    </row>
    <row r="31" spans="1:16" ht="12" thickBot="1" x14ac:dyDescent="0.25">
      <c r="A31" s="19">
        <f>IF(P31=0,0,IF(COUNTBLANK(P31)=1,0,COUNTA($P$8:P31)))</f>
        <v>0</v>
      </c>
      <c r="B31" s="5">
        <f>IF($C$2="Attiecināmās izmaksas",IF('Lokālā tāme Nr.3'!$Q34="Attiecināmās",'Lokālā tāme Nr.3'!$B34,0),0)</f>
        <v>0</v>
      </c>
      <c r="C31" s="5">
        <f>IF($C$2="Attiecināmās izmaksas",IF('Lokālā tāme Nr.3'!$Q34="Attiecināmās",'Lokālā tāme Nr.3'!$C34,0),0)</f>
        <v>0</v>
      </c>
      <c r="D31" s="5">
        <f>IF($C$2="Attiecināmās izmaksas",IF('Lokālā tāme Nr.3'!$Q34="Attiecināmās",'Lokālā tāme Nr.3'!$D34,0),0)</f>
        <v>0</v>
      </c>
      <c r="E31" s="17">
        <f>IF($C$2="Attiecināmās izmaksas",IF('Lokālā tāme Nr.3'!$Q34="Attiecināmās",'Lokālā tāme Nr.3'!$E34,0),0)</f>
        <v>0</v>
      </c>
      <c r="F31" s="31">
        <f>IF($C$2="Attiecināmās izmaksas",IF('Lokālā tāme Nr.3'!$Q34="Attiecināmās",'Lokālā tāme Nr.3'!$F34,0),0)</f>
        <v>0</v>
      </c>
      <c r="G31" s="5">
        <f>IF($C$2="Attiecināmās izmaksas",IF('Lokālā tāme Nr.3'!$Q34="Attiecināmās",'Lokālā tāme Nr.3'!$G34,0),0)</f>
        <v>0</v>
      </c>
      <c r="H31" s="5">
        <f>IF($C$2="Attiecināmās izmaksas",IF('Lokālā tāme Nr.3'!$Q34="Attiecināmās",'Lokālā tāme Nr.3'!$H34,0),0)</f>
        <v>0</v>
      </c>
      <c r="I31" s="5">
        <f>IF($C$2="Attiecināmās izmaksas",IF('Lokālā tāme Nr.3'!$Q34="Attiecināmās",'Lokālā tāme Nr.3'!$I34,0),0)</f>
        <v>0</v>
      </c>
      <c r="J31" s="5">
        <f>IF($C$2="Attiecināmās izmaksas",IF('Lokālā tāme Nr.3'!$Q34="Attiecināmās",'Lokālā tāme Nr.3'!$J34,0),0)</f>
        <v>0</v>
      </c>
      <c r="K31" s="47">
        <f>IF($C$2="Attiecināmās izmaksas",IF('Lokālā tāme Nr.3'!$Q34="Attiecināmās",'Lokālā tāme Nr.3'!$K34,0),0)</f>
        <v>0</v>
      </c>
      <c r="L31" s="27">
        <f>IF($C$2="Attiecināmās izmaksas",IF('Lokālā tāme Nr.3'!$Q34="Attiecināmās",'Lokālā tāme Nr.3'!$L34,0),0)</f>
        <v>0</v>
      </c>
      <c r="M31" s="5">
        <f>IF($C$2="Attiecināmās izmaksas",IF('Lokālā tāme Nr.3'!$Q34="Attiecināmās",'Lokālā tāme Nr.3'!$M34,0),0)</f>
        <v>0</v>
      </c>
      <c r="N31" s="5">
        <f>IF($C$2="Attiecināmās izmaksas",IF('Lokālā tāme Nr.3'!$Q34="Attiecināmās",'Lokālā tāme Nr.3'!$N34,0),0)</f>
        <v>0</v>
      </c>
      <c r="O31" s="5">
        <f>IF($C$2="Attiecināmās izmaksas",IF('Lokālā tāme Nr.3'!$Q34="Attiecināmās",'Lokālā tāme Nr.3'!$O34,0),0)</f>
        <v>0</v>
      </c>
      <c r="P31" s="17">
        <f>IF($C$2="Attiecināmās izmaksas",IF('Lokālā tāme Nr.3'!$Q34="Attiecināmās",'Lokālā tāme Nr.3'!$P34,0),0)</f>
        <v>0</v>
      </c>
    </row>
    <row r="32" spans="1:16" ht="12" thickBot="1" x14ac:dyDescent="0.25">
      <c r="A32" s="19">
        <f>IF(P32=0,0,IF(COUNTBLANK(P32)=1,0,COUNTA($P$8:P32)))</f>
        <v>0</v>
      </c>
      <c r="B32" s="5">
        <f>IF($C$2="Attiecināmās izmaksas",IF('Lokālā tāme Nr.3'!$Q35="Attiecināmās",'Lokālā tāme Nr.3'!$B35,0),0)</f>
        <v>0</v>
      </c>
      <c r="C32" s="5">
        <f>IF($C$2="Attiecināmās izmaksas",IF('Lokālā tāme Nr.3'!$Q35="Attiecināmās",'Lokālā tāme Nr.3'!$C35,0),0)</f>
        <v>0</v>
      </c>
      <c r="D32" s="5">
        <f>IF($C$2="Attiecināmās izmaksas",IF('Lokālā tāme Nr.3'!$Q35="Attiecināmās",'Lokālā tāme Nr.3'!$D35,0),0)</f>
        <v>0</v>
      </c>
      <c r="E32" s="17">
        <f>IF($C$2="Attiecināmās izmaksas",IF('Lokālā tāme Nr.3'!$Q35="Attiecināmās",'Lokālā tāme Nr.3'!$E35,0),0)</f>
        <v>0</v>
      </c>
      <c r="F32" s="31">
        <f>IF($C$2="Attiecināmās izmaksas",IF('Lokālā tāme Nr.3'!$Q35="Attiecināmās",'Lokālā tāme Nr.3'!$F35,0),0)</f>
        <v>0</v>
      </c>
      <c r="G32" s="5">
        <f>IF($C$2="Attiecināmās izmaksas",IF('Lokālā tāme Nr.3'!$Q35="Attiecināmās",'Lokālā tāme Nr.3'!$G35,0),0)</f>
        <v>0</v>
      </c>
      <c r="H32" s="5">
        <f>IF($C$2="Attiecināmās izmaksas",IF('Lokālā tāme Nr.3'!$Q35="Attiecināmās",'Lokālā tāme Nr.3'!$H35,0),0)</f>
        <v>0</v>
      </c>
      <c r="I32" s="5">
        <f>IF($C$2="Attiecināmās izmaksas",IF('Lokālā tāme Nr.3'!$Q35="Attiecināmās",'Lokālā tāme Nr.3'!$I35,0),0)</f>
        <v>0</v>
      </c>
      <c r="J32" s="5">
        <f>IF($C$2="Attiecināmās izmaksas",IF('Lokālā tāme Nr.3'!$Q35="Attiecināmās",'Lokālā tāme Nr.3'!$J35,0),0)</f>
        <v>0</v>
      </c>
      <c r="K32" s="47">
        <f>IF($C$2="Attiecināmās izmaksas",IF('Lokālā tāme Nr.3'!$Q35="Attiecināmās",'Lokālā tāme Nr.3'!$K35,0),0)</f>
        <v>0</v>
      </c>
      <c r="L32" s="27">
        <f>IF($C$2="Attiecināmās izmaksas",IF('Lokālā tāme Nr.3'!$Q35="Attiecināmās",'Lokālā tāme Nr.3'!$L35,0),0)</f>
        <v>0</v>
      </c>
      <c r="M32" s="5">
        <f>IF($C$2="Attiecināmās izmaksas",IF('Lokālā tāme Nr.3'!$Q35="Attiecināmās",'Lokālā tāme Nr.3'!$M35,0),0)</f>
        <v>0</v>
      </c>
      <c r="N32" s="5">
        <f>IF($C$2="Attiecināmās izmaksas",IF('Lokālā tāme Nr.3'!$Q35="Attiecināmās",'Lokālā tāme Nr.3'!$N35,0),0)</f>
        <v>0</v>
      </c>
      <c r="O32" s="5">
        <f>IF($C$2="Attiecināmās izmaksas",IF('Lokālā tāme Nr.3'!$Q35="Attiecināmās",'Lokālā tāme Nr.3'!$O35,0),0)</f>
        <v>0</v>
      </c>
      <c r="P32" s="17">
        <f>IF($C$2="Attiecināmās izmaksas",IF('Lokālā tāme Nr.3'!$Q35="Attiecināmās",'Lokālā tāme Nr.3'!$P35,0),0)</f>
        <v>0</v>
      </c>
    </row>
    <row r="33" spans="1:16" ht="12" thickBot="1" x14ac:dyDescent="0.25">
      <c r="A33" s="19">
        <f>IF(P33=0,0,IF(COUNTBLANK(P33)=1,0,COUNTA($P$8:P33)))</f>
        <v>0</v>
      </c>
      <c r="B33" s="5">
        <f>IF($C$2="Attiecināmās izmaksas",IF('Lokālā tāme Nr.3'!$Q36="Attiecināmās",'Lokālā tāme Nr.3'!$B36,0),0)</f>
        <v>0</v>
      </c>
      <c r="C33" s="5">
        <f>IF($C$2="Attiecināmās izmaksas",IF('Lokālā tāme Nr.3'!$Q36="Attiecināmās",'Lokālā tāme Nr.3'!$C36,0),0)</f>
        <v>0</v>
      </c>
      <c r="D33" s="5">
        <f>IF($C$2="Attiecināmās izmaksas",IF('Lokālā tāme Nr.3'!$Q36="Attiecināmās",'Lokālā tāme Nr.3'!$D36,0),0)</f>
        <v>0</v>
      </c>
      <c r="E33" s="17">
        <f>IF($C$2="Attiecināmās izmaksas",IF('Lokālā tāme Nr.3'!$Q36="Attiecināmās",'Lokālā tāme Nr.3'!$E36,0),0)</f>
        <v>0</v>
      </c>
      <c r="F33" s="31">
        <f>IF($C$2="Attiecināmās izmaksas",IF('Lokālā tāme Nr.3'!$Q36="Attiecināmās",'Lokālā tāme Nr.3'!$F36,0),0)</f>
        <v>0</v>
      </c>
      <c r="G33" s="5">
        <f>IF($C$2="Attiecināmās izmaksas",IF('Lokālā tāme Nr.3'!$Q36="Attiecināmās",'Lokālā tāme Nr.3'!$G36,0),0)</f>
        <v>0</v>
      </c>
      <c r="H33" s="5">
        <f>IF($C$2="Attiecināmās izmaksas",IF('Lokālā tāme Nr.3'!$Q36="Attiecināmās",'Lokālā tāme Nr.3'!$H36,0),0)</f>
        <v>0</v>
      </c>
      <c r="I33" s="5">
        <f>IF($C$2="Attiecināmās izmaksas",IF('Lokālā tāme Nr.3'!$Q36="Attiecināmās",'Lokālā tāme Nr.3'!$I36,0),0)</f>
        <v>0</v>
      </c>
      <c r="J33" s="5">
        <f>IF($C$2="Attiecināmās izmaksas",IF('Lokālā tāme Nr.3'!$Q36="Attiecināmās",'Lokālā tāme Nr.3'!$J36,0),0)</f>
        <v>0</v>
      </c>
      <c r="K33" s="47">
        <f>IF($C$2="Attiecināmās izmaksas",IF('Lokālā tāme Nr.3'!$Q36="Attiecināmās",'Lokālā tāme Nr.3'!$K36,0),0)</f>
        <v>0</v>
      </c>
      <c r="L33" s="27">
        <f>IF($C$2="Attiecināmās izmaksas",IF('Lokālā tāme Nr.3'!$Q36="Attiecināmās",'Lokālā tāme Nr.3'!$L36,0),0)</f>
        <v>0</v>
      </c>
      <c r="M33" s="5">
        <f>IF($C$2="Attiecināmās izmaksas",IF('Lokālā tāme Nr.3'!$Q36="Attiecināmās",'Lokālā tāme Nr.3'!$M36,0),0)</f>
        <v>0</v>
      </c>
      <c r="N33" s="5">
        <f>IF($C$2="Attiecināmās izmaksas",IF('Lokālā tāme Nr.3'!$Q36="Attiecināmās",'Lokālā tāme Nr.3'!$N36,0),0)</f>
        <v>0</v>
      </c>
      <c r="O33" s="5">
        <f>IF($C$2="Attiecināmās izmaksas",IF('Lokālā tāme Nr.3'!$Q36="Attiecināmās",'Lokālā tāme Nr.3'!$O36,0),0)</f>
        <v>0</v>
      </c>
      <c r="P33" s="17">
        <f>IF($C$2="Attiecināmās izmaksas",IF('Lokālā tāme Nr.3'!$Q36="Attiecināmās",'Lokālā tāme Nr.3'!$P36,0),0)</f>
        <v>0</v>
      </c>
    </row>
    <row r="34" spans="1:16" ht="12" thickBot="1" x14ac:dyDescent="0.25">
      <c r="A34" s="19">
        <f>IF(P34=0,0,IF(COUNTBLANK(P34)=1,0,COUNTA($P$8:P34)))</f>
        <v>0</v>
      </c>
      <c r="B34" s="5">
        <f>IF($C$2="Attiecināmās izmaksas",IF('Lokālā tāme Nr.3'!$Q37="Attiecināmās",'Lokālā tāme Nr.3'!$B37,0),0)</f>
        <v>0</v>
      </c>
      <c r="C34" s="5">
        <f>IF($C$2="Attiecināmās izmaksas",IF('Lokālā tāme Nr.3'!$Q37="Attiecināmās",'Lokālā tāme Nr.3'!$C37,0),0)</f>
        <v>0</v>
      </c>
      <c r="D34" s="5">
        <f>IF($C$2="Attiecināmās izmaksas",IF('Lokālā tāme Nr.3'!$Q37="Attiecināmās",'Lokālā tāme Nr.3'!$D37,0),0)</f>
        <v>0</v>
      </c>
      <c r="E34" s="17">
        <f>IF($C$2="Attiecināmās izmaksas",IF('Lokālā tāme Nr.3'!$Q37="Attiecināmās",'Lokālā tāme Nr.3'!$E37,0),0)</f>
        <v>0</v>
      </c>
      <c r="F34" s="31">
        <f>IF($C$2="Attiecināmās izmaksas",IF('Lokālā tāme Nr.3'!$Q37="Attiecināmās",'Lokālā tāme Nr.3'!$F37,0),0)</f>
        <v>0</v>
      </c>
      <c r="G34" s="5">
        <f>IF($C$2="Attiecināmās izmaksas",IF('Lokālā tāme Nr.3'!$Q37="Attiecināmās",'Lokālā tāme Nr.3'!$G37,0),0)</f>
        <v>0</v>
      </c>
      <c r="H34" s="5">
        <f>IF($C$2="Attiecināmās izmaksas",IF('Lokālā tāme Nr.3'!$Q37="Attiecināmās",'Lokālā tāme Nr.3'!$H37,0),0)</f>
        <v>0</v>
      </c>
      <c r="I34" s="5">
        <f>IF($C$2="Attiecināmās izmaksas",IF('Lokālā tāme Nr.3'!$Q37="Attiecināmās",'Lokālā tāme Nr.3'!$I37,0),0)</f>
        <v>0</v>
      </c>
      <c r="J34" s="5">
        <f>IF($C$2="Attiecināmās izmaksas",IF('Lokālā tāme Nr.3'!$Q37="Attiecināmās",'Lokālā tāme Nr.3'!$J37,0),0)</f>
        <v>0</v>
      </c>
      <c r="K34" s="47">
        <f>IF($C$2="Attiecināmās izmaksas",IF('Lokālā tāme Nr.3'!$Q37="Attiecināmās",'Lokālā tāme Nr.3'!$K37,0),0)</f>
        <v>0</v>
      </c>
      <c r="L34" s="27">
        <f>IF($C$2="Attiecināmās izmaksas",IF('Lokālā tāme Nr.3'!$Q37="Attiecināmās",'Lokālā tāme Nr.3'!$L37,0),0)</f>
        <v>0</v>
      </c>
      <c r="M34" s="5">
        <f>IF($C$2="Attiecināmās izmaksas",IF('Lokālā tāme Nr.3'!$Q37="Attiecināmās",'Lokālā tāme Nr.3'!$M37,0),0)</f>
        <v>0</v>
      </c>
      <c r="N34" s="5">
        <f>IF($C$2="Attiecināmās izmaksas",IF('Lokālā tāme Nr.3'!$Q37="Attiecināmās",'Lokālā tāme Nr.3'!$N37,0),0)</f>
        <v>0</v>
      </c>
      <c r="O34" s="5">
        <f>IF($C$2="Attiecināmās izmaksas",IF('Lokālā tāme Nr.3'!$Q37="Attiecināmās",'Lokālā tāme Nr.3'!$O37,0),0)</f>
        <v>0</v>
      </c>
      <c r="P34" s="17">
        <f>IF($C$2="Attiecināmās izmaksas",IF('Lokālā tāme Nr.3'!$Q37="Attiecināmās",'Lokālā tāme Nr.3'!$P37,0),0)</f>
        <v>0</v>
      </c>
    </row>
    <row r="35" spans="1:16" ht="12" thickBot="1" x14ac:dyDescent="0.25">
      <c r="A35" s="19">
        <f>IF(P35=0,0,IF(COUNTBLANK(P35)=1,0,COUNTA($P$8:P35)))</f>
        <v>0</v>
      </c>
      <c r="B35" s="5">
        <f>IF($C$2="Attiecināmās izmaksas",IF('Lokālā tāme Nr.3'!$Q38="Attiecināmās",'Lokālā tāme Nr.3'!$B38,0),0)</f>
        <v>0</v>
      </c>
      <c r="C35" s="5">
        <f>IF($C$2="Attiecināmās izmaksas",IF('Lokālā tāme Nr.3'!$Q38="Attiecināmās",'Lokālā tāme Nr.3'!$C38,0),0)</f>
        <v>0</v>
      </c>
      <c r="D35" s="5">
        <f>IF($C$2="Attiecināmās izmaksas",IF('Lokālā tāme Nr.3'!$Q38="Attiecināmās",'Lokālā tāme Nr.3'!$D38,0),0)</f>
        <v>0</v>
      </c>
      <c r="E35" s="17">
        <f>IF($C$2="Attiecināmās izmaksas",IF('Lokālā tāme Nr.3'!$Q38="Attiecināmās",'Lokālā tāme Nr.3'!$E38,0),0)</f>
        <v>0</v>
      </c>
      <c r="F35" s="31">
        <f>IF($C$2="Attiecināmās izmaksas",IF('Lokālā tāme Nr.3'!$Q38="Attiecināmās",'Lokālā tāme Nr.3'!$F38,0),0)</f>
        <v>0</v>
      </c>
      <c r="G35" s="5">
        <f>IF($C$2="Attiecināmās izmaksas",IF('Lokālā tāme Nr.3'!$Q38="Attiecināmās",'Lokālā tāme Nr.3'!$G38,0),0)</f>
        <v>0</v>
      </c>
      <c r="H35" s="5">
        <f>IF($C$2="Attiecināmās izmaksas",IF('Lokālā tāme Nr.3'!$Q38="Attiecināmās",'Lokālā tāme Nr.3'!$H38,0),0)</f>
        <v>0</v>
      </c>
      <c r="I35" s="5">
        <f>IF($C$2="Attiecināmās izmaksas",IF('Lokālā tāme Nr.3'!$Q38="Attiecināmās",'Lokālā tāme Nr.3'!$I38,0),0)</f>
        <v>0</v>
      </c>
      <c r="J35" s="5">
        <f>IF($C$2="Attiecināmās izmaksas",IF('Lokālā tāme Nr.3'!$Q38="Attiecināmās",'Lokālā tāme Nr.3'!$J38,0),0)</f>
        <v>0</v>
      </c>
      <c r="K35" s="47">
        <f>IF($C$2="Attiecināmās izmaksas",IF('Lokālā tāme Nr.3'!$Q38="Attiecināmās",'Lokālā tāme Nr.3'!$K38,0),0)</f>
        <v>0</v>
      </c>
      <c r="L35" s="27">
        <f>IF($C$2="Attiecināmās izmaksas",IF('Lokālā tāme Nr.3'!$Q38="Attiecināmās",'Lokālā tāme Nr.3'!$L38,0),0)</f>
        <v>0</v>
      </c>
      <c r="M35" s="5">
        <f>IF($C$2="Attiecināmās izmaksas",IF('Lokālā tāme Nr.3'!$Q38="Attiecināmās",'Lokālā tāme Nr.3'!$M38,0),0)</f>
        <v>0</v>
      </c>
      <c r="N35" s="5">
        <f>IF($C$2="Attiecināmās izmaksas",IF('Lokālā tāme Nr.3'!$Q38="Attiecināmās",'Lokālā tāme Nr.3'!$N38,0),0)</f>
        <v>0</v>
      </c>
      <c r="O35" s="5">
        <f>IF($C$2="Attiecināmās izmaksas",IF('Lokālā tāme Nr.3'!$Q38="Attiecināmās",'Lokālā tāme Nr.3'!$O38,0),0)</f>
        <v>0</v>
      </c>
      <c r="P35" s="17">
        <f>IF($C$2="Attiecināmās izmaksas",IF('Lokālā tāme Nr.3'!$Q38="Attiecināmās",'Lokālā tāme Nr.3'!$P38,0),0)</f>
        <v>0</v>
      </c>
    </row>
    <row r="36" spans="1:16" ht="12" thickBot="1" x14ac:dyDescent="0.25">
      <c r="A36" s="19">
        <f>IF(P36=0,0,IF(COUNTBLANK(P36)=1,0,COUNTA($P$8:P36)))</f>
        <v>0</v>
      </c>
      <c r="B36" s="5">
        <f>IF($C$2="Attiecināmās izmaksas",IF('Lokālā tāme Nr.3'!$Q39="Attiecināmās",'Lokālā tāme Nr.3'!$B39,0),0)</f>
        <v>0</v>
      </c>
      <c r="C36" s="5">
        <f>IF($C$2="Attiecināmās izmaksas",IF('Lokālā tāme Nr.3'!$Q39="Attiecināmās",'Lokālā tāme Nr.3'!$C39,0),0)</f>
        <v>0</v>
      </c>
      <c r="D36" s="5">
        <f>IF($C$2="Attiecināmās izmaksas",IF('Lokālā tāme Nr.3'!$Q39="Attiecināmās",'Lokālā tāme Nr.3'!$D39,0),0)</f>
        <v>0</v>
      </c>
      <c r="E36" s="17">
        <f>IF($C$2="Attiecināmās izmaksas",IF('Lokālā tāme Nr.3'!$Q39="Attiecināmās",'Lokālā tāme Nr.3'!$E39,0),0)</f>
        <v>0</v>
      </c>
      <c r="F36" s="31">
        <f>IF($C$2="Attiecināmās izmaksas",IF('Lokālā tāme Nr.3'!$Q39="Attiecināmās",'Lokālā tāme Nr.3'!$F39,0),0)</f>
        <v>0</v>
      </c>
      <c r="G36" s="5">
        <f>IF($C$2="Attiecināmās izmaksas",IF('Lokālā tāme Nr.3'!$Q39="Attiecināmās",'Lokālā tāme Nr.3'!$G39,0),0)</f>
        <v>0</v>
      </c>
      <c r="H36" s="5">
        <f>IF($C$2="Attiecināmās izmaksas",IF('Lokālā tāme Nr.3'!$Q39="Attiecināmās",'Lokālā tāme Nr.3'!$H39,0),0)</f>
        <v>0</v>
      </c>
      <c r="I36" s="5">
        <f>IF($C$2="Attiecināmās izmaksas",IF('Lokālā tāme Nr.3'!$Q39="Attiecināmās",'Lokālā tāme Nr.3'!$I39,0),0)</f>
        <v>0</v>
      </c>
      <c r="J36" s="5">
        <f>IF($C$2="Attiecināmās izmaksas",IF('Lokālā tāme Nr.3'!$Q39="Attiecināmās",'Lokālā tāme Nr.3'!$J39,0),0)</f>
        <v>0</v>
      </c>
      <c r="K36" s="47">
        <f>IF($C$2="Attiecināmās izmaksas",IF('Lokālā tāme Nr.3'!$Q39="Attiecināmās",'Lokālā tāme Nr.3'!$K39,0),0)</f>
        <v>0</v>
      </c>
      <c r="L36" s="27">
        <f>IF($C$2="Attiecināmās izmaksas",IF('Lokālā tāme Nr.3'!$Q39="Attiecināmās",'Lokālā tāme Nr.3'!$L39,0),0)</f>
        <v>0</v>
      </c>
      <c r="M36" s="5">
        <f>IF($C$2="Attiecināmās izmaksas",IF('Lokālā tāme Nr.3'!$Q39="Attiecināmās",'Lokālā tāme Nr.3'!$M39,0),0)</f>
        <v>0</v>
      </c>
      <c r="N36" s="5">
        <f>IF($C$2="Attiecināmās izmaksas",IF('Lokālā tāme Nr.3'!$Q39="Attiecināmās",'Lokālā tāme Nr.3'!$N39,0),0)</f>
        <v>0</v>
      </c>
      <c r="O36" s="5">
        <f>IF($C$2="Attiecināmās izmaksas",IF('Lokālā tāme Nr.3'!$Q39="Attiecināmās",'Lokālā tāme Nr.3'!$O39,0),0)</f>
        <v>0</v>
      </c>
      <c r="P36" s="17">
        <f>IF($C$2="Attiecināmās izmaksas",IF('Lokālā tāme Nr.3'!$Q39="Attiecināmās",'Lokālā tāme Nr.3'!$P39,0),0)</f>
        <v>0</v>
      </c>
    </row>
    <row r="37" spans="1:16" ht="12" thickBot="1" x14ac:dyDescent="0.25">
      <c r="A37" s="19">
        <f>IF(P37=0,0,IF(COUNTBLANK(P37)=1,0,COUNTA($P$8:P37)))</f>
        <v>0</v>
      </c>
      <c r="B37" s="5">
        <f>IF($C$2="Attiecināmās izmaksas",IF('Lokālā tāme Nr.3'!$Q40="Attiecināmās",'Lokālā tāme Nr.3'!$B40,0),0)</f>
        <v>0</v>
      </c>
      <c r="C37" s="5">
        <f>IF($C$2="Attiecināmās izmaksas",IF('Lokālā tāme Nr.3'!$Q40="Attiecināmās",'Lokālā tāme Nr.3'!$C40,0),0)</f>
        <v>0</v>
      </c>
      <c r="D37" s="5">
        <f>IF($C$2="Attiecināmās izmaksas",IF('Lokālā tāme Nr.3'!$Q40="Attiecināmās",'Lokālā tāme Nr.3'!$D40,0),0)</f>
        <v>0</v>
      </c>
      <c r="E37" s="17">
        <f>IF($C$2="Attiecināmās izmaksas",IF('Lokālā tāme Nr.3'!$Q40="Attiecināmās",'Lokālā tāme Nr.3'!$E40,0),0)</f>
        <v>0</v>
      </c>
      <c r="F37" s="31">
        <f>IF($C$2="Attiecināmās izmaksas",IF('Lokālā tāme Nr.3'!$Q40="Attiecināmās",'Lokālā tāme Nr.3'!$F40,0),0)</f>
        <v>0</v>
      </c>
      <c r="G37" s="5">
        <f>IF($C$2="Attiecināmās izmaksas",IF('Lokālā tāme Nr.3'!$Q40="Attiecināmās",'Lokālā tāme Nr.3'!$G40,0),0)</f>
        <v>0</v>
      </c>
      <c r="H37" s="5">
        <f>IF($C$2="Attiecināmās izmaksas",IF('Lokālā tāme Nr.3'!$Q40="Attiecināmās",'Lokālā tāme Nr.3'!$H40,0),0)</f>
        <v>0</v>
      </c>
      <c r="I37" s="5">
        <f>IF($C$2="Attiecināmās izmaksas",IF('Lokālā tāme Nr.3'!$Q40="Attiecināmās",'Lokālā tāme Nr.3'!$I40,0),0)</f>
        <v>0</v>
      </c>
      <c r="J37" s="5">
        <f>IF($C$2="Attiecināmās izmaksas",IF('Lokālā tāme Nr.3'!$Q40="Attiecināmās",'Lokālā tāme Nr.3'!$J40,0),0)</f>
        <v>0</v>
      </c>
      <c r="K37" s="47">
        <f>IF($C$2="Attiecināmās izmaksas",IF('Lokālā tāme Nr.3'!$Q40="Attiecināmās",'Lokālā tāme Nr.3'!$K40,0),0)</f>
        <v>0</v>
      </c>
      <c r="L37" s="27">
        <f>IF($C$2="Attiecināmās izmaksas",IF('Lokālā tāme Nr.3'!$Q40="Attiecināmās",'Lokālā tāme Nr.3'!$L40,0),0)</f>
        <v>0</v>
      </c>
      <c r="M37" s="5">
        <f>IF($C$2="Attiecināmās izmaksas",IF('Lokālā tāme Nr.3'!$Q40="Attiecināmās",'Lokālā tāme Nr.3'!$M40,0),0)</f>
        <v>0</v>
      </c>
      <c r="N37" s="5">
        <f>IF($C$2="Attiecināmās izmaksas",IF('Lokālā tāme Nr.3'!$Q40="Attiecināmās",'Lokālā tāme Nr.3'!$N40,0),0)</f>
        <v>0</v>
      </c>
      <c r="O37" s="5">
        <f>IF($C$2="Attiecināmās izmaksas",IF('Lokālā tāme Nr.3'!$Q40="Attiecināmās",'Lokālā tāme Nr.3'!$O40,0),0)</f>
        <v>0</v>
      </c>
      <c r="P37" s="17">
        <f>IF($C$2="Attiecināmās izmaksas",IF('Lokālā tāme Nr.3'!$Q40="Attiecināmās",'Lokālā tāme Nr.3'!$P40,0),0)</f>
        <v>0</v>
      </c>
    </row>
    <row r="38" spans="1:16" ht="12" thickBot="1" x14ac:dyDescent="0.25">
      <c r="A38" s="19">
        <f>IF(P38=0,0,IF(COUNTBLANK(P38)=1,0,COUNTA($P$8:P38)))</f>
        <v>0</v>
      </c>
      <c r="B38" s="5">
        <f>IF($C$2="Attiecināmās izmaksas",IF('Lokālā tāme Nr.3'!$Q41="Attiecināmās",'Lokālā tāme Nr.3'!$B41,0),0)</f>
        <v>0</v>
      </c>
      <c r="C38" s="5">
        <f>IF($C$2="Attiecināmās izmaksas",IF('Lokālā tāme Nr.3'!$Q41="Attiecināmās",'Lokālā tāme Nr.3'!$C41,0),0)</f>
        <v>0</v>
      </c>
      <c r="D38" s="5">
        <f>IF($C$2="Attiecināmās izmaksas",IF('Lokālā tāme Nr.3'!$Q41="Attiecināmās",'Lokālā tāme Nr.3'!$D41,0),0)</f>
        <v>0</v>
      </c>
      <c r="E38" s="17">
        <f>IF($C$2="Attiecināmās izmaksas",IF('Lokālā tāme Nr.3'!$Q41="Attiecināmās",'Lokālā tāme Nr.3'!$E41,0),0)</f>
        <v>0</v>
      </c>
      <c r="F38" s="31">
        <f>IF($C$2="Attiecināmās izmaksas",IF('Lokālā tāme Nr.3'!$Q41="Attiecināmās",'Lokālā tāme Nr.3'!$F41,0),0)</f>
        <v>0</v>
      </c>
      <c r="G38" s="5">
        <f>IF($C$2="Attiecināmās izmaksas",IF('Lokālā tāme Nr.3'!$Q41="Attiecināmās",'Lokālā tāme Nr.3'!$G41,0),0)</f>
        <v>0</v>
      </c>
      <c r="H38" s="5">
        <f>IF($C$2="Attiecināmās izmaksas",IF('Lokālā tāme Nr.3'!$Q41="Attiecināmās",'Lokālā tāme Nr.3'!$H41,0),0)</f>
        <v>0</v>
      </c>
      <c r="I38" s="5">
        <f>IF($C$2="Attiecināmās izmaksas",IF('Lokālā tāme Nr.3'!$Q41="Attiecināmās",'Lokālā tāme Nr.3'!$I41,0),0)</f>
        <v>0</v>
      </c>
      <c r="J38" s="5">
        <f>IF($C$2="Attiecināmās izmaksas",IF('Lokālā tāme Nr.3'!$Q41="Attiecināmās",'Lokālā tāme Nr.3'!$J41,0),0)</f>
        <v>0</v>
      </c>
      <c r="K38" s="47">
        <f>IF($C$2="Attiecināmās izmaksas",IF('Lokālā tāme Nr.3'!$Q41="Attiecināmās",'Lokālā tāme Nr.3'!$K41,0),0)</f>
        <v>0</v>
      </c>
      <c r="L38" s="27">
        <f>IF($C$2="Attiecināmās izmaksas",IF('Lokālā tāme Nr.3'!$Q41="Attiecināmās",'Lokālā tāme Nr.3'!$L41,0),0)</f>
        <v>0</v>
      </c>
      <c r="M38" s="5">
        <f>IF($C$2="Attiecināmās izmaksas",IF('Lokālā tāme Nr.3'!$Q41="Attiecināmās",'Lokālā tāme Nr.3'!$M41,0),0)</f>
        <v>0</v>
      </c>
      <c r="N38" s="5">
        <f>IF($C$2="Attiecināmās izmaksas",IF('Lokālā tāme Nr.3'!$Q41="Attiecināmās",'Lokālā tāme Nr.3'!$N41,0),0)</f>
        <v>0</v>
      </c>
      <c r="O38" s="5">
        <f>IF($C$2="Attiecināmās izmaksas",IF('Lokālā tāme Nr.3'!$Q41="Attiecināmās",'Lokālā tāme Nr.3'!$O41,0),0)</f>
        <v>0</v>
      </c>
      <c r="P38" s="17">
        <f>IF($C$2="Attiecināmās izmaksas",IF('Lokālā tāme Nr.3'!$Q41="Attiecināmās",'Lokālā tāme Nr.3'!$P41,0),0)</f>
        <v>0</v>
      </c>
    </row>
    <row r="39" spans="1:16" ht="12" thickBot="1" x14ac:dyDescent="0.25">
      <c r="A39" s="19">
        <f>IF(P39=0,0,IF(COUNTBLANK(P39)=1,0,COUNTA($P$8:P39)))</f>
        <v>0</v>
      </c>
      <c r="B39" s="5">
        <f>IF($C$2="Attiecināmās izmaksas",IF('Lokālā tāme Nr.3'!$Q42="Attiecināmās",'Lokālā tāme Nr.3'!$B42,0),0)</f>
        <v>0</v>
      </c>
      <c r="C39" s="5">
        <f>IF($C$2="Attiecināmās izmaksas",IF('Lokālā tāme Nr.3'!$Q42="Attiecināmās",'Lokālā tāme Nr.3'!$C42,0),0)</f>
        <v>0</v>
      </c>
      <c r="D39" s="5">
        <f>IF($C$2="Attiecināmās izmaksas",IF('Lokālā tāme Nr.3'!$Q42="Attiecināmās",'Lokālā tāme Nr.3'!$D42,0),0)</f>
        <v>0</v>
      </c>
      <c r="E39" s="17">
        <f>IF($C$2="Attiecināmās izmaksas",IF('Lokālā tāme Nr.3'!$Q42="Attiecināmās",'Lokālā tāme Nr.3'!$E42,0),0)</f>
        <v>0</v>
      </c>
      <c r="F39" s="31">
        <f>IF($C$2="Attiecināmās izmaksas",IF('Lokālā tāme Nr.3'!$Q42="Attiecināmās",'Lokālā tāme Nr.3'!$F42,0),0)</f>
        <v>0</v>
      </c>
      <c r="G39" s="5">
        <f>IF($C$2="Attiecināmās izmaksas",IF('Lokālā tāme Nr.3'!$Q42="Attiecināmās",'Lokālā tāme Nr.3'!$G42,0),0)</f>
        <v>0</v>
      </c>
      <c r="H39" s="5">
        <f>IF($C$2="Attiecināmās izmaksas",IF('Lokālā tāme Nr.3'!$Q42="Attiecināmās",'Lokālā tāme Nr.3'!$H42,0),0)</f>
        <v>0</v>
      </c>
      <c r="I39" s="5">
        <f>IF($C$2="Attiecināmās izmaksas",IF('Lokālā tāme Nr.3'!$Q42="Attiecināmās",'Lokālā tāme Nr.3'!$I42,0),0)</f>
        <v>0</v>
      </c>
      <c r="J39" s="5">
        <f>IF($C$2="Attiecināmās izmaksas",IF('Lokālā tāme Nr.3'!$Q42="Attiecināmās",'Lokālā tāme Nr.3'!$J42,0),0)</f>
        <v>0</v>
      </c>
      <c r="K39" s="47">
        <f>IF($C$2="Attiecināmās izmaksas",IF('Lokālā tāme Nr.3'!$Q42="Attiecināmās",'Lokālā tāme Nr.3'!$K42,0),0)</f>
        <v>0</v>
      </c>
      <c r="L39" s="27">
        <f>IF($C$2="Attiecināmās izmaksas",IF('Lokālā tāme Nr.3'!$Q42="Attiecināmās",'Lokālā tāme Nr.3'!$L42,0),0)</f>
        <v>0</v>
      </c>
      <c r="M39" s="5">
        <f>IF($C$2="Attiecināmās izmaksas",IF('Lokālā tāme Nr.3'!$Q42="Attiecināmās",'Lokālā tāme Nr.3'!$M42,0),0)</f>
        <v>0</v>
      </c>
      <c r="N39" s="5">
        <f>IF($C$2="Attiecināmās izmaksas",IF('Lokālā tāme Nr.3'!$Q42="Attiecināmās",'Lokālā tāme Nr.3'!$N42,0),0)</f>
        <v>0</v>
      </c>
      <c r="O39" s="5">
        <f>IF($C$2="Attiecināmās izmaksas",IF('Lokālā tāme Nr.3'!$Q42="Attiecināmās",'Lokālā tāme Nr.3'!$O42,0),0)</f>
        <v>0</v>
      </c>
      <c r="P39" s="17">
        <f>IF($C$2="Attiecināmās izmaksas",IF('Lokālā tāme Nr.3'!$Q42="Attiecināmās",'Lokālā tāme Nr.3'!$P42,0),0)</f>
        <v>0</v>
      </c>
    </row>
    <row r="40" spans="1:16" ht="12" thickBot="1" x14ac:dyDescent="0.25">
      <c r="A40" s="19">
        <f>IF(P40=0,0,IF(COUNTBLANK(P40)=1,0,COUNTA($P$8:P40)))</f>
        <v>0</v>
      </c>
      <c r="B40" s="5">
        <f>IF($C$2="Attiecināmās izmaksas",IF('Lokālā tāme Nr.3'!$Q43="Attiecināmās",'Lokālā tāme Nr.3'!$B43,0),0)</f>
        <v>0</v>
      </c>
      <c r="C40" s="5">
        <f>IF($C$2="Attiecināmās izmaksas",IF('Lokālā tāme Nr.3'!$Q43="Attiecināmās",'Lokālā tāme Nr.3'!$C43,0),0)</f>
        <v>0</v>
      </c>
      <c r="D40" s="5">
        <f>IF($C$2="Attiecināmās izmaksas",IF('Lokālā tāme Nr.3'!$Q43="Attiecināmās",'Lokālā tāme Nr.3'!$D43,0),0)</f>
        <v>0</v>
      </c>
      <c r="E40" s="17">
        <f>IF($C$2="Attiecināmās izmaksas",IF('Lokālā tāme Nr.3'!$Q43="Attiecināmās",'Lokālā tāme Nr.3'!$E43,0),0)</f>
        <v>0</v>
      </c>
      <c r="F40" s="31">
        <f>IF($C$2="Attiecināmās izmaksas",IF('Lokālā tāme Nr.3'!$Q43="Attiecināmās",'Lokālā tāme Nr.3'!$F43,0),0)</f>
        <v>0</v>
      </c>
      <c r="G40" s="5">
        <f>IF($C$2="Attiecināmās izmaksas",IF('Lokālā tāme Nr.3'!$Q43="Attiecināmās",'Lokālā tāme Nr.3'!$G43,0),0)</f>
        <v>0</v>
      </c>
      <c r="H40" s="5">
        <f>IF($C$2="Attiecināmās izmaksas",IF('Lokālā tāme Nr.3'!$Q43="Attiecināmās",'Lokālā tāme Nr.3'!$H43,0),0)</f>
        <v>0</v>
      </c>
      <c r="I40" s="5">
        <f>IF($C$2="Attiecināmās izmaksas",IF('Lokālā tāme Nr.3'!$Q43="Attiecināmās",'Lokālā tāme Nr.3'!$I43,0),0)</f>
        <v>0</v>
      </c>
      <c r="J40" s="5">
        <f>IF($C$2="Attiecināmās izmaksas",IF('Lokālā tāme Nr.3'!$Q43="Attiecināmās",'Lokālā tāme Nr.3'!$J43,0),0)</f>
        <v>0</v>
      </c>
      <c r="K40" s="47">
        <f>IF($C$2="Attiecināmās izmaksas",IF('Lokālā tāme Nr.3'!$Q43="Attiecināmās",'Lokālā tāme Nr.3'!$K43,0),0)</f>
        <v>0</v>
      </c>
      <c r="L40" s="27">
        <f>IF($C$2="Attiecināmās izmaksas",IF('Lokālā tāme Nr.3'!$Q43="Attiecināmās",'Lokālā tāme Nr.3'!$L43,0),0)</f>
        <v>0</v>
      </c>
      <c r="M40" s="5">
        <f>IF($C$2="Attiecināmās izmaksas",IF('Lokālā tāme Nr.3'!$Q43="Attiecināmās",'Lokālā tāme Nr.3'!$M43,0),0)</f>
        <v>0</v>
      </c>
      <c r="N40" s="5">
        <f>IF($C$2="Attiecināmās izmaksas",IF('Lokālā tāme Nr.3'!$Q43="Attiecināmās",'Lokālā tāme Nr.3'!$N43,0),0)</f>
        <v>0</v>
      </c>
      <c r="O40" s="5">
        <f>IF($C$2="Attiecināmās izmaksas",IF('Lokālā tāme Nr.3'!$Q43="Attiecināmās",'Lokālā tāme Nr.3'!$O43,0),0)</f>
        <v>0</v>
      </c>
      <c r="P40" s="17">
        <f>IF($C$2="Attiecināmās izmaksas",IF('Lokālā tāme Nr.3'!$Q43="Attiecināmās",'Lokālā tāme Nr.3'!$P43,0),0)</f>
        <v>0</v>
      </c>
    </row>
    <row r="41" spans="1:16" ht="12" thickBot="1" x14ac:dyDescent="0.25">
      <c r="A41" s="19">
        <f>IF(P41=0,0,IF(COUNTBLANK(P41)=1,0,COUNTA($P$8:P41)))</f>
        <v>0</v>
      </c>
      <c r="B41" s="5">
        <f>IF($C$2="Attiecināmās izmaksas",IF('Lokālā tāme Nr.3'!$Q44="Attiecināmās",'Lokālā tāme Nr.3'!$B44,0),0)</f>
        <v>0</v>
      </c>
      <c r="C41" s="5">
        <f>IF($C$2="Attiecināmās izmaksas",IF('Lokālā tāme Nr.3'!$Q44="Attiecināmās",'Lokālā tāme Nr.3'!$C44,0),0)</f>
        <v>0</v>
      </c>
      <c r="D41" s="5">
        <f>IF($C$2="Attiecināmās izmaksas",IF('Lokālā tāme Nr.3'!$Q44="Attiecināmās",'Lokālā tāme Nr.3'!$D44,0),0)</f>
        <v>0</v>
      </c>
      <c r="E41" s="17">
        <f>IF($C$2="Attiecināmās izmaksas",IF('Lokālā tāme Nr.3'!$Q44="Attiecināmās",'Lokālā tāme Nr.3'!$E44,0),0)</f>
        <v>0</v>
      </c>
      <c r="F41" s="31">
        <f>IF($C$2="Attiecināmās izmaksas",IF('Lokālā tāme Nr.3'!$Q44="Attiecināmās",'Lokālā tāme Nr.3'!$F44,0),0)</f>
        <v>0</v>
      </c>
      <c r="G41" s="5">
        <f>IF($C$2="Attiecināmās izmaksas",IF('Lokālā tāme Nr.3'!$Q44="Attiecināmās",'Lokālā tāme Nr.3'!$G44,0),0)</f>
        <v>0</v>
      </c>
      <c r="H41" s="5">
        <f>IF($C$2="Attiecināmās izmaksas",IF('Lokālā tāme Nr.3'!$Q44="Attiecināmās",'Lokālā tāme Nr.3'!$H44,0),0)</f>
        <v>0</v>
      </c>
      <c r="I41" s="5">
        <f>IF($C$2="Attiecināmās izmaksas",IF('Lokālā tāme Nr.3'!$Q44="Attiecināmās",'Lokālā tāme Nr.3'!$I44,0),0)</f>
        <v>0</v>
      </c>
      <c r="J41" s="5">
        <f>IF($C$2="Attiecināmās izmaksas",IF('Lokālā tāme Nr.3'!$Q44="Attiecināmās",'Lokālā tāme Nr.3'!$J44,0),0)</f>
        <v>0</v>
      </c>
      <c r="K41" s="47">
        <f>IF($C$2="Attiecināmās izmaksas",IF('Lokālā tāme Nr.3'!$Q44="Attiecināmās",'Lokālā tāme Nr.3'!$K44,0),0)</f>
        <v>0</v>
      </c>
      <c r="L41" s="27">
        <f>IF($C$2="Attiecināmās izmaksas",IF('Lokālā tāme Nr.3'!$Q44="Attiecināmās",'Lokālā tāme Nr.3'!$L44,0),0)</f>
        <v>0</v>
      </c>
      <c r="M41" s="5">
        <f>IF($C$2="Attiecināmās izmaksas",IF('Lokālā tāme Nr.3'!$Q44="Attiecināmās",'Lokālā tāme Nr.3'!$M44,0),0)</f>
        <v>0</v>
      </c>
      <c r="N41" s="5">
        <f>IF($C$2="Attiecināmās izmaksas",IF('Lokālā tāme Nr.3'!$Q44="Attiecināmās",'Lokālā tāme Nr.3'!$N44,0),0)</f>
        <v>0</v>
      </c>
      <c r="O41" s="5">
        <f>IF($C$2="Attiecināmās izmaksas",IF('Lokālā tāme Nr.3'!$Q44="Attiecināmās",'Lokālā tāme Nr.3'!$O44,0),0)</f>
        <v>0</v>
      </c>
      <c r="P41" s="17">
        <f>IF($C$2="Attiecināmās izmaksas",IF('Lokālā tāme Nr.3'!$Q44="Attiecināmās",'Lokālā tāme Nr.3'!$P44,0),0)</f>
        <v>0</v>
      </c>
    </row>
    <row r="42" spans="1:16" ht="12" thickBot="1" x14ac:dyDescent="0.25">
      <c r="A42" s="19">
        <f>IF(P42=0,0,IF(COUNTBLANK(P42)=1,0,COUNTA($P$8:P42)))</f>
        <v>0</v>
      </c>
      <c r="B42" s="5">
        <f>IF($C$2="Attiecināmās izmaksas",IF('Lokālā tāme Nr.3'!$Q45="Attiecināmās",'Lokālā tāme Nr.3'!$B45,0),0)</f>
        <v>0</v>
      </c>
      <c r="C42" s="5">
        <f>IF($C$2="Attiecināmās izmaksas",IF('Lokālā tāme Nr.3'!$Q45="Attiecināmās",'Lokālā tāme Nr.3'!$C45,0),0)</f>
        <v>0</v>
      </c>
      <c r="D42" s="5">
        <f>IF($C$2="Attiecināmās izmaksas",IF('Lokālā tāme Nr.3'!$Q45="Attiecināmās",'Lokālā tāme Nr.3'!$D45,0),0)</f>
        <v>0</v>
      </c>
      <c r="E42" s="17">
        <f>IF($C$2="Attiecināmās izmaksas",IF('Lokālā tāme Nr.3'!$Q45="Attiecināmās",'Lokālā tāme Nr.3'!$E45,0),0)</f>
        <v>0</v>
      </c>
      <c r="F42" s="31">
        <f>IF($C$2="Attiecināmās izmaksas",IF('Lokālā tāme Nr.3'!$Q45="Attiecināmās",'Lokālā tāme Nr.3'!$F45,0),0)</f>
        <v>0</v>
      </c>
      <c r="G42" s="5">
        <f>IF($C$2="Attiecināmās izmaksas",IF('Lokālā tāme Nr.3'!$Q45="Attiecināmās",'Lokālā tāme Nr.3'!$G45,0),0)</f>
        <v>0</v>
      </c>
      <c r="H42" s="5">
        <f>IF($C$2="Attiecināmās izmaksas",IF('Lokālā tāme Nr.3'!$Q45="Attiecināmās",'Lokālā tāme Nr.3'!$H45,0),0)</f>
        <v>0</v>
      </c>
      <c r="I42" s="5">
        <f>IF($C$2="Attiecināmās izmaksas",IF('Lokālā tāme Nr.3'!$Q45="Attiecināmās",'Lokālā tāme Nr.3'!$I45,0),0)</f>
        <v>0</v>
      </c>
      <c r="J42" s="5">
        <f>IF($C$2="Attiecināmās izmaksas",IF('Lokālā tāme Nr.3'!$Q45="Attiecināmās",'Lokālā tāme Nr.3'!$J45,0),0)</f>
        <v>0</v>
      </c>
      <c r="K42" s="47">
        <f>IF($C$2="Attiecināmās izmaksas",IF('Lokālā tāme Nr.3'!$Q45="Attiecināmās",'Lokālā tāme Nr.3'!$K45,0),0)</f>
        <v>0</v>
      </c>
      <c r="L42" s="27">
        <f>IF($C$2="Attiecināmās izmaksas",IF('Lokālā tāme Nr.3'!$Q45="Attiecināmās",'Lokālā tāme Nr.3'!$L45,0),0)</f>
        <v>0</v>
      </c>
      <c r="M42" s="5">
        <f>IF($C$2="Attiecināmās izmaksas",IF('Lokālā tāme Nr.3'!$Q45="Attiecināmās",'Lokālā tāme Nr.3'!$M45,0),0)</f>
        <v>0</v>
      </c>
      <c r="N42" s="5">
        <f>IF($C$2="Attiecināmās izmaksas",IF('Lokālā tāme Nr.3'!$Q45="Attiecināmās",'Lokālā tāme Nr.3'!$N45,0),0)</f>
        <v>0</v>
      </c>
      <c r="O42" s="5">
        <f>IF($C$2="Attiecināmās izmaksas",IF('Lokālā tāme Nr.3'!$Q45="Attiecināmās",'Lokālā tāme Nr.3'!$O45,0),0)</f>
        <v>0</v>
      </c>
      <c r="P42" s="17">
        <f>IF($C$2="Attiecināmās izmaksas",IF('Lokālā tāme Nr.3'!$Q45="Attiecināmās",'Lokālā tāme Nr.3'!$P45,0),0)</f>
        <v>0</v>
      </c>
    </row>
    <row r="43" spans="1:16" ht="12" thickBot="1" x14ac:dyDescent="0.25">
      <c r="A43" s="19">
        <f>IF(P43=0,0,IF(COUNTBLANK(P43)=1,0,COUNTA($P$8:P43)))</f>
        <v>0</v>
      </c>
      <c r="B43" s="5">
        <f>IF($C$2="Attiecināmās izmaksas",IF('Lokālā tāme Nr.3'!$Q46="Attiecināmās",'Lokālā tāme Nr.3'!$B46,0),0)</f>
        <v>0</v>
      </c>
      <c r="C43" s="5">
        <f>IF($C$2="Attiecināmās izmaksas",IF('Lokālā tāme Nr.3'!$Q46="Attiecināmās",'Lokālā tāme Nr.3'!$C46,0),0)</f>
        <v>0</v>
      </c>
      <c r="D43" s="5">
        <f>IF($C$2="Attiecināmās izmaksas",IF('Lokālā tāme Nr.3'!$Q46="Attiecināmās",'Lokālā tāme Nr.3'!$D46,0),0)</f>
        <v>0</v>
      </c>
      <c r="E43" s="17">
        <f>IF($C$2="Attiecināmās izmaksas",IF('Lokālā tāme Nr.3'!$Q46="Attiecināmās",'Lokālā tāme Nr.3'!$E46,0),0)</f>
        <v>0</v>
      </c>
      <c r="F43" s="31">
        <f>IF($C$2="Attiecināmās izmaksas",IF('Lokālā tāme Nr.3'!$Q46="Attiecināmās",'Lokālā tāme Nr.3'!$F46,0),0)</f>
        <v>0</v>
      </c>
      <c r="G43" s="5">
        <f>IF($C$2="Attiecināmās izmaksas",IF('Lokālā tāme Nr.3'!$Q46="Attiecināmās",'Lokālā tāme Nr.3'!$G46,0),0)</f>
        <v>0</v>
      </c>
      <c r="H43" s="5">
        <f>IF($C$2="Attiecināmās izmaksas",IF('Lokālā tāme Nr.3'!$Q46="Attiecināmās",'Lokālā tāme Nr.3'!$H46,0),0)</f>
        <v>0</v>
      </c>
      <c r="I43" s="5">
        <f>IF($C$2="Attiecināmās izmaksas",IF('Lokālā tāme Nr.3'!$Q46="Attiecināmās",'Lokālā tāme Nr.3'!$I46,0),0)</f>
        <v>0</v>
      </c>
      <c r="J43" s="5">
        <f>IF($C$2="Attiecināmās izmaksas",IF('Lokālā tāme Nr.3'!$Q46="Attiecināmās",'Lokālā tāme Nr.3'!$J46,0),0)</f>
        <v>0</v>
      </c>
      <c r="K43" s="47">
        <f>IF($C$2="Attiecināmās izmaksas",IF('Lokālā tāme Nr.3'!$Q46="Attiecināmās",'Lokālā tāme Nr.3'!$K46,0),0)</f>
        <v>0</v>
      </c>
      <c r="L43" s="27">
        <f>IF($C$2="Attiecināmās izmaksas",IF('Lokālā tāme Nr.3'!$Q46="Attiecināmās",'Lokālā tāme Nr.3'!$L46,0),0)</f>
        <v>0</v>
      </c>
      <c r="M43" s="5">
        <f>IF($C$2="Attiecināmās izmaksas",IF('Lokālā tāme Nr.3'!$Q46="Attiecināmās",'Lokālā tāme Nr.3'!$M46,0),0)</f>
        <v>0</v>
      </c>
      <c r="N43" s="5">
        <f>IF($C$2="Attiecināmās izmaksas",IF('Lokālā tāme Nr.3'!$Q46="Attiecināmās",'Lokālā tāme Nr.3'!$N46,0),0)</f>
        <v>0</v>
      </c>
      <c r="O43" s="5">
        <f>IF($C$2="Attiecināmās izmaksas",IF('Lokālā tāme Nr.3'!$Q46="Attiecināmās",'Lokālā tāme Nr.3'!$O46,0),0)</f>
        <v>0</v>
      </c>
      <c r="P43" s="17">
        <f>IF($C$2="Attiecināmās izmaksas",IF('Lokālā tāme Nr.3'!$Q46="Attiecināmās",'Lokālā tāme Nr.3'!$P46,0),0)</f>
        <v>0</v>
      </c>
    </row>
    <row r="44" spans="1:16" ht="12" thickBot="1" x14ac:dyDescent="0.25">
      <c r="A44" s="19">
        <f>IF(P44=0,0,IF(COUNTBLANK(P44)=1,0,COUNTA($P$8:P44)))</f>
        <v>0</v>
      </c>
      <c r="B44" s="5">
        <f>IF($C$2="Attiecināmās izmaksas",IF('Lokālā tāme Nr.3'!$Q47="Attiecināmās",'Lokālā tāme Nr.3'!$B47,0),0)</f>
        <v>0</v>
      </c>
      <c r="C44" s="5">
        <f>IF($C$2="Attiecināmās izmaksas",IF('Lokālā tāme Nr.3'!$Q47="Attiecināmās",'Lokālā tāme Nr.3'!$C47,0),0)</f>
        <v>0</v>
      </c>
      <c r="D44" s="5">
        <f>IF($C$2="Attiecināmās izmaksas",IF('Lokālā tāme Nr.3'!$Q47="Attiecināmās",'Lokālā tāme Nr.3'!$D47,0),0)</f>
        <v>0</v>
      </c>
      <c r="E44" s="17">
        <f>IF($C$2="Attiecināmās izmaksas",IF('Lokālā tāme Nr.3'!$Q47="Attiecināmās",'Lokālā tāme Nr.3'!$E47,0),0)</f>
        <v>0</v>
      </c>
      <c r="F44" s="31">
        <f>IF($C$2="Attiecināmās izmaksas",IF('Lokālā tāme Nr.3'!$Q47="Attiecināmās",'Lokālā tāme Nr.3'!$F47,0),0)</f>
        <v>0</v>
      </c>
      <c r="G44" s="5">
        <f>IF($C$2="Attiecināmās izmaksas",IF('Lokālā tāme Nr.3'!$Q47="Attiecināmās",'Lokālā tāme Nr.3'!$G47,0),0)</f>
        <v>0</v>
      </c>
      <c r="H44" s="5">
        <f>IF($C$2="Attiecināmās izmaksas",IF('Lokālā tāme Nr.3'!$Q47="Attiecināmās",'Lokālā tāme Nr.3'!$H47,0),0)</f>
        <v>0</v>
      </c>
      <c r="I44" s="5">
        <f>IF($C$2="Attiecināmās izmaksas",IF('Lokālā tāme Nr.3'!$Q47="Attiecināmās",'Lokālā tāme Nr.3'!$I47,0),0)</f>
        <v>0</v>
      </c>
      <c r="J44" s="5">
        <f>IF($C$2="Attiecināmās izmaksas",IF('Lokālā tāme Nr.3'!$Q47="Attiecināmās",'Lokālā tāme Nr.3'!$J47,0),0)</f>
        <v>0</v>
      </c>
      <c r="K44" s="47">
        <f>IF($C$2="Attiecināmās izmaksas",IF('Lokālā tāme Nr.3'!$Q47="Attiecināmās",'Lokālā tāme Nr.3'!$K47,0),0)</f>
        <v>0</v>
      </c>
      <c r="L44" s="27">
        <f>IF($C$2="Attiecināmās izmaksas",IF('Lokālā tāme Nr.3'!$Q47="Attiecināmās",'Lokālā tāme Nr.3'!$L47,0),0)</f>
        <v>0</v>
      </c>
      <c r="M44" s="5">
        <f>IF($C$2="Attiecināmās izmaksas",IF('Lokālā tāme Nr.3'!$Q47="Attiecināmās",'Lokālā tāme Nr.3'!$M47,0),0)</f>
        <v>0</v>
      </c>
      <c r="N44" s="5">
        <f>IF($C$2="Attiecināmās izmaksas",IF('Lokālā tāme Nr.3'!$Q47="Attiecināmās",'Lokālā tāme Nr.3'!$N47,0),0)</f>
        <v>0</v>
      </c>
      <c r="O44" s="5">
        <f>IF($C$2="Attiecināmās izmaksas",IF('Lokālā tāme Nr.3'!$Q47="Attiecināmās",'Lokālā tāme Nr.3'!$O47,0),0)</f>
        <v>0</v>
      </c>
      <c r="P44" s="17">
        <f>IF($C$2="Attiecināmās izmaksas",IF('Lokālā tāme Nr.3'!$Q47="Attiecināmās",'Lokālā tāme Nr.3'!$P47,0),0)</f>
        <v>0</v>
      </c>
    </row>
    <row r="45" spans="1:16" ht="12" thickBot="1" x14ac:dyDescent="0.25">
      <c r="A45" s="19">
        <f>IF(P45=0,0,IF(COUNTBLANK(P45)=1,0,COUNTA($P$8:P45)))</f>
        <v>0</v>
      </c>
      <c r="B45" s="5">
        <f>IF($C$2="Attiecināmās izmaksas",IF('Lokālā tāme Nr.3'!$Q48="Attiecināmās",'Lokālā tāme Nr.3'!$B48,0),0)</f>
        <v>0</v>
      </c>
      <c r="C45" s="5">
        <f>IF($C$2="Attiecināmās izmaksas",IF('Lokālā tāme Nr.3'!$Q48="Attiecināmās",'Lokālā tāme Nr.3'!$C48,0),0)</f>
        <v>0</v>
      </c>
      <c r="D45" s="5">
        <f>IF($C$2="Attiecināmās izmaksas",IF('Lokālā tāme Nr.3'!$Q48="Attiecināmās",'Lokālā tāme Nr.3'!$D48,0),0)</f>
        <v>0</v>
      </c>
      <c r="E45" s="17">
        <f>IF($C$2="Attiecināmās izmaksas",IF('Lokālā tāme Nr.3'!$Q48="Attiecināmās",'Lokālā tāme Nr.3'!$E48,0),0)</f>
        <v>0</v>
      </c>
      <c r="F45" s="31">
        <f>IF($C$2="Attiecināmās izmaksas",IF('Lokālā tāme Nr.3'!$Q48="Attiecināmās",'Lokālā tāme Nr.3'!$F48,0),0)</f>
        <v>0</v>
      </c>
      <c r="G45" s="5">
        <f>IF($C$2="Attiecināmās izmaksas",IF('Lokālā tāme Nr.3'!$Q48="Attiecināmās",'Lokālā tāme Nr.3'!$G48,0),0)</f>
        <v>0</v>
      </c>
      <c r="H45" s="5">
        <f>IF($C$2="Attiecināmās izmaksas",IF('Lokālā tāme Nr.3'!$Q48="Attiecināmās",'Lokālā tāme Nr.3'!$H48,0),0)</f>
        <v>0</v>
      </c>
      <c r="I45" s="5">
        <f>IF($C$2="Attiecināmās izmaksas",IF('Lokālā tāme Nr.3'!$Q48="Attiecināmās",'Lokālā tāme Nr.3'!$I48,0),0)</f>
        <v>0</v>
      </c>
      <c r="J45" s="5">
        <f>IF($C$2="Attiecināmās izmaksas",IF('Lokālā tāme Nr.3'!$Q48="Attiecināmās",'Lokālā tāme Nr.3'!$J48,0),0)</f>
        <v>0</v>
      </c>
      <c r="K45" s="47">
        <f>IF($C$2="Attiecināmās izmaksas",IF('Lokālā tāme Nr.3'!$Q48="Attiecināmās",'Lokālā tāme Nr.3'!$K48,0),0)</f>
        <v>0</v>
      </c>
      <c r="L45" s="27">
        <f>IF($C$2="Attiecināmās izmaksas",IF('Lokālā tāme Nr.3'!$Q48="Attiecināmās",'Lokālā tāme Nr.3'!$L48,0),0)</f>
        <v>0</v>
      </c>
      <c r="M45" s="5">
        <f>IF($C$2="Attiecināmās izmaksas",IF('Lokālā tāme Nr.3'!$Q48="Attiecināmās",'Lokālā tāme Nr.3'!$M48,0),0)</f>
        <v>0</v>
      </c>
      <c r="N45" s="5">
        <f>IF($C$2="Attiecināmās izmaksas",IF('Lokālā tāme Nr.3'!$Q48="Attiecināmās",'Lokālā tāme Nr.3'!$N48,0),0)</f>
        <v>0</v>
      </c>
      <c r="O45" s="5">
        <f>IF($C$2="Attiecināmās izmaksas",IF('Lokālā tāme Nr.3'!$Q48="Attiecināmās",'Lokālā tāme Nr.3'!$O48,0),0)</f>
        <v>0</v>
      </c>
      <c r="P45" s="17">
        <f>IF($C$2="Attiecināmās izmaksas",IF('Lokālā tāme Nr.3'!$Q48="Attiecināmās",'Lokālā tāme Nr.3'!$P48,0),0)</f>
        <v>0</v>
      </c>
    </row>
    <row r="46" spans="1:16" ht="12" thickBot="1" x14ac:dyDescent="0.25">
      <c r="A46" s="19">
        <f>IF(P46=0,0,IF(COUNTBLANK(P46)=1,0,COUNTA($P$8:P46)))</f>
        <v>0</v>
      </c>
      <c r="B46" s="5">
        <f>IF($C$2="Attiecināmās izmaksas",IF('Lokālā tāme Nr.3'!$Q49="Attiecināmās",'Lokālā tāme Nr.3'!$B49,0),0)</f>
        <v>0</v>
      </c>
      <c r="C46" s="5">
        <f>IF($C$2="Attiecināmās izmaksas",IF('Lokālā tāme Nr.3'!$Q49="Attiecināmās",'Lokālā tāme Nr.3'!$C49,0),0)</f>
        <v>0</v>
      </c>
      <c r="D46" s="5">
        <f>IF($C$2="Attiecināmās izmaksas",IF('Lokālā tāme Nr.3'!$Q49="Attiecināmās",'Lokālā tāme Nr.3'!$D49,0),0)</f>
        <v>0</v>
      </c>
      <c r="E46" s="17">
        <f>IF($C$2="Attiecināmās izmaksas",IF('Lokālā tāme Nr.3'!$Q49="Attiecināmās",'Lokālā tāme Nr.3'!$E49,0),0)</f>
        <v>0</v>
      </c>
      <c r="F46" s="31">
        <f>IF($C$2="Attiecināmās izmaksas",IF('Lokālā tāme Nr.3'!$Q49="Attiecināmās",'Lokālā tāme Nr.3'!$F49,0),0)</f>
        <v>0</v>
      </c>
      <c r="G46" s="5">
        <f>IF($C$2="Attiecināmās izmaksas",IF('Lokālā tāme Nr.3'!$Q49="Attiecināmās",'Lokālā tāme Nr.3'!$G49,0),0)</f>
        <v>0</v>
      </c>
      <c r="H46" s="5">
        <f>IF($C$2="Attiecināmās izmaksas",IF('Lokālā tāme Nr.3'!$Q49="Attiecināmās",'Lokālā tāme Nr.3'!$H49,0),0)</f>
        <v>0</v>
      </c>
      <c r="I46" s="5">
        <f>IF($C$2="Attiecināmās izmaksas",IF('Lokālā tāme Nr.3'!$Q49="Attiecināmās",'Lokālā tāme Nr.3'!$I49,0),0)</f>
        <v>0</v>
      </c>
      <c r="J46" s="5">
        <f>IF($C$2="Attiecināmās izmaksas",IF('Lokālā tāme Nr.3'!$Q49="Attiecināmās",'Lokālā tāme Nr.3'!$J49,0),0)</f>
        <v>0</v>
      </c>
      <c r="K46" s="47">
        <f>IF($C$2="Attiecināmās izmaksas",IF('Lokālā tāme Nr.3'!$Q49="Attiecināmās",'Lokālā tāme Nr.3'!$K49,0),0)</f>
        <v>0</v>
      </c>
      <c r="L46" s="27">
        <f>IF($C$2="Attiecināmās izmaksas",IF('Lokālā tāme Nr.3'!$Q49="Attiecināmās",'Lokālā tāme Nr.3'!$L49,0),0)</f>
        <v>0</v>
      </c>
      <c r="M46" s="5">
        <f>IF($C$2="Attiecināmās izmaksas",IF('Lokālā tāme Nr.3'!$Q49="Attiecināmās",'Lokālā tāme Nr.3'!$M49,0),0)</f>
        <v>0</v>
      </c>
      <c r="N46" s="5">
        <f>IF($C$2="Attiecināmās izmaksas",IF('Lokālā tāme Nr.3'!$Q49="Attiecināmās",'Lokālā tāme Nr.3'!$N49,0),0)</f>
        <v>0</v>
      </c>
      <c r="O46" s="5">
        <f>IF($C$2="Attiecināmās izmaksas",IF('Lokālā tāme Nr.3'!$Q49="Attiecināmās",'Lokālā tāme Nr.3'!$O49,0),0)</f>
        <v>0</v>
      </c>
      <c r="P46" s="17">
        <f>IF($C$2="Attiecināmās izmaksas",IF('Lokālā tāme Nr.3'!$Q49="Attiecināmās",'Lokālā tāme Nr.3'!$P49,0),0)</f>
        <v>0</v>
      </c>
    </row>
    <row r="47" spans="1:16" ht="12" thickBot="1" x14ac:dyDescent="0.25">
      <c r="A47" s="19">
        <f>IF(P47=0,0,IF(COUNTBLANK(P47)=1,0,COUNTA($P$8:P47)))</f>
        <v>0</v>
      </c>
      <c r="B47" s="5">
        <f>IF($C$2="Attiecināmās izmaksas",IF('Lokālā tāme Nr.3'!$Q50="Attiecināmās",'Lokālā tāme Nr.3'!$B50,0),0)</f>
        <v>0</v>
      </c>
      <c r="C47" s="5">
        <f>IF($C$2="Attiecināmās izmaksas",IF('Lokālā tāme Nr.3'!$Q50="Attiecināmās",'Lokālā tāme Nr.3'!$C50,0),0)</f>
        <v>0</v>
      </c>
      <c r="D47" s="5">
        <f>IF($C$2="Attiecināmās izmaksas",IF('Lokālā tāme Nr.3'!$Q50="Attiecināmās",'Lokālā tāme Nr.3'!$D50,0),0)</f>
        <v>0</v>
      </c>
      <c r="E47" s="17">
        <f>IF($C$2="Attiecināmās izmaksas",IF('Lokālā tāme Nr.3'!$Q50="Attiecināmās",'Lokālā tāme Nr.3'!$E50,0),0)</f>
        <v>0</v>
      </c>
      <c r="F47" s="31">
        <f>IF($C$2="Attiecināmās izmaksas",IF('Lokālā tāme Nr.3'!$Q50="Attiecināmās",'Lokālā tāme Nr.3'!$F50,0),0)</f>
        <v>0</v>
      </c>
      <c r="G47" s="5">
        <f>IF($C$2="Attiecināmās izmaksas",IF('Lokālā tāme Nr.3'!$Q50="Attiecināmās",'Lokālā tāme Nr.3'!$G50,0),0)</f>
        <v>0</v>
      </c>
      <c r="H47" s="5">
        <f>IF($C$2="Attiecināmās izmaksas",IF('Lokālā tāme Nr.3'!$Q50="Attiecināmās",'Lokālā tāme Nr.3'!$H50,0),0)</f>
        <v>0</v>
      </c>
      <c r="I47" s="5">
        <f>IF($C$2="Attiecināmās izmaksas",IF('Lokālā tāme Nr.3'!$Q50="Attiecināmās",'Lokālā tāme Nr.3'!$I50,0),0)</f>
        <v>0</v>
      </c>
      <c r="J47" s="5">
        <f>IF($C$2="Attiecināmās izmaksas",IF('Lokālā tāme Nr.3'!$Q50="Attiecināmās",'Lokālā tāme Nr.3'!$J50,0),0)</f>
        <v>0</v>
      </c>
      <c r="K47" s="47">
        <f>IF($C$2="Attiecināmās izmaksas",IF('Lokālā tāme Nr.3'!$Q50="Attiecināmās",'Lokālā tāme Nr.3'!$K50,0),0)</f>
        <v>0</v>
      </c>
      <c r="L47" s="27">
        <f>IF($C$2="Attiecināmās izmaksas",IF('Lokālā tāme Nr.3'!$Q50="Attiecināmās",'Lokālā tāme Nr.3'!$L50,0),0)</f>
        <v>0</v>
      </c>
      <c r="M47" s="5">
        <f>IF($C$2="Attiecināmās izmaksas",IF('Lokālā tāme Nr.3'!$Q50="Attiecināmās",'Lokālā tāme Nr.3'!$M50,0),0)</f>
        <v>0</v>
      </c>
      <c r="N47" s="5">
        <f>IF($C$2="Attiecināmās izmaksas",IF('Lokālā tāme Nr.3'!$Q50="Attiecināmās",'Lokālā tāme Nr.3'!$N50,0),0)</f>
        <v>0</v>
      </c>
      <c r="O47" s="5">
        <f>IF($C$2="Attiecināmās izmaksas",IF('Lokālā tāme Nr.3'!$Q50="Attiecināmās",'Lokālā tāme Nr.3'!$O50,0),0)</f>
        <v>0</v>
      </c>
      <c r="P47" s="17">
        <f>IF($C$2="Attiecināmās izmaksas",IF('Lokālā tāme Nr.3'!$Q50="Attiecināmās",'Lokālā tāme Nr.3'!$P50,0),0)</f>
        <v>0</v>
      </c>
    </row>
    <row r="48" spans="1:16" ht="12" thickBot="1" x14ac:dyDescent="0.25">
      <c r="A48" s="19">
        <f>IF(P48=0,0,IF(COUNTBLANK(P48)=1,0,COUNTA($P$8:P48)))</f>
        <v>0</v>
      </c>
      <c r="B48" s="5">
        <f>IF($C$2="Attiecināmās izmaksas",IF('Lokālā tāme Nr.3'!$Q51="Attiecināmās",'Lokālā tāme Nr.3'!$B51,0),0)</f>
        <v>0</v>
      </c>
      <c r="C48" s="5">
        <f>IF($C$2="Attiecināmās izmaksas",IF('Lokālā tāme Nr.3'!$Q51="Attiecināmās",'Lokālā tāme Nr.3'!$C51,0),0)</f>
        <v>0</v>
      </c>
      <c r="D48" s="5">
        <f>IF($C$2="Attiecināmās izmaksas",IF('Lokālā tāme Nr.3'!$Q51="Attiecināmās",'Lokālā tāme Nr.3'!$D51,0),0)</f>
        <v>0</v>
      </c>
      <c r="E48" s="17">
        <f>IF($C$2="Attiecināmās izmaksas",IF('Lokālā tāme Nr.3'!$Q51="Attiecināmās",'Lokālā tāme Nr.3'!$E51,0),0)</f>
        <v>0</v>
      </c>
      <c r="F48" s="31">
        <f>IF($C$2="Attiecināmās izmaksas",IF('Lokālā tāme Nr.3'!$Q51="Attiecināmās",'Lokālā tāme Nr.3'!$F51,0),0)</f>
        <v>0</v>
      </c>
      <c r="G48" s="5">
        <f>IF($C$2="Attiecināmās izmaksas",IF('Lokālā tāme Nr.3'!$Q51="Attiecināmās",'Lokālā tāme Nr.3'!$G51,0),0)</f>
        <v>0</v>
      </c>
      <c r="H48" s="5">
        <f>IF($C$2="Attiecināmās izmaksas",IF('Lokālā tāme Nr.3'!$Q51="Attiecināmās",'Lokālā tāme Nr.3'!$H51,0),0)</f>
        <v>0</v>
      </c>
      <c r="I48" s="5">
        <f>IF($C$2="Attiecināmās izmaksas",IF('Lokālā tāme Nr.3'!$Q51="Attiecināmās",'Lokālā tāme Nr.3'!$I51,0),0)</f>
        <v>0</v>
      </c>
      <c r="J48" s="5">
        <f>IF($C$2="Attiecināmās izmaksas",IF('Lokālā tāme Nr.3'!$Q51="Attiecināmās",'Lokālā tāme Nr.3'!$J51,0),0)</f>
        <v>0</v>
      </c>
      <c r="K48" s="47">
        <f>IF($C$2="Attiecināmās izmaksas",IF('Lokālā tāme Nr.3'!$Q51="Attiecināmās",'Lokālā tāme Nr.3'!$K51,0),0)</f>
        <v>0</v>
      </c>
      <c r="L48" s="27">
        <f>IF($C$2="Attiecināmās izmaksas",IF('Lokālā tāme Nr.3'!$Q51="Attiecināmās",'Lokālā tāme Nr.3'!$L51,0),0)</f>
        <v>0</v>
      </c>
      <c r="M48" s="5">
        <f>IF($C$2="Attiecināmās izmaksas",IF('Lokālā tāme Nr.3'!$Q51="Attiecināmās",'Lokālā tāme Nr.3'!$M51,0),0)</f>
        <v>0</v>
      </c>
      <c r="N48" s="5">
        <f>IF($C$2="Attiecināmās izmaksas",IF('Lokālā tāme Nr.3'!$Q51="Attiecināmās",'Lokālā tāme Nr.3'!$N51,0),0)</f>
        <v>0</v>
      </c>
      <c r="O48" s="5">
        <f>IF($C$2="Attiecināmās izmaksas",IF('Lokālā tāme Nr.3'!$Q51="Attiecināmās",'Lokālā tāme Nr.3'!$O51,0),0)</f>
        <v>0</v>
      </c>
      <c r="P48" s="17">
        <f>IF($C$2="Attiecināmās izmaksas",IF('Lokālā tāme Nr.3'!$Q51="Attiecināmās",'Lokālā tāme Nr.3'!$P51,0),0)</f>
        <v>0</v>
      </c>
    </row>
    <row r="49" spans="1:16" ht="12" thickBot="1" x14ac:dyDescent="0.25">
      <c r="A49" s="19">
        <f>IF(P49=0,0,IF(COUNTBLANK(P49)=1,0,COUNTA($P$8:P49)))</f>
        <v>0</v>
      </c>
      <c r="B49" s="5">
        <f>IF($C$2="Attiecināmās izmaksas",IF('Lokālā tāme Nr.3'!$Q52="Attiecināmās",'Lokālā tāme Nr.3'!$B52,0),0)</f>
        <v>0</v>
      </c>
      <c r="C49" s="5">
        <f>IF($C$2="Attiecināmās izmaksas",IF('Lokālā tāme Nr.3'!$Q52="Attiecināmās",'Lokālā tāme Nr.3'!$C52,0),0)</f>
        <v>0</v>
      </c>
      <c r="D49" s="5">
        <f>IF($C$2="Attiecināmās izmaksas",IF('Lokālā tāme Nr.3'!$Q52="Attiecināmās",'Lokālā tāme Nr.3'!$D52,0),0)</f>
        <v>0</v>
      </c>
      <c r="E49" s="17">
        <f>IF($C$2="Attiecināmās izmaksas",IF('Lokālā tāme Nr.3'!$Q52="Attiecināmās",'Lokālā tāme Nr.3'!$E52,0),0)</f>
        <v>0</v>
      </c>
      <c r="F49" s="31">
        <f>IF($C$2="Attiecināmās izmaksas",IF('Lokālā tāme Nr.3'!$Q52="Attiecināmās",'Lokālā tāme Nr.3'!$F52,0),0)</f>
        <v>0</v>
      </c>
      <c r="G49" s="5">
        <f>IF($C$2="Attiecināmās izmaksas",IF('Lokālā tāme Nr.3'!$Q52="Attiecināmās",'Lokālā tāme Nr.3'!$G52,0),0)</f>
        <v>0</v>
      </c>
      <c r="H49" s="5">
        <f>IF($C$2="Attiecināmās izmaksas",IF('Lokālā tāme Nr.3'!$Q52="Attiecināmās",'Lokālā tāme Nr.3'!$H52,0),0)</f>
        <v>0</v>
      </c>
      <c r="I49" s="5">
        <f>IF($C$2="Attiecināmās izmaksas",IF('Lokālā tāme Nr.3'!$Q52="Attiecināmās",'Lokālā tāme Nr.3'!$I52,0),0)</f>
        <v>0</v>
      </c>
      <c r="J49" s="5">
        <f>IF($C$2="Attiecināmās izmaksas",IF('Lokālā tāme Nr.3'!$Q52="Attiecināmās",'Lokālā tāme Nr.3'!$J52,0),0)</f>
        <v>0</v>
      </c>
      <c r="K49" s="47">
        <f>IF($C$2="Attiecināmās izmaksas",IF('Lokālā tāme Nr.3'!$Q52="Attiecināmās",'Lokālā tāme Nr.3'!$K52,0),0)</f>
        <v>0</v>
      </c>
      <c r="L49" s="27">
        <f>IF($C$2="Attiecināmās izmaksas",IF('Lokālā tāme Nr.3'!$Q52="Attiecināmās",'Lokālā tāme Nr.3'!$L52,0),0)</f>
        <v>0</v>
      </c>
      <c r="M49" s="5">
        <f>IF($C$2="Attiecināmās izmaksas",IF('Lokālā tāme Nr.3'!$Q52="Attiecināmās",'Lokālā tāme Nr.3'!$M52,0),0)</f>
        <v>0</v>
      </c>
      <c r="N49" s="5">
        <f>IF($C$2="Attiecināmās izmaksas",IF('Lokālā tāme Nr.3'!$Q52="Attiecināmās",'Lokālā tāme Nr.3'!$N52,0),0)</f>
        <v>0</v>
      </c>
      <c r="O49" s="5">
        <f>IF($C$2="Attiecināmās izmaksas",IF('Lokālā tāme Nr.3'!$Q52="Attiecināmās",'Lokālā tāme Nr.3'!$O52,0),0)</f>
        <v>0</v>
      </c>
      <c r="P49" s="17">
        <f>IF($C$2="Attiecināmās izmaksas",IF('Lokālā tāme Nr.3'!$Q52="Attiecināmās",'Lokālā tāme Nr.3'!$P52,0),0)</f>
        <v>0</v>
      </c>
    </row>
    <row r="50" spans="1:16" ht="12" thickBot="1" x14ac:dyDescent="0.25">
      <c r="A50" s="19">
        <f>IF(P50=0,0,IF(COUNTBLANK(P50)=1,0,COUNTA($P$8:P50)))</f>
        <v>0</v>
      </c>
      <c r="B50" s="5">
        <f>IF($C$2="Attiecināmās izmaksas",IF('Lokālā tāme Nr.3'!$Q53="Attiecināmās",'Lokālā tāme Nr.3'!$B53,0),0)</f>
        <v>0</v>
      </c>
      <c r="C50" s="5">
        <f>IF($C$2="Attiecināmās izmaksas",IF('Lokālā tāme Nr.3'!$Q53="Attiecināmās",'Lokālā tāme Nr.3'!$C53,0),0)</f>
        <v>0</v>
      </c>
      <c r="D50" s="5">
        <f>IF($C$2="Attiecināmās izmaksas",IF('Lokālā tāme Nr.3'!$Q53="Attiecināmās",'Lokālā tāme Nr.3'!$D53,0),0)</f>
        <v>0</v>
      </c>
      <c r="E50" s="17">
        <f>IF($C$2="Attiecināmās izmaksas",IF('Lokālā tāme Nr.3'!$Q53="Attiecināmās",'Lokālā tāme Nr.3'!$E53,0),0)</f>
        <v>0</v>
      </c>
      <c r="F50" s="31">
        <f>IF($C$2="Attiecināmās izmaksas",IF('Lokālā tāme Nr.3'!$Q53="Attiecināmās",'Lokālā tāme Nr.3'!$F53,0),0)</f>
        <v>0</v>
      </c>
      <c r="G50" s="5">
        <f>IF($C$2="Attiecināmās izmaksas",IF('Lokālā tāme Nr.3'!$Q53="Attiecināmās",'Lokālā tāme Nr.3'!$G53,0),0)</f>
        <v>0</v>
      </c>
      <c r="H50" s="5">
        <f>IF($C$2="Attiecināmās izmaksas",IF('Lokālā tāme Nr.3'!$Q53="Attiecināmās",'Lokālā tāme Nr.3'!$H53,0),0)</f>
        <v>0</v>
      </c>
      <c r="I50" s="5">
        <f>IF($C$2="Attiecināmās izmaksas",IF('Lokālā tāme Nr.3'!$Q53="Attiecināmās",'Lokālā tāme Nr.3'!$I53,0),0)</f>
        <v>0</v>
      </c>
      <c r="J50" s="5">
        <f>IF($C$2="Attiecināmās izmaksas",IF('Lokālā tāme Nr.3'!$Q53="Attiecināmās",'Lokālā tāme Nr.3'!$J53,0),0)</f>
        <v>0</v>
      </c>
      <c r="K50" s="47">
        <f>IF($C$2="Attiecināmās izmaksas",IF('Lokālā tāme Nr.3'!$Q53="Attiecināmās",'Lokālā tāme Nr.3'!$K53,0),0)</f>
        <v>0</v>
      </c>
      <c r="L50" s="27">
        <f>IF($C$2="Attiecināmās izmaksas",IF('Lokālā tāme Nr.3'!$Q53="Attiecināmās",'Lokālā tāme Nr.3'!$L53,0),0)</f>
        <v>0</v>
      </c>
      <c r="M50" s="5">
        <f>IF($C$2="Attiecināmās izmaksas",IF('Lokālā tāme Nr.3'!$Q53="Attiecināmās",'Lokālā tāme Nr.3'!$M53,0),0)</f>
        <v>0</v>
      </c>
      <c r="N50" s="5">
        <f>IF($C$2="Attiecināmās izmaksas",IF('Lokālā tāme Nr.3'!$Q53="Attiecināmās",'Lokālā tāme Nr.3'!$N53,0),0)</f>
        <v>0</v>
      </c>
      <c r="O50" s="5">
        <f>IF($C$2="Attiecināmās izmaksas",IF('Lokālā tāme Nr.3'!$Q53="Attiecināmās",'Lokālā tāme Nr.3'!$O53,0),0)</f>
        <v>0</v>
      </c>
      <c r="P50" s="17">
        <f>IF($C$2="Attiecināmās izmaksas",IF('Lokālā tāme Nr.3'!$Q53="Attiecināmās",'Lokālā tāme Nr.3'!$P53,0),0)</f>
        <v>0</v>
      </c>
    </row>
    <row r="51" spans="1:16" ht="12" thickBot="1" x14ac:dyDescent="0.25">
      <c r="A51" s="19">
        <f>IF(P51=0,0,IF(COUNTBLANK(P51)=1,0,COUNTA($P$8:P51)))</f>
        <v>0</v>
      </c>
      <c r="B51" s="5">
        <f>IF($C$2="Attiecināmās izmaksas",IF('Lokālā tāme Nr.3'!$Q54="Attiecināmās",'Lokālā tāme Nr.3'!$B54,0),0)</f>
        <v>0</v>
      </c>
      <c r="C51" s="5">
        <f>IF($C$2="Attiecināmās izmaksas",IF('Lokālā tāme Nr.3'!$Q54="Attiecināmās",'Lokālā tāme Nr.3'!$C54,0),0)</f>
        <v>0</v>
      </c>
      <c r="D51" s="5">
        <f>IF($C$2="Attiecināmās izmaksas",IF('Lokālā tāme Nr.3'!$Q54="Attiecināmās",'Lokālā tāme Nr.3'!$D54,0),0)</f>
        <v>0</v>
      </c>
      <c r="E51" s="17">
        <f>IF($C$2="Attiecināmās izmaksas",IF('Lokālā tāme Nr.3'!$Q54="Attiecināmās",'Lokālā tāme Nr.3'!$E54,0),0)</f>
        <v>0</v>
      </c>
      <c r="F51" s="31">
        <f>IF($C$2="Attiecināmās izmaksas",IF('Lokālā tāme Nr.3'!$Q54="Attiecināmās",'Lokālā tāme Nr.3'!$F54,0),0)</f>
        <v>0</v>
      </c>
      <c r="G51" s="5">
        <f>IF($C$2="Attiecināmās izmaksas",IF('Lokālā tāme Nr.3'!$Q54="Attiecināmās",'Lokālā tāme Nr.3'!$G54,0),0)</f>
        <v>0</v>
      </c>
      <c r="H51" s="5">
        <f>IF($C$2="Attiecināmās izmaksas",IF('Lokālā tāme Nr.3'!$Q54="Attiecināmās",'Lokālā tāme Nr.3'!$H54,0),0)</f>
        <v>0</v>
      </c>
      <c r="I51" s="5">
        <f>IF($C$2="Attiecināmās izmaksas",IF('Lokālā tāme Nr.3'!$Q54="Attiecināmās",'Lokālā tāme Nr.3'!$I54,0),0)</f>
        <v>0</v>
      </c>
      <c r="J51" s="5">
        <f>IF($C$2="Attiecināmās izmaksas",IF('Lokālā tāme Nr.3'!$Q54="Attiecināmās",'Lokālā tāme Nr.3'!$J54,0),0)</f>
        <v>0</v>
      </c>
      <c r="K51" s="47">
        <f>IF($C$2="Attiecināmās izmaksas",IF('Lokālā tāme Nr.3'!$Q54="Attiecināmās",'Lokālā tāme Nr.3'!$K54,0),0)</f>
        <v>0</v>
      </c>
      <c r="L51" s="27">
        <f>IF($C$2="Attiecināmās izmaksas",IF('Lokālā tāme Nr.3'!$Q54="Attiecināmās",'Lokālā tāme Nr.3'!$L54,0),0)</f>
        <v>0</v>
      </c>
      <c r="M51" s="5">
        <f>IF($C$2="Attiecināmās izmaksas",IF('Lokālā tāme Nr.3'!$Q54="Attiecināmās",'Lokālā tāme Nr.3'!$M54,0),0)</f>
        <v>0</v>
      </c>
      <c r="N51" s="5">
        <f>IF($C$2="Attiecināmās izmaksas",IF('Lokālā tāme Nr.3'!$Q54="Attiecināmās",'Lokālā tāme Nr.3'!$N54,0),0)</f>
        <v>0</v>
      </c>
      <c r="O51" s="5">
        <f>IF($C$2="Attiecināmās izmaksas",IF('Lokālā tāme Nr.3'!$Q54="Attiecināmās",'Lokālā tāme Nr.3'!$O54,0),0)</f>
        <v>0</v>
      </c>
      <c r="P51" s="17">
        <f>IF($C$2="Attiecināmās izmaksas",IF('Lokālā tāme Nr.3'!$Q54="Attiecināmās",'Lokālā tāme Nr.3'!$P54,0),0)</f>
        <v>0</v>
      </c>
    </row>
    <row r="52" spans="1:16" ht="12" thickBot="1" x14ac:dyDescent="0.25">
      <c r="A52" s="19">
        <f>IF(P52=0,0,IF(COUNTBLANK(P52)=1,0,COUNTA($P$8:P52)))</f>
        <v>0</v>
      </c>
      <c r="B52" s="5">
        <f>IF($C$2="Attiecināmās izmaksas",IF('Lokālā tāme Nr.3'!$Q55="Attiecināmās",'Lokālā tāme Nr.3'!$B55,0),0)</f>
        <v>0</v>
      </c>
      <c r="C52" s="5">
        <f>IF($C$2="Attiecināmās izmaksas",IF('Lokālā tāme Nr.3'!$Q55="Attiecināmās",'Lokālā tāme Nr.3'!$C55,0),0)</f>
        <v>0</v>
      </c>
      <c r="D52" s="5">
        <f>IF($C$2="Attiecināmās izmaksas",IF('Lokālā tāme Nr.3'!$Q55="Attiecināmās",'Lokālā tāme Nr.3'!$D55,0),0)</f>
        <v>0</v>
      </c>
      <c r="E52" s="17">
        <f>IF($C$2="Attiecināmās izmaksas",IF('Lokālā tāme Nr.3'!$Q55="Attiecināmās",'Lokālā tāme Nr.3'!$E55,0),0)</f>
        <v>0</v>
      </c>
      <c r="F52" s="31">
        <f>IF($C$2="Attiecināmās izmaksas",IF('Lokālā tāme Nr.3'!$Q55="Attiecināmās",'Lokālā tāme Nr.3'!$F55,0),0)</f>
        <v>0</v>
      </c>
      <c r="G52" s="5">
        <f>IF($C$2="Attiecināmās izmaksas",IF('Lokālā tāme Nr.3'!$Q55="Attiecināmās",'Lokālā tāme Nr.3'!$G55,0),0)</f>
        <v>0</v>
      </c>
      <c r="H52" s="5">
        <f>IF($C$2="Attiecināmās izmaksas",IF('Lokālā tāme Nr.3'!$Q55="Attiecināmās",'Lokālā tāme Nr.3'!$H55,0),0)</f>
        <v>0</v>
      </c>
      <c r="I52" s="5">
        <f>IF($C$2="Attiecināmās izmaksas",IF('Lokālā tāme Nr.3'!$Q55="Attiecināmās",'Lokālā tāme Nr.3'!$I55,0),0)</f>
        <v>0</v>
      </c>
      <c r="J52" s="5">
        <f>IF($C$2="Attiecināmās izmaksas",IF('Lokālā tāme Nr.3'!$Q55="Attiecināmās",'Lokālā tāme Nr.3'!$J55,0),0)</f>
        <v>0</v>
      </c>
      <c r="K52" s="47">
        <f>IF($C$2="Attiecināmās izmaksas",IF('Lokālā tāme Nr.3'!$Q55="Attiecināmās",'Lokālā tāme Nr.3'!$K55,0),0)</f>
        <v>0</v>
      </c>
      <c r="L52" s="27">
        <f>IF($C$2="Attiecināmās izmaksas",IF('Lokālā tāme Nr.3'!$Q55="Attiecināmās",'Lokālā tāme Nr.3'!$L55,0),0)</f>
        <v>0</v>
      </c>
      <c r="M52" s="5">
        <f>IF($C$2="Attiecināmās izmaksas",IF('Lokālā tāme Nr.3'!$Q55="Attiecināmās",'Lokālā tāme Nr.3'!$M55,0),0)</f>
        <v>0</v>
      </c>
      <c r="N52" s="5">
        <f>IF($C$2="Attiecināmās izmaksas",IF('Lokālā tāme Nr.3'!$Q55="Attiecināmās",'Lokālā tāme Nr.3'!$N55,0),0)</f>
        <v>0</v>
      </c>
      <c r="O52" s="5">
        <f>IF($C$2="Attiecināmās izmaksas",IF('Lokālā tāme Nr.3'!$Q55="Attiecināmās",'Lokālā tāme Nr.3'!$O55,0),0)</f>
        <v>0</v>
      </c>
      <c r="P52" s="17">
        <f>IF($C$2="Attiecināmās izmaksas",IF('Lokālā tāme Nr.3'!$Q55="Attiecināmās",'Lokālā tāme Nr.3'!$P55,0),0)</f>
        <v>0</v>
      </c>
    </row>
    <row r="53" spans="1:16" ht="12" thickBot="1" x14ac:dyDescent="0.25">
      <c r="A53" s="19">
        <f>IF(P53=0,0,IF(COUNTBLANK(P53)=1,0,COUNTA($P$8:P53)))</f>
        <v>0</v>
      </c>
      <c r="B53" s="5">
        <f>IF($C$2="Attiecināmās izmaksas",IF('Lokālā tāme Nr.3'!$Q56="Attiecināmās",'Lokālā tāme Nr.3'!$B56,0),0)</f>
        <v>0</v>
      </c>
      <c r="C53" s="5">
        <f>IF($C$2="Attiecināmās izmaksas",IF('Lokālā tāme Nr.3'!$Q56="Attiecināmās",'Lokālā tāme Nr.3'!$C56,0),0)</f>
        <v>0</v>
      </c>
      <c r="D53" s="5">
        <f>IF($C$2="Attiecināmās izmaksas",IF('Lokālā tāme Nr.3'!$Q56="Attiecināmās",'Lokālā tāme Nr.3'!$D56,0),0)</f>
        <v>0</v>
      </c>
      <c r="E53" s="17">
        <f>IF($C$2="Attiecināmās izmaksas",IF('Lokālā tāme Nr.3'!$Q56="Attiecināmās",'Lokālā tāme Nr.3'!$E56,0),0)</f>
        <v>0</v>
      </c>
      <c r="F53" s="31">
        <f>IF($C$2="Attiecināmās izmaksas",IF('Lokālā tāme Nr.3'!$Q56="Attiecināmās",'Lokālā tāme Nr.3'!$F56,0),0)</f>
        <v>0</v>
      </c>
      <c r="G53" s="5">
        <f>IF($C$2="Attiecināmās izmaksas",IF('Lokālā tāme Nr.3'!$Q56="Attiecināmās",'Lokālā tāme Nr.3'!$G56,0),0)</f>
        <v>0</v>
      </c>
      <c r="H53" s="5">
        <f>IF($C$2="Attiecināmās izmaksas",IF('Lokālā tāme Nr.3'!$Q56="Attiecināmās",'Lokālā tāme Nr.3'!$H56,0),0)</f>
        <v>0</v>
      </c>
      <c r="I53" s="5">
        <f>IF($C$2="Attiecināmās izmaksas",IF('Lokālā tāme Nr.3'!$Q56="Attiecināmās",'Lokālā tāme Nr.3'!$I56,0),0)</f>
        <v>0</v>
      </c>
      <c r="J53" s="5">
        <f>IF($C$2="Attiecināmās izmaksas",IF('Lokālā tāme Nr.3'!$Q56="Attiecināmās",'Lokālā tāme Nr.3'!$J56,0),0)</f>
        <v>0</v>
      </c>
      <c r="K53" s="47">
        <f>IF($C$2="Attiecināmās izmaksas",IF('Lokālā tāme Nr.3'!$Q56="Attiecināmās",'Lokālā tāme Nr.3'!$K56,0),0)</f>
        <v>0</v>
      </c>
      <c r="L53" s="27">
        <f>IF($C$2="Attiecināmās izmaksas",IF('Lokālā tāme Nr.3'!$Q56="Attiecināmās",'Lokālā tāme Nr.3'!$L56,0),0)</f>
        <v>0</v>
      </c>
      <c r="M53" s="5">
        <f>IF($C$2="Attiecināmās izmaksas",IF('Lokālā tāme Nr.3'!$Q56="Attiecināmās",'Lokālā tāme Nr.3'!$M56,0),0)</f>
        <v>0</v>
      </c>
      <c r="N53" s="5">
        <f>IF($C$2="Attiecināmās izmaksas",IF('Lokālā tāme Nr.3'!$Q56="Attiecināmās",'Lokālā tāme Nr.3'!$N56,0),0)</f>
        <v>0</v>
      </c>
      <c r="O53" s="5">
        <f>IF($C$2="Attiecināmās izmaksas",IF('Lokālā tāme Nr.3'!$Q56="Attiecināmās",'Lokālā tāme Nr.3'!$O56,0),0)</f>
        <v>0</v>
      </c>
      <c r="P53" s="17">
        <f>IF($C$2="Attiecināmās izmaksas",IF('Lokālā tāme Nr.3'!$Q56="Attiecināmās",'Lokālā tāme Nr.3'!$P56,0),0)</f>
        <v>0</v>
      </c>
    </row>
    <row r="54" spans="1:16" ht="12" thickBot="1" x14ac:dyDescent="0.25">
      <c r="A54" s="19">
        <f>IF(P54=0,0,IF(COUNTBLANK(P54)=1,0,COUNTA($P$8:P54)))</f>
        <v>0</v>
      </c>
      <c r="B54" s="5">
        <f>IF($C$2="Attiecināmās izmaksas",IF('Lokālā tāme Nr.3'!$Q57="Attiecināmās",'Lokālā tāme Nr.3'!$B57,0),0)</f>
        <v>0</v>
      </c>
      <c r="C54" s="5">
        <f>IF($C$2="Attiecināmās izmaksas",IF('Lokālā tāme Nr.3'!$Q57="Attiecināmās",'Lokālā tāme Nr.3'!$C57,0),0)</f>
        <v>0</v>
      </c>
      <c r="D54" s="5">
        <f>IF($C$2="Attiecināmās izmaksas",IF('Lokālā tāme Nr.3'!$Q57="Attiecināmās",'Lokālā tāme Nr.3'!$D57,0),0)</f>
        <v>0</v>
      </c>
      <c r="E54" s="17">
        <f>IF($C$2="Attiecināmās izmaksas",IF('Lokālā tāme Nr.3'!$Q57="Attiecināmās",'Lokālā tāme Nr.3'!$E57,0),0)</f>
        <v>0</v>
      </c>
      <c r="F54" s="31">
        <f>IF($C$2="Attiecināmās izmaksas",IF('Lokālā tāme Nr.3'!$Q57="Attiecināmās",'Lokālā tāme Nr.3'!$F57,0),0)</f>
        <v>0</v>
      </c>
      <c r="G54" s="5">
        <f>IF($C$2="Attiecināmās izmaksas",IF('Lokālā tāme Nr.3'!$Q57="Attiecināmās",'Lokālā tāme Nr.3'!$G57,0),0)</f>
        <v>0</v>
      </c>
      <c r="H54" s="5">
        <f>IF($C$2="Attiecināmās izmaksas",IF('Lokālā tāme Nr.3'!$Q57="Attiecināmās",'Lokālā tāme Nr.3'!$H57,0),0)</f>
        <v>0</v>
      </c>
      <c r="I54" s="5">
        <f>IF($C$2="Attiecināmās izmaksas",IF('Lokālā tāme Nr.3'!$Q57="Attiecināmās",'Lokālā tāme Nr.3'!$I57,0),0)</f>
        <v>0</v>
      </c>
      <c r="J54" s="5">
        <f>IF($C$2="Attiecināmās izmaksas",IF('Lokālā tāme Nr.3'!$Q57="Attiecināmās",'Lokālā tāme Nr.3'!$J57,0),0)</f>
        <v>0</v>
      </c>
      <c r="K54" s="47">
        <f>IF($C$2="Attiecināmās izmaksas",IF('Lokālā tāme Nr.3'!$Q57="Attiecināmās",'Lokālā tāme Nr.3'!$K57,0),0)</f>
        <v>0</v>
      </c>
      <c r="L54" s="27">
        <f>IF($C$2="Attiecināmās izmaksas",IF('Lokālā tāme Nr.3'!$Q57="Attiecināmās",'Lokālā tāme Nr.3'!$L57,0),0)</f>
        <v>0</v>
      </c>
      <c r="M54" s="5">
        <f>IF($C$2="Attiecināmās izmaksas",IF('Lokālā tāme Nr.3'!$Q57="Attiecināmās",'Lokālā tāme Nr.3'!$M57,0),0)</f>
        <v>0</v>
      </c>
      <c r="N54" s="5">
        <f>IF($C$2="Attiecināmās izmaksas",IF('Lokālā tāme Nr.3'!$Q57="Attiecināmās",'Lokālā tāme Nr.3'!$N57,0),0)</f>
        <v>0</v>
      </c>
      <c r="O54" s="5">
        <f>IF($C$2="Attiecināmās izmaksas",IF('Lokālā tāme Nr.3'!$Q57="Attiecināmās",'Lokālā tāme Nr.3'!$O57,0),0)</f>
        <v>0</v>
      </c>
      <c r="P54" s="17">
        <f>IF($C$2="Attiecināmās izmaksas",IF('Lokālā tāme Nr.3'!$Q57="Attiecināmās",'Lokālā tāme Nr.3'!$P57,0),0)</f>
        <v>0</v>
      </c>
    </row>
    <row r="55" spans="1:16" ht="12" thickBot="1" x14ac:dyDescent="0.25">
      <c r="A55" s="19">
        <f>IF(P55=0,0,IF(COUNTBLANK(P55)=1,0,COUNTA($P$8:P55)))</f>
        <v>0</v>
      </c>
      <c r="B55" s="5">
        <f>IF($C$2="Attiecināmās izmaksas",IF('Lokālā tāme Nr.3'!$Q58="Attiecināmās",'Lokālā tāme Nr.3'!$B58,0),0)</f>
        <v>0</v>
      </c>
      <c r="C55" s="5">
        <f>IF($C$2="Attiecināmās izmaksas",IF('Lokālā tāme Nr.3'!$Q58="Attiecināmās",'Lokālā tāme Nr.3'!$C58,0),0)</f>
        <v>0</v>
      </c>
      <c r="D55" s="5">
        <f>IF($C$2="Attiecināmās izmaksas",IF('Lokālā tāme Nr.3'!$Q58="Attiecināmās",'Lokālā tāme Nr.3'!$D58,0),0)</f>
        <v>0</v>
      </c>
      <c r="E55" s="17">
        <f>IF($C$2="Attiecināmās izmaksas",IF('Lokālā tāme Nr.3'!$Q58="Attiecināmās",'Lokālā tāme Nr.3'!$E58,0),0)</f>
        <v>0</v>
      </c>
      <c r="F55" s="31">
        <f>IF($C$2="Attiecināmās izmaksas",IF('Lokālā tāme Nr.3'!$Q58="Attiecināmās",'Lokālā tāme Nr.3'!$F58,0),0)</f>
        <v>0</v>
      </c>
      <c r="G55" s="5">
        <f>IF($C$2="Attiecināmās izmaksas",IF('Lokālā tāme Nr.3'!$Q58="Attiecināmās",'Lokālā tāme Nr.3'!$G58,0),0)</f>
        <v>0</v>
      </c>
      <c r="H55" s="5">
        <f>IF($C$2="Attiecināmās izmaksas",IF('Lokālā tāme Nr.3'!$Q58="Attiecināmās",'Lokālā tāme Nr.3'!$H58,0),0)</f>
        <v>0</v>
      </c>
      <c r="I55" s="5">
        <f>IF($C$2="Attiecināmās izmaksas",IF('Lokālā tāme Nr.3'!$Q58="Attiecināmās",'Lokālā tāme Nr.3'!$I58,0),0)</f>
        <v>0</v>
      </c>
      <c r="J55" s="5">
        <f>IF($C$2="Attiecināmās izmaksas",IF('Lokālā tāme Nr.3'!$Q58="Attiecināmās",'Lokālā tāme Nr.3'!$J58,0),0)</f>
        <v>0</v>
      </c>
      <c r="K55" s="47">
        <f>IF($C$2="Attiecināmās izmaksas",IF('Lokālā tāme Nr.3'!$Q58="Attiecināmās",'Lokālā tāme Nr.3'!$K58,0),0)</f>
        <v>0</v>
      </c>
      <c r="L55" s="27">
        <f>IF($C$2="Attiecināmās izmaksas",IF('Lokālā tāme Nr.3'!$Q58="Attiecināmās",'Lokālā tāme Nr.3'!$L58,0),0)</f>
        <v>0</v>
      </c>
      <c r="M55" s="5">
        <f>IF($C$2="Attiecināmās izmaksas",IF('Lokālā tāme Nr.3'!$Q58="Attiecināmās",'Lokālā tāme Nr.3'!$M58,0),0)</f>
        <v>0</v>
      </c>
      <c r="N55" s="5">
        <f>IF($C$2="Attiecināmās izmaksas",IF('Lokālā tāme Nr.3'!$Q58="Attiecināmās",'Lokālā tāme Nr.3'!$N58,0),0)</f>
        <v>0</v>
      </c>
      <c r="O55" s="5">
        <f>IF($C$2="Attiecināmās izmaksas",IF('Lokālā tāme Nr.3'!$Q58="Attiecināmās",'Lokālā tāme Nr.3'!$O58,0),0)</f>
        <v>0</v>
      </c>
      <c r="P55" s="17">
        <f>IF($C$2="Attiecināmās izmaksas",IF('Lokālā tāme Nr.3'!$Q58="Attiecināmās",'Lokālā tāme Nr.3'!$P58,0),0)</f>
        <v>0</v>
      </c>
    </row>
    <row r="56" spans="1:16" ht="12" thickBot="1" x14ac:dyDescent="0.25">
      <c r="A56" s="19">
        <f>IF(P56=0,0,IF(COUNTBLANK(P56)=1,0,COUNTA($P$8:P56)))</f>
        <v>0</v>
      </c>
      <c r="B56" s="5">
        <f>IF($C$2="Attiecināmās izmaksas",IF('Lokālā tāme Nr.3'!$Q59="Attiecināmās",'Lokālā tāme Nr.3'!$B59,0),0)</f>
        <v>0</v>
      </c>
      <c r="C56" s="5">
        <f>IF($C$2="Attiecināmās izmaksas",IF('Lokālā tāme Nr.3'!$Q59="Attiecināmās",'Lokālā tāme Nr.3'!$C59,0),0)</f>
        <v>0</v>
      </c>
      <c r="D56" s="5">
        <f>IF($C$2="Attiecināmās izmaksas",IF('Lokālā tāme Nr.3'!$Q59="Attiecināmās",'Lokālā tāme Nr.3'!$D59,0),0)</f>
        <v>0</v>
      </c>
      <c r="E56" s="17">
        <f>IF($C$2="Attiecināmās izmaksas",IF('Lokālā tāme Nr.3'!$Q59="Attiecināmās",'Lokālā tāme Nr.3'!$E59,0),0)</f>
        <v>0</v>
      </c>
      <c r="F56" s="31">
        <f>IF($C$2="Attiecināmās izmaksas",IF('Lokālā tāme Nr.3'!$Q59="Attiecināmās",'Lokālā tāme Nr.3'!$F59,0),0)</f>
        <v>0</v>
      </c>
      <c r="G56" s="5">
        <f>IF($C$2="Attiecināmās izmaksas",IF('Lokālā tāme Nr.3'!$Q59="Attiecināmās",'Lokālā tāme Nr.3'!$G59,0),0)</f>
        <v>0</v>
      </c>
      <c r="H56" s="5">
        <f>IF($C$2="Attiecināmās izmaksas",IF('Lokālā tāme Nr.3'!$Q59="Attiecināmās",'Lokālā tāme Nr.3'!$H59,0),0)</f>
        <v>0</v>
      </c>
      <c r="I56" s="5">
        <f>IF($C$2="Attiecināmās izmaksas",IF('Lokālā tāme Nr.3'!$Q59="Attiecināmās",'Lokālā tāme Nr.3'!$I59,0),0)</f>
        <v>0</v>
      </c>
      <c r="J56" s="5">
        <f>IF($C$2="Attiecināmās izmaksas",IF('Lokālā tāme Nr.3'!$Q59="Attiecināmās",'Lokālā tāme Nr.3'!$J59,0),0)</f>
        <v>0</v>
      </c>
      <c r="K56" s="47">
        <f>IF($C$2="Attiecināmās izmaksas",IF('Lokālā tāme Nr.3'!$Q59="Attiecināmās",'Lokālā tāme Nr.3'!$K59,0),0)</f>
        <v>0</v>
      </c>
      <c r="L56" s="27">
        <f>IF($C$2="Attiecināmās izmaksas",IF('Lokālā tāme Nr.3'!$Q59="Attiecināmās",'Lokālā tāme Nr.3'!$L59,0),0)</f>
        <v>0</v>
      </c>
      <c r="M56" s="5">
        <f>IF($C$2="Attiecināmās izmaksas",IF('Lokālā tāme Nr.3'!$Q59="Attiecināmās",'Lokālā tāme Nr.3'!$M59,0),0)</f>
        <v>0</v>
      </c>
      <c r="N56" s="5">
        <f>IF($C$2="Attiecināmās izmaksas",IF('Lokālā tāme Nr.3'!$Q59="Attiecināmās",'Lokālā tāme Nr.3'!$N59,0),0)</f>
        <v>0</v>
      </c>
      <c r="O56" s="5">
        <f>IF($C$2="Attiecināmās izmaksas",IF('Lokālā tāme Nr.3'!$Q59="Attiecināmās",'Lokālā tāme Nr.3'!$O59,0),0)</f>
        <v>0</v>
      </c>
      <c r="P56" s="17">
        <f>IF($C$2="Attiecināmās izmaksas",IF('Lokālā tāme Nr.3'!$Q59="Attiecināmās",'Lokālā tāme Nr.3'!$P59,0),0)</f>
        <v>0</v>
      </c>
    </row>
    <row r="57" spans="1:16" ht="12" thickBot="1" x14ac:dyDescent="0.25">
      <c r="A57" s="19">
        <f>IF(P57=0,0,IF(COUNTBLANK(P57)=1,0,COUNTA($P$8:P57)))</f>
        <v>0</v>
      </c>
      <c r="B57" s="5">
        <f>IF($C$2="Attiecināmās izmaksas",IF('Lokālā tāme Nr.3'!$Q60="Attiecināmās",'Lokālā tāme Nr.3'!$B60,0),0)</f>
        <v>0</v>
      </c>
      <c r="C57" s="5">
        <f>IF($C$2="Attiecināmās izmaksas",IF('Lokālā tāme Nr.3'!$Q60="Attiecināmās",'Lokālā tāme Nr.3'!$C60,0),0)</f>
        <v>0</v>
      </c>
      <c r="D57" s="5">
        <f>IF($C$2="Attiecināmās izmaksas",IF('Lokālā tāme Nr.3'!$Q60="Attiecināmās",'Lokālā tāme Nr.3'!$D60,0),0)</f>
        <v>0</v>
      </c>
      <c r="E57" s="17">
        <f>IF($C$2="Attiecināmās izmaksas",IF('Lokālā tāme Nr.3'!$Q60="Attiecināmās",'Lokālā tāme Nr.3'!$E60,0),0)</f>
        <v>0</v>
      </c>
      <c r="F57" s="31">
        <f>IF($C$2="Attiecināmās izmaksas",IF('Lokālā tāme Nr.3'!$Q60="Attiecināmās",'Lokālā tāme Nr.3'!$F60,0),0)</f>
        <v>0</v>
      </c>
      <c r="G57" s="5">
        <f>IF($C$2="Attiecināmās izmaksas",IF('Lokālā tāme Nr.3'!$Q60="Attiecināmās",'Lokālā tāme Nr.3'!$G60,0),0)</f>
        <v>0</v>
      </c>
      <c r="H57" s="5">
        <f>IF($C$2="Attiecināmās izmaksas",IF('Lokālā tāme Nr.3'!$Q60="Attiecināmās",'Lokālā tāme Nr.3'!$H60,0),0)</f>
        <v>0</v>
      </c>
      <c r="I57" s="5">
        <f>IF($C$2="Attiecināmās izmaksas",IF('Lokālā tāme Nr.3'!$Q60="Attiecināmās",'Lokālā tāme Nr.3'!$I60,0),0)</f>
        <v>0</v>
      </c>
      <c r="J57" s="5">
        <f>IF($C$2="Attiecināmās izmaksas",IF('Lokālā tāme Nr.3'!$Q60="Attiecināmās",'Lokālā tāme Nr.3'!$J60,0),0)</f>
        <v>0</v>
      </c>
      <c r="K57" s="47">
        <f>IF($C$2="Attiecināmās izmaksas",IF('Lokālā tāme Nr.3'!$Q60="Attiecināmās",'Lokālā tāme Nr.3'!$K60,0),0)</f>
        <v>0</v>
      </c>
      <c r="L57" s="27">
        <f>IF($C$2="Attiecināmās izmaksas",IF('Lokālā tāme Nr.3'!$Q60="Attiecināmās",'Lokālā tāme Nr.3'!$L60,0),0)</f>
        <v>0</v>
      </c>
      <c r="M57" s="5">
        <f>IF($C$2="Attiecināmās izmaksas",IF('Lokālā tāme Nr.3'!$Q60="Attiecināmās",'Lokālā tāme Nr.3'!$M60,0),0)</f>
        <v>0</v>
      </c>
      <c r="N57" s="5">
        <f>IF($C$2="Attiecināmās izmaksas",IF('Lokālā tāme Nr.3'!$Q60="Attiecināmās",'Lokālā tāme Nr.3'!$N60,0),0)</f>
        <v>0</v>
      </c>
      <c r="O57" s="5">
        <f>IF($C$2="Attiecināmās izmaksas",IF('Lokālā tāme Nr.3'!$Q60="Attiecināmās",'Lokālā tāme Nr.3'!$O60,0),0)</f>
        <v>0</v>
      </c>
      <c r="P57" s="17">
        <f>IF($C$2="Attiecināmās izmaksas",IF('Lokālā tāme Nr.3'!$Q60="Attiecināmās",'Lokālā tāme Nr.3'!$P60,0),0)</f>
        <v>0</v>
      </c>
    </row>
    <row r="58" spans="1:16" ht="12" thickBot="1" x14ac:dyDescent="0.25">
      <c r="A58" s="19">
        <f>IF(P58=0,0,IF(COUNTBLANK(P58)=1,0,COUNTA($P$8:P58)))</f>
        <v>0</v>
      </c>
      <c r="B58" s="5">
        <f>IF($C$2="Attiecināmās izmaksas",IF('Lokālā tāme Nr.3'!$Q61="Attiecināmās",'Lokālā tāme Nr.3'!$B61,0),0)</f>
        <v>0</v>
      </c>
      <c r="C58" s="5">
        <f>IF($C$2="Attiecināmās izmaksas",IF('Lokālā tāme Nr.3'!$Q61="Attiecināmās",'Lokālā tāme Nr.3'!$C61,0),0)</f>
        <v>0</v>
      </c>
      <c r="D58" s="5">
        <f>IF($C$2="Attiecināmās izmaksas",IF('Lokālā tāme Nr.3'!$Q61="Attiecināmās",'Lokālā tāme Nr.3'!$D61,0),0)</f>
        <v>0</v>
      </c>
      <c r="E58" s="17">
        <f>IF($C$2="Attiecināmās izmaksas",IF('Lokālā tāme Nr.3'!$Q61="Attiecināmās",'Lokālā tāme Nr.3'!$E61,0),0)</f>
        <v>0</v>
      </c>
      <c r="F58" s="31">
        <f>IF($C$2="Attiecināmās izmaksas",IF('Lokālā tāme Nr.3'!$Q61="Attiecināmās",'Lokālā tāme Nr.3'!$F61,0),0)</f>
        <v>0</v>
      </c>
      <c r="G58" s="5">
        <f>IF($C$2="Attiecināmās izmaksas",IF('Lokālā tāme Nr.3'!$Q61="Attiecināmās",'Lokālā tāme Nr.3'!$G61,0),0)</f>
        <v>0</v>
      </c>
      <c r="H58" s="5">
        <f>IF($C$2="Attiecināmās izmaksas",IF('Lokālā tāme Nr.3'!$Q61="Attiecināmās",'Lokālā tāme Nr.3'!$H61,0),0)</f>
        <v>0</v>
      </c>
      <c r="I58" s="5">
        <f>IF($C$2="Attiecināmās izmaksas",IF('Lokālā tāme Nr.3'!$Q61="Attiecināmās",'Lokālā tāme Nr.3'!$I61,0),0)</f>
        <v>0</v>
      </c>
      <c r="J58" s="5">
        <f>IF($C$2="Attiecināmās izmaksas",IF('Lokālā tāme Nr.3'!$Q61="Attiecināmās",'Lokālā tāme Nr.3'!$J61,0),0)</f>
        <v>0</v>
      </c>
      <c r="K58" s="47">
        <f>IF($C$2="Attiecināmās izmaksas",IF('Lokālā tāme Nr.3'!$Q61="Attiecināmās",'Lokālā tāme Nr.3'!$K61,0),0)</f>
        <v>0</v>
      </c>
      <c r="L58" s="27">
        <f>IF($C$2="Attiecināmās izmaksas",IF('Lokālā tāme Nr.3'!$Q61="Attiecināmās",'Lokālā tāme Nr.3'!$L61,0),0)</f>
        <v>0</v>
      </c>
      <c r="M58" s="5">
        <f>IF($C$2="Attiecināmās izmaksas",IF('Lokālā tāme Nr.3'!$Q61="Attiecināmās",'Lokālā tāme Nr.3'!$M61,0),0)</f>
        <v>0</v>
      </c>
      <c r="N58" s="5">
        <f>IF($C$2="Attiecināmās izmaksas",IF('Lokālā tāme Nr.3'!$Q61="Attiecināmās",'Lokālā tāme Nr.3'!$N61,0),0)</f>
        <v>0</v>
      </c>
      <c r="O58" s="5">
        <f>IF($C$2="Attiecināmās izmaksas",IF('Lokālā tāme Nr.3'!$Q61="Attiecināmās",'Lokālā tāme Nr.3'!$O61,0),0)</f>
        <v>0</v>
      </c>
      <c r="P58" s="17">
        <f>IF($C$2="Attiecināmās izmaksas",IF('Lokālā tāme Nr.3'!$Q61="Attiecināmās",'Lokālā tāme Nr.3'!$P61,0),0)</f>
        <v>0</v>
      </c>
    </row>
    <row r="59" spans="1:16" ht="12" thickBot="1" x14ac:dyDescent="0.25">
      <c r="A59" s="19">
        <f>IF(P59=0,0,IF(COUNTBLANK(P59)=1,0,COUNTA($P$8:P59)))</f>
        <v>0</v>
      </c>
      <c r="B59" s="5">
        <f>IF($C$2="Attiecināmās izmaksas",IF('Lokālā tāme Nr.3'!$Q62="Attiecināmās",'Lokālā tāme Nr.3'!$B62,0),0)</f>
        <v>0</v>
      </c>
      <c r="C59" s="5">
        <f>IF($C$2="Attiecināmās izmaksas",IF('Lokālā tāme Nr.3'!$Q62="Attiecināmās",'Lokālā tāme Nr.3'!$C62,0),0)</f>
        <v>0</v>
      </c>
      <c r="D59" s="5">
        <f>IF($C$2="Attiecināmās izmaksas",IF('Lokālā tāme Nr.3'!$Q62="Attiecināmās",'Lokālā tāme Nr.3'!$D62,0),0)</f>
        <v>0</v>
      </c>
      <c r="E59" s="17">
        <f>IF($C$2="Attiecināmās izmaksas",IF('Lokālā tāme Nr.3'!$Q62="Attiecināmās",'Lokālā tāme Nr.3'!$E62,0),0)</f>
        <v>0</v>
      </c>
      <c r="F59" s="31">
        <f>IF($C$2="Attiecināmās izmaksas",IF('Lokālā tāme Nr.3'!$Q62="Attiecināmās",'Lokālā tāme Nr.3'!$F62,0),0)</f>
        <v>0</v>
      </c>
      <c r="G59" s="5">
        <f>IF($C$2="Attiecināmās izmaksas",IF('Lokālā tāme Nr.3'!$Q62="Attiecināmās",'Lokālā tāme Nr.3'!$G62,0),0)</f>
        <v>0</v>
      </c>
      <c r="H59" s="5">
        <f>IF($C$2="Attiecināmās izmaksas",IF('Lokālā tāme Nr.3'!$Q62="Attiecināmās",'Lokālā tāme Nr.3'!$H62,0),0)</f>
        <v>0</v>
      </c>
      <c r="I59" s="5">
        <f>IF($C$2="Attiecināmās izmaksas",IF('Lokālā tāme Nr.3'!$Q62="Attiecināmās",'Lokālā tāme Nr.3'!$I62,0),0)</f>
        <v>0</v>
      </c>
      <c r="J59" s="5">
        <f>IF($C$2="Attiecināmās izmaksas",IF('Lokālā tāme Nr.3'!$Q62="Attiecināmās",'Lokālā tāme Nr.3'!$J62,0),0)</f>
        <v>0</v>
      </c>
      <c r="K59" s="47">
        <f>IF($C$2="Attiecināmās izmaksas",IF('Lokālā tāme Nr.3'!$Q62="Attiecināmās",'Lokālā tāme Nr.3'!$K62,0),0)</f>
        <v>0</v>
      </c>
      <c r="L59" s="27">
        <f>IF($C$2="Attiecināmās izmaksas",IF('Lokālā tāme Nr.3'!$Q62="Attiecināmās",'Lokālā tāme Nr.3'!$L62,0),0)</f>
        <v>0</v>
      </c>
      <c r="M59" s="5">
        <f>IF($C$2="Attiecināmās izmaksas",IF('Lokālā tāme Nr.3'!$Q62="Attiecināmās",'Lokālā tāme Nr.3'!$M62,0),0)</f>
        <v>0</v>
      </c>
      <c r="N59" s="5">
        <f>IF($C$2="Attiecināmās izmaksas",IF('Lokālā tāme Nr.3'!$Q62="Attiecināmās",'Lokālā tāme Nr.3'!$N62,0),0)</f>
        <v>0</v>
      </c>
      <c r="O59" s="5">
        <f>IF($C$2="Attiecināmās izmaksas",IF('Lokālā tāme Nr.3'!$Q62="Attiecināmās",'Lokālā tāme Nr.3'!$O62,0),0)</f>
        <v>0</v>
      </c>
      <c r="P59" s="17">
        <f>IF($C$2="Attiecināmās izmaksas",IF('Lokālā tāme Nr.3'!$Q62="Attiecināmās",'Lokālā tāme Nr.3'!$P62,0),0)</f>
        <v>0</v>
      </c>
    </row>
    <row r="60" spans="1:16" ht="12" thickBot="1" x14ac:dyDescent="0.25">
      <c r="A60" s="19">
        <f>IF(P60=0,0,IF(COUNTBLANK(P60)=1,0,COUNTA($P$8:P60)))</f>
        <v>0</v>
      </c>
      <c r="B60" s="5">
        <f>IF($C$2="Attiecināmās izmaksas",IF('Lokālā tāme Nr.3'!$Q63="Attiecināmās",'Lokālā tāme Nr.3'!$B63,0),0)</f>
        <v>0</v>
      </c>
      <c r="C60" s="5">
        <f>IF($C$2="Attiecināmās izmaksas",IF('Lokālā tāme Nr.3'!$Q63="Attiecināmās",'Lokālā tāme Nr.3'!$C63,0),0)</f>
        <v>0</v>
      </c>
      <c r="D60" s="5">
        <f>IF($C$2="Attiecināmās izmaksas",IF('Lokālā tāme Nr.3'!$Q63="Attiecināmās",'Lokālā tāme Nr.3'!$D63,0),0)</f>
        <v>0</v>
      </c>
      <c r="E60" s="17">
        <f>IF($C$2="Attiecināmās izmaksas",IF('Lokālā tāme Nr.3'!$Q63="Attiecināmās",'Lokālā tāme Nr.3'!$E63,0),0)</f>
        <v>0</v>
      </c>
      <c r="F60" s="31">
        <f>IF($C$2="Attiecināmās izmaksas",IF('Lokālā tāme Nr.3'!$Q63="Attiecināmās",'Lokālā tāme Nr.3'!$F63,0),0)</f>
        <v>0</v>
      </c>
      <c r="G60" s="5">
        <f>IF($C$2="Attiecināmās izmaksas",IF('Lokālā tāme Nr.3'!$Q63="Attiecināmās",'Lokālā tāme Nr.3'!$G63,0),0)</f>
        <v>0</v>
      </c>
      <c r="H60" s="5">
        <f>IF($C$2="Attiecināmās izmaksas",IF('Lokālā tāme Nr.3'!$Q63="Attiecināmās",'Lokālā tāme Nr.3'!$H63,0),0)</f>
        <v>0</v>
      </c>
      <c r="I60" s="5">
        <f>IF($C$2="Attiecināmās izmaksas",IF('Lokālā tāme Nr.3'!$Q63="Attiecināmās",'Lokālā tāme Nr.3'!$I63,0),0)</f>
        <v>0</v>
      </c>
      <c r="J60" s="5">
        <f>IF($C$2="Attiecināmās izmaksas",IF('Lokālā tāme Nr.3'!$Q63="Attiecināmās",'Lokālā tāme Nr.3'!$J63,0),0)</f>
        <v>0</v>
      </c>
      <c r="K60" s="47">
        <f>IF($C$2="Attiecināmās izmaksas",IF('Lokālā tāme Nr.3'!$Q63="Attiecināmās",'Lokālā tāme Nr.3'!$K63,0),0)</f>
        <v>0</v>
      </c>
      <c r="L60" s="27">
        <f>IF($C$2="Attiecināmās izmaksas",IF('Lokālā tāme Nr.3'!$Q63="Attiecināmās",'Lokālā tāme Nr.3'!$L63,0),0)</f>
        <v>0</v>
      </c>
      <c r="M60" s="5">
        <f>IF($C$2="Attiecināmās izmaksas",IF('Lokālā tāme Nr.3'!$Q63="Attiecināmās",'Lokālā tāme Nr.3'!$M63,0),0)</f>
        <v>0</v>
      </c>
      <c r="N60" s="5">
        <f>IF($C$2="Attiecināmās izmaksas",IF('Lokālā tāme Nr.3'!$Q63="Attiecināmās",'Lokālā tāme Nr.3'!$N63,0),0)</f>
        <v>0</v>
      </c>
      <c r="O60" s="5">
        <f>IF($C$2="Attiecināmās izmaksas",IF('Lokālā tāme Nr.3'!$Q63="Attiecināmās",'Lokālā tāme Nr.3'!$O63,0),0)</f>
        <v>0</v>
      </c>
      <c r="P60" s="17">
        <f>IF($C$2="Attiecināmās izmaksas",IF('Lokālā tāme Nr.3'!$Q63="Attiecināmās",'Lokālā tāme Nr.3'!$P63,0),0)</f>
        <v>0</v>
      </c>
    </row>
    <row r="61" spans="1:16" ht="12" thickBot="1" x14ac:dyDescent="0.25">
      <c r="A61" s="19">
        <f>IF(P61=0,0,IF(COUNTBLANK(P61)=1,0,COUNTA($P$8:P61)))</f>
        <v>0</v>
      </c>
      <c r="B61" s="5">
        <f>IF($C$2="Attiecināmās izmaksas",IF('Lokālā tāme Nr.3'!$Q64="Attiecināmās",'Lokālā tāme Nr.3'!$B64,0),0)</f>
        <v>0</v>
      </c>
      <c r="C61" s="5">
        <f>IF($C$2="Attiecināmās izmaksas",IF('Lokālā tāme Nr.3'!$Q64="Attiecināmās",'Lokālā tāme Nr.3'!$C64,0),0)</f>
        <v>0</v>
      </c>
      <c r="D61" s="5">
        <f>IF($C$2="Attiecināmās izmaksas",IF('Lokālā tāme Nr.3'!$Q64="Attiecināmās",'Lokālā tāme Nr.3'!$D64,0),0)</f>
        <v>0</v>
      </c>
      <c r="E61" s="17">
        <f>IF($C$2="Attiecināmās izmaksas",IF('Lokālā tāme Nr.3'!$Q64="Attiecināmās",'Lokālā tāme Nr.3'!$E64,0),0)</f>
        <v>0</v>
      </c>
      <c r="F61" s="31">
        <f>IF($C$2="Attiecināmās izmaksas",IF('Lokālā tāme Nr.3'!$Q64="Attiecināmās",'Lokālā tāme Nr.3'!$F64,0),0)</f>
        <v>0</v>
      </c>
      <c r="G61" s="5">
        <f>IF($C$2="Attiecināmās izmaksas",IF('Lokālā tāme Nr.3'!$Q64="Attiecināmās",'Lokālā tāme Nr.3'!$G64,0),0)</f>
        <v>0</v>
      </c>
      <c r="H61" s="5">
        <f>IF($C$2="Attiecināmās izmaksas",IF('Lokālā tāme Nr.3'!$Q64="Attiecināmās",'Lokālā tāme Nr.3'!$H64,0),0)</f>
        <v>0</v>
      </c>
      <c r="I61" s="5">
        <f>IF($C$2="Attiecināmās izmaksas",IF('Lokālā tāme Nr.3'!$Q64="Attiecināmās",'Lokālā tāme Nr.3'!$I64,0),0)</f>
        <v>0</v>
      </c>
      <c r="J61" s="5">
        <f>IF($C$2="Attiecināmās izmaksas",IF('Lokālā tāme Nr.3'!$Q64="Attiecināmās",'Lokālā tāme Nr.3'!$J64,0),0)</f>
        <v>0</v>
      </c>
      <c r="K61" s="47">
        <f>IF($C$2="Attiecināmās izmaksas",IF('Lokālā tāme Nr.3'!$Q64="Attiecināmās",'Lokālā tāme Nr.3'!$K64,0),0)</f>
        <v>0</v>
      </c>
      <c r="L61" s="27">
        <f>IF($C$2="Attiecināmās izmaksas",IF('Lokālā tāme Nr.3'!$Q64="Attiecināmās",'Lokālā tāme Nr.3'!$L64,0),0)</f>
        <v>0</v>
      </c>
      <c r="M61" s="5">
        <f>IF($C$2="Attiecināmās izmaksas",IF('Lokālā tāme Nr.3'!$Q64="Attiecināmās",'Lokālā tāme Nr.3'!$M64,0),0)</f>
        <v>0</v>
      </c>
      <c r="N61" s="5">
        <f>IF($C$2="Attiecināmās izmaksas",IF('Lokālā tāme Nr.3'!$Q64="Attiecināmās",'Lokālā tāme Nr.3'!$N64,0),0)</f>
        <v>0</v>
      </c>
      <c r="O61" s="5">
        <f>IF($C$2="Attiecināmās izmaksas",IF('Lokālā tāme Nr.3'!$Q64="Attiecināmās",'Lokālā tāme Nr.3'!$O64,0),0)</f>
        <v>0</v>
      </c>
      <c r="P61" s="17">
        <f>IF($C$2="Attiecināmās izmaksas",IF('Lokālā tāme Nr.3'!$Q64="Attiecināmās",'Lokālā tāme Nr.3'!$P64,0),0)</f>
        <v>0</v>
      </c>
    </row>
    <row r="62" spans="1:16" ht="12" thickBot="1" x14ac:dyDescent="0.25">
      <c r="A62" s="19">
        <f>IF(P62=0,0,IF(COUNTBLANK(P62)=1,0,COUNTA($P$8:P62)))</f>
        <v>0</v>
      </c>
      <c r="B62" s="5">
        <f>IF($C$2="Attiecināmās izmaksas",IF('Lokālā tāme Nr.3'!$Q65="Attiecināmās",'Lokālā tāme Nr.3'!$B65,0),0)</f>
        <v>0</v>
      </c>
      <c r="C62" s="5">
        <f>IF($C$2="Attiecināmās izmaksas",IF('Lokālā tāme Nr.3'!$Q65="Attiecināmās",'Lokālā tāme Nr.3'!$C65,0),0)</f>
        <v>0</v>
      </c>
      <c r="D62" s="5">
        <f>IF($C$2="Attiecināmās izmaksas",IF('Lokālā tāme Nr.3'!$Q65="Attiecināmās",'Lokālā tāme Nr.3'!$D65,0),0)</f>
        <v>0</v>
      </c>
      <c r="E62" s="17">
        <f>IF($C$2="Attiecināmās izmaksas",IF('Lokālā tāme Nr.3'!$Q65="Attiecināmās",'Lokālā tāme Nr.3'!$E65,0),0)</f>
        <v>0</v>
      </c>
      <c r="F62" s="31">
        <f>IF($C$2="Attiecināmās izmaksas",IF('Lokālā tāme Nr.3'!$Q65="Attiecināmās",'Lokālā tāme Nr.3'!$F65,0),0)</f>
        <v>0</v>
      </c>
      <c r="G62" s="5">
        <f>IF($C$2="Attiecināmās izmaksas",IF('Lokālā tāme Nr.3'!$Q65="Attiecināmās",'Lokālā tāme Nr.3'!$G65,0),0)</f>
        <v>0</v>
      </c>
      <c r="H62" s="5">
        <f>IF($C$2="Attiecināmās izmaksas",IF('Lokālā tāme Nr.3'!$Q65="Attiecināmās",'Lokālā tāme Nr.3'!$H65,0),0)</f>
        <v>0</v>
      </c>
      <c r="I62" s="5">
        <f>IF($C$2="Attiecināmās izmaksas",IF('Lokālā tāme Nr.3'!$Q65="Attiecināmās",'Lokālā tāme Nr.3'!$I65,0),0)</f>
        <v>0</v>
      </c>
      <c r="J62" s="5">
        <f>IF($C$2="Attiecināmās izmaksas",IF('Lokālā tāme Nr.3'!$Q65="Attiecināmās",'Lokālā tāme Nr.3'!$J65,0),0)</f>
        <v>0</v>
      </c>
      <c r="K62" s="47">
        <f>IF($C$2="Attiecināmās izmaksas",IF('Lokālā tāme Nr.3'!$Q65="Attiecināmās",'Lokālā tāme Nr.3'!$K65,0),0)</f>
        <v>0</v>
      </c>
      <c r="L62" s="27">
        <f>IF($C$2="Attiecināmās izmaksas",IF('Lokālā tāme Nr.3'!$Q65="Attiecināmās",'Lokālā tāme Nr.3'!$L65,0),0)</f>
        <v>0</v>
      </c>
      <c r="M62" s="5">
        <f>IF($C$2="Attiecināmās izmaksas",IF('Lokālā tāme Nr.3'!$Q65="Attiecināmās",'Lokālā tāme Nr.3'!$M65,0),0)</f>
        <v>0</v>
      </c>
      <c r="N62" s="5">
        <f>IF($C$2="Attiecināmās izmaksas",IF('Lokālā tāme Nr.3'!$Q65="Attiecināmās",'Lokālā tāme Nr.3'!$N65,0),0)</f>
        <v>0</v>
      </c>
      <c r="O62" s="5">
        <f>IF($C$2="Attiecināmās izmaksas",IF('Lokālā tāme Nr.3'!$Q65="Attiecināmās",'Lokālā tāme Nr.3'!$O65,0),0)</f>
        <v>0</v>
      </c>
      <c r="P62" s="17">
        <f>IF($C$2="Attiecināmās izmaksas",IF('Lokālā tāme Nr.3'!$Q65="Attiecināmās",'Lokālā tāme Nr.3'!$P65,0),0)</f>
        <v>0</v>
      </c>
    </row>
    <row r="63" spans="1:16" ht="12" thickBot="1" x14ac:dyDescent="0.25">
      <c r="A63" s="19">
        <f>IF(P63=0,0,IF(COUNTBLANK(P63)=1,0,COUNTA($P$8:P63)))</f>
        <v>0</v>
      </c>
      <c r="B63" s="5">
        <f>IF($C$2="Attiecināmās izmaksas",IF('Lokālā tāme Nr.3'!$Q66="Attiecināmās",'Lokālā tāme Nr.3'!$B66,0),0)</f>
        <v>0</v>
      </c>
      <c r="C63" s="5">
        <f>IF($C$2="Attiecināmās izmaksas",IF('Lokālā tāme Nr.3'!$Q66="Attiecināmās",'Lokālā tāme Nr.3'!$C66,0),0)</f>
        <v>0</v>
      </c>
      <c r="D63" s="5">
        <f>IF($C$2="Attiecināmās izmaksas",IF('Lokālā tāme Nr.3'!$Q66="Attiecināmās",'Lokālā tāme Nr.3'!$D66,0),0)</f>
        <v>0</v>
      </c>
      <c r="E63" s="17">
        <f>IF($C$2="Attiecināmās izmaksas",IF('Lokālā tāme Nr.3'!$Q66="Attiecināmās",'Lokālā tāme Nr.3'!$E66,0),0)</f>
        <v>0</v>
      </c>
      <c r="F63" s="31">
        <f>IF($C$2="Attiecināmās izmaksas",IF('Lokālā tāme Nr.3'!$Q66="Attiecināmās",'Lokālā tāme Nr.3'!$F66,0),0)</f>
        <v>0</v>
      </c>
      <c r="G63" s="5">
        <f>IF($C$2="Attiecināmās izmaksas",IF('Lokālā tāme Nr.3'!$Q66="Attiecināmās",'Lokālā tāme Nr.3'!$G66,0),0)</f>
        <v>0</v>
      </c>
      <c r="H63" s="5">
        <f>IF($C$2="Attiecināmās izmaksas",IF('Lokālā tāme Nr.3'!$Q66="Attiecināmās",'Lokālā tāme Nr.3'!$H66,0),0)</f>
        <v>0</v>
      </c>
      <c r="I63" s="5">
        <f>IF($C$2="Attiecināmās izmaksas",IF('Lokālā tāme Nr.3'!$Q66="Attiecināmās",'Lokālā tāme Nr.3'!$I66,0),0)</f>
        <v>0</v>
      </c>
      <c r="J63" s="5">
        <f>IF($C$2="Attiecināmās izmaksas",IF('Lokālā tāme Nr.3'!$Q66="Attiecināmās",'Lokālā tāme Nr.3'!$J66,0),0)</f>
        <v>0</v>
      </c>
      <c r="K63" s="47">
        <f>IF($C$2="Attiecināmās izmaksas",IF('Lokālā tāme Nr.3'!$Q66="Attiecināmās",'Lokālā tāme Nr.3'!$K66,0),0)</f>
        <v>0</v>
      </c>
      <c r="L63" s="27">
        <f>IF($C$2="Attiecināmās izmaksas",IF('Lokālā tāme Nr.3'!$Q66="Attiecināmās",'Lokālā tāme Nr.3'!$L66,0),0)</f>
        <v>0</v>
      </c>
      <c r="M63" s="5">
        <f>IF($C$2="Attiecināmās izmaksas",IF('Lokālā tāme Nr.3'!$Q66="Attiecināmās",'Lokālā tāme Nr.3'!$M66,0),0)</f>
        <v>0</v>
      </c>
      <c r="N63" s="5">
        <f>IF($C$2="Attiecināmās izmaksas",IF('Lokālā tāme Nr.3'!$Q66="Attiecināmās",'Lokālā tāme Nr.3'!$N66,0),0)</f>
        <v>0</v>
      </c>
      <c r="O63" s="5">
        <f>IF($C$2="Attiecināmās izmaksas",IF('Lokālā tāme Nr.3'!$Q66="Attiecināmās",'Lokālā tāme Nr.3'!$O66,0),0)</f>
        <v>0</v>
      </c>
      <c r="P63" s="17">
        <f>IF($C$2="Attiecināmās izmaksas",IF('Lokālā tāme Nr.3'!$Q66="Attiecināmās",'Lokālā tāme Nr.3'!$P66,0),0)</f>
        <v>0</v>
      </c>
    </row>
    <row r="64" spans="1:16" ht="12" thickBot="1" x14ac:dyDescent="0.25">
      <c r="A64" s="19">
        <f>IF(P64=0,0,IF(COUNTBLANK(P64)=1,0,COUNTA($P$8:P64)))</f>
        <v>0</v>
      </c>
      <c r="B64" s="5">
        <f>IF($C$2="Attiecināmās izmaksas",IF('Lokālā tāme Nr.3'!$Q67="Attiecināmās",'Lokālā tāme Nr.3'!$B67,0),0)</f>
        <v>0</v>
      </c>
      <c r="C64" s="5">
        <f>IF($C$2="Attiecināmās izmaksas",IF('Lokālā tāme Nr.3'!$Q67="Attiecināmās",'Lokālā tāme Nr.3'!$C67,0),0)</f>
        <v>0</v>
      </c>
      <c r="D64" s="5">
        <f>IF($C$2="Attiecināmās izmaksas",IF('Lokālā tāme Nr.3'!$Q67="Attiecināmās",'Lokālā tāme Nr.3'!$D67,0),0)</f>
        <v>0</v>
      </c>
      <c r="E64" s="17">
        <f>IF($C$2="Attiecināmās izmaksas",IF('Lokālā tāme Nr.3'!$Q67="Attiecināmās",'Lokālā tāme Nr.3'!$E67,0),0)</f>
        <v>0</v>
      </c>
      <c r="F64" s="31">
        <f>IF($C$2="Attiecināmās izmaksas",IF('Lokālā tāme Nr.3'!$Q67="Attiecināmās",'Lokālā tāme Nr.3'!$F67,0),0)</f>
        <v>0</v>
      </c>
      <c r="G64" s="5">
        <f>IF($C$2="Attiecināmās izmaksas",IF('Lokālā tāme Nr.3'!$Q67="Attiecināmās",'Lokālā tāme Nr.3'!$G67,0),0)</f>
        <v>0</v>
      </c>
      <c r="H64" s="5">
        <f>IF($C$2="Attiecināmās izmaksas",IF('Lokālā tāme Nr.3'!$Q67="Attiecināmās",'Lokālā tāme Nr.3'!$H67,0),0)</f>
        <v>0</v>
      </c>
      <c r="I64" s="5">
        <f>IF($C$2="Attiecināmās izmaksas",IF('Lokālā tāme Nr.3'!$Q67="Attiecināmās",'Lokālā tāme Nr.3'!$I67,0),0)</f>
        <v>0</v>
      </c>
      <c r="J64" s="5">
        <f>IF($C$2="Attiecināmās izmaksas",IF('Lokālā tāme Nr.3'!$Q67="Attiecināmās",'Lokālā tāme Nr.3'!$J67,0),0)</f>
        <v>0</v>
      </c>
      <c r="K64" s="47">
        <f>IF($C$2="Attiecināmās izmaksas",IF('Lokālā tāme Nr.3'!$Q67="Attiecināmās",'Lokālā tāme Nr.3'!$K67,0),0)</f>
        <v>0</v>
      </c>
      <c r="L64" s="27">
        <f>IF($C$2="Attiecināmās izmaksas",IF('Lokālā tāme Nr.3'!$Q67="Attiecināmās",'Lokālā tāme Nr.3'!$L67,0),0)</f>
        <v>0</v>
      </c>
      <c r="M64" s="5">
        <f>IF($C$2="Attiecināmās izmaksas",IF('Lokālā tāme Nr.3'!$Q67="Attiecināmās",'Lokālā tāme Nr.3'!$M67,0),0)</f>
        <v>0</v>
      </c>
      <c r="N64" s="5">
        <f>IF($C$2="Attiecināmās izmaksas",IF('Lokālā tāme Nr.3'!$Q67="Attiecināmās",'Lokālā tāme Nr.3'!$N67,0),0)</f>
        <v>0</v>
      </c>
      <c r="O64" s="5">
        <f>IF($C$2="Attiecināmās izmaksas",IF('Lokālā tāme Nr.3'!$Q67="Attiecināmās",'Lokālā tāme Nr.3'!$O67,0),0)</f>
        <v>0</v>
      </c>
      <c r="P64" s="17">
        <f>IF($C$2="Attiecināmās izmaksas",IF('Lokālā tāme Nr.3'!$Q67="Attiecināmās",'Lokālā tāme Nr.3'!$P67,0),0)</f>
        <v>0</v>
      </c>
    </row>
    <row r="65" spans="1:16" ht="12" thickBot="1" x14ac:dyDescent="0.25">
      <c r="A65" s="19">
        <f>IF(P65=0,0,IF(COUNTBLANK(P65)=1,0,COUNTA($P$8:P65)))</f>
        <v>0</v>
      </c>
      <c r="B65" s="5">
        <f>IF($C$2="Attiecināmās izmaksas",IF('Lokālā tāme Nr.3'!$Q68="Attiecināmās",'Lokālā tāme Nr.3'!$B68,0),0)</f>
        <v>0</v>
      </c>
      <c r="C65" s="5">
        <f>IF($C$2="Attiecināmās izmaksas",IF('Lokālā tāme Nr.3'!$Q68="Attiecināmās",'Lokālā tāme Nr.3'!$C68,0),0)</f>
        <v>0</v>
      </c>
      <c r="D65" s="5">
        <f>IF($C$2="Attiecināmās izmaksas",IF('Lokālā tāme Nr.3'!$Q68="Attiecināmās",'Lokālā tāme Nr.3'!$D68,0),0)</f>
        <v>0</v>
      </c>
      <c r="E65" s="17">
        <f>IF($C$2="Attiecināmās izmaksas",IF('Lokālā tāme Nr.3'!$Q68="Attiecināmās",'Lokālā tāme Nr.3'!$E68,0),0)</f>
        <v>0</v>
      </c>
      <c r="F65" s="31">
        <f>IF($C$2="Attiecināmās izmaksas",IF('Lokālā tāme Nr.3'!$Q68="Attiecināmās",'Lokālā tāme Nr.3'!$F68,0),0)</f>
        <v>0</v>
      </c>
      <c r="G65" s="5">
        <f>IF($C$2="Attiecināmās izmaksas",IF('Lokālā tāme Nr.3'!$Q68="Attiecināmās",'Lokālā tāme Nr.3'!$G68,0),0)</f>
        <v>0</v>
      </c>
      <c r="H65" s="5">
        <f>IF($C$2="Attiecināmās izmaksas",IF('Lokālā tāme Nr.3'!$Q68="Attiecināmās",'Lokālā tāme Nr.3'!$H68,0),0)</f>
        <v>0</v>
      </c>
      <c r="I65" s="5">
        <f>IF($C$2="Attiecināmās izmaksas",IF('Lokālā tāme Nr.3'!$Q68="Attiecināmās",'Lokālā tāme Nr.3'!$I68,0),0)</f>
        <v>0</v>
      </c>
      <c r="J65" s="5">
        <f>IF($C$2="Attiecināmās izmaksas",IF('Lokālā tāme Nr.3'!$Q68="Attiecināmās",'Lokālā tāme Nr.3'!$J68,0),0)</f>
        <v>0</v>
      </c>
      <c r="K65" s="47">
        <f>IF($C$2="Attiecināmās izmaksas",IF('Lokālā tāme Nr.3'!$Q68="Attiecināmās",'Lokālā tāme Nr.3'!$K68,0),0)</f>
        <v>0</v>
      </c>
      <c r="L65" s="27">
        <f>IF($C$2="Attiecināmās izmaksas",IF('Lokālā tāme Nr.3'!$Q68="Attiecināmās",'Lokālā tāme Nr.3'!$L68,0),0)</f>
        <v>0</v>
      </c>
      <c r="M65" s="5">
        <f>IF($C$2="Attiecināmās izmaksas",IF('Lokālā tāme Nr.3'!$Q68="Attiecināmās",'Lokālā tāme Nr.3'!$M68,0),0)</f>
        <v>0</v>
      </c>
      <c r="N65" s="5">
        <f>IF($C$2="Attiecināmās izmaksas",IF('Lokālā tāme Nr.3'!$Q68="Attiecināmās",'Lokālā tāme Nr.3'!$N68,0),0)</f>
        <v>0</v>
      </c>
      <c r="O65" s="5">
        <f>IF($C$2="Attiecināmās izmaksas",IF('Lokālā tāme Nr.3'!$Q68="Attiecināmās",'Lokālā tāme Nr.3'!$O68,0),0)</f>
        <v>0</v>
      </c>
      <c r="P65" s="17">
        <f>IF($C$2="Attiecināmās izmaksas",IF('Lokālā tāme Nr.3'!$Q68="Attiecināmās",'Lokālā tāme Nr.3'!$P68,0),0)</f>
        <v>0</v>
      </c>
    </row>
    <row r="66" spans="1:16" ht="12" thickBot="1" x14ac:dyDescent="0.25">
      <c r="A66" s="19">
        <f>IF(P66=0,0,IF(COUNTBLANK(P66)=1,0,COUNTA($P$8:P66)))</f>
        <v>0</v>
      </c>
      <c r="B66" s="5">
        <f>IF($C$2="Attiecināmās izmaksas",IF('Lokālā tāme Nr.3'!$Q69="Attiecināmās",'Lokālā tāme Nr.3'!$B69,0),0)</f>
        <v>0</v>
      </c>
      <c r="C66" s="5">
        <f>IF($C$2="Attiecināmās izmaksas",IF('Lokālā tāme Nr.3'!$Q69="Attiecināmās",'Lokālā tāme Nr.3'!$C69,0),0)</f>
        <v>0</v>
      </c>
      <c r="D66" s="5">
        <f>IF($C$2="Attiecināmās izmaksas",IF('Lokālā tāme Nr.3'!$Q69="Attiecināmās",'Lokālā tāme Nr.3'!$D69,0),0)</f>
        <v>0</v>
      </c>
      <c r="E66" s="17">
        <f>IF($C$2="Attiecināmās izmaksas",IF('Lokālā tāme Nr.3'!$Q69="Attiecināmās",'Lokālā tāme Nr.3'!$E69,0),0)</f>
        <v>0</v>
      </c>
      <c r="F66" s="31">
        <f>IF($C$2="Attiecināmās izmaksas",IF('Lokālā tāme Nr.3'!$Q69="Attiecināmās",'Lokālā tāme Nr.3'!$F69,0),0)</f>
        <v>0</v>
      </c>
      <c r="G66" s="5">
        <f>IF($C$2="Attiecināmās izmaksas",IF('Lokālā tāme Nr.3'!$Q69="Attiecināmās",'Lokālā tāme Nr.3'!$G69,0),0)</f>
        <v>0</v>
      </c>
      <c r="H66" s="5">
        <f>IF($C$2="Attiecināmās izmaksas",IF('Lokālā tāme Nr.3'!$Q69="Attiecināmās",'Lokālā tāme Nr.3'!$H69,0),0)</f>
        <v>0</v>
      </c>
      <c r="I66" s="5">
        <f>IF($C$2="Attiecināmās izmaksas",IF('Lokālā tāme Nr.3'!$Q69="Attiecināmās",'Lokālā tāme Nr.3'!$I69,0),0)</f>
        <v>0</v>
      </c>
      <c r="J66" s="5">
        <f>IF($C$2="Attiecināmās izmaksas",IF('Lokālā tāme Nr.3'!$Q69="Attiecināmās",'Lokālā tāme Nr.3'!$J69,0),0)</f>
        <v>0</v>
      </c>
      <c r="K66" s="47">
        <f>IF($C$2="Attiecināmās izmaksas",IF('Lokālā tāme Nr.3'!$Q69="Attiecināmās",'Lokālā tāme Nr.3'!$K69,0),0)</f>
        <v>0</v>
      </c>
      <c r="L66" s="27">
        <f>IF($C$2="Attiecināmās izmaksas",IF('Lokālā tāme Nr.3'!$Q69="Attiecināmās",'Lokālā tāme Nr.3'!$L69,0),0)</f>
        <v>0</v>
      </c>
      <c r="M66" s="5">
        <f>IF($C$2="Attiecināmās izmaksas",IF('Lokālā tāme Nr.3'!$Q69="Attiecināmās",'Lokālā tāme Nr.3'!$M69,0),0)</f>
        <v>0</v>
      </c>
      <c r="N66" s="5">
        <f>IF($C$2="Attiecināmās izmaksas",IF('Lokālā tāme Nr.3'!$Q69="Attiecināmās",'Lokālā tāme Nr.3'!$N69,0),0)</f>
        <v>0</v>
      </c>
      <c r="O66" s="5">
        <f>IF($C$2="Attiecināmās izmaksas",IF('Lokālā tāme Nr.3'!$Q69="Attiecināmās",'Lokālā tāme Nr.3'!$O69,0),0)</f>
        <v>0</v>
      </c>
      <c r="P66" s="17">
        <f>IF($C$2="Attiecināmās izmaksas",IF('Lokālā tāme Nr.3'!$Q69="Attiecināmās",'Lokālā tāme Nr.3'!$P69,0),0)</f>
        <v>0</v>
      </c>
    </row>
    <row r="67" spans="1:16" ht="12" thickBot="1" x14ac:dyDescent="0.25">
      <c r="A67" s="19">
        <f>IF(P67=0,0,IF(COUNTBLANK(P67)=1,0,COUNTA($P$8:P67)))</f>
        <v>0</v>
      </c>
      <c r="B67" s="5">
        <f>IF($C$2="Attiecināmās izmaksas",IF('Lokālā tāme Nr.3'!$Q70="Attiecināmās",'Lokālā tāme Nr.3'!$B70,0),0)</f>
        <v>0</v>
      </c>
      <c r="C67" s="5">
        <f>IF($C$2="Attiecināmās izmaksas",IF('Lokālā tāme Nr.3'!$Q70="Attiecināmās",'Lokālā tāme Nr.3'!$C70,0),0)</f>
        <v>0</v>
      </c>
      <c r="D67" s="5">
        <f>IF($C$2="Attiecināmās izmaksas",IF('Lokālā tāme Nr.3'!$Q70="Attiecināmās",'Lokālā tāme Nr.3'!$D70,0),0)</f>
        <v>0</v>
      </c>
      <c r="E67" s="17">
        <f>IF($C$2="Attiecināmās izmaksas",IF('Lokālā tāme Nr.3'!$Q70="Attiecināmās",'Lokālā tāme Nr.3'!$E70,0),0)</f>
        <v>0</v>
      </c>
      <c r="F67" s="31">
        <f>IF($C$2="Attiecināmās izmaksas",IF('Lokālā tāme Nr.3'!$Q70="Attiecināmās",'Lokālā tāme Nr.3'!$F70,0),0)</f>
        <v>0</v>
      </c>
      <c r="G67" s="5">
        <f>IF($C$2="Attiecināmās izmaksas",IF('Lokālā tāme Nr.3'!$Q70="Attiecināmās",'Lokālā tāme Nr.3'!$G70,0),0)</f>
        <v>0</v>
      </c>
      <c r="H67" s="5">
        <f>IF($C$2="Attiecināmās izmaksas",IF('Lokālā tāme Nr.3'!$Q70="Attiecināmās",'Lokālā tāme Nr.3'!$H70,0),0)</f>
        <v>0</v>
      </c>
      <c r="I67" s="5">
        <f>IF($C$2="Attiecināmās izmaksas",IF('Lokālā tāme Nr.3'!$Q70="Attiecināmās",'Lokālā tāme Nr.3'!$I70,0),0)</f>
        <v>0</v>
      </c>
      <c r="J67" s="5">
        <f>IF($C$2="Attiecināmās izmaksas",IF('Lokālā tāme Nr.3'!$Q70="Attiecināmās",'Lokālā tāme Nr.3'!$J70,0),0)</f>
        <v>0</v>
      </c>
      <c r="K67" s="47">
        <f>IF($C$2="Attiecināmās izmaksas",IF('Lokālā tāme Nr.3'!$Q70="Attiecināmās",'Lokālā tāme Nr.3'!$K70,0),0)</f>
        <v>0</v>
      </c>
      <c r="L67" s="27">
        <f>IF($C$2="Attiecināmās izmaksas",IF('Lokālā tāme Nr.3'!$Q70="Attiecināmās",'Lokālā tāme Nr.3'!$L70,0),0)</f>
        <v>0</v>
      </c>
      <c r="M67" s="5">
        <f>IF($C$2="Attiecināmās izmaksas",IF('Lokālā tāme Nr.3'!$Q70="Attiecināmās",'Lokālā tāme Nr.3'!$M70,0),0)</f>
        <v>0</v>
      </c>
      <c r="N67" s="5">
        <f>IF($C$2="Attiecināmās izmaksas",IF('Lokālā tāme Nr.3'!$Q70="Attiecināmās",'Lokālā tāme Nr.3'!$N70,0),0)</f>
        <v>0</v>
      </c>
      <c r="O67" s="5">
        <f>IF($C$2="Attiecināmās izmaksas",IF('Lokālā tāme Nr.3'!$Q70="Attiecināmās",'Lokālā tāme Nr.3'!$O70,0),0)</f>
        <v>0</v>
      </c>
      <c r="P67" s="17">
        <f>IF($C$2="Attiecināmās izmaksas",IF('Lokālā tāme Nr.3'!$Q70="Attiecināmās",'Lokālā tāme Nr.3'!$P70,0),0)</f>
        <v>0</v>
      </c>
    </row>
    <row r="68" spans="1:16" ht="12" thickBot="1" x14ac:dyDescent="0.25">
      <c r="A68" s="19">
        <f>IF(P68=0,0,IF(COUNTBLANK(P68)=1,0,COUNTA($P$8:P68)))</f>
        <v>0</v>
      </c>
      <c r="B68" s="5">
        <f>IF($C$2="Attiecināmās izmaksas",IF('Lokālā tāme Nr.3'!$Q71="Attiecināmās",'Lokālā tāme Nr.3'!$B71,0),0)</f>
        <v>0</v>
      </c>
      <c r="C68" s="5">
        <f>IF($C$2="Attiecināmās izmaksas",IF('Lokālā tāme Nr.3'!$Q71="Attiecināmās",'Lokālā tāme Nr.3'!$C71,0),0)</f>
        <v>0</v>
      </c>
      <c r="D68" s="5">
        <f>IF($C$2="Attiecināmās izmaksas",IF('Lokālā tāme Nr.3'!$Q71="Attiecināmās",'Lokālā tāme Nr.3'!$D71,0),0)</f>
        <v>0</v>
      </c>
      <c r="E68" s="17">
        <f>IF($C$2="Attiecināmās izmaksas",IF('Lokālā tāme Nr.3'!$Q71="Attiecināmās",'Lokālā tāme Nr.3'!$E71,0),0)</f>
        <v>0</v>
      </c>
      <c r="F68" s="31">
        <f>IF($C$2="Attiecināmās izmaksas",IF('Lokālā tāme Nr.3'!$Q71="Attiecināmās",'Lokālā tāme Nr.3'!$F71,0),0)</f>
        <v>0</v>
      </c>
      <c r="G68" s="5">
        <f>IF($C$2="Attiecināmās izmaksas",IF('Lokālā tāme Nr.3'!$Q71="Attiecināmās",'Lokālā tāme Nr.3'!$G71,0),0)</f>
        <v>0</v>
      </c>
      <c r="H68" s="5">
        <f>IF($C$2="Attiecināmās izmaksas",IF('Lokālā tāme Nr.3'!$Q71="Attiecināmās",'Lokālā tāme Nr.3'!$H71,0),0)</f>
        <v>0</v>
      </c>
      <c r="I68" s="5">
        <f>IF($C$2="Attiecināmās izmaksas",IF('Lokālā tāme Nr.3'!$Q71="Attiecināmās",'Lokālā tāme Nr.3'!$I71,0),0)</f>
        <v>0</v>
      </c>
      <c r="J68" s="5">
        <f>IF($C$2="Attiecināmās izmaksas",IF('Lokālā tāme Nr.3'!$Q71="Attiecināmās",'Lokālā tāme Nr.3'!$J71,0),0)</f>
        <v>0</v>
      </c>
      <c r="K68" s="47">
        <f>IF($C$2="Attiecināmās izmaksas",IF('Lokālā tāme Nr.3'!$Q71="Attiecināmās",'Lokālā tāme Nr.3'!$K71,0),0)</f>
        <v>0</v>
      </c>
      <c r="L68" s="27">
        <f>IF($C$2="Attiecināmās izmaksas",IF('Lokālā tāme Nr.3'!$Q71="Attiecināmās",'Lokālā tāme Nr.3'!$L71,0),0)</f>
        <v>0</v>
      </c>
      <c r="M68" s="5">
        <f>IF($C$2="Attiecināmās izmaksas",IF('Lokālā tāme Nr.3'!$Q71="Attiecināmās",'Lokālā tāme Nr.3'!$M71,0),0)</f>
        <v>0</v>
      </c>
      <c r="N68" s="5">
        <f>IF($C$2="Attiecināmās izmaksas",IF('Lokālā tāme Nr.3'!$Q71="Attiecināmās",'Lokālā tāme Nr.3'!$N71,0),0)</f>
        <v>0</v>
      </c>
      <c r="O68" s="5">
        <f>IF($C$2="Attiecināmās izmaksas",IF('Lokālā tāme Nr.3'!$Q71="Attiecināmās",'Lokālā tāme Nr.3'!$O71,0),0)</f>
        <v>0</v>
      </c>
      <c r="P68" s="17">
        <f>IF($C$2="Attiecināmās izmaksas",IF('Lokālā tāme Nr.3'!$Q71="Attiecināmās",'Lokālā tāme Nr.3'!$P71,0),0)</f>
        <v>0</v>
      </c>
    </row>
    <row r="69" spans="1:16" ht="12" thickBot="1" x14ac:dyDescent="0.25">
      <c r="A69" s="19">
        <f>IF(P69=0,0,IF(COUNTBLANK(P69)=1,0,COUNTA($P$8:P69)))</f>
        <v>0</v>
      </c>
      <c r="B69" s="5">
        <f>IF($C$2="Attiecināmās izmaksas",IF('Lokālā tāme Nr.3'!$Q72="Attiecināmās",'Lokālā tāme Nr.3'!$B72,0),0)</f>
        <v>0</v>
      </c>
      <c r="C69" s="5">
        <f>IF($C$2="Attiecināmās izmaksas",IF('Lokālā tāme Nr.3'!$Q72="Attiecināmās",'Lokālā tāme Nr.3'!$C72,0),0)</f>
        <v>0</v>
      </c>
      <c r="D69" s="5">
        <f>IF($C$2="Attiecināmās izmaksas",IF('Lokālā tāme Nr.3'!$Q72="Attiecināmās",'Lokālā tāme Nr.3'!$D72,0),0)</f>
        <v>0</v>
      </c>
      <c r="E69" s="17">
        <f>IF($C$2="Attiecināmās izmaksas",IF('Lokālā tāme Nr.3'!$Q72="Attiecināmās",'Lokālā tāme Nr.3'!$E72,0),0)</f>
        <v>0</v>
      </c>
      <c r="F69" s="31">
        <f>IF($C$2="Attiecināmās izmaksas",IF('Lokālā tāme Nr.3'!$Q72="Attiecināmās",'Lokālā tāme Nr.3'!$F72,0),0)</f>
        <v>0</v>
      </c>
      <c r="G69" s="5">
        <f>IF($C$2="Attiecināmās izmaksas",IF('Lokālā tāme Nr.3'!$Q72="Attiecināmās",'Lokālā tāme Nr.3'!$G72,0),0)</f>
        <v>0</v>
      </c>
      <c r="H69" s="5">
        <f>IF($C$2="Attiecināmās izmaksas",IF('Lokālā tāme Nr.3'!$Q72="Attiecināmās",'Lokālā tāme Nr.3'!$H72,0),0)</f>
        <v>0</v>
      </c>
      <c r="I69" s="5">
        <f>IF($C$2="Attiecināmās izmaksas",IF('Lokālā tāme Nr.3'!$Q72="Attiecināmās",'Lokālā tāme Nr.3'!$I72,0),0)</f>
        <v>0</v>
      </c>
      <c r="J69" s="5">
        <f>IF($C$2="Attiecināmās izmaksas",IF('Lokālā tāme Nr.3'!$Q72="Attiecināmās",'Lokālā tāme Nr.3'!$J72,0),0)</f>
        <v>0</v>
      </c>
      <c r="K69" s="47">
        <f>IF($C$2="Attiecināmās izmaksas",IF('Lokālā tāme Nr.3'!$Q72="Attiecināmās",'Lokālā tāme Nr.3'!$K72,0),0)</f>
        <v>0</v>
      </c>
      <c r="L69" s="27">
        <f>IF($C$2="Attiecināmās izmaksas",IF('Lokālā tāme Nr.3'!$Q72="Attiecināmās",'Lokālā tāme Nr.3'!$L72,0),0)</f>
        <v>0</v>
      </c>
      <c r="M69" s="5">
        <f>IF($C$2="Attiecināmās izmaksas",IF('Lokālā tāme Nr.3'!$Q72="Attiecināmās",'Lokālā tāme Nr.3'!$M72,0),0)</f>
        <v>0</v>
      </c>
      <c r="N69" s="5">
        <f>IF($C$2="Attiecināmās izmaksas",IF('Lokālā tāme Nr.3'!$Q72="Attiecināmās",'Lokālā tāme Nr.3'!$N72,0),0)</f>
        <v>0</v>
      </c>
      <c r="O69" s="5">
        <f>IF($C$2="Attiecināmās izmaksas",IF('Lokālā tāme Nr.3'!$Q72="Attiecināmās",'Lokālā tāme Nr.3'!$O72,0),0)</f>
        <v>0</v>
      </c>
      <c r="P69" s="17">
        <f>IF($C$2="Attiecināmās izmaksas",IF('Lokālā tāme Nr.3'!$Q72="Attiecināmās",'Lokālā tāme Nr.3'!$P72,0),0)</f>
        <v>0</v>
      </c>
    </row>
    <row r="70" spans="1:16" ht="12" thickBot="1" x14ac:dyDescent="0.25">
      <c r="A70" s="19">
        <f>IF(P70=0,0,IF(COUNTBLANK(P70)=1,0,COUNTA($P$8:P70)))</f>
        <v>0</v>
      </c>
      <c r="B70" s="5">
        <f>IF($C$2="Attiecināmās izmaksas",IF('Lokālā tāme Nr.3'!$Q73="Attiecināmās",'Lokālā tāme Nr.3'!$B73,0),0)</f>
        <v>0</v>
      </c>
      <c r="C70" s="5">
        <f>IF($C$2="Attiecināmās izmaksas",IF('Lokālā tāme Nr.3'!$Q73="Attiecināmās",'Lokālā tāme Nr.3'!$C73,0),0)</f>
        <v>0</v>
      </c>
      <c r="D70" s="5">
        <f>IF($C$2="Attiecināmās izmaksas",IF('Lokālā tāme Nr.3'!$Q73="Attiecināmās",'Lokālā tāme Nr.3'!$D73,0),0)</f>
        <v>0</v>
      </c>
      <c r="E70" s="17">
        <f>IF($C$2="Attiecināmās izmaksas",IF('Lokālā tāme Nr.3'!$Q73="Attiecināmās",'Lokālā tāme Nr.3'!$E73,0),0)</f>
        <v>0</v>
      </c>
      <c r="F70" s="31">
        <f>IF($C$2="Attiecināmās izmaksas",IF('Lokālā tāme Nr.3'!$Q73="Attiecināmās",'Lokālā tāme Nr.3'!$F73,0),0)</f>
        <v>0</v>
      </c>
      <c r="G70" s="5">
        <f>IF($C$2="Attiecināmās izmaksas",IF('Lokālā tāme Nr.3'!$Q73="Attiecināmās",'Lokālā tāme Nr.3'!$G73,0),0)</f>
        <v>0</v>
      </c>
      <c r="H70" s="5">
        <f>IF($C$2="Attiecināmās izmaksas",IF('Lokālā tāme Nr.3'!$Q73="Attiecināmās",'Lokālā tāme Nr.3'!$H73,0),0)</f>
        <v>0</v>
      </c>
      <c r="I70" s="5">
        <f>IF($C$2="Attiecināmās izmaksas",IF('Lokālā tāme Nr.3'!$Q73="Attiecināmās",'Lokālā tāme Nr.3'!$I73,0),0)</f>
        <v>0</v>
      </c>
      <c r="J70" s="5">
        <f>IF($C$2="Attiecināmās izmaksas",IF('Lokālā tāme Nr.3'!$Q73="Attiecināmās",'Lokālā tāme Nr.3'!$J73,0),0)</f>
        <v>0</v>
      </c>
      <c r="K70" s="47">
        <f>IF($C$2="Attiecināmās izmaksas",IF('Lokālā tāme Nr.3'!$Q73="Attiecināmās",'Lokālā tāme Nr.3'!$K73,0),0)</f>
        <v>0</v>
      </c>
      <c r="L70" s="27">
        <f>IF($C$2="Attiecināmās izmaksas",IF('Lokālā tāme Nr.3'!$Q73="Attiecināmās",'Lokālā tāme Nr.3'!$L73,0),0)</f>
        <v>0</v>
      </c>
      <c r="M70" s="5">
        <f>IF($C$2="Attiecināmās izmaksas",IF('Lokālā tāme Nr.3'!$Q73="Attiecināmās",'Lokālā tāme Nr.3'!$M73,0),0)</f>
        <v>0</v>
      </c>
      <c r="N70" s="5">
        <f>IF($C$2="Attiecināmās izmaksas",IF('Lokālā tāme Nr.3'!$Q73="Attiecināmās",'Lokālā tāme Nr.3'!$N73,0),0)</f>
        <v>0</v>
      </c>
      <c r="O70" s="5">
        <f>IF($C$2="Attiecināmās izmaksas",IF('Lokālā tāme Nr.3'!$Q73="Attiecināmās",'Lokālā tāme Nr.3'!$O73,0),0)</f>
        <v>0</v>
      </c>
      <c r="P70" s="17">
        <f>IF($C$2="Attiecināmās izmaksas",IF('Lokālā tāme Nr.3'!$Q73="Attiecināmās",'Lokālā tāme Nr.3'!$P73,0),0)</f>
        <v>0</v>
      </c>
    </row>
    <row r="71" spans="1:16" ht="12" thickBot="1" x14ac:dyDescent="0.25">
      <c r="A71" s="19">
        <f>IF(P71=0,0,IF(COUNTBLANK(P71)=1,0,COUNTA($P$8:P71)))</f>
        <v>0</v>
      </c>
      <c r="B71" s="5">
        <f>IF($C$2="Attiecināmās izmaksas",IF('Lokālā tāme Nr.3'!$Q74="Attiecināmās",'Lokālā tāme Nr.3'!$B74,0),0)</f>
        <v>0</v>
      </c>
      <c r="C71" s="5">
        <f>IF($C$2="Attiecināmās izmaksas",IF('Lokālā tāme Nr.3'!$Q74="Attiecināmās",'Lokālā tāme Nr.3'!$C74,0),0)</f>
        <v>0</v>
      </c>
      <c r="D71" s="5">
        <f>IF($C$2="Attiecināmās izmaksas",IF('Lokālā tāme Nr.3'!$Q74="Attiecināmās",'Lokālā tāme Nr.3'!$D74,0),0)</f>
        <v>0</v>
      </c>
      <c r="E71" s="17">
        <f>IF($C$2="Attiecināmās izmaksas",IF('Lokālā tāme Nr.3'!$Q74="Attiecināmās",'Lokālā tāme Nr.3'!$E74,0),0)</f>
        <v>0</v>
      </c>
      <c r="F71" s="31">
        <f>IF($C$2="Attiecināmās izmaksas",IF('Lokālā tāme Nr.3'!$Q74="Attiecināmās",'Lokālā tāme Nr.3'!$F74,0),0)</f>
        <v>0</v>
      </c>
      <c r="G71" s="5">
        <f>IF($C$2="Attiecināmās izmaksas",IF('Lokālā tāme Nr.3'!$Q74="Attiecināmās",'Lokālā tāme Nr.3'!$G74,0),0)</f>
        <v>0</v>
      </c>
      <c r="H71" s="5">
        <f>IF($C$2="Attiecināmās izmaksas",IF('Lokālā tāme Nr.3'!$Q74="Attiecināmās",'Lokālā tāme Nr.3'!$H74,0),0)</f>
        <v>0</v>
      </c>
      <c r="I71" s="5">
        <f>IF($C$2="Attiecināmās izmaksas",IF('Lokālā tāme Nr.3'!$Q74="Attiecināmās",'Lokālā tāme Nr.3'!$I74,0),0)</f>
        <v>0</v>
      </c>
      <c r="J71" s="5">
        <f>IF($C$2="Attiecināmās izmaksas",IF('Lokālā tāme Nr.3'!$Q74="Attiecināmās",'Lokālā tāme Nr.3'!$J74,0),0)</f>
        <v>0</v>
      </c>
      <c r="K71" s="47">
        <f>IF($C$2="Attiecināmās izmaksas",IF('Lokālā tāme Nr.3'!$Q74="Attiecināmās",'Lokālā tāme Nr.3'!$K74,0),0)</f>
        <v>0</v>
      </c>
      <c r="L71" s="27">
        <f>IF($C$2="Attiecināmās izmaksas",IF('Lokālā tāme Nr.3'!$Q74="Attiecināmās",'Lokālā tāme Nr.3'!$L74,0),0)</f>
        <v>0</v>
      </c>
      <c r="M71" s="5">
        <f>IF($C$2="Attiecināmās izmaksas",IF('Lokālā tāme Nr.3'!$Q74="Attiecināmās",'Lokālā tāme Nr.3'!$M74,0),0)</f>
        <v>0</v>
      </c>
      <c r="N71" s="5">
        <f>IF($C$2="Attiecināmās izmaksas",IF('Lokālā tāme Nr.3'!$Q74="Attiecināmās",'Lokālā tāme Nr.3'!$N74,0),0)</f>
        <v>0</v>
      </c>
      <c r="O71" s="5">
        <f>IF($C$2="Attiecināmās izmaksas",IF('Lokālā tāme Nr.3'!$Q74="Attiecināmās",'Lokālā tāme Nr.3'!$O74,0),0)</f>
        <v>0</v>
      </c>
      <c r="P71" s="17">
        <f>IF($C$2="Attiecināmās izmaksas",IF('Lokālā tāme Nr.3'!$Q74="Attiecināmās",'Lokālā tāme Nr.3'!$P74,0),0)</f>
        <v>0</v>
      </c>
    </row>
    <row r="72" spans="1:16" ht="12" thickBot="1" x14ac:dyDescent="0.25">
      <c r="A72" s="19">
        <f>IF(P72=0,0,IF(COUNTBLANK(P72)=1,0,COUNTA($P$8:P72)))</f>
        <v>0</v>
      </c>
      <c r="B72" s="5">
        <f>IF($C$2="Attiecināmās izmaksas",IF('Lokālā tāme Nr.3'!$Q75="Attiecināmās",'Lokālā tāme Nr.3'!$B75,0),0)</f>
        <v>0</v>
      </c>
      <c r="C72" s="5">
        <f>IF($C$2="Attiecināmās izmaksas",IF('Lokālā tāme Nr.3'!$Q75="Attiecināmās",'Lokālā tāme Nr.3'!$C75,0),0)</f>
        <v>0</v>
      </c>
      <c r="D72" s="5">
        <f>IF($C$2="Attiecināmās izmaksas",IF('Lokālā tāme Nr.3'!$Q75="Attiecināmās",'Lokālā tāme Nr.3'!$D75,0),0)</f>
        <v>0</v>
      </c>
      <c r="E72" s="17">
        <f>IF($C$2="Attiecināmās izmaksas",IF('Lokālā tāme Nr.3'!$Q75="Attiecināmās",'Lokālā tāme Nr.3'!$E75,0),0)</f>
        <v>0</v>
      </c>
      <c r="F72" s="31">
        <f>IF($C$2="Attiecināmās izmaksas",IF('Lokālā tāme Nr.3'!$Q75="Attiecināmās",'Lokālā tāme Nr.3'!$F75,0),0)</f>
        <v>0</v>
      </c>
      <c r="G72" s="5">
        <f>IF($C$2="Attiecināmās izmaksas",IF('Lokālā tāme Nr.3'!$Q75="Attiecināmās",'Lokālā tāme Nr.3'!$G75,0),0)</f>
        <v>0</v>
      </c>
      <c r="H72" s="5">
        <f>IF($C$2="Attiecināmās izmaksas",IF('Lokālā tāme Nr.3'!$Q75="Attiecināmās",'Lokālā tāme Nr.3'!$H75,0),0)</f>
        <v>0</v>
      </c>
      <c r="I72" s="5">
        <f>IF($C$2="Attiecināmās izmaksas",IF('Lokālā tāme Nr.3'!$Q75="Attiecināmās",'Lokālā tāme Nr.3'!$I75,0),0)</f>
        <v>0</v>
      </c>
      <c r="J72" s="5">
        <f>IF($C$2="Attiecināmās izmaksas",IF('Lokālā tāme Nr.3'!$Q75="Attiecināmās",'Lokālā tāme Nr.3'!$J75,0),0)</f>
        <v>0</v>
      </c>
      <c r="K72" s="47">
        <f>IF($C$2="Attiecināmās izmaksas",IF('Lokālā tāme Nr.3'!$Q75="Attiecināmās",'Lokālā tāme Nr.3'!$K75,0),0)</f>
        <v>0</v>
      </c>
      <c r="L72" s="27">
        <f>IF($C$2="Attiecināmās izmaksas",IF('Lokālā tāme Nr.3'!$Q75="Attiecināmās",'Lokālā tāme Nr.3'!$L75,0),0)</f>
        <v>0</v>
      </c>
      <c r="M72" s="5">
        <f>IF($C$2="Attiecināmās izmaksas",IF('Lokālā tāme Nr.3'!$Q75="Attiecināmās",'Lokālā tāme Nr.3'!$M75,0),0)</f>
        <v>0</v>
      </c>
      <c r="N72" s="5">
        <f>IF($C$2="Attiecināmās izmaksas",IF('Lokālā tāme Nr.3'!$Q75="Attiecināmās",'Lokālā tāme Nr.3'!$N75,0),0)</f>
        <v>0</v>
      </c>
      <c r="O72" s="5">
        <f>IF($C$2="Attiecināmās izmaksas",IF('Lokālā tāme Nr.3'!$Q75="Attiecināmās",'Lokālā tāme Nr.3'!$O75,0),0)</f>
        <v>0</v>
      </c>
      <c r="P72" s="17">
        <f>IF($C$2="Attiecināmās izmaksas",IF('Lokālā tāme Nr.3'!$Q75="Attiecināmās",'Lokālā tāme Nr.3'!$P75,0),0)</f>
        <v>0</v>
      </c>
    </row>
    <row r="73" spans="1:16" ht="12" thickBot="1" x14ac:dyDescent="0.25">
      <c r="A73" s="19">
        <f>IF(P73=0,0,IF(COUNTBLANK(P73)=1,0,COUNTA($P$8:P73)))</f>
        <v>0</v>
      </c>
      <c r="B73" s="5">
        <f>IF($C$2="Attiecināmās izmaksas",IF('Lokālā tāme Nr.3'!$Q76="Attiecināmās",'Lokālā tāme Nr.3'!$B76,0),0)</f>
        <v>0</v>
      </c>
      <c r="C73" s="5">
        <f>IF($C$2="Attiecināmās izmaksas",IF('Lokālā tāme Nr.3'!$Q76="Attiecināmās",'Lokālā tāme Nr.3'!$C76,0),0)</f>
        <v>0</v>
      </c>
      <c r="D73" s="5">
        <f>IF($C$2="Attiecināmās izmaksas",IF('Lokālā tāme Nr.3'!$Q76="Attiecināmās",'Lokālā tāme Nr.3'!$D76,0),0)</f>
        <v>0</v>
      </c>
      <c r="E73" s="17">
        <f>IF($C$2="Attiecināmās izmaksas",IF('Lokālā tāme Nr.3'!$Q76="Attiecināmās",'Lokālā tāme Nr.3'!$E76,0),0)</f>
        <v>0</v>
      </c>
      <c r="F73" s="31">
        <f>IF($C$2="Attiecināmās izmaksas",IF('Lokālā tāme Nr.3'!$Q76="Attiecināmās",'Lokālā tāme Nr.3'!$F76,0),0)</f>
        <v>0</v>
      </c>
      <c r="G73" s="5">
        <f>IF($C$2="Attiecināmās izmaksas",IF('Lokālā tāme Nr.3'!$Q76="Attiecināmās",'Lokālā tāme Nr.3'!$G76,0),0)</f>
        <v>0</v>
      </c>
      <c r="H73" s="5">
        <f>IF($C$2="Attiecināmās izmaksas",IF('Lokālā tāme Nr.3'!$Q76="Attiecināmās",'Lokālā tāme Nr.3'!$H76,0),0)</f>
        <v>0</v>
      </c>
      <c r="I73" s="5">
        <f>IF($C$2="Attiecināmās izmaksas",IF('Lokālā tāme Nr.3'!$Q76="Attiecināmās",'Lokālā tāme Nr.3'!$I76,0),0)</f>
        <v>0</v>
      </c>
      <c r="J73" s="5">
        <f>IF($C$2="Attiecināmās izmaksas",IF('Lokālā tāme Nr.3'!$Q76="Attiecināmās",'Lokālā tāme Nr.3'!$J76,0),0)</f>
        <v>0</v>
      </c>
      <c r="K73" s="47">
        <f>IF($C$2="Attiecināmās izmaksas",IF('Lokālā tāme Nr.3'!$Q76="Attiecināmās",'Lokālā tāme Nr.3'!$K76,0),0)</f>
        <v>0</v>
      </c>
      <c r="L73" s="27">
        <f>IF($C$2="Attiecināmās izmaksas",IF('Lokālā tāme Nr.3'!$Q76="Attiecināmās",'Lokālā tāme Nr.3'!$L76,0),0)</f>
        <v>0</v>
      </c>
      <c r="M73" s="5">
        <f>IF($C$2="Attiecināmās izmaksas",IF('Lokālā tāme Nr.3'!$Q76="Attiecināmās",'Lokālā tāme Nr.3'!$M76,0),0)</f>
        <v>0</v>
      </c>
      <c r="N73" s="5">
        <f>IF($C$2="Attiecināmās izmaksas",IF('Lokālā tāme Nr.3'!$Q76="Attiecināmās",'Lokālā tāme Nr.3'!$N76,0),0)</f>
        <v>0</v>
      </c>
      <c r="O73" s="5">
        <f>IF($C$2="Attiecināmās izmaksas",IF('Lokālā tāme Nr.3'!$Q76="Attiecināmās",'Lokālā tāme Nr.3'!$O76,0),0)</f>
        <v>0</v>
      </c>
      <c r="P73" s="17">
        <f>IF($C$2="Attiecināmās izmaksas",IF('Lokālā tāme Nr.3'!$Q76="Attiecināmās",'Lokālā tāme Nr.3'!$P76,0),0)</f>
        <v>0</v>
      </c>
    </row>
    <row r="74" spans="1:16" ht="12" thickBot="1" x14ac:dyDescent="0.25">
      <c r="A74" s="19">
        <f>IF(P74=0,0,IF(COUNTBLANK(P74)=1,0,COUNTA($P$8:P74)))</f>
        <v>0</v>
      </c>
      <c r="B74" s="5">
        <f>IF($C$2="Attiecināmās izmaksas",IF('Lokālā tāme Nr.3'!$Q77="Attiecināmās",'Lokālā tāme Nr.3'!$B77,0),0)</f>
        <v>0</v>
      </c>
      <c r="C74" s="5">
        <f>IF($C$2="Attiecināmās izmaksas",IF('Lokālā tāme Nr.3'!$Q77="Attiecināmās",'Lokālā tāme Nr.3'!$C77,0),0)</f>
        <v>0</v>
      </c>
      <c r="D74" s="5">
        <f>IF($C$2="Attiecināmās izmaksas",IF('Lokālā tāme Nr.3'!$Q77="Attiecināmās",'Lokālā tāme Nr.3'!$D77,0),0)</f>
        <v>0</v>
      </c>
      <c r="E74" s="17">
        <f>IF($C$2="Attiecināmās izmaksas",IF('Lokālā tāme Nr.3'!$Q77="Attiecināmās",'Lokālā tāme Nr.3'!$E77,0),0)</f>
        <v>0</v>
      </c>
      <c r="F74" s="31">
        <f>IF($C$2="Attiecināmās izmaksas",IF('Lokālā tāme Nr.3'!$Q77="Attiecināmās",'Lokālā tāme Nr.3'!$F77,0),0)</f>
        <v>0</v>
      </c>
      <c r="G74" s="5">
        <f>IF($C$2="Attiecināmās izmaksas",IF('Lokālā tāme Nr.3'!$Q77="Attiecināmās",'Lokālā tāme Nr.3'!$G77,0),0)</f>
        <v>0</v>
      </c>
      <c r="H74" s="5">
        <f>IF($C$2="Attiecināmās izmaksas",IF('Lokālā tāme Nr.3'!$Q77="Attiecināmās",'Lokālā tāme Nr.3'!$H77,0),0)</f>
        <v>0</v>
      </c>
      <c r="I74" s="5">
        <f>IF($C$2="Attiecināmās izmaksas",IF('Lokālā tāme Nr.3'!$Q77="Attiecināmās",'Lokālā tāme Nr.3'!$I77,0),0)</f>
        <v>0</v>
      </c>
      <c r="J74" s="5">
        <f>IF($C$2="Attiecināmās izmaksas",IF('Lokālā tāme Nr.3'!$Q77="Attiecināmās",'Lokālā tāme Nr.3'!$J77,0),0)</f>
        <v>0</v>
      </c>
      <c r="K74" s="47">
        <f>IF($C$2="Attiecināmās izmaksas",IF('Lokālā tāme Nr.3'!$Q77="Attiecināmās",'Lokālā tāme Nr.3'!$K77,0),0)</f>
        <v>0</v>
      </c>
      <c r="L74" s="27">
        <f>IF($C$2="Attiecināmās izmaksas",IF('Lokālā tāme Nr.3'!$Q77="Attiecināmās",'Lokālā tāme Nr.3'!$L77,0),0)</f>
        <v>0</v>
      </c>
      <c r="M74" s="5">
        <f>IF($C$2="Attiecināmās izmaksas",IF('Lokālā tāme Nr.3'!$Q77="Attiecināmās",'Lokālā tāme Nr.3'!$M77,0),0)</f>
        <v>0</v>
      </c>
      <c r="N74" s="5">
        <f>IF($C$2="Attiecināmās izmaksas",IF('Lokālā tāme Nr.3'!$Q77="Attiecināmās",'Lokālā tāme Nr.3'!$N77,0),0)</f>
        <v>0</v>
      </c>
      <c r="O74" s="5">
        <f>IF($C$2="Attiecināmās izmaksas",IF('Lokālā tāme Nr.3'!$Q77="Attiecināmās",'Lokālā tāme Nr.3'!$O77,0),0)</f>
        <v>0</v>
      </c>
      <c r="P74" s="17">
        <f>IF($C$2="Attiecināmās izmaksas",IF('Lokālā tāme Nr.3'!$Q77="Attiecināmās",'Lokālā tāme Nr.3'!$P77,0),0)</f>
        <v>0</v>
      </c>
    </row>
    <row r="75" spans="1:16" ht="12" thickBot="1" x14ac:dyDescent="0.25">
      <c r="A75" s="19">
        <f>IF(P75=0,0,IF(COUNTBLANK(P75)=1,0,COUNTA($P$8:P75)))</f>
        <v>0</v>
      </c>
      <c r="B75" s="5">
        <f>IF($C$2="Attiecināmās izmaksas",IF('Lokālā tāme Nr.3'!$Q78="Attiecināmās",'Lokālā tāme Nr.3'!$B78,0),0)</f>
        <v>0</v>
      </c>
      <c r="C75" s="5">
        <f>IF($C$2="Attiecināmās izmaksas",IF('Lokālā tāme Nr.3'!$Q78="Attiecināmās",'Lokālā tāme Nr.3'!$C78,0),0)</f>
        <v>0</v>
      </c>
      <c r="D75" s="5">
        <f>IF($C$2="Attiecināmās izmaksas",IF('Lokālā tāme Nr.3'!$Q78="Attiecināmās",'Lokālā tāme Nr.3'!$D78,0),0)</f>
        <v>0</v>
      </c>
      <c r="E75" s="17">
        <f>IF($C$2="Attiecināmās izmaksas",IF('Lokālā tāme Nr.3'!$Q78="Attiecināmās",'Lokālā tāme Nr.3'!$E78,0),0)</f>
        <v>0</v>
      </c>
      <c r="F75" s="31">
        <f>IF($C$2="Attiecināmās izmaksas",IF('Lokālā tāme Nr.3'!$Q78="Attiecināmās",'Lokālā tāme Nr.3'!$F78,0),0)</f>
        <v>0</v>
      </c>
      <c r="G75" s="5">
        <f>IF($C$2="Attiecināmās izmaksas",IF('Lokālā tāme Nr.3'!$Q78="Attiecināmās",'Lokālā tāme Nr.3'!$G78,0),0)</f>
        <v>0</v>
      </c>
      <c r="H75" s="5">
        <f>IF($C$2="Attiecināmās izmaksas",IF('Lokālā tāme Nr.3'!$Q78="Attiecināmās",'Lokālā tāme Nr.3'!$H78,0),0)</f>
        <v>0</v>
      </c>
      <c r="I75" s="5">
        <f>IF($C$2="Attiecināmās izmaksas",IF('Lokālā tāme Nr.3'!$Q78="Attiecināmās",'Lokālā tāme Nr.3'!$I78,0),0)</f>
        <v>0</v>
      </c>
      <c r="J75" s="5">
        <f>IF($C$2="Attiecināmās izmaksas",IF('Lokālā tāme Nr.3'!$Q78="Attiecināmās",'Lokālā tāme Nr.3'!$J78,0),0)</f>
        <v>0</v>
      </c>
      <c r="K75" s="47">
        <f>IF($C$2="Attiecināmās izmaksas",IF('Lokālā tāme Nr.3'!$Q78="Attiecināmās",'Lokālā tāme Nr.3'!$K78,0),0)</f>
        <v>0</v>
      </c>
      <c r="L75" s="27">
        <f>IF($C$2="Attiecināmās izmaksas",IF('Lokālā tāme Nr.3'!$Q78="Attiecināmās",'Lokālā tāme Nr.3'!$L78,0),0)</f>
        <v>0</v>
      </c>
      <c r="M75" s="5">
        <f>IF($C$2="Attiecināmās izmaksas",IF('Lokālā tāme Nr.3'!$Q78="Attiecināmās",'Lokālā tāme Nr.3'!$M78,0),0)</f>
        <v>0</v>
      </c>
      <c r="N75" s="5">
        <f>IF($C$2="Attiecināmās izmaksas",IF('Lokālā tāme Nr.3'!$Q78="Attiecināmās",'Lokālā tāme Nr.3'!$N78,0),0)</f>
        <v>0</v>
      </c>
      <c r="O75" s="5">
        <f>IF($C$2="Attiecināmās izmaksas",IF('Lokālā tāme Nr.3'!$Q78="Attiecināmās",'Lokālā tāme Nr.3'!$O78,0),0)</f>
        <v>0</v>
      </c>
      <c r="P75" s="17">
        <f>IF($C$2="Attiecināmās izmaksas",IF('Lokālā tāme Nr.3'!$Q78="Attiecināmās",'Lokālā tāme Nr.3'!$P78,0),0)</f>
        <v>0</v>
      </c>
    </row>
    <row r="76" spans="1:16" ht="12" thickBot="1" x14ac:dyDescent="0.25">
      <c r="A76" s="19">
        <f>IF(P76=0,0,IF(COUNTBLANK(P76)=1,0,COUNTA($P$8:P76)))</f>
        <v>0</v>
      </c>
      <c r="B76" s="5">
        <f>IF($C$2="Attiecināmās izmaksas",IF('Lokālā tāme Nr.3'!$Q79="Attiecināmās",'Lokālā tāme Nr.3'!$B79,0),0)</f>
        <v>0</v>
      </c>
      <c r="C76" s="5">
        <f>IF($C$2="Attiecināmās izmaksas",IF('Lokālā tāme Nr.3'!$Q79="Attiecināmās",'Lokālā tāme Nr.3'!$C79,0),0)</f>
        <v>0</v>
      </c>
      <c r="D76" s="5">
        <f>IF($C$2="Attiecināmās izmaksas",IF('Lokālā tāme Nr.3'!$Q79="Attiecināmās",'Lokālā tāme Nr.3'!$D79,0),0)</f>
        <v>0</v>
      </c>
      <c r="E76" s="17">
        <f>IF($C$2="Attiecināmās izmaksas",IF('Lokālā tāme Nr.3'!$Q79="Attiecināmās",'Lokālā tāme Nr.3'!$E79,0),0)</f>
        <v>0</v>
      </c>
      <c r="F76" s="31">
        <f>IF($C$2="Attiecināmās izmaksas",IF('Lokālā tāme Nr.3'!$Q79="Attiecināmās",'Lokālā tāme Nr.3'!$F79,0),0)</f>
        <v>0</v>
      </c>
      <c r="G76" s="5">
        <f>IF($C$2="Attiecināmās izmaksas",IF('Lokālā tāme Nr.3'!$Q79="Attiecināmās",'Lokālā tāme Nr.3'!$G79,0),0)</f>
        <v>0</v>
      </c>
      <c r="H76" s="5">
        <f>IF($C$2="Attiecināmās izmaksas",IF('Lokālā tāme Nr.3'!$Q79="Attiecināmās",'Lokālā tāme Nr.3'!$H79,0),0)</f>
        <v>0</v>
      </c>
      <c r="I76" s="5">
        <f>IF($C$2="Attiecināmās izmaksas",IF('Lokālā tāme Nr.3'!$Q79="Attiecināmās",'Lokālā tāme Nr.3'!$I79,0),0)</f>
        <v>0</v>
      </c>
      <c r="J76" s="5">
        <f>IF($C$2="Attiecināmās izmaksas",IF('Lokālā tāme Nr.3'!$Q79="Attiecināmās",'Lokālā tāme Nr.3'!$J79,0),0)</f>
        <v>0</v>
      </c>
      <c r="K76" s="47">
        <f>IF($C$2="Attiecināmās izmaksas",IF('Lokālā tāme Nr.3'!$Q79="Attiecināmās",'Lokālā tāme Nr.3'!$K79,0),0)</f>
        <v>0</v>
      </c>
      <c r="L76" s="27">
        <f>IF($C$2="Attiecināmās izmaksas",IF('Lokālā tāme Nr.3'!$Q79="Attiecināmās",'Lokālā tāme Nr.3'!$L79,0),0)</f>
        <v>0</v>
      </c>
      <c r="M76" s="5">
        <f>IF($C$2="Attiecināmās izmaksas",IF('Lokālā tāme Nr.3'!$Q79="Attiecināmās",'Lokālā tāme Nr.3'!$M79,0),0)</f>
        <v>0</v>
      </c>
      <c r="N76" s="5">
        <f>IF($C$2="Attiecināmās izmaksas",IF('Lokālā tāme Nr.3'!$Q79="Attiecināmās",'Lokālā tāme Nr.3'!$N79,0),0)</f>
        <v>0</v>
      </c>
      <c r="O76" s="5">
        <f>IF($C$2="Attiecināmās izmaksas",IF('Lokālā tāme Nr.3'!$Q79="Attiecināmās",'Lokālā tāme Nr.3'!$O79,0),0)</f>
        <v>0</v>
      </c>
      <c r="P76" s="17">
        <f>IF($C$2="Attiecināmās izmaksas",IF('Lokālā tāme Nr.3'!$Q79="Attiecināmās",'Lokālā tāme Nr.3'!$P79,0),0)</f>
        <v>0</v>
      </c>
    </row>
    <row r="77" spans="1:16" ht="12" thickBot="1" x14ac:dyDescent="0.25">
      <c r="A77" s="19">
        <f>IF(P77=0,0,IF(COUNTBLANK(P77)=1,0,COUNTA($P$8:P77)))</f>
        <v>0</v>
      </c>
      <c r="B77" s="5">
        <f>IF($C$2="Attiecināmās izmaksas",IF('Lokālā tāme Nr.3'!$Q80="Attiecināmās",'Lokālā tāme Nr.3'!$B80,0),0)</f>
        <v>0</v>
      </c>
      <c r="C77" s="5">
        <f>IF($C$2="Attiecināmās izmaksas",IF('Lokālā tāme Nr.3'!$Q80="Attiecināmās",'Lokālā tāme Nr.3'!$C80,0),0)</f>
        <v>0</v>
      </c>
      <c r="D77" s="5">
        <f>IF($C$2="Attiecināmās izmaksas",IF('Lokālā tāme Nr.3'!$Q80="Attiecināmās",'Lokālā tāme Nr.3'!$D80,0),0)</f>
        <v>0</v>
      </c>
      <c r="E77" s="17">
        <f>IF($C$2="Attiecināmās izmaksas",IF('Lokālā tāme Nr.3'!$Q80="Attiecināmās",'Lokālā tāme Nr.3'!$E80,0),0)</f>
        <v>0</v>
      </c>
      <c r="F77" s="31">
        <f>IF($C$2="Attiecināmās izmaksas",IF('Lokālā tāme Nr.3'!$Q80="Attiecināmās",'Lokālā tāme Nr.3'!$F80,0),0)</f>
        <v>0</v>
      </c>
      <c r="G77" s="5">
        <f>IF($C$2="Attiecināmās izmaksas",IF('Lokālā tāme Nr.3'!$Q80="Attiecināmās",'Lokālā tāme Nr.3'!$G80,0),0)</f>
        <v>0</v>
      </c>
      <c r="H77" s="5">
        <f>IF($C$2="Attiecināmās izmaksas",IF('Lokālā tāme Nr.3'!$Q80="Attiecināmās",'Lokālā tāme Nr.3'!$H80,0),0)</f>
        <v>0</v>
      </c>
      <c r="I77" s="5">
        <f>IF($C$2="Attiecināmās izmaksas",IF('Lokālā tāme Nr.3'!$Q80="Attiecināmās",'Lokālā tāme Nr.3'!$I80,0),0)</f>
        <v>0</v>
      </c>
      <c r="J77" s="5">
        <f>IF($C$2="Attiecināmās izmaksas",IF('Lokālā tāme Nr.3'!$Q80="Attiecināmās",'Lokālā tāme Nr.3'!$J80,0),0)</f>
        <v>0</v>
      </c>
      <c r="K77" s="47">
        <f>IF($C$2="Attiecināmās izmaksas",IF('Lokālā tāme Nr.3'!$Q80="Attiecināmās",'Lokālā tāme Nr.3'!$K80,0),0)</f>
        <v>0</v>
      </c>
      <c r="L77" s="27">
        <f>IF($C$2="Attiecināmās izmaksas",IF('Lokālā tāme Nr.3'!$Q80="Attiecināmās",'Lokālā tāme Nr.3'!$L80,0),0)</f>
        <v>0</v>
      </c>
      <c r="M77" s="5">
        <f>IF($C$2="Attiecināmās izmaksas",IF('Lokālā tāme Nr.3'!$Q80="Attiecināmās",'Lokālā tāme Nr.3'!$M80,0),0)</f>
        <v>0</v>
      </c>
      <c r="N77" s="5">
        <f>IF($C$2="Attiecināmās izmaksas",IF('Lokālā tāme Nr.3'!$Q80="Attiecināmās",'Lokālā tāme Nr.3'!$N80,0),0)</f>
        <v>0</v>
      </c>
      <c r="O77" s="5">
        <f>IF($C$2="Attiecināmās izmaksas",IF('Lokālā tāme Nr.3'!$Q80="Attiecināmās",'Lokālā tāme Nr.3'!$O80,0),0)</f>
        <v>0</v>
      </c>
      <c r="P77" s="17">
        <f>IF($C$2="Attiecināmās izmaksas",IF('Lokālā tāme Nr.3'!$Q80="Attiecināmās",'Lokālā tāme Nr.3'!$P80,0),0)</f>
        <v>0</v>
      </c>
    </row>
    <row r="78" spans="1:16" ht="12" thickBot="1" x14ac:dyDescent="0.25">
      <c r="A78" s="19">
        <f>IF(P78=0,0,IF(COUNTBLANK(P78)=1,0,COUNTA($P$8:P78)))</f>
        <v>0</v>
      </c>
      <c r="B78" s="5">
        <f>IF($C$2="Attiecināmās izmaksas",IF('Lokālā tāme Nr.3'!$Q81="Attiecināmās",'Lokālā tāme Nr.3'!$B81,0),0)</f>
        <v>0</v>
      </c>
      <c r="C78" s="5">
        <f>IF($C$2="Attiecināmās izmaksas",IF('Lokālā tāme Nr.3'!$Q81="Attiecināmās",'Lokālā tāme Nr.3'!$C81,0),0)</f>
        <v>0</v>
      </c>
      <c r="D78" s="5">
        <f>IF($C$2="Attiecināmās izmaksas",IF('Lokālā tāme Nr.3'!$Q81="Attiecināmās",'Lokālā tāme Nr.3'!$D81,0),0)</f>
        <v>0</v>
      </c>
      <c r="E78" s="17">
        <f>IF($C$2="Attiecināmās izmaksas",IF('Lokālā tāme Nr.3'!$Q81="Attiecināmās",'Lokālā tāme Nr.3'!$E81,0),0)</f>
        <v>0</v>
      </c>
      <c r="F78" s="31">
        <f>IF($C$2="Attiecināmās izmaksas",IF('Lokālā tāme Nr.3'!$Q81="Attiecināmās",'Lokālā tāme Nr.3'!$F81,0),0)</f>
        <v>0</v>
      </c>
      <c r="G78" s="5">
        <f>IF($C$2="Attiecināmās izmaksas",IF('Lokālā tāme Nr.3'!$Q81="Attiecināmās",'Lokālā tāme Nr.3'!$G81,0),0)</f>
        <v>0</v>
      </c>
      <c r="H78" s="5">
        <f>IF($C$2="Attiecināmās izmaksas",IF('Lokālā tāme Nr.3'!$Q81="Attiecināmās",'Lokālā tāme Nr.3'!$H81,0),0)</f>
        <v>0</v>
      </c>
      <c r="I78" s="5">
        <f>IF($C$2="Attiecināmās izmaksas",IF('Lokālā tāme Nr.3'!$Q81="Attiecināmās",'Lokālā tāme Nr.3'!$I81,0),0)</f>
        <v>0</v>
      </c>
      <c r="J78" s="5">
        <f>IF($C$2="Attiecināmās izmaksas",IF('Lokālā tāme Nr.3'!$Q81="Attiecināmās",'Lokālā tāme Nr.3'!$J81,0),0)</f>
        <v>0</v>
      </c>
      <c r="K78" s="47">
        <f>IF($C$2="Attiecināmās izmaksas",IF('Lokālā tāme Nr.3'!$Q81="Attiecināmās",'Lokālā tāme Nr.3'!$K81,0),0)</f>
        <v>0</v>
      </c>
      <c r="L78" s="27">
        <f>IF($C$2="Attiecināmās izmaksas",IF('Lokālā tāme Nr.3'!$Q81="Attiecināmās",'Lokālā tāme Nr.3'!$L81,0),0)</f>
        <v>0</v>
      </c>
      <c r="M78" s="5">
        <f>IF($C$2="Attiecināmās izmaksas",IF('Lokālā tāme Nr.3'!$Q81="Attiecināmās",'Lokālā tāme Nr.3'!$M81,0),0)</f>
        <v>0</v>
      </c>
      <c r="N78" s="5">
        <f>IF($C$2="Attiecināmās izmaksas",IF('Lokālā tāme Nr.3'!$Q81="Attiecināmās",'Lokālā tāme Nr.3'!$N81,0),0)</f>
        <v>0</v>
      </c>
      <c r="O78" s="5">
        <f>IF($C$2="Attiecināmās izmaksas",IF('Lokālā tāme Nr.3'!$Q81="Attiecināmās",'Lokālā tāme Nr.3'!$O81,0),0)</f>
        <v>0</v>
      </c>
      <c r="P78" s="17">
        <f>IF($C$2="Attiecināmās izmaksas",IF('Lokālā tāme Nr.3'!$Q81="Attiecināmās",'Lokālā tāme Nr.3'!$P81,0),0)</f>
        <v>0</v>
      </c>
    </row>
    <row r="79" spans="1:16" ht="12" thickBot="1" x14ac:dyDescent="0.25">
      <c r="A79" s="19">
        <f>IF(P79=0,0,IF(COUNTBLANK(P79)=1,0,COUNTA($P$8:P79)))</f>
        <v>0</v>
      </c>
      <c r="B79" s="5">
        <f>IF($C$2="Attiecināmās izmaksas",IF('Lokālā tāme Nr.3'!$Q82="Attiecināmās",'Lokālā tāme Nr.3'!$B82,0),0)</f>
        <v>0</v>
      </c>
      <c r="C79" s="5">
        <f>IF($C$2="Attiecināmās izmaksas",IF('Lokālā tāme Nr.3'!$Q82="Attiecināmās",'Lokālā tāme Nr.3'!$C82,0),0)</f>
        <v>0</v>
      </c>
      <c r="D79" s="5">
        <f>IF($C$2="Attiecināmās izmaksas",IF('Lokālā tāme Nr.3'!$Q82="Attiecināmās",'Lokālā tāme Nr.3'!$D82,0),0)</f>
        <v>0</v>
      </c>
      <c r="E79" s="17">
        <f>IF($C$2="Attiecināmās izmaksas",IF('Lokālā tāme Nr.3'!$Q82="Attiecināmās",'Lokālā tāme Nr.3'!$E82,0),0)</f>
        <v>0</v>
      </c>
      <c r="F79" s="31">
        <f>IF($C$2="Attiecināmās izmaksas",IF('Lokālā tāme Nr.3'!$Q82="Attiecināmās",'Lokālā tāme Nr.3'!$F82,0),0)</f>
        <v>0</v>
      </c>
      <c r="G79" s="5">
        <f>IF($C$2="Attiecināmās izmaksas",IF('Lokālā tāme Nr.3'!$Q82="Attiecināmās",'Lokālā tāme Nr.3'!$G82,0),0)</f>
        <v>0</v>
      </c>
      <c r="H79" s="5">
        <f>IF($C$2="Attiecināmās izmaksas",IF('Lokālā tāme Nr.3'!$Q82="Attiecināmās",'Lokālā tāme Nr.3'!$H82,0),0)</f>
        <v>0</v>
      </c>
      <c r="I79" s="5">
        <f>IF($C$2="Attiecināmās izmaksas",IF('Lokālā tāme Nr.3'!$Q82="Attiecināmās",'Lokālā tāme Nr.3'!$I82,0),0)</f>
        <v>0</v>
      </c>
      <c r="J79" s="5">
        <f>IF($C$2="Attiecināmās izmaksas",IF('Lokālā tāme Nr.3'!$Q82="Attiecināmās",'Lokālā tāme Nr.3'!$J82,0),0)</f>
        <v>0</v>
      </c>
      <c r="K79" s="47">
        <f>IF($C$2="Attiecināmās izmaksas",IF('Lokālā tāme Nr.3'!$Q82="Attiecināmās",'Lokālā tāme Nr.3'!$K82,0),0)</f>
        <v>0</v>
      </c>
      <c r="L79" s="27">
        <f>IF($C$2="Attiecināmās izmaksas",IF('Lokālā tāme Nr.3'!$Q82="Attiecināmās",'Lokālā tāme Nr.3'!$L82,0),0)</f>
        <v>0</v>
      </c>
      <c r="M79" s="5">
        <f>IF($C$2="Attiecināmās izmaksas",IF('Lokālā tāme Nr.3'!$Q82="Attiecināmās",'Lokālā tāme Nr.3'!$M82,0),0)</f>
        <v>0</v>
      </c>
      <c r="N79" s="5">
        <f>IF($C$2="Attiecināmās izmaksas",IF('Lokālā tāme Nr.3'!$Q82="Attiecināmās",'Lokālā tāme Nr.3'!$N82,0),0)</f>
        <v>0</v>
      </c>
      <c r="O79" s="5">
        <f>IF($C$2="Attiecināmās izmaksas",IF('Lokālā tāme Nr.3'!$Q82="Attiecināmās",'Lokālā tāme Nr.3'!$O82,0),0)</f>
        <v>0</v>
      </c>
      <c r="P79" s="17">
        <f>IF($C$2="Attiecināmās izmaksas",IF('Lokālā tāme Nr.3'!$Q82="Attiecināmās",'Lokālā tāme Nr.3'!$P82,0),0)</f>
        <v>0</v>
      </c>
    </row>
    <row r="80" spans="1:16" ht="12" thickBot="1" x14ac:dyDescent="0.25">
      <c r="A80" s="19">
        <f>IF(P80=0,0,IF(COUNTBLANK(P80)=1,0,COUNTA($P$8:P80)))</f>
        <v>0</v>
      </c>
      <c r="B80" s="5">
        <f>IF($C$2="Attiecināmās izmaksas",IF('Lokālā tāme Nr.3'!$Q83="Attiecināmās",'Lokālā tāme Nr.3'!$B83,0),0)</f>
        <v>0</v>
      </c>
      <c r="C80" s="5">
        <f>IF($C$2="Attiecināmās izmaksas",IF('Lokālā tāme Nr.3'!$Q83="Attiecināmās",'Lokālā tāme Nr.3'!$C83,0),0)</f>
        <v>0</v>
      </c>
      <c r="D80" s="5">
        <f>IF($C$2="Attiecināmās izmaksas",IF('Lokālā tāme Nr.3'!$Q83="Attiecināmās",'Lokālā tāme Nr.3'!$D83,0),0)</f>
        <v>0</v>
      </c>
      <c r="E80" s="17">
        <f>IF($C$2="Attiecināmās izmaksas",IF('Lokālā tāme Nr.3'!$Q83="Attiecināmās",'Lokālā tāme Nr.3'!$E83,0),0)</f>
        <v>0</v>
      </c>
      <c r="F80" s="31">
        <f>IF($C$2="Attiecināmās izmaksas",IF('Lokālā tāme Nr.3'!$Q83="Attiecināmās",'Lokālā tāme Nr.3'!$F83,0),0)</f>
        <v>0</v>
      </c>
      <c r="G80" s="5">
        <f>IF($C$2="Attiecināmās izmaksas",IF('Lokālā tāme Nr.3'!$Q83="Attiecināmās",'Lokālā tāme Nr.3'!$G83,0),0)</f>
        <v>0</v>
      </c>
      <c r="H80" s="5">
        <f>IF($C$2="Attiecināmās izmaksas",IF('Lokālā tāme Nr.3'!$Q83="Attiecināmās",'Lokālā tāme Nr.3'!$H83,0),0)</f>
        <v>0</v>
      </c>
      <c r="I80" s="5">
        <f>IF($C$2="Attiecināmās izmaksas",IF('Lokālā tāme Nr.3'!$Q83="Attiecināmās",'Lokālā tāme Nr.3'!$I83,0),0)</f>
        <v>0</v>
      </c>
      <c r="J80" s="5">
        <f>IF($C$2="Attiecināmās izmaksas",IF('Lokālā tāme Nr.3'!$Q83="Attiecināmās",'Lokālā tāme Nr.3'!$J83,0),0)</f>
        <v>0</v>
      </c>
      <c r="K80" s="47">
        <f>IF($C$2="Attiecināmās izmaksas",IF('Lokālā tāme Nr.3'!$Q83="Attiecināmās",'Lokālā tāme Nr.3'!$K83,0),0)</f>
        <v>0</v>
      </c>
      <c r="L80" s="27">
        <f>IF($C$2="Attiecināmās izmaksas",IF('Lokālā tāme Nr.3'!$Q83="Attiecināmās",'Lokālā tāme Nr.3'!$L83,0),0)</f>
        <v>0</v>
      </c>
      <c r="M80" s="5">
        <f>IF($C$2="Attiecināmās izmaksas",IF('Lokālā tāme Nr.3'!$Q83="Attiecināmās",'Lokālā tāme Nr.3'!$M83,0),0)</f>
        <v>0</v>
      </c>
      <c r="N80" s="5">
        <f>IF($C$2="Attiecināmās izmaksas",IF('Lokālā tāme Nr.3'!$Q83="Attiecināmās",'Lokālā tāme Nr.3'!$N83,0),0)</f>
        <v>0</v>
      </c>
      <c r="O80" s="5">
        <f>IF($C$2="Attiecināmās izmaksas",IF('Lokālā tāme Nr.3'!$Q83="Attiecināmās",'Lokālā tāme Nr.3'!$O83,0),0)</f>
        <v>0</v>
      </c>
      <c r="P80" s="17">
        <f>IF($C$2="Attiecināmās izmaksas",IF('Lokālā tāme Nr.3'!$Q83="Attiecināmās",'Lokālā tāme Nr.3'!$P83,0),0)</f>
        <v>0</v>
      </c>
    </row>
    <row r="81" spans="1:16" ht="12" thickBot="1" x14ac:dyDescent="0.25">
      <c r="A81" s="19">
        <f>IF(P81=0,0,IF(COUNTBLANK(P81)=1,0,COUNTA($P$8:P81)))</f>
        <v>0</v>
      </c>
      <c r="B81" s="5">
        <f>IF($C$2="Attiecināmās izmaksas",IF('Lokālā tāme Nr.3'!$Q84="Attiecināmās",'Lokālā tāme Nr.3'!$B84,0),0)</f>
        <v>0</v>
      </c>
      <c r="C81" s="5">
        <f>IF($C$2="Attiecināmās izmaksas",IF('Lokālā tāme Nr.3'!$Q84="Attiecināmās",'Lokālā tāme Nr.3'!$C84,0),0)</f>
        <v>0</v>
      </c>
      <c r="D81" s="5">
        <f>IF($C$2="Attiecināmās izmaksas",IF('Lokālā tāme Nr.3'!$Q84="Attiecināmās",'Lokālā tāme Nr.3'!$D84,0),0)</f>
        <v>0</v>
      </c>
      <c r="E81" s="17">
        <f>IF($C$2="Attiecināmās izmaksas",IF('Lokālā tāme Nr.3'!$Q84="Attiecināmās",'Lokālā tāme Nr.3'!$E84,0),0)</f>
        <v>0</v>
      </c>
      <c r="F81" s="31">
        <f>IF($C$2="Attiecināmās izmaksas",IF('Lokālā tāme Nr.3'!$Q84="Attiecināmās",'Lokālā tāme Nr.3'!$F84,0),0)</f>
        <v>0</v>
      </c>
      <c r="G81" s="5">
        <f>IF($C$2="Attiecināmās izmaksas",IF('Lokālā tāme Nr.3'!$Q84="Attiecināmās",'Lokālā tāme Nr.3'!$G84,0),0)</f>
        <v>0</v>
      </c>
      <c r="H81" s="5">
        <f>IF($C$2="Attiecināmās izmaksas",IF('Lokālā tāme Nr.3'!$Q84="Attiecināmās",'Lokālā tāme Nr.3'!$H84,0),0)</f>
        <v>0</v>
      </c>
      <c r="I81" s="5">
        <f>IF($C$2="Attiecināmās izmaksas",IF('Lokālā tāme Nr.3'!$Q84="Attiecināmās",'Lokālā tāme Nr.3'!$I84,0),0)</f>
        <v>0</v>
      </c>
      <c r="J81" s="5">
        <f>IF($C$2="Attiecināmās izmaksas",IF('Lokālā tāme Nr.3'!$Q84="Attiecināmās",'Lokālā tāme Nr.3'!$J84,0),0)</f>
        <v>0</v>
      </c>
      <c r="K81" s="47">
        <f>IF($C$2="Attiecināmās izmaksas",IF('Lokālā tāme Nr.3'!$Q84="Attiecināmās",'Lokālā tāme Nr.3'!$K84,0),0)</f>
        <v>0</v>
      </c>
      <c r="L81" s="27">
        <f>IF($C$2="Attiecināmās izmaksas",IF('Lokālā tāme Nr.3'!$Q84="Attiecināmās",'Lokālā tāme Nr.3'!$L84,0),0)</f>
        <v>0</v>
      </c>
      <c r="M81" s="5">
        <f>IF($C$2="Attiecināmās izmaksas",IF('Lokālā tāme Nr.3'!$Q84="Attiecināmās",'Lokālā tāme Nr.3'!$M84,0),0)</f>
        <v>0</v>
      </c>
      <c r="N81" s="5">
        <f>IF($C$2="Attiecināmās izmaksas",IF('Lokālā tāme Nr.3'!$Q84="Attiecināmās",'Lokālā tāme Nr.3'!$N84,0),0)</f>
        <v>0</v>
      </c>
      <c r="O81" s="5">
        <f>IF($C$2="Attiecināmās izmaksas",IF('Lokālā tāme Nr.3'!$Q84="Attiecināmās",'Lokālā tāme Nr.3'!$O84,0),0)</f>
        <v>0</v>
      </c>
      <c r="P81" s="17">
        <f>IF($C$2="Attiecināmās izmaksas",IF('Lokālā tāme Nr.3'!$Q84="Attiecināmās",'Lokālā tāme Nr.3'!$P84,0),0)</f>
        <v>0</v>
      </c>
    </row>
    <row r="82" spans="1:16" ht="12" thickBot="1" x14ac:dyDescent="0.25">
      <c r="A82" s="19">
        <f>IF(P82=0,0,IF(COUNTBLANK(P82)=1,0,COUNTA($P$8:P82)))</f>
        <v>0</v>
      </c>
      <c r="B82" s="5">
        <f>IF($C$2="Attiecināmās izmaksas",IF('Lokālā tāme Nr.3'!$Q85="Attiecināmās",'Lokālā tāme Nr.3'!$B85,0),0)</f>
        <v>0</v>
      </c>
      <c r="C82" s="5">
        <f>IF($C$2="Attiecināmās izmaksas",IF('Lokālā tāme Nr.3'!$Q85="Attiecināmās",'Lokālā tāme Nr.3'!$C85,0),0)</f>
        <v>0</v>
      </c>
      <c r="D82" s="5">
        <f>IF($C$2="Attiecināmās izmaksas",IF('Lokālā tāme Nr.3'!$Q85="Attiecināmās",'Lokālā tāme Nr.3'!$D85,0),0)</f>
        <v>0</v>
      </c>
      <c r="E82" s="17">
        <f>IF($C$2="Attiecināmās izmaksas",IF('Lokālā tāme Nr.3'!$Q85="Attiecināmās",'Lokālā tāme Nr.3'!$E85,0),0)</f>
        <v>0</v>
      </c>
      <c r="F82" s="31">
        <f>IF($C$2="Attiecināmās izmaksas",IF('Lokālā tāme Nr.3'!$Q85="Attiecināmās",'Lokālā tāme Nr.3'!$F85,0),0)</f>
        <v>0</v>
      </c>
      <c r="G82" s="5">
        <f>IF($C$2="Attiecināmās izmaksas",IF('Lokālā tāme Nr.3'!$Q85="Attiecināmās",'Lokālā tāme Nr.3'!$G85,0),0)</f>
        <v>0</v>
      </c>
      <c r="H82" s="5">
        <f>IF($C$2="Attiecināmās izmaksas",IF('Lokālā tāme Nr.3'!$Q85="Attiecināmās",'Lokālā tāme Nr.3'!$H85,0),0)</f>
        <v>0</v>
      </c>
      <c r="I82" s="5">
        <f>IF($C$2="Attiecināmās izmaksas",IF('Lokālā tāme Nr.3'!$Q85="Attiecināmās",'Lokālā tāme Nr.3'!$I85,0),0)</f>
        <v>0</v>
      </c>
      <c r="J82" s="5">
        <f>IF($C$2="Attiecināmās izmaksas",IF('Lokālā tāme Nr.3'!$Q85="Attiecināmās",'Lokālā tāme Nr.3'!$J85,0),0)</f>
        <v>0</v>
      </c>
      <c r="K82" s="47">
        <f>IF($C$2="Attiecināmās izmaksas",IF('Lokālā tāme Nr.3'!$Q85="Attiecināmās",'Lokālā tāme Nr.3'!$K85,0),0)</f>
        <v>0</v>
      </c>
      <c r="L82" s="27">
        <f>IF($C$2="Attiecināmās izmaksas",IF('Lokālā tāme Nr.3'!$Q85="Attiecināmās",'Lokālā tāme Nr.3'!$L85,0),0)</f>
        <v>0</v>
      </c>
      <c r="M82" s="5">
        <f>IF($C$2="Attiecināmās izmaksas",IF('Lokālā tāme Nr.3'!$Q85="Attiecināmās",'Lokālā tāme Nr.3'!$M85,0),0)</f>
        <v>0</v>
      </c>
      <c r="N82" s="5">
        <f>IF($C$2="Attiecināmās izmaksas",IF('Lokālā tāme Nr.3'!$Q85="Attiecināmās",'Lokālā tāme Nr.3'!$N85,0),0)</f>
        <v>0</v>
      </c>
      <c r="O82" s="5">
        <f>IF($C$2="Attiecināmās izmaksas",IF('Lokālā tāme Nr.3'!$Q85="Attiecināmās",'Lokālā tāme Nr.3'!$O85,0),0)</f>
        <v>0</v>
      </c>
      <c r="P82" s="17">
        <f>IF($C$2="Attiecināmās izmaksas",IF('Lokālā tāme Nr.3'!$Q85="Attiecināmās",'Lokālā tāme Nr.3'!$P85,0),0)</f>
        <v>0</v>
      </c>
    </row>
    <row r="83" spans="1:16" ht="12" thickBot="1" x14ac:dyDescent="0.25">
      <c r="A83" s="19">
        <f>IF(P83=0,0,IF(COUNTBLANK(P83)=1,0,COUNTA($P$8:P83)))</f>
        <v>0</v>
      </c>
      <c r="B83" s="5">
        <f>IF($C$2="Attiecināmās izmaksas",IF('Lokālā tāme Nr.3'!$Q86="Attiecināmās",'Lokālā tāme Nr.3'!$B86,0),0)</f>
        <v>0</v>
      </c>
      <c r="C83" s="5">
        <f>IF($C$2="Attiecināmās izmaksas",IF('Lokālā tāme Nr.3'!$Q86="Attiecināmās",'Lokālā tāme Nr.3'!$C86,0),0)</f>
        <v>0</v>
      </c>
      <c r="D83" s="5">
        <f>IF($C$2="Attiecināmās izmaksas",IF('Lokālā tāme Nr.3'!$Q86="Attiecināmās",'Lokālā tāme Nr.3'!$D86,0),0)</f>
        <v>0</v>
      </c>
      <c r="E83" s="17">
        <f>IF($C$2="Attiecināmās izmaksas",IF('Lokālā tāme Nr.3'!$Q86="Attiecināmās",'Lokālā tāme Nr.3'!$E86,0),0)</f>
        <v>0</v>
      </c>
      <c r="F83" s="31">
        <f>IF($C$2="Attiecināmās izmaksas",IF('Lokālā tāme Nr.3'!$Q86="Attiecināmās",'Lokālā tāme Nr.3'!$F86,0),0)</f>
        <v>0</v>
      </c>
      <c r="G83" s="5">
        <f>IF($C$2="Attiecināmās izmaksas",IF('Lokālā tāme Nr.3'!$Q86="Attiecināmās",'Lokālā tāme Nr.3'!$G86,0),0)</f>
        <v>0</v>
      </c>
      <c r="H83" s="5">
        <f>IF($C$2="Attiecināmās izmaksas",IF('Lokālā tāme Nr.3'!$Q86="Attiecināmās",'Lokālā tāme Nr.3'!$H86,0),0)</f>
        <v>0</v>
      </c>
      <c r="I83" s="5">
        <f>IF($C$2="Attiecināmās izmaksas",IF('Lokālā tāme Nr.3'!$Q86="Attiecināmās",'Lokālā tāme Nr.3'!$I86,0),0)</f>
        <v>0</v>
      </c>
      <c r="J83" s="5">
        <f>IF($C$2="Attiecināmās izmaksas",IF('Lokālā tāme Nr.3'!$Q86="Attiecināmās",'Lokālā tāme Nr.3'!$J86,0),0)</f>
        <v>0</v>
      </c>
      <c r="K83" s="47">
        <f>IF($C$2="Attiecināmās izmaksas",IF('Lokālā tāme Nr.3'!$Q86="Attiecināmās",'Lokālā tāme Nr.3'!$K86,0),0)</f>
        <v>0</v>
      </c>
      <c r="L83" s="27">
        <f>IF($C$2="Attiecināmās izmaksas",IF('Lokālā tāme Nr.3'!$Q86="Attiecināmās",'Lokālā tāme Nr.3'!$L86,0),0)</f>
        <v>0</v>
      </c>
      <c r="M83" s="5">
        <f>IF($C$2="Attiecināmās izmaksas",IF('Lokālā tāme Nr.3'!$Q86="Attiecināmās",'Lokālā tāme Nr.3'!$M86,0),0)</f>
        <v>0</v>
      </c>
      <c r="N83" s="5">
        <f>IF($C$2="Attiecināmās izmaksas",IF('Lokālā tāme Nr.3'!$Q86="Attiecināmās",'Lokālā tāme Nr.3'!$N86,0),0)</f>
        <v>0</v>
      </c>
      <c r="O83" s="5">
        <f>IF($C$2="Attiecināmās izmaksas",IF('Lokālā tāme Nr.3'!$Q86="Attiecināmās",'Lokālā tāme Nr.3'!$O86,0),0)</f>
        <v>0</v>
      </c>
      <c r="P83" s="17">
        <f>IF($C$2="Attiecināmās izmaksas",IF('Lokālā tāme Nr.3'!$Q86="Attiecināmās",'Lokālā tāme Nr.3'!$P86,0),0)</f>
        <v>0</v>
      </c>
    </row>
    <row r="84" spans="1:16" ht="12" thickBot="1" x14ac:dyDescent="0.25">
      <c r="A84" s="19">
        <f>IF(P84=0,0,IF(COUNTBLANK(P84)=1,0,COUNTA($P$8:P84)))</f>
        <v>0</v>
      </c>
      <c r="B84" s="5">
        <f>IF($C$2="Attiecināmās izmaksas",IF('Lokālā tāme Nr.3'!$Q87="Attiecināmās",'Lokālā tāme Nr.3'!$B87,0),0)</f>
        <v>0</v>
      </c>
      <c r="C84" s="5">
        <f>IF($C$2="Attiecināmās izmaksas",IF('Lokālā tāme Nr.3'!$Q87="Attiecināmās",'Lokālā tāme Nr.3'!$C87,0),0)</f>
        <v>0</v>
      </c>
      <c r="D84" s="5">
        <f>IF($C$2="Attiecināmās izmaksas",IF('Lokālā tāme Nr.3'!$Q87="Attiecināmās",'Lokālā tāme Nr.3'!$D87,0),0)</f>
        <v>0</v>
      </c>
      <c r="E84" s="17">
        <f>IF($C$2="Attiecināmās izmaksas",IF('Lokālā tāme Nr.3'!$Q87="Attiecināmās",'Lokālā tāme Nr.3'!$E87,0),0)</f>
        <v>0</v>
      </c>
      <c r="F84" s="31">
        <f>IF($C$2="Attiecināmās izmaksas",IF('Lokālā tāme Nr.3'!$Q87="Attiecināmās",'Lokālā tāme Nr.3'!$F87,0),0)</f>
        <v>0</v>
      </c>
      <c r="G84" s="5">
        <f>IF($C$2="Attiecināmās izmaksas",IF('Lokālā tāme Nr.3'!$Q87="Attiecināmās",'Lokālā tāme Nr.3'!$G87,0),0)</f>
        <v>0</v>
      </c>
      <c r="H84" s="5">
        <f>IF($C$2="Attiecināmās izmaksas",IF('Lokālā tāme Nr.3'!$Q87="Attiecināmās",'Lokālā tāme Nr.3'!$H87,0),0)</f>
        <v>0</v>
      </c>
      <c r="I84" s="5">
        <f>IF($C$2="Attiecināmās izmaksas",IF('Lokālā tāme Nr.3'!$Q87="Attiecināmās",'Lokālā tāme Nr.3'!$I87,0),0)</f>
        <v>0</v>
      </c>
      <c r="J84" s="5">
        <f>IF($C$2="Attiecināmās izmaksas",IF('Lokālā tāme Nr.3'!$Q87="Attiecināmās",'Lokālā tāme Nr.3'!$J87,0),0)</f>
        <v>0</v>
      </c>
      <c r="K84" s="47">
        <f>IF($C$2="Attiecināmās izmaksas",IF('Lokālā tāme Nr.3'!$Q87="Attiecināmās",'Lokālā tāme Nr.3'!$K87,0),0)</f>
        <v>0</v>
      </c>
      <c r="L84" s="27">
        <f>IF($C$2="Attiecināmās izmaksas",IF('Lokālā tāme Nr.3'!$Q87="Attiecināmās",'Lokālā tāme Nr.3'!$L87,0),0)</f>
        <v>0</v>
      </c>
      <c r="M84" s="5">
        <f>IF($C$2="Attiecināmās izmaksas",IF('Lokālā tāme Nr.3'!$Q87="Attiecināmās",'Lokālā tāme Nr.3'!$M87,0),0)</f>
        <v>0</v>
      </c>
      <c r="N84" s="5">
        <f>IF($C$2="Attiecināmās izmaksas",IF('Lokālā tāme Nr.3'!$Q87="Attiecināmās",'Lokālā tāme Nr.3'!$N87,0),0)</f>
        <v>0</v>
      </c>
      <c r="O84" s="5">
        <f>IF($C$2="Attiecināmās izmaksas",IF('Lokālā tāme Nr.3'!$Q87="Attiecināmās",'Lokālā tāme Nr.3'!$O87,0),0)</f>
        <v>0</v>
      </c>
      <c r="P84" s="17">
        <f>IF($C$2="Attiecināmās izmaksas",IF('Lokālā tāme Nr.3'!$Q87="Attiecināmās",'Lokālā tāme Nr.3'!$P87,0),0)</f>
        <v>0</v>
      </c>
    </row>
    <row r="85" spans="1:16" ht="12" thickBot="1" x14ac:dyDescent="0.25">
      <c r="A85" s="19">
        <f>IF(P85=0,0,IF(COUNTBLANK(P85)=1,0,COUNTA($P$8:P85)))</f>
        <v>0</v>
      </c>
      <c r="B85" s="5">
        <f>IF($C$2="Attiecināmās izmaksas",IF('Lokālā tāme Nr.3'!$Q88="Attiecināmās",'Lokālā tāme Nr.3'!$B88,0),0)</f>
        <v>0</v>
      </c>
      <c r="C85" s="5">
        <f>IF($C$2="Attiecināmās izmaksas",IF('Lokālā tāme Nr.3'!$Q88="Attiecināmās",'Lokālā tāme Nr.3'!$C88,0),0)</f>
        <v>0</v>
      </c>
      <c r="D85" s="5">
        <f>IF($C$2="Attiecināmās izmaksas",IF('Lokālā tāme Nr.3'!$Q88="Attiecināmās",'Lokālā tāme Nr.3'!$D88,0),0)</f>
        <v>0</v>
      </c>
      <c r="E85" s="17">
        <f>IF($C$2="Attiecināmās izmaksas",IF('Lokālā tāme Nr.3'!$Q88="Attiecināmās",'Lokālā tāme Nr.3'!$E88,0),0)</f>
        <v>0</v>
      </c>
      <c r="F85" s="31">
        <f>IF($C$2="Attiecināmās izmaksas",IF('Lokālā tāme Nr.3'!$Q88="Attiecināmās",'Lokālā tāme Nr.3'!$F88,0),0)</f>
        <v>0</v>
      </c>
      <c r="G85" s="5">
        <f>IF($C$2="Attiecināmās izmaksas",IF('Lokālā tāme Nr.3'!$Q88="Attiecināmās",'Lokālā tāme Nr.3'!$G88,0),0)</f>
        <v>0</v>
      </c>
      <c r="H85" s="5">
        <f>IF($C$2="Attiecināmās izmaksas",IF('Lokālā tāme Nr.3'!$Q88="Attiecināmās",'Lokālā tāme Nr.3'!$H88,0),0)</f>
        <v>0</v>
      </c>
      <c r="I85" s="5">
        <f>IF($C$2="Attiecināmās izmaksas",IF('Lokālā tāme Nr.3'!$Q88="Attiecināmās",'Lokālā tāme Nr.3'!$I88,0),0)</f>
        <v>0</v>
      </c>
      <c r="J85" s="5">
        <f>IF($C$2="Attiecināmās izmaksas",IF('Lokālā tāme Nr.3'!$Q88="Attiecināmās",'Lokālā tāme Nr.3'!$J88,0),0)</f>
        <v>0</v>
      </c>
      <c r="K85" s="47">
        <f>IF($C$2="Attiecināmās izmaksas",IF('Lokālā tāme Nr.3'!$Q88="Attiecināmās",'Lokālā tāme Nr.3'!$K88,0),0)</f>
        <v>0</v>
      </c>
      <c r="L85" s="27">
        <f>IF($C$2="Attiecināmās izmaksas",IF('Lokālā tāme Nr.3'!$Q88="Attiecināmās",'Lokālā tāme Nr.3'!$L88,0),0)</f>
        <v>0</v>
      </c>
      <c r="M85" s="5">
        <f>IF($C$2="Attiecināmās izmaksas",IF('Lokālā tāme Nr.3'!$Q88="Attiecināmās",'Lokālā tāme Nr.3'!$M88,0),0)</f>
        <v>0</v>
      </c>
      <c r="N85" s="5">
        <f>IF($C$2="Attiecināmās izmaksas",IF('Lokālā tāme Nr.3'!$Q88="Attiecināmās",'Lokālā tāme Nr.3'!$N88,0),0)</f>
        <v>0</v>
      </c>
      <c r="O85" s="5">
        <f>IF($C$2="Attiecināmās izmaksas",IF('Lokālā tāme Nr.3'!$Q88="Attiecināmās",'Lokālā tāme Nr.3'!$O88,0),0)</f>
        <v>0</v>
      </c>
      <c r="P85" s="17">
        <f>IF($C$2="Attiecināmās izmaksas",IF('Lokālā tāme Nr.3'!$Q88="Attiecināmās",'Lokālā tāme Nr.3'!$P88,0),0)</f>
        <v>0</v>
      </c>
    </row>
    <row r="86" spans="1:16" ht="12" thickBot="1" x14ac:dyDescent="0.25">
      <c r="A86" s="19">
        <f>IF(P86=0,0,IF(COUNTBLANK(P86)=1,0,COUNTA($P$8:P86)))</f>
        <v>0</v>
      </c>
      <c r="B86" s="5">
        <f>IF($C$2="Attiecināmās izmaksas",IF('Lokālā tāme Nr.3'!$Q89="Attiecināmās",'Lokālā tāme Nr.3'!$B89,0),0)</f>
        <v>0</v>
      </c>
      <c r="C86" s="5">
        <f>IF($C$2="Attiecināmās izmaksas",IF('Lokālā tāme Nr.3'!$Q89="Attiecināmās",'Lokālā tāme Nr.3'!$C89,0),0)</f>
        <v>0</v>
      </c>
      <c r="D86" s="5">
        <f>IF($C$2="Attiecināmās izmaksas",IF('Lokālā tāme Nr.3'!$Q89="Attiecināmās",'Lokālā tāme Nr.3'!$D89,0),0)</f>
        <v>0</v>
      </c>
      <c r="E86" s="17">
        <f>IF($C$2="Attiecināmās izmaksas",IF('Lokālā tāme Nr.3'!$Q89="Attiecināmās",'Lokālā tāme Nr.3'!$E89,0),0)</f>
        <v>0</v>
      </c>
      <c r="F86" s="31">
        <f>IF($C$2="Attiecināmās izmaksas",IF('Lokālā tāme Nr.3'!$Q89="Attiecināmās",'Lokālā tāme Nr.3'!$F89,0),0)</f>
        <v>0</v>
      </c>
      <c r="G86" s="5">
        <f>IF($C$2="Attiecināmās izmaksas",IF('Lokālā tāme Nr.3'!$Q89="Attiecināmās",'Lokālā tāme Nr.3'!$G89,0),0)</f>
        <v>0</v>
      </c>
      <c r="H86" s="5">
        <f>IF($C$2="Attiecināmās izmaksas",IF('Lokālā tāme Nr.3'!$Q89="Attiecināmās",'Lokālā tāme Nr.3'!$H89,0),0)</f>
        <v>0</v>
      </c>
      <c r="I86" s="5">
        <f>IF($C$2="Attiecināmās izmaksas",IF('Lokālā tāme Nr.3'!$Q89="Attiecināmās",'Lokālā tāme Nr.3'!$I89,0),0)</f>
        <v>0</v>
      </c>
      <c r="J86" s="5">
        <f>IF($C$2="Attiecināmās izmaksas",IF('Lokālā tāme Nr.3'!$Q89="Attiecināmās",'Lokālā tāme Nr.3'!$J89,0),0)</f>
        <v>0</v>
      </c>
      <c r="K86" s="47">
        <f>IF($C$2="Attiecināmās izmaksas",IF('Lokālā tāme Nr.3'!$Q89="Attiecināmās",'Lokālā tāme Nr.3'!$K89,0),0)</f>
        <v>0</v>
      </c>
      <c r="L86" s="27">
        <f>IF($C$2="Attiecināmās izmaksas",IF('Lokālā tāme Nr.3'!$Q89="Attiecināmās",'Lokālā tāme Nr.3'!$L89,0),0)</f>
        <v>0</v>
      </c>
      <c r="M86" s="5">
        <f>IF($C$2="Attiecināmās izmaksas",IF('Lokālā tāme Nr.3'!$Q89="Attiecināmās",'Lokālā tāme Nr.3'!$M89,0),0)</f>
        <v>0</v>
      </c>
      <c r="N86" s="5">
        <f>IF($C$2="Attiecināmās izmaksas",IF('Lokālā tāme Nr.3'!$Q89="Attiecināmās",'Lokālā tāme Nr.3'!$N89,0),0)</f>
        <v>0</v>
      </c>
      <c r="O86" s="5">
        <f>IF($C$2="Attiecināmās izmaksas",IF('Lokālā tāme Nr.3'!$Q89="Attiecināmās",'Lokālā tāme Nr.3'!$O89,0),0)</f>
        <v>0</v>
      </c>
      <c r="P86" s="17">
        <f>IF($C$2="Attiecināmās izmaksas",IF('Lokālā tāme Nr.3'!$Q89="Attiecināmās",'Lokālā tāme Nr.3'!$P89,0),0)</f>
        <v>0</v>
      </c>
    </row>
    <row r="87" spans="1:16" ht="12" thickBot="1" x14ac:dyDescent="0.25">
      <c r="A87" s="19">
        <f>IF(P87=0,0,IF(COUNTBLANK(P87)=1,0,COUNTA($P$8:P87)))</f>
        <v>0</v>
      </c>
      <c r="B87" s="5">
        <f>IF($C$2="Attiecināmās izmaksas",IF('Lokālā tāme Nr.3'!$Q90="Attiecināmās",'Lokālā tāme Nr.3'!$B90,0),0)</f>
        <v>0</v>
      </c>
      <c r="C87" s="5">
        <f>IF($C$2="Attiecināmās izmaksas",IF('Lokālā tāme Nr.3'!$Q90="Attiecināmās",'Lokālā tāme Nr.3'!$C90,0),0)</f>
        <v>0</v>
      </c>
      <c r="D87" s="5">
        <f>IF($C$2="Attiecināmās izmaksas",IF('Lokālā tāme Nr.3'!$Q90="Attiecināmās",'Lokālā tāme Nr.3'!$D90,0),0)</f>
        <v>0</v>
      </c>
      <c r="E87" s="17">
        <f>IF($C$2="Attiecināmās izmaksas",IF('Lokālā tāme Nr.3'!$Q90="Attiecināmās",'Lokālā tāme Nr.3'!$E90,0),0)</f>
        <v>0</v>
      </c>
      <c r="F87" s="31">
        <f>IF($C$2="Attiecināmās izmaksas",IF('Lokālā tāme Nr.3'!$Q90="Attiecināmās",'Lokālā tāme Nr.3'!$F90,0),0)</f>
        <v>0</v>
      </c>
      <c r="G87" s="5">
        <f>IF($C$2="Attiecināmās izmaksas",IF('Lokālā tāme Nr.3'!$Q90="Attiecināmās",'Lokālā tāme Nr.3'!$G90,0),0)</f>
        <v>0</v>
      </c>
      <c r="H87" s="5">
        <f>IF($C$2="Attiecināmās izmaksas",IF('Lokālā tāme Nr.3'!$Q90="Attiecināmās",'Lokālā tāme Nr.3'!$H90,0),0)</f>
        <v>0</v>
      </c>
      <c r="I87" s="5">
        <f>IF($C$2="Attiecināmās izmaksas",IF('Lokālā tāme Nr.3'!$Q90="Attiecināmās",'Lokālā tāme Nr.3'!$I90,0),0)</f>
        <v>0</v>
      </c>
      <c r="J87" s="5">
        <f>IF($C$2="Attiecināmās izmaksas",IF('Lokālā tāme Nr.3'!$Q90="Attiecināmās",'Lokālā tāme Nr.3'!$J90,0),0)</f>
        <v>0</v>
      </c>
      <c r="K87" s="47">
        <f>IF($C$2="Attiecināmās izmaksas",IF('Lokālā tāme Nr.3'!$Q90="Attiecināmās",'Lokālā tāme Nr.3'!$K90,0),0)</f>
        <v>0</v>
      </c>
      <c r="L87" s="27">
        <f>IF($C$2="Attiecināmās izmaksas",IF('Lokālā tāme Nr.3'!$Q90="Attiecināmās",'Lokālā tāme Nr.3'!$L90,0),0)</f>
        <v>0</v>
      </c>
      <c r="M87" s="5">
        <f>IF($C$2="Attiecināmās izmaksas",IF('Lokālā tāme Nr.3'!$Q90="Attiecināmās",'Lokālā tāme Nr.3'!$M90,0),0)</f>
        <v>0</v>
      </c>
      <c r="N87" s="5">
        <f>IF($C$2="Attiecināmās izmaksas",IF('Lokālā tāme Nr.3'!$Q90="Attiecināmās",'Lokālā tāme Nr.3'!$N90,0),0)</f>
        <v>0</v>
      </c>
      <c r="O87" s="5">
        <f>IF($C$2="Attiecināmās izmaksas",IF('Lokālā tāme Nr.3'!$Q90="Attiecināmās",'Lokālā tāme Nr.3'!$O90,0),0)</f>
        <v>0</v>
      </c>
      <c r="P87" s="17">
        <f>IF($C$2="Attiecināmās izmaksas",IF('Lokālā tāme Nr.3'!$Q90="Attiecināmās",'Lokālā tāme Nr.3'!$P90,0),0)</f>
        <v>0</v>
      </c>
    </row>
    <row r="88" spans="1:16" ht="12" thickBot="1" x14ac:dyDescent="0.25">
      <c r="A88" s="19">
        <f>IF(P88=0,0,IF(COUNTBLANK(P88)=1,0,COUNTA($P$8:P88)))</f>
        <v>0</v>
      </c>
      <c r="B88" s="5">
        <f>IF($C$2="Attiecināmās izmaksas",IF('Lokālā tāme Nr.3'!$Q91="Attiecināmās",'Lokālā tāme Nr.3'!$B91,0),0)</f>
        <v>0</v>
      </c>
      <c r="C88" s="5">
        <f>IF($C$2="Attiecināmās izmaksas",IF('Lokālā tāme Nr.3'!$Q91="Attiecināmās",'Lokālā tāme Nr.3'!$C91,0),0)</f>
        <v>0</v>
      </c>
      <c r="D88" s="5">
        <f>IF($C$2="Attiecināmās izmaksas",IF('Lokālā tāme Nr.3'!$Q91="Attiecināmās",'Lokālā tāme Nr.3'!$D91,0),0)</f>
        <v>0</v>
      </c>
      <c r="E88" s="17">
        <f>IF($C$2="Attiecināmās izmaksas",IF('Lokālā tāme Nr.3'!$Q91="Attiecināmās",'Lokālā tāme Nr.3'!$E91,0),0)</f>
        <v>0</v>
      </c>
      <c r="F88" s="31">
        <f>IF($C$2="Attiecināmās izmaksas",IF('Lokālā tāme Nr.3'!$Q91="Attiecināmās",'Lokālā tāme Nr.3'!$F91,0),0)</f>
        <v>0</v>
      </c>
      <c r="G88" s="5">
        <f>IF($C$2="Attiecināmās izmaksas",IF('Lokālā tāme Nr.3'!$Q91="Attiecināmās",'Lokālā tāme Nr.3'!$G91,0),0)</f>
        <v>0</v>
      </c>
      <c r="H88" s="5">
        <f>IF($C$2="Attiecināmās izmaksas",IF('Lokālā tāme Nr.3'!$Q91="Attiecināmās",'Lokālā tāme Nr.3'!$H91,0),0)</f>
        <v>0</v>
      </c>
      <c r="I88" s="5">
        <f>IF($C$2="Attiecināmās izmaksas",IF('Lokālā tāme Nr.3'!$Q91="Attiecināmās",'Lokālā tāme Nr.3'!$I91,0),0)</f>
        <v>0</v>
      </c>
      <c r="J88" s="5">
        <f>IF($C$2="Attiecināmās izmaksas",IF('Lokālā tāme Nr.3'!$Q91="Attiecināmās",'Lokālā tāme Nr.3'!$J91,0),0)</f>
        <v>0</v>
      </c>
      <c r="K88" s="47">
        <f>IF($C$2="Attiecināmās izmaksas",IF('Lokālā tāme Nr.3'!$Q91="Attiecināmās",'Lokālā tāme Nr.3'!$K91,0),0)</f>
        <v>0</v>
      </c>
      <c r="L88" s="27">
        <f>IF($C$2="Attiecināmās izmaksas",IF('Lokālā tāme Nr.3'!$Q91="Attiecināmās",'Lokālā tāme Nr.3'!$L91,0),0)</f>
        <v>0</v>
      </c>
      <c r="M88" s="5">
        <f>IF($C$2="Attiecināmās izmaksas",IF('Lokālā tāme Nr.3'!$Q91="Attiecināmās",'Lokālā tāme Nr.3'!$M91,0),0)</f>
        <v>0</v>
      </c>
      <c r="N88" s="5">
        <f>IF($C$2="Attiecināmās izmaksas",IF('Lokālā tāme Nr.3'!$Q91="Attiecināmās",'Lokālā tāme Nr.3'!$N91,0),0)</f>
        <v>0</v>
      </c>
      <c r="O88" s="5">
        <f>IF($C$2="Attiecināmās izmaksas",IF('Lokālā tāme Nr.3'!$Q91="Attiecināmās",'Lokālā tāme Nr.3'!$O91,0),0)</f>
        <v>0</v>
      </c>
      <c r="P88" s="17">
        <f>IF($C$2="Attiecināmās izmaksas",IF('Lokālā tāme Nr.3'!$Q91="Attiecināmās",'Lokālā tāme Nr.3'!$P91,0),0)</f>
        <v>0</v>
      </c>
    </row>
    <row r="89" spans="1:16" ht="12" thickBot="1" x14ac:dyDescent="0.25">
      <c r="A89" s="19">
        <f>IF(P89=0,0,IF(COUNTBLANK(P89)=1,0,COUNTA($P$8:P89)))</f>
        <v>0</v>
      </c>
      <c r="B89" s="5">
        <f>IF($C$2="Attiecināmās izmaksas",IF('Lokālā tāme Nr.3'!$Q92="Attiecināmās",'Lokālā tāme Nr.3'!$B92,0),0)</f>
        <v>0</v>
      </c>
      <c r="C89" s="5">
        <f>IF($C$2="Attiecināmās izmaksas",IF('Lokālā tāme Nr.3'!$Q92="Attiecināmās",'Lokālā tāme Nr.3'!$C92,0),0)</f>
        <v>0</v>
      </c>
      <c r="D89" s="5">
        <f>IF($C$2="Attiecināmās izmaksas",IF('Lokālā tāme Nr.3'!$Q92="Attiecināmās",'Lokālā tāme Nr.3'!$D92,0),0)</f>
        <v>0</v>
      </c>
      <c r="E89" s="17">
        <f>IF($C$2="Attiecināmās izmaksas",IF('Lokālā tāme Nr.3'!$Q92="Attiecināmās",'Lokālā tāme Nr.3'!$E92,0),0)</f>
        <v>0</v>
      </c>
      <c r="F89" s="31">
        <f>IF($C$2="Attiecināmās izmaksas",IF('Lokālā tāme Nr.3'!$Q92="Attiecināmās",'Lokālā tāme Nr.3'!$F92,0),0)</f>
        <v>0</v>
      </c>
      <c r="G89" s="5">
        <f>IF($C$2="Attiecināmās izmaksas",IF('Lokālā tāme Nr.3'!$Q92="Attiecināmās",'Lokālā tāme Nr.3'!$G92,0),0)</f>
        <v>0</v>
      </c>
      <c r="H89" s="5">
        <f>IF($C$2="Attiecināmās izmaksas",IF('Lokālā tāme Nr.3'!$Q92="Attiecināmās",'Lokālā tāme Nr.3'!$H92,0),0)</f>
        <v>0</v>
      </c>
      <c r="I89" s="5">
        <f>IF($C$2="Attiecināmās izmaksas",IF('Lokālā tāme Nr.3'!$Q92="Attiecināmās",'Lokālā tāme Nr.3'!$I92,0),0)</f>
        <v>0</v>
      </c>
      <c r="J89" s="5">
        <f>IF($C$2="Attiecināmās izmaksas",IF('Lokālā tāme Nr.3'!$Q92="Attiecināmās",'Lokālā tāme Nr.3'!$J92,0),0)</f>
        <v>0</v>
      </c>
      <c r="K89" s="47">
        <f>IF($C$2="Attiecināmās izmaksas",IF('Lokālā tāme Nr.3'!$Q92="Attiecināmās",'Lokālā tāme Nr.3'!$K92,0),0)</f>
        <v>0</v>
      </c>
      <c r="L89" s="27">
        <f>IF($C$2="Attiecināmās izmaksas",IF('Lokālā tāme Nr.3'!$Q92="Attiecināmās",'Lokālā tāme Nr.3'!$L92,0),0)</f>
        <v>0</v>
      </c>
      <c r="M89" s="5">
        <f>IF($C$2="Attiecināmās izmaksas",IF('Lokālā tāme Nr.3'!$Q92="Attiecināmās",'Lokālā tāme Nr.3'!$M92,0),0)</f>
        <v>0</v>
      </c>
      <c r="N89" s="5">
        <f>IF($C$2="Attiecināmās izmaksas",IF('Lokālā tāme Nr.3'!$Q92="Attiecināmās",'Lokālā tāme Nr.3'!$N92,0),0)</f>
        <v>0</v>
      </c>
      <c r="O89" s="5">
        <f>IF($C$2="Attiecināmās izmaksas",IF('Lokālā tāme Nr.3'!$Q92="Attiecināmās",'Lokālā tāme Nr.3'!$O92,0),0)</f>
        <v>0</v>
      </c>
      <c r="P89" s="17">
        <f>IF($C$2="Attiecināmās izmaksas",IF('Lokālā tāme Nr.3'!$Q92="Attiecināmās",'Lokālā tāme Nr.3'!$P92,0),0)</f>
        <v>0</v>
      </c>
    </row>
    <row r="90" spans="1:16" ht="12" thickBot="1" x14ac:dyDescent="0.25">
      <c r="A90" s="19">
        <f>IF(P90=0,0,IF(COUNTBLANK(P90)=1,0,COUNTA($P$8:P90)))</f>
        <v>0</v>
      </c>
      <c r="B90" s="5">
        <f>IF($C$2="Attiecināmās izmaksas",IF('Lokālā tāme Nr.3'!$Q93="Attiecināmās",'Lokālā tāme Nr.3'!$B93,0),0)</f>
        <v>0</v>
      </c>
      <c r="C90" s="5">
        <f>IF($C$2="Attiecināmās izmaksas",IF('Lokālā tāme Nr.3'!$Q93="Attiecināmās",'Lokālā tāme Nr.3'!$C93,0),0)</f>
        <v>0</v>
      </c>
      <c r="D90" s="5">
        <f>IF($C$2="Attiecināmās izmaksas",IF('Lokālā tāme Nr.3'!$Q93="Attiecināmās",'Lokālā tāme Nr.3'!$D93,0),0)</f>
        <v>0</v>
      </c>
      <c r="E90" s="17">
        <f>IF($C$2="Attiecināmās izmaksas",IF('Lokālā tāme Nr.3'!$Q93="Attiecināmās",'Lokālā tāme Nr.3'!$E93,0),0)</f>
        <v>0</v>
      </c>
      <c r="F90" s="31">
        <f>IF($C$2="Attiecināmās izmaksas",IF('Lokālā tāme Nr.3'!$Q93="Attiecināmās",'Lokālā tāme Nr.3'!$F93,0),0)</f>
        <v>0</v>
      </c>
      <c r="G90" s="5">
        <f>IF($C$2="Attiecināmās izmaksas",IF('Lokālā tāme Nr.3'!$Q93="Attiecināmās",'Lokālā tāme Nr.3'!$G93,0),0)</f>
        <v>0</v>
      </c>
      <c r="H90" s="5">
        <f>IF($C$2="Attiecināmās izmaksas",IF('Lokālā tāme Nr.3'!$Q93="Attiecināmās",'Lokālā tāme Nr.3'!$H93,0),0)</f>
        <v>0</v>
      </c>
      <c r="I90" s="5">
        <f>IF($C$2="Attiecināmās izmaksas",IF('Lokālā tāme Nr.3'!$Q93="Attiecināmās",'Lokālā tāme Nr.3'!$I93,0),0)</f>
        <v>0</v>
      </c>
      <c r="J90" s="5">
        <f>IF($C$2="Attiecināmās izmaksas",IF('Lokālā tāme Nr.3'!$Q93="Attiecināmās",'Lokālā tāme Nr.3'!$J93,0),0)</f>
        <v>0</v>
      </c>
      <c r="K90" s="47">
        <f>IF($C$2="Attiecināmās izmaksas",IF('Lokālā tāme Nr.3'!$Q93="Attiecināmās",'Lokālā tāme Nr.3'!$K93,0),0)</f>
        <v>0</v>
      </c>
      <c r="L90" s="27">
        <f>IF($C$2="Attiecināmās izmaksas",IF('Lokālā tāme Nr.3'!$Q93="Attiecināmās",'Lokālā tāme Nr.3'!$L93,0),0)</f>
        <v>0</v>
      </c>
      <c r="M90" s="5">
        <f>IF($C$2="Attiecināmās izmaksas",IF('Lokālā tāme Nr.3'!$Q93="Attiecināmās",'Lokālā tāme Nr.3'!$M93,0),0)</f>
        <v>0</v>
      </c>
      <c r="N90" s="5">
        <f>IF($C$2="Attiecināmās izmaksas",IF('Lokālā tāme Nr.3'!$Q93="Attiecināmās",'Lokālā tāme Nr.3'!$N93,0),0)</f>
        <v>0</v>
      </c>
      <c r="O90" s="5">
        <f>IF($C$2="Attiecināmās izmaksas",IF('Lokālā tāme Nr.3'!$Q93="Attiecināmās",'Lokālā tāme Nr.3'!$O93,0),0)</f>
        <v>0</v>
      </c>
      <c r="P90" s="17">
        <f>IF($C$2="Attiecināmās izmaksas",IF('Lokālā tāme Nr.3'!$Q93="Attiecināmās",'Lokālā tāme Nr.3'!$P93,0),0)</f>
        <v>0</v>
      </c>
    </row>
    <row r="91" spans="1:16" ht="12" thickBot="1" x14ac:dyDescent="0.25">
      <c r="A91" s="19">
        <f>IF(P91=0,0,IF(COUNTBLANK(P91)=1,0,COUNTA($P$8:P91)))</f>
        <v>0</v>
      </c>
      <c r="B91" s="5">
        <f>IF($C$2="Attiecināmās izmaksas",IF('Lokālā tāme Nr.3'!$Q94="Attiecināmās",'Lokālā tāme Nr.3'!$B94,0),0)</f>
        <v>0</v>
      </c>
      <c r="C91" s="5">
        <f>IF($C$2="Attiecināmās izmaksas",IF('Lokālā tāme Nr.3'!$Q94="Attiecināmās",'Lokālā tāme Nr.3'!$C94,0),0)</f>
        <v>0</v>
      </c>
      <c r="D91" s="5">
        <f>IF($C$2="Attiecināmās izmaksas",IF('Lokālā tāme Nr.3'!$Q94="Attiecināmās",'Lokālā tāme Nr.3'!$D94,0),0)</f>
        <v>0</v>
      </c>
      <c r="E91" s="17">
        <f>IF($C$2="Attiecināmās izmaksas",IF('Lokālā tāme Nr.3'!$Q94="Attiecināmās",'Lokālā tāme Nr.3'!$E94,0),0)</f>
        <v>0</v>
      </c>
      <c r="F91" s="31">
        <f>IF($C$2="Attiecināmās izmaksas",IF('Lokālā tāme Nr.3'!$Q94="Attiecināmās",'Lokālā tāme Nr.3'!$F94,0),0)</f>
        <v>0</v>
      </c>
      <c r="G91" s="5">
        <f>IF($C$2="Attiecināmās izmaksas",IF('Lokālā tāme Nr.3'!$Q94="Attiecināmās",'Lokālā tāme Nr.3'!$G94,0),0)</f>
        <v>0</v>
      </c>
      <c r="H91" s="5">
        <f>IF($C$2="Attiecināmās izmaksas",IF('Lokālā tāme Nr.3'!$Q94="Attiecināmās",'Lokālā tāme Nr.3'!$H94,0),0)</f>
        <v>0</v>
      </c>
      <c r="I91" s="5">
        <f>IF($C$2="Attiecināmās izmaksas",IF('Lokālā tāme Nr.3'!$Q94="Attiecināmās",'Lokālā tāme Nr.3'!$I94,0),0)</f>
        <v>0</v>
      </c>
      <c r="J91" s="5">
        <f>IF($C$2="Attiecināmās izmaksas",IF('Lokālā tāme Nr.3'!$Q94="Attiecināmās",'Lokālā tāme Nr.3'!$J94,0),0)</f>
        <v>0</v>
      </c>
      <c r="K91" s="47">
        <f>IF($C$2="Attiecināmās izmaksas",IF('Lokālā tāme Nr.3'!$Q94="Attiecināmās",'Lokālā tāme Nr.3'!$K94,0),0)</f>
        <v>0</v>
      </c>
      <c r="L91" s="27">
        <f>IF($C$2="Attiecināmās izmaksas",IF('Lokālā tāme Nr.3'!$Q94="Attiecināmās",'Lokālā tāme Nr.3'!$L94,0),0)</f>
        <v>0</v>
      </c>
      <c r="M91" s="5">
        <f>IF($C$2="Attiecināmās izmaksas",IF('Lokālā tāme Nr.3'!$Q94="Attiecināmās",'Lokālā tāme Nr.3'!$M94,0),0)</f>
        <v>0</v>
      </c>
      <c r="N91" s="5">
        <f>IF($C$2="Attiecināmās izmaksas",IF('Lokālā tāme Nr.3'!$Q94="Attiecināmās",'Lokālā tāme Nr.3'!$N94,0),0)</f>
        <v>0</v>
      </c>
      <c r="O91" s="5">
        <f>IF($C$2="Attiecināmās izmaksas",IF('Lokālā tāme Nr.3'!$Q94="Attiecināmās",'Lokālā tāme Nr.3'!$O94,0),0)</f>
        <v>0</v>
      </c>
      <c r="P91" s="17">
        <f>IF($C$2="Attiecināmās izmaksas",IF('Lokālā tāme Nr.3'!$Q94="Attiecināmās",'Lokālā tāme Nr.3'!$P94,0),0)</f>
        <v>0</v>
      </c>
    </row>
    <row r="92" spans="1:16" ht="12" thickBot="1" x14ac:dyDescent="0.25">
      <c r="A92" s="19">
        <f>IF(P92=0,0,IF(COUNTBLANK(P92)=1,0,COUNTA($P$8:P92)))</f>
        <v>0</v>
      </c>
      <c r="B92" s="5">
        <f>IF($C$2="Attiecināmās izmaksas",IF('Lokālā tāme Nr.3'!$Q95="Attiecināmās",'Lokālā tāme Nr.3'!$B95,0),0)</f>
        <v>0</v>
      </c>
      <c r="C92" s="5">
        <f>IF($C$2="Attiecināmās izmaksas",IF('Lokālā tāme Nr.3'!$Q95="Attiecināmās",'Lokālā tāme Nr.3'!$C95,0),0)</f>
        <v>0</v>
      </c>
      <c r="D92" s="5">
        <f>IF($C$2="Attiecināmās izmaksas",IF('Lokālā tāme Nr.3'!$Q95="Attiecināmās",'Lokālā tāme Nr.3'!$D95,0),0)</f>
        <v>0</v>
      </c>
      <c r="E92" s="17">
        <f>IF($C$2="Attiecināmās izmaksas",IF('Lokālā tāme Nr.3'!$Q95="Attiecināmās",'Lokālā tāme Nr.3'!$E95,0),0)</f>
        <v>0</v>
      </c>
      <c r="F92" s="31">
        <f>IF($C$2="Attiecināmās izmaksas",IF('Lokālā tāme Nr.3'!$Q95="Attiecināmās",'Lokālā tāme Nr.3'!$F95,0),0)</f>
        <v>0</v>
      </c>
      <c r="G92" s="5">
        <f>IF($C$2="Attiecināmās izmaksas",IF('Lokālā tāme Nr.3'!$Q95="Attiecināmās",'Lokālā tāme Nr.3'!$G95,0),0)</f>
        <v>0</v>
      </c>
      <c r="H92" s="5">
        <f>IF($C$2="Attiecināmās izmaksas",IF('Lokālā tāme Nr.3'!$Q95="Attiecināmās",'Lokālā tāme Nr.3'!$H95,0),0)</f>
        <v>0</v>
      </c>
      <c r="I92" s="5">
        <f>IF($C$2="Attiecināmās izmaksas",IF('Lokālā tāme Nr.3'!$Q95="Attiecināmās",'Lokālā tāme Nr.3'!$I95,0),0)</f>
        <v>0</v>
      </c>
      <c r="J92" s="5">
        <f>IF($C$2="Attiecināmās izmaksas",IF('Lokālā tāme Nr.3'!$Q95="Attiecināmās",'Lokālā tāme Nr.3'!$J95,0),0)</f>
        <v>0</v>
      </c>
      <c r="K92" s="47">
        <f>IF($C$2="Attiecināmās izmaksas",IF('Lokālā tāme Nr.3'!$Q95="Attiecināmās",'Lokālā tāme Nr.3'!$K95,0),0)</f>
        <v>0</v>
      </c>
      <c r="L92" s="27">
        <f>IF($C$2="Attiecināmās izmaksas",IF('Lokālā tāme Nr.3'!$Q95="Attiecināmās",'Lokālā tāme Nr.3'!$L95,0),0)</f>
        <v>0</v>
      </c>
      <c r="M92" s="5">
        <f>IF($C$2="Attiecināmās izmaksas",IF('Lokālā tāme Nr.3'!$Q95="Attiecināmās",'Lokālā tāme Nr.3'!$M95,0),0)</f>
        <v>0</v>
      </c>
      <c r="N92" s="5">
        <f>IF($C$2="Attiecināmās izmaksas",IF('Lokālā tāme Nr.3'!$Q95="Attiecināmās",'Lokālā tāme Nr.3'!$N95,0),0)</f>
        <v>0</v>
      </c>
      <c r="O92" s="5">
        <f>IF($C$2="Attiecināmās izmaksas",IF('Lokālā tāme Nr.3'!$Q95="Attiecināmās",'Lokālā tāme Nr.3'!$O95,0),0)</f>
        <v>0</v>
      </c>
      <c r="P92" s="17">
        <f>IF($C$2="Attiecināmās izmaksas",IF('Lokālā tāme Nr.3'!$Q95="Attiecināmās",'Lokālā tāme Nr.3'!$P95,0),0)</f>
        <v>0</v>
      </c>
    </row>
    <row r="93" spans="1:16" ht="12" thickBot="1" x14ac:dyDescent="0.25">
      <c r="A93" s="19">
        <f>IF(P93=0,0,IF(COUNTBLANK(P93)=1,0,COUNTA($P$8:P93)))</f>
        <v>0</v>
      </c>
      <c r="B93" s="5">
        <f>IF($C$2="Attiecināmās izmaksas",IF('Lokālā tāme Nr.3'!$Q96="Attiecināmās",'Lokālā tāme Nr.3'!$B96,0),0)</f>
        <v>0</v>
      </c>
      <c r="C93" s="5">
        <f>IF($C$2="Attiecināmās izmaksas",IF('Lokālā tāme Nr.3'!$Q96="Attiecināmās",'Lokālā tāme Nr.3'!$C96,0),0)</f>
        <v>0</v>
      </c>
      <c r="D93" s="5">
        <f>IF($C$2="Attiecināmās izmaksas",IF('Lokālā tāme Nr.3'!$Q96="Attiecināmās",'Lokālā tāme Nr.3'!$D96,0),0)</f>
        <v>0</v>
      </c>
      <c r="E93" s="17">
        <f>IF($C$2="Attiecināmās izmaksas",IF('Lokālā tāme Nr.3'!$Q96="Attiecināmās",'Lokālā tāme Nr.3'!$E96,0),0)</f>
        <v>0</v>
      </c>
      <c r="F93" s="31">
        <f>IF($C$2="Attiecināmās izmaksas",IF('Lokālā tāme Nr.3'!$Q96="Attiecināmās",'Lokālā tāme Nr.3'!$F96,0),0)</f>
        <v>0</v>
      </c>
      <c r="G93" s="5">
        <f>IF($C$2="Attiecināmās izmaksas",IF('Lokālā tāme Nr.3'!$Q96="Attiecināmās",'Lokālā tāme Nr.3'!$G96,0),0)</f>
        <v>0</v>
      </c>
      <c r="H93" s="5">
        <f>IF($C$2="Attiecināmās izmaksas",IF('Lokālā tāme Nr.3'!$Q96="Attiecināmās",'Lokālā tāme Nr.3'!$H96,0),0)</f>
        <v>0</v>
      </c>
      <c r="I93" s="5">
        <f>IF($C$2="Attiecināmās izmaksas",IF('Lokālā tāme Nr.3'!$Q96="Attiecināmās",'Lokālā tāme Nr.3'!$I96,0),0)</f>
        <v>0</v>
      </c>
      <c r="J93" s="5">
        <f>IF($C$2="Attiecināmās izmaksas",IF('Lokālā tāme Nr.3'!$Q96="Attiecināmās",'Lokālā tāme Nr.3'!$J96,0),0)</f>
        <v>0</v>
      </c>
      <c r="K93" s="47">
        <f>IF($C$2="Attiecināmās izmaksas",IF('Lokālā tāme Nr.3'!$Q96="Attiecināmās",'Lokālā tāme Nr.3'!$K96,0),0)</f>
        <v>0</v>
      </c>
      <c r="L93" s="27">
        <f>IF($C$2="Attiecināmās izmaksas",IF('Lokālā tāme Nr.3'!$Q96="Attiecināmās",'Lokālā tāme Nr.3'!$L96,0),0)</f>
        <v>0</v>
      </c>
      <c r="M93" s="5">
        <f>IF($C$2="Attiecināmās izmaksas",IF('Lokālā tāme Nr.3'!$Q96="Attiecināmās",'Lokālā tāme Nr.3'!$M96,0),0)</f>
        <v>0</v>
      </c>
      <c r="N93" s="5">
        <f>IF($C$2="Attiecināmās izmaksas",IF('Lokālā tāme Nr.3'!$Q96="Attiecināmās",'Lokālā tāme Nr.3'!$N96,0),0)</f>
        <v>0</v>
      </c>
      <c r="O93" s="5">
        <f>IF($C$2="Attiecināmās izmaksas",IF('Lokālā tāme Nr.3'!$Q96="Attiecināmās",'Lokālā tāme Nr.3'!$O96,0),0)</f>
        <v>0</v>
      </c>
      <c r="P93" s="17">
        <f>IF($C$2="Attiecināmās izmaksas",IF('Lokālā tāme Nr.3'!$Q96="Attiecināmās",'Lokālā tāme Nr.3'!$P96,0),0)</f>
        <v>0</v>
      </c>
    </row>
    <row r="94" spans="1:16" ht="12" thickBot="1" x14ac:dyDescent="0.25">
      <c r="A94" s="19">
        <f>IF(P94=0,0,IF(COUNTBLANK(P94)=1,0,COUNTA($P$8:P94)))</f>
        <v>0</v>
      </c>
      <c r="B94" s="5">
        <f>IF($C$2="Attiecināmās izmaksas",IF('Lokālā tāme Nr.3'!$Q97="Attiecināmās",'Lokālā tāme Nr.3'!$B97,0),0)</f>
        <v>0</v>
      </c>
      <c r="C94" s="5">
        <f>IF($C$2="Attiecināmās izmaksas",IF('Lokālā tāme Nr.3'!$Q97="Attiecināmās",'Lokālā tāme Nr.3'!$C97,0),0)</f>
        <v>0</v>
      </c>
      <c r="D94" s="5">
        <f>IF($C$2="Attiecināmās izmaksas",IF('Lokālā tāme Nr.3'!$Q97="Attiecināmās",'Lokālā tāme Nr.3'!$D97,0),0)</f>
        <v>0</v>
      </c>
      <c r="E94" s="17">
        <f>IF($C$2="Attiecināmās izmaksas",IF('Lokālā tāme Nr.3'!$Q97="Attiecināmās",'Lokālā tāme Nr.3'!$E97,0),0)</f>
        <v>0</v>
      </c>
      <c r="F94" s="31">
        <f>IF($C$2="Attiecināmās izmaksas",IF('Lokālā tāme Nr.3'!$Q97="Attiecināmās",'Lokālā tāme Nr.3'!$F97,0),0)</f>
        <v>0</v>
      </c>
      <c r="G94" s="5">
        <f>IF($C$2="Attiecināmās izmaksas",IF('Lokālā tāme Nr.3'!$Q97="Attiecināmās",'Lokālā tāme Nr.3'!$G97,0),0)</f>
        <v>0</v>
      </c>
      <c r="H94" s="5">
        <f>IF($C$2="Attiecināmās izmaksas",IF('Lokālā tāme Nr.3'!$Q97="Attiecināmās",'Lokālā tāme Nr.3'!$H97,0),0)</f>
        <v>0</v>
      </c>
      <c r="I94" s="5">
        <f>IF($C$2="Attiecināmās izmaksas",IF('Lokālā tāme Nr.3'!$Q97="Attiecināmās",'Lokālā tāme Nr.3'!$I97,0),0)</f>
        <v>0</v>
      </c>
      <c r="J94" s="5">
        <f>IF($C$2="Attiecināmās izmaksas",IF('Lokālā tāme Nr.3'!$Q97="Attiecināmās",'Lokālā tāme Nr.3'!$J97,0),0)</f>
        <v>0</v>
      </c>
      <c r="K94" s="47">
        <f>IF($C$2="Attiecināmās izmaksas",IF('Lokālā tāme Nr.3'!$Q97="Attiecināmās",'Lokālā tāme Nr.3'!$K97,0),0)</f>
        <v>0</v>
      </c>
      <c r="L94" s="27">
        <f>IF($C$2="Attiecināmās izmaksas",IF('Lokālā tāme Nr.3'!$Q97="Attiecināmās",'Lokālā tāme Nr.3'!$L97,0),0)</f>
        <v>0</v>
      </c>
      <c r="M94" s="5">
        <f>IF($C$2="Attiecināmās izmaksas",IF('Lokālā tāme Nr.3'!$Q97="Attiecināmās",'Lokālā tāme Nr.3'!$M97,0),0)</f>
        <v>0</v>
      </c>
      <c r="N94" s="5">
        <f>IF($C$2="Attiecināmās izmaksas",IF('Lokālā tāme Nr.3'!$Q97="Attiecināmās",'Lokālā tāme Nr.3'!$N97,0),0)</f>
        <v>0</v>
      </c>
      <c r="O94" s="5">
        <f>IF($C$2="Attiecināmās izmaksas",IF('Lokālā tāme Nr.3'!$Q97="Attiecināmās",'Lokālā tāme Nr.3'!$O97,0),0)</f>
        <v>0</v>
      </c>
      <c r="P94" s="17">
        <f>IF($C$2="Attiecināmās izmaksas",IF('Lokālā tāme Nr.3'!$Q97="Attiecināmās",'Lokālā tāme Nr.3'!$P97,0),0)</f>
        <v>0</v>
      </c>
    </row>
    <row r="95" spans="1:16" ht="12" thickBot="1" x14ac:dyDescent="0.25">
      <c r="A95" s="19">
        <f>IF(P95=0,0,IF(COUNTBLANK(P95)=1,0,COUNTA($P$8:P95)))</f>
        <v>0</v>
      </c>
      <c r="B95" s="5">
        <f>IF($C$2="Attiecināmās izmaksas",IF('Lokālā tāme Nr.3'!$Q98="Attiecināmās",'Lokālā tāme Nr.3'!$B98,0),0)</f>
        <v>0</v>
      </c>
      <c r="C95" s="5">
        <f>IF($C$2="Attiecināmās izmaksas",IF('Lokālā tāme Nr.3'!$Q98="Attiecināmās",'Lokālā tāme Nr.3'!$C98,0),0)</f>
        <v>0</v>
      </c>
      <c r="D95" s="5">
        <f>IF($C$2="Attiecināmās izmaksas",IF('Lokālā tāme Nr.3'!$Q98="Attiecināmās",'Lokālā tāme Nr.3'!$D98,0),0)</f>
        <v>0</v>
      </c>
      <c r="E95" s="17">
        <f>IF($C$2="Attiecināmās izmaksas",IF('Lokālā tāme Nr.3'!$Q98="Attiecināmās",'Lokālā tāme Nr.3'!$E98,0),0)</f>
        <v>0</v>
      </c>
      <c r="F95" s="31">
        <f>IF($C$2="Attiecināmās izmaksas",IF('Lokālā tāme Nr.3'!$Q98="Attiecināmās",'Lokālā tāme Nr.3'!$F98,0),0)</f>
        <v>0</v>
      </c>
      <c r="G95" s="5">
        <f>IF($C$2="Attiecināmās izmaksas",IF('Lokālā tāme Nr.3'!$Q98="Attiecināmās",'Lokālā tāme Nr.3'!$G98,0),0)</f>
        <v>0</v>
      </c>
      <c r="H95" s="5">
        <f>IF($C$2="Attiecināmās izmaksas",IF('Lokālā tāme Nr.3'!$Q98="Attiecināmās",'Lokālā tāme Nr.3'!$H98,0),0)</f>
        <v>0</v>
      </c>
      <c r="I95" s="5">
        <f>IF($C$2="Attiecināmās izmaksas",IF('Lokālā tāme Nr.3'!$Q98="Attiecināmās",'Lokālā tāme Nr.3'!$I98,0),0)</f>
        <v>0</v>
      </c>
      <c r="J95" s="5">
        <f>IF($C$2="Attiecināmās izmaksas",IF('Lokālā tāme Nr.3'!$Q98="Attiecināmās",'Lokālā tāme Nr.3'!$J98,0),0)</f>
        <v>0</v>
      </c>
      <c r="K95" s="47">
        <f>IF($C$2="Attiecināmās izmaksas",IF('Lokālā tāme Nr.3'!$Q98="Attiecināmās",'Lokālā tāme Nr.3'!$K98,0),0)</f>
        <v>0</v>
      </c>
      <c r="L95" s="27">
        <f>IF($C$2="Attiecināmās izmaksas",IF('Lokālā tāme Nr.3'!$Q98="Attiecināmās",'Lokālā tāme Nr.3'!$L98,0),0)</f>
        <v>0</v>
      </c>
      <c r="M95" s="5">
        <f>IF($C$2="Attiecināmās izmaksas",IF('Lokālā tāme Nr.3'!$Q98="Attiecināmās",'Lokālā tāme Nr.3'!$M98,0),0)</f>
        <v>0</v>
      </c>
      <c r="N95" s="5">
        <f>IF($C$2="Attiecināmās izmaksas",IF('Lokālā tāme Nr.3'!$Q98="Attiecināmās",'Lokālā tāme Nr.3'!$N98,0),0)</f>
        <v>0</v>
      </c>
      <c r="O95" s="5">
        <f>IF($C$2="Attiecināmās izmaksas",IF('Lokālā tāme Nr.3'!$Q98="Attiecināmās",'Lokālā tāme Nr.3'!$O98,0),0)</f>
        <v>0</v>
      </c>
      <c r="P95" s="17">
        <f>IF($C$2="Attiecināmās izmaksas",IF('Lokālā tāme Nr.3'!$Q98="Attiecināmās",'Lokālā tāme Nr.3'!$P98,0),0)</f>
        <v>0</v>
      </c>
    </row>
    <row r="96" spans="1:16" ht="12" thickBot="1" x14ac:dyDescent="0.25">
      <c r="A96" s="19">
        <f>IF(P96=0,0,IF(COUNTBLANK(P96)=1,0,COUNTA($P$8:P96)))</f>
        <v>0</v>
      </c>
      <c r="B96" s="5">
        <f>IF($C$2="Attiecināmās izmaksas",IF('Lokālā tāme Nr.3'!$Q99="Attiecināmās",'Lokālā tāme Nr.3'!$B99,0),0)</f>
        <v>0</v>
      </c>
      <c r="C96" s="5">
        <f>IF($C$2="Attiecināmās izmaksas",IF('Lokālā tāme Nr.3'!$Q99="Attiecināmās",'Lokālā tāme Nr.3'!$C99,0),0)</f>
        <v>0</v>
      </c>
      <c r="D96" s="5">
        <f>IF($C$2="Attiecināmās izmaksas",IF('Lokālā tāme Nr.3'!$Q99="Attiecināmās",'Lokālā tāme Nr.3'!$D99,0),0)</f>
        <v>0</v>
      </c>
      <c r="E96" s="17">
        <f>IF($C$2="Attiecināmās izmaksas",IF('Lokālā tāme Nr.3'!$Q99="Attiecināmās",'Lokālā tāme Nr.3'!$E99,0),0)</f>
        <v>0</v>
      </c>
      <c r="F96" s="31">
        <f>IF($C$2="Attiecināmās izmaksas",IF('Lokālā tāme Nr.3'!$Q99="Attiecināmās",'Lokālā tāme Nr.3'!$F99,0),0)</f>
        <v>0</v>
      </c>
      <c r="G96" s="5">
        <f>IF($C$2="Attiecināmās izmaksas",IF('Lokālā tāme Nr.3'!$Q99="Attiecināmās",'Lokālā tāme Nr.3'!$G99,0),0)</f>
        <v>0</v>
      </c>
      <c r="H96" s="5">
        <f>IF($C$2="Attiecināmās izmaksas",IF('Lokālā tāme Nr.3'!$Q99="Attiecināmās",'Lokālā tāme Nr.3'!$H99,0),0)</f>
        <v>0</v>
      </c>
      <c r="I96" s="5">
        <f>IF($C$2="Attiecināmās izmaksas",IF('Lokālā tāme Nr.3'!$Q99="Attiecināmās",'Lokālā tāme Nr.3'!$I99,0),0)</f>
        <v>0</v>
      </c>
      <c r="J96" s="5">
        <f>IF($C$2="Attiecināmās izmaksas",IF('Lokālā tāme Nr.3'!$Q99="Attiecināmās",'Lokālā tāme Nr.3'!$J99,0),0)</f>
        <v>0</v>
      </c>
      <c r="K96" s="47">
        <f>IF($C$2="Attiecināmās izmaksas",IF('Lokālā tāme Nr.3'!$Q99="Attiecināmās",'Lokālā tāme Nr.3'!$K99,0),0)</f>
        <v>0</v>
      </c>
      <c r="L96" s="27">
        <f>IF($C$2="Attiecināmās izmaksas",IF('Lokālā tāme Nr.3'!$Q99="Attiecināmās",'Lokālā tāme Nr.3'!$L99,0),0)</f>
        <v>0</v>
      </c>
      <c r="M96" s="5">
        <f>IF($C$2="Attiecināmās izmaksas",IF('Lokālā tāme Nr.3'!$Q99="Attiecināmās",'Lokālā tāme Nr.3'!$M99,0),0)</f>
        <v>0</v>
      </c>
      <c r="N96" s="5">
        <f>IF($C$2="Attiecināmās izmaksas",IF('Lokālā tāme Nr.3'!$Q99="Attiecināmās",'Lokālā tāme Nr.3'!$N99,0),0)</f>
        <v>0</v>
      </c>
      <c r="O96" s="5">
        <f>IF($C$2="Attiecināmās izmaksas",IF('Lokālā tāme Nr.3'!$Q99="Attiecināmās",'Lokālā tāme Nr.3'!$O99,0),0)</f>
        <v>0</v>
      </c>
      <c r="P96" s="17">
        <f>IF($C$2="Attiecināmās izmaksas",IF('Lokālā tāme Nr.3'!$Q99="Attiecināmās",'Lokālā tāme Nr.3'!$P99,0),0)</f>
        <v>0</v>
      </c>
    </row>
    <row r="97" spans="1:16" ht="12" thickBot="1" x14ac:dyDescent="0.25">
      <c r="A97" s="19">
        <f>IF(P97=0,0,IF(COUNTBLANK(P97)=1,0,COUNTA($P$8:P97)))</f>
        <v>0</v>
      </c>
      <c r="B97" s="5">
        <f>IF($C$2="Attiecināmās izmaksas",IF('Lokālā tāme Nr.3'!$Q100="Attiecināmās",'Lokālā tāme Nr.3'!$B100,0),0)</f>
        <v>0</v>
      </c>
      <c r="C97" s="5">
        <f>IF($C$2="Attiecināmās izmaksas",IF('Lokālā tāme Nr.3'!$Q100="Attiecināmās",'Lokālā tāme Nr.3'!$C100,0),0)</f>
        <v>0</v>
      </c>
      <c r="D97" s="5">
        <f>IF($C$2="Attiecināmās izmaksas",IF('Lokālā tāme Nr.3'!$Q100="Attiecināmās",'Lokālā tāme Nr.3'!$D100,0),0)</f>
        <v>0</v>
      </c>
      <c r="E97" s="17">
        <f>IF($C$2="Attiecināmās izmaksas",IF('Lokālā tāme Nr.3'!$Q100="Attiecināmās",'Lokālā tāme Nr.3'!$E100,0),0)</f>
        <v>0</v>
      </c>
      <c r="F97" s="31">
        <f>IF($C$2="Attiecināmās izmaksas",IF('Lokālā tāme Nr.3'!$Q100="Attiecināmās",'Lokālā tāme Nr.3'!$F100,0),0)</f>
        <v>0</v>
      </c>
      <c r="G97" s="5">
        <f>IF($C$2="Attiecināmās izmaksas",IF('Lokālā tāme Nr.3'!$Q100="Attiecināmās",'Lokālā tāme Nr.3'!$G100,0),0)</f>
        <v>0</v>
      </c>
      <c r="H97" s="5">
        <f>IF($C$2="Attiecināmās izmaksas",IF('Lokālā tāme Nr.3'!$Q100="Attiecināmās",'Lokālā tāme Nr.3'!$H100,0),0)</f>
        <v>0</v>
      </c>
      <c r="I97" s="5">
        <f>IF($C$2="Attiecināmās izmaksas",IF('Lokālā tāme Nr.3'!$Q100="Attiecināmās",'Lokālā tāme Nr.3'!$I100,0),0)</f>
        <v>0</v>
      </c>
      <c r="J97" s="5">
        <f>IF($C$2="Attiecināmās izmaksas",IF('Lokālā tāme Nr.3'!$Q100="Attiecināmās",'Lokālā tāme Nr.3'!$J100,0),0)</f>
        <v>0</v>
      </c>
      <c r="K97" s="47">
        <f>IF($C$2="Attiecināmās izmaksas",IF('Lokālā tāme Nr.3'!$Q100="Attiecināmās",'Lokālā tāme Nr.3'!$K100,0),0)</f>
        <v>0</v>
      </c>
      <c r="L97" s="27">
        <f>IF($C$2="Attiecināmās izmaksas",IF('Lokālā tāme Nr.3'!$Q100="Attiecināmās",'Lokālā tāme Nr.3'!$L100,0),0)</f>
        <v>0</v>
      </c>
      <c r="M97" s="5">
        <f>IF($C$2="Attiecināmās izmaksas",IF('Lokālā tāme Nr.3'!$Q100="Attiecināmās",'Lokālā tāme Nr.3'!$M100,0),0)</f>
        <v>0</v>
      </c>
      <c r="N97" s="5">
        <f>IF($C$2="Attiecināmās izmaksas",IF('Lokālā tāme Nr.3'!$Q100="Attiecināmās",'Lokālā tāme Nr.3'!$N100,0),0)</f>
        <v>0</v>
      </c>
      <c r="O97" s="5">
        <f>IF($C$2="Attiecināmās izmaksas",IF('Lokālā tāme Nr.3'!$Q100="Attiecināmās",'Lokālā tāme Nr.3'!$O100,0),0)</f>
        <v>0</v>
      </c>
      <c r="P97" s="17">
        <f>IF($C$2="Attiecināmās izmaksas",IF('Lokālā tāme Nr.3'!$Q100="Attiecināmās",'Lokālā tāme Nr.3'!$P100,0),0)</f>
        <v>0</v>
      </c>
    </row>
    <row r="98" spans="1:16" ht="12" thickBot="1" x14ac:dyDescent="0.25">
      <c r="A98" s="19">
        <f>IF(P98=0,0,IF(COUNTBLANK(P98)=1,0,COUNTA($P$8:P98)))</f>
        <v>0</v>
      </c>
      <c r="B98" s="5">
        <f>IF($C$2="Attiecināmās izmaksas",IF('Lokālā tāme Nr.3'!$Q101="Attiecināmās",'Lokālā tāme Nr.3'!$B101,0),0)</f>
        <v>0</v>
      </c>
      <c r="C98" s="5">
        <f>IF($C$2="Attiecināmās izmaksas",IF('Lokālā tāme Nr.3'!$Q101="Attiecināmās",'Lokālā tāme Nr.3'!$C101,0),0)</f>
        <v>0</v>
      </c>
      <c r="D98" s="5">
        <f>IF($C$2="Attiecināmās izmaksas",IF('Lokālā tāme Nr.3'!$Q101="Attiecināmās",'Lokālā tāme Nr.3'!$D101,0),0)</f>
        <v>0</v>
      </c>
      <c r="E98" s="17">
        <f>IF($C$2="Attiecināmās izmaksas",IF('Lokālā tāme Nr.3'!$Q101="Attiecināmās",'Lokālā tāme Nr.3'!$E101,0),0)</f>
        <v>0</v>
      </c>
      <c r="F98" s="31">
        <f>IF($C$2="Attiecināmās izmaksas",IF('Lokālā tāme Nr.3'!$Q101="Attiecināmās",'Lokālā tāme Nr.3'!$F101,0),0)</f>
        <v>0</v>
      </c>
      <c r="G98" s="5">
        <f>IF($C$2="Attiecināmās izmaksas",IF('Lokālā tāme Nr.3'!$Q101="Attiecināmās",'Lokālā tāme Nr.3'!$G101,0),0)</f>
        <v>0</v>
      </c>
      <c r="H98" s="5">
        <f>IF($C$2="Attiecināmās izmaksas",IF('Lokālā tāme Nr.3'!$Q101="Attiecināmās",'Lokālā tāme Nr.3'!$H101,0),0)</f>
        <v>0</v>
      </c>
      <c r="I98" s="5">
        <f>IF($C$2="Attiecināmās izmaksas",IF('Lokālā tāme Nr.3'!$Q101="Attiecināmās",'Lokālā tāme Nr.3'!$I101,0),0)</f>
        <v>0</v>
      </c>
      <c r="J98" s="5">
        <f>IF($C$2="Attiecināmās izmaksas",IF('Lokālā tāme Nr.3'!$Q101="Attiecināmās",'Lokālā tāme Nr.3'!$J101,0),0)</f>
        <v>0</v>
      </c>
      <c r="K98" s="47">
        <f>IF($C$2="Attiecināmās izmaksas",IF('Lokālā tāme Nr.3'!$Q101="Attiecināmās",'Lokālā tāme Nr.3'!$K101,0),0)</f>
        <v>0</v>
      </c>
      <c r="L98" s="27">
        <f>IF($C$2="Attiecināmās izmaksas",IF('Lokālā tāme Nr.3'!$Q101="Attiecināmās",'Lokālā tāme Nr.3'!$L101,0),0)</f>
        <v>0</v>
      </c>
      <c r="M98" s="5">
        <f>IF($C$2="Attiecināmās izmaksas",IF('Lokālā tāme Nr.3'!$Q101="Attiecināmās",'Lokālā tāme Nr.3'!$M101,0),0)</f>
        <v>0</v>
      </c>
      <c r="N98" s="5">
        <f>IF($C$2="Attiecināmās izmaksas",IF('Lokālā tāme Nr.3'!$Q101="Attiecināmās",'Lokālā tāme Nr.3'!$N101,0),0)</f>
        <v>0</v>
      </c>
      <c r="O98" s="5">
        <f>IF($C$2="Attiecināmās izmaksas",IF('Lokālā tāme Nr.3'!$Q101="Attiecināmās",'Lokālā tāme Nr.3'!$O101,0),0)</f>
        <v>0</v>
      </c>
      <c r="P98" s="17">
        <f>IF($C$2="Attiecināmās izmaksas",IF('Lokālā tāme Nr.3'!$Q101="Attiecināmās",'Lokālā tāme Nr.3'!$P101,0),0)</f>
        <v>0</v>
      </c>
    </row>
    <row r="99" spans="1:16" ht="12" thickBot="1" x14ac:dyDescent="0.25">
      <c r="A99" s="19">
        <f>IF(P99=0,0,IF(COUNTBLANK(P99)=1,0,COUNTA($P$8:P99)))</f>
        <v>0</v>
      </c>
      <c r="B99" s="5">
        <f>IF($C$2="Attiecināmās izmaksas",IF('Lokālā tāme Nr.3'!$Q102="Attiecināmās",'Lokālā tāme Nr.3'!$B102,0),0)</f>
        <v>0</v>
      </c>
      <c r="C99" s="5">
        <f>IF($C$2="Attiecināmās izmaksas",IF('Lokālā tāme Nr.3'!$Q102="Attiecināmās",'Lokālā tāme Nr.3'!$C102,0),0)</f>
        <v>0</v>
      </c>
      <c r="D99" s="5">
        <f>IF($C$2="Attiecināmās izmaksas",IF('Lokālā tāme Nr.3'!$Q102="Attiecināmās",'Lokālā tāme Nr.3'!$D102,0),0)</f>
        <v>0</v>
      </c>
      <c r="E99" s="17">
        <f>IF($C$2="Attiecināmās izmaksas",IF('Lokālā tāme Nr.3'!$Q102="Attiecināmās",'Lokālā tāme Nr.3'!$E102,0),0)</f>
        <v>0</v>
      </c>
      <c r="F99" s="31">
        <f>IF($C$2="Attiecināmās izmaksas",IF('Lokālā tāme Nr.3'!$Q102="Attiecināmās",'Lokālā tāme Nr.3'!$F102,0),0)</f>
        <v>0</v>
      </c>
      <c r="G99" s="5">
        <f>IF($C$2="Attiecināmās izmaksas",IF('Lokālā tāme Nr.3'!$Q102="Attiecināmās",'Lokālā tāme Nr.3'!$G102,0),0)</f>
        <v>0</v>
      </c>
      <c r="H99" s="5">
        <f>IF($C$2="Attiecināmās izmaksas",IF('Lokālā tāme Nr.3'!$Q102="Attiecināmās",'Lokālā tāme Nr.3'!$H102,0),0)</f>
        <v>0</v>
      </c>
      <c r="I99" s="5">
        <f>IF($C$2="Attiecināmās izmaksas",IF('Lokālā tāme Nr.3'!$Q102="Attiecināmās",'Lokālā tāme Nr.3'!$I102,0),0)</f>
        <v>0</v>
      </c>
      <c r="J99" s="5">
        <f>IF($C$2="Attiecināmās izmaksas",IF('Lokālā tāme Nr.3'!$Q102="Attiecināmās",'Lokālā tāme Nr.3'!$J102,0),0)</f>
        <v>0</v>
      </c>
      <c r="K99" s="47">
        <f>IF($C$2="Attiecināmās izmaksas",IF('Lokālā tāme Nr.3'!$Q102="Attiecināmās",'Lokālā tāme Nr.3'!$K102,0),0)</f>
        <v>0</v>
      </c>
      <c r="L99" s="27">
        <f>IF($C$2="Attiecināmās izmaksas",IF('Lokālā tāme Nr.3'!$Q102="Attiecināmās",'Lokālā tāme Nr.3'!$L102,0),0)</f>
        <v>0</v>
      </c>
      <c r="M99" s="5">
        <f>IF($C$2="Attiecināmās izmaksas",IF('Lokālā tāme Nr.3'!$Q102="Attiecināmās",'Lokālā tāme Nr.3'!$M102,0),0)</f>
        <v>0</v>
      </c>
      <c r="N99" s="5">
        <f>IF($C$2="Attiecināmās izmaksas",IF('Lokālā tāme Nr.3'!$Q102="Attiecināmās",'Lokālā tāme Nr.3'!$N102,0),0)</f>
        <v>0</v>
      </c>
      <c r="O99" s="5">
        <f>IF($C$2="Attiecināmās izmaksas",IF('Lokālā tāme Nr.3'!$Q102="Attiecināmās",'Lokālā tāme Nr.3'!$O102,0),0)</f>
        <v>0</v>
      </c>
      <c r="P99" s="17">
        <f>IF($C$2="Attiecināmās izmaksas",IF('Lokālā tāme Nr.3'!$Q102="Attiecināmās",'Lokālā tāme Nr.3'!$P102,0),0)</f>
        <v>0</v>
      </c>
    </row>
    <row r="100" spans="1:16" ht="12" thickBot="1" x14ac:dyDescent="0.25">
      <c r="A100" s="19">
        <f>IF(P100=0,0,IF(COUNTBLANK(P100)=1,0,COUNTA($P$8:P100)))</f>
        <v>0</v>
      </c>
      <c r="B100" s="5">
        <f>IF($C$2="Attiecināmās izmaksas",IF('Lokālā tāme Nr.3'!$Q103="Attiecināmās",'Lokālā tāme Nr.3'!$B103,0),0)</f>
        <v>0</v>
      </c>
      <c r="C100" s="5">
        <f>IF($C$2="Attiecināmās izmaksas",IF('Lokālā tāme Nr.3'!$Q103="Attiecināmās",'Lokālā tāme Nr.3'!$C103,0),0)</f>
        <v>0</v>
      </c>
      <c r="D100" s="5">
        <f>IF($C$2="Attiecināmās izmaksas",IF('Lokālā tāme Nr.3'!$Q103="Attiecināmās",'Lokālā tāme Nr.3'!$D103,0),0)</f>
        <v>0</v>
      </c>
      <c r="E100" s="17">
        <f>IF($C$2="Attiecināmās izmaksas",IF('Lokālā tāme Nr.3'!$Q103="Attiecināmās",'Lokālā tāme Nr.3'!$E103,0),0)</f>
        <v>0</v>
      </c>
      <c r="F100" s="31">
        <f>IF($C$2="Attiecināmās izmaksas",IF('Lokālā tāme Nr.3'!$Q103="Attiecināmās",'Lokālā tāme Nr.3'!$F103,0),0)</f>
        <v>0</v>
      </c>
      <c r="G100" s="5">
        <f>IF($C$2="Attiecināmās izmaksas",IF('Lokālā tāme Nr.3'!$Q103="Attiecināmās",'Lokālā tāme Nr.3'!$G103,0),0)</f>
        <v>0</v>
      </c>
      <c r="H100" s="5">
        <f>IF($C$2="Attiecināmās izmaksas",IF('Lokālā tāme Nr.3'!$Q103="Attiecināmās",'Lokālā tāme Nr.3'!$H103,0),0)</f>
        <v>0</v>
      </c>
      <c r="I100" s="5">
        <f>IF($C$2="Attiecināmās izmaksas",IF('Lokālā tāme Nr.3'!$Q103="Attiecināmās",'Lokālā tāme Nr.3'!$I103,0),0)</f>
        <v>0</v>
      </c>
      <c r="J100" s="5">
        <f>IF($C$2="Attiecināmās izmaksas",IF('Lokālā tāme Nr.3'!$Q103="Attiecināmās",'Lokālā tāme Nr.3'!$J103,0),0)</f>
        <v>0</v>
      </c>
      <c r="K100" s="47">
        <f>IF($C$2="Attiecināmās izmaksas",IF('Lokālā tāme Nr.3'!$Q103="Attiecināmās",'Lokālā tāme Nr.3'!$K103,0),0)</f>
        <v>0</v>
      </c>
      <c r="L100" s="27">
        <f>IF($C$2="Attiecināmās izmaksas",IF('Lokālā tāme Nr.3'!$Q103="Attiecināmās",'Lokālā tāme Nr.3'!$L103,0),0)</f>
        <v>0</v>
      </c>
      <c r="M100" s="5">
        <f>IF($C$2="Attiecināmās izmaksas",IF('Lokālā tāme Nr.3'!$Q103="Attiecināmās",'Lokālā tāme Nr.3'!$M103,0),0)</f>
        <v>0</v>
      </c>
      <c r="N100" s="5">
        <f>IF($C$2="Attiecināmās izmaksas",IF('Lokālā tāme Nr.3'!$Q103="Attiecināmās",'Lokālā tāme Nr.3'!$N103,0),0)</f>
        <v>0</v>
      </c>
      <c r="O100" s="5">
        <f>IF($C$2="Attiecināmās izmaksas",IF('Lokālā tāme Nr.3'!$Q103="Attiecināmās",'Lokālā tāme Nr.3'!$O103,0),0)</f>
        <v>0</v>
      </c>
      <c r="P100" s="17">
        <f>IF($C$2="Attiecināmās izmaksas",IF('Lokālā tāme Nr.3'!$Q103="Attiecināmās",'Lokālā tāme Nr.3'!$P103,0),0)</f>
        <v>0</v>
      </c>
    </row>
    <row r="101" spans="1:16" ht="12" thickBot="1" x14ac:dyDescent="0.25">
      <c r="A101" s="19">
        <f>IF(P101=0,0,IF(COUNTBLANK(P101)=1,0,COUNTA($P$8:P101)))</f>
        <v>0</v>
      </c>
      <c r="B101" s="5">
        <f>IF($C$2="Attiecināmās izmaksas",IF('Lokālā tāme Nr.3'!$Q104="Attiecināmās",'Lokālā tāme Nr.3'!$B104,0),0)</f>
        <v>0</v>
      </c>
      <c r="C101" s="5">
        <f>IF($C$2="Attiecināmās izmaksas",IF('Lokālā tāme Nr.3'!$Q104="Attiecināmās",'Lokālā tāme Nr.3'!$C104,0),0)</f>
        <v>0</v>
      </c>
      <c r="D101" s="5">
        <f>IF($C$2="Attiecināmās izmaksas",IF('Lokālā tāme Nr.3'!$Q104="Attiecināmās",'Lokālā tāme Nr.3'!$D104,0),0)</f>
        <v>0</v>
      </c>
      <c r="E101" s="17">
        <f>IF($C$2="Attiecināmās izmaksas",IF('Lokālā tāme Nr.3'!$Q104="Attiecināmās",'Lokālā tāme Nr.3'!$E104,0),0)</f>
        <v>0</v>
      </c>
      <c r="F101" s="31">
        <f>IF($C$2="Attiecināmās izmaksas",IF('Lokālā tāme Nr.3'!$Q104="Attiecināmās",'Lokālā tāme Nr.3'!$F104,0),0)</f>
        <v>0</v>
      </c>
      <c r="G101" s="5">
        <f>IF($C$2="Attiecināmās izmaksas",IF('Lokālā tāme Nr.3'!$Q104="Attiecināmās",'Lokālā tāme Nr.3'!$G104,0),0)</f>
        <v>0</v>
      </c>
      <c r="H101" s="5">
        <f>IF($C$2="Attiecināmās izmaksas",IF('Lokālā tāme Nr.3'!$Q104="Attiecināmās",'Lokālā tāme Nr.3'!$H104,0),0)</f>
        <v>0</v>
      </c>
      <c r="I101" s="5">
        <f>IF($C$2="Attiecināmās izmaksas",IF('Lokālā tāme Nr.3'!$Q104="Attiecināmās",'Lokālā tāme Nr.3'!$I104,0),0)</f>
        <v>0</v>
      </c>
      <c r="J101" s="5">
        <f>IF($C$2="Attiecināmās izmaksas",IF('Lokālā tāme Nr.3'!$Q104="Attiecināmās",'Lokālā tāme Nr.3'!$J104,0),0)</f>
        <v>0</v>
      </c>
      <c r="K101" s="47">
        <f>IF($C$2="Attiecināmās izmaksas",IF('Lokālā tāme Nr.3'!$Q104="Attiecināmās",'Lokālā tāme Nr.3'!$K104,0),0)</f>
        <v>0</v>
      </c>
      <c r="L101" s="27">
        <f>IF($C$2="Attiecināmās izmaksas",IF('Lokālā tāme Nr.3'!$Q104="Attiecināmās",'Lokālā tāme Nr.3'!$L104,0),0)</f>
        <v>0</v>
      </c>
      <c r="M101" s="5">
        <f>IF($C$2="Attiecināmās izmaksas",IF('Lokālā tāme Nr.3'!$Q104="Attiecināmās",'Lokālā tāme Nr.3'!$M104,0),0)</f>
        <v>0</v>
      </c>
      <c r="N101" s="5">
        <f>IF($C$2="Attiecināmās izmaksas",IF('Lokālā tāme Nr.3'!$Q104="Attiecināmās",'Lokālā tāme Nr.3'!$N104,0),0)</f>
        <v>0</v>
      </c>
      <c r="O101" s="5">
        <f>IF($C$2="Attiecināmās izmaksas",IF('Lokālā tāme Nr.3'!$Q104="Attiecināmās",'Lokālā tāme Nr.3'!$O104,0),0)</f>
        <v>0</v>
      </c>
      <c r="P101" s="17">
        <f>IF($C$2="Attiecināmās izmaksas",IF('Lokālā tāme Nr.3'!$Q104="Attiecināmās",'Lokālā tāme Nr.3'!$P104,0),0)</f>
        <v>0</v>
      </c>
    </row>
    <row r="102" spans="1:16" ht="12" thickBot="1" x14ac:dyDescent="0.25">
      <c r="A102" s="19">
        <f>IF(P102=0,0,IF(COUNTBLANK(P102)=1,0,COUNTA($P$8:P102)))</f>
        <v>0</v>
      </c>
      <c r="B102" s="5">
        <f>IF($C$2="Attiecināmās izmaksas",IF('Lokālā tāme Nr.3'!$Q105="Attiecināmās",'Lokālā tāme Nr.3'!$B105,0),0)</f>
        <v>0</v>
      </c>
      <c r="C102" s="5">
        <f>IF($C$2="Attiecināmās izmaksas",IF('Lokālā tāme Nr.3'!$Q105="Attiecināmās",'Lokālā tāme Nr.3'!$C105,0),0)</f>
        <v>0</v>
      </c>
      <c r="D102" s="5">
        <f>IF($C$2="Attiecināmās izmaksas",IF('Lokālā tāme Nr.3'!$Q105="Attiecināmās",'Lokālā tāme Nr.3'!$D105,0),0)</f>
        <v>0</v>
      </c>
      <c r="E102" s="17">
        <f>IF($C$2="Attiecināmās izmaksas",IF('Lokālā tāme Nr.3'!$Q105="Attiecināmās",'Lokālā tāme Nr.3'!$E105,0),0)</f>
        <v>0</v>
      </c>
      <c r="F102" s="31">
        <f>IF($C$2="Attiecināmās izmaksas",IF('Lokālā tāme Nr.3'!$Q105="Attiecināmās",'Lokālā tāme Nr.3'!$F105,0),0)</f>
        <v>0</v>
      </c>
      <c r="G102" s="5">
        <f>IF($C$2="Attiecināmās izmaksas",IF('Lokālā tāme Nr.3'!$Q105="Attiecināmās",'Lokālā tāme Nr.3'!$G105,0),0)</f>
        <v>0</v>
      </c>
      <c r="H102" s="5">
        <f>IF($C$2="Attiecināmās izmaksas",IF('Lokālā tāme Nr.3'!$Q105="Attiecināmās",'Lokālā tāme Nr.3'!$H105,0),0)</f>
        <v>0</v>
      </c>
      <c r="I102" s="5">
        <f>IF($C$2="Attiecināmās izmaksas",IF('Lokālā tāme Nr.3'!$Q105="Attiecināmās",'Lokālā tāme Nr.3'!$I105,0),0)</f>
        <v>0</v>
      </c>
      <c r="J102" s="5">
        <f>IF($C$2="Attiecināmās izmaksas",IF('Lokālā tāme Nr.3'!$Q105="Attiecināmās",'Lokālā tāme Nr.3'!$J105,0),0)</f>
        <v>0</v>
      </c>
      <c r="K102" s="47">
        <f>IF($C$2="Attiecināmās izmaksas",IF('Lokālā tāme Nr.3'!$Q105="Attiecināmās",'Lokālā tāme Nr.3'!$K105,0),0)</f>
        <v>0</v>
      </c>
      <c r="L102" s="27">
        <f>IF($C$2="Attiecināmās izmaksas",IF('Lokālā tāme Nr.3'!$Q105="Attiecināmās",'Lokālā tāme Nr.3'!$L105,0),0)</f>
        <v>0</v>
      </c>
      <c r="M102" s="5">
        <f>IF($C$2="Attiecināmās izmaksas",IF('Lokālā tāme Nr.3'!$Q105="Attiecināmās",'Lokālā tāme Nr.3'!$M105,0),0)</f>
        <v>0</v>
      </c>
      <c r="N102" s="5">
        <f>IF($C$2="Attiecināmās izmaksas",IF('Lokālā tāme Nr.3'!$Q105="Attiecināmās",'Lokālā tāme Nr.3'!$N105,0),0)</f>
        <v>0</v>
      </c>
      <c r="O102" s="5">
        <f>IF($C$2="Attiecināmās izmaksas",IF('Lokālā tāme Nr.3'!$Q105="Attiecināmās",'Lokālā tāme Nr.3'!$O105,0),0)</f>
        <v>0</v>
      </c>
      <c r="P102" s="17">
        <f>IF($C$2="Attiecināmās izmaksas",IF('Lokālā tāme Nr.3'!$Q105="Attiecināmās",'Lokālā tāme Nr.3'!$P105,0),0)</f>
        <v>0</v>
      </c>
    </row>
    <row r="103" spans="1:16" ht="12" thickBot="1" x14ac:dyDescent="0.25">
      <c r="A103" s="19">
        <f>IF(P103=0,0,IF(COUNTBLANK(P103)=1,0,COUNTA($P$8:P103)))</f>
        <v>0</v>
      </c>
      <c r="B103" s="5">
        <f>IF($C$2="Attiecināmās izmaksas",IF('Lokālā tāme Nr.3'!$Q106="Attiecināmās",'Lokālā tāme Nr.3'!$B106,0),0)</f>
        <v>0</v>
      </c>
      <c r="C103" s="5">
        <f>IF($C$2="Attiecināmās izmaksas",IF('Lokālā tāme Nr.3'!$Q106="Attiecināmās",'Lokālā tāme Nr.3'!$C106,0),0)</f>
        <v>0</v>
      </c>
      <c r="D103" s="5">
        <f>IF($C$2="Attiecināmās izmaksas",IF('Lokālā tāme Nr.3'!$Q106="Attiecināmās",'Lokālā tāme Nr.3'!$D106,0),0)</f>
        <v>0</v>
      </c>
      <c r="E103" s="17">
        <f>IF($C$2="Attiecināmās izmaksas",IF('Lokālā tāme Nr.3'!$Q106="Attiecināmās",'Lokālā tāme Nr.3'!$E106,0),0)</f>
        <v>0</v>
      </c>
      <c r="F103" s="31">
        <f>IF($C$2="Attiecināmās izmaksas",IF('Lokālā tāme Nr.3'!$Q106="Attiecināmās",'Lokālā tāme Nr.3'!$F106,0),0)</f>
        <v>0</v>
      </c>
      <c r="G103" s="5">
        <f>IF($C$2="Attiecināmās izmaksas",IF('Lokālā tāme Nr.3'!$Q106="Attiecināmās",'Lokālā tāme Nr.3'!$G106,0),0)</f>
        <v>0</v>
      </c>
      <c r="H103" s="5">
        <f>IF($C$2="Attiecināmās izmaksas",IF('Lokālā tāme Nr.3'!$Q106="Attiecināmās",'Lokālā tāme Nr.3'!$H106,0),0)</f>
        <v>0</v>
      </c>
      <c r="I103" s="5">
        <f>IF($C$2="Attiecināmās izmaksas",IF('Lokālā tāme Nr.3'!$Q106="Attiecināmās",'Lokālā tāme Nr.3'!$I106,0),0)</f>
        <v>0</v>
      </c>
      <c r="J103" s="5">
        <f>IF($C$2="Attiecināmās izmaksas",IF('Lokālā tāme Nr.3'!$Q106="Attiecināmās",'Lokālā tāme Nr.3'!$J106,0),0)</f>
        <v>0</v>
      </c>
      <c r="K103" s="47">
        <f>IF($C$2="Attiecināmās izmaksas",IF('Lokālā tāme Nr.3'!$Q106="Attiecināmās",'Lokālā tāme Nr.3'!$K106,0),0)</f>
        <v>0</v>
      </c>
      <c r="L103" s="27">
        <f>IF($C$2="Attiecināmās izmaksas",IF('Lokālā tāme Nr.3'!$Q106="Attiecināmās",'Lokālā tāme Nr.3'!$L106,0),0)</f>
        <v>0</v>
      </c>
      <c r="M103" s="5">
        <f>IF($C$2="Attiecināmās izmaksas",IF('Lokālā tāme Nr.3'!$Q106="Attiecināmās",'Lokālā tāme Nr.3'!$M106,0),0)</f>
        <v>0</v>
      </c>
      <c r="N103" s="5">
        <f>IF($C$2="Attiecināmās izmaksas",IF('Lokālā tāme Nr.3'!$Q106="Attiecināmās",'Lokālā tāme Nr.3'!$N106,0),0)</f>
        <v>0</v>
      </c>
      <c r="O103" s="5">
        <f>IF($C$2="Attiecināmās izmaksas",IF('Lokālā tāme Nr.3'!$Q106="Attiecināmās",'Lokālā tāme Nr.3'!$O106,0),0)</f>
        <v>0</v>
      </c>
      <c r="P103" s="17">
        <f>IF($C$2="Attiecināmās izmaksas",IF('Lokālā tāme Nr.3'!$Q106="Attiecināmās",'Lokālā tāme Nr.3'!$P106,0),0)</f>
        <v>0</v>
      </c>
    </row>
    <row r="104" spans="1:16" ht="12" thickBot="1" x14ac:dyDescent="0.25">
      <c r="A104" s="19">
        <f>IF(P104=0,0,IF(COUNTBLANK(P104)=1,0,COUNTA($P$8:P104)))</f>
        <v>0</v>
      </c>
      <c r="B104" s="5">
        <f>IF($C$2="Attiecināmās izmaksas",IF('Lokālā tāme Nr.3'!$Q107="Attiecināmās",'Lokālā tāme Nr.3'!$B107,0),0)</f>
        <v>0</v>
      </c>
      <c r="C104" s="5">
        <f>IF($C$2="Attiecināmās izmaksas",IF('Lokālā tāme Nr.3'!$Q107="Attiecināmās",'Lokālā tāme Nr.3'!$C107,0),0)</f>
        <v>0</v>
      </c>
      <c r="D104" s="5">
        <f>IF($C$2="Attiecināmās izmaksas",IF('Lokālā tāme Nr.3'!$Q107="Attiecināmās",'Lokālā tāme Nr.3'!$D107,0),0)</f>
        <v>0</v>
      </c>
      <c r="E104" s="17">
        <f>IF($C$2="Attiecināmās izmaksas",IF('Lokālā tāme Nr.3'!$Q107="Attiecināmās",'Lokālā tāme Nr.3'!$E107,0),0)</f>
        <v>0</v>
      </c>
      <c r="F104" s="31">
        <f>IF($C$2="Attiecināmās izmaksas",IF('Lokālā tāme Nr.3'!$Q107="Attiecināmās",'Lokālā tāme Nr.3'!$F107,0),0)</f>
        <v>0</v>
      </c>
      <c r="G104" s="5">
        <f>IF($C$2="Attiecināmās izmaksas",IF('Lokālā tāme Nr.3'!$Q107="Attiecināmās",'Lokālā tāme Nr.3'!$G107,0),0)</f>
        <v>0</v>
      </c>
      <c r="H104" s="5">
        <f>IF($C$2="Attiecināmās izmaksas",IF('Lokālā tāme Nr.3'!$Q107="Attiecināmās",'Lokālā tāme Nr.3'!$H107,0),0)</f>
        <v>0</v>
      </c>
      <c r="I104" s="5">
        <f>IF($C$2="Attiecināmās izmaksas",IF('Lokālā tāme Nr.3'!$Q107="Attiecināmās",'Lokālā tāme Nr.3'!$I107,0),0)</f>
        <v>0</v>
      </c>
      <c r="J104" s="5">
        <f>IF($C$2="Attiecināmās izmaksas",IF('Lokālā tāme Nr.3'!$Q107="Attiecināmās",'Lokālā tāme Nr.3'!$J107,0),0)</f>
        <v>0</v>
      </c>
      <c r="K104" s="47">
        <f>IF($C$2="Attiecināmās izmaksas",IF('Lokālā tāme Nr.3'!$Q107="Attiecināmās",'Lokālā tāme Nr.3'!$K107,0),0)</f>
        <v>0</v>
      </c>
      <c r="L104" s="27">
        <f>IF($C$2="Attiecināmās izmaksas",IF('Lokālā tāme Nr.3'!$Q107="Attiecināmās",'Lokālā tāme Nr.3'!$L107,0),0)</f>
        <v>0</v>
      </c>
      <c r="M104" s="5">
        <f>IF($C$2="Attiecināmās izmaksas",IF('Lokālā tāme Nr.3'!$Q107="Attiecināmās",'Lokālā tāme Nr.3'!$M107,0),0)</f>
        <v>0</v>
      </c>
      <c r="N104" s="5">
        <f>IF($C$2="Attiecināmās izmaksas",IF('Lokālā tāme Nr.3'!$Q107="Attiecināmās",'Lokālā tāme Nr.3'!$N107,0),0)</f>
        <v>0</v>
      </c>
      <c r="O104" s="5">
        <f>IF($C$2="Attiecināmās izmaksas",IF('Lokālā tāme Nr.3'!$Q107="Attiecināmās",'Lokālā tāme Nr.3'!$O107,0),0)</f>
        <v>0</v>
      </c>
      <c r="P104" s="17">
        <f>IF($C$2="Attiecināmās izmaksas",IF('Lokālā tāme Nr.3'!$Q107="Attiecināmās",'Lokālā tāme Nr.3'!$P107,0),0)</f>
        <v>0</v>
      </c>
    </row>
    <row r="105" spans="1:16" ht="12" thickBot="1" x14ac:dyDescent="0.25">
      <c r="A105" s="19">
        <f>IF(P105=0,0,IF(COUNTBLANK(P105)=1,0,COUNTA($P$8:P105)))</f>
        <v>0</v>
      </c>
      <c r="B105" s="5">
        <f>IF($C$2="Attiecināmās izmaksas",IF('Lokālā tāme Nr.3'!$Q108="Attiecināmās",'Lokālā tāme Nr.3'!$B108,0),0)</f>
        <v>0</v>
      </c>
      <c r="C105" s="5">
        <f>IF($C$2="Attiecināmās izmaksas",IF('Lokālā tāme Nr.3'!$Q108="Attiecināmās",'Lokālā tāme Nr.3'!$C108,0),0)</f>
        <v>0</v>
      </c>
      <c r="D105" s="5">
        <f>IF($C$2="Attiecināmās izmaksas",IF('Lokālā tāme Nr.3'!$Q108="Attiecināmās",'Lokālā tāme Nr.3'!$D108,0),0)</f>
        <v>0</v>
      </c>
      <c r="E105" s="17">
        <f>IF($C$2="Attiecināmās izmaksas",IF('Lokālā tāme Nr.3'!$Q108="Attiecināmās",'Lokālā tāme Nr.3'!$E108,0),0)</f>
        <v>0</v>
      </c>
      <c r="F105" s="31">
        <f>IF($C$2="Attiecināmās izmaksas",IF('Lokālā tāme Nr.3'!$Q108="Attiecināmās",'Lokālā tāme Nr.3'!$F108,0),0)</f>
        <v>0</v>
      </c>
      <c r="G105" s="5">
        <f>IF($C$2="Attiecināmās izmaksas",IF('Lokālā tāme Nr.3'!$Q108="Attiecināmās",'Lokālā tāme Nr.3'!$G108,0),0)</f>
        <v>0</v>
      </c>
      <c r="H105" s="5">
        <f>IF($C$2="Attiecināmās izmaksas",IF('Lokālā tāme Nr.3'!$Q108="Attiecināmās",'Lokālā tāme Nr.3'!$H108,0),0)</f>
        <v>0</v>
      </c>
      <c r="I105" s="5">
        <f>IF($C$2="Attiecināmās izmaksas",IF('Lokālā tāme Nr.3'!$Q108="Attiecināmās",'Lokālā tāme Nr.3'!$I108,0),0)</f>
        <v>0</v>
      </c>
      <c r="J105" s="5">
        <f>IF($C$2="Attiecināmās izmaksas",IF('Lokālā tāme Nr.3'!$Q108="Attiecināmās",'Lokālā tāme Nr.3'!$J108,0),0)</f>
        <v>0</v>
      </c>
      <c r="K105" s="47">
        <f>IF($C$2="Attiecināmās izmaksas",IF('Lokālā tāme Nr.3'!$Q108="Attiecināmās",'Lokālā tāme Nr.3'!$K108,0),0)</f>
        <v>0</v>
      </c>
      <c r="L105" s="27">
        <f>IF($C$2="Attiecināmās izmaksas",IF('Lokālā tāme Nr.3'!$Q108="Attiecināmās",'Lokālā tāme Nr.3'!$L108,0),0)</f>
        <v>0</v>
      </c>
      <c r="M105" s="5">
        <f>IF($C$2="Attiecināmās izmaksas",IF('Lokālā tāme Nr.3'!$Q108="Attiecināmās",'Lokālā tāme Nr.3'!$M108,0),0)</f>
        <v>0</v>
      </c>
      <c r="N105" s="5">
        <f>IF($C$2="Attiecināmās izmaksas",IF('Lokālā tāme Nr.3'!$Q108="Attiecināmās",'Lokālā tāme Nr.3'!$N108,0),0)</f>
        <v>0</v>
      </c>
      <c r="O105" s="5">
        <f>IF($C$2="Attiecināmās izmaksas",IF('Lokālā tāme Nr.3'!$Q108="Attiecināmās",'Lokālā tāme Nr.3'!$O108,0),0)</f>
        <v>0</v>
      </c>
      <c r="P105" s="17">
        <f>IF($C$2="Attiecināmās izmaksas",IF('Lokālā tāme Nr.3'!$Q108="Attiecināmās",'Lokālā tāme Nr.3'!$P108,0),0)</f>
        <v>0</v>
      </c>
    </row>
    <row r="106" spans="1:16" ht="12" thickBot="1" x14ac:dyDescent="0.25">
      <c r="A106" s="19">
        <f>IF(P106=0,0,IF(COUNTBLANK(P106)=1,0,COUNTA($P$8:P106)))</f>
        <v>0</v>
      </c>
      <c r="B106" s="5">
        <f>IF($C$2="Attiecināmās izmaksas",IF('Lokālā tāme Nr.3'!$Q109="Attiecināmās",'Lokālā tāme Nr.3'!$B109,0),0)</f>
        <v>0</v>
      </c>
      <c r="C106" s="5">
        <f>IF($C$2="Attiecināmās izmaksas",IF('Lokālā tāme Nr.3'!$Q109="Attiecināmās",'Lokālā tāme Nr.3'!$C109,0),0)</f>
        <v>0</v>
      </c>
      <c r="D106" s="5">
        <f>IF($C$2="Attiecināmās izmaksas",IF('Lokālā tāme Nr.3'!$Q109="Attiecināmās",'Lokālā tāme Nr.3'!$D109,0),0)</f>
        <v>0</v>
      </c>
      <c r="E106" s="17">
        <f>IF($C$2="Attiecināmās izmaksas",IF('Lokālā tāme Nr.3'!$Q109="Attiecināmās",'Lokālā tāme Nr.3'!$E109,0),0)</f>
        <v>0</v>
      </c>
      <c r="F106" s="31">
        <f>IF($C$2="Attiecināmās izmaksas",IF('Lokālā tāme Nr.3'!$Q109="Attiecināmās",'Lokālā tāme Nr.3'!$F109,0),0)</f>
        <v>0</v>
      </c>
      <c r="G106" s="5">
        <f>IF($C$2="Attiecināmās izmaksas",IF('Lokālā tāme Nr.3'!$Q109="Attiecināmās",'Lokālā tāme Nr.3'!$G109,0),0)</f>
        <v>0</v>
      </c>
      <c r="H106" s="5">
        <f>IF($C$2="Attiecināmās izmaksas",IF('Lokālā tāme Nr.3'!$Q109="Attiecināmās",'Lokālā tāme Nr.3'!$H109,0),0)</f>
        <v>0</v>
      </c>
      <c r="I106" s="5">
        <f>IF($C$2="Attiecināmās izmaksas",IF('Lokālā tāme Nr.3'!$Q109="Attiecināmās",'Lokālā tāme Nr.3'!$I109,0),0)</f>
        <v>0</v>
      </c>
      <c r="J106" s="5">
        <f>IF($C$2="Attiecināmās izmaksas",IF('Lokālā tāme Nr.3'!$Q109="Attiecināmās",'Lokālā tāme Nr.3'!$J109,0),0)</f>
        <v>0</v>
      </c>
      <c r="K106" s="47">
        <f>IF($C$2="Attiecināmās izmaksas",IF('Lokālā tāme Nr.3'!$Q109="Attiecināmās",'Lokālā tāme Nr.3'!$K109,0),0)</f>
        <v>0</v>
      </c>
      <c r="L106" s="27">
        <f>IF($C$2="Attiecināmās izmaksas",IF('Lokālā tāme Nr.3'!$Q109="Attiecināmās",'Lokālā tāme Nr.3'!$L109,0),0)</f>
        <v>0</v>
      </c>
      <c r="M106" s="5">
        <f>IF($C$2="Attiecināmās izmaksas",IF('Lokālā tāme Nr.3'!$Q109="Attiecināmās",'Lokālā tāme Nr.3'!$M109,0),0)</f>
        <v>0</v>
      </c>
      <c r="N106" s="5">
        <f>IF($C$2="Attiecināmās izmaksas",IF('Lokālā tāme Nr.3'!$Q109="Attiecināmās",'Lokālā tāme Nr.3'!$N109,0),0)</f>
        <v>0</v>
      </c>
      <c r="O106" s="5">
        <f>IF($C$2="Attiecināmās izmaksas",IF('Lokālā tāme Nr.3'!$Q109="Attiecināmās",'Lokālā tāme Nr.3'!$O109,0),0)</f>
        <v>0</v>
      </c>
      <c r="P106" s="17">
        <f>IF($C$2="Attiecināmās izmaksas",IF('Lokālā tāme Nr.3'!$Q109="Attiecināmās",'Lokālā tāme Nr.3'!$P109,0),0)</f>
        <v>0</v>
      </c>
    </row>
    <row r="107" spans="1:16" ht="12" thickBot="1" x14ac:dyDescent="0.25">
      <c r="A107" s="19">
        <f>IF(P107=0,0,IF(COUNTBLANK(P107)=1,0,COUNTA($P$8:P107)))</f>
        <v>0</v>
      </c>
      <c r="B107" s="5">
        <f>IF($C$2="Attiecināmās izmaksas",IF('Lokālā tāme Nr.3'!$Q110="Attiecināmās",'Lokālā tāme Nr.3'!$B110,0),0)</f>
        <v>0</v>
      </c>
      <c r="C107" s="5">
        <f>IF($C$2="Attiecināmās izmaksas",IF('Lokālā tāme Nr.3'!$Q110="Attiecināmās",'Lokālā tāme Nr.3'!$C110,0),0)</f>
        <v>0</v>
      </c>
      <c r="D107" s="5">
        <f>IF($C$2="Attiecināmās izmaksas",IF('Lokālā tāme Nr.3'!$Q110="Attiecināmās",'Lokālā tāme Nr.3'!$D110,0),0)</f>
        <v>0</v>
      </c>
      <c r="E107" s="17">
        <f>IF($C$2="Attiecināmās izmaksas",IF('Lokālā tāme Nr.3'!$Q110="Attiecināmās",'Lokālā tāme Nr.3'!$E110,0),0)</f>
        <v>0</v>
      </c>
      <c r="F107" s="31">
        <f>IF($C$2="Attiecināmās izmaksas",IF('Lokālā tāme Nr.3'!$Q110="Attiecināmās",'Lokālā tāme Nr.3'!$F110,0),0)</f>
        <v>0</v>
      </c>
      <c r="G107" s="5">
        <f>IF($C$2="Attiecināmās izmaksas",IF('Lokālā tāme Nr.3'!$Q110="Attiecināmās",'Lokālā tāme Nr.3'!$G110,0),0)</f>
        <v>0</v>
      </c>
      <c r="H107" s="5">
        <f>IF($C$2="Attiecināmās izmaksas",IF('Lokālā tāme Nr.3'!$Q110="Attiecināmās",'Lokālā tāme Nr.3'!$H110,0),0)</f>
        <v>0</v>
      </c>
      <c r="I107" s="5">
        <f>IF($C$2="Attiecināmās izmaksas",IF('Lokālā tāme Nr.3'!$Q110="Attiecināmās",'Lokālā tāme Nr.3'!$I110,0),0)</f>
        <v>0</v>
      </c>
      <c r="J107" s="5">
        <f>IF($C$2="Attiecināmās izmaksas",IF('Lokālā tāme Nr.3'!$Q110="Attiecināmās",'Lokālā tāme Nr.3'!$J110,0),0)</f>
        <v>0</v>
      </c>
      <c r="K107" s="47">
        <f>IF($C$2="Attiecināmās izmaksas",IF('Lokālā tāme Nr.3'!$Q110="Attiecināmās",'Lokālā tāme Nr.3'!$K110,0),0)</f>
        <v>0</v>
      </c>
      <c r="L107" s="27">
        <f>IF($C$2="Attiecināmās izmaksas",IF('Lokālā tāme Nr.3'!$Q110="Attiecināmās",'Lokālā tāme Nr.3'!$L110,0),0)</f>
        <v>0</v>
      </c>
      <c r="M107" s="5">
        <f>IF($C$2="Attiecināmās izmaksas",IF('Lokālā tāme Nr.3'!$Q110="Attiecināmās",'Lokālā tāme Nr.3'!$M110,0),0)</f>
        <v>0</v>
      </c>
      <c r="N107" s="5">
        <f>IF($C$2="Attiecināmās izmaksas",IF('Lokālā tāme Nr.3'!$Q110="Attiecināmās",'Lokālā tāme Nr.3'!$N110,0),0)</f>
        <v>0</v>
      </c>
      <c r="O107" s="5">
        <f>IF($C$2="Attiecināmās izmaksas",IF('Lokālā tāme Nr.3'!$Q110="Attiecināmās",'Lokālā tāme Nr.3'!$O110,0),0)</f>
        <v>0</v>
      </c>
      <c r="P107" s="17">
        <f>IF($C$2="Attiecināmās izmaksas",IF('Lokālā tāme Nr.3'!$Q110="Attiecināmās",'Lokālā tāme Nr.3'!$P110,0),0)</f>
        <v>0</v>
      </c>
    </row>
    <row r="108" spans="1:16" ht="12" thickBot="1" x14ac:dyDescent="0.25">
      <c r="A108" s="19">
        <f>IF(P108=0,0,IF(COUNTBLANK(P108)=1,0,COUNTA($P$8:P108)))</f>
        <v>0</v>
      </c>
      <c r="B108" s="5">
        <f>IF($C$2="Attiecināmās izmaksas",IF('Lokālā tāme Nr.3'!$Q111="Attiecināmās",'Lokālā tāme Nr.3'!$B111,0),0)</f>
        <v>0</v>
      </c>
      <c r="C108" s="5">
        <f>IF($C$2="Attiecināmās izmaksas",IF('Lokālā tāme Nr.3'!$Q111="Attiecināmās",'Lokālā tāme Nr.3'!$C111,0),0)</f>
        <v>0</v>
      </c>
      <c r="D108" s="5">
        <f>IF($C$2="Attiecināmās izmaksas",IF('Lokālā tāme Nr.3'!$Q111="Attiecināmās",'Lokālā tāme Nr.3'!$D111,0),0)</f>
        <v>0</v>
      </c>
      <c r="E108" s="17">
        <f>IF($C$2="Attiecināmās izmaksas",IF('Lokālā tāme Nr.3'!$Q111="Attiecināmās",'Lokālā tāme Nr.3'!$E111,0),0)</f>
        <v>0</v>
      </c>
      <c r="F108" s="31">
        <f>IF($C$2="Attiecināmās izmaksas",IF('Lokālā tāme Nr.3'!$Q111="Attiecināmās",'Lokālā tāme Nr.3'!$F111,0),0)</f>
        <v>0</v>
      </c>
      <c r="G108" s="5">
        <f>IF($C$2="Attiecināmās izmaksas",IF('Lokālā tāme Nr.3'!$Q111="Attiecināmās",'Lokālā tāme Nr.3'!$G111,0),0)</f>
        <v>0</v>
      </c>
      <c r="H108" s="5">
        <f>IF($C$2="Attiecināmās izmaksas",IF('Lokālā tāme Nr.3'!$Q111="Attiecināmās",'Lokālā tāme Nr.3'!$H111,0),0)</f>
        <v>0</v>
      </c>
      <c r="I108" s="5">
        <f>IF($C$2="Attiecināmās izmaksas",IF('Lokālā tāme Nr.3'!$Q111="Attiecināmās",'Lokālā tāme Nr.3'!$I111,0),0)</f>
        <v>0</v>
      </c>
      <c r="J108" s="5">
        <f>IF($C$2="Attiecināmās izmaksas",IF('Lokālā tāme Nr.3'!$Q111="Attiecināmās",'Lokālā tāme Nr.3'!$J111,0),0)</f>
        <v>0</v>
      </c>
      <c r="K108" s="47">
        <f>IF($C$2="Attiecināmās izmaksas",IF('Lokālā tāme Nr.3'!$Q111="Attiecināmās",'Lokālā tāme Nr.3'!$K111,0),0)</f>
        <v>0</v>
      </c>
      <c r="L108" s="27">
        <f>IF($C$2="Attiecināmās izmaksas",IF('Lokālā tāme Nr.3'!$Q111="Attiecināmās",'Lokālā tāme Nr.3'!$L111,0),0)</f>
        <v>0</v>
      </c>
      <c r="M108" s="5">
        <f>IF($C$2="Attiecināmās izmaksas",IF('Lokālā tāme Nr.3'!$Q111="Attiecināmās",'Lokālā tāme Nr.3'!$M111,0),0)</f>
        <v>0</v>
      </c>
      <c r="N108" s="5">
        <f>IF($C$2="Attiecināmās izmaksas",IF('Lokālā tāme Nr.3'!$Q111="Attiecināmās",'Lokālā tāme Nr.3'!$N111,0),0)</f>
        <v>0</v>
      </c>
      <c r="O108" s="5">
        <f>IF($C$2="Attiecināmās izmaksas",IF('Lokālā tāme Nr.3'!$Q111="Attiecināmās",'Lokālā tāme Nr.3'!$O111,0),0)</f>
        <v>0</v>
      </c>
      <c r="P108" s="17">
        <f>IF($C$2="Attiecināmās izmaksas",IF('Lokālā tāme Nr.3'!$Q111="Attiecināmās",'Lokālā tāme Nr.3'!$P111,0),0)</f>
        <v>0</v>
      </c>
    </row>
    <row r="109" spans="1:16" ht="12" thickBot="1" x14ac:dyDescent="0.25">
      <c r="A109" s="19">
        <f>IF(P109=0,0,IF(COUNTBLANK(P109)=1,0,COUNTA($P$8:P109)))</f>
        <v>0</v>
      </c>
      <c r="B109" s="5">
        <f>IF($C$2="Attiecināmās izmaksas",IF('Lokālā tāme Nr.3'!$Q112="Attiecināmās",'Lokālā tāme Nr.3'!$B112,0),0)</f>
        <v>0</v>
      </c>
      <c r="C109" s="5">
        <f>IF($C$2="Attiecināmās izmaksas",IF('Lokālā tāme Nr.3'!$Q112="Attiecināmās",'Lokālā tāme Nr.3'!$C112,0),0)</f>
        <v>0</v>
      </c>
      <c r="D109" s="5">
        <f>IF($C$2="Attiecināmās izmaksas",IF('Lokālā tāme Nr.3'!$Q112="Attiecināmās",'Lokālā tāme Nr.3'!$D112,0),0)</f>
        <v>0</v>
      </c>
      <c r="E109" s="17">
        <f>IF($C$2="Attiecināmās izmaksas",IF('Lokālā tāme Nr.3'!$Q112="Attiecināmās",'Lokālā tāme Nr.3'!$E112,0),0)</f>
        <v>0</v>
      </c>
      <c r="F109" s="31">
        <f>IF($C$2="Attiecināmās izmaksas",IF('Lokālā tāme Nr.3'!$Q112="Attiecināmās",'Lokālā tāme Nr.3'!$F112,0),0)</f>
        <v>0</v>
      </c>
      <c r="G109" s="5">
        <f>IF($C$2="Attiecināmās izmaksas",IF('Lokālā tāme Nr.3'!$Q112="Attiecināmās",'Lokālā tāme Nr.3'!$G112,0),0)</f>
        <v>0</v>
      </c>
      <c r="H109" s="5">
        <f>IF($C$2="Attiecināmās izmaksas",IF('Lokālā tāme Nr.3'!$Q112="Attiecināmās",'Lokālā tāme Nr.3'!$H112,0),0)</f>
        <v>0</v>
      </c>
      <c r="I109" s="5">
        <f>IF($C$2="Attiecināmās izmaksas",IF('Lokālā tāme Nr.3'!$Q112="Attiecināmās",'Lokālā tāme Nr.3'!$I112,0),0)</f>
        <v>0</v>
      </c>
      <c r="J109" s="5">
        <f>IF($C$2="Attiecināmās izmaksas",IF('Lokālā tāme Nr.3'!$Q112="Attiecināmās",'Lokālā tāme Nr.3'!$J112,0),0)</f>
        <v>0</v>
      </c>
      <c r="K109" s="47">
        <f>IF($C$2="Attiecināmās izmaksas",IF('Lokālā tāme Nr.3'!$Q112="Attiecināmās",'Lokālā tāme Nr.3'!$K112,0),0)</f>
        <v>0</v>
      </c>
      <c r="L109" s="27">
        <f>IF($C$2="Attiecināmās izmaksas",IF('Lokālā tāme Nr.3'!$Q112="Attiecināmās",'Lokālā tāme Nr.3'!$L112,0),0)</f>
        <v>0</v>
      </c>
      <c r="M109" s="5">
        <f>IF($C$2="Attiecināmās izmaksas",IF('Lokālā tāme Nr.3'!$Q112="Attiecināmās",'Lokālā tāme Nr.3'!$M112,0),0)</f>
        <v>0</v>
      </c>
      <c r="N109" s="5">
        <f>IF($C$2="Attiecināmās izmaksas",IF('Lokālā tāme Nr.3'!$Q112="Attiecināmās",'Lokālā tāme Nr.3'!$N112,0),0)</f>
        <v>0</v>
      </c>
      <c r="O109" s="5">
        <f>IF($C$2="Attiecināmās izmaksas",IF('Lokālā tāme Nr.3'!$Q112="Attiecināmās",'Lokālā tāme Nr.3'!$O112,0),0)</f>
        <v>0</v>
      </c>
      <c r="P109" s="17">
        <f>IF($C$2="Attiecināmās izmaksas",IF('Lokālā tāme Nr.3'!$Q112="Attiecināmās",'Lokālā tāme Nr.3'!$P112,0),0)</f>
        <v>0</v>
      </c>
    </row>
    <row r="110" spans="1:16" ht="12" thickBot="1" x14ac:dyDescent="0.25">
      <c r="A110" s="19">
        <f>IF(P110=0,0,IF(COUNTBLANK(P110)=1,0,COUNTA($P$8:P110)))</f>
        <v>0</v>
      </c>
      <c r="B110" s="5">
        <f>IF($C$2="Attiecināmās izmaksas",IF('Lokālā tāme Nr.3'!$Q113="Attiecināmās",'Lokālā tāme Nr.3'!$B113,0),0)</f>
        <v>0</v>
      </c>
      <c r="C110" s="5">
        <f>IF($C$2="Attiecināmās izmaksas",IF('Lokālā tāme Nr.3'!$Q113="Attiecināmās",'Lokālā tāme Nr.3'!$C113,0),0)</f>
        <v>0</v>
      </c>
      <c r="D110" s="5">
        <f>IF($C$2="Attiecināmās izmaksas",IF('Lokālā tāme Nr.3'!$Q113="Attiecināmās",'Lokālā tāme Nr.3'!$D113,0),0)</f>
        <v>0</v>
      </c>
      <c r="E110" s="17">
        <f>IF($C$2="Attiecināmās izmaksas",IF('Lokālā tāme Nr.3'!$Q113="Attiecināmās",'Lokālā tāme Nr.3'!$E113,0),0)</f>
        <v>0</v>
      </c>
      <c r="F110" s="31">
        <f>IF($C$2="Attiecināmās izmaksas",IF('Lokālā tāme Nr.3'!$Q113="Attiecināmās",'Lokālā tāme Nr.3'!$F113,0),0)</f>
        <v>0</v>
      </c>
      <c r="G110" s="5">
        <f>IF($C$2="Attiecināmās izmaksas",IF('Lokālā tāme Nr.3'!$Q113="Attiecināmās",'Lokālā tāme Nr.3'!$G113,0),0)</f>
        <v>0</v>
      </c>
      <c r="H110" s="5">
        <f>IF($C$2="Attiecināmās izmaksas",IF('Lokālā tāme Nr.3'!$Q113="Attiecināmās",'Lokālā tāme Nr.3'!$H113,0),0)</f>
        <v>0</v>
      </c>
      <c r="I110" s="5">
        <f>IF($C$2="Attiecināmās izmaksas",IF('Lokālā tāme Nr.3'!$Q113="Attiecināmās",'Lokālā tāme Nr.3'!$I113,0),0)</f>
        <v>0</v>
      </c>
      <c r="J110" s="5">
        <f>IF($C$2="Attiecināmās izmaksas",IF('Lokālā tāme Nr.3'!$Q113="Attiecināmās",'Lokālā tāme Nr.3'!$J113,0),0)</f>
        <v>0</v>
      </c>
      <c r="K110" s="47">
        <f>IF($C$2="Attiecināmās izmaksas",IF('Lokālā tāme Nr.3'!$Q113="Attiecināmās",'Lokālā tāme Nr.3'!$K113,0),0)</f>
        <v>0</v>
      </c>
      <c r="L110" s="27">
        <f>IF($C$2="Attiecināmās izmaksas",IF('Lokālā tāme Nr.3'!$Q113="Attiecināmās",'Lokālā tāme Nr.3'!$L113,0),0)</f>
        <v>0</v>
      </c>
      <c r="M110" s="5">
        <f>IF($C$2="Attiecināmās izmaksas",IF('Lokālā tāme Nr.3'!$Q113="Attiecināmās",'Lokālā tāme Nr.3'!$M113,0),0)</f>
        <v>0</v>
      </c>
      <c r="N110" s="5">
        <f>IF($C$2="Attiecināmās izmaksas",IF('Lokālā tāme Nr.3'!$Q113="Attiecināmās",'Lokālā tāme Nr.3'!$N113,0),0)</f>
        <v>0</v>
      </c>
      <c r="O110" s="5">
        <f>IF($C$2="Attiecināmās izmaksas",IF('Lokālā tāme Nr.3'!$Q113="Attiecināmās",'Lokālā tāme Nr.3'!$O113,0),0)</f>
        <v>0</v>
      </c>
      <c r="P110" s="17">
        <f>IF($C$2="Attiecināmās izmaksas",IF('Lokālā tāme Nr.3'!$Q113="Attiecināmās",'Lokālā tāme Nr.3'!$P113,0),0)</f>
        <v>0</v>
      </c>
    </row>
    <row r="111" spans="1:16" ht="12" thickBot="1" x14ac:dyDescent="0.25">
      <c r="A111" s="19">
        <f>IF(P111=0,0,IF(COUNTBLANK(P111)=1,0,COUNTA($P$8:P111)))</f>
        <v>0</v>
      </c>
      <c r="B111" s="5">
        <f>IF($C$2="Attiecināmās izmaksas",IF('Lokālā tāme Nr.3'!$Q114="Attiecināmās",'Lokālā tāme Nr.3'!$B114,0),0)</f>
        <v>0</v>
      </c>
      <c r="C111" s="5">
        <f>IF($C$2="Attiecināmās izmaksas",IF('Lokālā tāme Nr.3'!$Q114="Attiecināmās",'Lokālā tāme Nr.3'!$C114,0),0)</f>
        <v>0</v>
      </c>
      <c r="D111" s="5">
        <f>IF($C$2="Attiecināmās izmaksas",IF('Lokālā tāme Nr.3'!$Q114="Attiecināmās",'Lokālā tāme Nr.3'!$D114,0),0)</f>
        <v>0</v>
      </c>
      <c r="E111" s="17">
        <f>IF($C$2="Attiecināmās izmaksas",IF('Lokālā tāme Nr.3'!$Q114="Attiecināmās",'Lokālā tāme Nr.3'!$E114,0),0)</f>
        <v>0</v>
      </c>
      <c r="F111" s="31">
        <f>IF($C$2="Attiecināmās izmaksas",IF('Lokālā tāme Nr.3'!$Q114="Attiecināmās",'Lokālā tāme Nr.3'!$F114,0),0)</f>
        <v>0</v>
      </c>
      <c r="G111" s="5">
        <f>IF($C$2="Attiecināmās izmaksas",IF('Lokālā tāme Nr.3'!$Q114="Attiecināmās",'Lokālā tāme Nr.3'!$G114,0),0)</f>
        <v>0</v>
      </c>
      <c r="H111" s="5">
        <f>IF($C$2="Attiecināmās izmaksas",IF('Lokālā tāme Nr.3'!$Q114="Attiecināmās",'Lokālā tāme Nr.3'!$H114,0),0)</f>
        <v>0</v>
      </c>
      <c r="I111" s="5">
        <f>IF($C$2="Attiecināmās izmaksas",IF('Lokālā tāme Nr.3'!$Q114="Attiecināmās",'Lokālā tāme Nr.3'!$I114,0),0)</f>
        <v>0</v>
      </c>
      <c r="J111" s="5">
        <f>IF($C$2="Attiecināmās izmaksas",IF('Lokālā tāme Nr.3'!$Q114="Attiecināmās",'Lokālā tāme Nr.3'!$J114,0),0)</f>
        <v>0</v>
      </c>
      <c r="K111" s="47">
        <f>IF($C$2="Attiecināmās izmaksas",IF('Lokālā tāme Nr.3'!$Q114="Attiecināmās",'Lokālā tāme Nr.3'!$K114,0),0)</f>
        <v>0</v>
      </c>
      <c r="L111" s="27">
        <f>IF($C$2="Attiecināmās izmaksas",IF('Lokālā tāme Nr.3'!$Q114="Attiecināmās",'Lokālā tāme Nr.3'!$L114,0),0)</f>
        <v>0</v>
      </c>
      <c r="M111" s="5">
        <f>IF($C$2="Attiecināmās izmaksas",IF('Lokālā tāme Nr.3'!$Q114="Attiecināmās",'Lokālā tāme Nr.3'!$M114,0),0)</f>
        <v>0</v>
      </c>
      <c r="N111" s="5">
        <f>IF($C$2="Attiecināmās izmaksas",IF('Lokālā tāme Nr.3'!$Q114="Attiecināmās",'Lokālā tāme Nr.3'!$N114,0),0)</f>
        <v>0</v>
      </c>
      <c r="O111" s="5">
        <f>IF($C$2="Attiecināmās izmaksas",IF('Lokālā tāme Nr.3'!$Q114="Attiecināmās",'Lokālā tāme Nr.3'!$O114,0),0)</f>
        <v>0</v>
      </c>
      <c r="P111" s="17">
        <f>IF($C$2="Attiecināmās izmaksas",IF('Lokālā tāme Nr.3'!$Q114="Attiecināmās",'Lokālā tāme Nr.3'!$P114,0),0)</f>
        <v>0</v>
      </c>
    </row>
    <row r="112" spans="1:16" ht="12" thickBot="1" x14ac:dyDescent="0.25">
      <c r="A112" s="19">
        <f>IF(P112=0,0,IF(COUNTBLANK(P112)=1,0,COUNTA($P$8:P112)))</f>
        <v>0</v>
      </c>
      <c r="B112" s="5">
        <f>IF($C$2="Attiecināmās izmaksas",IF('Lokālā tāme Nr.3'!$Q115="Attiecināmās",'Lokālā tāme Nr.3'!$B115,0),0)</f>
        <v>0</v>
      </c>
      <c r="C112" s="5">
        <f>IF($C$2="Attiecināmās izmaksas",IF('Lokālā tāme Nr.3'!$Q115="Attiecināmās",'Lokālā tāme Nr.3'!$C115,0),0)</f>
        <v>0</v>
      </c>
      <c r="D112" s="5">
        <f>IF($C$2="Attiecināmās izmaksas",IF('Lokālā tāme Nr.3'!$Q115="Attiecināmās",'Lokālā tāme Nr.3'!$D115,0),0)</f>
        <v>0</v>
      </c>
      <c r="E112" s="17">
        <f>IF($C$2="Attiecināmās izmaksas",IF('Lokālā tāme Nr.3'!$Q115="Attiecināmās",'Lokālā tāme Nr.3'!$E115,0),0)</f>
        <v>0</v>
      </c>
      <c r="F112" s="31">
        <f>IF($C$2="Attiecināmās izmaksas",IF('Lokālā tāme Nr.3'!$Q115="Attiecināmās",'Lokālā tāme Nr.3'!$F115,0),0)</f>
        <v>0</v>
      </c>
      <c r="G112" s="5">
        <f>IF($C$2="Attiecināmās izmaksas",IF('Lokālā tāme Nr.3'!$Q115="Attiecināmās",'Lokālā tāme Nr.3'!$G115,0),0)</f>
        <v>0</v>
      </c>
      <c r="H112" s="5">
        <f>IF($C$2="Attiecināmās izmaksas",IF('Lokālā tāme Nr.3'!$Q115="Attiecināmās",'Lokālā tāme Nr.3'!$H115,0),0)</f>
        <v>0</v>
      </c>
      <c r="I112" s="5">
        <f>IF($C$2="Attiecināmās izmaksas",IF('Lokālā tāme Nr.3'!$Q115="Attiecināmās",'Lokālā tāme Nr.3'!$I115,0),0)</f>
        <v>0</v>
      </c>
      <c r="J112" s="5">
        <f>IF($C$2="Attiecināmās izmaksas",IF('Lokālā tāme Nr.3'!$Q115="Attiecināmās",'Lokālā tāme Nr.3'!$J115,0),0)</f>
        <v>0</v>
      </c>
      <c r="K112" s="47">
        <f>IF($C$2="Attiecināmās izmaksas",IF('Lokālā tāme Nr.3'!$Q115="Attiecināmās",'Lokālā tāme Nr.3'!$K115,0),0)</f>
        <v>0</v>
      </c>
      <c r="L112" s="27">
        <f>IF($C$2="Attiecināmās izmaksas",IF('Lokālā tāme Nr.3'!$Q115="Attiecināmās",'Lokālā tāme Nr.3'!$L115,0),0)</f>
        <v>0</v>
      </c>
      <c r="M112" s="5">
        <f>IF($C$2="Attiecināmās izmaksas",IF('Lokālā tāme Nr.3'!$Q115="Attiecināmās",'Lokālā tāme Nr.3'!$M115,0),0)</f>
        <v>0</v>
      </c>
      <c r="N112" s="5">
        <f>IF($C$2="Attiecināmās izmaksas",IF('Lokālā tāme Nr.3'!$Q115="Attiecināmās",'Lokālā tāme Nr.3'!$N115,0),0)</f>
        <v>0</v>
      </c>
      <c r="O112" s="5">
        <f>IF($C$2="Attiecināmās izmaksas",IF('Lokālā tāme Nr.3'!$Q115="Attiecināmās",'Lokālā tāme Nr.3'!$O115,0),0)</f>
        <v>0</v>
      </c>
      <c r="P112" s="17">
        <f>IF($C$2="Attiecināmās izmaksas",IF('Lokālā tāme Nr.3'!$Q115="Attiecināmās",'Lokālā tāme Nr.3'!$P115,0),0)</f>
        <v>0</v>
      </c>
    </row>
    <row r="113" spans="1:16" ht="12" thickBot="1" x14ac:dyDescent="0.25">
      <c r="A113" s="19">
        <f>IF(P113=0,0,IF(COUNTBLANK(P113)=1,0,COUNTA($P$8:P113)))</f>
        <v>0</v>
      </c>
      <c r="B113" s="5">
        <f>IF($C$2="Attiecināmās izmaksas",IF('Lokālā tāme Nr.3'!$Q116="Attiecināmās",'Lokālā tāme Nr.3'!$B116,0),0)</f>
        <v>0</v>
      </c>
      <c r="C113" s="5">
        <f>IF($C$2="Attiecināmās izmaksas",IF('Lokālā tāme Nr.3'!$Q116="Attiecināmās",'Lokālā tāme Nr.3'!$C116,0),0)</f>
        <v>0</v>
      </c>
      <c r="D113" s="5">
        <f>IF($C$2="Attiecināmās izmaksas",IF('Lokālā tāme Nr.3'!$Q116="Attiecināmās",'Lokālā tāme Nr.3'!$D116,0),0)</f>
        <v>0</v>
      </c>
      <c r="E113" s="17">
        <f>IF($C$2="Attiecināmās izmaksas",IF('Lokālā tāme Nr.3'!$Q116="Attiecināmās",'Lokālā tāme Nr.3'!$E116,0),0)</f>
        <v>0</v>
      </c>
      <c r="F113" s="31">
        <f>IF($C$2="Attiecināmās izmaksas",IF('Lokālā tāme Nr.3'!$Q116="Attiecināmās",'Lokālā tāme Nr.3'!$F116,0),0)</f>
        <v>0</v>
      </c>
      <c r="G113" s="5">
        <f>IF($C$2="Attiecināmās izmaksas",IF('Lokālā tāme Nr.3'!$Q116="Attiecināmās",'Lokālā tāme Nr.3'!$G116,0),0)</f>
        <v>0</v>
      </c>
      <c r="H113" s="5">
        <f>IF($C$2="Attiecināmās izmaksas",IF('Lokālā tāme Nr.3'!$Q116="Attiecināmās",'Lokālā tāme Nr.3'!$H116,0),0)</f>
        <v>0</v>
      </c>
      <c r="I113" s="5">
        <f>IF($C$2="Attiecināmās izmaksas",IF('Lokālā tāme Nr.3'!$Q116="Attiecināmās",'Lokālā tāme Nr.3'!$I116,0),0)</f>
        <v>0</v>
      </c>
      <c r="J113" s="5">
        <f>IF($C$2="Attiecināmās izmaksas",IF('Lokālā tāme Nr.3'!$Q116="Attiecināmās",'Lokālā tāme Nr.3'!$J116,0),0)</f>
        <v>0</v>
      </c>
      <c r="K113" s="47">
        <f>IF($C$2="Attiecināmās izmaksas",IF('Lokālā tāme Nr.3'!$Q116="Attiecināmās",'Lokālā tāme Nr.3'!$K116,0),0)</f>
        <v>0</v>
      </c>
      <c r="L113" s="27">
        <f>IF($C$2="Attiecināmās izmaksas",IF('Lokālā tāme Nr.3'!$Q116="Attiecināmās",'Lokālā tāme Nr.3'!$L116,0),0)</f>
        <v>0</v>
      </c>
      <c r="M113" s="5">
        <f>IF($C$2="Attiecināmās izmaksas",IF('Lokālā tāme Nr.3'!$Q116="Attiecināmās",'Lokālā tāme Nr.3'!$M116,0),0)</f>
        <v>0</v>
      </c>
      <c r="N113" s="5">
        <f>IF($C$2="Attiecināmās izmaksas",IF('Lokālā tāme Nr.3'!$Q116="Attiecināmās",'Lokālā tāme Nr.3'!$N116,0),0)</f>
        <v>0</v>
      </c>
      <c r="O113" s="5">
        <f>IF($C$2="Attiecināmās izmaksas",IF('Lokālā tāme Nr.3'!$Q116="Attiecināmās",'Lokālā tāme Nr.3'!$O116,0),0)</f>
        <v>0</v>
      </c>
      <c r="P113" s="17">
        <f>IF($C$2="Attiecināmās izmaksas",IF('Lokālā tāme Nr.3'!$Q116="Attiecināmās",'Lokālā tāme Nr.3'!$P116,0),0)</f>
        <v>0</v>
      </c>
    </row>
    <row r="114" spans="1:16" ht="12" thickBot="1" x14ac:dyDescent="0.25">
      <c r="A114" s="19">
        <f>IF(P114=0,0,IF(COUNTBLANK(P114)=1,0,COUNTA($P$8:P114)))</f>
        <v>0</v>
      </c>
      <c r="B114" s="5">
        <f>IF($C$2="Attiecināmās izmaksas",IF('Lokālā tāme Nr.3'!$Q117="Attiecināmās",'Lokālā tāme Nr.3'!$B117,0),0)</f>
        <v>0</v>
      </c>
      <c r="C114" s="5">
        <f>IF($C$2="Attiecināmās izmaksas",IF('Lokālā tāme Nr.3'!$Q117="Attiecināmās",'Lokālā tāme Nr.3'!$C117,0),0)</f>
        <v>0</v>
      </c>
      <c r="D114" s="5">
        <f>IF($C$2="Attiecināmās izmaksas",IF('Lokālā tāme Nr.3'!$Q117="Attiecināmās",'Lokālā tāme Nr.3'!$D117,0),0)</f>
        <v>0</v>
      </c>
      <c r="E114" s="17">
        <f>IF($C$2="Attiecināmās izmaksas",IF('Lokālā tāme Nr.3'!$Q117="Attiecināmās",'Lokālā tāme Nr.3'!$E117,0),0)</f>
        <v>0</v>
      </c>
      <c r="F114" s="31">
        <f>IF($C$2="Attiecināmās izmaksas",IF('Lokālā tāme Nr.3'!$Q117="Attiecināmās",'Lokālā tāme Nr.3'!$F117,0),0)</f>
        <v>0</v>
      </c>
      <c r="G114" s="5">
        <f>IF($C$2="Attiecināmās izmaksas",IF('Lokālā tāme Nr.3'!$Q117="Attiecināmās",'Lokālā tāme Nr.3'!$G117,0),0)</f>
        <v>0</v>
      </c>
      <c r="H114" s="5">
        <f>IF($C$2="Attiecināmās izmaksas",IF('Lokālā tāme Nr.3'!$Q117="Attiecināmās",'Lokālā tāme Nr.3'!$H117,0),0)</f>
        <v>0</v>
      </c>
      <c r="I114" s="5">
        <f>IF($C$2="Attiecināmās izmaksas",IF('Lokālā tāme Nr.3'!$Q117="Attiecināmās",'Lokālā tāme Nr.3'!$I117,0),0)</f>
        <v>0</v>
      </c>
      <c r="J114" s="5">
        <f>IF($C$2="Attiecināmās izmaksas",IF('Lokālā tāme Nr.3'!$Q117="Attiecināmās",'Lokālā tāme Nr.3'!$J117,0),0)</f>
        <v>0</v>
      </c>
      <c r="K114" s="47">
        <f>IF($C$2="Attiecināmās izmaksas",IF('Lokālā tāme Nr.3'!$Q117="Attiecināmās",'Lokālā tāme Nr.3'!$K117,0),0)</f>
        <v>0</v>
      </c>
      <c r="L114" s="27">
        <f>IF($C$2="Attiecināmās izmaksas",IF('Lokālā tāme Nr.3'!$Q117="Attiecināmās",'Lokālā tāme Nr.3'!$L117,0),0)</f>
        <v>0</v>
      </c>
      <c r="M114" s="5">
        <f>IF($C$2="Attiecināmās izmaksas",IF('Lokālā tāme Nr.3'!$Q117="Attiecināmās",'Lokālā tāme Nr.3'!$M117,0),0)</f>
        <v>0</v>
      </c>
      <c r="N114" s="5">
        <f>IF($C$2="Attiecināmās izmaksas",IF('Lokālā tāme Nr.3'!$Q117="Attiecināmās",'Lokālā tāme Nr.3'!$N117,0),0)</f>
        <v>0</v>
      </c>
      <c r="O114" s="5">
        <f>IF($C$2="Attiecināmās izmaksas",IF('Lokālā tāme Nr.3'!$Q117="Attiecināmās",'Lokālā tāme Nr.3'!$O117,0),0)</f>
        <v>0</v>
      </c>
      <c r="P114" s="17">
        <f>IF($C$2="Attiecināmās izmaksas",IF('Lokālā tāme Nr.3'!$Q117="Attiecināmās",'Lokālā tāme Nr.3'!$P117,0),0)</f>
        <v>0</v>
      </c>
    </row>
    <row r="115" spans="1:16" ht="12" thickBot="1" x14ac:dyDescent="0.25">
      <c r="A115" s="19">
        <f>IF(P115=0,0,IF(COUNTBLANK(P115)=1,0,COUNTA($P$8:P115)))</f>
        <v>0</v>
      </c>
      <c r="B115" s="5">
        <f>IF($C$2="Attiecināmās izmaksas",IF('Lokālā tāme Nr.3'!$Q118="Attiecināmās",'Lokālā tāme Nr.3'!$B118,0),0)</f>
        <v>0</v>
      </c>
      <c r="C115" s="5">
        <f>IF($C$2="Attiecināmās izmaksas",IF('Lokālā tāme Nr.3'!$Q118="Attiecināmās",'Lokālā tāme Nr.3'!$C118,0),0)</f>
        <v>0</v>
      </c>
      <c r="D115" s="5">
        <f>IF($C$2="Attiecināmās izmaksas",IF('Lokālā tāme Nr.3'!$Q118="Attiecināmās",'Lokālā tāme Nr.3'!$D118,0),0)</f>
        <v>0</v>
      </c>
      <c r="E115" s="17">
        <f>IF($C$2="Attiecināmās izmaksas",IF('Lokālā tāme Nr.3'!$Q118="Attiecināmās",'Lokālā tāme Nr.3'!$E118,0),0)</f>
        <v>0</v>
      </c>
      <c r="F115" s="31">
        <f>IF($C$2="Attiecināmās izmaksas",IF('Lokālā tāme Nr.3'!$Q118="Attiecināmās",'Lokālā tāme Nr.3'!$F118,0),0)</f>
        <v>0</v>
      </c>
      <c r="G115" s="5">
        <f>IF($C$2="Attiecināmās izmaksas",IF('Lokālā tāme Nr.3'!$Q118="Attiecināmās",'Lokālā tāme Nr.3'!$G118,0),0)</f>
        <v>0</v>
      </c>
      <c r="H115" s="5">
        <f>IF($C$2="Attiecināmās izmaksas",IF('Lokālā tāme Nr.3'!$Q118="Attiecināmās",'Lokālā tāme Nr.3'!$H118,0),0)</f>
        <v>0</v>
      </c>
      <c r="I115" s="5">
        <f>IF($C$2="Attiecināmās izmaksas",IF('Lokālā tāme Nr.3'!$Q118="Attiecināmās",'Lokālā tāme Nr.3'!$I118,0),0)</f>
        <v>0</v>
      </c>
      <c r="J115" s="5">
        <f>IF($C$2="Attiecināmās izmaksas",IF('Lokālā tāme Nr.3'!$Q118="Attiecināmās",'Lokālā tāme Nr.3'!$J118,0),0)</f>
        <v>0</v>
      </c>
      <c r="K115" s="47">
        <f>IF($C$2="Attiecināmās izmaksas",IF('Lokālā tāme Nr.3'!$Q118="Attiecināmās",'Lokālā tāme Nr.3'!$K118,0),0)</f>
        <v>0</v>
      </c>
      <c r="L115" s="27">
        <f>IF($C$2="Attiecināmās izmaksas",IF('Lokālā tāme Nr.3'!$Q118="Attiecināmās",'Lokālā tāme Nr.3'!$L118,0),0)</f>
        <v>0</v>
      </c>
      <c r="M115" s="5">
        <f>IF($C$2="Attiecināmās izmaksas",IF('Lokālā tāme Nr.3'!$Q118="Attiecināmās",'Lokālā tāme Nr.3'!$M118,0),0)</f>
        <v>0</v>
      </c>
      <c r="N115" s="5">
        <f>IF($C$2="Attiecināmās izmaksas",IF('Lokālā tāme Nr.3'!$Q118="Attiecināmās",'Lokālā tāme Nr.3'!$N118,0),0)</f>
        <v>0</v>
      </c>
      <c r="O115" s="5">
        <f>IF($C$2="Attiecināmās izmaksas",IF('Lokālā tāme Nr.3'!$Q118="Attiecināmās",'Lokālā tāme Nr.3'!$O118,0),0)</f>
        <v>0</v>
      </c>
      <c r="P115" s="17">
        <f>IF($C$2="Attiecināmās izmaksas",IF('Lokālā tāme Nr.3'!$Q118="Attiecināmās",'Lokālā tāme Nr.3'!$P118,0),0)</f>
        <v>0</v>
      </c>
    </row>
    <row r="116" spans="1:16" ht="12" thickBot="1" x14ac:dyDescent="0.25">
      <c r="A116" s="19">
        <f>IF(P116=0,0,IF(COUNTBLANK(P116)=1,0,COUNTA($P$8:P116)))</f>
        <v>0</v>
      </c>
      <c r="B116" s="5">
        <f>IF($C$2="Attiecināmās izmaksas",IF('Lokālā tāme Nr.3'!$Q119="Attiecināmās",'Lokālā tāme Nr.3'!$B119,0),0)</f>
        <v>0</v>
      </c>
      <c r="C116" s="5">
        <f>IF($C$2="Attiecināmās izmaksas",IF('Lokālā tāme Nr.3'!$Q119="Attiecināmās",'Lokālā tāme Nr.3'!$C119,0),0)</f>
        <v>0</v>
      </c>
      <c r="D116" s="5">
        <f>IF($C$2="Attiecināmās izmaksas",IF('Lokālā tāme Nr.3'!$Q119="Attiecināmās",'Lokālā tāme Nr.3'!$D119,0),0)</f>
        <v>0</v>
      </c>
      <c r="E116" s="17">
        <f>IF($C$2="Attiecināmās izmaksas",IF('Lokālā tāme Nr.3'!$Q119="Attiecināmās",'Lokālā tāme Nr.3'!$E119,0),0)</f>
        <v>0</v>
      </c>
      <c r="F116" s="31">
        <f>IF($C$2="Attiecināmās izmaksas",IF('Lokālā tāme Nr.3'!$Q119="Attiecināmās",'Lokālā tāme Nr.3'!$F119,0),0)</f>
        <v>0</v>
      </c>
      <c r="G116" s="5">
        <f>IF($C$2="Attiecināmās izmaksas",IF('Lokālā tāme Nr.3'!$Q119="Attiecināmās",'Lokālā tāme Nr.3'!$G119,0),0)</f>
        <v>0</v>
      </c>
      <c r="H116" s="5">
        <f>IF($C$2="Attiecināmās izmaksas",IF('Lokālā tāme Nr.3'!$Q119="Attiecināmās",'Lokālā tāme Nr.3'!$H119,0),0)</f>
        <v>0</v>
      </c>
      <c r="I116" s="5">
        <f>IF($C$2="Attiecināmās izmaksas",IF('Lokālā tāme Nr.3'!$Q119="Attiecināmās",'Lokālā tāme Nr.3'!$I119,0),0)</f>
        <v>0</v>
      </c>
      <c r="J116" s="5">
        <f>IF($C$2="Attiecināmās izmaksas",IF('Lokālā tāme Nr.3'!$Q119="Attiecināmās",'Lokālā tāme Nr.3'!$J119,0),0)</f>
        <v>0</v>
      </c>
      <c r="K116" s="47">
        <f>IF($C$2="Attiecināmās izmaksas",IF('Lokālā tāme Nr.3'!$Q119="Attiecināmās",'Lokālā tāme Nr.3'!$K119,0),0)</f>
        <v>0</v>
      </c>
      <c r="L116" s="27">
        <f>IF($C$2="Attiecināmās izmaksas",IF('Lokālā tāme Nr.3'!$Q119="Attiecināmās",'Lokālā tāme Nr.3'!$L119,0),0)</f>
        <v>0</v>
      </c>
      <c r="M116" s="5">
        <f>IF($C$2="Attiecināmās izmaksas",IF('Lokālā tāme Nr.3'!$Q119="Attiecināmās",'Lokālā tāme Nr.3'!$M119,0),0)</f>
        <v>0</v>
      </c>
      <c r="N116" s="5">
        <f>IF($C$2="Attiecināmās izmaksas",IF('Lokālā tāme Nr.3'!$Q119="Attiecināmās",'Lokālā tāme Nr.3'!$N119,0),0)</f>
        <v>0</v>
      </c>
      <c r="O116" s="5">
        <f>IF($C$2="Attiecināmās izmaksas",IF('Lokālā tāme Nr.3'!$Q119="Attiecināmās",'Lokālā tāme Nr.3'!$O119,0),0)</f>
        <v>0</v>
      </c>
      <c r="P116" s="17">
        <f>IF($C$2="Attiecināmās izmaksas",IF('Lokālā tāme Nr.3'!$Q119="Attiecināmās",'Lokālā tāme Nr.3'!$P119,0),0)</f>
        <v>0</v>
      </c>
    </row>
    <row r="117" spans="1:16" ht="12" thickBot="1" x14ac:dyDescent="0.25">
      <c r="A117" s="19">
        <f>IF(P117=0,0,IF(COUNTBLANK(P117)=1,0,COUNTA($P$8:P117)))</f>
        <v>0</v>
      </c>
      <c r="B117" s="5">
        <f>IF($C$2="Attiecināmās izmaksas",IF('Lokālā tāme Nr.3'!$Q120="Attiecināmās",'Lokālā tāme Nr.3'!$B120,0),0)</f>
        <v>0</v>
      </c>
      <c r="C117" s="5">
        <f>IF($C$2="Attiecināmās izmaksas",IF('Lokālā tāme Nr.3'!$Q120="Attiecināmās",'Lokālā tāme Nr.3'!$C120,0),0)</f>
        <v>0</v>
      </c>
      <c r="D117" s="5">
        <f>IF($C$2="Attiecināmās izmaksas",IF('Lokālā tāme Nr.3'!$Q120="Attiecināmās",'Lokālā tāme Nr.3'!$D120,0),0)</f>
        <v>0</v>
      </c>
      <c r="E117" s="17">
        <f>IF($C$2="Attiecināmās izmaksas",IF('Lokālā tāme Nr.3'!$Q120="Attiecināmās",'Lokālā tāme Nr.3'!$E120,0),0)</f>
        <v>0</v>
      </c>
      <c r="F117" s="31">
        <f>IF($C$2="Attiecināmās izmaksas",IF('Lokālā tāme Nr.3'!$Q120="Attiecināmās",'Lokālā tāme Nr.3'!$F120,0),0)</f>
        <v>0</v>
      </c>
      <c r="G117" s="5">
        <f>IF($C$2="Attiecināmās izmaksas",IF('Lokālā tāme Nr.3'!$Q120="Attiecināmās",'Lokālā tāme Nr.3'!$G120,0),0)</f>
        <v>0</v>
      </c>
      <c r="H117" s="5">
        <f>IF($C$2="Attiecināmās izmaksas",IF('Lokālā tāme Nr.3'!$Q120="Attiecināmās",'Lokālā tāme Nr.3'!$H120,0),0)</f>
        <v>0</v>
      </c>
      <c r="I117" s="5">
        <f>IF($C$2="Attiecināmās izmaksas",IF('Lokālā tāme Nr.3'!$Q120="Attiecināmās",'Lokālā tāme Nr.3'!$I120,0),0)</f>
        <v>0</v>
      </c>
      <c r="J117" s="5">
        <f>IF($C$2="Attiecināmās izmaksas",IF('Lokālā tāme Nr.3'!$Q120="Attiecināmās",'Lokālā tāme Nr.3'!$J120,0),0)</f>
        <v>0</v>
      </c>
      <c r="K117" s="47">
        <f>IF($C$2="Attiecināmās izmaksas",IF('Lokālā tāme Nr.3'!$Q120="Attiecināmās",'Lokālā tāme Nr.3'!$K120,0),0)</f>
        <v>0</v>
      </c>
      <c r="L117" s="27">
        <f>IF($C$2="Attiecināmās izmaksas",IF('Lokālā tāme Nr.3'!$Q120="Attiecināmās",'Lokālā tāme Nr.3'!$L120,0),0)</f>
        <v>0</v>
      </c>
      <c r="M117" s="5">
        <f>IF($C$2="Attiecināmās izmaksas",IF('Lokālā tāme Nr.3'!$Q120="Attiecināmās",'Lokālā tāme Nr.3'!$M120,0),0)</f>
        <v>0</v>
      </c>
      <c r="N117" s="5">
        <f>IF($C$2="Attiecināmās izmaksas",IF('Lokālā tāme Nr.3'!$Q120="Attiecināmās",'Lokālā tāme Nr.3'!$N120,0),0)</f>
        <v>0</v>
      </c>
      <c r="O117" s="5">
        <f>IF($C$2="Attiecināmās izmaksas",IF('Lokālā tāme Nr.3'!$Q120="Attiecināmās",'Lokālā tāme Nr.3'!$O120,0),0)</f>
        <v>0</v>
      </c>
      <c r="P117" s="17">
        <f>IF($C$2="Attiecināmās izmaksas",IF('Lokālā tāme Nr.3'!$Q120="Attiecināmās",'Lokālā tāme Nr.3'!$P120,0),0)</f>
        <v>0</v>
      </c>
    </row>
    <row r="118" spans="1:16" ht="12" thickBot="1" x14ac:dyDescent="0.25">
      <c r="A118" s="19">
        <f>IF(P118=0,0,IF(COUNTBLANK(P118)=1,0,COUNTA($P$8:P118)))</f>
        <v>0</v>
      </c>
      <c r="B118" s="5">
        <f>IF($C$2="Attiecināmās izmaksas",IF('Lokālā tāme Nr.3'!$Q121="Attiecināmās",'Lokālā tāme Nr.3'!$B121,0),0)</f>
        <v>0</v>
      </c>
      <c r="C118" s="5">
        <f>IF($C$2="Attiecināmās izmaksas",IF('Lokālā tāme Nr.3'!$Q121="Attiecināmās",'Lokālā tāme Nr.3'!$C121,0),0)</f>
        <v>0</v>
      </c>
      <c r="D118" s="5">
        <f>IF($C$2="Attiecināmās izmaksas",IF('Lokālā tāme Nr.3'!$Q121="Attiecināmās",'Lokālā tāme Nr.3'!$D121,0),0)</f>
        <v>0</v>
      </c>
      <c r="E118" s="17">
        <f>IF($C$2="Attiecināmās izmaksas",IF('Lokālā tāme Nr.3'!$Q121="Attiecināmās",'Lokālā tāme Nr.3'!$E121,0),0)</f>
        <v>0</v>
      </c>
      <c r="F118" s="31">
        <f>IF($C$2="Attiecināmās izmaksas",IF('Lokālā tāme Nr.3'!$Q121="Attiecināmās",'Lokālā tāme Nr.3'!$F121,0),0)</f>
        <v>0</v>
      </c>
      <c r="G118" s="5">
        <f>IF($C$2="Attiecināmās izmaksas",IF('Lokālā tāme Nr.3'!$Q121="Attiecināmās",'Lokālā tāme Nr.3'!$G121,0),0)</f>
        <v>0</v>
      </c>
      <c r="H118" s="5">
        <f>IF($C$2="Attiecināmās izmaksas",IF('Lokālā tāme Nr.3'!$Q121="Attiecināmās",'Lokālā tāme Nr.3'!$H121,0),0)</f>
        <v>0</v>
      </c>
      <c r="I118" s="5">
        <f>IF($C$2="Attiecināmās izmaksas",IF('Lokālā tāme Nr.3'!$Q121="Attiecināmās",'Lokālā tāme Nr.3'!$I121,0),0)</f>
        <v>0</v>
      </c>
      <c r="J118" s="5">
        <f>IF($C$2="Attiecināmās izmaksas",IF('Lokālā tāme Nr.3'!$Q121="Attiecināmās",'Lokālā tāme Nr.3'!$J121,0),0)</f>
        <v>0</v>
      </c>
      <c r="K118" s="47">
        <f>IF($C$2="Attiecināmās izmaksas",IF('Lokālā tāme Nr.3'!$Q121="Attiecināmās",'Lokālā tāme Nr.3'!$K121,0),0)</f>
        <v>0</v>
      </c>
      <c r="L118" s="27">
        <f>IF($C$2="Attiecināmās izmaksas",IF('Lokālā tāme Nr.3'!$Q121="Attiecināmās",'Lokālā tāme Nr.3'!$L121,0),0)</f>
        <v>0</v>
      </c>
      <c r="M118" s="5">
        <f>IF($C$2="Attiecināmās izmaksas",IF('Lokālā tāme Nr.3'!$Q121="Attiecināmās",'Lokālā tāme Nr.3'!$M121,0),0)</f>
        <v>0</v>
      </c>
      <c r="N118" s="5">
        <f>IF($C$2="Attiecināmās izmaksas",IF('Lokālā tāme Nr.3'!$Q121="Attiecināmās",'Lokālā tāme Nr.3'!$N121,0),0)</f>
        <v>0</v>
      </c>
      <c r="O118" s="5">
        <f>IF($C$2="Attiecināmās izmaksas",IF('Lokālā tāme Nr.3'!$Q121="Attiecināmās",'Lokālā tāme Nr.3'!$O121,0),0)</f>
        <v>0</v>
      </c>
      <c r="P118" s="17">
        <f>IF($C$2="Attiecināmās izmaksas",IF('Lokālā tāme Nr.3'!$Q121="Attiecināmās",'Lokālā tāme Nr.3'!$P121,0),0)</f>
        <v>0</v>
      </c>
    </row>
    <row r="119" spans="1:16" ht="12" thickBot="1" x14ac:dyDescent="0.25">
      <c r="A119" s="19">
        <f>IF(P119=0,0,IF(COUNTBLANK(P119)=1,0,COUNTA($P$8:P119)))</f>
        <v>0</v>
      </c>
      <c r="B119" s="5">
        <f>IF($C$2="Attiecināmās izmaksas",IF('Lokālā tāme Nr.3'!$Q122="Attiecināmās",'Lokālā tāme Nr.3'!$B122,0),0)</f>
        <v>0</v>
      </c>
      <c r="C119" s="5">
        <f>IF($C$2="Attiecināmās izmaksas",IF('Lokālā tāme Nr.3'!$Q122="Attiecināmās",'Lokālā tāme Nr.3'!$C122,0),0)</f>
        <v>0</v>
      </c>
      <c r="D119" s="5">
        <f>IF($C$2="Attiecināmās izmaksas",IF('Lokālā tāme Nr.3'!$Q122="Attiecināmās",'Lokālā tāme Nr.3'!$D122,0),0)</f>
        <v>0</v>
      </c>
      <c r="E119" s="17">
        <f>IF($C$2="Attiecināmās izmaksas",IF('Lokālā tāme Nr.3'!$Q122="Attiecināmās",'Lokālā tāme Nr.3'!$E122,0),0)</f>
        <v>0</v>
      </c>
      <c r="F119" s="31">
        <f>IF($C$2="Attiecināmās izmaksas",IF('Lokālā tāme Nr.3'!$Q122="Attiecināmās",'Lokālā tāme Nr.3'!$F122,0),0)</f>
        <v>0</v>
      </c>
      <c r="G119" s="5">
        <f>IF($C$2="Attiecināmās izmaksas",IF('Lokālā tāme Nr.3'!$Q122="Attiecināmās",'Lokālā tāme Nr.3'!$G122,0),0)</f>
        <v>0</v>
      </c>
      <c r="H119" s="5">
        <f>IF($C$2="Attiecināmās izmaksas",IF('Lokālā tāme Nr.3'!$Q122="Attiecināmās",'Lokālā tāme Nr.3'!$H122,0),0)</f>
        <v>0</v>
      </c>
      <c r="I119" s="5">
        <f>IF($C$2="Attiecināmās izmaksas",IF('Lokālā tāme Nr.3'!$Q122="Attiecināmās",'Lokālā tāme Nr.3'!$I122,0),0)</f>
        <v>0</v>
      </c>
      <c r="J119" s="5">
        <f>IF($C$2="Attiecināmās izmaksas",IF('Lokālā tāme Nr.3'!$Q122="Attiecināmās",'Lokālā tāme Nr.3'!$J122,0),0)</f>
        <v>0</v>
      </c>
      <c r="K119" s="47">
        <f>IF($C$2="Attiecināmās izmaksas",IF('Lokālā tāme Nr.3'!$Q122="Attiecināmās",'Lokālā tāme Nr.3'!$K122,0),0)</f>
        <v>0</v>
      </c>
      <c r="L119" s="27">
        <f>IF($C$2="Attiecināmās izmaksas",IF('Lokālā tāme Nr.3'!$Q122="Attiecināmās",'Lokālā tāme Nr.3'!$L122,0),0)</f>
        <v>0</v>
      </c>
      <c r="M119" s="5">
        <f>IF($C$2="Attiecināmās izmaksas",IF('Lokālā tāme Nr.3'!$Q122="Attiecināmās",'Lokālā tāme Nr.3'!$M122,0),0)</f>
        <v>0</v>
      </c>
      <c r="N119" s="5">
        <f>IF($C$2="Attiecināmās izmaksas",IF('Lokālā tāme Nr.3'!$Q122="Attiecināmās",'Lokālā tāme Nr.3'!$N122,0),0)</f>
        <v>0</v>
      </c>
      <c r="O119" s="5">
        <f>IF($C$2="Attiecināmās izmaksas",IF('Lokālā tāme Nr.3'!$Q122="Attiecināmās",'Lokālā tāme Nr.3'!$O122,0),0)</f>
        <v>0</v>
      </c>
      <c r="P119" s="17">
        <f>IF($C$2="Attiecināmās izmaksas",IF('Lokālā tāme Nr.3'!$Q122="Attiecināmās",'Lokālā tāme Nr.3'!$P122,0),0)</f>
        <v>0</v>
      </c>
    </row>
    <row r="120" spans="1:16" ht="12" thickBot="1" x14ac:dyDescent="0.25">
      <c r="A120" s="19">
        <f>IF(P120=0,0,IF(COUNTBLANK(P120)=1,0,COUNTA($P$8:P120)))</f>
        <v>0</v>
      </c>
      <c r="B120" s="5">
        <f>IF($C$2="Attiecināmās izmaksas",IF('Lokālā tāme Nr.3'!$Q123="Attiecināmās",'Lokālā tāme Nr.3'!$B123,0),0)</f>
        <v>0</v>
      </c>
      <c r="C120" s="5">
        <f>IF($C$2="Attiecināmās izmaksas",IF('Lokālā tāme Nr.3'!$Q123="Attiecināmās",'Lokālā tāme Nr.3'!$C123,0),0)</f>
        <v>0</v>
      </c>
      <c r="D120" s="5">
        <f>IF($C$2="Attiecināmās izmaksas",IF('Lokālā tāme Nr.3'!$Q123="Attiecināmās",'Lokālā tāme Nr.3'!$D123,0),0)</f>
        <v>0</v>
      </c>
      <c r="E120" s="17">
        <f>IF($C$2="Attiecināmās izmaksas",IF('Lokālā tāme Nr.3'!$Q123="Attiecināmās",'Lokālā tāme Nr.3'!$E123,0),0)</f>
        <v>0</v>
      </c>
      <c r="F120" s="31">
        <f>IF($C$2="Attiecināmās izmaksas",IF('Lokālā tāme Nr.3'!$Q123="Attiecināmās",'Lokālā tāme Nr.3'!$F123,0),0)</f>
        <v>0</v>
      </c>
      <c r="G120" s="5">
        <f>IF($C$2="Attiecināmās izmaksas",IF('Lokālā tāme Nr.3'!$Q123="Attiecināmās",'Lokālā tāme Nr.3'!$G123,0),0)</f>
        <v>0</v>
      </c>
      <c r="H120" s="5">
        <f>IF($C$2="Attiecināmās izmaksas",IF('Lokālā tāme Nr.3'!$Q123="Attiecināmās",'Lokālā tāme Nr.3'!$H123,0),0)</f>
        <v>0</v>
      </c>
      <c r="I120" s="5">
        <f>IF($C$2="Attiecināmās izmaksas",IF('Lokālā tāme Nr.3'!$Q123="Attiecināmās",'Lokālā tāme Nr.3'!$I123,0),0)</f>
        <v>0</v>
      </c>
      <c r="J120" s="5">
        <f>IF($C$2="Attiecināmās izmaksas",IF('Lokālā tāme Nr.3'!$Q123="Attiecināmās",'Lokālā tāme Nr.3'!$J123,0),0)</f>
        <v>0</v>
      </c>
      <c r="K120" s="47">
        <f>IF($C$2="Attiecināmās izmaksas",IF('Lokālā tāme Nr.3'!$Q123="Attiecināmās",'Lokālā tāme Nr.3'!$K123,0),0)</f>
        <v>0</v>
      </c>
      <c r="L120" s="27">
        <f>IF($C$2="Attiecināmās izmaksas",IF('Lokālā tāme Nr.3'!$Q123="Attiecināmās",'Lokālā tāme Nr.3'!$L123,0),0)</f>
        <v>0</v>
      </c>
      <c r="M120" s="5">
        <f>IF($C$2="Attiecināmās izmaksas",IF('Lokālā tāme Nr.3'!$Q123="Attiecināmās",'Lokālā tāme Nr.3'!$M123,0),0)</f>
        <v>0</v>
      </c>
      <c r="N120" s="5">
        <f>IF($C$2="Attiecināmās izmaksas",IF('Lokālā tāme Nr.3'!$Q123="Attiecināmās",'Lokālā tāme Nr.3'!$N123,0),0)</f>
        <v>0</v>
      </c>
      <c r="O120" s="5">
        <f>IF($C$2="Attiecināmās izmaksas",IF('Lokālā tāme Nr.3'!$Q123="Attiecināmās",'Lokālā tāme Nr.3'!$O123,0),0)</f>
        <v>0</v>
      </c>
      <c r="P120" s="17">
        <f>IF($C$2="Attiecināmās izmaksas",IF('Lokālā tāme Nr.3'!$Q123="Attiecināmās",'Lokālā tāme Nr.3'!$P123,0),0)</f>
        <v>0</v>
      </c>
    </row>
    <row r="121" spans="1:16" ht="12" thickBot="1" x14ac:dyDescent="0.25">
      <c r="A121" s="19">
        <f>IF(P121=0,0,IF(COUNTBLANK(P121)=1,0,COUNTA($P$8:P121)))</f>
        <v>0</v>
      </c>
      <c r="B121" s="5">
        <f>IF($C$2="Attiecināmās izmaksas",IF('Lokālā tāme Nr.3'!$Q124="Attiecināmās",'Lokālā tāme Nr.3'!$B124,0),0)</f>
        <v>0</v>
      </c>
      <c r="C121" s="5">
        <f>IF($C$2="Attiecināmās izmaksas",IF('Lokālā tāme Nr.3'!$Q124="Attiecināmās",'Lokālā tāme Nr.3'!$C124,0),0)</f>
        <v>0</v>
      </c>
      <c r="D121" s="5">
        <f>IF($C$2="Attiecināmās izmaksas",IF('Lokālā tāme Nr.3'!$Q124="Attiecināmās",'Lokālā tāme Nr.3'!$D124,0),0)</f>
        <v>0</v>
      </c>
      <c r="E121" s="17">
        <f>IF($C$2="Attiecināmās izmaksas",IF('Lokālā tāme Nr.3'!$Q124="Attiecināmās",'Lokālā tāme Nr.3'!$E124,0),0)</f>
        <v>0</v>
      </c>
      <c r="F121" s="31">
        <f>IF($C$2="Attiecināmās izmaksas",IF('Lokālā tāme Nr.3'!$Q124="Attiecināmās",'Lokālā tāme Nr.3'!$F124,0),0)</f>
        <v>0</v>
      </c>
      <c r="G121" s="5">
        <f>IF($C$2="Attiecināmās izmaksas",IF('Lokālā tāme Nr.3'!$Q124="Attiecināmās",'Lokālā tāme Nr.3'!$G124,0),0)</f>
        <v>0</v>
      </c>
      <c r="H121" s="5">
        <f>IF($C$2="Attiecināmās izmaksas",IF('Lokālā tāme Nr.3'!$Q124="Attiecināmās",'Lokālā tāme Nr.3'!$H124,0),0)</f>
        <v>0</v>
      </c>
      <c r="I121" s="5">
        <f>IF($C$2="Attiecināmās izmaksas",IF('Lokālā tāme Nr.3'!$Q124="Attiecināmās",'Lokālā tāme Nr.3'!$I124,0),0)</f>
        <v>0</v>
      </c>
      <c r="J121" s="5">
        <f>IF($C$2="Attiecināmās izmaksas",IF('Lokālā tāme Nr.3'!$Q124="Attiecināmās",'Lokālā tāme Nr.3'!$J124,0),0)</f>
        <v>0</v>
      </c>
      <c r="K121" s="47">
        <f>IF($C$2="Attiecināmās izmaksas",IF('Lokālā tāme Nr.3'!$Q124="Attiecināmās",'Lokālā tāme Nr.3'!$K124,0),0)</f>
        <v>0</v>
      </c>
      <c r="L121" s="27">
        <f>IF($C$2="Attiecināmās izmaksas",IF('Lokālā tāme Nr.3'!$Q124="Attiecināmās",'Lokālā tāme Nr.3'!$L124,0),0)</f>
        <v>0</v>
      </c>
      <c r="M121" s="5">
        <f>IF($C$2="Attiecināmās izmaksas",IF('Lokālā tāme Nr.3'!$Q124="Attiecināmās",'Lokālā tāme Nr.3'!$M124,0),0)</f>
        <v>0</v>
      </c>
      <c r="N121" s="5">
        <f>IF($C$2="Attiecināmās izmaksas",IF('Lokālā tāme Nr.3'!$Q124="Attiecināmās",'Lokālā tāme Nr.3'!$N124,0),0)</f>
        <v>0</v>
      </c>
      <c r="O121" s="5">
        <f>IF($C$2="Attiecināmās izmaksas",IF('Lokālā tāme Nr.3'!$Q124="Attiecināmās",'Lokālā tāme Nr.3'!$O124,0),0)</f>
        <v>0</v>
      </c>
      <c r="P121" s="17">
        <f>IF($C$2="Attiecināmās izmaksas",IF('Lokālā tāme Nr.3'!$Q124="Attiecināmās",'Lokālā tāme Nr.3'!$P124,0),0)</f>
        <v>0</v>
      </c>
    </row>
    <row r="122" spans="1:16" ht="12" thickBot="1" x14ac:dyDescent="0.25">
      <c r="A122" s="19">
        <f>IF(P122=0,0,IF(COUNTBLANK(P122)=1,0,COUNTA($P$8:P122)))</f>
        <v>0</v>
      </c>
      <c r="B122" s="5">
        <f>IF($C$2="Attiecināmās izmaksas",IF('Lokālā tāme Nr.3'!$Q125="Attiecināmās",'Lokālā tāme Nr.3'!$B125,0),0)</f>
        <v>0</v>
      </c>
      <c r="C122" s="5">
        <f>IF($C$2="Attiecināmās izmaksas",IF('Lokālā tāme Nr.3'!$Q125="Attiecināmās",'Lokālā tāme Nr.3'!$C125,0),0)</f>
        <v>0</v>
      </c>
      <c r="D122" s="5">
        <f>IF($C$2="Attiecināmās izmaksas",IF('Lokālā tāme Nr.3'!$Q125="Attiecināmās",'Lokālā tāme Nr.3'!$D125,0),0)</f>
        <v>0</v>
      </c>
      <c r="E122" s="17">
        <f>IF($C$2="Attiecināmās izmaksas",IF('Lokālā tāme Nr.3'!$Q125="Attiecināmās",'Lokālā tāme Nr.3'!$E125,0),0)</f>
        <v>0</v>
      </c>
      <c r="F122" s="31">
        <f>IF($C$2="Attiecināmās izmaksas",IF('Lokālā tāme Nr.3'!$Q125="Attiecināmās",'Lokālā tāme Nr.3'!$F125,0),0)</f>
        <v>0</v>
      </c>
      <c r="G122" s="5">
        <f>IF($C$2="Attiecināmās izmaksas",IF('Lokālā tāme Nr.3'!$Q125="Attiecināmās",'Lokālā tāme Nr.3'!$G125,0),0)</f>
        <v>0</v>
      </c>
      <c r="H122" s="5">
        <f>IF($C$2="Attiecināmās izmaksas",IF('Lokālā tāme Nr.3'!$Q125="Attiecināmās",'Lokālā tāme Nr.3'!$H125,0),0)</f>
        <v>0</v>
      </c>
      <c r="I122" s="5">
        <f>IF($C$2="Attiecināmās izmaksas",IF('Lokālā tāme Nr.3'!$Q125="Attiecināmās",'Lokālā tāme Nr.3'!$I125,0),0)</f>
        <v>0</v>
      </c>
      <c r="J122" s="5">
        <f>IF($C$2="Attiecināmās izmaksas",IF('Lokālā tāme Nr.3'!$Q125="Attiecināmās",'Lokālā tāme Nr.3'!$J125,0),0)</f>
        <v>0</v>
      </c>
      <c r="K122" s="47">
        <f>IF($C$2="Attiecināmās izmaksas",IF('Lokālā tāme Nr.3'!$Q125="Attiecināmās",'Lokālā tāme Nr.3'!$K125,0),0)</f>
        <v>0</v>
      </c>
      <c r="L122" s="27">
        <f>IF($C$2="Attiecināmās izmaksas",IF('Lokālā tāme Nr.3'!$Q125="Attiecināmās",'Lokālā tāme Nr.3'!$L125,0),0)</f>
        <v>0</v>
      </c>
      <c r="M122" s="5">
        <f>IF($C$2="Attiecināmās izmaksas",IF('Lokālā tāme Nr.3'!$Q125="Attiecināmās",'Lokālā tāme Nr.3'!$M125,0),0)</f>
        <v>0</v>
      </c>
      <c r="N122" s="5">
        <f>IF($C$2="Attiecināmās izmaksas",IF('Lokālā tāme Nr.3'!$Q125="Attiecināmās",'Lokālā tāme Nr.3'!$N125,0),0)</f>
        <v>0</v>
      </c>
      <c r="O122" s="5">
        <f>IF($C$2="Attiecināmās izmaksas",IF('Lokālā tāme Nr.3'!$Q125="Attiecināmās",'Lokālā tāme Nr.3'!$O125,0),0)</f>
        <v>0</v>
      </c>
      <c r="P122" s="17">
        <f>IF($C$2="Attiecināmās izmaksas",IF('Lokālā tāme Nr.3'!$Q125="Attiecināmās",'Lokālā tāme Nr.3'!$P125,0),0)</f>
        <v>0</v>
      </c>
    </row>
    <row r="123" spans="1:16" ht="12" thickBot="1" x14ac:dyDescent="0.25">
      <c r="A123" s="19">
        <f>IF(P123=0,0,IF(COUNTBLANK(P123)=1,0,COUNTA($P$8:P123)))</f>
        <v>0</v>
      </c>
      <c r="B123" s="5">
        <f>IF($C$2="Attiecināmās izmaksas",IF('Lokālā tāme Nr.3'!$Q126="Attiecināmās",'Lokālā tāme Nr.3'!$B126,0),0)</f>
        <v>0</v>
      </c>
      <c r="C123" s="5">
        <f>IF($C$2="Attiecināmās izmaksas",IF('Lokālā tāme Nr.3'!$Q126="Attiecināmās",'Lokālā tāme Nr.3'!$C126,0),0)</f>
        <v>0</v>
      </c>
      <c r="D123" s="5">
        <f>IF($C$2="Attiecināmās izmaksas",IF('Lokālā tāme Nr.3'!$Q126="Attiecināmās",'Lokālā tāme Nr.3'!$D126,0),0)</f>
        <v>0</v>
      </c>
      <c r="E123" s="17">
        <f>IF($C$2="Attiecināmās izmaksas",IF('Lokālā tāme Nr.3'!$Q126="Attiecināmās",'Lokālā tāme Nr.3'!$E126,0),0)</f>
        <v>0</v>
      </c>
      <c r="F123" s="31">
        <f>IF($C$2="Attiecināmās izmaksas",IF('Lokālā tāme Nr.3'!$Q126="Attiecināmās",'Lokālā tāme Nr.3'!$F126,0),0)</f>
        <v>0</v>
      </c>
      <c r="G123" s="5">
        <f>IF($C$2="Attiecināmās izmaksas",IF('Lokālā tāme Nr.3'!$Q126="Attiecināmās",'Lokālā tāme Nr.3'!$G126,0),0)</f>
        <v>0</v>
      </c>
      <c r="H123" s="5">
        <f>IF($C$2="Attiecināmās izmaksas",IF('Lokālā tāme Nr.3'!$Q126="Attiecināmās",'Lokālā tāme Nr.3'!$H126,0),0)</f>
        <v>0</v>
      </c>
      <c r="I123" s="5">
        <f>IF($C$2="Attiecināmās izmaksas",IF('Lokālā tāme Nr.3'!$Q126="Attiecināmās",'Lokālā tāme Nr.3'!$I126,0),0)</f>
        <v>0</v>
      </c>
      <c r="J123" s="5">
        <f>IF($C$2="Attiecināmās izmaksas",IF('Lokālā tāme Nr.3'!$Q126="Attiecināmās",'Lokālā tāme Nr.3'!$J126,0),0)</f>
        <v>0</v>
      </c>
      <c r="K123" s="47">
        <f>IF($C$2="Attiecināmās izmaksas",IF('Lokālā tāme Nr.3'!$Q126="Attiecināmās",'Lokālā tāme Nr.3'!$K126,0),0)</f>
        <v>0</v>
      </c>
      <c r="L123" s="27">
        <f>IF($C$2="Attiecināmās izmaksas",IF('Lokālā tāme Nr.3'!$Q126="Attiecināmās",'Lokālā tāme Nr.3'!$L126,0),0)</f>
        <v>0</v>
      </c>
      <c r="M123" s="5">
        <f>IF($C$2="Attiecināmās izmaksas",IF('Lokālā tāme Nr.3'!$Q126="Attiecināmās",'Lokālā tāme Nr.3'!$M126,0),0)</f>
        <v>0</v>
      </c>
      <c r="N123" s="5">
        <f>IF($C$2="Attiecināmās izmaksas",IF('Lokālā tāme Nr.3'!$Q126="Attiecināmās",'Lokālā tāme Nr.3'!$N126,0),0)</f>
        <v>0</v>
      </c>
      <c r="O123" s="5">
        <f>IF($C$2="Attiecināmās izmaksas",IF('Lokālā tāme Nr.3'!$Q126="Attiecināmās",'Lokālā tāme Nr.3'!$O126,0),0)</f>
        <v>0</v>
      </c>
      <c r="P123" s="17">
        <f>IF($C$2="Attiecināmās izmaksas",IF('Lokālā tāme Nr.3'!$Q126="Attiecināmās",'Lokālā tāme Nr.3'!$P126,0),0)</f>
        <v>0</v>
      </c>
    </row>
    <row r="124" spans="1:16" ht="12" thickBot="1" x14ac:dyDescent="0.25">
      <c r="A124" s="19">
        <f>IF(P124=0,0,IF(COUNTBLANK(P124)=1,0,COUNTA($P$8:P124)))</f>
        <v>0</v>
      </c>
      <c r="B124" s="5">
        <f>IF($C$2="Attiecināmās izmaksas",IF('Lokālā tāme Nr.3'!$Q127="Attiecināmās",'Lokālā tāme Nr.3'!$B127,0),0)</f>
        <v>0</v>
      </c>
      <c r="C124" s="5">
        <f>IF($C$2="Attiecināmās izmaksas",IF('Lokālā tāme Nr.3'!$Q127="Attiecināmās",'Lokālā tāme Nr.3'!$C127,0),0)</f>
        <v>0</v>
      </c>
      <c r="D124" s="5">
        <f>IF($C$2="Attiecināmās izmaksas",IF('Lokālā tāme Nr.3'!$Q127="Attiecināmās",'Lokālā tāme Nr.3'!$D127,0),0)</f>
        <v>0</v>
      </c>
      <c r="E124" s="17">
        <f>IF($C$2="Attiecināmās izmaksas",IF('Lokālā tāme Nr.3'!$Q127="Attiecināmās",'Lokālā tāme Nr.3'!$E127,0),0)</f>
        <v>0</v>
      </c>
      <c r="F124" s="31">
        <f>IF($C$2="Attiecināmās izmaksas",IF('Lokālā tāme Nr.3'!$Q127="Attiecināmās",'Lokālā tāme Nr.3'!$F127,0),0)</f>
        <v>0</v>
      </c>
      <c r="G124" s="5">
        <f>IF($C$2="Attiecināmās izmaksas",IF('Lokālā tāme Nr.3'!$Q127="Attiecināmās",'Lokālā tāme Nr.3'!$G127,0),0)</f>
        <v>0</v>
      </c>
      <c r="H124" s="5">
        <f>IF($C$2="Attiecināmās izmaksas",IF('Lokālā tāme Nr.3'!$Q127="Attiecināmās",'Lokālā tāme Nr.3'!$H127,0),0)</f>
        <v>0</v>
      </c>
      <c r="I124" s="5">
        <f>IF($C$2="Attiecināmās izmaksas",IF('Lokālā tāme Nr.3'!$Q127="Attiecināmās",'Lokālā tāme Nr.3'!$I127,0),0)</f>
        <v>0</v>
      </c>
      <c r="J124" s="5">
        <f>IF($C$2="Attiecināmās izmaksas",IF('Lokālā tāme Nr.3'!$Q127="Attiecināmās",'Lokālā tāme Nr.3'!$J127,0),0)</f>
        <v>0</v>
      </c>
      <c r="K124" s="47">
        <f>IF($C$2="Attiecināmās izmaksas",IF('Lokālā tāme Nr.3'!$Q127="Attiecināmās",'Lokālā tāme Nr.3'!$K127,0),0)</f>
        <v>0</v>
      </c>
      <c r="L124" s="27">
        <f>IF($C$2="Attiecināmās izmaksas",IF('Lokālā tāme Nr.3'!$Q127="Attiecināmās",'Lokālā tāme Nr.3'!$L127,0),0)</f>
        <v>0</v>
      </c>
      <c r="M124" s="5">
        <f>IF($C$2="Attiecināmās izmaksas",IF('Lokālā tāme Nr.3'!$Q127="Attiecināmās",'Lokālā tāme Nr.3'!$M127,0),0)</f>
        <v>0</v>
      </c>
      <c r="N124" s="5">
        <f>IF($C$2="Attiecināmās izmaksas",IF('Lokālā tāme Nr.3'!$Q127="Attiecināmās",'Lokālā tāme Nr.3'!$N127,0),0)</f>
        <v>0</v>
      </c>
      <c r="O124" s="5">
        <f>IF($C$2="Attiecināmās izmaksas",IF('Lokālā tāme Nr.3'!$Q127="Attiecināmās",'Lokālā tāme Nr.3'!$O127,0),0)</f>
        <v>0</v>
      </c>
      <c r="P124" s="17">
        <f>IF($C$2="Attiecināmās izmaksas",IF('Lokālā tāme Nr.3'!$Q127="Attiecināmās",'Lokālā tāme Nr.3'!$P127,0),0)</f>
        <v>0</v>
      </c>
    </row>
    <row r="125" spans="1:16" ht="12" thickBot="1" x14ac:dyDescent="0.25">
      <c r="A125" s="19">
        <f>IF(P125=0,0,IF(COUNTBLANK(P125)=1,0,COUNTA($P$8:P125)))</f>
        <v>0</v>
      </c>
      <c r="B125" s="5">
        <f>IF($C$2="Attiecināmās izmaksas",IF('Lokālā tāme Nr.3'!$Q128="Attiecināmās",'Lokālā tāme Nr.3'!$B128,0),0)</f>
        <v>0</v>
      </c>
      <c r="C125" s="5">
        <f>IF($C$2="Attiecināmās izmaksas",IF('Lokālā tāme Nr.3'!$Q128="Attiecināmās",'Lokālā tāme Nr.3'!$C128,0),0)</f>
        <v>0</v>
      </c>
      <c r="D125" s="5">
        <f>IF($C$2="Attiecināmās izmaksas",IF('Lokālā tāme Nr.3'!$Q128="Attiecināmās",'Lokālā tāme Nr.3'!$D128,0),0)</f>
        <v>0</v>
      </c>
      <c r="E125" s="17">
        <f>IF($C$2="Attiecināmās izmaksas",IF('Lokālā tāme Nr.3'!$Q128="Attiecināmās",'Lokālā tāme Nr.3'!$E128,0),0)</f>
        <v>0</v>
      </c>
      <c r="F125" s="31">
        <f>IF($C$2="Attiecināmās izmaksas",IF('Lokālā tāme Nr.3'!$Q128="Attiecināmās",'Lokālā tāme Nr.3'!$F128,0),0)</f>
        <v>0</v>
      </c>
      <c r="G125" s="5">
        <f>IF($C$2="Attiecināmās izmaksas",IF('Lokālā tāme Nr.3'!$Q128="Attiecināmās",'Lokālā tāme Nr.3'!$G128,0),0)</f>
        <v>0</v>
      </c>
      <c r="H125" s="5">
        <f>IF($C$2="Attiecināmās izmaksas",IF('Lokālā tāme Nr.3'!$Q128="Attiecināmās",'Lokālā tāme Nr.3'!$H128,0),0)</f>
        <v>0</v>
      </c>
      <c r="I125" s="5">
        <f>IF($C$2="Attiecināmās izmaksas",IF('Lokālā tāme Nr.3'!$Q128="Attiecināmās",'Lokālā tāme Nr.3'!$I128,0),0)</f>
        <v>0</v>
      </c>
      <c r="J125" s="5">
        <f>IF($C$2="Attiecināmās izmaksas",IF('Lokālā tāme Nr.3'!$Q128="Attiecināmās",'Lokālā tāme Nr.3'!$J128,0),0)</f>
        <v>0</v>
      </c>
      <c r="K125" s="47">
        <f>IF($C$2="Attiecināmās izmaksas",IF('Lokālā tāme Nr.3'!$Q128="Attiecināmās",'Lokālā tāme Nr.3'!$K128,0),0)</f>
        <v>0</v>
      </c>
      <c r="L125" s="27">
        <f>IF($C$2="Attiecināmās izmaksas",IF('Lokālā tāme Nr.3'!$Q128="Attiecināmās",'Lokālā tāme Nr.3'!$L128,0),0)</f>
        <v>0</v>
      </c>
      <c r="M125" s="5">
        <f>IF($C$2="Attiecināmās izmaksas",IF('Lokālā tāme Nr.3'!$Q128="Attiecināmās",'Lokālā tāme Nr.3'!$M128,0),0)</f>
        <v>0</v>
      </c>
      <c r="N125" s="5">
        <f>IF($C$2="Attiecināmās izmaksas",IF('Lokālā tāme Nr.3'!$Q128="Attiecināmās",'Lokālā tāme Nr.3'!$N128,0),0)</f>
        <v>0</v>
      </c>
      <c r="O125" s="5">
        <f>IF($C$2="Attiecināmās izmaksas",IF('Lokālā tāme Nr.3'!$Q128="Attiecināmās",'Lokālā tāme Nr.3'!$O128,0),0)</f>
        <v>0</v>
      </c>
      <c r="P125" s="17">
        <f>IF($C$2="Attiecināmās izmaksas",IF('Lokālā tāme Nr.3'!$Q128="Attiecināmās",'Lokālā tāme Nr.3'!$P128,0),0)</f>
        <v>0</v>
      </c>
    </row>
    <row r="126" spans="1:16" ht="12" thickBot="1" x14ac:dyDescent="0.25">
      <c r="A126" s="19">
        <f>IF(P126=0,0,IF(COUNTBLANK(P126)=1,0,COUNTA($P$8:P126)))</f>
        <v>0</v>
      </c>
      <c r="B126" s="5">
        <f>IF($C$2="Attiecināmās izmaksas",IF('Lokālā tāme Nr.3'!$Q129="Attiecināmās",'Lokālā tāme Nr.3'!$B129,0),0)</f>
        <v>0</v>
      </c>
      <c r="C126" s="5">
        <f>IF($C$2="Attiecināmās izmaksas",IF('Lokālā tāme Nr.3'!$Q129="Attiecināmās",'Lokālā tāme Nr.3'!$C129,0),0)</f>
        <v>0</v>
      </c>
      <c r="D126" s="5">
        <f>IF($C$2="Attiecināmās izmaksas",IF('Lokālā tāme Nr.3'!$Q129="Attiecināmās",'Lokālā tāme Nr.3'!$D129,0),0)</f>
        <v>0</v>
      </c>
      <c r="E126" s="17">
        <f>IF($C$2="Attiecināmās izmaksas",IF('Lokālā tāme Nr.3'!$Q129="Attiecināmās",'Lokālā tāme Nr.3'!$E129,0),0)</f>
        <v>0</v>
      </c>
      <c r="F126" s="31">
        <f>IF($C$2="Attiecināmās izmaksas",IF('Lokālā tāme Nr.3'!$Q129="Attiecināmās",'Lokālā tāme Nr.3'!$F129,0),0)</f>
        <v>0</v>
      </c>
      <c r="G126" s="5">
        <f>IF($C$2="Attiecināmās izmaksas",IF('Lokālā tāme Nr.3'!$Q129="Attiecināmās",'Lokālā tāme Nr.3'!$G129,0),0)</f>
        <v>0</v>
      </c>
      <c r="H126" s="5">
        <f>IF($C$2="Attiecināmās izmaksas",IF('Lokālā tāme Nr.3'!$Q129="Attiecināmās",'Lokālā tāme Nr.3'!$H129,0),0)</f>
        <v>0</v>
      </c>
      <c r="I126" s="5">
        <f>IF($C$2="Attiecināmās izmaksas",IF('Lokālā tāme Nr.3'!$Q129="Attiecināmās",'Lokālā tāme Nr.3'!$I129,0),0)</f>
        <v>0</v>
      </c>
      <c r="J126" s="5">
        <f>IF($C$2="Attiecināmās izmaksas",IF('Lokālā tāme Nr.3'!$Q129="Attiecināmās",'Lokālā tāme Nr.3'!$J129,0),0)</f>
        <v>0</v>
      </c>
      <c r="K126" s="47">
        <f>IF($C$2="Attiecināmās izmaksas",IF('Lokālā tāme Nr.3'!$Q129="Attiecināmās",'Lokālā tāme Nr.3'!$K129,0),0)</f>
        <v>0</v>
      </c>
      <c r="L126" s="27">
        <f>IF($C$2="Attiecināmās izmaksas",IF('Lokālā tāme Nr.3'!$Q129="Attiecināmās",'Lokālā tāme Nr.3'!$L129,0),0)</f>
        <v>0</v>
      </c>
      <c r="M126" s="5">
        <f>IF($C$2="Attiecināmās izmaksas",IF('Lokālā tāme Nr.3'!$Q129="Attiecināmās",'Lokālā tāme Nr.3'!$M129,0),0)</f>
        <v>0</v>
      </c>
      <c r="N126" s="5">
        <f>IF($C$2="Attiecināmās izmaksas",IF('Lokālā tāme Nr.3'!$Q129="Attiecināmās",'Lokālā tāme Nr.3'!$N129,0),0)</f>
        <v>0</v>
      </c>
      <c r="O126" s="5">
        <f>IF($C$2="Attiecināmās izmaksas",IF('Lokālā tāme Nr.3'!$Q129="Attiecināmās",'Lokālā tāme Nr.3'!$O129,0),0)</f>
        <v>0</v>
      </c>
      <c r="P126" s="17">
        <f>IF($C$2="Attiecināmās izmaksas",IF('Lokālā tāme Nr.3'!$Q129="Attiecināmās",'Lokālā tāme Nr.3'!$P129,0),0)</f>
        <v>0</v>
      </c>
    </row>
    <row r="127" spans="1:16" ht="12" thickBot="1" x14ac:dyDescent="0.25">
      <c r="A127" s="19">
        <f>IF(P127=0,0,IF(COUNTBLANK(P127)=1,0,COUNTA($P$8:P127)))</f>
        <v>0</v>
      </c>
      <c r="B127" s="5">
        <f>IF($C$2="Attiecināmās izmaksas",IF('Lokālā tāme Nr.3'!$Q130="Attiecināmās",'Lokālā tāme Nr.3'!$B130,0),0)</f>
        <v>0</v>
      </c>
      <c r="C127" s="5">
        <f>IF($C$2="Attiecināmās izmaksas",IF('Lokālā tāme Nr.3'!$Q130="Attiecināmās",'Lokālā tāme Nr.3'!$C130,0),0)</f>
        <v>0</v>
      </c>
      <c r="D127" s="5">
        <f>IF($C$2="Attiecināmās izmaksas",IF('Lokālā tāme Nr.3'!$Q130="Attiecināmās",'Lokālā tāme Nr.3'!$D130,0),0)</f>
        <v>0</v>
      </c>
      <c r="E127" s="17">
        <f>IF($C$2="Attiecināmās izmaksas",IF('Lokālā tāme Nr.3'!$Q130="Attiecināmās",'Lokālā tāme Nr.3'!$E130,0),0)</f>
        <v>0</v>
      </c>
      <c r="F127" s="31">
        <f>IF($C$2="Attiecināmās izmaksas",IF('Lokālā tāme Nr.3'!$Q130="Attiecināmās",'Lokālā tāme Nr.3'!$F130,0),0)</f>
        <v>0</v>
      </c>
      <c r="G127" s="5">
        <f>IF($C$2="Attiecināmās izmaksas",IF('Lokālā tāme Nr.3'!$Q130="Attiecināmās",'Lokālā tāme Nr.3'!$G130,0),0)</f>
        <v>0</v>
      </c>
      <c r="H127" s="5">
        <f>IF($C$2="Attiecināmās izmaksas",IF('Lokālā tāme Nr.3'!$Q130="Attiecināmās",'Lokālā tāme Nr.3'!$H130,0),0)</f>
        <v>0</v>
      </c>
      <c r="I127" s="5">
        <f>IF($C$2="Attiecināmās izmaksas",IF('Lokālā tāme Nr.3'!$Q130="Attiecināmās",'Lokālā tāme Nr.3'!$I130,0),0)</f>
        <v>0</v>
      </c>
      <c r="J127" s="5">
        <f>IF($C$2="Attiecināmās izmaksas",IF('Lokālā tāme Nr.3'!$Q130="Attiecināmās",'Lokālā tāme Nr.3'!$J130,0),0)</f>
        <v>0</v>
      </c>
      <c r="K127" s="47">
        <f>IF($C$2="Attiecināmās izmaksas",IF('Lokālā tāme Nr.3'!$Q130="Attiecināmās",'Lokālā tāme Nr.3'!$K130,0),0)</f>
        <v>0</v>
      </c>
      <c r="L127" s="27">
        <f>IF($C$2="Attiecināmās izmaksas",IF('Lokālā tāme Nr.3'!$Q130="Attiecināmās",'Lokālā tāme Nr.3'!$L130,0),0)</f>
        <v>0</v>
      </c>
      <c r="M127" s="5">
        <f>IF($C$2="Attiecināmās izmaksas",IF('Lokālā tāme Nr.3'!$Q130="Attiecināmās",'Lokālā tāme Nr.3'!$M130,0),0)</f>
        <v>0</v>
      </c>
      <c r="N127" s="5">
        <f>IF($C$2="Attiecināmās izmaksas",IF('Lokālā tāme Nr.3'!$Q130="Attiecināmās",'Lokālā tāme Nr.3'!$N130,0),0)</f>
        <v>0</v>
      </c>
      <c r="O127" s="5">
        <f>IF($C$2="Attiecināmās izmaksas",IF('Lokālā tāme Nr.3'!$Q130="Attiecināmās",'Lokālā tāme Nr.3'!$O130,0),0)</f>
        <v>0</v>
      </c>
      <c r="P127" s="17">
        <f>IF($C$2="Attiecināmās izmaksas",IF('Lokālā tāme Nr.3'!$Q130="Attiecināmās",'Lokālā tāme Nr.3'!$P130,0),0)</f>
        <v>0</v>
      </c>
    </row>
    <row r="128" spans="1:16" ht="12" thickBot="1" x14ac:dyDescent="0.25">
      <c r="A128" s="19">
        <f>IF(P128=0,0,IF(COUNTBLANK(P128)=1,0,COUNTA($P$8:P128)))</f>
        <v>0</v>
      </c>
      <c r="B128" s="5">
        <f>IF($C$2="Attiecināmās izmaksas",IF('Lokālā tāme Nr.3'!$Q131="Attiecināmās",'Lokālā tāme Nr.3'!$B131,0),0)</f>
        <v>0</v>
      </c>
      <c r="C128" s="5">
        <f>IF($C$2="Attiecināmās izmaksas",IF('Lokālā tāme Nr.3'!$Q131="Attiecināmās",'Lokālā tāme Nr.3'!$C131,0),0)</f>
        <v>0</v>
      </c>
      <c r="D128" s="5">
        <f>IF($C$2="Attiecināmās izmaksas",IF('Lokālā tāme Nr.3'!$Q131="Attiecināmās",'Lokālā tāme Nr.3'!$D131,0),0)</f>
        <v>0</v>
      </c>
      <c r="E128" s="17">
        <f>IF($C$2="Attiecināmās izmaksas",IF('Lokālā tāme Nr.3'!$Q131="Attiecināmās",'Lokālā tāme Nr.3'!$E131,0),0)</f>
        <v>0</v>
      </c>
      <c r="F128" s="31">
        <f>IF($C$2="Attiecināmās izmaksas",IF('Lokālā tāme Nr.3'!$Q131="Attiecināmās",'Lokālā tāme Nr.3'!$F131,0),0)</f>
        <v>0</v>
      </c>
      <c r="G128" s="5">
        <f>IF($C$2="Attiecināmās izmaksas",IF('Lokālā tāme Nr.3'!$Q131="Attiecināmās",'Lokālā tāme Nr.3'!$G131,0),0)</f>
        <v>0</v>
      </c>
      <c r="H128" s="5">
        <f>IF($C$2="Attiecināmās izmaksas",IF('Lokālā tāme Nr.3'!$Q131="Attiecināmās",'Lokālā tāme Nr.3'!$H131,0),0)</f>
        <v>0</v>
      </c>
      <c r="I128" s="5">
        <f>IF($C$2="Attiecināmās izmaksas",IF('Lokālā tāme Nr.3'!$Q131="Attiecināmās",'Lokālā tāme Nr.3'!$I131,0),0)</f>
        <v>0</v>
      </c>
      <c r="J128" s="5">
        <f>IF($C$2="Attiecināmās izmaksas",IF('Lokālā tāme Nr.3'!$Q131="Attiecināmās",'Lokālā tāme Nr.3'!$J131,0),0)</f>
        <v>0</v>
      </c>
      <c r="K128" s="47">
        <f>IF($C$2="Attiecināmās izmaksas",IF('Lokālā tāme Nr.3'!$Q131="Attiecināmās",'Lokālā tāme Nr.3'!$K131,0),0)</f>
        <v>0</v>
      </c>
      <c r="L128" s="27">
        <f>IF($C$2="Attiecināmās izmaksas",IF('Lokālā tāme Nr.3'!$Q131="Attiecināmās",'Lokālā tāme Nr.3'!$L131,0),0)</f>
        <v>0</v>
      </c>
      <c r="M128" s="5">
        <f>IF($C$2="Attiecināmās izmaksas",IF('Lokālā tāme Nr.3'!$Q131="Attiecināmās",'Lokālā tāme Nr.3'!$M131,0),0)</f>
        <v>0</v>
      </c>
      <c r="N128" s="5">
        <f>IF($C$2="Attiecināmās izmaksas",IF('Lokālā tāme Nr.3'!$Q131="Attiecināmās",'Lokālā tāme Nr.3'!$N131,0),0)</f>
        <v>0</v>
      </c>
      <c r="O128" s="5">
        <f>IF($C$2="Attiecināmās izmaksas",IF('Lokālā tāme Nr.3'!$Q131="Attiecināmās",'Lokālā tāme Nr.3'!$O131,0),0)</f>
        <v>0</v>
      </c>
      <c r="P128" s="17">
        <f>IF($C$2="Attiecināmās izmaksas",IF('Lokālā tāme Nr.3'!$Q131="Attiecināmās",'Lokālā tāme Nr.3'!$P131,0),0)</f>
        <v>0</v>
      </c>
    </row>
    <row r="129" spans="1:16" ht="12" thickBot="1" x14ac:dyDescent="0.25">
      <c r="A129" s="19">
        <f>IF(P129=0,0,IF(COUNTBLANK(P129)=1,0,COUNTA($P$8:P129)))</f>
        <v>0</v>
      </c>
      <c r="B129" s="5">
        <f>IF($C$2="Attiecināmās izmaksas",IF('Lokālā tāme Nr.3'!$Q132="Attiecināmās",'Lokālā tāme Nr.3'!$B132,0),0)</f>
        <v>0</v>
      </c>
      <c r="C129" s="5">
        <f>IF($C$2="Attiecināmās izmaksas",IF('Lokālā tāme Nr.3'!$Q132="Attiecināmās",'Lokālā tāme Nr.3'!$C132,0),0)</f>
        <v>0</v>
      </c>
      <c r="D129" s="5">
        <f>IF($C$2="Attiecināmās izmaksas",IF('Lokālā tāme Nr.3'!$Q132="Attiecināmās",'Lokālā tāme Nr.3'!$D132,0),0)</f>
        <v>0</v>
      </c>
      <c r="E129" s="17">
        <f>IF($C$2="Attiecināmās izmaksas",IF('Lokālā tāme Nr.3'!$Q132="Attiecināmās",'Lokālā tāme Nr.3'!$E132,0),0)</f>
        <v>0</v>
      </c>
      <c r="F129" s="31">
        <f>IF($C$2="Attiecināmās izmaksas",IF('Lokālā tāme Nr.3'!$Q132="Attiecināmās",'Lokālā tāme Nr.3'!$F132,0),0)</f>
        <v>0</v>
      </c>
      <c r="G129" s="5">
        <f>IF($C$2="Attiecināmās izmaksas",IF('Lokālā tāme Nr.3'!$Q132="Attiecināmās",'Lokālā tāme Nr.3'!$G132,0),0)</f>
        <v>0</v>
      </c>
      <c r="H129" s="5">
        <f>IF($C$2="Attiecināmās izmaksas",IF('Lokālā tāme Nr.3'!$Q132="Attiecināmās",'Lokālā tāme Nr.3'!$H132,0),0)</f>
        <v>0</v>
      </c>
      <c r="I129" s="5">
        <f>IF($C$2="Attiecināmās izmaksas",IF('Lokālā tāme Nr.3'!$Q132="Attiecināmās",'Lokālā tāme Nr.3'!$I132,0),0)</f>
        <v>0</v>
      </c>
      <c r="J129" s="5">
        <f>IF($C$2="Attiecināmās izmaksas",IF('Lokālā tāme Nr.3'!$Q132="Attiecināmās",'Lokālā tāme Nr.3'!$J132,0),0)</f>
        <v>0</v>
      </c>
      <c r="K129" s="47">
        <f>IF($C$2="Attiecināmās izmaksas",IF('Lokālā tāme Nr.3'!$Q132="Attiecināmās",'Lokālā tāme Nr.3'!$K132,0),0)</f>
        <v>0</v>
      </c>
      <c r="L129" s="27">
        <f>IF($C$2="Attiecināmās izmaksas",IF('Lokālā tāme Nr.3'!$Q132="Attiecināmās",'Lokālā tāme Nr.3'!$L132,0),0)</f>
        <v>0</v>
      </c>
      <c r="M129" s="5">
        <f>IF($C$2="Attiecināmās izmaksas",IF('Lokālā tāme Nr.3'!$Q132="Attiecināmās",'Lokālā tāme Nr.3'!$M132,0),0)</f>
        <v>0</v>
      </c>
      <c r="N129" s="5">
        <f>IF($C$2="Attiecināmās izmaksas",IF('Lokālā tāme Nr.3'!$Q132="Attiecināmās",'Lokālā tāme Nr.3'!$N132,0),0)</f>
        <v>0</v>
      </c>
      <c r="O129" s="5">
        <f>IF($C$2="Attiecināmās izmaksas",IF('Lokālā tāme Nr.3'!$Q132="Attiecināmās",'Lokālā tāme Nr.3'!$O132,0),0)</f>
        <v>0</v>
      </c>
      <c r="P129" s="17">
        <f>IF($C$2="Attiecināmās izmaksas",IF('Lokālā tāme Nr.3'!$Q132="Attiecināmās",'Lokālā tāme Nr.3'!$P132,0),0)</f>
        <v>0</v>
      </c>
    </row>
    <row r="130" spans="1:16" ht="12" thickBot="1" x14ac:dyDescent="0.25">
      <c r="A130" s="19">
        <f>IF(P130=0,0,IF(COUNTBLANK(P130)=1,0,COUNTA($P$8:P130)))</f>
        <v>0</v>
      </c>
      <c r="B130" s="5">
        <f>IF($C$2="Attiecināmās izmaksas",IF('Lokālā tāme Nr.3'!$Q133="Attiecināmās",'Lokālā tāme Nr.3'!$B133,0),0)</f>
        <v>0</v>
      </c>
      <c r="C130" s="5">
        <f>IF($C$2="Attiecināmās izmaksas",IF('Lokālā tāme Nr.3'!$Q133="Attiecināmās",'Lokālā tāme Nr.3'!$C133,0),0)</f>
        <v>0</v>
      </c>
      <c r="D130" s="5">
        <f>IF($C$2="Attiecināmās izmaksas",IF('Lokālā tāme Nr.3'!$Q133="Attiecināmās",'Lokālā tāme Nr.3'!$D133,0),0)</f>
        <v>0</v>
      </c>
      <c r="E130" s="17">
        <f>IF($C$2="Attiecināmās izmaksas",IF('Lokālā tāme Nr.3'!$Q133="Attiecināmās",'Lokālā tāme Nr.3'!$E133,0),0)</f>
        <v>0</v>
      </c>
      <c r="F130" s="31">
        <f>IF($C$2="Attiecināmās izmaksas",IF('Lokālā tāme Nr.3'!$Q133="Attiecināmās",'Lokālā tāme Nr.3'!$F133,0),0)</f>
        <v>0</v>
      </c>
      <c r="G130" s="5">
        <f>IF($C$2="Attiecināmās izmaksas",IF('Lokālā tāme Nr.3'!$Q133="Attiecināmās",'Lokālā tāme Nr.3'!$G133,0),0)</f>
        <v>0</v>
      </c>
      <c r="H130" s="5">
        <f>IF($C$2="Attiecināmās izmaksas",IF('Lokālā tāme Nr.3'!$Q133="Attiecināmās",'Lokālā tāme Nr.3'!$H133,0),0)</f>
        <v>0</v>
      </c>
      <c r="I130" s="5">
        <f>IF($C$2="Attiecināmās izmaksas",IF('Lokālā tāme Nr.3'!$Q133="Attiecināmās",'Lokālā tāme Nr.3'!$I133,0),0)</f>
        <v>0</v>
      </c>
      <c r="J130" s="5">
        <f>IF($C$2="Attiecināmās izmaksas",IF('Lokālā tāme Nr.3'!$Q133="Attiecināmās",'Lokālā tāme Nr.3'!$J133,0),0)</f>
        <v>0</v>
      </c>
      <c r="K130" s="47">
        <f>IF($C$2="Attiecināmās izmaksas",IF('Lokālā tāme Nr.3'!$Q133="Attiecināmās",'Lokālā tāme Nr.3'!$K133,0),0)</f>
        <v>0</v>
      </c>
      <c r="L130" s="27">
        <f>IF($C$2="Attiecināmās izmaksas",IF('Lokālā tāme Nr.3'!$Q133="Attiecināmās",'Lokālā tāme Nr.3'!$L133,0),0)</f>
        <v>0</v>
      </c>
      <c r="M130" s="5">
        <f>IF($C$2="Attiecināmās izmaksas",IF('Lokālā tāme Nr.3'!$Q133="Attiecināmās",'Lokālā tāme Nr.3'!$M133,0),0)</f>
        <v>0</v>
      </c>
      <c r="N130" s="5">
        <f>IF($C$2="Attiecināmās izmaksas",IF('Lokālā tāme Nr.3'!$Q133="Attiecināmās",'Lokālā tāme Nr.3'!$N133,0),0)</f>
        <v>0</v>
      </c>
      <c r="O130" s="5">
        <f>IF($C$2="Attiecināmās izmaksas",IF('Lokālā tāme Nr.3'!$Q133="Attiecināmās",'Lokālā tāme Nr.3'!$O133,0),0)</f>
        <v>0</v>
      </c>
      <c r="P130" s="17">
        <f>IF($C$2="Attiecināmās izmaksas",IF('Lokālā tāme Nr.3'!$Q133="Attiecināmās",'Lokālā tāme Nr.3'!$P133,0),0)</f>
        <v>0</v>
      </c>
    </row>
    <row r="131" spans="1:16" ht="12" thickBot="1" x14ac:dyDescent="0.25">
      <c r="A131" s="19">
        <f>IF(P131=0,0,IF(COUNTBLANK(P131)=1,0,COUNTA($P$8:P131)))</f>
        <v>0</v>
      </c>
      <c r="B131" s="5">
        <f>IF($C$2="Attiecināmās izmaksas",IF('Lokālā tāme Nr.3'!$Q134="Attiecināmās",'Lokālā tāme Nr.3'!$B134,0),0)</f>
        <v>0</v>
      </c>
      <c r="C131" s="5">
        <f>IF($C$2="Attiecināmās izmaksas",IF('Lokālā tāme Nr.3'!$Q134="Attiecināmās",'Lokālā tāme Nr.3'!$C134,0),0)</f>
        <v>0</v>
      </c>
      <c r="D131" s="5">
        <f>IF($C$2="Attiecināmās izmaksas",IF('Lokālā tāme Nr.3'!$Q134="Attiecināmās",'Lokālā tāme Nr.3'!$D134,0),0)</f>
        <v>0</v>
      </c>
      <c r="E131" s="17">
        <f>IF($C$2="Attiecināmās izmaksas",IF('Lokālā tāme Nr.3'!$Q134="Attiecināmās",'Lokālā tāme Nr.3'!$E134,0),0)</f>
        <v>0</v>
      </c>
      <c r="F131" s="31">
        <f>IF($C$2="Attiecināmās izmaksas",IF('Lokālā tāme Nr.3'!$Q134="Attiecināmās",'Lokālā tāme Nr.3'!$F134,0),0)</f>
        <v>0</v>
      </c>
      <c r="G131" s="5">
        <f>IF($C$2="Attiecināmās izmaksas",IF('Lokālā tāme Nr.3'!$Q134="Attiecināmās",'Lokālā tāme Nr.3'!$G134,0),0)</f>
        <v>0</v>
      </c>
      <c r="H131" s="5">
        <f>IF($C$2="Attiecināmās izmaksas",IF('Lokālā tāme Nr.3'!$Q134="Attiecināmās",'Lokālā tāme Nr.3'!$H134,0),0)</f>
        <v>0</v>
      </c>
      <c r="I131" s="5">
        <f>IF($C$2="Attiecināmās izmaksas",IF('Lokālā tāme Nr.3'!$Q134="Attiecināmās",'Lokālā tāme Nr.3'!$I134,0),0)</f>
        <v>0</v>
      </c>
      <c r="J131" s="5">
        <f>IF($C$2="Attiecināmās izmaksas",IF('Lokālā tāme Nr.3'!$Q134="Attiecināmās",'Lokālā tāme Nr.3'!$J134,0),0)</f>
        <v>0</v>
      </c>
      <c r="K131" s="47">
        <f>IF($C$2="Attiecināmās izmaksas",IF('Lokālā tāme Nr.3'!$Q134="Attiecināmās",'Lokālā tāme Nr.3'!$K134,0),0)</f>
        <v>0</v>
      </c>
      <c r="L131" s="27">
        <f>IF($C$2="Attiecināmās izmaksas",IF('Lokālā tāme Nr.3'!$Q134="Attiecināmās",'Lokālā tāme Nr.3'!$L134,0),0)</f>
        <v>0</v>
      </c>
      <c r="M131" s="5">
        <f>IF($C$2="Attiecināmās izmaksas",IF('Lokālā tāme Nr.3'!$Q134="Attiecināmās",'Lokālā tāme Nr.3'!$M134,0),0)</f>
        <v>0</v>
      </c>
      <c r="N131" s="5">
        <f>IF($C$2="Attiecināmās izmaksas",IF('Lokālā tāme Nr.3'!$Q134="Attiecināmās",'Lokālā tāme Nr.3'!$N134,0),0)</f>
        <v>0</v>
      </c>
      <c r="O131" s="5">
        <f>IF($C$2="Attiecināmās izmaksas",IF('Lokālā tāme Nr.3'!$Q134="Attiecināmās",'Lokālā tāme Nr.3'!$O134,0),0)</f>
        <v>0</v>
      </c>
      <c r="P131" s="17">
        <f>IF($C$2="Attiecināmās izmaksas",IF('Lokālā tāme Nr.3'!$Q134="Attiecināmās",'Lokālā tāme Nr.3'!$P134,0),0)</f>
        <v>0</v>
      </c>
    </row>
    <row r="132" spans="1:16" ht="12" thickBot="1" x14ac:dyDescent="0.25">
      <c r="A132" s="19">
        <f>IF(P132=0,0,IF(COUNTBLANK(P132)=1,0,COUNTA($P$8:P132)))</f>
        <v>0</v>
      </c>
      <c r="B132" s="5">
        <f>IF($C$2="Attiecināmās izmaksas",IF('Lokālā tāme Nr.3'!$Q135="Attiecināmās",'Lokālā tāme Nr.3'!$B135,0),0)</f>
        <v>0</v>
      </c>
      <c r="C132" s="5">
        <f>IF($C$2="Attiecināmās izmaksas",IF('Lokālā tāme Nr.3'!$Q135="Attiecināmās",'Lokālā tāme Nr.3'!$C135,0),0)</f>
        <v>0</v>
      </c>
      <c r="D132" s="5">
        <f>IF($C$2="Attiecināmās izmaksas",IF('Lokālā tāme Nr.3'!$Q135="Attiecināmās",'Lokālā tāme Nr.3'!$D135,0),0)</f>
        <v>0</v>
      </c>
      <c r="E132" s="17">
        <f>IF($C$2="Attiecināmās izmaksas",IF('Lokālā tāme Nr.3'!$Q135="Attiecināmās",'Lokālā tāme Nr.3'!$E135,0),0)</f>
        <v>0</v>
      </c>
      <c r="F132" s="31">
        <f>IF($C$2="Attiecināmās izmaksas",IF('Lokālā tāme Nr.3'!$Q135="Attiecināmās",'Lokālā tāme Nr.3'!$F135,0),0)</f>
        <v>0</v>
      </c>
      <c r="G132" s="5">
        <f>IF($C$2="Attiecināmās izmaksas",IF('Lokālā tāme Nr.3'!$Q135="Attiecināmās",'Lokālā tāme Nr.3'!$G135,0),0)</f>
        <v>0</v>
      </c>
      <c r="H132" s="5">
        <f>IF($C$2="Attiecināmās izmaksas",IF('Lokālā tāme Nr.3'!$Q135="Attiecināmās",'Lokālā tāme Nr.3'!$H135,0),0)</f>
        <v>0</v>
      </c>
      <c r="I132" s="5">
        <f>IF($C$2="Attiecināmās izmaksas",IF('Lokālā tāme Nr.3'!$Q135="Attiecināmās",'Lokālā tāme Nr.3'!$I135,0),0)</f>
        <v>0</v>
      </c>
      <c r="J132" s="5">
        <f>IF($C$2="Attiecināmās izmaksas",IF('Lokālā tāme Nr.3'!$Q135="Attiecināmās",'Lokālā tāme Nr.3'!$J135,0),0)</f>
        <v>0</v>
      </c>
      <c r="K132" s="47">
        <f>IF($C$2="Attiecināmās izmaksas",IF('Lokālā tāme Nr.3'!$Q135="Attiecināmās",'Lokālā tāme Nr.3'!$K135,0),0)</f>
        <v>0</v>
      </c>
      <c r="L132" s="27">
        <f>IF($C$2="Attiecināmās izmaksas",IF('Lokālā tāme Nr.3'!$Q135="Attiecināmās",'Lokālā tāme Nr.3'!$L135,0),0)</f>
        <v>0</v>
      </c>
      <c r="M132" s="5">
        <f>IF($C$2="Attiecināmās izmaksas",IF('Lokālā tāme Nr.3'!$Q135="Attiecināmās",'Lokālā tāme Nr.3'!$M135,0),0)</f>
        <v>0</v>
      </c>
      <c r="N132" s="5">
        <f>IF($C$2="Attiecināmās izmaksas",IF('Lokālā tāme Nr.3'!$Q135="Attiecināmās",'Lokālā tāme Nr.3'!$N135,0),0)</f>
        <v>0</v>
      </c>
      <c r="O132" s="5">
        <f>IF($C$2="Attiecināmās izmaksas",IF('Lokālā tāme Nr.3'!$Q135="Attiecināmās",'Lokālā tāme Nr.3'!$O135,0),0)</f>
        <v>0</v>
      </c>
      <c r="P132" s="17">
        <f>IF($C$2="Attiecināmās izmaksas",IF('Lokālā tāme Nr.3'!$Q135="Attiecināmās",'Lokālā tāme Nr.3'!$P135,0),0)</f>
        <v>0</v>
      </c>
    </row>
    <row r="133" spans="1:16" ht="12" thickBot="1" x14ac:dyDescent="0.25">
      <c r="A133" s="19">
        <f>IF(P133=0,0,IF(COUNTBLANK(P133)=1,0,COUNTA($P$8:P133)))</f>
        <v>0</v>
      </c>
      <c r="B133" s="5">
        <f>IF($C$2="Attiecināmās izmaksas",IF('Lokālā tāme Nr.3'!$Q136="Attiecināmās",'Lokālā tāme Nr.3'!$B136,0),0)</f>
        <v>0</v>
      </c>
      <c r="C133" s="5">
        <f>IF($C$2="Attiecināmās izmaksas",IF('Lokālā tāme Nr.3'!$Q136="Attiecināmās",'Lokālā tāme Nr.3'!$C136,0),0)</f>
        <v>0</v>
      </c>
      <c r="D133" s="5">
        <f>IF($C$2="Attiecināmās izmaksas",IF('Lokālā tāme Nr.3'!$Q136="Attiecināmās",'Lokālā tāme Nr.3'!$D136,0),0)</f>
        <v>0</v>
      </c>
      <c r="E133" s="17">
        <f>IF($C$2="Attiecināmās izmaksas",IF('Lokālā tāme Nr.3'!$Q136="Attiecināmās",'Lokālā tāme Nr.3'!$E136,0),0)</f>
        <v>0</v>
      </c>
      <c r="F133" s="31">
        <f>IF($C$2="Attiecināmās izmaksas",IF('Lokālā tāme Nr.3'!$Q136="Attiecināmās",'Lokālā tāme Nr.3'!$F136,0),0)</f>
        <v>0</v>
      </c>
      <c r="G133" s="5">
        <f>IF($C$2="Attiecināmās izmaksas",IF('Lokālā tāme Nr.3'!$Q136="Attiecināmās",'Lokālā tāme Nr.3'!$G136,0),0)</f>
        <v>0</v>
      </c>
      <c r="H133" s="5">
        <f>IF($C$2="Attiecināmās izmaksas",IF('Lokālā tāme Nr.3'!$Q136="Attiecināmās",'Lokālā tāme Nr.3'!$H136,0),0)</f>
        <v>0</v>
      </c>
      <c r="I133" s="5">
        <f>IF($C$2="Attiecināmās izmaksas",IF('Lokālā tāme Nr.3'!$Q136="Attiecināmās",'Lokālā tāme Nr.3'!$I136,0),0)</f>
        <v>0</v>
      </c>
      <c r="J133" s="5">
        <f>IF($C$2="Attiecināmās izmaksas",IF('Lokālā tāme Nr.3'!$Q136="Attiecināmās",'Lokālā tāme Nr.3'!$J136,0),0)</f>
        <v>0</v>
      </c>
      <c r="K133" s="47">
        <f>IF($C$2="Attiecināmās izmaksas",IF('Lokālā tāme Nr.3'!$Q136="Attiecināmās",'Lokālā tāme Nr.3'!$K136,0),0)</f>
        <v>0</v>
      </c>
      <c r="L133" s="27">
        <f>IF($C$2="Attiecināmās izmaksas",IF('Lokālā tāme Nr.3'!$Q136="Attiecināmās",'Lokālā tāme Nr.3'!$L136,0),0)</f>
        <v>0</v>
      </c>
      <c r="M133" s="5">
        <f>IF($C$2="Attiecināmās izmaksas",IF('Lokālā tāme Nr.3'!$Q136="Attiecināmās",'Lokālā tāme Nr.3'!$M136,0),0)</f>
        <v>0</v>
      </c>
      <c r="N133" s="5">
        <f>IF($C$2="Attiecināmās izmaksas",IF('Lokālā tāme Nr.3'!$Q136="Attiecināmās",'Lokālā tāme Nr.3'!$N136,0),0)</f>
        <v>0</v>
      </c>
      <c r="O133" s="5">
        <f>IF($C$2="Attiecināmās izmaksas",IF('Lokālā tāme Nr.3'!$Q136="Attiecināmās",'Lokālā tāme Nr.3'!$O136,0),0)</f>
        <v>0</v>
      </c>
      <c r="P133" s="17">
        <f>IF($C$2="Attiecināmās izmaksas",IF('Lokālā tāme Nr.3'!$Q136="Attiecināmās",'Lokālā tāme Nr.3'!$P136,0),0)</f>
        <v>0</v>
      </c>
    </row>
    <row r="134" spans="1:16" ht="12" thickBot="1" x14ac:dyDescent="0.25">
      <c r="A134" s="19">
        <f>IF(P134=0,0,IF(COUNTBLANK(P134)=1,0,COUNTA($P$8:P134)))</f>
        <v>0</v>
      </c>
      <c r="B134" s="5">
        <f>IF($C$2="Attiecināmās izmaksas",IF('Lokālā tāme Nr.3'!$Q137="Attiecināmās",'Lokālā tāme Nr.3'!$B137,0),0)</f>
        <v>0</v>
      </c>
      <c r="C134" s="5">
        <f>IF($C$2="Attiecināmās izmaksas",IF('Lokālā tāme Nr.3'!$Q137="Attiecināmās",'Lokālā tāme Nr.3'!$C137,0),0)</f>
        <v>0</v>
      </c>
      <c r="D134" s="5">
        <f>IF($C$2="Attiecināmās izmaksas",IF('Lokālā tāme Nr.3'!$Q137="Attiecināmās",'Lokālā tāme Nr.3'!$D137,0),0)</f>
        <v>0</v>
      </c>
      <c r="E134" s="17">
        <f>IF($C$2="Attiecināmās izmaksas",IF('Lokālā tāme Nr.3'!$Q137="Attiecināmās",'Lokālā tāme Nr.3'!$E137,0),0)</f>
        <v>0</v>
      </c>
      <c r="F134" s="31">
        <f>IF($C$2="Attiecināmās izmaksas",IF('Lokālā tāme Nr.3'!$Q137="Attiecināmās",'Lokālā tāme Nr.3'!$F137,0),0)</f>
        <v>0</v>
      </c>
      <c r="G134" s="5">
        <f>IF($C$2="Attiecināmās izmaksas",IF('Lokālā tāme Nr.3'!$Q137="Attiecināmās",'Lokālā tāme Nr.3'!$G137,0),0)</f>
        <v>0</v>
      </c>
      <c r="H134" s="5">
        <f>IF($C$2="Attiecināmās izmaksas",IF('Lokālā tāme Nr.3'!$Q137="Attiecināmās",'Lokālā tāme Nr.3'!$H137,0),0)</f>
        <v>0</v>
      </c>
      <c r="I134" s="5">
        <f>IF($C$2="Attiecināmās izmaksas",IF('Lokālā tāme Nr.3'!$Q137="Attiecināmās",'Lokālā tāme Nr.3'!$I137,0),0)</f>
        <v>0</v>
      </c>
      <c r="J134" s="5">
        <f>IF($C$2="Attiecināmās izmaksas",IF('Lokālā tāme Nr.3'!$Q137="Attiecināmās",'Lokālā tāme Nr.3'!$J137,0),0)</f>
        <v>0</v>
      </c>
      <c r="K134" s="47">
        <f>IF($C$2="Attiecināmās izmaksas",IF('Lokālā tāme Nr.3'!$Q137="Attiecināmās",'Lokālā tāme Nr.3'!$K137,0),0)</f>
        <v>0</v>
      </c>
      <c r="L134" s="27">
        <f>IF($C$2="Attiecināmās izmaksas",IF('Lokālā tāme Nr.3'!$Q137="Attiecināmās",'Lokālā tāme Nr.3'!$L137,0),0)</f>
        <v>0</v>
      </c>
      <c r="M134" s="5">
        <f>IF($C$2="Attiecināmās izmaksas",IF('Lokālā tāme Nr.3'!$Q137="Attiecināmās",'Lokālā tāme Nr.3'!$M137,0),0)</f>
        <v>0</v>
      </c>
      <c r="N134" s="5">
        <f>IF($C$2="Attiecināmās izmaksas",IF('Lokālā tāme Nr.3'!$Q137="Attiecināmās",'Lokālā tāme Nr.3'!$N137,0),0)</f>
        <v>0</v>
      </c>
      <c r="O134" s="5">
        <f>IF($C$2="Attiecināmās izmaksas",IF('Lokālā tāme Nr.3'!$Q137="Attiecināmās",'Lokālā tāme Nr.3'!$O137,0),0)</f>
        <v>0</v>
      </c>
      <c r="P134" s="17">
        <f>IF($C$2="Attiecināmās izmaksas",IF('Lokālā tāme Nr.3'!$Q137="Attiecināmās",'Lokālā tāme Nr.3'!$P137,0),0)</f>
        <v>0</v>
      </c>
    </row>
    <row r="135" spans="1:16" ht="12" thickBot="1" x14ac:dyDescent="0.25">
      <c r="A135" s="19">
        <f>IF(P135=0,0,IF(COUNTBLANK(P135)=1,0,COUNTA($P$8:P135)))</f>
        <v>0</v>
      </c>
      <c r="B135" s="5">
        <f>IF($C$2="Attiecināmās izmaksas",IF('Lokālā tāme Nr.3'!$Q138="Attiecināmās",'Lokālā tāme Nr.3'!$B138,0),0)</f>
        <v>0</v>
      </c>
      <c r="C135" s="5">
        <f>IF($C$2="Attiecināmās izmaksas",IF('Lokālā tāme Nr.3'!$Q138="Attiecināmās",'Lokālā tāme Nr.3'!$C138,0),0)</f>
        <v>0</v>
      </c>
      <c r="D135" s="5">
        <f>IF($C$2="Attiecināmās izmaksas",IF('Lokālā tāme Nr.3'!$Q138="Attiecināmās",'Lokālā tāme Nr.3'!$D138,0),0)</f>
        <v>0</v>
      </c>
      <c r="E135" s="17">
        <f>IF($C$2="Attiecināmās izmaksas",IF('Lokālā tāme Nr.3'!$Q138="Attiecināmās",'Lokālā tāme Nr.3'!$E138,0),0)</f>
        <v>0</v>
      </c>
      <c r="F135" s="31">
        <f>IF($C$2="Attiecināmās izmaksas",IF('Lokālā tāme Nr.3'!$Q138="Attiecināmās",'Lokālā tāme Nr.3'!$F138,0),0)</f>
        <v>0</v>
      </c>
      <c r="G135" s="5">
        <f>IF($C$2="Attiecināmās izmaksas",IF('Lokālā tāme Nr.3'!$Q138="Attiecināmās",'Lokālā tāme Nr.3'!$G138,0),0)</f>
        <v>0</v>
      </c>
      <c r="H135" s="5">
        <f>IF($C$2="Attiecināmās izmaksas",IF('Lokālā tāme Nr.3'!$Q138="Attiecināmās",'Lokālā tāme Nr.3'!$H138,0),0)</f>
        <v>0</v>
      </c>
      <c r="I135" s="5">
        <f>IF($C$2="Attiecināmās izmaksas",IF('Lokālā tāme Nr.3'!$Q138="Attiecināmās",'Lokālā tāme Nr.3'!$I138,0),0)</f>
        <v>0</v>
      </c>
      <c r="J135" s="5">
        <f>IF($C$2="Attiecināmās izmaksas",IF('Lokālā tāme Nr.3'!$Q138="Attiecināmās",'Lokālā tāme Nr.3'!$J138,0),0)</f>
        <v>0</v>
      </c>
      <c r="K135" s="47">
        <f>IF($C$2="Attiecināmās izmaksas",IF('Lokālā tāme Nr.3'!$Q138="Attiecināmās",'Lokālā tāme Nr.3'!$K138,0),0)</f>
        <v>0</v>
      </c>
      <c r="L135" s="27">
        <f>IF($C$2="Attiecināmās izmaksas",IF('Lokālā tāme Nr.3'!$Q138="Attiecināmās",'Lokālā tāme Nr.3'!$L138,0),0)</f>
        <v>0</v>
      </c>
      <c r="M135" s="5">
        <f>IF($C$2="Attiecināmās izmaksas",IF('Lokālā tāme Nr.3'!$Q138="Attiecināmās",'Lokālā tāme Nr.3'!$M138,0),0)</f>
        <v>0</v>
      </c>
      <c r="N135" s="5">
        <f>IF($C$2="Attiecināmās izmaksas",IF('Lokālā tāme Nr.3'!$Q138="Attiecināmās",'Lokālā tāme Nr.3'!$N138,0),0)</f>
        <v>0</v>
      </c>
      <c r="O135" s="5">
        <f>IF($C$2="Attiecināmās izmaksas",IF('Lokālā tāme Nr.3'!$Q138="Attiecināmās",'Lokālā tāme Nr.3'!$O138,0),0)</f>
        <v>0</v>
      </c>
      <c r="P135" s="17">
        <f>IF($C$2="Attiecināmās izmaksas",IF('Lokālā tāme Nr.3'!$Q138="Attiecināmās",'Lokālā tāme Nr.3'!$P138,0),0)</f>
        <v>0</v>
      </c>
    </row>
    <row r="136" spans="1:16" ht="12" thickBot="1" x14ac:dyDescent="0.25">
      <c r="A136" s="19">
        <f>IF(P136=0,0,IF(COUNTBLANK(P136)=1,0,COUNTA($P$8:P136)))</f>
        <v>0</v>
      </c>
      <c r="B136" s="5">
        <f>IF($C$2="Attiecināmās izmaksas",IF('Lokālā tāme Nr.3'!$Q139="Attiecināmās",'Lokālā tāme Nr.3'!$B139,0),0)</f>
        <v>0</v>
      </c>
      <c r="C136" s="5">
        <f>IF($C$2="Attiecināmās izmaksas",IF('Lokālā tāme Nr.3'!$Q139="Attiecināmās",'Lokālā tāme Nr.3'!$C139,0),0)</f>
        <v>0</v>
      </c>
      <c r="D136" s="5">
        <f>IF($C$2="Attiecināmās izmaksas",IF('Lokālā tāme Nr.3'!$Q139="Attiecināmās",'Lokālā tāme Nr.3'!$D139,0),0)</f>
        <v>0</v>
      </c>
      <c r="E136" s="17">
        <f>IF($C$2="Attiecināmās izmaksas",IF('Lokālā tāme Nr.3'!$Q139="Attiecināmās",'Lokālā tāme Nr.3'!$E139,0),0)</f>
        <v>0</v>
      </c>
      <c r="F136" s="31">
        <f>IF($C$2="Attiecināmās izmaksas",IF('Lokālā tāme Nr.3'!$Q139="Attiecināmās",'Lokālā tāme Nr.3'!$F139,0),0)</f>
        <v>0</v>
      </c>
      <c r="G136" s="5">
        <f>IF($C$2="Attiecināmās izmaksas",IF('Lokālā tāme Nr.3'!$Q139="Attiecināmās",'Lokālā tāme Nr.3'!$G139,0),0)</f>
        <v>0</v>
      </c>
      <c r="H136" s="5">
        <f>IF($C$2="Attiecināmās izmaksas",IF('Lokālā tāme Nr.3'!$Q139="Attiecināmās",'Lokālā tāme Nr.3'!$H139,0),0)</f>
        <v>0</v>
      </c>
      <c r="I136" s="5">
        <f>IF($C$2="Attiecināmās izmaksas",IF('Lokālā tāme Nr.3'!$Q139="Attiecināmās",'Lokālā tāme Nr.3'!$I139,0),0)</f>
        <v>0</v>
      </c>
      <c r="J136" s="5">
        <f>IF($C$2="Attiecināmās izmaksas",IF('Lokālā tāme Nr.3'!$Q139="Attiecināmās",'Lokālā tāme Nr.3'!$J139,0),0)</f>
        <v>0</v>
      </c>
      <c r="K136" s="47">
        <f>IF($C$2="Attiecināmās izmaksas",IF('Lokālā tāme Nr.3'!$Q139="Attiecināmās",'Lokālā tāme Nr.3'!$K139,0),0)</f>
        <v>0</v>
      </c>
      <c r="L136" s="27">
        <f>IF($C$2="Attiecināmās izmaksas",IF('Lokālā tāme Nr.3'!$Q139="Attiecināmās",'Lokālā tāme Nr.3'!$L139,0),0)</f>
        <v>0</v>
      </c>
      <c r="M136" s="5">
        <f>IF($C$2="Attiecināmās izmaksas",IF('Lokālā tāme Nr.3'!$Q139="Attiecināmās",'Lokālā tāme Nr.3'!$M139,0),0)</f>
        <v>0</v>
      </c>
      <c r="N136" s="5">
        <f>IF($C$2="Attiecināmās izmaksas",IF('Lokālā tāme Nr.3'!$Q139="Attiecināmās",'Lokālā tāme Nr.3'!$N139,0),0)</f>
        <v>0</v>
      </c>
      <c r="O136" s="5">
        <f>IF($C$2="Attiecināmās izmaksas",IF('Lokālā tāme Nr.3'!$Q139="Attiecināmās",'Lokālā tāme Nr.3'!$O139,0),0)</f>
        <v>0</v>
      </c>
      <c r="P136" s="17">
        <f>IF($C$2="Attiecināmās izmaksas",IF('Lokālā tāme Nr.3'!$Q139="Attiecināmās",'Lokālā tāme Nr.3'!$P139,0),0)</f>
        <v>0</v>
      </c>
    </row>
    <row r="137" spans="1:16" ht="12" thickBot="1" x14ac:dyDescent="0.25">
      <c r="A137" s="19">
        <f>IF(P137=0,0,IF(COUNTBLANK(P137)=1,0,COUNTA($P$8:P137)))</f>
        <v>0</v>
      </c>
      <c r="B137" s="5">
        <f>IF($C$2="Attiecināmās izmaksas",IF('Lokālā tāme Nr.3'!$Q140="Attiecināmās",'Lokālā tāme Nr.3'!$B140,0),0)</f>
        <v>0</v>
      </c>
      <c r="C137" s="5">
        <f>IF($C$2="Attiecināmās izmaksas",IF('Lokālā tāme Nr.3'!$Q140="Attiecināmās",'Lokālā tāme Nr.3'!$C140,0),0)</f>
        <v>0</v>
      </c>
      <c r="D137" s="5">
        <f>IF($C$2="Attiecināmās izmaksas",IF('Lokālā tāme Nr.3'!$Q140="Attiecināmās",'Lokālā tāme Nr.3'!$D140,0),0)</f>
        <v>0</v>
      </c>
      <c r="E137" s="17">
        <f>IF($C$2="Attiecināmās izmaksas",IF('Lokālā tāme Nr.3'!$Q140="Attiecināmās",'Lokālā tāme Nr.3'!$E140,0),0)</f>
        <v>0</v>
      </c>
      <c r="F137" s="31">
        <f>IF($C$2="Attiecināmās izmaksas",IF('Lokālā tāme Nr.3'!$Q140="Attiecināmās",'Lokālā tāme Nr.3'!$F140,0),0)</f>
        <v>0</v>
      </c>
      <c r="G137" s="5">
        <f>IF($C$2="Attiecināmās izmaksas",IF('Lokālā tāme Nr.3'!$Q140="Attiecināmās",'Lokālā tāme Nr.3'!$G140,0),0)</f>
        <v>0</v>
      </c>
      <c r="H137" s="5">
        <f>IF($C$2="Attiecināmās izmaksas",IF('Lokālā tāme Nr.3'!$Q140="Attiecināmās",'Lokālā tāme Nr.3'!$H140,0),0)</f>
        <v>0</v>
      </c>
      <c r="I137" s="5">
        <f>IF($C$2="Attiecināmās izmaksas",IF('Lokālā tāme Nr.3'!$Q140="Attiecināmās",'Lokālā tāme Nr.3'!$I140,0),0)</f>
        <v>0</v>
      </c>
      <c r="J137" s="5">
        <f>IF($C$2="Attiecināmās izmaksas",IF('Lokālā tāme Nr.3'!$Q140="Attiecināmās",'Lokālā tāme Nr.3'!$J140,0),0)</f>
        <v>0</v>
      </c>
      <c r="K137" s="47">
        <f>IF($C$2="Attiecināmās izmaksas",IF('Lokālā tāme Nr.3'!$Q140="Attiecināmās",'Lokālā tāme Nr.3'!$K140,0),0)</f>
        <v>0</v>
      </c>
      <c r="L137" s="27">
        <f>IF($C$2="Attiecināmās izmaksas",IF('Lokālā tāme Nr.3'!$Q140="Attiecināmās",'Lokālā tāme Nr.3'!$L140,0),0)</f>
        <v>0</v>
      </c>
      <c r="M137" s="5">
        <f>IF($C$2="Attiecināmās izmaksas",IF('Lokālā tāme Nr.3'!$Q140="Attiecināmās",'Lokālā tāme Nr.3'!$M140,0),0)</f>
        <v>0</v>
      </c>
      <c r="N137" s="5">
        <f>IF($C$2="Attiecināmās izmaksas",IF('Lokālā tāme Nr.3'!$Q140="Attiecināmās",'Lokālā tāme Nr.3'!$N140,0),0)</f>
        <v>0</v>
      </c>
      <c r="O137" s="5">
        <f>IF($C$2="Attiecināmās izmaksas",IF('Lokālā tāme Nr.3'!$Q140="Attiecināmās",'Lokālā tāme Nr.3'!$O140,0),0)</f>
        <v>0</v>
      </c>
      <c r="P137" s="17">
        <f>IF($C$2="Attiecināmās izmaksas",IF('Lokālā tāme Nr.3'!$Q140="Attiecināmās",'Lokālā tāme Nr.3'!$P140,0),0)</f>
        <v>0</v>
      </c>
    </row>
    <row r="138" spans="1:16" ht="12" thickBot="1" x14ac:dyDescent="0.25">
      <c r="A138" s="19">
        <f>IF(P138=0,0,IF(COUNTBLANK(P138)=1,0,COUNTA($P$8:P138)))</f>
        <v>0</v>
      </c>
      <c r="B138" s="5">
        <f>IF($C$2="Attiecināmās izmaksas",IF('Lokālā tāme Nr.3'!$Q141="Attiecināmās",'Lokālā tāme Nr.3'!$B141,0),0)</f>
        <v>0</v>
      </c>
      <c r="C138" s="5">
        <f>IF($C$2="Attiecināmās izmaksas",IF('Lokālā tāme Nr.3'!$Q141="Attiecināmās",'Lokālā tāme Nr.3'!$C141,0),0)</f>
        <v>0</v>
      </c>
      <c r="D138" s="5">
        <f>IF($C$2="Attiecināmās izmaksas",IF('Lokālā tāme Nr.3'!$Q141="Attiecināmās",'Lokālā tāme Nr.3'!$D141,0),0)</f>
        <v>0</v>
      </c>
      <c r="E138" s="17">
        <f>IF($C$2="Attiecināmās izmaksas",IF('Lokālā tāme Nr.3'!$Q141="Attiecināmās",'Lokālā tāme Nr.3'!$E141,0),0)</f>
        <v>0</v>
      </c>
      <c r="F138" s="31">
        <f>IF($C$2="Attiecināmās izmaksas",IF('Lokālā tāme Nr.3'!$Q141="Attiecināmās",'Lokālā tāme Nr.3'!$F141,0),0)</f>
        <v>0</v>
      </c>
      <c r="G138" s="5">
        <f>IF($C$2="Attiecināmās izmaksas",IF('Lokālā tāme Nr.3'!$Q141="Attiecināmās",'Lokālā tāme Nr.3'!$G141,0),0)</f>
        <v>0</v>
      </c>
      <c r="H138" s="5">
        <f>IF($C$2="Attiecināmās izmaksas",IF('Lokālā tāme Nr.3'!$Q141="Attiecināmās",'Lokālā tāme Nr.3'!$H141,0),0)</f>
        <v>0</v>
      </c>
      <c r="I138" s="5">
        <f>IF($C$2="Attiecināmās izmaksas",IF('Lokālā tāme Nr.3'!$Q141="Attiecināmās",'Lokālā tāme Nr.3'!$I141,0),0)</f>
        <v>0</v>
      </c>
      <c r="J138" s="5">
        <f>IF($C$2="Attiecināmās izmaksas",IF('Lokālā tāme Nr.3'!$Q141="Attiecināmās",'Lokālā tāme Nr.3'!$J141,0),0)</f>
        <v>0</v>
      </c>
      <c r="K138" s="47">
        <f>IF($C$2="Attiecināmās izmaksas",IF('Lokālā tāme Nr.3'!$Q141="Attiecināmās",'Lokālā tāme Nr.3'!$K141,0),0)</f>
        <v>0</v>
      </c>
      <c r="L138" s="27">
        <f>IF($C$2="Attiecināmās izmaksas",IF('Lokālā tāme Nr.3'!$Q141="Attiecināmās",'Lokālā tāme Nr.3'!$L141,0),0)</f>
        <v>0</v>
      </c>
      <c r="M138" s="5">
        <f>IF($C$2="Attiecināmās izmaksas",IF('Lokālā tāme Nr.3'!$Q141="Attiecināmās",'Lokālā tāme Nr.3'!$M141,0),0)</f>
        <v>0</v>
      </c>
      <c r="N138" s="5">
        <f>IF($C$2="Attiecināmās izmaksas",IF('Lokālā tāme Nr.3'!$Q141="Attiecināmās",'Lokālā tāme Nr.3'!$N141,0),0)</f>
        <v>0</v>
      </c>
      <c r="O138" s="5">
        <f>IF($C$2="Attiecināmās izmaksas",IF('Lokālā tāme Nr.3'!$Q141="Attiecināmās",'Lokālā tāme Nr.3'!$O141,0),0)</f>
        <v>0</v>
      </c>
      <c r="P138" s="17">
        <f>IF($C$2="Attiecināmās izmaksas",IF('Lokālā tāme Nr.3'!$Q141="Attiecināmās",'Lokālā tāme Nr.3'!$P141,0),0)</f>
        <v>0</v>
      </c>
    </row>
    <row r="139" spans="1:16" ht="12" thickBot="1" x14ac:dyDescent="0.25">
      <c r="A139" s="19">
        <f>IF(P139=0,0,IF(COUNTBLANK(P139)=1,0,COUNTA($P$8:P139)))</f>
        <v>0</v>
      </c>
      <c r="B139" s="5">
        <f>IF($C$2="Attiecināmās izmaksas",IF('Lokālā tāme Nr.3'!$Q142="Attiecināmās",'Lokālā tāme Nr.3'!$B142,0),0)</f>
        <v>0</v>
      </c>
      <c r="C139" s="5">
        <f>IF($C$2="Attiecināmās izmaksas",IF('Lokālā tāme Nr.3'!$Q142="Attiecināmās",'Lokālā tāme Nr.3'!$C142,0),0)</f>
        <v>0</v>
      </c>
      <c r="D139" s="5">
        <f>IF($C$2="Attiecināmās izmaksas",IF('Lokālā tāme Nr.3'!$Q142="Attiecināmās",'Lokālā tāme Nr.3'!$D142,0),0)</f>
        <v>0</v>
      </c>
      <c r="E139" s="17">
        <f>IF($C$2="Attiecināmās izmaksas",IF('Lokālā tāme Nr.3'!$Q142="Attiecināmās",'Lokālā tāme Nr.3'!$E142,0),0)</f>
        <v>0</v>
      </c>
      <c r="F139" s="31">
        <f>IF($C$2="Attiecināmās izmaksas",IF('Lokālā tāme Nr.3'!$Q142="Attiecināmās",'Lokālā tāme Nr.3'!$F142,0),0)</f>
        <v>0</v>
      </c>
      <c r="G139" s="5">
        <f>IF($C$2="Attiecināmās izmaksas",IF('Lokālā tāme Nr.3'!$Q142="Attiecināmās",'Lokālā tāme Nr.3'!$G142,0),0)</f>
        <v>0</v>
      </c>
      <c r="H139" s="5">
        <f>IF($C$2="Attiecināmās izmaksas",IF('Lokālā tāme Nr.3'!$Q142="Attiecināmās",'Lokālā tāme Nr.3'!$H142,0),0)</f>
        <v>0</v>
      </c>
      <c r="I139" s="5">
        <f>IF($C$2="Attiecināmās izmaksas",IF('Lokālā tāme Nr.3'!$Q142="Attiecināmās",'Lokālā tāme Nr.3'!$I142,0),0)</f>
        <v>0</v>
      </c>
      <c r="J139" s="5">
        <f>IF($C$2="Attiecināmās izmaksas",IF('Lokālā tāme Nr.3'!$Q142="Attiecināmās",'Lokālā tāme Nr.3'!$J142,0),0)</f>
        <v>0</v>
      </c>
      <c r="K139" s="47">
        <f>IF($C$2="Attiecināmās izmaksas",IF('Lokālā tāme Nr.3'!$Q142="Attiecināmās",'Lokālā tāme Nr.3'!$K142,0),0)</f>
        <v>0</v>
      </c>
      <c r="L139" s="27">
        <f>IF($C$2="Attiecināmās izmaksas",IF('Lokālā tāme Nr.3'!$Q142="Attiecināmās",'Lokālā tāme Nr.3'!$L142,0),0)</f>
        <v>0</v>
      </c>
      <c r="M139" s="5">
        <f>IF($C$2="Attiecināmās izmaksas",IF('Lokālā tāme Nr.3'!$Q142="Attiecināmās",'Lokālā tāme Nr.3'!$M142,0),0)</f>
        <v>0</v>
      </c>
      <c r="N139" s="5">
        <f>IF($C$2="Attiecināmās izmaksas",IF('Lokālā tāme Nr.3'!$Q142="Attiecināmās",'Lokālā tāme Nr.3'!$N142,0),0)</f>
        <v>0</v>
      </c>
      <c r="O139" s="5">
        <f>IF($C$2="Attiecināmās izmaksas",IF('Lokālā tāme Nr.3'!$Q142="Attiecināmās",'Lokālā tāme Nr.3'!$O142,0),0)</f>
        <v>0</v>
      </c>
      <c r="P139" s="17">
        <f>IF($C$2="Attiecināmās izmaksas",IF('Lokālā tāme Nr.3'!$Q142="Attiecināmās",'Lokālā tāme Nr.3'!$P142,0),0)</f>
        <v>0</v>
      </c>
    </row>
    <row r="140" spans="1:16" ht="12" thickBot="1" x14ac:dyDescent="0.25">
      <c r="A140" s="19">
        <f>IF(P140=0,0,IF(COUNTBLANK(P140)=1,0,COUNTA($P$8:P140)))</f>
        <v>0</v>
      </c>
      <c r="B140" s="5">
        <f>IF($C$2="Attiecināmās izmaksas",IF('Lokālā tāme Nr.3'!$Q143="Attiecināmās",'Lokālā tāme Nr.3'!$B143,0),0)</f>
        <v>0</v>
      </c>
      <c r="C140" s="5">
        <f>IF($C$2="Attiecināmās izmaksas",IF('Lokālā tāme Nr.3'!$Q143="Attiecināmās",'Lokālā tāme Nr.3'!$C143,0),0)</f>
        <v>0</v>
      </c>
      <c r="D140" s="5">
        <f>IF($C$2="Attiecināmās izmaksas",IF('Lokālā tāme Nr.3'!$Q143="Attiecināmās",'Lokālā tāme Nr.3'!$D143,0),0)</f>
        <v>0</v>
      </c>
      <c r="E140" s="17">
        <f>IF($C$2="Attiecināmās izmaksas",IF('Lokālā tāme Nr.3'!$Q143="Attiecināmās",'Lokālā tāme Nr.3'!$E143,0),0)</f>
        <v>0</v>
      </c>
      <c r="F140" s="31">
        <f>IF($C$2="Attiecināmās izmaksas",IF('Lokālā tāme Nr.3'!$Q143="Attiecināmās",'Lokālā tāme Nr.3'!$F143,0),0)</f>
        <v>0</v>
      </c>
      <c r="G140" s="5">
        <f>IF($C$2="Attiecināmās izmaksas",IF('Lokālā tāme Nr.3'!$Q143="Attiecināmās",'Lokālā tāme Nr.3'!$G143,0),0)</f>
        <v>0</v>
      </c>
      <c r="H140" s="5">
        <f>IF($C$2="Attiecināmās izmaksas",IF('Lokālā tāme Nr.3'!$Q143="Attiecināmās",'Lokālā tāme Nr.3'!$H143,0),0)</f>
        <v>0</v>
      </c>
      <c r="I140" s="5">
        <f>IF($C$2="Attiecināmās izmaksas",IF('Lokālā tāme Nr.3'!$Q143="Attiecināmās",'Lokālā tāme Nr.3'!$I143,0),0)</f>
        <v>0</v>
      </c>
      <c r="J140" s="5">
        <f>IF($C$2="Attiecināmās izmaksas",IF('Lokālā tāme Nr.3'!$Q143="Attiecināmās",'Lokālā tāme Nr.3'!$J143,0),0)</f>
        <v>0</v>
      </c>
      <c r="K140" s="47">
        <f>IF($C$2="Attiecināmās izmaksas",IF('Lokālā tāme Nr.3'!$Q143="Attiecināmās",'Lokālā tāme Nr.3'!$K143,0),0)</f>
        <v>0</v>
      </c>
      <c r="L140" s="27">
        <f>IF($C$2="Attiecināmās izmaksas",IF('Lokālā tāme Nr.3'!$Q143="Attiecināmās",'Lokālā tāme Nr.3'!$L143,0),0)</f>
        <v>0</v>
      </c>
      <c r="M140" s="5">
        <f>IF($C$2="Attiecināmās izmaksas",IF('Lokālā tāme Nr.3'!$Q143="Attiecināmās",'Lokālā tāme Nr.3'!$M143,0),0)</f>
        <v>0</v>
      </c>
      <c r="N140" s="5">
        <f>IF($C$2="Attiecināmās izmaksas",IF('Lokālā tāme Nr.3'!$Q143="Attiecināmās",'Lokālā tāme Nr.3'!$N143,0),0)</f>
        <v>0</v>
      </c>
      <c r="O140" s="5">
        <f>IF($C$2="Attiecināmās izmaksas",IF('Lokālā tāme Nr.3'!$Q143="Attiecināmās",'Lokālā tāme Nr.3'!$O143,0),0)</f>
        <v>0</v>
      </c>
      <c r="P140" s="17">
        <f>IF($C$2="Attiecināmās izmaksas",IF('Lokālā tāme Nr.3'!$Q143="Attiecināmās",'Lokālā tāme Nr.3'!$P143,0),0)</f>
        <v>0</v>
      </c>
    </row>
    <row r="141" spans="1:16" ht="12" thickBot="1" x14ac:dyDescent="0.25">
      <c r="A141" s="19">
        <f>IF(P141=0,0,IF(COUNTBLANK(P141)=1,0,COUNTA($P$8:P141)))</f>
        <v>0</v>
      </c>
      <c r="B141" s="5">
        <f>IF($C$2="Attiecināmās izmaksas",IF('Lokālā tāme Nr.3'!$Q144="Attiecināmās",'Lokālā tāme Nr.3'!$B144,0),0)</f>
        <v>0</v>
      </c>
      <c r="C141" s="5">
        <f>IF($C$2="Attiecināmās izmaksas",IF('Lokālā tāme Nr.3'!$Q144="Attiecināmās",'Lokālā tāme Nr.3'!$C144,0),0)</f>
        <v>0</v>
      </c>
      <c r="D141" s="5">
        <f>IF($C$2="Attiecināmās izmaksas",IF('Lokālā tāme Nr.3'!$Q144="Attiecināmās",'Lokālā tāme Nr.3'!$D144,0),0)</f>
        <v>0</v>
      </c>
      <c r="E141" s="17">
        <f>IF($C$2="Attiecināmās izmaksas",IF('Lokālā tāme Nr.3'!$Q144="Attiecināmās",'Lokālā tāme Nr.3'!$E144,0),0)</f>
        <v>0</v>
      </c>
      <c r="F141" s="31">
        <f>IF($C$2="Attiecināmās izmaksas",IF('Lokālā tāme Nr.3'!$Q144="Attiecināmās",'Lokālā tāme Nr.3'!$F144,0),0)</f>
        <v>0</v>
      </c>
      <c r="G141" s="5">
        <f>IF($C$2="Attiecināmās izmaksas",IF('Lokālā tāme Nr.3'!$Q144="Attiecināmās",'Lokālā tāme Nr.3'!$G144,0),0)</f>
        <v>0</v>
      </c>
      <c r="H141" s="5">
        <f>IF($C$2="Attiecināmās izmaksas",IF('Lokālā tāme Nr.3'!$Q144="Attiecināmās",'Lokālā tāme Nr.3'!$H144,0),0)</f>
        <v>0</v>
      </c>
      <c r="I141" s="5">
        <f>IF($C$2="Attiecināmās izmaksas",IF('Lokālā tāme Nr.3'!$Q144="Attiecināmās",'Lokālā tāme Nr.3'!$I144,0),0)</f>
        <v>0</v>
      </c>
      <c r="J141" s="5">
        <f>IF($C$2="Attiecināmās izmaksas",IF('Lokālā tāme Nr.3'!$Q144="Attiecināmās",'Lokālā tāme Nr.3'!$J144,0),0)</f>
        <v>0</v>
      </c>
      <c r="K141" s="47">
        <f>IF($C$2="Attiecināmās izmaksas",IF('Lokālā tāme Nr.3'!$Q144="Attiecināmās",'Lokālā tāme Nr.3'!$K144,0),0)</f>
        <v>0</v>
      </c>
      <c r="L141" s="27">
        <f>IF($C$2="Attiecināmās izmaksas",IF('Lokālā tāme Nr.3'!$Q144="Attiecināmās",'Lokālā tāme Nr.3'!$L144,0),0)</f>
        <v>0</v>
      </c>
      <c r="M141" s="5">
        <f>IF($C$2="Attiecināmās izmaksas",IF('Lokālā tāme Nr.3'!$Q144="Attiecināmās",'Lokālā tāme Nr.3'!$M144,0),0)</f>
        <v>0</v>
      </c>
      <c r="N141" s="5">
        <f>IF($C$2="Attiecināmās izmaksas",IF('Lokālā tāme Nr.3'!$Q144="Attiecināmās",'Lokālā tāme Nr.3'!$N144,0),0)</f>
        <v>0</v>
      </c>
      <c r="O141" s="5">
        <f>IF($C$2="Attiecināmās izmaksas",IF('Lokālā tāme Nr.3'!$Q144="Attiecināmās",'Lokālā tāme Nr.3'!$O144,0),0)</f>
        <v>0</v>
      </c>
      <c r="P141" s="17">
        <f>IF($C$2="Attiecināmās izmaksas",IF('Lokālā tāme Nr.3'!$Q144="Attiecināmās",'Lokālā tāme Nr.3'!$P144,0),0)</f>
        <v>0</v>
      </c>
    </row>
    <row r="142" spans="1:16" ht="12" thickBot="1" x14ac:dyDescent="0.25">
      <c r="A142" s="19">
        <f>IF(P142=0,0,IF(COUNTBLANK(P142)=1,0,COUNTA($P$8:P142)))</f>
        <v>0</v>
      </c>
      <c r="B142" s="5">
        <f>IF($C$2="Attiecināmās izmaksas",IF('Lokālā tāme Nr.3'!$Q145="Attiecināmās",'Lokālā tāme Nr.3'!$B145,0),0)</f>
        <v>0</v>
      </c>
      <c r="C142" s="5">
        <f>IF($C$2="Attiecināmās izmaksas",IF('Lokālā tāme Nr.3'!$Q145="Attiecināmās",'Lokālā tāme Nr.3'!$C145,0),0)</f>
        <v>0</v>
      </c>
      <c r="D142" s="5">
        <f>IF($C$2="Attiecināmās izmaksas",IF('Lokālā tāme Nr.3'!$Q145="Attiecināmās",'Lokālā tāme Nr.3'!$D145,0),0)</f>
        <v>0</v>
      </c>
      <c r="E142" s="17">
        <f>IF($C$2="Attiecināmās izmaksas",IF('Lokālā tāme Nr.3'!$Q145="Attiecināmās",'Lokālā tāme Nr.3'!$E145,0),0)</f>
        <v>0</v>
      </c>
      <c r="F142" s="31">
        <f>IF($C$2="Attiecināmās izmaksas",IF('Lokālā tāme Nr.3'!$Q145="Attiecināmās",'Lokālā tāme Nr.3'!$F145,0),0)</f>
        <v>0</v>
      </c>
      <c r="G142" s="5">
        <f>IF($C$2="Attiecināmās izmaksas",IF('Lokālā tāme Nr.3'!$Q145="Attiecināmās",'Lokālā tāme Nr.3'!$G145,0),0)</f>
        <v>0</v>
      </c>
      <c r="H142" s="5">
        <f>IF($C$2="Attiecināmās izmaksas",IF('Lokālā tāme Nr.3'!$Q145="Attiecināmās",'Lokālā tāme Nr.3'!$H145,0),0)</f>
        <v>0</v>
      </c>
      <c r="I142" s="5">
        <f>IF($C$2="Attiecināmās izmaksas",IF('Lokālā tāme Nr.3'!$Q145="Attiecināmās",'Lokālā tāme Nr.3'!$I145,0),0)</f>
        <v>0</v>
      </c>
      <c r="J142" s="5">
        <f>IF($C$2="Attiecināmās izmaksas",IF('Lokālā tāme Nr.3'!$Q145="Attiecināmās",'Lokālā tāme Nr.3'!$J145,0),0)</f>
        <v>0</v>
      </c>
      <c r="K142" s="47">
        <f>IF($C$2="Attiecināmās izmaksas",IF('Lokālā tāme Nr.3'!$Q145="Attiecināmās",'Lokālā tāme Nr.3'!$K145,0),0)</f>
        <v>0</v>
      </c>
      <c r="L142" s="27">
        <f>IF($C$2="Attiecināmās izmaksas",IF('Lokālā tāme Nr.3'!$Q145="Attiecināmās",'Lokālā tāme Nr.3'!$L145,0),0)</f>
        <v>0</v>
      </c>
      <c r="M142" s="5">
        <f>IF($C$2="Attiecināmās izmaksas",IF('Lokālā tāme Nr.3'!$Q145="Attiecināmās",'Lokālā tāme Nr.3'!$M145,0),0)</f>
        <v>0</v>
      </c>
      <c r="N142" s="5">
        <f>IF($C$2="Attiecināmās izmaksas",IF('Lokālā tāme Nr.3'!$Q145="Attiecināmās",'Lokālā tāme Nr.3'!$N145,0),0)</f>
        <v>0</v>
      </c>
      <c r="O142" s="5">
        <f>IF($C$2="Attiecināmās izmaksas",IF('Lokālā tāme Nr.3'!$Q145="Attiecināmās",'Lokālā tāme Nr.3'!$O145,0),0)</f>
        <v>0</v>
      </c>
      <c r="P142" s="17">
        <f>IF($C$2="Attiecināmās izmaksas",IF('Lokālā tāme Nr.3'!$Q145="Attiecināmās",'Lokālā tāme Nr.3'!$P145,0),0)</f>
        <v>0</v>
      </c>
    </row>
    <row r="143" spans="1:16" ht="12" thickBot="1" x14ac:dyDescent="0.25">
      <c r="A143" s="19">
        <f>IF(P143=0,0,IF(COUNTBLANK(P143)=1,0,COUNTA($P$8:P143)))</f>
        <v>0</v>
      </c>
      <c r="B143" s="5">
        <f>IF($C$2="Attiecināmās izmaksas",IF('Lokālā tāme Nr.3'!$Q146="Attiecināmās",'Lokālā tāme Nr.3'!$B146,0),0)</f>
        <v>0</v>
      </c>
      <c r="C143" s="5">
        <f>IF($C$2="Attiecināmās izmaksas",IF('Lokālā tāme Nr.3'!$Q146="Attiecināmās",'Lokālā tāme Nr.3'!$C146,0),0)</f>
        <v>0</v>
      </c>
      <c r="D143" s="5">
        <f>IF($C$2="Attiecināmās izmaksas",IF('Lokālā tāme Nr.3'!$Q146="Attiecināmās",'Lokālā tāme Nr.3'!$D146,0),0)</f>
        <v>0</v>
      </c>
      <c r="E143" s="17">
        <f>IF($C$2="Attiecināmās izmaksas",IF('Lokālā tāme Nr.3'!$Q146="Attiecināmās",'Lokālā tāme Nr.3'!$E146,0),0)</f>
        <v>0</v>
      </c>
      <c r="F143" s="31">
        <f>IF($C$2="Attiecināmās izmaksas",IF('Lokālā tāme Nr.3'!$Q146="Attiecināmās",'Lokālā tāme Nr.3'!$F146,0),0)</f>
        <v>0</v>
      </c>
      <c r="G143" s="5">
        <f>IF($C$2="Attiecināmās izmaksas",IF('Lokālā tāme Nr.3'!$Q146="Attiecināmās",'Lokālā tāme Nr.3'!$G146,0),0)</f>
        <v>0</v>
      </c>
      <c r="H143" s="5">
        <f>IF($C$2="Attiecināmās izmaksas",IF('Lokālā tāme Nr.3'!$Q146="Attiecināmās",'Lokālā tāme Nr.3'!$H146,0),0)</f>
        <v>0</v>
      </c>
      <c r="I143" s="5">
        <f>IF($C$2="Attiecināmās izmaksas",IF('Lokālā tāme Nr.3'!$Q146="Attiecināmās",'Lokālā tāme Nr.3'!$I146,0),0)</f>
        <v>0</v>
      </c>
      <c r="J143" s="5">
        <f>IF($C$2="Attiecināmās izmaksas",IF('Lokālā tāme Nr.3'!$Q146="Attiecināmās",'Lokālā tāme Nr.3'!$J146,0),0)</f>
        <v>0</v>
      </c>
      <c r="K143" s="47">
        <f>IF($C$2="Attiecināmās izmaksas",IF('Lokālā tāme Nr.3'!$Q146="Attiecināmās",'Lokālā tāme Nr.3'!$K146,0),0)</f>
        <v>0</v>
      </c>
      <c r="L143" s="27">
        <f>IF($C$2="Attiecināmās izmaksas",IF('Lokālā tāme Nr.3'!$Q146="Attiecināmās",'Lokālā tāme Nr.3'!$L146,0),0)</f>
        <v>0</v>
      </c>
      <c r="M143" s="5">
        <f>IF($C$2="Attiecināmās izmaksas",IF('Lokālā tāme Nr.3'!$Q146="Attiecināmās",'Lokālā tāme Nr.3'!$M146,0),0)</f>
        <v>0</v>
      </c>
      <c r="N143" s="5">
        <f>IF($C$2="Attiecināmās izmaksas",IF('Lokālā tāme Nr.3'!$Q146="Attiecināmās",'Lokālā tāme Nr.3'!$N146,0),0)</f>
        <v>0</v>
      </c>
      <c r="O143" s="5">
        <f>IF($C$2="Attiecināmās izmaksas",IF('Lokālā tāme Nr.3'!$Q146="Attiecināmās",'Lokālā tāme Nr.3'!$O146,0),0)</f>
        <v>0</v>
      </c>
      <c r="P143" s="17">
        <f>IF($C$2="Attiecināmās izmaksas",IF('Lokālā tāme Nr.3'!$Q146="Attiecināmās",'Lokālā tāme Nr.3'!$P146,0),0)</f>
        <v>0</v>
      </c>
    </row>
    <row r="144" spans="1:16" ht="12" thickBot="1" x14ac:dyDescent="0.25">
      <c r="A144" s="19">
        <f>IF(P144=0,0,IF(COUNTBLANK(P144)=1,0,COUNTA($P$8:P144)))</f>
        <v>0</v>
      </c>
      <c r="B144" s="5">
        <f>IF($C$2="Attiecināmās izmaksas",IF('Lokālā tāme Nr.3'!$Q147="Attiecināmās",'Lokālā tāme Nr.3'!$B147,0),0)</f>
        <v>0</v>
      </c>
      <c r="C144" s="5">
        <f>IF($C$2="Attiecināmās izmaksas",IF('Lokālā tāme Nr.3'!$Q147="Attiecināmās",'Lokālā tāme Nr.3'!$C147,0),0)</f>
        <v>0</v>
      </c>
      <c r="D144" s="5">
        <f>IF($C$2="Attiecināmās izmaksas",IF('Lokālā tāme Nr.3'!$Q147="Attiecināmās",'Lokālā tāme Nr.3'!$D147,0),0)</f>
        <v>0</v>
      </c>
      <c r="E144" s="17">
        <f>IF($C$2="Attiecināmās izmaksas",IF('Lokālā tāme Nr.3'!$Q147="Attiecināmās",'Lokālā tāme Nr.3'!$E147,0),0)</f>
        <v>0</v>
      </c>
      <c r="F144" s="31">
        <f>IF($C$2="Attiecināmās izmaksas",IF('Lokālā tāme Nr.3'!$Q147="Attiecināmās",'Lokālā tāme Nr.3'!$F147,0),0)</f>
        <v>0</v>
      </c>
      <c r="G144" s="5">
        <f>IF($C$2="Attiecināmās izmaksas",IF('Lokālā tāme Nr.3'!$Q147="Attiecināmās",'Lokālā tāme Nr.3'!$G147,0),0)</f>
        <v>0</v>
      </c>
      <c r="H144" s="5">
        <f>IF($C$2="Attiecināmās izmaksas",IF('Lokālā tāme Nr.3'!$Q147="Attiecināmās",'Lokālā tāme Nr.3'!$H147,0),0)</f>
        <v>0</v>
      </c>
      <c r="I144" s="5">
        <f>IF($C$2="Attiecināmās izmaksas",IF('Lokālā tāme Nr.3'!$Q147="Attiecināmās",'Lokālā tāme Nr.3'!$I147,0),0)</f>
        <v>0</v>
      </c>
      <c r="J144" s="5">
        <f>IF($C$2="Attiecināmās izmaksas",IF('Lokālā tāme Nr.3'!$Q147="Attiecināmās",'Lokālā tāme Nr.3'!$J147,0),0)</f>
        <v>0</v>
      </c>
      <c r="K144" s="47">
        <f>IF($C$2="Attiecināmās izmaksas",IF('Lokālā tāme Nr.3'!$Q147="Attiecināmās",'Lokālā tāme Nr.3'!$K147,0),0)</f>
        <v>0</v>
      </c>
      <c r="L144" s="27">
        <f>IF($C$2="Attiecināmās izmaksas",IF('Lokālā tāme Nr.3'!$Q147="Attiecināmās",'Lokālā tāme Nr.3'!$L147,0),0)</f>
        <v>0</v>
      </c>
      <c r="M144" s="5">
        <f>IF($C$2="Attiecināmās izmaksas",IF('Lokālā tāme Nr.3'!$Q147="Attiecināmās",'Lokālā tāme Nr.3'!$M147,0),0)</f>
        <v>0</v>
      </c>
      <c r="N144" s="5">
        <f>IF($C$2="Attiecināmās izmaksas",IF('Lokālā tāme Nr.3'!$Q147="Attiecināmās",'Lokālā tāme Nr.3'!$N147,0),0)</f>
        <v>0</v>
      </c>
      <c r="O144" s="5">
        <f>IF($C$2="Attiecināmās izmaksas",IF('Lokālā tāme Nr.3'!$Q147="Attiecināmās",'Lokālā tāme Nr.3'!$O147,0),0)</f>
        <v>0</v>
      </c>
      <c r="P144" s="17">
        <f>IF($C$2="Attiecināmās izmaksas",IF('Lokālā tāme Nr.3'!$Q147="Attiecināmās",'Lokālā tāme Nr.3'!$P147,0),0)</f>
        <v>0</v>
      </c>
    </row>
    <row r="145" spans="1:16" ht="12" thickBot="1" x14ac:dyDescent="0.25">
      <c r="A145" s="19">
        <f>IF(P145=0,0,IF(COUNTBLANK(P145)=1,0,COUNTA($P$8:P145)))</f>
        <v>0</v>
      </c>
      <c r="B145" s="5">
        <f>IF($C$2="Attiecināmās izmaksas",IF('Lokālā tāme Nr.3'!$Q148="Attiecināmās",'Lokālā tāme Nr.3'!$B148,0),0)</f>
        <v>0</v>
      </c>
      <c r="C145" s="5">
        <f>IF($C$2="Attiecināmās izmaksas",IF('Lokālā tāme Nr.3'!$Q148="Attiecināmās",'Lokālā tāme Nr.3'!$C148,0),0)</f>
        <v>0</v>
      </c>
      <c r="D145" s="5">
        <f>IF($C$2="Attiecināmās izmaksas",IF('Lokālā tāme Nr.3'!$Q148="Attiecināmās",'Lokālā tāme Nr.3'!$D148,0),0)</f>
        <v>0</v>
      </c>
      <c r="E145" s="17">
        <f>IF($C$2="Attiecināmās izmaksas",IF('Lokālā tāme Nr.3'!$Q148="Attiecināmās",'Lokālā tāme Nr.3'!$E148,0),0)</f>
        <v>0</v>
      </c>
      <c r="F145" s="31">
        <f>IF($C$2="Attiecināmās izmaksas",IF('Lokālā tāme Nr.3'!$Q148="Attiecināmās",'Lokālā tāme Nr.3'!$F148,0),0)</f>
        <v>0</v>
      </c>
      <c r="G145" s="5">
        <f>IF($C$2="Attiecināmās izmaksas",IF('Lokālā tāme Nr.3'!$Q148="Attiecināmās",'Lokālā tāme Nr.3'!$G148,0),0)</f>
        <v>0</v>
      </c>
      <c r="H145" s="5">
        <f>IF($C$2="Attiecināmās izmaksas",IF('Lokālā tāme Nr.3'!$Q148="Attiecināmās",'Lokālā tāme Nr.3'!$H148,0),0)</f>
        <v>0</v>
      </c>
      <c r="I145" s="5">
        <f>IF($C$2="Attiecināmās izmaksas",IF('Lokālā tāme Nr.3'!$Q148="Attiecināmās",'Lokālā tāme Nr.3'!$I148,0),0)</f>
        <v>0</v>
      </c>
      <c r="J145" s="5">
        <f>IF($C$2="Attiecināmās izmaksas",IF('Lokālā tāme Nr.3'!$Q148="Attiecināmās",'Lokālā tāme Nr.3'!$J148,0),0)</f>
        <v>0</v>
      </c>
      <c r="K145" s="47">
        <f>IF($C$2="Attiecināmās izmaksas",IF('Lokālā tāme Nr.3'!$Q148="Attiecināmās",'Lokālā tāme Nr.3'!$K148,0),0)</f>
        <v>0</v>
      </c>
      <c r="L145" s="27">
        <f>IF($C$2="Attiecināmās izmaksas",IF('Lokālā tāme Nr.3'!$Q148="Attiecināmās",'Lokālā tāme Nr.3'!$L148,0),0)</f>
        <v>0</v>
      </c>
      <c r="M145" s="5">
        <f>IF($C$2="Attiecināmās izmaksas",IF('Lokālā tāme Nr.3'!$Q148="Attiecināmās",'Lokālā tāme Nr.3'!$M148,0),0)</f>
        <v>0</v>
      </c>
      <c r="N145" s="5">
        <f>IF($C$2="Attiecināmās izmaksas",IF('Lokālā tāme Nr.3'!$Q148="Attiecināmās",'Lokālā tāme Nr.3'!$N148,0),0)</f>
        <v>0</v>
      </c>
      <c r="O145" s="5">
        <f>IF($C$2="Attiecināmās izmaksas",IF('Lokālā tāme Nr.3'!$Q148="Attiecināmās",'Lokālā tāme Nr.3'!$O148,0),0)</f>
        <v>0</v>
      </c>
      <c r="P145" s="17">
        <f>IF($C$2="Attiecināmās izmaksas",IF('Lokālā tāme Nr.3'!$Q148="Attiecināmās",'Lokālā tāme Nr.3'!$P148,0),0)</f>
        <v>0</v>
      </c>
    </row>
    <row r="146" spans="1:16" ht="12" thickBot="1" x14ac:dyDescent="0.25">
      <c r="A146" s="19">
        <f>IF(P146=0,0,IF(COUNTBLANK(P146)=1,0,COUNTA($P$8:P146)))</f>
        <v>0</v>
      </c>
      <c r="B146" s="5">
        <f>IF($C$2="Attiecināmās izmaksas",IF('Lokālā tāme Nr.3'!$Q149="Attiecināmās",'Lokālā tāme Nr.3'!$B149,0),0)</f>
        <v>0</v>
      </c>
      <c r="C146" s="5">
        <f>IF($C$2="Attiecināmās izmaksas",IF('Lokālā tāme Nr.3'!$Q149="Attiecināmās",'Lokālā tāme Nr.3'!$C149,0),0)</f>
        <v>0</v>
      </c>
      <c r="D146" s="5">
        <f>IF($C$2="Attiecināmās izmaksas",IF('Lokālā tāme Nr.3'!$Q149="Attiecināmās",'Lokālā tāme Nr.3'!$D149,0),0)</f>
        <v>0</v>
      </c>
      <c r="E146" s="17">
        <f>IF($C$2="Attiecināmās izmaksas",IF('Lokālā tāme Nr.3'!$Q149="Attiecināmās",'Lokālā tāme Nr.3'!$E149,0),0)</f>
        <v>0</v>
      </c>
      <c r="F146" s="31">
        <f>IF($C$2="Attiecināmās izmaksas",IF('Lokālā tāme Nr.3'!$Q149="Attiecināmās",'Lokālā tāme Nr.3'!$F149,0),0)</f>
        <v>0</v>
      </c>
      <c r="G146" s="5">
        <f>IF($C$2="Attiecināmās izmaksas",IF('Lokālā tāme Nr.3'!$Q149="Attiecināmās",'Lokālā tāme Nr.3'!$G149,0),0)</f>
        <v>0</v>
      </c>
      <c r="H146" s="5">
        <f>IF($C$2="Attiecināmās izmaksas",IF('Lokālā tāme Nr.3'!$Q149="Attiecināmās",'Lokālā tāme Nr.3'!$H149,0),0)</f>
        <v>0</v>
      </c>
      <c r="I146" s="5">
        <f>IF($C$2="Attiecināmās izmaksas",IF('Lokālā tāme Nr.3'!$Q149="Attiecināmās",'Lokālā tāme Nr.3'!$I149,0),0)</f>
        <v>0</v>
      </c>
      <c r="J146" s="5">
        <f>IF($C$2="Attiecināmās izmaksas",IF('Lokālā tāme Nr.3'!$Q149="Attiecināmās",'Lokālā tāme Nr.3'!$J149,0),0)</f>
        <v>0</v>
      </c>
      <c r="K146" s="47">
        <f>IF($C$2="Attiecināmās izmaksas",IF('Lokālā tāme Nr.3'!$Q149="Attiecināmās",'Lokālā tāme Nr.3'!$K149,0),0)</f>
        <v>0</v>
      </c>
      <c r="L146" s="27">
        <f>IF($C$2="Attiecināmās izmaksas",IF('Lokālā tāme Nr.3'!$Q149="Attiecināmās",'Lokālā tāme Nr.3'!$L149,0),0)</f>
        <v>0</v>
      </c>
      <c r="M146" s="5">
        <f>IF($C$2="Attiecināmās izmaksas",IF('Lokālā tāme Nr.3'!$Q149="Attiecināmās",'Lokālā tāme Nr.3'!$M149,0),0)</f>
        <v>0</v>
      </c>
      <c r="N146" s="5">
        <f>IF($C$2="Attiecināmās izmaksas",IF('Lokālā tāme Nr.3'!$Q149="Attiecināmās",'Lokālā tāme Nr.3'!$N149,0),0)</f>
        <v>0</v>
      </c>
      <c r="O146" s="5">
        <f>IF($C$2="Attiecināmās izmaksas",IF('Lokālā tāme Nr.3'!$Q149="Attiecināmās",'Lokālā tāme Nr.3'!$O149,0),0)</f>
        <v>0</v>
      </c>
      <c r="P146" s="17">
        <f>IF($C$2="Attiecināmās izmaksas",IF('Lokālā tāme Nr.3'!$Q149="Attiecināmās",'Lokālā tāme Nr.3'!$P149,0),0)</f>
        <v>0</v>
      </c>
    </row>
    <row r="147" spans="1:16" ht="12" thickBot="1" x14ac:dyDescent="0.25">
      <c r="A147" s="19">
        <f>IF(P147=0,0,IF(COUNTBLANK(P147)=1,0,COUNTA($P$8:P147)))</f>
        <v>0</v>
      </c>
      <c r="B147" s="5">
        <f>IF($C$2="Attiecināmās izmaksas",IF('Lokālā tāme Nr.3'!$Q150="Attiecināmās",'Lokālā tāme Nr.3'!$B150,0),0)</f>
        <v>0</v>
      </c>
      <c r="C147" s="5">
        <f>IF($C$2="Attiecināmās izmaksas",IF('Lokālā tāme Nr.3'!$Q150="Attiecināmās",'Lokālā tāme Nr.3'!$C150,0),0)</f>
        <v>0</v>
      </c>
      <c r="D147" s="5">
        <f>IF($C$2="Attiecināmās izmaksas",IF('Lokālā tāme Nr.3'!$Q150="Attiecināmās",'Lokālā tāme Nr.3'!$D150,0),0)</f>
        <v>0</v>
      </c>
      <c r="E147" s="17">
        <f>IF($C$2="Attiecināmās izmaksas",IF('Lokālā tāme Nr.3'!$Q150="Attiecināmās",'Lokālā tāme Nr.3'!$E150,0),0)</f>
        <v>0</v>
      </c>
      <c r="F147" s="31">
        <f>IF($C$2="Attiecināmās izmaksas",IF('Lokālā tāme Nr.3'!$Q150="Attiecināmās",'Lokālā tāme Nr.3'!$F150,0),0)</f>
        <v>0</v>
      </c>
      <c r="G147" s="5">
        <f>IF($C$2="Attiecināmās izmaksas",IF('Lokālā tāme Nr.3'!$Q150="Attiecināmās",'Lokālā tāme Nr.3'!$G150,0),0)</f>
        <v>0</v>
      </c>
      <c r="H147" s="5">
        <f>IF($C$2="Attiecināmās izmaksas",IF('Lokālā tāme Nr.3'!$Q150="Attiecināmās",'Lokālā tāme Nr.3'!$H150,0),0)</f>
        <v>0</v>
      </c>
      <c r="I147" s="5">
        <f>IF($C$2="Attiecināmās izmaksas",IF('Lokālā tāme Nr.3'!$Q150="Attiecināmās",'Lokālā tāme Nr.3'!$I150,0),0)</f>
        <v>0</v>
      </c>
      <c r="J147" s="5">
        <f>IF($C$2="Attiecināmās izmaksas",IF('Lokālā tāme Nr.3'!$Q150="Attiecināmās",'Lokālā tāme Nr.3'!$J150,0),0)</f>
        <v>0</v>
      </c>
      <c r="K147" s="47">
        <f>IF($C$2="Attiecināmās izmaksas",IF('Lokālā tāme Nr.3'!$Q150="Attiecināmās",'Lokālā tāme Nr.3'!$K150,0),0)</f>
        <v>0</v>
      </c>
      <c r="L147" s="27">
        <f>IF($C$2="Attiecināmās izmaksas",IF('Lokālā tāme Nr.3'!$Q150="Attiecināmās",'Lokālā tāme Nr.3'!$L150,0),0)</f>
        <v>0</v>
      </c>
      <c r="M147" s="5">
        <f>IF($C$2="Attiecināmās izmaksas",IF('Lokālā tāme Nr.3'!$Q150="Attiecināmās",'Lokālā tāme Nr.3'!$M150,0),0)</f>
        <v>0</v>
      </c>
      <c r="N147" s="5">
        <f>IF($C$2="Attiecināmās izmaksas",IF('Lokālā tāme Nr.3'!$Q150="Attiecināmās",'Lokālā tāme Nr.3'!$N150,0),0)</f>
        <v>0</v>
      </c>
      <c r="O147" s="5">
        <f>IF($C$2="Attiecināmās izmaksas",IF('Lokālā tāme Nr.3'!$Q150="Attiecināmās",'Lokālā tāme Nr.3'!$O150,0),0)</f>
        <v>0</v>
      </c>
      <c r="P147" s="17">
        <f>IF($C$2="Attiecināmās izmaksas",IF('Lokālā tāme Nr.3'!$Q150="Attiecināmās",'Lokālā tāme Nr.3'!$P150,0),0)</f>
        <v>0</v>
      </c>
    </row>
    <row r="148" spans="1:16" ht="12" thickBot="1" x14ac:dyDescent="0.25">
      <c r="A148" s="19">
        <f>IF(P148=0,0,IF(COUNTBLANK(P148)=1,0,COUNTA($P$8:P148)))</f>
        <v>0</v>
      </c>
      <c r="B148" s="5">
        <f>IF($C$2="Attiecināmās izmaksas",IF('Lokālā tāme Nr.3'!$Q151="Attiecināmās",'Lokālā tāme Nr.3'!$B151,0),0)</f>
        <v>0</v>
      </c>
      <c r="C148" s="5">
        <f>IF($C$2="Attiecināmās izmaksas",IF('Lokālā tāme Nr.3'!$Q151="Attiecināmās",'Lokālā tāme Nr.3'!$C151,0),0)</f>
        <v>0</v>
      </c>
      <c r="D148" s="5">
        <f>IF($C$2="Attiecināmās izmaksas",IF('Lokālā tāme Nr.3'!$Q151="Attiecināmās",'Lokālā tāme Nr.3'!$D151,0),0)</f>
        <v>0</v>
      </c>
      <c r="E148" s="17">
        <f>IF($C$2="Attiecināmās izmaksas",IF('Lokālā tāme Nr.3'!$Q151="Attiecināmās",'Lokālā tāme Nr.3'!$E151,0),0)</f>
        <v>0</v>
      </c>
      <c r="F148" s="31">
        <f>IF($C$2="Attiecināmās izmaksas",IF('Lokālā tāme Nr.3'!$Q151="Attiecināmās",'Lokālā tāme Nr.3'!$F151,0),0)</f>
        <v>0</v>
      </c>
      <c r="G148" s="5">
        <f>IF($C$2="Attiecināmās izmaksas",IF('Lokālā tāme Nr.3'!$Q151="Attiecināmās",'Lokālā tāme Nr.3'!$G151,0),0)</f>
        <v>0</v>
      </c>
      <c r="H148" s="5">
        <f>IF($C$2="Attiecināmās izmaksas",IF('Lokālā tāme Nr.3'!$Q151="Attiecināmās",'Lokālā tāme Nr.3'!$H151,0),0)</f>
        <v>0</v>
      </c>
      <c r="I148" s="5">
        <f>IF($C$2="Attiecināmās izmaksas",IF('Lokālā tāme Nr.3'!$Q151="Attiecināmās",'Lokālā tāme Nr.3'!$I151,0),0)</f>
        <v>0</v>
      </c>
      <c r="J148" s="5">
        <f>IF($C$2="Attiecināmās izmaksas",IF('Lokālā tāme Nr.3'!$Q151="Attiecināmās",'Lokālā tāme Nr.3'!$J151,0),0)</f>
        <v>0</v>
      </c>
      <c r="K148" s="47">
        <f>IF($C$2="Attiecināmās izmaksas",IF('Lokālā tāme Nr.3'!$Q151="Attiecināmās",'Lokālā tāme Nr.3'!$K151,0),0)</f>
        <v>0</v>
      </c>
      <c r="L148" s="27">
        <f>IF($C$2="Attiecināmās izmaksas",IF('Lokālā tāme Nr.3'!$Q151="Attiecināmās",'Lokālā tāme Nr.3'!$L151,0),0)</f>
        <v>0</v>
      </c>
      <c r="M148" s="5">
        <f>IF($C$2="Attiecināmās izmaksas",IF('Lokālā tāme Nr.3'!$Q151="Attiecināmās",'Lokālā tāme Nr.3'!$M151,0),0)</f>
        <v>0</v>
      </c>
      <c r="N148" s="5">
        <f>IF($C$2="Attiecināmās izmaksas",IF('Lokālā tāme Nr.3'!$Q151="Attiecināmās",'Lokālā tāme Nr.3'!$N151,0),0)</f>
        <v>0</v>
      </c>
      <c r="O148" s="5">
        <f>IF($C$2="Attiecināmās izmaksas",IF('Lokālā tāme Nr.3'!$Q151="Attiecināmās",'Lokālā tāme Nr.3'!$O151,0),0)</f>
        <v>0</v>
      </c>
      <c r="P148" s="17">
        <f>IF($C$2="Attiecināmās izmaksas",IF('Lokālā tāme Nr.3'!$Q151="Attiecināmās",'Lokālā tāme Nr.3'!$P151,0),0)</f>
        <v>0</v>
      </c>
    </row>
    <row r="149" spans="1:16" ht="12" thickBot="1" x14ac:dyDescent="0.25">
      <c r="A149" s="19">
        <f>IF(P149=0,0,IF(COUNTBLANK(P149)=1,0,COUNTA($P$8:P149)))</f>
        <v>0</v>
      </c>
      <c r="B149" s="5">
        <f>IF($C$2="Attiecināmās izmaksas",IF('Lokālā tāme Nr.3'!$Q152="Attiecināmās",'Lokālā tāme Nr.3'!$B152,0),0)</f>
        <v>0</v>
      </c>
      <c r="C149" s="5">
        <f>IF($C$2="Attiecināmās izmaksas",IF('Lokālā tāme Nr.3'!$Q152="Attiecināmās",'Lokālā tāme Nr.3'!$C152,0),0)</f>
        <v>0</v>
      </c>
      <c r="D149" s="5">
        <f>IF($C$2="Attiecināmās izmaksas",IF('Lokālā tāme Nr.3'!$Q152="Attiecināmās",'Lokālā tāme Nr.3'!$D152,0),0)</f>
        <v>0</v>
      </c>
      <c r="E149" s="17">
        <f>IF($C$2="Attiecināmās izmaksas",IF('Lokālā tāme Nr.3'!$Q152="Attiecināmās",'Lokālā tāme Nr.3'!$E152,0),0)</f>
        <v>0</v>
      </c>
      <c r="F149" s="31">
        <f>IF($C$2="Attiecināmās izmaksas",IF('Lokālā tāme Nr.3'!$Q152="Attiecināmās",'Lokālā tāme Nr.3'!$F152,0),0)</f>
        <v>0</v>
      </c>
      <c r="G149" s="5">
        <f>IF($C$2="Attiecināmās izmaksas",IF('Lokālā tāme Nr.3'!$Q152="Attiecināmās",'Lokālā tāme Nr.3'!$G152,0),0)</f>
        <v>0</v>
      </c>
      <c r="H149" s="5">
        <f>IF($C$2="Attiecināmās izmaksas",IF('Lokālā tāme Nr.3'!$Q152="Attiecināmās",'Lokālā tāme Nr.3'!$H152,0),0)</f>
        <v>0</v>
      </c>
      <c r="I149" s="5">
        <f>IF($C$2="Attiecināmās izmaksas",IF('Lokālā tāme Nr.3'!$Q152="Attiecināmās",'Lokālā tāme Nr.3'!$I152,0),0)</f>
        <v>0</v>
      </c>
      <c r="J149" s="5">
        <f>IF($C$2="Attiecināmās izmaksas",IF('Lokālā tāme Nr.3'!$Q152="Attiecināmās",'Lokālā tāme Nr.3'!$J152,0),0)</f>
        <v>0</v>
      </c>
      <c r="K149" s="47">
        <f>IF($C$2="Attiecināmās izmaksas",IF('Lokālā tāme Nr.3'!$Q152="Attiecināmās",'Lokālā tāme Nr.3'!$K152,0),0)</f>
        <v>0</v>
      </c>
      <c r="L149" s="27">
        <f>IF($C$2="Attiecināmās izmaksas",IF('Lokālā tāme Nr.3'!$Q152="Attiecināmās",'Lokālā tāme Nr.3'!$L152,0),0)</f>
        <v>0</v>
      </c>
      <c r="M149" s="5">
        <f>IF($C$2="Attiecināmās izmaksas",IF('Lokālā tāme Nr.3'!$Q152="Attiecināmās",'Lokālā tāme Nr.3'!$M152,0),0)</f>
        <v>0</v>
      </c>
      <c r="N149" s="5">
        <f>IF($C$2="Attiecināmās izmaksas",IF('Lokālā tāme Nr.3'!$Q152="Attiecināmās",'Lokālā tāme Nr.3'!$N152,0),0)</f>
        <v>0</v>
      </c>
      <c r="O149" s="5">
        <f>IF($C$2="Attiecināmās izmaksas",IF('Lokālā tāme Nr.3'!$Q152="Attiecināmās",'Lokālā tāme Nr.3'!$O152,0),0)</f>
        <v>0</v>
      </c>
      <c r="P149" s="17">
        <f>IF($C$2="Attiecināmās izmaksas",IF('Lokālā tāme Nr.3'!$Q152="Attiecināmās",'Lokālā tāme Nr.3'!$P152,0),0)</f>
        <v>0</v>
      </c>
    </row>
    <row r="150" spans="1:16" ht="12" thickBot="1" x14ac:dyDescent="0.25">
      <c r="A150" s="19">
        <f>IF(P150=0,0,IF(COUNTBLANK(P150)=1,0,COUNTA($P$8:P150)))</f>
        <v>0</v>
      </c>
      <c r="B150" s="5">
        <f>IF($C$2="Attiecināmās izmaksas",IF('Lokālā tāme Nr.3'!$Q153="Attiecināmās",'Lokālā tāme Nr.3'!$B153,0),0)</f>
        <v>0</v>
      </c>
      <c r="C150" s="5">
        <f>IF($C$2="Attiecināmās izmaksas",IF('Lokālā tāme Nr.3'!$Q153="Attiecināmās",'Lokālā tāme Nr.3'!$C153,0),0)</f>
        <v>0</v>
      </c>
      <c r="D150" s="5">
        <f>IF($C$2="Attiecināmās izmaksas",IF('Lokālā tāme Nr.3'!$Q153="Attiecināmās",'Lokālā tāme Nr.3'!$D153,0),0)</f>
        <v>0</v>
      </c>
      <c r="E150" s="17">
        <f>IF($C$2="Attiecināmās izmaksas",IF('Lokālā tāme Nr.3'!$Q153="Attiecināmās",'Lokālā tāme Nr.3'!$E153,0),0)</f>
        <v>0</v>
      </c>
      <c r="F150" s="31">
        <f>IF($C$2="Attiecināmās izmaksas",IF('Lokālā tāme Nr.3'!$Q153="Attiecināmās",'Lokālā tāme Nr.3'!$F153,0),0)</f>
        <v>0</v>
      </c>
      <c r="G150" s="5">
        <f>IF($C$2="Attiecināmās izmaksas",IF('Lokālā tāme Nr.3'!$Q153="Attiecināmās",'Lokālā tāme Nr.3'!$G153,0),0)</f>
        <v>0</v>
      </c>
      <c r="H150" s="5">
        <f>IF($C$2="Attiecināmās izmaksas",IF('Lokālā tāme Nr.3'!$Q153="Attiecināmās",'Lokālā tāme Nr.3'!$H153,0),0)</f>
        <v>0</v>
      </c>
      <c r="I150" s="5">
        <f>IF($C$2="Attiecināmās izmaksas",IF('Lokālā tāme Nr.3'!$Q153="Attiecināmās",'Lokālā tāme Nr.3'!$I153,0),0)</f>
        <v>0</v>
      </c>
      <c r="J150" s="5">
        <f>IF($C$2="Attiecināmās izmaksas",IF('Lokālā tāme Nr.3'!$Q153="Attiecināmās",'Lokālā tāme Nr.3'!$J153,0),0)</f>
        <v>0</v>
      </c>
      <c r="K150" s="47">
        <f>IF($C$2="Attiecināmās izmaksas",IF('Lokālā tāme Nr.3'!$Q153="Attiecināmās",'Lokālā tāme Nr.3'!$K153,0),0)</f>
        <v>0</v>
      </c>
      <c r="L150" s="27">
        <f>IF($C$2="Attiecināmās izmaksas",IF('Lokālā tāme Nr.3'!$Q153="Attiecināmās",'Lokālā tāme Nr.3'!$L153,0),0)</f>
        <v>0</v>
      </c>
      <c r="M150" s="5">
        <f>IF($C$2="Attiecināmās izmaksas",IF('Lokālā tāme Nr.3'!$Q153="Attiecināmās",'Lokālā tāme Nr.3'!$M153,0),0)</f>
        <v>0</v>
      </c>
      <c r="N150" s="5">
        <f>IF($C$2="Attiecināmās izmaksas",IF('Lokālā tāme Nr.3'!$Q153="Attiecināmās",'Lokālā tāme Nr.3'!$N153,0),0)</f>
        <v>0</v>
      </c>
      <c r="O150" s="5">
        <f>IF($C$2="Attiecināmās izmaksas",IF('Lokālā tāme Nr.3'!$Q153="Attiecināmās",'Lokālā tāme Nr.3'!$O153,0),0)</f>
        <v>0</v>
      </c>
      <c r="P150" s="17">
        <f>IF($C$2="Attiecināmās izmaksas",IF('Lokālā tāme Nr.3'!$Q153="Attiecināmās",'Lokālā tāme Nr.3'!$P153,0),0)</f>
        <v>0</v>
      </c>
    </row>
    <row r="151" spans="1:16" ht="12" thickBot="1" x14ac:dyDescent="0.25">
      <c r="A151" s="19">
        <f>IF(P151=0,0,IF(COUNTBLANK(P151)=1,0,COUNTA($P$8:P151)))</f>
        <v>0</v>
      </c>
      <c r="B151" s="5">
        <f>IF($C$2="Attiecināmās izmaksas",IF('Lokālā tāme Nr.3'!$Q154="Attiecināmās",'Lokālā tāme Nr.3'!$B154,0),0)</f>
        <v>0</v>
      </c>
      <c r="C151" s="5">
        <f>IF($C$2="Attiecināmās izmaksas",IF('Lokālā tāme Nr.3'!$Q154="Attiecināmās",'Lokālā tāme Nr.3'!$C154,0),0)</f>
        <v>0</v>
      </c>
      <c r="D151" s="5">
        <f>IF($C$2="Attiecināmās izmaksas",IF('Lokālā tāme Nr.3'!$Q154="Attiecināmās",'Lokālā tāme Nr.3'!$D154,0),0)</f>
        <v>0</v>
      </c>
      <c r="E151" s="17">
        <f>IF($C$2="Attiecināmās izmaksas",IF('Lokālā tāme Nr.3'!$Q154="Attiecināmās",'Lokālā tāme Nr.3'!$E154,0),0)</f>
        <v>0</v>
      </c>
      <c r="F151" s="31">
        <f>IF($C$2="Attiecināmās izmaksas",IF('Lokālā tāme Nr.3'!$Q154="Attiecināmās",'Lokālā tāme Nr.3'!$F154,0),0)</f>
        <v>0</v>
      </c>
      <c r="G151" s="5">
        <f>IF($C$2="Attiecināmās izmaksas",IF('Lokālā tāme Nr.3'!$Q154="Attiecināmās",'Lokālā tāme Nr.3'!$G154,0),0)</f>
        <v>0</v>
      </c>
      <c r="H151" s="5">
        <f>IF($C$2="Attiecināmās izmaksas",IF('Lokālā tāme Nr.3'!$Q154="Attiecināmās",'Lokālā tāme Nr.3'!$H154,0),0)</f>
        <v>0</v>
      </c>
      <c r="I151" s="5">
        <f>IF($C$2="Attiecināmās izmaksas",IF('Lokālā tāme Nr.3'!$Q154="Attiecināmās",'Lokālā tāme Nr.3'!$I154,0),0)</f>
        <v>0</v>
      </c>
      <c r="J151" s="5">
        <f>IF($C$2="Attiecināmās izmaksas",IF('Lokālā tāme Nr.3'!$Q154="Attiecināmās",'Lokālā tāme Nr.3'!$J154,0),0)</f>
        <v>0</v>
      </c>
      <c r="K151" s="47">
        <f>IF($C$2="Attiecināmās izmaksas",IF('Lokālā tāme Nr.3'!$Q154="Attiecināmās",'Lokālā tāme Nr.3'!$K154,0),0)</f>
        <v>0</v>
      </c>
      <c r="L151" s="27">
        <f>IF($C$2="Attiecināmās izmaksas",IF('Lokālā tāme Nr.3'!$Q154="Attiecināmās",'Lokālā tāme Nr.3'!$L154,0),0)</f>
        <v>0</v>
      </c>
      <c r="M151" s="5">
        <f>IF($C$2="Attiecināmās izmaksas",IF('Lokālā tāme Nr.3'!$Q154="Attiecināmās",'Lokālā tāme Nr.3'!$M154,0),0)</f>
        <v>0</v>
      </c>
      <c r="N151" s="5">
        <f>IF($C$2="Attiecināmās izmaksas",IF('Lokālā tāme Nr.3'!$Q154="Attiecināmās",'Lokālā tāme Nr.3'!$N154,0),0)</f>
        <v>0</v>
      </c>
      <c r="O151" s="5">
        <f>IF($C$2="Attiecināmās izmaksas",IF('Lokālā tāme Nr.3'!$Q154="Attiecināmās",'Lokālā tāme Nr.3'!$O154,0),0)</f>
        <v>0</v>
      </c>
      <c r="P151" s="17">
        <f>IF($C$2="Attiecināmās izmaksas",IF('Lokālā tāme Nr.3'!$Q154="Attiecināmās",'Lokālā tāme Nr.3'!$P154,0),0)</f>
        <v>0</v>
      </c>
    </row>
    <row r="152" spans="1:16" ht="12" thickBot="1" x14ac:dyDescent="0.25">
      <c r="A152" s="19">
        <f>IF(P152=0,0,IF(COUNTBLANK(P152)=1,0,COUNTA($P$8:P152)))</f>
        <v>0</v>
      </c>
      <c r="B152" s="5">
        <f>IF($C$2="Attiecināmās izmaksas",IF('Lokālā tāme Nr.3'!$Q155="Attiecināmās",'Lokālā tāme Nr.3'!$B155,0),0)</f>
        <v>0</v>
      </c>
      <c r="C152" s="5">
        <f>IF($C$2="Attiecināmās izmaksas",IF('Lokālā tāme Nr.3'!$Q155="Attiecināmās",'Lokālā tāme Nr.3'!$C155,0),0)</f>
        <v>0</v>
      </c>
      <c r="D152" s="5">
        <f>IF($C$2="Attiecināmās izmaksas",IF('Lokālā tāme Nr.3'!$Q155="Attiecināmās",'Lokālā tāme Nr.3'!$D155,0),0)</f>
        <v>0</v>
      </c>
      <c r="E152" s="17">
        <f>IF($C$2="Attiecināmās izmaksas",IF('Lokālā tāme Nr.3'!$Q155="Attiecināmās",'Lokālā tāme Nr.3'!$E155,0),0)</f>
        <v>0</v>
      </c>
      <c r="F152" s="31">
        <f>IF($C$2="Attiecināmās izmaksas",IF('Lokālā tāme Nr.3'!$Q155="Attiecināmās",'Lokālā tāme Nr.3'!$F155,0),0)</f>
        <v>0</v>
      </c>
      <c r="G152" s="5">
        <f>IF($C$2="Attiecināmās izmaksas",IF('Lokālā tāme Nr.3'!$Q155="Attiecināmās",'Lokālā tāme Nr.3'!$G155,0),0)</f>
        <v>0</v>
      </c>
      <c r="H152" s="5">
        <f>IF($C$2="Attiecināmās izmaksas",IF('Lokālā tāme Nr.3'!$Q155="Attiecināmās",'Lokālā tāme Nr.3'!$H155,0),0)</f>
        <v>0</v>
      </c>
      <c r="I152" s="5">
        <f>IF($C$2="Attiecināmās izmaksas",IF('Lokālā tāme Nr.3'!$Q155="Attiecināmās",'Lokālā tāme Nr.3'!$I155,0),0)</f>
        <v>0</v>
      </c>
      <c r="J152" s="5">
        <f>IF($C$2="Attiecināmās izmaksas",IF('Lokālā tāme Nr.3'!$Q155="Attiecināmās",'Lokālā tāme Nr.3'!$J155,0),0)</f>
        <v>0</v>
      </c>
      <c r="K152" s="47">
        <f>IF($C$2="Attiecināmās izmaksas",IF('Lokālā tāme Nr.3'!$Q155="Attiecināmās",'Lokālā tāme Nr.3'!$K155,0),0)</f>
        <v>0</v>
      </c>
      <c r="L152" s="27">
        <f>IF($C$2="Attiecināmās izmaksas",IF('Lokālā tāme Nr.3'!$Q155="Attiecināmās",'Lokālā tāme Nr.3'!$L155,0),0)</f>
        <v>0</v>
      </c>
      <c r="M152" s="5">
        <f>IF($C$2="Attiecināmās izmaksas",IF('Lokālā tāme Nr.3'!$Q155="Attiecināmās",'Lokālā tāme Nr.3'!$M155,0),0)</f>
        <v>0</v>
      </c>
      <c r="N152" s="5">
        <f>IF($C$2="Attiecināmās izmaksas",IF('Lokālā tāme Nr.3'!$Q155="Attiecināmās",'Lokālā tāme Nr.3'!$N155,0),0)</f>
        <v>0</v>
      </c>
      <c r="O152" s="5">
        <f>IF($C$2="Attiecināmās izmaksas",IF('Lokālā tāme Nr.3'!$Q155="Attiecināmās",'Lokālā tāme Nr.3'!$O155,0),0)</f>
        <v>0</v>
      </c>
      <c r="P152" s="17">
        <f>IF($C$2="Attiecināmās izmaksas",IF('Lokālā tāme Nr.3'!$Q155="Attiecināmās",'Lokālā tāme Nr.3'!$P155,0),0)</f>
        <v>0</v>
      </c>
    </row>
    <row r="153" spans="1:16" ht="12" thickBot="1" x14ac:dyDescent="0.25">
      <c r="A153" s="19">
        <f>IF(P153=0,0,IF(COUNTBLANK(P153)=1,0,COUNTA($P$8:P153)))</f>
        <v>0</v>
      </c>
      <c r="B153" s="5">
        <f>IF($C$2="Attiecināmās izmaksas",IF('Lokālā tāme Nr.3'!$Q156="Attiecināmās",'Lokālā tāme Nr.3'!$B156,0),0)</f>
        <v>0</v>
      </c>
      <c r="C153" s="5">
        <f>IF($C$2="Attiecināmās izmaksas",IF('Lokālā tāme Nr.3'!$Q156="Attiecināmās",'Lokālā tāme Nr.3'!$C156,0),0)</f>
        <v>0</v>
      </c>
      <c r="D153" s="5">
        <f>IF($C$2="Attiecināmās izmaksas",IF('Lokālā tāme Nr.3'!$Q156="Attiecināmās",'Lokālā tāme Nr.3'!$D156,0),0)</f>
        <v>0</v>
      </c>
      <c r="E153" s="17">
        <f>IF($C$2="Attiecināmās izmaksas",IF('Lokālā tāme Nr.3'!$Q156="Attiecināmās",'Lokālā tāme Nr.3'!$E156,0),0)</f>
        <v>0</v>
      </c>
      <c r="F153" s="31">
        <f>IF($C$2="Attiecināmās izmaksas",IF('Lokālā tāme Nr.3'!$Q156="Attiecināmās",'Lokālā tāme Nr.3'!$F156,0),0)</f>
        <v>0</v>
      </c>
      <c r="G153" s="5">
        <f>IF($C$2="Attiecināmās izmaksas",IF('Lokālā tāme Nr.3'!$Q156="Attiecināmās",'Lokālā tāme Nr.3'!$G156,0),0)</f>
        <v>0</v>
      </c>
      <c r="H153" s="5">
        <f>IF($C$2="Attiecināmās izmaksas",IF('Lokālā tāme Nr.3'!$Q156="Attiecināmās",'Lokālā tāme Nr.3'!$H156,0),0)</f>
        <v>0</v>
      </c>
      <c r="I153" s="5">
        <f>IF($C$2="Attiecināmās izmaksas",IF('Lokālā tāme Nr.3'!$Q156="Attiecināmās",'Lokālā tāme Nr.3'!$I156,0),0)</f>
        <v>0</v>
      </c>
      <c r="J153" s="5">
        <f>IF($C$2="Attiecināmās izmaksas",IF('Lokālā tāme Nr.3'!$Q156="Attiecināmās",'Lokālā tāme Nr.3'!$J156,0),0)</f>
        <v>0</v>
      </c>
      <c r="K153" s="47">
        <f>IF($C$2="Attiecināmās izmaksas",IF('Lokālā tāme Nr.3'!$Q156="Attiecināmās",'Lokālā tāme Nr.3'!$K156,0),0)</f>
        <v>0</v>
      </c>
      <c r="L153" s="27">
        <f>IF($C$2="Attiecināmās izmaksas",IF('Lokālā tāme Nr.3'!$Q156="Attiecināmās",'Lokālā tāme Nr.3'!$L156,0),0)</f>
        <v>0</v>
      </c>
      <c r="M153" s="5">
        <f>IF($C$2="Attiecināmās izmaksas",IF('Lokālā tāme Nr.3'!$Q156="Attiecināmās",'Lokālā tāme Nr.3'!$M156,0),0)</f>
        <v>0</v>
      </c>
      <c r="N153" s="5">
        <f>IF($C$2="Attiecināmās izmaksas",IF('Lokālā tāme Nr.3'!$Q156="Attiecināmās",'Lokālā tāme Nr.3'!$N156,0),0)</f>
        <v>0</v>
      </c>
      <c r="O153" s="5">
        <f>IF($C$2="Attiecināmās izmaksas",IF('Lokālā tāme Nr.3'!$Q156="Attiecināmās",'Lokālā tāme Nr.3'!$O156,0),0)</f>
        <v>0</v>
      </c>
      <c r="P153" s="17">
        <f>IF($C$2="Attiecināmās izmaksas",IF('Lokālā tāme Nr.3'!$Q156="Attiecināmās",'Lokālā tāme Nr.3'!$P156,0),0)</f>
        <v>0</v>
      </c>
    </row>
    <row r="154" spans="1:16" ht="12" thickBot="1" x14ac:dyDescent="0.25">
      <c r="A154" s="19">
        <f>IF(P154=0,0,IF(COUNTBLANK(P154)=1,0,COUNTA($P$8:P154)))</f>
        <v>0</v>
      </c>
      <c r="B154" s="5">
        <f>IF($C$2="Attiecināmās izmaksas",IF('Lokālā tāme Nr.3'!$Q157="Attiecināmās",'Lokālā tāme Nr.3'!$B157,0),0)</f>
        <v>0</v>
      </c>
      <c r="C154" s="5">
        <f>IF($C$2="Attiecināmās izmaksas",IF('Lokālā tāme Nr.3'!$Q157="Attiecināmās",'Lokālā tāme Nr.3'!$C157,0),0)</f>
        <v>0</v>
      </c>
      <c r="D154" s="5">
        <f>IF($C$2="Attiecināmās izmaksas",IF('Lokālā tāme Nr.3'!$Q157="Attiecināmās",'Lokālā tāme Nr.3'!$D157,0),0)</f>
        <v>0</v>
      </c>
      <c r="E154" s="17">
        <f>IF($C$2="Attiecināmās izmaksas",IF('Lokālā tāme Nr.3'!$Q157="Attiecināmās",'Lokālā tāme Nr.3'!$E157,0),0)</f>
        <v>0</v>
      </c>
      <c r="F154" s="31">
        <f>IF($C$2="Attiecināmās izmaksas",IF('Lokālā tāme Nr.3'!$Q157="Attiecināmās",'Lokālā tāme Nr.3'!$F157,0),0)</f>
        <v>0</v>
      </c>
      <c r="G154" s="5">
        <f>IF($C$2="Attiecināmās izmaksas",IF('Lokālā tāme Nr.3'!$Q157="Attiecināmās",'Lokālā tāme Nr.3'!$G157,0),0)</f>
        <v>0</v>
      </c>
      <c r="H154" s="5">
        <f>IF($C$2="Attiecināmās izmaksas",IF('Lokālā tāme Nr.3'!$Q157="Attiecināmās",'Lokālā tāme Nr.3'!$H157,0),0)</f>
        <v>0</v>
      </c>
      <c r="I154" s="5">
        <f>IF($C$2="Attiecināmās izmaksas",IF('Lokālā tāme Nr.3'!$Q157="Attiecināmās",'Lokālā tāme Nr.3'!$I157,0),0)</f>
        <v>0</v>
      </c>
      <c r="J154" s="5">
        <f>IF($C$2="Attiecināmās izmaksas",IF('Lokālā tāme Nr.3'!$Q157="Attiecināmās",'Lokālā tāme Nr.3'!$J157,0),0)</f>
        <v>0</v>
      </c>
      <c r="K154" s="47">
        <f>IF($C$2="Attiecināmās izmaksas",IF('Lokālā tāme Nr.3'!$Q157="Attiecināmās",'Lokālā tāme Nr.3'!$K157,0),0)</f>
        <v>0</v>
      </c>
      <c r="L154" s="27">
        <f>IF($C$2="Attiecināmās izmaksas",IF('Lokālā tāme Nr.3'!$Q157="Attiecināmās",'Lokālā tāme Nr.3'!$L157,0),0)</f>
        <v>0</v>
      </c>
      <c r="M154" s="5">
        <f>IF($C$2="Attiecināmās izmaksas",IF('Lokālā tāme Nr.3'!$Q157="Attiecināmās",'Lokālā tāme Nr.3'!$M157,0),0)</f>
        <v>0</v>
      </c>
      <c r="N154" s="5">
        <f>IF($C$2="Attiecināmās izmaksas",IF('Lokālā tāme Nr.3'!$Q157="Attiecināmās",'Lokālā tāme Nr.3'!$N157,0),0)</f>
        <v>0</v>
      </c>
      <c r="O154" s="5">
        <f>IF($C$2="Attiecināmās izmaksas",IF('Lokālā tāme Nr.3'!$Q157="Attiecināmās",'Lokālā tāme Nr.3'!$O157,0),0)</f>
        <v>0</v>
      </c>
      <c r="P154" s="17">
        <f>IF($C$2="Attiecināmās izmaksas",IF('Lokālā tāme Nr.3'!$Q157="Attiecināmās",'Lokālā tāme Nr.3'!$P157,0),0)</f>
        <v>0</v>
      </c>
    </row>
    <row r="155" spans="1:16" ht="12" thickBot="1" x14ac:dyDescent="0.25">
      <c r="A155" s="19">
        <f>IF(P155=0,0,IF(COUNTBLANK(P155)=1,0,COUNTA($P$8:P155)))</f>
        <v>0</v>
      </c>
      <c r="B155" s="5">
        <f>IF($C$2="Attiecināmās izmaksas",IF('Lokālā tāme Nr.3'!$Q158="Attiecināmās",'Lokālā tāme Nr.3'!$B158,0),0)</f>
        <v>0</v>
      </c>
      <c r="C155" s="5">
        <f>IF($C$2="Attiecināmās izmaksas",IF('Lokālā tāme Nr.3'!$Q158="Attiecināmās",'Lokālā tāme Nr.3'!$C158,0),0)</f>
        <v>0</v>
      </c>
      <c r="D155" s="5">
        <f>IF($C$2="Attiecināmās izmaksas",IF('Lokālā tāme Nr.3'!$Q158="Attiecināmās",'Lokālā tāme Nr.3'!$D158,0),0)</f>
        <v>0</v>
      </c>
      <c r="E155" s="17">
        <f>IF($C$2="Attiecināmās izmaksas",IF('Lokālā tāme Nr.3'!$Q158="Attiecināmās",'Lokālā tāme Nr.3'!$E158,0),0)</f>
        <v>0</v>
      </c>
      <c r="F155" s="31">
        <f>IF($C$2="Attiecināmās izmaksas",IF('Lokālā tāme Nr.3'!$Q158="Attiecināmās",'Lokālā tāme Nr.3'!$F158,0),0)</f>
        <v>0</v>
      </c>
      <c r="G155" s="5">
        <f>IF($C$2="Attiecināmās izmaksas",IF('Lokālā tāme Nr.3'!$Q158="Attiecināmās",'Lokālā tāme Nr.3'!$G158,0),0)</f>
        <v>0</v>
      </c>
      <c r="H155" s="5">
        <f>IF($C$2="Attiecināmās izmaksas",IF('Lokālā tāme Nr.3'!$Q158="Attiecināmās",'Lokālā tāme Nr.3'!$H158,0),0)</f>
        <v>0</v>
      </c>
      <c r="I155" s="5">
        <f>IF($C$2="Attiecināmās izmaksas",IF('Lokālā tāme Nr.3'!$Q158="Attiecināmās",'Lokālā tāme Nr.3'!$I158,0),0)</f>
        <v>0</v>
      </c>
      <c r="J155" s="5">
        <f>IF($C$2="Attiecināmās izmaksas",IF('Lokālā tāme Nr.3'!$Q158="Attiecināmās",'Lokālā tāme Nr.3'!$J158,0),0)</f>
        <v>0</v>
      </c>
      <c r="K155" s="47">
        <f>IF($C$2="Attiecināmās izmaksas",IF('Lokālā tāme Nr.3'!$Q158="Attiecināmās",'Lokālā tāme Nr.3'!$K158,0),0)</f>
        <v>0</v>
      </c>
      <c r="L155" s="27">
        <f>IF($C$2="Attiecināmās izmaksas",IF('Lokālā tāme Nr.3'!$Q158="Attiecināmās",'Lokālā tāme Nr.3'!$L158,0),0)</f>
        <v>0</v>
      </c>
      <c r="M155" s="5">
        <f>IF($C$2="Attiecināmās izmaksas",IF('Lokālā tāme Nr.3'!$Q158="Attiecināmās",'Lokālā tāme Nr.3'!$M158,0),0)</f>
        <v>0</v>
      </c>
      <c r="N155" s="5">
        <f>IF($C$2="Attiecināmās izmaksas",IF('Lokālā tāme Nr.3'!$Q158="Attiecināmās",'Lokālā tāme Nr.3'!$N158,0),0)</f>
        <v>0</v>
      </c>
      <c r="O155" s="5">
        <f>IF($C$2="Attiecināmās izmaksas",IF('Lokālā tāme Nr.3'!$Q158="Attiecināmās",'Lokālā tāme Nr.3'!$O158,0),0)</f>
        <v>0</v>
      </c>
      <c r="P155" s="17">
        <f>IF($C$2="Attiecināmās izmaksas",IF('Lokālā tāme Nr.3'!$Q158="Attiecināmās",'Lokālā tāme Nr.3'!$P158,0),0)</f>
        <v>0</v>
      </c>
    </row>
    <row r="156" spans="1:16" ht="12" thickBot="1" x14ac:dyDescent="0.25">
      <c r="A156" s="19">
        <f>IF(P156=0,0,IF(COUNTBLANK(P156)=1,0,COUNTA($P$8:P156)))</f>
        <v>0</v>
      </c>
      <c r="B156" s="5">
        <f>IF($C$2="Attiecināmās izmaksas",IF('Lokālā tāme Nr.3'!$Q159="Attiecināmās",'Lokālā tāme Nr.3'!$B159,0),0)</f>
        <v>0</v>
      </c>
      <c r="C156" s="5">
        <f>IF($C$2="Attiecināmās izmaksas",IF('Lokālā tāme Nr.3'!$Q159="Attiecināmās",'Lokālā tāme Nr.3'!$C159,0),0)</f>
        <v>0</v>
      </c>
      <c r="D156" s="5">
        <f>IF($C$2="Attiecināmās izmaksas",IF('Lokālā tāme Nr.3'!$Q159="Attiecināmās",'Lokālā tāme Nr.3'!$D159,0),0)</f>
        <v>0</v>
      </c>
      <c r="E156" s="17">
        <f>IF($C$2="Attiecināmās izmaksas",IF('Lokālā tāme Nr.3'!$Q159="Attiecināmās",'Lokālā tāme Nr.3'!$E159,0),0)</f>
        <v>0</v>
      </c>
      <c r="F156" s="31">
        <f>IF($C$2="Attiecināmās izmaksas",IF('Lokālā tāme Nr.3'!$Q159="Attiecināmās",'Lokālā tāme Nr.3'!$F159,0),0)</f>
        <v>0</v>
      </c>
      <c r="G156" s="5">
        <f>IF($C$2="Attiecināmās izmaksas",IF('Lokālā tāme Nr.3'!$Q159="Attiecināmās",'Lokālā tāme Nr.3'!$G159,0),0)</f>
        <v>0</v>
      </c>
      <c r="H156" s="5">
        <f>IF($C$2="Attiecināmās izmaksas",IF('Lokālā tāme Nr.3'!$Q159="Attiecināmās",'Lokālā tāme Nr.3'!$H159,0),0)</f>
        <v>0</v>
      </c>
      <c r="I156" s="5">
        <f>IF($C$2="Attiecināmās izmaksas",IF('Lokālā tāme Nr.3'!$Q159="Attiecināmās",'Lokālā tāme Nr.3'!$I159,0),0)</f>
        <v>0</v>
      </c>
      <c r="J156" s="5">
        <f>IF($C$2="Attiecināmās izmaksas",IF('Lokālā tāme Nr.3'!$Q159="Attiecināmās",'Lokālā tāme Nr.3'!$J159,0),0)</f>
        <v>0</v>
      </c>
      <c r="K156" s="47">
        <f>IF($C$2="Attiecināmās izmaksas",IF('Lokālā tāme Nr.3'!$Q159="Attiecināmās",'Lokālā tāme Nr.3'!$K159,0),0)</f>
        <v>0</v>
      </c>
      <c r="L156" s="27">
        <f>IF($C$2="Attiecināmās izmaksas",IF('Lokālā tāme Nr.3'!$Q159="Attiecināmās",'Lokālā tāme Nr.3'!$L159,0),0)</f>
        <v>0</v>
      </c>
      <c r="M156" s="5">
        <f>IF($C$2="Attiecināmās izmaksas",IF('Lokālā tāme Nr.3'!$Q159="Attiecināmās",'Lokālā tāme Nr.3'!$M159,0),0)</f>
        <v>0</v>
      </c>
      <c r="N156" s="5">
        <f>IF($C$2="Attiecināmās izmaksas",IF('Lokālā tāme Nr.3'!$Q159="Attiecināmās",'Lokālā tāme Nr.3'!$N159,0),0)</f>
        <v>0</v>
      </c>
      <c r="O156" s="5">
        <f>IF($C$2="Attiecināmās izmaksas",IF('Lokālā tāme Nr.3'!$Q159="Attiecināmās",'Lokālā tāme Nr.3'!$O159,0),0)</f>
        <v>0</v>
      </c>
      <c r="P156" s="17">
        <f>IF($C$2="Attiecināmās izmaksas",IF('Lokālā tāme Nr.3'!$Q159="Attiecināmās",'Lokālā tāme Nr.3'!$P159,0),0)</f>
        <v>0</v>
      </c>
    </row>
    <row r="157" spans="1:16" ht="12" thickBot="1" x14ac:dyDescent="0.25">
      <c r="A157" s="19">
        <f>IF(P157=0,0,IF(COUNTBLANK(P157)=1,0,COUNTA($P$8:P157)))</f>
        <v>0</v>
      </c>
      <c r="B157" s="5">
        <f>IF($C$2="Attiecināmās izmaksas",IF('Lokālā tāme Nr.3'!$Q160="Attiecināmās",'Lokālā tāme Nr.3'!$B160,0),0)</f>
        <v>0</v>
      </c>
      <c r="C157" s="5">
        <f>IF($C$2="Attiecināmās izmaksas",IF('Lokālā tāme Nr.3'!$Q160="Attiecināmās",'Lokālā tāme Nr.3'!$C160,0),0)</f>
        <v>0</v>
      </c>
      <c r="D157" s="5">
        <f>IF($C$2="Attiecināmās izmaksas",IF('Lokālā tāme Nr.3'!$Q160="Attiecināmās",'Lokālā tāme Nr.3'!$D160,0),0)</f>
        <v>0</v>
      </c>
      <c r="E157" s="17">
        <f>IF($C$2="Attiecināmās izmaksas",IF('Lokālā tāme Nr.3'!$Q160="Attiecināmās",'Lokālā tāme Nr.3'!$E160,0),0)</f>
        <v>0</v>
      </c>
      <c r="F157" s="31">
        <f>IF($C$2="Attiecināmās izmaksas",IF('Lokālā tāme Nr.3'!$Q160="Attiecināmās",'Lokālā tāme Nr.3'!$F160,0),0)</f>
        <v>0</v>
      </c>
      <c r="G157" s="5">
        <f>IF($C$2="Attiecināmās izmaksas",IF('Lokālā tāme Nr.3'!$Q160="Attiecināmās",'Lokālā tāme Nr.3'!$G160,0),0)</f>
        <v>0</v>
      </c>
      <c r="H157" s="5">
        <f>IF($C$2="Attiecināmās izmaksas",IF('Lokālā tāme Nr.3'!$Q160="Attiecināmās",'Lokālā tāme Nr.3'!$H160,0),0)</f>
        <v>0</v>
      </c>
      <c r="I157" s="5">
        <f>IF($C$2="Attiecināmās izmaksas",IF('Lokālā tāme Nr.3'!$Q160="Attiecināmās",'Lokālā tāme Nr.3'!$I160,0),0)</f>
        <v>0</v>
      </c>
      <c r="J157" s="5">
        <f>IF($C$2="Attiecināmās izmaksas",IF('Lokālā tāme Nr.3'!$Q160="Attiecināmās",'Lokālā tāme Nr.3'!$J160,0),0)</f>
        <v>0</v>
      </c>
      <c r="K157" s="47">
        <f>IF($C$2="Attiecināmās izmaksas",IF('Lokālā tāme Nr.3'!$Q160="Attiecināmās",'Lokālā tāme Nr.3'!$K160,0),0)</f>
        <v>0</v>
      </c>
      <c r="L157" s="27">
        <f>IF($C$2="Attiecināmās izmaksas",IF('Lokālā tāme Nr.3'!$Q160="Attiecināmās",'Lokālā tāme Nr.3'!$L160,0),0)</f>
        <v>0</v>
      </c>
      <c r="M157" s="5">
        <f>IF($C$2="Attiecināmās izmaksas",IF('Lokālā tāme Nr.3'!$Q160="Attiecināmās",'Lokālā tāme Nr.3'!$M160,0),0)</f>
        <v>0</v>
      </c>
      <c r="N157" s="5">
        <f>IF($C$2="Attiecināmās izmaksas",IF('Lokālā tāme Nr.3'!$Q160="Attiecināmās",'Lokālā tāme Nr.3'!$N160,0),0)</f>
        <v>0</v>
      </c>
      <c r="O157" s="5">
        <f>IF($C$2="Attiecināmās izmaksas",IF('Lokālā tāme Nr.3'!$Q160="Attiecināmās",'Lokālā tāme Nr.3'!$O160,0),0)</f>
        <v>0</v>
      </c>
      <c r="P157" s="17">
        <f>IF($C$2="Attiecināmās izmaksas",IF('Lokālā tāme Nr.3'!$Q160="Attiecināmās",'Lokālā tāme Nr.3'!$P160,0),0)</f>
        <v>0</v>
      </c>
    </row>
    <row r="158" spans="1:16" ht="12" thickBot="1" x14ac:dyDescent="0.25">
      <c r="A158" s="19">
        <f>IF(P158=0,0,IF(COUNTBLANK(P158)=1,0,COUNTA($P$8:P158)))</f>
        <v>0</v>
      </c>
      <c r="B158" s="5">
        <f>IF($C$2="Attiecināmās izmaksas",IF('Lokālā tāme Nr.3'!$Q161="Attiecināmās",'Lokālā tāme Nr.3'!$B161,0),0)</f>
        <v>0</v>
      </c>
      <c r="C158" s="5">
        <f>IF($C$2="Attiecināmās izmaksas",IF('Lokālā tāme Nr.3'!$Q161="Attiecināmās",'Lokālā tāme Nr.3'!$C161,0),0)</f>
        <v>0</v>
      </c>
      <c r="D158" s="5">
        <f>IF($C$2="Attiecināmās izmaksas",IF('Lokālā tāme Nr.3'!$Q161="Attiecināmās",'Lokālā tāme Nr.3'!$D161,0),0)</f>
        <v>0</v>
      </c>
      <c r="E158" s="17">
        <f>IF($C$2="Attiecināmās izmaksas",IF('Lokālā tāme Nr.3'!$Q161="Attiecināmās",'Lokālā tāme Nr.3'!$E161,0),0)</f>
        <v>0</v>
      </c>
      <c r="F158" s="31">
        <f>IF($C$2="Attiecināmās izmaksas",IF('Lokālā tāme Nr.3'!$Q161="Attiecināmās",'Lokālā tāme Nr.3'!$F161,0),0)</f>
        <v>0</v>
      </c>
      <c r="G158" s="5">
        <f>IF($C$2="Attiecināmās izmaksas",IF('Lokālā tāme Nr.3'!$Q161="Attiecināmās",'Lokālā tāme Nr.3'!$G161,0),0)</f>
        <v>0</v>
      </c>
      <c r="H158" s="5">
        <f>IF($C$2="Attiecināmās izmaksas",IF('Lokālā tāme Nr.3'!$Q161="Attiecināmās",'Lokālā tāme Nr.3'!$H161,0),0)</f>
        <v>0</v>
      </c>
      <c r="I158" s="5">
        <f>IF($C$2="Attiecināmās izmaksas",IF('Lokālā tāme Nr.3'!$Q161="Attiecināmās",'Lokālā tāme Nr.3'!$I161,0),0)</f>
        <v>0</v>
      </c>
      <c r="J158" s="5">
        <f>IF($C$2="Attiecināmās izmaksas",IF('Lokālā tāme Nr.3'!$Q161="Attiecināmās",'Lokālā tāme Nr.3'!$J161,0),0)</f>
        <v>0</v>
      </c>
      <c r="K158" s="47">
        <f>IF($C$2="Attiecināmās izmaksas",IF('Lokālā tāme Nr.3'!$Q161="Attiecināmās",'Lokālā tāme Nr.3'!$K161,0),0)</f>
        <v>0</v>
      </c>
      <c r="L158" s="27">
        <f>IF($C$2="Attiecināmās izmaksas",IF('Lokālā tāme Nr.3'!$Q161="Attiecināmās",'Lokālā tāme Nr.3'!$L161,0),0)</f>
        <v>0</v>
      </c>
      <c r="M158" s="5">
        <f>IF($C$2="Attiecināmās izmaksas",IF('Lokālā tāme Nr.3'!$Q161="Attiecināmās",'Lokālā tāme Nr.3'!$M161,0),0)</f>
        <v>0</v>
      </c>
      <c r="N158" s="5">
        <f>IF($C$2="Attiecināmās izmaksas",IF('Lokālā tāme Nr.3'!$Q161="Attiecināmās",'Lokālā tāme Nr.3'!$N161,0),0)</f>
        <v>0</v>
      </c>
      <c r="O158" s="5">
        <f>IF($C$2="Attiecināmās izmaksas",IF('Lokālā tāme Nr.3'!$Q161="Attiecināmās",'Lokālā tāme Nr.3'!$O161,0),0)</f>
        <v>0</v>
      </c>
      <c r="P158" s="17">
        <f>IF($C$2="Attiecināmās izmaksas",IF('Lokālā tāme Nr.3'!$Q161="Attiecināmās",'Lokālā tāme Nr.3'!$P161,0),0)</f>
        <v>0</v>
      </c>
    </row>
    <row r="159" spans="1:16" ht="12" thickBot="1" x14ac:dyDescent="0.25">
      <c r="A159" s="19">
        <f>IF(P159=0,0,IF(COUNTBLANK(P159)=1,0,COUNTA($P$8:P159)))</f>
        <v>0</v>
      </c>
      <c r="B159" s="5">
        <f>IF($C$2="Attiecināmās izmaksas",IF('Lokālā tāme Nr.3'!$Q162="Attiecināmās",'Lokālā tāme Nr.3'!$B162,0),0)</f>
        <v>0</v>
      </c>
      <c r="C159" s="5">
        <f>IF($C$2="Attiecināmās izmaksas",IF('Lokālā tāme Nr.3'!$Q162="Attiecināmās",'Lokālā tāme Nr.3'!$C162,0),0)</f>
        <v>0</v>
      </c>
      <c r="D159" s="5">
        <f>IF($C$2="Attiecināmās izmaksas",IF('Lokālā tāme Nr.3'!$Q162="Attiecināmās",'Lokālā tāme Nr.3'!$D162,0),0)</f>
        <v>0</v>
      </c>
      <c r="E159" s="17">
        <f>IF($C$2="Attiecināmās izmaksas",IF('Lokālā tāme Nr.3'!$Q162="Attiecināmās",'Lokālā tāme Nr.3'!$E162,0),0)</f>
        <v>0</v>
      </c>
      <c r="F159" s="31">
        <f>IF($C$2="Attiecināmās izmaksas",IF('Lokālā tāme Nr.3'!$Q162="Attiecināmās",'Lokālā tāme Nr.3'!$F162,0),0)</f>
        <v>0</v>
      </c>
      <c r="G159" s="5">
        <f>IF($C$2="Attiecināmās izmaksas",IF('Lokālā tāme Nr.3'!$Q162="Attiecināmās",'Lokālā tāme Nr.3'!$G162,0),0)</f>
        <v>0</v>
      </c>
      <c r="H159" s="5">
        <f>IF($C$2="Attiecināmās izmaksas",IF('Lokālā tāme Nr.3'!$Q162="Attiecināmās",'Lokālā tāme Nr.3'!$H162,0),0)</f>
        <v>0</v>
      </c>
      <c r="I159" s="5">
        <f>IF($C$2="Attiecināmās izmaksas",IF('Lokālā tāme Nr.3'!$Q162="Attiecināmās",'Lokālā tāme Nr.3'!$I162,0),0)</f>
        <v>0</v>
      </c>
      <c r="J159" s="5">
        <f>IF($C$2="Attiecināmās izmaksas",IF('Lokālā tāme Nr.3'!$Q162="Attiecināmās",'Lokālā tāme Nr.3'!$J162,0),0)</f>
        <v>0</v>
      </c>
      <c r="K159" s="47">
        <f>IF($C$2="Attiecināmās izmaksas",IF('Lokālā tāme Nr.3'!$Q162="Attiecināmās",'Lokālā tāme Nr.3'!$K162,0),0)</f>
        <v>0</v>
      </c>
      <c r="L159" s="27">
        <f>IF($C$2="Attiecināmās izmaksas",IF('Lokālā tāme Nr.3'!$Q162="Attiecināmās",'Lokālā tāme Nr.3'!$L162,0),0)</f>
        <v>0</v>
      </c>
      <c r="M159" s="5">
        <f>IF($C$2="Attiecināmās izmaksas",IF('Lokālā tāme Nr.3'!$Q162="Attiecināmās",'Lokālā tāme Nr.3'!$M162,0),0)</f>
        <v>0</v>
      </c>
      <c r="N159" s="5">
        <f>IF($C$2="Attiecināmās izmaksas",IF('Lokālā tāme Nr.3'!$Q162="Attiecināmās",'Lokālā tāme Nr.3'!$N162,0),0)</f>
        <v>0</v>
      </c>
      <c r="O159" s="5">
        <f>IF($C$2="Attiecināmās izmaksas",IF('Lokālā tāme Nr.3'!$Q162="Attiecināmās",'Lokālā tāme Nr.3'!$O162,0),0)</f>
        <v>0</v>
      </c>
      <c r="P159" s="17">
        <f>IF($C$2="Attiecināmās izmaksas",IF('Lokālā tāme Nr.3'!$Q162="Attiecināmās",'Lokālā tāme Nr.3'!$P162,0),0)</f>
        <v>0</v>
      </c>
    </row>
    <row r="160" spans="1:16" ht="12" thickBot="1" x14ac:dyDescent="0.25">
      <c r="A160" s="19">
        <f>IF(P160=0,0,IF(COUNTBLANK(P160)=1,0,COUNTA($P$8:P160)))</f>
        <v>0</v>
      </c>
      <c r="B160" s="5">
        <f>IF($C$2="Attiecināmās izmaksas",IF('Lokālā tāme Nr.3'!$Q163="Attiecināmās",'Lokālā tāme Nr.3'!$B163,0),0)</f>
        <v>0</v>
      </c>
      <c r="C160" s="5">
        <f>IF($C$2="Attiecināmās izmaksas",IF('Lokālā tāme Nr.3'!$Q163="Attiecināmās",'Lokālā tāme Nr.3'!$C163,0),0)</f>
        <v>0</v>
      </c>
      <c r="D160" s="5">
        <f>IF($C$2="Attiecināmās izmaksas",IF('Lokālā tāme Nr.3'!$Q163="Attiecināmās",'Lokālā tāme Nr.3'!$D163,0),0)</f>
        <v>0</v>
      </c>
      <c r="E160" s="17">
        <f>IF($C$2="Attiecināmās izmaksas",IF('Lokālā tāme Nr.3'!$Q163="Attiecināmās",'Lokālā tāme Nr.3'!$E163,0),0)</f>
        <v>0</v>
      </c>
      <c r="F160" s="31">
        <f>IF($C$2="Attiecināmās izmaksas",IF('Lokālā tāme Nr.3'!$Q163="Attiecināmās",'Lokālā tāme Nr.3'!$F163,0),0)</f>
        <v>0</v>
      </c>
      <c r="G160" s="5">
        <f>IF($C$2="Attiecināmās izmaksas",IF('Lokālā tāme Nr.3'!$Q163="Attiecināmās",'Lokālā tāme Nr.3'!$G163,0),0)</f>
        <v>0</v>
      </c>
      <c r="H160" s="5">
        <f>IF($C$2="Attiecināmās izmaksas",IF('Lokālā tāme Nr.3'!$Q163="Attiecināmās",'Lokālā tāme Nr.3'!$H163,0),0)</f>
        <v>0</v>
      </c>
      <c r="I160" s="5">
        <f>IF($C$2="Attiecināmās izmaksas",IF('Lokālā tāme Nr.3'!$Q163="Attiecināmās",'Lokālā tāme Nr.3'!$I163,0),0)</f>
        <v>0</v>
      </c>
      <c r="J160" s="5">
        <f>IF($C$2="Attiecināmās izmaksas",IF('Lokālā tāme Nr.3'!$Q163="Attiecināmās",'Lokālā tāme Nr.3'!$J163,0),0)</f>
        <v>0</v>
      </c>
      <c r="K160" s="47">
        <f>IF($C$2="Attiecināmās izmaksas",IF('Lokālā tāme Nr.3'!$Q163="Attiecināmās",'Lokālā tāme Nr.3'!$K163,0),0)</f>
        <v>0</v>
      </c>
      <c r="L160" s="27">
        <f>IF($C$2="Attiecināmās izmaksas",IF('Lokālā tāme Nr.3'!$Q163="Attiecināmās",'Lokālā tāme Nr.3'!$L163,0),0)</f>
        <v>0</v>
      </c>
      <c r="M160" s="5">
        <f>IF($C$2="Attiecināmās izmaksas",IF('Lokālā tāme Nr.3'!$Q163="Attiecināmās",'Lokālā tāme Nr.3'!$M163,0),0)</f>
        <v>0</v>
      </c>
      <c r="N160" s="5">
        <f>IF($C$2="Attiecināmās izmaksas",IF('Lokālā tāme Nr.3'!$Q163="Attiecināmās",'Lokālā tāme Nr.3'!$N163,0),0)</f>
        <v>0</v>
      </c>
      <c r="O160" s="5">
        <f>IF($C$2="Attiecināmās izmaksas",IF('Lokālā tāme Nr.3'!$Q163="Attiecināmās",'Lokālā tāme Nr.3'!$O163,0),0)</f>
        <v>0</v>
      </c>
      <c r="P160" s="17">
        <f>IF($C$2="Attiecināmās izmaksas",IF('Lokālā tāme Nr.3'!$Q163="Attiecināmās",'Lokālā tāme Nr.3'!$P163,0),0)</f>
        <v>0</v>
      </c>
    </row>
    <row r="161" spans="1:16" ht="12" thickBot="1" x14ac:dyDescent="0.25">
      <c r="A161" s="19">
        <f>IF(P161=0,0,IF(COUNTBLANK(P161)=1,0,COUNTA($P$8:P161)))</f>
        <v>0</v>
      </c>
      <c r="B161" s="5">
        <f>IF($C$2="Attiecināmās izmaksas",IF('Lokālā tāme Nr.3'!$Q164="Attiecināmās",'Lokālā tāme Nr.3'!$B164,0),0)</f>
        <v>0</v>
      </c>
      <c r="C161" s="5">
        <f>IF($C$2="Attiecināmās izmaksas",IF('Lokālā tāme Nr.3'!$Q164="Attiecināmās",'Lokālā tāme Nr.3'!$C164,0),0)</f>
        <v>0</v>
      </c>
      <c r="D161" s="5">
        <f>IF($C$2="Attiecināmās izmaksas",IF('Lokālā tāme Nr.3'!$Q164="Attiecināmās",'Lokālā tāme Nr.3'!$D164,0),0)</f>
        <v>0</v>
      </c>
      <c r="E161" s="17">
        <f>IF($C$2="Attiecināmās izmaksas",IF('Lokālā tāme Nr.3'!$Q164="Attiecināmās",'Lokālā tāme Nr.3'!$E164,0),0)</f>
        <v>0</v>
      </c>
      <c r="F161" s="31">
        <f>IF($C$2="Attiecināmās izmaksas",IF('Lokālā tāme Nr.3'!$Q164="Attiecināmās",'Lokālā tāme Nr.3'!$F164,0),0)</f>
        <v>0</v>
      </c>
      <c r="G161" s="5">
        <f>IF($C$2="Attiecināmās izmaksas",IF('Lokālā tāme Nr.3'!$Q164="Attiecināmās",'Lokālā tāme Nr.3'!$G164,0),0)</f>
        <v>0</v>
      </c>
      <c r="H161" s="5">
        <f>IF($C$2="Attiecināmās izmaksas",IF('Lokālā tāme Nr.3'!$Q164="Attiecināmās",'Lokālā tāme Nr.3'!$H164,0),0)</f>
        <v>0</v>
      </c>
      <c r="I161" s="5">
        <f>IF($C$2="Attiecināmās izmaksas",IF('Lokālā tāme Nr.3'!$Q164="Attiecināmās",'Lokālā tāme Nr.3'!$I164,0),0)</f>
        <v>0</v>
      </c>
      <c r="J161" s="5">
        <f>IF($C$2="Attiecināmās izmaksas",IF('Lokālā tāme Nr.3'!$Q164="Attiecināmās",'Lokālā tāme Nr.3'!$J164,0),0)</f>
        <v>0</v>
      </c>
      <c r="K161" s="47">
        <f>IF($C$2="Attiecināmās izmaksas",IF('Lokālā tāme Nr.3'!$Q164="Attiecināmās",'Lokālā tāme Nr.3'!$K164,0),0)</f>
        <v>0</v>
      </c>
      <c r="L161" s="27">
        <f>IF($C$2="Attiecināmās izmaksas",IF('Lokālā tāme Nr.3'!$Q164="Attiecināmās",'Lokālā tāme Nr.3'!$L164,0),0)</f>
        <v>0</v>
      </c>
      <c r="M161" s="5">
        <f>IF($C$2="Attiecināmās izmaksas",IF('Lokālā tāme Nr.3'!$Q164="Attiecināmās",'Lokālā tāme Nr.3'!$M164,0),0)</f>
        <v>0</v>
      </c>
      <c r="N161" s="5">
        <f>IF($C$2="Attiecināmās izmaksas",IF('Lokālā tāme Nr.3'!$Q164="Attiecināmās",'Lokālā tāme Nr.3'!$N164,0),0)</f>
        <v>0</v>
      </c>
      <c r="O161" s="5">
        <f>IF($C$2="Attiecināmās izmaksas",IF('Lokālā tāme Nr.3'!$Q164="Attiecināmās",'Lokālā tāme Nr.3'!$O164,0),0)</f>
        <v>0</v>
      </c>
      <c r="P161" s="17">
        <f>IF($C$2="Attiecināmās izmaksas",IF('Lokālā tāme Nr.3'!$Q164="Attiecināmās",'Lokālā tāme Nr.3'!$P164,0),0)</f>
        <v>0</v>
      </c>
    </row>
    <row r="162" spans="1:16" ht="12" thickBot="1" x14ac:dyDescent="0.25">
      <c r="A162" s="19">
        <f>IF(P162=0,0,IF(COUNTBLANK(P162)=1,0,COUNTA($P$8:P162)))</f>
        <v>0</v>
      </c>
      <c r="B162" s="5">
        <f>IF($C$2="Attiecināmās izmaksas",IF('Lokālā tāme Nr.3'!$Q165="Attiecināmās",'Lokālā tāme Nr.3'!$B165,0),0)</f>
        <v>0</v>
      </c>
      <c r="C162" s="5">
        <f>IF($C$2="Attiecināmās izmaksas",IF('Lokālā tāme Nr.3'!$Q165="Attiecināmās",'Lokālā tāme Nr.3'!$C165,0),0)</f>
        <v>0</v>
      </c>
      <c r="D162" s="5">
        <f>IF($C$2="Attiecināmās izmaksas",IF('Lokālā tāme Nr.3'!$Q165="Attiecināmās",'Lokālā tāme Nr.3'!$D165,0),0)</f>
        <v>0</v>
      </c>
      <c r="E162" s="17">
        <f>IF($C$2="Attiecināmās izmaksas",IF('Lokālā tāme Nr.3'!$Q165="Attiecināmās",'Lokālā tāme Nr.3'!$E165,0),0)</f>
        <v>0</v>
      </c>
      <c r="F162" s="31">
        <f>IF($C$2="Attiecināmās izmaksas",IF('Lokālā tāme Nr.3'!$Q165="Attiecināmās",'Lokālā tāme Nr.3'!$F165,0),0)</f>
        <v>0</v>
      </c>
      <c r="G162" s="5">
        <f>IF($C$2="Attiecināmās izmaksas",IF('Lokālā tāme Nr.3'!$Q165="Attiecināmās",'Lokālā tāme Nr.3'!$G165,0),0)</f>
        <v>0</v>
      </c>
      <c r="H162" s="5">
        <f>IF($C$2="Attiecināmās izmaksas",IF('Lokālā tāme Nr.3'!$Q165="Attiecināmās",'Lokālā tāme Nr.3'!$H165,0),0)</f>
        <v>0</v>
      </c>
      <c r="I162" s="5">
        <f>IF($C$2="Attiecināmās izmaksas",IF('Lokālā tāme Nr.3'!$Q165="Attiecināmās",'Lokālā tāme Nr.3'!$I165,0),0)</f>
        <v>0</v>
      </c>
      <c r="J162" s="5">
        <f>IF($C$2="Attiecināmās izmaksas",IF('Lokālā tāme Nr.3'!$Q165="Attiecināmās",'Lokālā tāme Nr.3'!$J165,0),0)</f>
        <v>0</v>
      </c>
      <c r="K162" s="47">
        <f>IF($C$2="Attiecināmās izmaksas",IF('Lokālā tāme Nr.3'!$Q165="Attiecināmās",'Lokālā tāme Nr.3'!$K165,0),0)</f>
        <v>0</v>
      </c>
      <c r="L162" s="27">
        <f>IF($C$2="Attiecināmās izmaksas",IF('Lokālā tāme Nr.3'!$Q165="Attiecināmās",'Lokālā tāme Nr.3'!$L165,0),0)</f>
        <v>0</v>
      </c>
      <c r="M162" s="5">
        <f>IF($C$2="Attiecināmās izmaksas",IF('Lokālā tāme Nr.3'!$Q165="Attiecināmās",'Lokālā tāme Nr.3'!$M165,0),0)</f>
        <v>0</v>
      </c>
      <c r="N162" s="5">
        <f>IF($C$2="Attiecināmās izmaksas",IF('Lokālā tāme Nr.3'!$Q165="Attiecināmās",'Lokālā tāme Nr.3'!$N165,0),0)</f>
        <v>0</v>
      </c>
      <c r="O162" s="5">
        <f>IF($C$2="Attiecināmās izmaksas",IF('Lokālā tāme Nr.3'!$Q165="Attiecināmās",'Lokālā tāme Nr.3'!$O165,0),0)</f>
        <v>0</v>
      </c>
      <c r="P162" s="17">
        <f>IF($C$2="Attiecināmās izmaksas",IF('Lokālā tāme Nr.3'!$Q165="Attiecināmās",'Lokālā tāme Nr.3'!$P165,0),0)</f>
        <v>0</v>
      </c>
    </row>
    <row r="163" spans="1:16" ht="12" thickBot="1" x14ac:dyDescent="0.25">
      <c r="A163" s="19">
        <f>IF(P163=0,0,IF(COUNTBLANK(P163)=1,0,COUNTA($P$8:P163)))</f>
        <v>0</v>
      </c>
      <c r="B163" s="5">
        <f>IF($C$2="Attiecināmās izmaksas",IF('Lokālā tāme Nr.3'!$Q166="Attiecināmās",'Lokālā tāme Nr.3'!$B166,0),0)</f>
        <v>0</v>
      </c>
      <c r="C163" s="5">
        <f>IF($C$2="Attiecināmās izmaksas",IF('Lokālā tāme Nr.3'!$Q166="Attiecināmās",'Lokālā tāme Nr.3'!$C166,0),0)</f>
        <v>0</v>
      </c>
      <c r="D163" s="5">
        <f>IF($C$2="Attiecināmās izmaksas",IF('Lokālā tāme Nr.3'!$Q166="Attiecināmās",'Lokālā tāme Nr.3'!$D166,0),0)</f>
        <v>0</v>
      </c>
      <c r="E163" s="17">
        <f>IF($C$2="Attiecināmās izmaksas",IF('Lokālā tāme Nr.3'!$Q166="Attiecināmās",'Lokālā tāme Nr.3'!$E166,0),0)</f>
        <v>0</v>
      </c>
      <c r="F163" s="31">
        <f>IF($C$2="Attiecināmās izmaksas",IF('Lokālā tāme Nr.3'!$Q166="Attiecināmās",'Lokālā tāme Nr.3'!$F166,0),0)</f>
        <v>0</v>
      </c>
      <c r="G163" s="5">
        <f>IF($C$2="Attiecināmās izmaksas",IF('Lokālā tāme Nr.3'!$Q166="Attiecināmās",'Lokālā tāme Nr.3'!$G166,0),0)</f>
        <v>0</v>
      </c>
      <c r="H163" s="5">
        <f>IF($C$2="Attiecināmās izmaksas",IF('Lokālā tāme Nr.3'!$Q166="Attiecināmās",'Lokālā tāme Nr.3'!$H166,0),0)</f>
        <v>0</v>
      </c>
      <c r="I163" s="5">
        <f>IF($C$2="Attiecināmās izmaksas",IF('Lokālā tāme Nr.3'!$Q166="Attiecināmās",'Lokālā tāme Nr.3'!$I166,0),0)</f>
        <v>0</v>
      </c>
      <c r="J163" s="5">
        <f>IF($C$2="Attiecināmās izmaksas",IF('Lokālā tāme Nr.3'!$Q166="Attiecināmās",'Lokālā tāme Nr.3'!$J166,0),0)</f>
        <v>0</v>
      </c>
      <c r="K163" s="47">
        <f>IF($C$2="Attiecināmās izmaksas",IF('Lokālā tāme Nr.3'!$Q166="Attiecināmās",'Lokālā tāme Nr.3'!$K166,0),0)</f>
        <v>0</v>
      </c>
      <c r="L163" s="27">
        <f>IF($C$2="Attiecināmās izmaksas",IF('Lokālā tāme Nr.3'!$Q166="Attiecināmās",'Lokālā tāme Nr.3'!$L166,0),0)</f>
        <v>0</v>
      </c>
      <c r="M163" s="5">
        <f>IF($C$2="Attiecināmās izmaksas",IF('Lokālā tāme Nr.3'!$Q166="Attiecināmās",'Lokālā tāme Nr.3'!$M166,0),0)</f>
        <v>0</v>
      </c>
      <c r="N163" s="5">
        <f>IF($C$2="Attiecināmās izmaksas",IF('Lokālā tāme Nr.3'!$Q166="Attiecināmās",'Lokālā tāme Nr.3'!$N166,0),0)</f>
        <v>0</v>
      </c>
      <c r="O163" s="5">
        <f>IF($C$2="Attiecināmās izmaksas",IF('Lokālā tāme Nr.3'!$Q166="Attiecināmās",'Lokālā tāme Nr.3'!$O166,0),0)</f>
        <v>0</v>
      </c>
      <c r="P163" s="17">
        <f>IF($C$2="Attiecināmās izmaksas",IF('Lokālā tāme Nr.3'!$Q166="Attiecināmās",'Lokālā tāme Nr.3'!$P166,0),0)</f>
        <v>0</v>
      </c>
    </row>
    <row r="164" spans="1:16" ht="12" thickBot="1" x14ac:dyDescent="0.25">
      <c r="A164" s="19">
        <f>IF(P164=0,0,IF(COUNTBLANK(P164)=1,0,COUNTA($P$8:P164)))</f>
        <v>0</v>
      </c>
      <c r="B164" s="5">
        <f>IF($C$2="Attiecināmās izmaksas",IF('Lokālā tāme Nr.3'!$Q167="Attiecināmās",'Lokālā tāme Nr.3'!$B167,0),0)</f>
        <v>0</v>
      </c>
      <c r="C164" s="5">
        <f>IF($C$2="Attiecināmās izmaksas",IF('Lokālā tāme Nr.3'!$Q167="Attiecināmās",'Lokālā tāme Nr.3'!$C167,0),0)</f>
        <v>0</v>
      </c>
      <c r="D164" s="5">
        <f>IF($C$2="Attiecināmās izmaksas",IF('Lokālā tāme Nr.3'!$Q167="Attiecināmās",'Lokālā tāme Nr.3'!$D167,0),0)</f>
        <v>0</v>
      </c>
      <c r="E164" s="17">
        <f>IF($C$2="Attiecināmās izmaksas",IF('Lokālā tāme Nr.3'!$Q167="Attiecināmās",'Lokālā tāme Nr.3'!$E167,0),0)</f>
        <v>0</v>
      </c>
      <c r="F164" s="31">
        <f>IF($C$2="Attiecināmās izmaksas",IF('Lokālā tāme Nr.3'!$Q167="Attiecināmās",'Lokālā tāme Nr.3'!$F167,0),0)</f>
        <v>0</v>
      </c>
      <c r="G164" s="5">
        <f>IF($C$2="Attiecināmās izmaksas",IF('Lokālā tāme Nr.3'!$Q167="Attiecināmās",'Lokālā tāme Nr.3'!$G167,0),0)</f>
        <v>0</v>
      </c>
      <c r="H164" s="5">
        <f>IF($C$2="Attiecināmās izmaksas",IF('Lokālā tāme Nr.3'!$Q167="Attiecināmās",'Lokālā tāme Nr.3'!$H167,0),0)</f>
        <v>0</v>
      </c>
      <c r="I164" s="5">
        <f>IF($C$2="Attiecināmās izmaksas",IF('Lokālā tāme Nr.3'!$Q167="Attiecināmās",'Lokālā tāme Nr.3'!$I167,0),0)</f>
        <v>0</v>
      </c>
      <c r="J164" s="5">
        <f>IF($C$2="Attiecināmās izmaksas",IF('Lokālā tāme Nr.3'!$Q167="Attiecināmās",'Lokālā tāme Nr.3'!$J167,0),0)</f>
        <v>0</v>
      </c>
      <c r="K164" s="47">
        <f>IF($C$2="Attiecināmās izmaksas",IF('Lokālā tāme Nr.3'!$Q167="Attiecināmās",'Lokālā tāme Nr.3'!$K167,0),0)</f>
        <v>0</v>
      </c>
      <c r="L164" s="27">
        <f>IF($C$2="Attiecināmās izmaksas",IF('Lokālā tāme Nr.3'!$Q167="Attiecināmās",'Lokālā tāme Nr.3'!$L167,0),0)</f>
        <v>0</v>
      </c>
      <c r="M164" s="5">
        <f>IF($C$2="Attiecināmās izmaksas",IF('Lokālā tāme Nr.3'!$Q167="Attiecināmās",'Lokālā tāme Nr.3'!$M167,0),0)</f>
        <v>0</v>
      </c>
      <c r="N164" s="5">
        <f>IF($C$2="Attiecināmās izmaksas",IF('Lokālā tāme Nr.3'!$Q167="Attiecināmās",'Lokālā tāme Nr.3'!$N167,0),0)</f>
        <v>0</v>
      </c>
      <c r="O164" s="5">
        <f>IF($C$2="Attiecināmās izmaksas",IF('Lokālā tāme Nr.3'!$Q167="Attiecināmās",'Lokālā tāme Nr.3'!$O167,0),0)</f>
        <v>0</v>
      </c>
      <c r="P164" s="17">
        <f>IF($C$2="Attiecināmās izmaksas",IF('Lokālā tāme Nr.3'!$Q167="Attiecināmās",'Lokālā tāme Nr.3'!$P167,0),0)</f>
        <v>0</v>
      </c>
    </row>
    <row r="165" spans="1:16" ht="12" thickBot="1" x14ac:dyDescent="0.25">
      <c r="A165" s="19">
        <f>IF(P165=0,0,IF(COUNTBLANK(P165)=1,0,COUNTA($P$8:P165)))</f>
        <v>0</v>
      </c>
      <c r="B165" s="5">
        <f>IF($C$2="Attiecināmās izmaksas",IF('Lokālā tāme Nr.3'!$Q168="Attiecināmās",'Lokālā tāme Nr.3'!$B168,0),0)</f>
        <v>0</v>
      </c>
      <c r="C165" s="5">
        <f>IF($C$2="Attiecināmās izmaksas",IF('Lokālā tāme Nr.3'!$Q168="Attiecināmās",'Lokālā tāme Nr.3'!$C168,0),0)</f>
        <v>0</v>
      </c>
      <c r="D165" s="5">
        <f>IF($C$2="Attiecināmās izmaksas",IF('Lokālā tāme Nr.3'!$Q168="Attiecināmās",'Lokālā tāme Nr.3'!$D168,0),0)</f>
        <v>0</v>
      </c>
      <c r="E165" s="17">
        <f>IF($C$2="Attiecināmās izmaksas",IF('Lokālā tāme Nr.3'!$Q168="Attiecināmās",'Lokālā tāme Nr.3'!$E168,0),0)</f>
        <v>0</v>
      </c>
      <c r="F165" s="31">
        <f>IF($C$2="Attiecināmās izmaksas",IF('Lokālā tāme Nr.3'!$Q168="Attiecināmās",'Lokālā tāme Nr.3'!$F168,0),0)</f>
        <v>0</v>
      </c>
      <c r="G165" s="5">
        <f>IF($C$2="Attiecināmās izmaksas",IF('Lokālā tāme Nr.3'!$Q168="Attiecināmās",'Lokālā tāme Nr.3'!$G168,0),0)</f>
        <v>0</v>
      </c>
      <c r="H165" s="5">
        <f>IF($C$2="Attiecināmās izmaksas",IF('Lokālā tāme Nr.3'!$Q168="Attiecināmās",'Lokālā tāme Nr.3'!$H168,0),0)</f>
        <v>0</v>
      </c>
      <c r="I165" s="5">
        <f>IF($C$2="Attiecināmās izmaksas",IF('Lokālā tāme Nr.3'!$Q168="Attiecināmās",'Lokālā tāme Nr.3'!$I168,0),0)</f>
        <v>0</v>
      </c>
      <c r="J165" s="5">
        <f>IF($C$2="Attiecināmās izmaksas",IF('Lokālā tāme Nr.3'!$Q168="Attiecināmās",'Lokālā tāme Nr.3'!$J168,0),0)</f>
        <v>0</v>
      </c>
      <c r="K165" s="47">
        <f>IF($C$2="Attiecināmās izmaksas",IF('Lokālā tāme Nr.3'!$Q168="Attiecināmās",'Lokālā tāme Nr.3'!$K168,0),0)</f>
        <v>0</v>
      </c>
      <c r="L165" s="27">
        <f>IF($C$2="Attiecināmās izmaksas",IF('Lokālā tāme Nr.3'!$Q168="Attiecināmās",'Lokālā tāme Nr.3'!$L168,0),0)</f>
        <v>0</v>
      </c>
      <c r="M165" s="5">
        <f>IF($C$2="Attiecināmās izmaksas",IF('Lokālā tāme Nr.3'!$Q168="Attiecināmās",'Lokālā tāme Nr.3'!$M168,0),0)</f>
        <v>0</v>
      </c>
      <c r="N165" s="5">
        <f>IF($C$2="Attiecināmās izmaksas",IF('Lokālā tāme Nr.3'!$Q168="Attiecināmās",'Lokālā tāme Nr.3'!$N168,0),0)</f>
        <v>0</v>
      </c>
      <c r="O165" s="5">
        <f>IF($C$2="Attiecināmās izmaksas",IF('Lokālā tāme Nr.3'!$Q168="Attiecināmās",'Lokālā tāme Nr.3'!$O168,0),0)</f>
        <v>0</v>
      </c>
      <c r="P165" s="17">
        <f>IF($C$2="Attiecināmās izmaksas",IF('Lokālā tāme Nr.3'!$Q168="Attiecināmās",'Lokālā tāme Nr.3'!$P168,0),0)</f>
        <v>0</v>
      </c>
    </row>
    <row r="166" spans="1:16" ht="12" thickBot="1" x14ac:dyDescent="0.25">
      <c r="A166" s="19">
        <f>IF(P166=0,0,IF(COUNTBLANK(P166)=1,0,COUNTA($P$8:P166)))</f>
        <v>0</v>
      </c>
      <c r="B166" s="5">
        <f>IF($C$2="Attiecināmās izmaksas",IF('Lokālā tāme Nr.3'!$Q169="Attiecināmās",'Lokālā tāme Nr.3'!$B169,0),0)</f>
        <v>0</v>
      </c>
      <c r="C166" s="5">
        <f>IF($C$2="Attiecināmās izmaksas",IF('Lokālā tāme Nr.3'!$Q169="Attiecināmās",'Lokālā tāme Nr.3'!$C169,0),0)</f>
        <v>0</v>
      </c>
      <c r="D166" s="5">
        <f>IF($C$2="Attiecināmās izmaksas",IF('Lokālā tāme Nr.3'!$Q169="Attiecināmās",'Lokālā tāme Nr.3'!$D169,0),0)</f>
        <v>0</v>
      </c>
      <c r="E166" s="17">
        <f>IF($C$2="Attiecināmās izmaksas",IF('Lokālā tāme Nr.3'!$Q169="Attiecināmās",'Lokālā tāme Nr.3'!$E169,0),0)</f>
        <v>0</v>
      </c>
      <c r="F166" s="31">
        <f>IF($C$2="Attiecināmās izmaksas",IF('Lokālā tāme Nr.3'!$Q169="Attiecināmās",'Lokālā tāme Nr.3'!$F169,0),0)</f>
        <v>0</v>
      </c>
      <c r="G166" s="5">
        <f>IF($C$2="Attiecināmās izmaksas",IF('Lokālā tāme Nr.3'!$Q169="Attiecināmās",'Lokālā tāme Nr.3'!$G169,0),0)</f>
        <v>0</v>
      </c>
      <c r="H166" s="5">
        <f>IF($C$2="Attiecināmās izmaksas",IF('Lokālā tāme Nr.3'!$Q169="Attiecināmās",'Lokālā tāme Nr.3'!$H169,0),0)</f>
        <v>0</v>
      </c>
      <c r="I166" s="5">
        <f>IF($C$2="Attiecināmās izmaksas",IF('Lokālā tāme Nr.3'!$Q169="Attiecināmās",'Lokālā tāme Nr.3'!$I169,0),0)</f>
        <v>0</v>
      </c>
      <c r="J166" s="5">
        <f>IF($C$2="Attiecināmās izmaksas",IF('Lokālā tāme Nr.3'!$Q169="Attiecināmās",'Lokālā tāme Nr.3'!$J169,0),0)</f>
        <v>0</v>
      </c>
      <c r="K166" s="47">
        <f>IF($C$2="Attiecināmās izmaksas",IF('Lokālā tāme Nr.3'!$Q169="Attiecināmās",'Lokālā tāme Nr.3'!$K169,0),0)</f>
        <v>0</v>
      </c>
      <c r="L166" s="27">
        <f>IF($C$2="Attiecināmās izmaksas",IF('Lokālā tāme Nr.3'!$Q169="Attiecināmās",'Lokālā tāme Nr.3'!$L169,0),0)</f>
        <v>0</v>
      </c>
      <c r="M166" s="5">
        <f>IF($C$2="Attiecināmās izmaksas",IF('Lokālā tāme Nr.3'!$Q169="Attiecināmās",'Lokālā tāme Nr.3'!$M169,0),0)</f>
        <v>0</v>
      </c>
      <c r="N166" s="5">
        <f>IF($C$2="Attiecināmās izmaksas",IF('Lokālā tāme Nr.3'!$Q169="Attiecināmās",'Lokālā tāme Nr.3'!$N169,0),0)</f>
        <v>0</v>
      </c>
      <c r="O166" s="5">
        <f>IF($C$2="Attiecināmās izmaksas",IF('Lokālā tāme Nr.3'!$Q169="Attiecināmās",'Lokālā tāme Nr.3'!$O169,0),0)</f>
        <v>0</v>
      </c>
      <c r="P166" s="17">
        <f>IF($C$2="Attiecināmās izmaksas",IF('Lokālā tāme Nr.3'!$Q169="Attiecināmās",'Lokālā tāme Nr.3'!$P169,0),0)</f>
        <v>0</v>
      </c>
    </row>
    <row r="167" spans="1:16" ht="12" thickBot="1" x14ac:dyDescent="0.25">
      <c r="A167" s="19">
        <f>IF(P167=0,0,IF(COUNTBLANK(P167)=1,0,COUNTA($P$8:P167)))</f>
        <v>0</v>
      </c>
      <c r="B167" s="5">
        <f>IF($C$2="Attiecināmās izmaksas",IF('Lokālā tāme Nr.3'!$Q170="Attiecināmās",'Lokālā tāme Nr.3'!$B170,0),0)</f>
        <v>0</v>
      </c>
      <c r="C167" s="5">
        <f>IF($C$2="Attiecināmās izmaksas",IF('Lokālā tāme Nr.3'!$Q170="Attiecināmās",'Lokālā tāme Nr.3'!$C170,0),0)</f>
        <v>0</v>
      </c>
      <c r="D167" s="5">
        <f>IF($C$2="Attiecināmās izmaksas",IF('Lokālā tāme Nr.3'!$Q170="Attiecināmās",'Lokālā tāme Nr.3'!$D170,0),0)</f>
        <v>0</v>
      </c>
      <c r="E167" s="17">
        <f>IF($C$2="Attiecināmās izmaksas",IF('Lokālā tāme Nr.3'!$Q170="Attiecināmās",'Lokālā tāme Nr.3'!$E170,0),0)</f>
        <v>0</v>
      </c>
      <c r="F167" s="31">
        <f>IF($C$2="Attiecināmās izmaksas",IF('Lokālā tāme Nr.3'!$Q170="Attiecināmās",'Lokālā tāme Nr.3'!$F170,0),0)</f>
        <v>0</v>
      </c>
      <c r="G167" s="5">
        <f>IF($C$2="Attiecināmās izmaksas",IF('Lokālā tāme Nr.3'!$Q170="Attiecināmās",'Lokālā tāme Nr.3'!$G170,0),0)</f>
        <v>0</v>
      </c>
      <c r="H167" s="5">
        <f>IF($C$2="Attiecināmās izmaksas",IF('Lokālā tāme Nr.3'!$Q170="Attiecināmās",'Lokālā tāme Nr.3'!$H170,0),0)</f>
        <v>0</v>
      </c>
      <c r="I167" s="5">
        <f>IF($C$2="Attiecināmās izmaksas",IF('Lokālā tāme Nr.3'!$Q170="Attiecināmās",'Lokālā tāme Nr.3'!$I170,0),0)</f>
        <v>0</v>
      </c>
      <c r="J167" s="5">
        <f>IF($C$2="Attiecināmās izmaksas",IF('Lokālā tāme Nr.3'!$Q170="Attiecināmās",'Lokālā tāme Nr.3'!$J170,0),0)</f>
        <v>0</v>
      </c>
      <c r="K167" s="47">
        <f>IF($C$2="Attiecināmās izmaksas",IF('Lokālā tāme Nr.3'!$Q170="Attiecināmās",'Lokālā tāme Nr.3'!$K170,0),0)</f>
        <v>0</v>
      </c>
      <c r="L167" s="27">
        <f>IF($C$2="Attiecināmās izmaksas",IF('Lokālā tāme Nr.3'!$Q170="Attiecināmās",'Lokālā tāme Nr.3'!$L170,0),0)</f>
        <v>0</v>
      </c>
      <c r="M167" s="5">
        <f>IF($C$2="Attiecināmās izmaksas",IF('Lokālā tāme Nr.3'!$Q170="Attiecināmās",'Lokālā tāme Nr.3'!$M170,0),0)</f>
        <v>0</v>
      </c>
      <c r="N167" s="5">
        <f>IF($C$2="Attiecināmās izmaksas",IF('Lokālā tāme Nr.3'!$Q170="Attiecināmās",'Lokālā tāme Nr.3'!$N170,0),0)</f>
        <v>0</v>
      </c>
      <c r="O167" s="5">
        <f>IF($C$2="Attiecināmās izmaksas",IF('Lokālā tāme Nr.3'!$Q170="Attiecināmās",'Lokālā tāme Nr.3'!$O170,0),0)</f>
        <v>0</v>
      </c>
      <c r="P167" s="17">
        <f>IF($C$2="Attiecināmās izmaksas",IF('Lokālā tāme Nr.3'!$Q170="Attiecināmās",'Lokālā tāme Nr.3'!$P170,0),0)</f>
        <v>0</v>
      </c>
    </row>
    <row r="168" spans="1:16" ht="12" thickBot="1" x14ac:dyDescent="0.25">
      <c r="A168" s="19">
        <f>IF(P168=0,0,IF(COUNTBLANK(P168)=1,0,COUNTA($P$8:P168)))</f>
        <v>0</v>
      </c>
      <c r="B168" s="5">
        <f>IF($C$2="Attiecināmās izmaksas",IF('Lokālā tāme Nr.3'!$Q171="Attiecināmās",'Lokālā tāme Nr.3'!$B171,0),0)</f>
        <v>0</v>
      </c>
      <c r="C168" s="5">
        <f>IF($C$2="Attiecināmās izmaksas",IF('Lokālā tāme Nr.3'!$Q171="Attiecināmās",'Lokālā tāme Nr.3'!$C171,0),0)</f>
        <v>0</v>
      </c>
      <c r="D168" s="5">
        <f>IF($C$2="Attiecināmās izmaksas",IF('Lokālā tāme Nr.3'!$Q171="Attiecināmās",'Lokālā tāme Nr.3'!$D171,0),0)</f>
        <v>0</v>
      </c>
      <c r="E168" s="17">
        <f>IF($C$2="Attiecināmās izmaksas",IF('Lokālā tāme Nr.3'!$Q171="Attiecināmās",'Lokālā tāme Nr.3'!$E171,0),0)</f>
        <v>0</v>
      </c>
      <c r="F168" s="31">
        <f>IF($C$2="Attiecināmās izmaksas",IF('Lokālā tāme Nr.3'!$Q171="Attiecināmās",'Lokālā tāme Nr.3'!$F171,0),0)</f>
        <v>0</v>
      </c>
      <c r="G168" s="5">
        <f>IF($C$2="Attiecināmās izmaksas",IF('Lokālā tāme Nr.3'!$Q171="Attiecināmās",'Lokālā tāme Nr.3'!$G171,0),0)</f>
        <v>0</v>
      </c>
      <c r="H168" s="5">
        <f>IF($C$2="Attiecināmās izmaksas",IF('Lokālā tāme Nr.3'!$Q171="Attiecināmās",'Lokālā tāme Nr.3'!$H171,0),0)</f>
        <v>0</v>
      </c>
      <c r="I168" s="5">
        <f>IF($C$2="Attiecināmās izmaksas",IF('Lokālā tāme Nr.3'!$Q171="Attiecināmās",'Lokālā tāme Nr.3'!$I171,0),0)</f>
        <v>0</v>
      </c>
      <c r="J168" s="5">
        <f>IF($C$2="Attiecināmās izmaksas",IF('Lokālā tāme Nr.3'!$Q171="Attiecināmās",'Lokālā tāme Nr.3'!$J171,0),0)</f>
        <v>0</v>
      </c>
      <c r="K168" s="47">
        <f>IF($C$2="Attiecināmās izmaksas",IF('Lokālā tāme Nr.3'!$Q171="Attiecināmās",'Lokālā tāme Nr.3'!$K171,0),0)</f>
        <v>0</v>
      </c>
      <c r="L168" s="27">
        <f>IF($C$2="Attiecināmās izmaksas",IF('Lokālā tāme Nr.3'!$Q171="Attiecināmās",'Lokālā tāme Nr.3'!$L171,0),0)</f>
        <v>0</v>
      </c>
      <c r="M168" s="5">
        <f>IF($C$2="Attiecināmās izmaksas",IF('Lokālā tāme Nr.3'!$Q171="Attiecināmās",'Lokālā tāme Nr.3'!$M171,0),0)</f>
        <v>0</v>
      </c>
      <c r="N168" s="5">
        <f>IF($C$2="Attiecināmās izmaksas",IF('Lokālā tāme Nr.3'!$Q171="Attiecināmās",'Lokālā tāme Nr.3'!$N171,0),0)</f>
        <v>0</v>
      </c>
      <c r="O168" s="5">
        <f>IF($C$2="Attiecināmās izmaksas",IF('Lokālā tāme Nr.3'!$Q171="Attiecināmās",'Lokālā tāme Nr.3'!$O171,0),0)</f>
        <v>0</v>
      </c>
      <c r="P168" s="17">
        <f>IF($C$2="Attiecināmās izmaksas",IF('Lokālā tāme Nr.3'!$Q171="Attiecināmās",'Lokālā tāme Nr.3'!$P171,0),0)</f>
        <v>0</v>
      </c>
    </row>
    <row r="169" spans="1:16" ht="12" thickBot="1" x14ac:dyDescent="0.25">
      <c r="A169" s="19">
        <f>IF(P169=0,0,IF(COUNTBLANK(P169)=1,0,COUNTA($P$8:P169)))</f>
        <v>0</v>
      </c>
      <c r="B169" s="5">
        <f>IF($C$2="Attiecināmās izmaksas",IF('Lokālā tāme Nr.3'!$Q172="Attiecināmās",'Lokālā tāme Nr.3'!$B172,0),0)</f>
        <v>0</v>
      </c>
      <c r="C169" s="5">
        <f>IF($C$2="Attiecināmās izmaksas",IF('Lokālā tāme Nr.3'!$Q172="Attiecināmās",'Lokālā tāme Nr.3'!$C172,0),0)</f>
        <v>0</v>
      </c>
      <c r="D169" s="5">
        <f>IF($C$2="Attiecināmās izmaksas",IF('Lokālā tāme Nr.3'!$Q172="Attiecināmās",'Lokālā tāme Nr.3'!$D172,0),0)</f>
        <v>0</v>
      </c>
      <c r="E169" s="17">
        <f>IF($C$2="Attiecināmās izmaksas",IF('Lokālā tāme Nr.3'!$Q172="Attiecināmās",'Lokālā tāme Nr.3'!$E172,0),0)</f>
        <v>0</v>
      </c>
      <c r="F169" s="31">
        <f>IF($C$2="Attiecināmās izmaksas",IF('Lokālā tāme Nr.3'!$Q172="Attiecināmās",'Lokālā tāme Nr.3'!$F172,0),0)</f>
        <v>0</v>
      </c>
      <c r="G169" s="5">
        <f>IF($C$2="Attiecināmās izmaksas",IF('Lokālā tāme Nr.3'!$Q172="Attiecināmās",'Lokālā tāme Nr.3'!$G172,0),0)</f>
        <v>0</v>
      </c>
      <c r="H169" s="5">
        <f>IF($C$2="Attiecināmās izmaksas",IF('Lokālā tāme Nr.3'!$Q172="Attiecināmās",'Lokālā tāme Nr.3'!$H172,0),0)</f>
        <v>0</v>
      </c>
      <c r="I169" s="5">
        <f>IF($C$2="Attiecināmās izmaksas",IF('Lokālā tāme Nr.3'!$Q172="Attiecināmās",'Lokālā tāme Nr.3'!$I172,0),0)</f>
        <v>0</v>
      </c>
      <c r="J169" s="5">
        <f>IF($C$2="Attiecināmās izmaksas",IF('Lokālā tāme Nr.3'!$Q172="Attiecināmās",'Lokālā tāme Nr.3'!$J172,0),0)</f>
        <v>0</v>
      </c>
      <c r="K169" s="47">
        <f>IF($C$2="Attiecināmās izmaksas",IF('Lokālā tāme Nr.3'!$Q172="Attiecināmās",'Lokālā tāme Nr.3'!$K172,0),0)</f>
        <v>0</v>
      </c>
      <c r="L169" s="27">
        <f>IF($C$2="Attiecināmās izmaksas",IF('Lokālā tāme Nr.3'!$Q172="Attiecināmās",'Lokālā tāme Nr.3'!$L172,0),0)</f>
        <v>0</v>
      </c>
      <c r="M169" s="5">
        <f>IF($C$2="Attiecināmās izmaksas",IF('Lokālā tāme Nr.3'!$Q172="Attiecināmās",'Lokālā tāme Nr.3'!$M172,0),0)</f>
        <v>0</v>
      </c>
      <c r="N169" s="5">
        <f>IF($C$2="Attiecināmās izmaksas",IF('Lokālā tāme Nr.3'!$Q172="Attiecināmās",'Lokālā tāme Nr.3'!$N172,0),0)</f>
        <v>0</v>
      </c>
      <c r="O169" s="5">
        <f>IF($C$2="Attiecināmās izmaksas",IF('Lokālā tāme Nr.3'!$Q172="Attiecināmās",'Lokālā tāme Nr.3'!$O172,0),0)</f>
        <v>0</v>
      </c>
      <c r="P169" s="17">
        <f>IF($C$2="Attiecināmās izmaksas",IF('Lokālā tāme Nr.3'!$Q172="Attiecināmās",'Lokālā tāme Nr.3'!$P172,0),0)</f>
        <v>0</v>
      </c>
    </row>
    <row r="170" spans="1:16" ht="12" thickBot="1" x14ac:dyDescent="0.25">
      <c r="A170" s="19">
        <f>IF(P170=0,0,IF(COUNTBLANK(P170)=1,0,COUNTA($P$8:P170)))</f>
        <v>0</v>
      </c>
      <c r="B170" s="5">
        <f>IF($C$2="Attiecināmās izmaksas",IF('Lokālā tāme Nr.3'!$Q173="Attiecināmās",'Lokālā tāme Nr.3'!$B173,0),0)</f>
        <v>0</v>
      </c>
      <c r="C170" s="5">
        <f>IF($C$2="Attiecināmās izmaksas",IF('Lokālā tāme Nr.3'!$Q173="Attiecināmās",'Lokālā tāme Nr.3'!$C173,0),0)</f>
        <v>0</v>
      </c>
      <c r="D170" s="5">
        <f>IF($C$2="Attiecināmās izmaksas",IF('Lokālā tāme Nr.3'!$Q173="Attiecināmās",'Lokālā tāme Nr.3'!$D173,0),0)</f>
        <v>0</v>
      </c>
      <c r="E170" s="17">
        <f>IF($C$2="Attiecināmās izmaksas",IF('Lokālā tāme Nr.3'!$Q173="Attiecināmās",'Lokālā tāme Nr.3'!$E173,0),0)</f>
        <v>0</v>
      </c>
      <c r="F170" s="31">
        <f>IF($C$2="Attiecināmās izmaksas",IF('Lokālā tāme Nr.3'!$Q173="Attiecināmās",'Lokālā tāme Nr.3'!$F173,0),0)</f>
        <v>0</v>
      </c>
      <c r="G170" s="5">
        <f>IF($C$2="Attiecināmās izmaksas",IF('Lokālā tāme Nr.3'!$Q173="Attiecināmās",'Lokālā tāme Nr.3'!$G173,0),0)</f>
        <v>0</v>
      </c>
      <c r="H170" s="5">
        <f>IF($C$2="Attiecināmās izmaksas",IF('Lokālā tāme Nr.3'!$Q173="Attiecināmās",'Lokālā tāme Nr.3'!$H173,0),0)</f>
        <v>0</v>
      </c>
      <c r="I170" s="5">
        <f>IF($C$2="Attiecināmās izmaksas",IF('Lokālā tāme Nr.3'!$Q173="Attiecināmās",'Lokālā tāme Nr.3'!$I173,0),0)</f>
        <v>0</v>
      </c>
      <c r="J170" s="5">
        <f>IF($C$2="Attiecināmās izmaksas",IF('Lokālā tāme Nr.3'!$Q173="Attiecināmās",'Lokālā tāme Nr.3'!$J173,0),0)</f>
        <v>0</v>
      </c>
      <c r="K170" s="47">
        <f>IF($C$2="Attiecināmās izmaksas",IF('Lokālā tāme Nr.3'!$Q173="Attiecināmās",'Lokālā tāme Nr.3'!$K173,0),0)</f>
        <v>0</v>
      </c>
      <c r="L170" s="27">
        <f>IF($C$2="Attiecināmās izmaksas",IF('Lokālā tāme Nr.3'!$Q173="Attiecināmās",'Lokālā tāme Nr.3'!$L173,0),0)</f>
        <v>0</v>
      </c>
      <c r="M170" s="5">
        <f>IF($C$2="Attiecināmās izmaksas",IF('Lokālā tāme Nr.3'!$Q173="Attiecināmās",'Lokālā tāme Nr.3'!$M173,0),0)</f>
        <v>0</v>
      </c>
      <c r="N170" s="5">
        <f>IF($C$2="Attiecināmās izmaksas",IF('Lokālā tāme Nr.3'!$Q173="Attiecināmās",'Lokālā tāme Nr.3'!$N173,0),0)</f>
        <v>0</v>
      </c>
      <c r="O170" s="5">
        <f>IF($C$2="Attiecināmās izmaksas",IF('Lokālā tāme Nr.3'!$Q173="Attiecināmās",'Lokālā tāme Nr.3'!$O173,0),0)</f>
        <v>0</v>
      </c>
      <c r="P170" s="17">
        <f>IF($C$2="Attiecināmās izmaksas",IF('Lokālā tāme Nr.3'!$Q173="Attiecināmās",'Lokālā tāme Nr.3'!$P173,0),0)</f>
        <v>0</v>
      </c>
    </row>
    <row r="171" spans="1:16" ht="12" thickBot="1" x14ac:dyDescent="0.25">
      <c r="A171" s="19">
        <f>IF(P171=0,0,IF(COUNTBLANK(P171)=1,0,COUNTA($P$8:P171)))</f>
        <v>0</v>
      </c>
      <c r="B171" s="5">
        <f>IF($C$2="Attiecināmās izmaksas",IF('Lokālā tāme Nr.3'!$Q174="Attiecināmās",'Lokālā tāme Nr.3'!$B174,0),0)</f>
        <v>0</v>
      </c>
      <c r="C171" s="5">
        <f>IF($C$2="Attiecināmās izmaksas",IF('Lokālā tāme Nr.3'!$Q174="Attiecināmās",'Lokālā tāme Nr.3'!$C174,0),0)</f>
        <v>0</v>
      </c>
      <c r="D171" s="5">
        <f>IF($C$2="Attiecināmās izmaksas",IF('Lokālā tāme Nr.3'!$Q174="Attiecināmās",'Lokālā tāme Nr.3'!$D174,0),0)</f>
        <v>0</v>
      </c>
      <c r="E171" s="17">
        <f>IF($C$2="Attiecināmās izmaksas",IF('Lokālā tāme Nr.3'!$Q174="Attiecināmās",'Lokālā tāme Nr.3'!$E174,0),0)</f>
        <v>0</v>
      </c>
      <c r="F171" s="31">
        <f>IF($C$2="Attiecināmās izmaksas",IF('Lokālā tāme Nr.3'!$Q174="Attiecināmās",'Lokālā tāme Nr.3'!$F174,0),0)</f>
        <v>0</v>
      </c>
      <c r="G171" s="5">
        <f>IF($C$2="Attiecināmās izmaksas",IF('Lokālā tāme Nr.3'!$Q174="Attiecināmās",'Lokālā tāme Nr.3'!$G174,0),0)</f>
        <v>0</v>
      </c>
      <c r="H171" s="5">
        <f>IF($C$2="Attiecināmās izmaksas",IF('Lokālā tāme Nr.3'!$Q174="Attiecināmās",'Lokālā tāme Nr.3'!$H174,0),0)</f>
        <v>0</v>
      </c>
      <c r="I171" s="5">
        <f>IF($C$2="Attiecināmās izmaksas",IF('Lokālā tāme Nr.3'!$Q174="Attiecināmās",'Lokālā tāme Nr.3'!$I174,0),0)</f>
        <v>0</v>
      </c>
      <c r="J171" s="5">
        <f>IF($C$2="Attiecināmās izmaksas",IF('Lokālā tāme Nr.3'!$Q174="Attiecināmās",'Lokālā tāme Nr.3'!$J174,0),0)</f>
        <v>0</v>
      </c>
      <c r="K171" s="47">
        <f>IF($C$2="Attiecināmās izmaksas",IF('Lokālā tāme Nr.3'!$Q174="Attiecināmās",'Lokālā tāme Nr.3'!$K174,0),0)</f>
        <v>0</v>
      </c>
      <c r="L171" s="27">
        <f>IF($C$2="Attiecināmās izmaksas",IF('Lokālā tāme Nr.3'!$Q174="Attiecināmās",'Lokālā tāme Nr.3'!$L174,0),0)</f>
        <v>0</v>
      </c>
      <c r="M171" s="5">
        <f>IF($C$2="Attiecināmās izmaksas",IF('Lokālā tāme Nr.3'!$Q174="Attiecināmās",'Lokālā tāme Nr.3'!$M174,0),0)</f>
        <v>0</v>
      </c>
      <c r="N171" s="5">
        <f>IF($C$2="Attiecināmās izmaksas",IF('Lokālā tāme Nr.3'!$Q174="Attiecināmās",'Lokālā tāme Nr.3'!$N174,0),0)</f>
        <v>0</v>
      </c>
      <c r="O171" s="5">
        <f>IF($C$2="Attiecināmās izmaksas",IF('Lokālā tāme Nr.3'!$Q174="Attiecināmās",'Lokālā tāme Nr.3'!$O174,0),0)</f>
        <v>0</v>
      </c>
      <c r="P171" s="17">
        <f>IF($C$2="Attiecināmās izmaksas",IF('Lokālā tāme Nr.3'!$Q174="Attiecināmās",'Lokālā tāme Nr.3'!$P174,0),0)</f>
        <v>0</v>
      </c>
    </row>
    <row r="172" spans="1:16" ht="12" thickBot="1" x14ac:dyDescent="0.25">
      <c r="A172" s="19">
        <f>IF(P172=0,0,IF(COUNTBLANK(P172)=1,0,COUNTA($P$8:P172)))</f>
        <v>0</v>
      </c>
      <c r="B172" s="5">
        <f>IF($C$2="Attiecināmās izmaksas",IF('Lokālā tāme Nr.3'!$Q175="Attiecināmās",'Lokālā tāme Nr.3'!$B175,0),0)</f>
        <v>0</v>
      </c>
      <c r="C172" s="5">
        <f>IF($C$2="Attiecināmās izmaksas",IF('Lokālā tāme Nr.3'!$Q175="Attiecināmās",'Lokālā tāme Nr.3'!$C175,0),0)</f>
        <v>0</v>
      </c>
      <c r="D172" s="5">
        <f>IF($C$2="Attiecināmās izmaksas",IF('Lokālā tāme Nr.3'!$Q175="Attiecināmās",'Lokālā tāme Nr.3'!$D175,0),0)</f>
        <v>0</v>
      </c>
      <c r="E172" s="17">
        <f>IF($C$2="Attiecināmās izmaksas",IF('Lokālā tāme Nr.3'!$Q175="Attiecināmās",'Lokālā tāme Nr.3'!$E175,0),0)</f>
        <v>0</v>
      </c>
      <c r="F172" s="31">
        <f>IF($C$2="Attiecināmās izmaksas",IF('Lokālā tāme Nr.3'!$Q175="Attiecināmās",'Lokālā tāme Nr.3'!$F175,0),0)</f>
        <v>0</v>
      </c>
      <c r="G172" s="5">
        <f>IF($C$2="Attiecināmās izmaksas",IF('Lokālā tāme Nr.3'!$Q175="Attiecināmās",'Lokālā tāme Nr.3'!$G175,0),0)</f>
        <v>0</v>
      </c>
      <c r="H172" s="5">
        <f>IF($C$2="Attiecināmās izmaksas",IF('Lokālā tāme Nr.3'!$Q175="Attiecināmās",'Lokālā tāme Nr.3'!$H175,0),0)</f>
        <v>0</v>
      </c>
      <c r="I172" s="5">
        <f>IF($C$2="Attiecināmās izmaksas",IF('Lokālā tāme Nr.3'!$Q175="Attiecināmās",'Lokālā tāme Nr.3'!$I175,0),0)</f>
        <v>0</v>
      </c>
      <c r="J172" s="5">
        <f>IF($C$2="Attiecināmās izmaksas",IF('Lokālā tāme Nr.3'!$Q175="Attiecināmās",'Lokālā tāme Nr.3'!$J175,0),0)</f>
        <v>0</v>
      </c>
      <c r="K172" s="47">
        <f>IF($C$2="Attiecināmās izmaksas",IF('Lokālā tāme Nr.3'!$Q175="Attiecināmās",'Lokālā tāme Nr.3'!$K175,0),0)</f>
        <v>0</v>
      </c>
      <c r="L172" s="27">
        <f>IF($C$2="Attiecināmās izmaksas",IF('Lokālā tāme Nr.3'!$Q175="Attiecināmās",'Lokālā tāme Nr.3'!$L175,0),0)</f>
        <v>0</v>
      </c>
      <c r="M172" s="5">
        <f>IF($C$2="Attiecināmās izmaksas",IF('Lokālā tāme Nr.3'!$Q175="Attiecināmās",'Lokālā tāme Nr.3'!$M175,0),0)</f>
        <v>0</v>
      </c>
      <c r="N172" s="5">
        <f>IF($C$2="Attiecināmās izmaksas",IF('Lokālā tāme Nr.3'!$Q175="Attiecināmās",'Lokālā tāme Nr.3'!$N175,0),0)</f>
        <v>0</v>
      </c>
      <c r="O172" s="5">
        <f>IF($C$2="Attiecināmās izmaksas",IF('Lokālā tāme Nr.3'!$Q175="Attiecināmās",'Lokālā tāme Nr.3'!$O175,0),0)</f>
        <v>0</v>
      </c>
      <c r="P172" s="17">
        <f>IF($C$2="Attiecināmās izmaksas",IF('Lokālā tāme Nr.3'!$Q175="Attiecināmās",'Lokālā tāme Nr.3'!$P175,0),0)</f>
        <v>0</v>
      </c>
    </row>
    <row r="173" spans="1:16" ht="12" thickBot="1" x14ac:dyDescent="0.25">
      <c r="A173" s="19">
        <f>IF(P173=0,0,IF(COUNTBLANK(P173)=1,0,COUNTA($P$8:P173)))</f>
        <v>0</v>
      </c>
      <c r="B173" s="5">
        <f>IF($C$2="Attiecināmās izmaksas",IF('Lokālā tāme Nr.3'!$Q176="Attiecināmās",'Lokālā tāme Nr.3'!$B176,0),0)</f>
        <v>0</v>
      </c>
      <c r="C173" s="5">
        <f>IF($C$2="Attiecināmās izmaksas",IF('Lokālā tāme Nr.3'!$Q176="Attiecināmās",'Lokālā tāme Nr.3'!$C176,0),0)</f>
        <v>0</v>
      </c>
      <c r="D173" s="5">
        <f>IF($C$2="Attiecināmās izmaksas",IF('Lokālā tāme Nr.3'!$Q176="Attiecināmās",'Lokālā tāme Nr.3'!$D176,0),0)</f>
        <v>0</v>
      </c>
      <c r="E173" s="17">
        <f>IF($C$2="Attiecināmās izmaksas",IF('Lokālā tāme Nr.3'!$Q176="Attiecināmās",'Lokālā tāme Nr.3'!$E176,0),0)</f>
        <v>0</v>
      </c>
      <c r="F173" s="31">
        <f>IF($C$2="Attiecināmās izmaksas",IF('Lokālā tāme Nr.3'!$Q176="Attiecināmās",'Lokālā tāme Nr.3'!$F176,0),0)</f>
        <v>0</v>
      </c>
      <c r="G173" s="5">
        <f>IF($C$2="Attiecināmās izmaksas",IF('Lokālā tāme Nr.3'!$Q176="Attiecināmās",'Lokālā tāme Nr.3'!$G176,0),0)</f>
        <v>0</v>
      </c>
      <c r="H173" s="5">
        <f>IF($C$2="Attiecināmās izmaksas",IF('Lokālā tāme Nr.3'!$Q176="Attiecināmās",'Lokālā tāme Nr.3'!$H176,0),0)</f>
        <v>0</v>
      </c>
      <c r="I173" s="5">
        <f>IF($C$2="Attiecināmās izmaksas",IF('Lokālā tāme Nr.3'!$Q176="Attiecināmās",'Lokālā tāme Nr.3'!$I176,0),0)</f>
        <v>0</v>
      </c>
      <c r="J173" s="5">
        <f>IF($C$2="Attiecināmās izmaksas",IF('Lokālā tāme Nr.3'!$Q176="Attiecināmās",'Lokālā tāme Nr.3'!$J176,0),0)</f>
        <v>0</v>
      </c>
      <c r="K173" s="47">
        <f>IF($C$2="Attiecināmās izmaksas",IF('Lokālā tāme Nr.3'!$Q176="Attiecināmās",'Lokālā tāme Nr.3'!$K176,0),0)</f>
        <v>0</v>
      </c>
      <c r="L173" s="27">
        <f>IF($C$2="Attiecināmās izmaksas",IF('Lokālā tāme Nr.3'!$Q176="Attiecināmās",'Lokālā tāme Nr.3'!$L176,0),0)</f>
        <v>0</v>
      </c>
      <c r="M173" s="5">
        <f>IF($C$2="Attiecināmās izmaksas",IF('Lokālā tāme Nr.3'!$Q176="Attiecināmās",'Lokālā tāme Nr.3'!$M176,0),0)</f>
        <v>0</v>
      </c>
      <c r="N173" s="5">
        <f>IF($C$2="Attiecināmās izmaksas",IF('Lokālā tāme Nr.3'!$Q176="Attiecināmās",'Lokālā tāme Nr.3'!$N176,0),0)</f>
        <v>0</v>
      </c>
      <c r="O173" s="5">
        <f>IF($C$2="Attiecināmās izmaksas",IF('Lokālā tāme Nr.3'!$Q176="Attiecināmās",'Lokālā tāme Nr.3'!$O176,0),0)</f>
        <v>0</v>
      </c>
      <c r="P173" s="17">
        <f>IF($C$2="Attiecināmās izmaksas",IF('Lokālā tāme Nr.3'!$Q176="Attiecināmās",'Lokālā tāme Nr.3'!$P176,0),0)</f>
        <v>0</v>
      </c>
    </row>
    <row r="174" spans="1:16" ht="12" thickBot="1" x14ac:dyDescent="0.25">
      <c r="A174" s="19">
        <f>IF(P174=0,0,IF(COUNTBLANK(P174)=1,0,COUNTA($P$8:P174)))</f>
        <v>0</v>
      </c>
      <c r="B174" s="5">
        <f>IF($C$2="Attiecināmās izmaksas",IF('Lokālā tāme Nr.3'!$Q177="Attiecināmās",'Lokālā tāme Nr.3'!$B177,0),0)</f>
        <v>0</v>
      </c>
      <c r="C174" s="5">
        <f>IF($C$2="Attiecināmās izmaksas",IF('Lokālā tāme Nr.3'!$Q177="Attiecināmās",'Lokālā tāme Nr.3'!$C177,0),0)</f>
        <v>0</v>
      </c>
      <c r="D174" s="5">
        <f>IF($C$2="Attiecināmās izmaksas",IF('Lokālā tāme Nr.3'!$Q177="Attiecināmās",'Lokālā tāme Nr.3'!$D177,0),0)</f>
        <v>0</v>
      </c>
      <c r="E174" s="17">
        <f>IF($C$2="Attiecināmās izmaksas",IF('Lokālā tāme Nr.3'!$Q177="Attiecināmās",'Lokālā tāme Nr.3'!$E177,0),0)</f>
        <v>0</v>
      </c>
      <c r="F174" s="31">
        <f>IF($C$2="Attiecināmās izmaksas",IF('Lokālā tāme Nr.3'!$Q177="Attiecināmās",'Lokālā tāme Nr.3'!$F177,0),0)</f>
        <v>0</v>
      </c>
      <c r="G174" s="5">
        <f>IF($C$2="Attiecināmās izmaksas",IF('Lokālā tāme Nr.3'!$Q177="Attiecināmās",'Lokālā tāme Nr.3'!$G177,0),0)</f>
        <v>0</v>
      </c>
      <c r="H174" s="5">
        <f>IF($C$2="Attiecināmās izmaksas",IF('Lokālā tāme Nr.3'!$Q177="Attiecināmās",'Lokālā tāme Nr.3'!$H177,0),0)</f>
        <v>0</v>
      </c>
      <c r="I174" s="5">
        <f>IF($C$2="Attiecināmās izmaksas",IF('Lokālā tāme Nr.3'!$Q177="Attiecināmās",'Lokālā tāme Nr.3'!$I177,0),0)</f>
        <v>0</v>
      </c>
      <c r="J174" s="5">
        <f>IF($C$2="Attiecināmās izmaksas",IF('Lokālā tāme Nr.3'!$Q177="Attiecināmās",'Lokālā tāme Nr.3'!$J177,0),0)</f>
        <v>0</v>
      </c>
      <c r="K174" s="47">
        <f>IF($C$2="Attiecināmās izmaksas",IF('Lokālā tāme Nr.3'!$Q177="Attiecināmās",'Lokālā tāme Nr.3'!$K177,0),0)</f>
        <v>0</v>
      </c>
      <c r="L174" s="27">
        <f>IF($C$2="Attiecināmās izmaksas",IF('Lokālā tāme Nr.3'!$Q177="Attiecināmās",'Lokālā tāme Nr.3'!$L177,0),0)</f>
        <v>0</v>
      </c>
      <c r="M174" s="5">
        <f>IF($C$2="Attiecināmās izmaksas",IF('Lokālā tāme Nr.3'!$Q177="Attiecināmās",'Lokālā tāme Nr.3'!$M177,0),0)</f>
        <v>0</v>
      </c>
      <c r="N174" s="5">
        <f>IF($C$2="Attiecināmās izmaksas",IF('Lokālā tāme Nr.3'!$Q177="Attiecināmās",'Lokālā tāme Nr.3'!$N177,0),0)</f>
        <v>0</v>
      </c>
      <c r="O174" s="5">
        <f>IF($C$2="Attiecināmās izmaksas",IF('Lokālā tāme Nr.3'!$Q177="Attiecināmās",'Lokālā tāme Nr.3'!$O177,0),0)</f>
        <v>0</v>
      </c>
      <c r="P174" s="17">
        <f>IF($C$2="Attiecināmās izmaksas",IF('Lokālā tāme Nr.3'!$Q177="Attiecināmās",'Lokālā tāme Nr.3'!$P177,0),0)</f>
        <v>0</v>
      </c>
    </row>
    <row r="175" spans="1:16" ht="12" thickBot="1" x14ac:dyDescent="0.25">
      <c r="A175" s="19">
        <f>IF(P175=0,0,IF(COUNTBLANK(P175)=1,0,COUNTA($P$8:P175)))</f>
        <v>0</v>
      </c>
      <c r="B175" s="5">
        <f>IF($C$2="Attiecināmās izmaksas",IF('Lokālā tāme Nr.3'!$Q178="Attiecināmās",'Lokālā tāme Nr.3'!$B178,0),0)</f>
        <v>0</v>
      </c>
      <c r="C175" s="5">
        <f>IF($C$2="Attiecināmās izmaksas",IF('Lokālā tāme Nr.3'!$Q178="Attiecināmās",'Lokālā tāme Nr.3'!$C178,0),0)</f>
        <v>0</v>
      </c>
      <c r="D175" s="5">
        <f>IF($C$2="Attiecināmās izmaksas",IF('Lokālā tāme Nr.3'!$Q178="Attiecināmās",'Lokālā tāme Nr.3'!$D178,0),0)</f>
        <v>0</v>
      </c>
      <c r="E175" s="17">
        <f>IF($C$2="Attiecināmās izmaksas",IF('Lokālā tāme Nr.3'!$Q178="Attiecināmās",'Lokālā tāme Nr.3'!$E178,0),0)</f>
        <v>0</v>
      </c>
      <c r="F175" s="31">
        <f>IF($C$2="Attiecināmās izmaksas",IF('Lokālā tāme Nr.3'!$Q178="Attiecināmās",'Lokālā tāme Nr.3'!$F178,0),0)</f>
        <v>0</v>
      </c>
      <c r="G175" s="5">
        <f>IF($C$2="Attiecināmās izmaksas",IF('Lokālā tāme Nr.3'!$Q178="Attiecināmās",'Lokālā tāme Nr.3'!$G178,0),0)</f>
        <v>0</v>
      </c>
      <c r="H175" s="5">
        <f>IF($C$2="Attiecināmās izmaksas",IF('Lokālā tāme Nr.3'!$Q178="Attiecināmās",'Lokālā tāme Nr.3'!$H178,0),0)</f>
        <v>0</v>
      </c>
      <c r="I175" s="5">
        <f>IF($C$2="Attiecināmās izmaksas",IF('Lokālā tāme Nr.3'!$Q178="Attiecināmās",'Lokālā tāme Nr.3'!$I178,0),0)</f>
        <v>0</v>
      </c>
      <c r="J175" s="5">
        <f>IF($C$2="Attiecināmās izmaksas",IF('Lokālā tāme Nr.3'!$Q178="Attiecināmās",'Lokālā tāme Nr.3'!$J178,0),0)</f>
        <v>0</v>
      </c>
      <c r="K175" s="47">
        <f>IF($C$2="Attiecināmās izmaksas",IF('Lokālā tāme Nr.3'!$Q178="Attiecināmās",'Lokālā tāme Nr.3'!$K178,0),0)</f>
        <v>0</v>
      </c>
      <c r="L175" s="27">
        <f>IF($C$2="Attiecināmās izmaksas",IF('Lokālā tāme Nr.3'!$Q178="Attiecināmās",'Lokālā tāme Nr.3'!$L178,0),0)</f>
        <v>0</v>
      </c>
      <c r="M175" s="5">
        <f>IF($C$2="Attiecināmās izmaksas",IF('Lokālā tāme Nr.3'!$Q178="Attiecināmās",'Lokālā tāme Nr.3'!$M178,0),0)</f>
        <v>0</v>
      </c>
      <c r="N175" s="5">
        <f>IF($C$2="Attiecināmās izmaksas",IF('Lokālā tāme Nr.3'!$Q178="Attiecināmās",'Lokālā tāme Nr.3'!$N178,0),0)</f>
        <v>0</v>
      </c>
      <c r="O175" s="5">
        <f>IF($C$2="Attiecināmās izmaksas",IF('Lokālā tāme Nr.3'!$Q178="Attiecināmās",'Lokālā tāme Nr.3'!$O178,0),0)</f>
        <v>0</v>
      </c>
      <c r="P175" s="17">
        <f>IF($C$2="Attiecināmās izmaksas",IF('Lokālā tāme Nr.3'!$Q178="Attiecināmās",'Lokālā tāme Nr.3'!$P178,0),0)</f>
        <v>0</v>
      </c>
    </row>
    <row r="176" spans="1:16" ht="12" thickBot="1" x14ac:dyDescent="0.25">
      <c r="A176" s="19">
        <f>IF(P176=0,0,IF(COUNTBLANK(P176)=1,0,COUNTA($P$8:P176)))</f>
        <v>0</v>
      </c>
      <c r="B176" s="5">
        <f>IF($C$2="Attiecināmās izmaksas",IF('Lokālā tāme Nr.3'!$Q179="Attiecināmās",'Lokālā tāme Nr.3'!$B179,0),0)</f>
        <v>0</v>
      </c>
      <c r="C176" s="5">
        <f>IF($C$2="Attiecināmās izmaksas",IF('Lokālā tāme Nr.3'!$Q179="Attiecināmās",'Lokālā tāme Nr.3'!$C179,0),0)</f>
        <v>0</v>
      </c>
      <c r="D176" s="5">
        <f>IF($C$2="Attiecināmās izmaksas",IF('Lokālā tāme Nr.3'!$Q179="Attiecināmās",'Lokālā tāme Nr.3'!$D179,0),0)</f>
        <v>0</v>
      </c>
      <c r="E176" s="17">
        <f>IF($C$2="Attiecināmās izmaksas",IF('Lokālā tāme Nr.3'!$Q179="Attiecināmās",'Lokālā tāme Nr.3'!$E179,0),0)</f>
        <v>0</v>
      </c>
      <c r="F176" s="31">
        <f>IF($C$2="Attiecināmās izmaksas",IF('Lokālā tāme Nr.3'!$Q179="Attiecināmās",'Lokālā tāme Nr.3'!$F179,0),0)</f>
        <v>0</v>
      </c>
      <c r="G176" s="5">
        <f>IF($C$2="Attiecināmās izmaksas",IF('Lokālā tāme Nr.3'!$Q179="Attiecināmās",'Lokālā tāme Nr.3'!$G179,0),0)</f>
        <v>0</v>
      </c>
      <c r="H176" s="5">
        <f>IF($C$2="Attiecināmās izmaksas",IF('Lokālā tāme Nr.3'!$Q179="Attiecināmās",'Lokālā tāme Nr.3'!$H179,0),0)</f>
        <v>0</v>
      </c>
      <c r="I176" s="5">
        <f>IF($C$2="Attiecināmās izmaksas",IF('Lokālā tāme Nr.3'!$Q179="Attiecināmās",'Lokālā tāme Nr.3'!$I179,0),0)</f>
        <v>0</v>
      </c>
      <c r="J176" s="5">
        <f>IF($C$2="Attiecināmās izmaksas",IF('Lokālā tāme Nr.3'!$Q179="Attiecināmās",'Lokālā tāme Nr.3'!$J179,0),0)</f>
        <v>0</v>
      </c>
      <c r="K176" s="47">
        <f>IF($C$2="Attiecināmās izmaksas",IF('Lokālā tāme Nr.3'!$Q179="Attiecināmās",'Lokālā tāme Nr.3'!$K179,0),0)</f>
        <v>0</v>
      </c>
      <c r="L176" s="27">
        <f>IF($C$2="Attiecināmās izmaksas",IF('Lokālā tāme Nr.3'!$Q179="Attiecināmās",'Lokālā tāme Nr.3'!$L179,0),0)</f>
        <v>0</v>
      </c>
      <c r="M176" s="5">
        <f>IF($C$2="Attiecināmās izmaksas",IF('Lokālā tāme Nr.3'!$Q179="Attiecināmās",'Lokālā tāme Nr.3'!$M179,0),0)</f>
        <v>0</v>
      </c>
      <c r="N176" s="5">
        <f>IF($C$2="Attiecināmās izmaksas",IF('Lokālā tāme Nr.3'!$Q179="Attiecināmās",'Lokālā tāme Nr.3'!$N179,0),0)</f>
        <v>0</v>
      </c>
      <c r="O176" s="5">
        <f>IF($C$2="Attiecināmās izmaksas",IF('Lokālā tāme Nr.3'!$Q179="Attiecināmās",'Lokālā tāme Nr.3'!$O179,0),0)</f>
        <v>0</v>
      </c>
      <c r="P176" s="17">
        <f>IF($C$2="Attiecināmās izmaksas",IF('Lokālā tāme Nr.3'!$Q179="Attiecināmās",'Lokālā tāme Nr.3'!$P179,0),0)</f>
        <v>0</v>
      </c>
    </row>
    <row r="177" spans="1:16" ht="12" thickBot="1" x14ac:dyDescent="0.25">
      <c r="A177" s="19">
        <f>IF(P177=0,0,IF(COUNTBLANK(P177)=1,0,COUNTA($P$8:P177)))</f>
        <v>0</v>
      </c>
      <c r="B177" s="5">
        <f>IF($C$2="Attiecināmās izmaksas",IF('Lokālā tāme Nr.3'!$Q180="Attiecināmās",'Lokālā tāme Nr.3'!$B180,0),0)</f>
        <v>0</v>
      </c>
      <c r="C177" s="5">
        <f>IF($C$2="Attiecināmās izmaksas",IF('Lokālā tāme Nr.3'!$Q180="Attiecināmās",'Lokālā tāme Nr.3'!$C180,0),0)</f>
        <v>0</v>
      </c>
      <c r="D177" s="5">
        <f>IF($C$2="Attiecināmās izmaksas",IF('Lokālā tāme Nr.3'!$Q180="Attiecināmās",'Lokālā tāme Nr.3'!$D180,0),0)</f>
        <v>0</v>
      </c>
      <c r="E177" s="17">
        <f>IF($C$2="Attiecināmās izmaksas",IF('Lokālā tāme Nr.3'!$Q180="Attiecināmās",'Lokālā tāme Nr.3'!$E180,0),0)</f>
        <v>0</v>
      </c>
      <c r="F177" s="31">
        <f>IF($C$2="Attiecināmās izmaksas",IF('Lokālā tāme Nr.3'!$Q180="Attiecināmās",'Lokālā tāme Nr.3'!$F180,0),0)</f>
        <v>0</v>
      </c>
      <c r="G177" s="5">
        <f>IF($C$2="Attiecināmās izmaksas",IF('Lokālā tāme Nr.3'!$Q180="Attiecināmās",'Lokālā tāme Nr.3'!$G180,0),0)</f>
        <v>0</v>
      </c>
      <c r="H177" s="5">
        <f>IF($C$2="Attiecināmās izmaksas",IF('Lokālā tāme Nr.3'!$Q180="Attiecināmās",'Lokālā tāme Nr.3'!$H180,0),0)</f>
        <v>0</v>
      </c>
      <c r="I177" s="5">
        <f>IF($C$2="Attiecināmās izmaksas",IF('Lokālā tāme Nr.3'!$Q180="Attiecināmās",'Lokālā tāme Nr.3'!$I180,0),0)</f>
        <v>0</v>
      </c>
      <c r="J177" s="5">
        <f>IF($C$2="Attiecināmās izmaksas",IF('Lokālā tāme Nr.3'!$Q180="Attiecināmās",'Lokālā tāme Nr.3'!$J180,0),0)</f>
        <v>0</v>
      </c>
      <c r="K177" s="47">
        <f>IF($C$2="Attiecināmās izmaksas",IF('Lokālā tāme Nr.3'!$Q180="Attiecināmās",'Lokālā tāme Nr.3'!$K180,0),0)</f>
        <v>0</v>
      </c>
      <c r="L177" s="27">
        <f>IF($C$2="Attiecināmās izmaksas",IF('Lokālā tāme Nr.3'!$Q180="Attiecināmās",'Lokālā tāme Nr.3'!$L180,0),0)</f>
        <v>0</v>
      </c>
      <c r="M177" s="5">
        <f>IF($C$2="Attiecināmās izmaksas",IF('Lokālā tāme Nr.3'!$Q180="Attiecināmās",'Lokālā tāme Nr.3'!$M180,0),0)</f>
        <v>0</v>
      </c>
      <c r="N177" s="5">
        <f>IF($C$2="Attiecināmās izmaksas",IF('Lokālā tāme Nr.3'!$Q180="Attiecināmās",'Lokālā tāme Nr.3'!$N180,0),0)</f>
        <v>0</v>
      </c>
      <c r="O177" s="5">
        <f>IF($C$2="Attiecināmās izmaksas",IF('Lokālā tāme Nr.3'!$Q180="Attiecināmās",'Lokālā tāme Nr.3'!$O180,0),0)</f>
        <v>0</v>
      </c>
      <c r="P177" s="17">
        <f>IF($C$2="Attiecināmās izmaksas",IF('Lokālā tāme Nr.3'!$Q180="Attiecināmās",'Lokālā tāme Nr.3'!$P180,0),0)</f>
        <v>0</v>
      </c>
    </row>
    <row r="178" spans="1:16" ht="12" thickBot="1" x14ac:dyDescent="0.25">
      <c r="A178" s="19">
        <f>IF(P178=0,0,IF(COUNTBLANK(P178)=1,0,COUNTA($P$8:P178)))</f>
        <v>0</v>
      </c>
      <c r="B178" s="5">
        <f>IF($C$2="Attiecināmās izmaksas",IF('Lokālā tāme Nr.3'!$Q181="Attiecināmās",'Lokālā tāme Nr.3'!$B181,0),0)</f>
        <v>0</v>
      </c>
      <c r="C178" s="5">
        <f>IF($C$2="Attiecināmās izmaksas",IF('Lokālā tāme Nr.3'!$Q181="Attiecināmās",'Lokālā tāme Nr.3'!$C181,0),0)</f>
        <v>0</v>
      </c>
      <c r="D178" s="5">
        <f>IF($C$2="Attiecināmās izmaksas",IF('Lokālā tāme Nr.3'!$Q181="Attiecināmās",'Lokālā tāme Nr.3'!$D181,0),0)</f>
        <v>0</v>
      </c>
      <c r="E178" s="17">
        <f>IF($C$2="Attiecināmās izmaksas",IF('Lokālā tāme Nr.3'!$Q181="Attiecināmās",'Lokālā tāme Nr.3'!$E181,0),0)</f>
        <v>0</v>
      </c>
      <c r="F178" s="31">
        <f>IF($C$2="Attiecināmās izmaksas",IF('Lokālā tāme Nr.3'!$Q181="Attiecināmās",'Lokālā tāme Nr.3'!$F181,0),0)</f>
        <v>0</v>
      </c>
      <c r="G178" s="5">
        <f>IF($C$2="Attiecināmās izmaksas",IF('Lokālā tāme Nr.3'!$Q181="Attiecināmās",'Lokālā tāme Nr.3'!$G181,0),0)</f>
        <v>0</v>
      </c>
      <c r="H178" s="5">
        <f>IF($C$2="Attiecināmās izmaksas",IF('Lokālā tāme Nr.3'!$Q181="Attiecināmās",'Lokālā tāme Nr.3'!$H181,0),0)</f>
        <v>0</v>
      </c>
      <c r="I178" s="5">
        <f>IF($C$2="Attiecināmās izmaksas",IF('Lokālā tāme Nr.3'!$Q181="Attiecināmās",'Lokālā tāme Nr.3'!$I181,0),0)</f>
        <v>0</v>
      </c>
      <c r="J178" s="5">
        <f>IF($C$2="Attiecināmās izmaksas",IF('Lokālā tāme Nr.3'!$Q181="Attiecināmās",'Lokālā tāme Nr.3'!$J181,0),0)</f>
        <v>0</v>
      </c>
      <c r="K178" s="47">
        <f>IF($C$2="Attiecināmās izmaksas",IF('Lokālā tāme Nr.3'!$Q181="Attiecināmās",'Lokālā tāme Nr.3'!$K181,0),0)</f>
        <v>0</v>
      </c>
      <c r="L178" s="27">
        <f>IF($C$2="Attiecināmās izmaksas",IF('Lokālā tāme Nr.3'!$Q181="Attiecināmās",'Lokālā tāme Nr.3'!$L181,0),0)</f>
        <v>0</v>
      </c>
      <c r="M178" s="5">
        <f>IF($C$2="Attiecināmās izmaksas",IF('Lokālā tāme Nr.3'!$Q181="Attiecināmās",'Lokālā tāme Nr.3'!$M181,0),0)</f>
        <v>0</v>
      </c>
      <c r="N178" s="5">
        <f>IF($C$2="Attiecināmās izmaksas",IF('Lokālā tāme Nr.3'!$Q181="Attiecināmās",'Lokālā tāme Nr.3'!$N181,0),0)</f>
        <v>0</v>
      </c>
      <c r="O178" s="5">
        <f>IF($C$2="Attiecināmās izmaksas",IF('Lokālā tāme Nr.3'!$Q181="Attiecināmās",'Lokālā tāme Nr.3'!$O181,0),0)</f>
        <v>0</v>
      </c>
      <c r="P178" s="17">
        <f>IF($C$2="Attiecināmās izmaksas",IF('Lokālā tāme Nr.3'!$Q181="Attiecināmās",'Lokālā tāme Nr.3'!$P181,0),0)</f>
        <v>0</v>
      </c>
    </row>
    <row r="179" spans="1:16" ht="12" thickBot="1" x14ac:dyDescent="0.25">
      <c r="A179" s="19">
        <f>IF(P179=0,0,IF(COUNTBLANK(P179)=1,0,COUNTA($P$8:P179)))</f>
        <v>0</v>
      </c>
      <c r="B179" s="5">
        <f>IF($C$2="Attiecināmās izmaksas",IF('Lokālā tāme Nr.3'!$Q182="Attiecināmās",'Lokālā tāme Nr.3'!$B182,0),0)</f>
        <v>0</v>
      </c>
      <c r="C179" s="5">
        <f>IF($C$2="Attiecināmās izmaksas",IF('Lokālā tāme Nr.3'!$Q182="Attiecināmās",'Lokālā tāme Nr.3'!$C182,0),0)</f>
        <v>0</v>
      </c>
      <c r="D179" s="5">
        <f>IF($C$2="Attiecināmās izmaksas",IF('Lokālā tāme Nr.3'!$Q182="Attiecināmās",'Lokālā tāme Nr.3'!$D182,0),0)</f>
        <v>0</v>
      </c>
      <c r="E179" s="17">
        <f>IF($C$2="Attiecināmās izmaksas",IF('Lokālā tāme Nr.3'!$Q182="Attiecināmās",'Lokālā tāme Nr.3'!$E182,0),0)</f>
        <v>0</v>
      </c>
      <c r="F179" s="31">
        <f>IF($C$2="Attiecināmās izmaksas",IF('Lokālā tāme Nr.3'!$Q182="Attiecināmās",'Lokālā tāme Nr.3'!$F182,0),0)</f>
        <v>0</v>
      </c>
      <c r="G179" s="5">
        <f>IF($C$2="Attiecināmās izmaksas",IF('Lokālā tāme Nr.3'!$Q182="Attiecināmās",'Lokālā tāme Nr.3'!$G182,0),0)</f>
        <v>0</v>
      </c>
      <c r="H179" s="5">
        <f>IF($C$2="Attiecināmās izmaksas",IF('Lokālā tāme Nr.3'!$Q182="Attiecināmās",'Lokālā tāme Nr.3'!$H182,0),0)</f>
        <v>0</v>
      </c>
      <c r="I179" s="5">
        <f>IF($C$2="Attiecināmās izmaksas",IF('Lokālā tāme Nr.3'!$Q182="Attiecināmās",'Lokālā tāme Nr.3'!$I182,0),0)</f>
        <v>0</v>
      </c>
      <c r="J179" s="5">
        <f>IF($C$2="Attiecināmās izmaksas",IF('Lokālā tāme Nr.3'!$Q182="Attiecināmās",'Lokālā tāme Nr.3'!$J182,0),0)</f>
        <v>0</v>
      </c>
      <c r="K179" s="47">
        <f>IF($C$2="Attiecināmās izmaksas",IF('Lokālā tāme Nr.3'!$Q182="Attiecināmās",'Lokālā tāme Nr.3'!$K182,0),0)</f>
        <v>0</v>
      </c>
      <c r="L179" s="27">
        <f>IF($C$2="Attiecināmās izmaksas",IF('Lokālā tāme Nr.3'!$Q182="Attiecināmās",'Lokālā tāme Nr.3'!$L182,0),0)</f>
        <v>0</v>
      </c>
      <c r="M179" s="5">
        <f>IF($C$2="Attiecināmās izmaksas",IF('Lokālā tāme Nr.3'!$Q182="Attiecināmās",'Lokālā tāme Nr.3'!$M182,0),0)</f>
        <v>0</v>
      </c>
      <c r="N179" s="5">
        <f>IF($C$2="Attiecināmās izmaksas",IF('Lokālā tāme Nr.3'!$Q182="Attiecināmās",'Lokālā tāme Nr.3'!$N182,0),0)</f>
        <v>0</v>
      </c>
      <c r="O179" s="5">
        <f>IF($C$2="Attiecināmās izmaksas",IF('Lokālā tāme Nr.3'!$Q182="Attiecināmās",'Lokālā tāme Nr.3'!$O182,0),0)</f>
        <v>0</v>
      </c>
      <c r="P179" s="17">
        <f>IF($C$2="Attiecināmās izmaksas",IF('Lokālā tāme Nr.3'!$Q182="Attiecināmās",'Lokālā tāme Nr.3'!$P182,0),0)</f>
        <v>0</v>
      </c>
    </row>
    <row r="180" spans="1:16" ht="12" thickBot="1" x14ac:dyDescent="0.25">
      <c r="A180" s="19">
        <f>IF(P180=0,0,IF(COUNTBLANK(P180)=1,0,COUNTA($P$8:P180)))</f>
        <v>0</v>
      </c>
      <c r="B180" s="5">
        <f>IF($C$2="Attiecināmās izmaksas",IF('Lokālā tāme Nr.3'!$Q183="Attiecināmās",'Lokālā tāme Nr.3'!$B183,0),0)</f>
        <v>0</v>
      </c>
      <c r="C180" s="5">
        <f>IF($C$2="Attiecināmās izmaksas",IF('Lokālā tāme Nr.3'!$Q183="Attiecināmās",'Lokālā tāme Nr.3'!$C183,0),0)</f>
        <v>0</v>
      </c>
      <c r="D180" s="5">
        <f>IF($C$2="Attiecināmās izmaksas",IF('Lokālā tāme Nr.3'!$Q183="Attiecināmās",'Lokālā tāme Nr.3'!$D183,0),0)</f>
        <v>0</v>
      </c>
      <c r="E180" s="17">
        <f>IF($C$2="Attiecināmās izmaksas",IF('Lokālā tāme Nr.3'!$Q183="Attiecināmās",'Lokālā tāme Nr.3'!$E183,0),0)</f>
        <v>0</v>
      </c>
      <c r="F180" s="31">
        <f>IF($C$2="Attiecināmās izmaksas",IF('Lokālā tāme Nr.3'!$Q183="Attiecināmās",'Lokālā tāme Nr.3'!$F183,0),0)</f>
        <v>0</v>
      </c>
      <c r="G180" s="5">
        <f>IF($C$2="Attiecināmās izmaksas",IF('Lokālā tāme Nr.3'!$Q183="Attiecināmās",'Lokālā tāme Nr.3'!$G183,0),0)</f>
        <v>0</v>
      </c>
      <c r="H180" s="5">
        <f>IF($C$2="Attiecināmās izmaksas",IF('Lokālā tāme Nr.3'!$Q183="Attiecināmās",'Lokālā tāme Nr.3'!$H183,0),0)</f>
        <v>0</v>
      </c>
      <c r="I180" s="5">
        <f>IF($C$2="Attiecināmās izmaksas",IF('Lokālā tāme Nr.3'!$Q183="Attiecināmās",'Lokālā tāme Nr.3'!$I183,0),0)</f>
        <v>0</v>
      </c>
      <c r="J180" s="5">
        <f>IF($C$2="Attiecināmās izmaksas",IF('Lokālā tāme Nr.3'!$Q183="Attiecināmās",'Lokālā tāme Nr.3'!$J183,0),0)</f>
        <v>0</v>
      </c>
      <c r="K180" s="47">
        <f>IF($C$2="Attiecināmās izmaksas",IF('Lokālā tāme Nr.3'!$Q183="Attiecināmās",'Lokālā tāme Nr.3'!$K183,0),0)</f>
        <v>0</v>
      </c>
      <c r="L180" s="27">
        <f>IF($C$2="Attiecināmās izmaksas",IF('Lokālā tāme Nr.3'!$Q183="Attiecināmās",'Lokālā tāme Nr.3'!$L183,0),0)</f>
        <v>0</v>
      </c>
      <c r="M180" s="5">
        <f>IF($C$2="Attiecināmās izmaksas",IF('Lokālā tāme Nr.3'!$Q183="Attiecināmās",'Lokālā tāme Nr.3'!$M183,0),0)</f>
        <v>0</v>
      </c>
      <c r="N180" s="5">
        <f>IF($C$2="Attiecināmās izmaksas",IF('Lokālā tāme Nr.3'!$Q183="Attiecināmās",'Lokālā tāme Nr.3'!$N183,0),0)</f>
        <v>0</v>
      </c>
      <c r="O180" s="5">
        <f>IF($C$2="Attiecināmās izmaksas",IF('Lokālā tāme Nr.3'!$Q183="Attiecināmās",'Lokālā tāme Nr.3'!$O183,0),0)</f>
        <v>0</v>
      </c>
      <c r="P180" s="17">
        <f>IF($C$2="Attiecināmās izmaksas",IF('Lokālā tāme Nr.3'!$Q183="Attiecināmās",'Lokālā tāme Nr.3'!$P183,0),0)</f>
        <v>0</v>
      </c>
    </row>
    <row r="181" spans="1:16" ht="12" thickBot="1" x14ac:dyDescent="0.25">
      <c r="A181" s="19">
        <f>IF(P181=0,0,IF(COUNTBLANK(P181)=1,0,COUNTA($P$8:P181)))</f>
        <v>0</v>
      </c>
      <c r="B181" s="5">
        <f>IF($C$2="Attiecināmās izmaksas",IF('Lokālā tāme Nr.3'!$Q184="Attiecināmās",'Lokālā tāme Nr.3'!$B184,0),0)</f>
        <v>0</v>
      </c>
      <c r="C181" s="5">
        <f>IF($C$2="Attiecināmās izmaksas",IF('Lokālā tāme Nr.3'!$Q184="Attiecināmās",'Lokālā tāme Nr.3'!$C184,0),0)</f>
        <v>0</v>
      </c>
      <c r="D181" s="5">
        <f>IF($C$2="Attiecināmās izmaksas",IF('Lokālā tāme Nr.3'!$Q184="Attiecināmās",'Lokālā tāme Nr.3'!$D184,0),0)</f>
        <v>0</v>
      </c>
      <c r="E181" s="17">
        <f>IF($C$2="Attiecināmās izmaksas",IF('Lokālā tāme Nr.3'!$Q184="Attiecināmās",'Lokālā tāme Nr.3'!$E184,0),0)</f>
        <v>0</v>
      </c>
      <c r="F181" s="31">
        <f>IF($C$2="Attiecināmās izmaksas",IF('Lokālā tāme Nr.3'!$Q184="Attiecināmās",'Lokālā tāme Nr.3'!$F184,0),0)</f>
        <v>0</v>
      </c>
      <c r="G181" s="5">
        <f>IF($C$2="Attiecināmās izmaksas",IF('Lokālā tāme Nr.3'!$Q184="Attiecināmās",'Lokālā tāme Nr.3'!$G184,0),0)</f>
        <v>0</v>
      </c>
      <c r="H181" s="5">
        <f>IF($C$2="Attiecināmās izmaksas",IF('Lokālā tāme Nr.3'!$Q184="Attiecināmās",'Lokālā tāme Nr.3'!$H184,0),0)</f>
        <v>0</v>
      </c>
      <c r="I181" s="5">
        <f>IF($C$2="Attiecināmās izmaksas",IF('Lokālā tāme Nr.3'!$Q184="Attiecināmās",'Lokālā tāme Nr.3'!$I184,0),0)</f>
        <v>0</v>
      </c>
      <c r="J181" s="5">
        <f>IF($C$2="Attiecināmās izmaksas",IF('Lokālā tāme Nr.3'!$Q184="Attiecināmās",'Lokālā tāme Nr.3'!$J184,0),0)</f>
        <v>0</v>
      </c>
      <c r="K181" s="47">
        <f>IF($C$2="Attiecināmās izmaksas",IF('Lokālā tāme Nr.3'!$Q184="Attiecināmās",'Lokālā tāme Nr.3'!$K184,0),0)</f>
        <v>0</v>
      </c>
      <c r="L181" s="27">
        <f>IF($C$2="Attiecināmās izmaksas",IF('Lokālā tāme Nr.3'!$Q184="Attiecināmās",'Lokālā tāme Nr.3'!$L184,0),0)</f>
        <v>0</v>
      </c>
      <c r="M181" s="5">
        <f>IF($C$2="Attiecināmās izmaksas",IF('Lokālā tāme Nr.3'!$Q184="Attiecināmās",'Lokālā tāme Nr.3'!$M184,0),0)</f>
        <v>0</v>
      </c>
      <c r="N181" s="5">
        <f>IF($C$2="Attiecināmās izmaksas",IF('Lokālā tāme Nr.3'!$Q184="Attiecināmās",'Lokālā tāme Nr.3'!$N184,0),0)</f>
        <v>0</v>
      </c>
      <c r="O181" s="5">
        <f>IF($C$2="Attiecināmās izmaksas",IF('Lokālā tāme Nr.3'!$Q184="Attiecināmās",'Lokālā tāme Nr.3'!$O184,0),0)</f>
        <v>0</v>
      </c>
      <c r="P181" s="17">
        <f>IF($C$2="Attiecināmās izmaksas",IF('Lokālā tāme Nr.3'!$Q184="Attiecināmās",'Lokālā tāme Nr.3'!$P184,0),0)</f>
        <v>0</v>
      </c>
    </row>
    <row r="182" spans="1:16" ht="12" thickBot="1" x14ac:dyDescent="0.25">
      <c r="A182" s="19">
        <f>IF(P182=0,0,IF(COUNTBLANK(P182)=1,0,COUNTA($P$8:P182)))</f>
        <v>0</v>
      </c>
      <c r="B182" s="5">
        <f>IF($C$2="Attiecināmās izmaksas",IF('Lokālā tāme Nr.3'!$Q185="Attiecināmās",'Lokālā tāme Nr.3'!$B185,0),0)</f>
        <v>0</v>
      </c>
      <c r="C182" s="5">
        <f>IF($C$2="Attiecināmās izmaksas",IF('Lokālā tāme Nr.3'!$Q185="Attiecināmās",'Lokālā tāme Nr.3'!$C185,0),0)</f>
        <v>0</v>
      </c>
      <c r="D182" s="5">
        <f>IF($C$2="Attiecināmās izmaksas",IF('Lokālā tāme Nr.3'!$Q185="Attiecināmās",'Lokālā tāme Nr.3'!$D185,0),0)</f>
        <v>0</v>
      </c>
      <c r="E182" s="17">
        <f>IF($C$2="Attiecināmās izmaksas",IF('Lokālā tāme Nr.3'!$Q185="Attiecināmās",'Lokālā tāme Nr.3'!$E185,0),0)</f>
        <v>0</v>
      </c>
      <c r="F182" s="31">
        <f>IF($C$2="Attiecināmās izmaksas",IF('Lokālā tāme Nr.3'!$Q185="Attiecināmās",'Lokālā tāme Nr.3'!$F185,0),0)</f>
        <v>0</v>
      </c>
      <c r="G182" s="5">
        <f>IF($C$2="Attiecināmās izmaksas",IF('Lokālā tāme Nr.3'!$Q185="Attiecināmās",'Lokālā tāme Nr.3'!$G185,0),0)</f>
        <v>0</v>
      </c>
      <c r="H182" s="5">
        <f>IF($C$2="Attiecināmās izmaksas",IF('Lokālā tāme Nr.3'!$Q185="Attiecināmās",'Lokālā tāme Nr.3'!$H185,0),0)</f>
        <v>0</v>
      </c>
      <c r="I182" s="5">
        <f>IF($C$2="Attiecināmās izmaksas",IF('Lokālā tāme Nr.3'!$Q185="Attiecināmās",'Lokālā tāme Nr.3'!$I185,0),0)</f>
        <v>0</v>
      </c>
      <c r="J182" s="5">
        <f>IF($C$2="Attiecināmās izmaksas",IF('Lokālā tāme Nr.3'!$Q185="Attiecināmās",'Lokālā tāme Nr.3'!$J185,0),0)</f>
        <v>0</v>
      </c>
      <c r="K182" s="47">
        <f>IF($C$2="Attiecināmās izmaksas",IF('Lokālā tāme Nr.3'!$Q185="Attiecināmās",'Lokālā tāme Nr.3'!$K185,0),0)</f>
        <v>0</v>
      </c>
      <c r="L182" s="27">
        <f>IF($C$2="Attiecināmās izmaksas",IF('Lokālā tāme Nr.3'!$Q185="Attiecināmās",'Lokālā tāme Nr.3'!$L185,0),0)</f>
        <v>0</v>
      </c>
      <c r="M182" s="5">
        <f>IF($C$2="Attiecināmās izmaksas",IF('Lokālā tāme Nr.3'!$Q185="Attiecināmās",'Lokālā tāme Nr.3'!$M185,0),0)</f>
        <v>0</v>
      </c>
      <c r="N182" s="5">
        <f>IF($C$2="Attiecināmās izmaksas",IF('Lokālā tāme Nr.3'!$Q185="Attiecināmās",'Lokālā tāme Nr.3'!$N185,0),0)</f>
        <v>0</v>
      </c>
      <c r="O182" s="5">
        <f>IF($C$2="Attiecināmās izmaksas",IF('Lokālā tāme Nr.3'!$Q185="Attiecināmās",'Lokālā tāme Nr.3'!$O185,0),0)</f>
        <v>0</v>
      </c>
      <c r="P182" s="17">
        <f>IF($C$2="Attiecināmās izmaksas",IF('Lokālā tāme Nr.3'!$Q185="Attiecināmās",'Lokālā tāme Nr.3'!$P185,0),0)</f>
        <v>0</v>
      </c>
    </row>
    <row r="183" spans="1:16" ht="12" thickBot="1" x14ac:dyDescent="0.25">
      <c r="A183" s="19">
        <f>IF(P183=0,0,IF(COUNTBLANK(P183)=1,0,COUNTA($P$8:P183)))</f>
        <v>0</v>
      </c>
      <c r="B183" s="5">
        <f>IF($C$2="Attiecināmās izmaksas",IF('Lokālā tāme Nr.3'!$Q186="Attiecināmās",'Lokālā tāme Nr.3'!$B186,0),0)</f>
        <v>0</v>
      </c>
      <c r="C183" s="5">
        <f>IF($C$2="Attiecināmās izmaksas",IF('Lokālā tāme Nr.3'!$Q186="Attiecināmās",'Lokālā tāme Nr.3'!$C186,0),0)</f>
        <v>0</v>
      </c>
      <c r="D183" s="5">
        <f>IF($C$2="Attiecināmās izmaksas",IF('Lokālā tāme Nr.3'!$Q186="Attiecināmās",'Lokālā tāme Nr.3'!$D186,0),0)</f>
        <v>0</v>
      </c>
      <c r="E183" s="17">
        <f>IF($C$2="Attiecināmās izmaksas",IF('Lokālā tāme Nr.3'!$Q186="Attiecināmās",'Lokālā tāme Nr.3'!$E186,0),0)</f>
        <v>0</v>
      </c>
      <c r="F183" s="31">
        <f>IF($C$2="Attiecināmās izmaksas",IF('Lokālā tāme Nr.3'!$Q186="Attiecināmās",'Lokālā tāme Nr.3'!$F186,0),0)</f>
        <v>0</v>
      </c>
      <c r="G183" s="5">
        <f>IF($C$2="Attiecināmās izmaksas",IF('Lokālā tāme Nr.3'!$Q186="Attiecināmās",'Lokālā tāme Nr.3'!$G186,0),0)</f>
        <v>0</v>
      </c>
      <c r="H183" s="5">
        <f>IF($C$2="Attiecināmās izmaksas",IF('Lokālā tāme Nr.3'!$Q186="Attiecināmās",'Lokālā tāme Nr.3'!$H186,0),0)</f>
        <v>0</v>
      </c>
      <c r="I183" s="5">
        <f>IF($C$2="Attiecināmās izmaksas",IF('Lokālā tāme Nr.3'!$Q186="Attiecināmās",'Lokālā tāme Nr.3'!$I186,0),0)</f>
        <v>0</v>
      </c>
      <c r="J183" s="5">
        <f>IF($C$2="Attiecināmās izmaksas",IF('Lokālā tāme Nr.3'!$Q186="Attiecināmās",'Lokālā tāme Nr.3'!$J186,0),0)</f>
        <v>0</v>
      </c>
      <c r="K183" s="47">
        <f>IF($C$2="Attiecināmās izmaksas",IF('Lokālā tāme Nr.3'!$Q186="Attiecināmās",'Lokālā tāme Nr.3'!$K186,0),0)</f>
        <v>0</v>
      </c>
      <c r="L183" s="27">
        <f>IF($C$2="Attiecināmās izmaksas",IF('Lokālā tāme Nr.3'!$Q186="Attiecināmās",'Lokālā tāme Nr.3'!$L186,0),0)</f>
        <v>0</v>
      </c>
      <c r="M183" s="5">
        <f>IF($C$2="Attiecināmās izmaksas",IF('Lokālā tāme Nr.3'!$Q186="Attiecināmās",'Lokālā tāme Nr.3'!$M186,0),0)</f>
        <v>0</v>
      </c>
      <c r="N183" s="5">
        <f>IF($C$2="Attiecināmās izmaksas",IF('Lokālā tāme Nr.3'!$Q186="Attiecināmās",'Lokālā tāme Nr.3'!$N186,0),0)</f>
        <v>0</v>
      </c>
      <c r="O183" s="5">
        <f>IF($C$2="Attiecināmās izmaksas",IF('Lokālā tāme Nr.3'!$Q186="Attiecināmās",'Lokālā tāme Nr.3'!$O186,0),0)</f>
        <v>0</v>
      </c>
      <c r="P183" s="17">
        <f>IF($C$2="Attiecināmās izmaksas",IF('Lokālā tāme Nr.3'!$Q186="Attiecināmās",'Lokālā tāme Nr.3'!$P186,0),0)</f>
        <v>0</v>
      </c>
    </row>
    <row r="184" spans="1:16" ht="12" thickBot="1" x14ac:dyDescent="0.25">
      <c r="A184" s="19">
        <f>IF(P184=0,0,IF(COUNTBLANK(P184)=1,0,COUNTA($P$8:P184)))</f>
        <v>0</v>
      </c>
      <c r="B184" s="5">
        <f>IF($C$2="Attiecināmās izmaksas",IF('Lokālā tāme Nr.3'!$Q187="Attiecināmās",'Lokālā tāme Nr.3'!$B187,0),0)</f>
        <v>0</v>
      </c>
      <c r="C184" s="5">
        <f>IF($C$2="Attiecināmās izmaksas",IF('Lokālā tāme Nr.3'!$Q187="Attiecināmās",'Lokālā tāme Nr.3'!$C187,0),0)</f>
        <v>0</v>
      </c>
      <c r="D184" s="5">
        <f>IF($C$2="Attiecināmās izmaksas",IF('Lokālā tāme Nr.3'!$Q187="Attiecināmās",'Lokālā tāme Nr.3'!$D187,0),0)</f>
        <v>0</v>
      </c>
      <c r="E184" s="17">
        <f>IF($C$2="Attiecināmās izmaksas",IF('Lokālā tāme Nr.3'!$Q187="Attiecināmās",'Lokālā tāme Nr.3'!$E187,0),0)</f>
        <v>0</v>
      </c>
      <c r="F184" s="31">
        <f>IF($C$2="Attiecināmās izmaksas",IF('Lokālā tāme Nr.3'!$Q187="Attiecināmās",'Lokālā tāme Nr.3'!$F187,0),0)</f>
        <v>0</v>
      </c>
      <c r="G184" s="5">
        <f>IF($C$2="Attiecināmās izmaksas",IF('Lokālā tāme Nr.3'!$Q187="Attiecināmās",'Lokālā tāme Nr.3'!$G187,0),0)</f>
        <v>0</v>
      </c>
      <c r="H184" s="5">
        <f>IF($C$2="Attiecināmās izmaksas",IF('Lokālā tāme Nr.3'!$Q187="Attiecināmās",'Lokālā tāme Nr.3'!$H187,0),0)</f>
        <v>0</v>
      </c>
      <c r="I184" s="5">
        <f>IF($C$2="Attiecināmās izmaksas",IF('Lokālā tāme Nr.3'!$Q187="Attiecināmās",'Lokālā tāme Nr.3'!$I187,0),0)</f>
        <v>0</v>
      </c>
      <c r="J184" s="5">
        <f>IF($C$2="Attiecināmās izmaksas",IF('Lokālā tāme Nr.3'!$Q187="Attiecināmās",'Lokālā tāme Nr.3'!$J187,0),0)</f>
        <v>0</v>
      </c>
      <c r="K184" s="47">
        <f>IF($C$2="Attiecināmās izmaksas",IF('Lokālā tāme Nr.3'!$Q187="Attiecināmās",'Lokālā tāme Nr.3'!$K187,0),0)</f>
        <v>0</v>
      </c>
      <c r="L184" s="27">
        <f>IF($C$2="Attiecināmās izmaksas",IF('Lokālā tāme Nr.3'!$Q187="Attiecināmās",'Lokālā tāme Nr.3'!$L187,0),0)</f>
        <v>0</v>
      </c>
      <c r="M184" s="5">
        <f>IF($C$2="Attiecināmās izmaksas",IF('Lokālā tāme Nr.3'!$Q187="Attiecināmās",'Lokālā tāme Nr.3'!$M187,0),0)</f>
        <v>0</v>
      </c>
      <c r="N184" s="5">
        <f>IF($C$2="Attiecināmās izmaksas",IF('Lokālā tāme Nr.3'!$Q187="Attiecināmās",'Lokālā tāme Nr.3'!$N187,0),0)</f>
        <v>0</v>
      </c>
      <c r="O184" s="5">
        <f>IF($C$2="Attiecināmās izmaksas",IF('Lokālā tāme Nr.3'!$Q187="Attiecināmās",'Lokālā tāme Nr.3'!$O187,0),0)</f>
        <v>0</v>
      </c>
      <c r="P184" s="17">
        <f>IF($C$2="Attiecināmās izmaksas",IF('Lokālā tāme Nr.3'!$Q187="Attiecināmās",'Lokālā tāme Nr.3'!$P187,0),0)</f>
        <v>0</v>
      </c>
    </row>
    <row r="185" spans="1:16" ht="12" thickBot="1" x14ac:dyDescent="0.25">
      <c r="A185" s="19">
        <f>IF(P185=0,0,IF(COUNTBLANK(P185)=1,0,COUNTA($P$8:P185)))</f>
        <v>0</v>
      </c>
      <c r="B185" s="5">
        <f>IF($C$2="Attiecināmās izmaksas",IF('Lokālā tāme Nr.3'!$Q188="Attiecināmās",'Lokālā tāme Nr.3'!$B188,0),0)</f>
        <v>0</v>
      </c>
      <c r="C185" s="5">
        <f>IF($C$2="Attiecināmās izmaksas",IF('Lokālā tāme Nr.3'!$Q188="Attiecināmās",'Lokālā tāme Nr.3'!$C188,0),0)</f>
        <v>0</v>
      </c>
      <c r="D185" s="5">
        <f>IF($C$2="Attiecināmās izmaksas",IF('Lokālā tāme Nr.3'!$Q188="Attiecināmās",'Lokālā tāme Nr.3'!$D188,0),0)</f>
        <v>0</v>
      </c>
      <c r="E185" s="17">
        <f>IF($C$2="Attiecināmās izmaksas",IF('Lokālā tāme Nr.3'!$Q188="Attiecināmās",'Lokālā tāme Nr.3'!$E188,0),0)</f>
        <v>0</v>
      </c>
      <c r="F185" s="31">
        <f>IF($C$2="Attiecināmās izmaksas",IF('Lokālā tāme Nr.3'!$Q188="Attiecināmās",'Lokālā tāme Nr.3'!$F188,0),0)</f>
        <v>0</v>
      </c>
      <c r="G185" s="5">
        <f>IF($C$2="Attiecināmās izmaksas",IF('Lokālā tāme Nr.3'!$Q188="Attiecināmās",'Lokālā tāme Nr.3'!$G188,0),0)</f>
        <v>0</v>
      </c>
      <c r="H185" s="5">
        <f>IF($C$2="Attiecināmās izmaksas",IF('Lokālā tāme Nr.3'!$Q188="Attiecināmās",'Lokālā tāme Nr.3'!$H188,0),0)</f>
        <v>0</v>
      </c>
      <c r="I185" s="5">
        <f>IF($C$2="Attiecināmās izmaksas",IF('Lokālā tāme Nr.3'!$Q188="Attiecināmās",'Lokālā tāme Nr.3'!$I188,0),0)</f>
        <v>0</v>
      </c>
      <c r="J185" s="5">
        <f>IF($C$2="Attiecināmās izmaksas",IF('Lokālā tāme Nr.3'!$Q188="Attiecināmās",'Lokālā tāme Nr.3'!$J188,0),0)</f>
        <v>0</v>
      </c>
      <c r="K185" s="47">
        <f>IF($C$2="Attiecināmās izmaksas",IF('Lokālā tāme Nr.3'!$Q188="Attiecināmās",'Lokālā tāme Nr.3'!$K188,0),0)</f>
        <v>0</v>
      </c>
      <c r="L185" s="27">
        <f>IF($C$2="Attiecināmās izmaksas",IF('Lokālā tāme Nr.3'!$Q188="Attiecināmās",'Lokālā tāme Nr.3'!$L188,0),0)</f>
        <v>0</v>
      </c>
      <c r="M185" s="5">
        <f>IF($C$2="Attiecināmās izmaksas",IF('Lokālā tāme Nr.3'!$Q188="Attiecināmās",'Lokālā tāme Nr.3'!$M188,0),0)</f>
        <v>0</v>
      </c>
      <c r="N185" s="5">
        <f>IF($C$2="Attiecināmās izmaksas",IF('Lokālā tāme Nr.3'!$Q188="Attiecināmās",'Lokālā tāme Nr.3'!$N188,0),0)</f>
        <v>0</v>
      </c>
      <c r="O185" s="5">
        <f>IF($C$2="Attiecināmās izmaksas",IF('Lokālā tāme Nr.3'!$Q188="Attiecināmās",'Lokālā tāme Nr.3'!$O188,0),0)</f>
        <v>0</v>
      </c>
      <c r="P185" s="17">
        <f>IF($C$2="Attiecināmās izmaksas",IF('Lokālā tāme Nr.3'!$Q188="Attiecināmās",'Lokālā tāme Nr.3'!$P188,0),0)</f>
        <v>0</v>
      </c>
    </row>
    <row r="186" spans="1:16" ht="12" thickBot="1" x14ac:dyDescent="0.25">
      <c r="A186" s="19">
        <f>IF(P186=0,0,IF(COUNTBLANK(P186)=1,0,COUNTA($P$8:P186)))</f>
        <v>0</v>
      </c>
      <c r="B186" s="5">
        <f>IF($C$2="Attiecināmās izmaksas",IF('Lokālā tāme Nr.3'!$Q189="Attiecināmās",'Lokālā tāme Nr.3'!$B189,0),0)</f>
        <v>0</v>
      </c>
      <c r="C186" s="5">
        <f>IF($C$2="Attiecināmās izmaksas",IF('Lokālā tāme Nr.3'!$Q189="Attiecināmās",'Lokālā tāme Nr.3'!$C189,0),0)</f>
        <v>0</v>
      </c>
      <c r="D186" s="5">
        <f>IF($C$2="Attiecināmās izmaksas",IF('Lokālā tāme Nr.3'!$Q189="Attiecināmās",'Lokālā tāme Nr.3'!$D189,0),0)</f>
        <v>0</v>
      </c>
      <c r="E186" s="17">
        <f>IF($C$2="Attiecināmās izmaksas",IF('Lokālā tāme Nr.3'!$Q189="Attiecināmās",'Lokālā tāme Nr.3'!$E189,0),0)</f>
        <v>0</v>
      </c>
      <c r="F186" s="31">
        <f>IF($C$2="Attiecināmās izmaksas",IF('Lokālā tāme Nr.3'!$Q189="Attiecināmās",'Lokālā tāme Nr.3'!$F189,0),0)</f>
        <v>0</v>
      </c>
      <c r="G186" s="5">
        <f>IF($C$2="Attiecināmās izmaksas",IF('Lokālā tāme Nr.3'!$Q189="Attiecināmās",'Lokālā tāme Nr.3'!$G189,0),0)</f>
        <v>0</v>
      </c>
      <c r="H186" s="5">
        <f>IF($C$2="Attiecināmās izmaksas",IF('Lokālā tāme Nr.3'!$Q189="Attiecināmās",'Lokālā tāme Nr.3'!$H189,0),0)</f>
        <v>0</v>
      </c>
      <c r="I186" s="5">
        <f>IF($C$2="Attiecināmās izmaksas",IF('Lokālā tāme Nr.3'!$Q189="Attiecināmās",'Lokālā tāme Nr.3'!$I189,0),0)</f>
        <v>0</v>
      </c>
      <c r="J186" s="5">
        <f>IF($C$2="Attiecināmās izmaksas",IF('Lokālā tāme Nr.3'!$Q189="Attiecināmās",'Lokālā tāme Nr.3'!$J189,0),0)</f>
        <v>0</v>
      </c>
      <c r="K186" s="47">
        <f>IF($C$2="Attiecināmās izmaksas",IF('Lokālā tāme Nr.3'!$Q189="Attiecināmās",'Lokālā tāme Nr.3'!$K189,0),0)</f>
        <v>0</v>
      </c>
      <c r="L186" s="27">
        <f>IF($C$2="Attiecināmās izmaksas",IF('Lokālā tāme Nr.3'!$Q189="Attiecināmās",'Lokālā tāme Nr.3'!$L189,0),0)</f>
        <v>0</v>
      </c>
      <c r="M186" s="5">
        <f>IF($C$2="Attiecināmās izmaksas",IF('Lokālā tāme Nr.3'!$Q189="Attiecināmās",'Lokālā tāme Nr.3'!$M189,0),0)</f>
        <v>0</v>
      </c>
      <c r="N186" s="5">
        <f>IF($C$2="Attiecināmās izmaksas",IF('Lokālā tāme Nr.3'!$Q189="Attiecināmās",'Lokālā tāme Nr.3'!$N189,0),0)</f>
        <v>0</v>
      </c>
      <c r="O186" s="5">
        <f>IF($C$2="Attiecināmās izmaksas",IF('Lokālā tāme Nr.3'!$Q189="Attiecināmās",'Lokālā tāme Nr.3'!$O189,0),0)</f>
        <v>0</v>
      </c>
      <c r="P186" s="17">
        <f>IF($C$2="Attiecināmās izmaksas",IF('Lokālā tāme Nr.3'!$Q189="Attiecināmās",'Lokālā tāme Nr.3'!$P189,0),0)</f>
        <v>0</v>
      </c>
    </row>
    <row r="187" spans="1:16" ht="12" thickBot="1" x14ac:dyDescent="0.25">
      <c r="A187" s="19">
        <f>IF(P187=0,0,IF(COUNTBLANK(P187)=1,0,COUNTA($P$8:P187)))</f>
        <v>0</v>
      </c>
      <c r="B187" s="5">
        <f>IF($C$2="Attiecināmās izmaksas",IF('Lokālā tāme Nr.3'!$Q190="Attiecināmās",'Lokālā tāme Nr.3'!$B190,0),0)</f>
        <v>0</v>
      </c>
      <c r="C187" s="5">
        <f>IF($C$2="Attiecināmās izmaksas",IF('Lokālā tāme Nr.3'!$Q190="Attiecināmās",'Lokālā tāme Nr.3'!$C190,0),0)</f>
        <v>0</v>
      </c>
      <c r="D187" s="5">
        <f>IF($C$2="Attiecināmās izmaksas",IF('Lokālā tāme Nr.3'!$Q190="Attiecināmās",'Lokālā tāme Nr.3'!$D190,0),0)</f>
        <v>0</v>
      </c>
      <c r="E187" s="17">
        <f>IF($C$2="Attiecināmās izmaksas",IF('Lokālā tāme Nr.3'!$Q190="Attiecināmās",'Lokālā tāme Nr.3'!$E190,0),0)</f>
        <v>0</v>
      </c>
      <c r="F187" s="31">
        <f>IF($C$2="Attiecināmās izmaksas",IF('Lokālā tāme Nr.3'!$Q190="Attiecināmās",'Lokālā tāme Nr.3'!$F190,0),0)</f>
        <v>0</v>
      </c>
      <c r="G187" s="5">
        <f>IF($C$2="Attiecināmās izmaksas",IF('Lokālā tāme Nr.3'!$Q190="Attiecināmās",'Lokālā tāme Nr.3'!$G190,0),0)</f>
        <v>0</v>
      </c>
      <c r="H187" s="5">
        <f>IF($C$2="Attiecināmās izmaksas",IF('Lokālā tāme Nr.3'!$Q190="Attiecināmās",'Lokālā tāme Nr.3'!$H190,0),0)</f>
        <v>0</v>
      </c>
      <c r="I187" s="5">
        <f>IF($C$2="Attiecināmās izmaksas",IF('Lokālā tāme Nr.3'!$Q190="Attiecināmās",'Lokālā tāme Nr.3'!$I190,0),0)</f>
        <v>0</v>
      </c>
      <c r="J187" s="5">
        <f>IF($C$2="Attiecināmās izmaksas",IF('Lokālā tāme Nr.3'!$Q190="Attiecināmās",'Lokālā tāme Nr.3'!$J190,0),0)</f>
        <v>0</v>
      </c>
      <c r="K187" s="47">
        <f>IF($C$2="Attiecināmās izmaksas",IF('Lokālā tāme Nr.3'!$Q190="Attiecināmās",'Lokālā tāme Nr.3'!$K190,0),0)</f>
        <v>0</v>
      </c>
      <c r="L187" s="27">
        <f>IF($C$2="Attiecināmās izmaksas",IF('Lokālā tāme Nr.3'!$Q190="Attiecināmās",'Lokālā tāme Nr.3'!$L190,0),0)</f>
        <v>0</v>
      </c>
      <c r="M187" s="5">
        <f>IF($C$2="Attiecināmās izmaksas",IF('Lokālā tāme Nr.3'!$Q190="Attiecināmās",'Lokālā tāme Nr.3'!$M190,0),0)</f>
        <v>0</v>
      </c>
      <c r="N187" s="5">
        <f>IF($C$2="Attiecināmās izmaksas",IF('Lokālā tāme Nr.3'!$Q190="Attiecināmās",'Lokālā tāme Nr.3'!$N190,0),0)</f>
        <v>0</v>
      </c>
      <c r="O187" s="5">
        <f>IF($C$2="Attiecināmās izmaksas",IF('Lokālā tāme Nr.3'!$Q190="Attiecināmās",'Lokālā tāme Nr.3'!$O190,0),0)</f>
        <v>0</v>
      </c>
      <c r="P187" s="17">
        <f>IF($C$2="Attiecināmās izmaksas",IF('Lokālā tāme Nr.3'!$Q190="Attiecināmās",'Lokālā tāme Nr.3'!$P190,0),0)</f>
        <v>0</v>
      </c>
    </row>
    <row r="188" spans="1:16" ht="12" thickBot="1" x14ac:dyDescent="0.25">
      <c r="A188" s="19">
        <f>IF(P188=0,0,IF(COUNTBLANK(P188)=1,0,COUNTA($P$8:P188)))</f>
        <v>0</v>
      </c>
      <c r="B188" s="5">
        <f>IF($C$2="Attiecināmās izmaksas",IF('Lokālā tāme Nr.3'!$Q191="Attiecināmās",'Lokālā tāme Nr.3'!$B191,0),0)</f>
        <v>0</v>
      </c>
      <c r="C188" s="5">
        <f>IF($C$2="Attiecināmās izmaksas",IF('Lokālā tāme Nr.3'!$Q191="Attiecināmās",'Lokālā tāme Nr.3'!$C191,0),0)</f>
        <v>0</v>
      </c>
      <c r="D188" s="5">
        <f>IF($C$2="Attiecināmās izmaksas",IF('Lokālā tāme Nr.3'!$Q191="Attiecināmās",'Lokālā tāme Nr.3'!$D191,0),0)</f>
        <v>0</v>
      </c>
      <c r="E188" s="17">
        <f>IF($C$2="Attiecināmās izmaksas",IF('Lokālā tāme Nr.3'!$Q191="Attiecināmās",'Lokālā tāme Nr.3'!$E191,0),0)</f>
        <v>0</v>
      </c>
      <c r="F188" s="31">
        <f>IF($C$2="Attiecināmās izmaksas",IF('Lokālā tāme Nr.3'!$Q191="Attiecināmās",'Lokālā tāme Nr.3'!$F191,0),0)</f>
        <v>0</v>
      </c>
      <c r="G188" s="5">
        <f>IF($C$2="Attiecināmās izmaksas",IF('Lokālā tāme Nr.3'!$Q191="Attiecināmās",'Lokālā tāme Nr.3'!$G191,0),0)</f>
        <v>0</v>
      </c>
      <c r="H188" s="5">
        <f>IF($C$2="Attiecināmās izmaksas",IF('Lokālā tāme Nr.3'!$Q191="Attiecināmās",'Lokālā tāme Nr.3'!$H191,0),0)</f>
        <v>0</v>
      </c>
      <c r="I188" s="5">
        <f>IF($C$2="Attiecināmās izmaksas",IF('Lokālā tāme Nr.3'!$Q191="Attiecināmās",'Lokālā tāme Nr.3'!$I191,0),0)</f>
        <v>0</v>
      </c>
      <c r="J188" s="5">
        <f>IF($C$2="Attiecināmās izmaksas",IF('Lokālā tāme Nr.3'!$Q191="Attiecināmās",'Lokālā tāme Nr.3'!$J191,0),0)</f>
        <v>0</v>
      </c>
      <c r="K188" s="47">
        <f>IF($C$2="Attiecināmās izmaksas",IF('Lokālā tāme Nr.3'!$Q191="Attiecināmās",'Lokālā tāme Nr.3'!$K191,0),0)</f>
        <v>0</v>
      </c>
      <c r="L188" s="27">
        <f>IF($C$2="Attiecināmās izmaksas",IF('Lokālā tāme Nr.3'!$Q191="Attiecināmās",'Lokālā tāme Nr.3'!$L191,0),0)</f>
        <v>0</v>
      </c>
      <c r="M188" s="5">
        <f>IF($C$2="Attiecināmās izmaksas",IF('Lokālā tāme Nr.3'!$Q191="Attiecināmās",'Lokālā tāme Nr.3'!$M191,0),0)</f>
        <v>0</v>
      </c>
      <c r="N188" s="5">
        <f>IF($C$2="Attiecināmās izmaksas",IF('Lokālā tāme Nr.3'!$Q191="Attiecināmās",'Lokālā tāme Nr.3'!$N191,0),0)</f>
        <v>0</v>
      </c>
      <c r="O188" s="5">
        <f>IF($C$2="Attiecināmās izmaksas",IF('Lokālā tāme Nr.3'!$Q191="Attiecināmās",'Lokālā tāme Nr.3'!$O191,0),0)</f>
        <v>0</v>
      </c>
      <c r="P188" s="17">
        <f>IF($C$2="Attiecināmās izmaksas",IF('Lokālā tāme Nr.3'!$Q191="Attiecināmās",'Lokālā tāme Nr.3'!$P191,0),0)</f>
        <v>0</v>
      </c>
    </row>
    <row r="189" spans="1:16" ht="12" thickBot="1" x14ac:dyDescent="0.25">
      <c r="A189" s="19">
        <f>IF(P189=0,0,IF(COUNTBLANK(P189)=1,0,COUNTA($P$8:P189)))</f>
        <v>0</v>
      </c>
      <c r="B189" s="5">
        <f>IF($C$2="Attiecināmās izmaksas",IF('Lokālā tāme Nr.3'!$Q192="Attiecināmās",'Lokālā tāme Nr.3'!$B192,0),0)</f>
        <v>0</v>
      </c>
      <c r="C189" s="5">
        <f>IF($C$2="Attiecināmās izmaksas",IF('Lokālā tāme Nr.3'!$Q192="Attiecināmās",'Lokālā tāme Nr.3'!$C192,0),0)</f>
        <v>0</v>
      </c>
      <c r="D189" s="5">
        <f>IF($C$2="Attiecināmās izmaksas",IF('Lokālā tāme Nr.3'!$Q192="Attiecināmās",'Lokālā tāme Nr.3'!$D192,0),0)</f>
        <v>0</v>
      </c>
      <c r="E189" s="17">
        <f>IF($C$2="Attiecināmās izmaksas",IF('Lokālā tāme Nr.3'!$Q192="Attiecināmās",'Lokālā tāme Nr.3'!$E192,0),0)</f>
        <v>0</v>
      </c>
      <c r="F189" s="31">
        <f>IF($C$2="Attiecināmās izmaksas",IF('Lokālā tāme Nr.3'!$Q192="Attiecināmās",'Lokālā tāme Nr.3'!$F192,0),0)</f>
        <v>0</v>
      </c>
      <c r="G189" s="5">
        <f>IF($C$2="Attiecināmās izmaksas",IF('Lokālā tāme Nr.3'!$Q192="Attiecināmās",'Lokālā tāme Nr.3'!$G192,0),0)</f>
        <v>0</v>
      </c>
      <c r="H189" s="5">
        <f>IF($C$2="Attiecināmās izmaksas",IF('Lokālā tāme Nr.3'!$Q192="Attiecināmās",'Lokālā tāme Nr.3'!$H192,0),0)</f>
        <v>0</v>
      </c>
      <c r="I189" s="5">
        <f>IF($C$2="Attiecināmās izmaksas",IF('Lokālā tāme Nr.3'!$Q192="Attiecināmās",'Lokālā tāme Nr.3'!$I192,0),0)</f>
        <v>0</v>
      </c>
      <c r="J189" s="5">
        <f>IF($C$2="Attiecināmās izmaksas",IF('Lokālā tāme Nr.3'!$Q192="Attiecināmās",'Lokālā tāme Nr.3'!$J192,0),0)</f>
        <v>0</v>
      </c>
      <c r="K189" s="47">
        <f>IF($C$2="Attiecināmās izmaksas",IF('Lokālā tāme Nr.3'!$Q192="Attiecināmās",'Lokālā tāme Nr.3'!$K192,0),0)</f>
        <v>0</v>
      </c>
      <c r="L189" s="27">
        <f>IF($C$2="Attiecināmās izmaksas",IF('Lokālā tāme Nr.3'!$Q192="Attiecināmās",'Lokālā tāme Nr.3'!$L192,0),0)</f>
        <v>0</v>
      </c>
      <c r="M189" s="5">
        <f>IF($C$2="Attiecināmās izmaksas",IF('Lokālā tāme Nr.3'!$Q192="Attiecināmās",'Lokālā tāme Nr.3'!$M192,0),0)</f>
        <v>0</v>
      </c>
      <c r="N189" s="5">
        <f>IF($C$2="Attiecināmās izmaksas",IF('Lokālā tāme Nr.3'!$Q192="Attiecināmās",'Lokālā tāme Nr.3'!$N192,0),0)</f>
        <v>0</v>
      </c>
      <c r="O189" s="5">
        <f>IF($C$2="Attiecināmās izmaksas",IF('Lokālā tāme Nr.3'!$Q192="Attiecināmās",'Lokālā tāme Nr.3'!$O192,0),0)</f>
        <v>0</v>
      </c>
      <c r="P189" s="17">
        <f>IF($C$2="Attiecināmās izmaksas",IF('Lokālā tāme Nr.3'!$Q192="Attiecināmās",'Lokālā tāme Nr.3'!$P192,0),0)</f>
        <v>0</v>
      </c>
    </row>
    <row r="190" spans="1:16" ht="12" thickBot="1" x14ac:dyDescent="0.25">
      <c r="A190" s="19">
        <f>IF(P190=0,0,IF(COUNTBLANK(P190)=1,0,COUNTA($P$8:P190)))</f>
        <v>0</v>
      </c>
      <c r="B190" s="5">
        <f>IF($C$2="Attiecināmās izmaksas",IF('Lokālā tāme Nr.3'!$Q193="Attiecināmās",'Lokālā tāme Nr.3'!$B193,0),0)</f>
        <v>0</v>
      </c>
      <c r="C190" s="5">
        <f>IF($C$2="Attiecināmās izmaksas",IF('Lokālā tāme Nr.3'!$Q193="Attiecināmās",'Lokālā tāme Nr.3'!$C193,0),0)</f>
        <v>0</v>
      </c>
      <c r="D190" s="5">
        <f>IF($C$2="Attiecināmās izmaksas",IF('Lokālā tāme Nr.3'!$Q193="Attiecināmās",'Lokālā tāme Nr.3'!$D193,0),0)</f>
        <v>0</v>
      </c>
      <c r="E190" s="17">
        <f>IF($C$2="Attiecināmās izmaksas",IF('Lokālā tāme Nr.3'!$Q193="Attiecināmās",'Lokālā tāme Nr.3'!$E193,0),0)</f>
        <v>0</v>
      </c>
      <c r="F190" s="31">
        <f>IF($C$2="Attiecināmās izmaksas",IF('Lokālā tāme Nr.3'!$Q193="Attiecināmās",'Lokālā tāme Nr.3'!$F193,0),0)</f>
        <v>0</v>
      </c>
      <c r="G190" s="5">
        <f>IF($C$2="Attiecināmās izmaksas",IF('Lokālā tāme Nr.3'!$Q193="Attiecināmās",'Lokālā tāme Nr.3'!$G193,0),0)</f>
        <v>0</v>
      </c>
      <c r="H190" s="5">
        <f>IF($C$2="Attiecināmās izmaksas",IF('Lokālā tāme Nr.3'!$Q193="Attiecināmās",'Lokālā tāme Nr.3'!$H193,0),0)</f>
        <v>0</v>
      </c>
      <c r="I190" s="5">
        <f>IF($C$2="Attiecināmās izmaksas",IF('Lokālā tāme Nr.3'!$Q193="Attiecināmās",'Lokālā tāme Nr.3'!$I193,0),0)</f>
        <v>0</v>
      </c>
      <c r="J190" s="5">
        <f>IF($C$2="Attiecināmās izmaksas",IF('Lokālā tāme Nr.3'!$Q193="Attiecināmās",'Lokālā tāme Nr.3'!$J193,0),0)</f>
        <v>0</v>
      </c>
      <c r="K190" s="47">
        <f>IF($C$2="Attiecināmās izmaksas",IF('Lokālā tāme Nr.3'!$Q193="Attiecināmās",'Lokālā tāme Nr.3'!$K193,0),0)</f>
        <v>0</v>
      </c>
      <c r="L190" s="27">
        <f>IF($C$2="Attiecināmās izmaksas",IF('Lokālā tāme Nr.3'!$Q193="Attiecināmās",'Lokālā tāme Nr.3'!$L193,0),0)</f>
        <v>0</v>
      </c>
      <c r="M190" s="5">
        <f>IF($C$2="Attiecināmās izmaksas",IF('Lokālā tāme Nr.3'!$Q193="Attiecināmās",'Lokālā tāme Nr.3'!$M193,0),0)</f>
        <v>0</v>
      </c>
      <c r="N190" s="5">
        <f>IF($C$2="Attiecināmās izmaksas",IF('Lokālā tāme Nr.3'!$Q193="Attiecināmās",'Lokālā tāme Nr.3'!$N193,0),0)</f>
        <v>0</v>
      </c>
      <c r="O190" s="5">
        <f>IF($C$2="Attiecināmās izmaksas",IF('Lokālā tāme Nr.3'!$Q193="Attiecināmās",'Lokālā tāme Nr.3'!$O193,0),0)</f>
        <v>0</v>
      </c>
      <c r="P190" s="17">
        <f>IF($C$2="Attiecināmās izmaksas",IF('Lokālā tāme Nr.3'!$Q193="Attiecināmās",'Lokālā tāme Nr.3'!$P193,0),0)</f>
        <v>0</v>
      </c>
    </row>
    <row r="191" spans="1:16" ht="12" thickBot="1" x14ac:dyDescent="0.25">
      <c r="A191" s="19">
        <f>IF(P191=0,0,IF(COUNTBLANK(P191)=1,0,COUNTA($P$8:P191)))</f>
        <v>0</v>
      </c>
      <c r="B191" s="5">
        <f>IF($C$2="Attiecināmās izmaksas",IF('Lokālā tāme Nr.3'!$Q194="Attiecināmās",'Lokālā tāme Nr.3'!$B194,0),0)</f>
        <v>0</v>
      </c>
      <c r="C191" s="5">
        <f>IF($C$2="Attiecināmās izmaksas",IF('Lokālā tāme Nr.3'!$Q194="Attiecināmās",'Lokālā tāme Nr.3'!$C194,0),0)</f>
        <v>0</v>
      </c>
      <c r="D191" s="5">
        <f>IF($C$2="Attiecināmās izmaksas",IF('Lokālā tāme Nr.3'!$Q194="Attiecināmās",'Lokālā tāme Nr.3'!$D194,0),0)</f>
        <v>0</v>
      </c>
      <c r="E191" s="17">
        <f>IF($C$2="Attiecināmās izmaksas",IF('Lokālā tāme Nr.3'!$Q194="Attiecināmās",'Lokālā tāme Nr.3'!$E194,0),0)</f>
        <v>0</v>
      </c>
      <c r="F191" s="31">
        <f>IF($C$2="Attiecināmās izmaksas",IF('Lokālā tāme Nr.3'!$Q194="Attiecināmās",'Lokālā tāme Nr.3'!$F194,0),0)</f>
        <v>0</v>
      </c>
      <c r="G191" s="5">
        <f>IF($C$2="Attiecināmās izmaksas",IF('Lokālā tāme Nr.3'!$Q194="Attiecināmās",'Lokālā tāme Nr.3'!$G194,0),0)</f>
        <v>0</v>
      </c>
      <c r="H191" s="5">
        <f>IF($C$2="Attiecināmās izmaksas",IF('Lokālā tāme Nr.3'!$Q194="Attiecināmās",'Lokālā tāme Nr.3'!$H194,0),0)</f>
        <v>0</v>
      </c>
      <c r="I191" s="5">
        <f>IF($C$2="Attiecināmās izmaksas",IF('Lokālā tāme Nr.3'!$Q194="Attiecināmās",'Lokālā tāme Nr.3'!$I194,0),0)</f>
        <v>0</v>
      </c>
      <c r="J191" s="5">
        <f>IF($C$2="Attiecināmās izmaksas",IF('Lokālā tāme Nr.3'!$Q194="Attiecināmās",'Lokālā tāme Nr.3'!$J194,0),0)</f>
        <v>0</v>
      </c>
      <c r="K191" s="47">
        <f>IF($C$2="Attiecināmās izmaksas",IF('Lokālā tāme Nr.3'!$Q194="Attiecināmās",'Lokālā tāme Nr.3'!$K194,0),0)</f>
        <v>0</v>
      </c>
      <c r="L191" s="27">
        <f>IF($C$2="Attiecināmās izmaksas",IF('Lokālā tāme Nr.3'!$Q194="Attiecināmās",'Lokālā tāme Nr.3'!$L194,0),0)</f>
        <v>0</v>
      </c>
      <c r="M191" s="5">
        <f>IF($C$2="Attiecināmās izmaksas",IF('Lokālā tāme Nr.3'!$Q194="Attiecināmās",'Lokālā tāme Nr.3'!$M194,0),0)</f>
        <v>0</v>
      </c>
      <c r="N191" s="5">
        <f>IF($C$2="Attiecināmās izmaksas",IF('Lokālā tāme Nr.3'!$Q194="Attiecināmās",'Lokālā tāme Nr.3'!$N194,0),0)</f>
        <v>0</v>
      </c>
      <c r="O191" s="5">
        <f>IF($C$2="Attiecināmās izmaksas",IF('Lokālā tāme Nr.3'!$Q194="Attiecināmās",'Lokālā tāme Nr.3'!$O194,0),0)</f>
        <v>0</v>
      </c>
      <c r="P191" s="17">
        <f>IF($C$2="Attiecināmās izmaksas",IF('Lokālā tāme Nr.3'!$Q194="Attiecināmās",'Lokālā tāme Nr.3'!$P194,0),0)</f>
        <v>0</v>
      </c>
    </row>
    <row r="192" spans="1:16" ht="12" thickBot="1" x14ac:dyDescent="0.25">
      <c r="A192" s="19">
        <f>IF(P192=0,0,IF(COUNTBLANK(P192)=1,0,COUNTA($P$8:P192)))</f>
        <v>0</v>
      </c>
      <c r="B192" s="5">
        <f>IF($C$2="Attiecināmās izmaksas",IF('Lokālā tāme Nr.3'!$Q195="Attiecināmās",'Lokālā tāme Nr.3'!$B195,0),0)</f>
        <v>0</v>
      </c>
      <c r="C192" s="5">
        <f>IF($C$2="Attiecināmās izmaksas",IF('Lokālā tāme Nr.3'!$Q195="Attiecināmās",'Lokālā tāme Nr.3'!$C195,0),0)</f>
        <v>0</v>
      </c>
      <c r="D192" s="5">
        <f>IF($C$2="Attiecināmās izmaksas",IF('Lokālā tāme Nr.3'!$Q195="Attiecināmās",'Lokālā tāme Nr.3'!$D195,0),0)</f>
        <v>0</v>
      </c>
      <c r="E192" s="17">
        <f>IF($C$2="Attiecināmās izmaksas",IF('Lokālā tāme Nr.3'!$Q195="Attiecināmās",'Lokālā tāme Nr.3'!$E195,0),0)</f>
        <v>0</v>
      </c>
      <c r="F192" s="31">
        <f>IF($C$2="Attiecināmās izmaksas",IF('Lokālā tāme Nr.3'!$Q195="Attiecināmās",'Lokālā tāme Nr.3'!$F195,0),0)</f>
        <v>0</v>
      </c>
      <c r="G192" s="5">
        <f>IF($C$2="Attiecināmās izmaksas",IF('Lokālā tāme Nr.3'!$Q195="Attiecināmās",'Lokālā tāme Nr.3'!$G195,0),0)</f>
        <v>0</v>
      </c>
      <c r="H192" s="5">
        <f>IF($C$2="Attiecināmās izmaksas",IF('Lokālā tāme Nr.3'!$Q195="Attiecināmās",'Lokālā tāme Nr.3'!$H195,0),0)</f>
        <v>0</v>
      </c>
      <c r="I192" s="5">
        <f>IF($C$2="Attiecināmās izmaksas",IF('Lokālā tāme Nr.3'!$Q195="Attiecināmās",'Lokālā tāme Nr.3'!$I195,0),0)</f>
        <v>0</v>
      </c>
      <c r="J192" s="5">
        <f>IF($C$2="Attiecināmās izmaksas",IF('Lokālā tāme Nr.3'!$Q195="Attiecināmās",'Lokālā tāme Nr.3'!$J195,0),0)</f>
        <v>0</v>
      </c>
      <c r="K192" s="47">
        <f>IF($C$2="Attiecināmās izmaksas",IF('Lokālā tāme Nr.3'!$Q195="Attiecināmās",'Lokālā tāme Nr.3'!$K195,0),0)</f>
        <v>0</v>
      </c>
      <c r="L192" s="27">
        <f>IF($C$2="Attiecināmās izmaksas",IF('Lokālā tāme Nr.3'!$Q195="Attiecināmās",'Lokālā tāme Nr.3'!$L195,0),0)</f>
        <v>0</v>
      </c>
      <c r="M192" s="5">
        <f>IF($C$2="Attiecināmās izmaksas",IF('Lokālā tāme Nr.3'!$Q195="Attiecināmās",'Lokālā tāme Nr.3'!$M195,0),0)</f>
        <v>0</v>
      </c>
      <c r="N192" s="5">
        <f>IF($C$2="Attiecināmās izmaksas",IF('Lokālā tāme Nr.3'!$Q195="Attiecināmās",'Lokālā tāme Nr.3'!$N195,0),0)</f>
        <v>0</v>
      </c>
      <c r="O192" s="5">
        <f>IF($C$2="Attiecināmās izmaksas",IF('Lokālā tāme Nr.3'!$Q195="Attiecināmās",'Lokālā tāme Nr.3'!$O195,0),0)</f>
        <v>0</v>
      </c>
      <c r="P192" s="17">
        <f>IF($C$2="Attiecināmās izmaksas",IF('Lokālā tāme Nr.3'!$Q195="Attiecināmās",'Lokālā tāme Nr.3'!$P195,0),0)</f>
        <v>0</v>
      </c>
    </row>
    <row r="193" spans="1:16" ht="12" thickBot="1" x14ac:dyDescent="0.25">
      <c r="A193" s="19">
        <f>IF(P193=0,0,IF(COUNTBLANK(P193)=1,0,COUNTA($P$8:P193)))</f>
        <v>0</v>
      </c>
      <c r="B193" s="5">
        <f>IF($C$2="Attiecināmās izmaksas",IF('Lokālā tāme Nr.3'!$Q196="Attiecināmās",'Lokālā tāme Nr.3'!$B196,0),0)</f>
        <v>0</v>
      </c>
      <c r="C193" s="5">
        <f>IF($C$2="Attiecināmās izmaksas",IF('Lokālā tāme Nr.3'!$Q196="Attiecināmās",'Lokālā tāme Nr.3'!$C196,0),0)</f>
        <v>0</v>
      </c>
      <c r="D193" s="5">
        <f>IF($C$2="Attiecināmās izmaksas",IF('Lokālā tāme Nr.3'!$Q196="Attiecināmās",'Lokālā tāme Nr.3'!$D196,0),0)</f>
        <v>0</v>
      </c>
      <c r="E193" s="17">
        <f>IF($C$2="Attiecināmās izmaksas",IF('Lokālā tāme Nr.3'!$Q196="Attiecināmās",'Lokālā tāme Nr.3'!$E196,0),0)</f>
        <v>0</v>
      </c>
      <c r="F193" s="31">
        <f>IF($C$2="Attiecināmās izmaksas",IF('Lokālā tāme Nr.3'!$Q196="Attiecināmās",'Lokālā tāme Nr.3'!$F196,0),0)</f>
        <v>0</v>
      </c>
      <c r="G193" s="5">
        <f>IF($C$2="Attiecināmās izmaksas",IF('Lokālā tāme Nr.3'!$Q196="Attiecināmās",'Lokālā tāme Nr.3'!$G196,0),0)</f>
        <v>0</v>
      </c>
      <c r="H193" s="5">
        <f>IF($C$2="Attiecināmās izmaksas",IF('Lokālā tāme Nr.3'!$Q196="Attiecināmās",'Lokālā tāme Nr.3'!$H196,0),0)</f>
        <v>0</v>
      </c>
      <c r="I193" s="5">
        <f>IF($C$2="Attiecināmās izmaksas",IF('Lokālā tāme Nr.3'!$Q196="Attiecināmās",'Lokālā tāme Nr.3'!$I196,0),0)</f>
        <v>0</v>
      </c>
      <c r="J193" s="5">
        <f>IF($C$2="Attiecināmās izmaksas",IF('Lokālā tāme Nr.3'!$Q196="Attiecināmās",'Lokālā tāme Nr.3'!$J196,0),0)</f>
        <v>0</v>
      </c>
      <c r="K193" s="47">
        <f>IF($C$2="Attiecināmās izmaksas",IF('Lokālā tāme Nr.3'!$Q196="Attiecināmās",'Lokālā tāme Nr.3'!$K196,0),0)</f>
        <v>0</v>
      </c>
      <c r="L193" s="27">
        <f>IF($C$2="Attiecināmās izmaksas",IF('Lokālā tāme Nr.3'!$Q196="Attiecināmās",'Lokālā tāme Nr.3'!$L196,0),0)</f>
        <v>0</v>
      </c>
      <c r="M193" s="5">
        <f>IF($C$2="Attiecināmās izmaksas",IF('Lokālā tāme Nr.3'!$Q196="Attiecināmās",'Lokālā tāme Nr.3'!$M196,0),0)</f>
        <v>0</v>
      </c>
      <c r="N193" s="5">
        <f>IF($C$2="Attiecināmās izmaksas",IF('Lokālā tāme Nr.3'!$Q196="Attiecināmās",'Lokālā tāme Nr.3'!$N196,0),0)</f>
        <v>0</v>
      </c>
      <c r="O193" s="5">
        <f>IF($C$2="Attiecināmās izmaksas",IF('Lokālā tāme Nr.3'!$Q196="Attiecināmās",'Lokālā tāme Nr.3'!$O196,0),0)</f>
        <v>0</v>
      </c>
      <c r="P193" s="17">
        <f>IF($C$2="Attiecināmās izmaksas",IF('Lokālā tāme Nr.3'!$Q196="Attiecināmās",'Lokālā tāme Nr.3'!$P196,0),0)</f>
        <v>0</v>
      </c>
    </row>
    <row r="194" spans="1:16" ht="12" thickBot="1" x14ac:dyDescent="0.25">
      <c r="A194" s="19">
        <f>IF(P194=0,0,IF(COUNTBLANK(P194)=1,0,COUNTA($P$8:P194)))</f>
        <v>0</v>
      </c>
      <c r="B194" s="5">
        <f>IF($C$2="Attiecināmās izmaksas",IF('Lokālā tāme Nr.3'!$Q197="Attiecināmās",'Lokālā tāme Nr.3'!$B197,0),0)</f>
        <v>0</v>
      </c>
      <c r="C194" s="5">
        <f>IF($C$2="Attiecināmās izmaksas",IF('Lokālā tāme Nr.3'!$Q197="Attiecināmās",'Lokālā tāme Nr.3'!$C197,0),0)</f>
        <v>0</v>
      </c>
      <c r="D194" s="5">
        <f>IF($C$2="Attiecināmās izmaksas",IF('Lokālā tāme Nr.3'!$Q197="Attiecināmās",'Lokālā tāme Nr.3'!$D197,0),0)</f>
        <v>0</v>
      </c>
      <c r="E194" s="17">
        <f>IF($C$2="Attiecināmās izmaksas",IF('Lokālā tāme Nr.3'!$Q197="Attiecināmās",'Lokālā tāme Nr.3'!$E197,0),0)</f>
        <v>0</v>
      </c>
      <c r="F194" s="31">
        <f>IF($C$2="Attiecināmās izmaksas",IF('Lokālā tāme Nr.3'!$Q197="Attiecināmās",'Lokālā tāme Nr.3'!$F197,0),0)</f>
        <v>0</v>
      </c>
      <c r="G194" s="5">
        <f>IF($C$2="Attiecināmās izmaksas",IF('Lokālā tāme Nr.3'!$Q197="Attiecināmās",'Lokālā tāme Nr.3'!$G197,0),0)</f>
        <v>0</v>
      </c>
      <c r="H194" s="5">
        <f>IF($C$2="Attiecināmās izmaksas",IF('Lokālā tāme Nr.3'!$Q197="Attiecināmās",'Lokālā tāme Nr.3'!$H197,0),0)</f>
        <v>0</v>
      </c>
      <c r="I194" s="5">
        <f>IF($C$2="Attiecināmās izmaksas",IF('Lokālā tāme Nr.3'!$Q197="Attiecināmās",'Lokālā tāme Nr.3'!$I197,0),0)</f>
        <v>0</v>
      </c>
      <c r="J194" s="5">
        <f>IF($C$2="Attiecināmās izmaksas",IF('Lokālā tāme Nr.3'!$Q197="Attiecināmās",'Lokālā tāme Nr.3'!$J197,0),0)</f>
        <v>0</v>
      </c>
      <c r="K194" s="47">
        <f>IF($C$2="Attiecināmās izmaksas",IF('Lokālā tāme Nr.3'!$Q197="Attiecināmās",'Lokālā tāme Nr.3'!$K197,0),0)</f>
        <v>0</v>
      </c>
      <c r="L194" s="27">
        <f>IF($C$2="Attiecināmās izmaksas",IF('Lokālā tāme Nr.3'!$Q197="Attiecināmās",'Lokālā tāme Nr.3'!$L197,0),0)</f>
        <v>0</v>
      </c>
      <c r="M194" s="5">
        <f>IF($C$2="Attiecināmās izmaksas",IF('Lokālā tāme Nr.3'!$Q197="Attiecināmās",'Lokālā tāme Nr.3'!$M197,0),0)</f>
        <v>0</v>
      </c>
      <c r="N194" s="5">
        <f>IF($C$2="Attiecināmās izmaksas",IF('Lokālā tāme Nr.3'!$Q197="Attiecināmās",'Lokālā tāme Nr.3'!$N197,0),0)</f>
        <v>0</v>
      </c>
      <c r="O194" s="5">
        <f>IF($C$2="Attiecināmās izmaksas",IF('Lokālā tāme Nr.3'!$Q197="Attiecināmās",'Lokālā tāme Nr.3'!$O197,0),0)</f>
        <v>0</v>
      </c>
      <c r="P194" s="17">
        <f>IF($C$2="Attiecināmās izmaksas",IF('Lokālā tāme Nr.3'!$Q197="Attiecināmās",'Lokālā tāme Nr.3'!$P197,0),0)</f>
        <v>0</v>
      </c>
    </row>
    <row r="195" spans="1:16" ht="12" thickBot="1" x14ac:dyDescent="0.25">
      <c r="A195" s="19">
        <f>IF(P195=0,0,IF(COUNTBLANK(P195)=1,0,COUNTA($P$8:P195)))</f>
        <v>0</v>
      </c>
      <c r="B195" s="5">
        <f>IF($C$2="Attiecināmās izmaksas",IF('Lokālā tāme Nr.3'!$Q198="Attiecināmās",'Lokālā tāme Nr.3'!$B198,0),0)</f>
        <v>0</v>
      </c>
      <c r="C195" s="5">
        <f>IF($C$2="Attiecināmās izmaksas",IF('Lokālā tāme Nr.3'!$Q198="Attiecināmās",'Lokālā tāme Nr.3'!$C198,0),0)</f>
        <v>0</v>
      </c>
      <c r="D195" s="5">
        <f>IF($C$2="Attiecināmās izmaksas",IF('Lokālā tāme Nr.3'!$Q198="Attiecināmās",'Lokālā tāme Nr.3'!$D198,0),0)</f>
        <v>0</v>
      </c>
      <c r="E195" s="17">
        <f>IF($C$2="Attiecināmās izmaksas",IF('Lokālā tāme Nr.3'!$Q198="Attiecināmās",'Lokālā tāme Nr.3'!$E198,0),0)</f>
        <v>0</v>
      </c>
      <c r="F195" s="31">
        <f>IF($C$2="Attiecināmās izmaksas",IF('Lokālā tāme Nr.3'!$Q198="Attiecināmās",'Lokālā tāme Nr.3'!$F198,0),0)</f>
        <v>0</v>
      </c>
      <c r="G195" s="5">
        <f>IF($C$2="Attiecināmās izmaksas",IF('Lokālā tāme Nr.3'!$Q198="Attiecināmās",'Lokālā tāme Nr.3'!$G198,0),0)</f>
        <v>0</v>
      </c>
      <c r="H195" s="5">
        <f>IF($C$2="Attiecināmās izmaksas",IF('Lokālā tāme Nr.3'!$Q198="Attiecināmās",'Lokālā tāme Nr.3'!$H198,0),0)</f>
        <v>0</v>
      </c>
      <c r="I195" s="5">
        <f>IF($C$2="Attiecināmās izmaksas",IF('Lokālā tāme Nr.3'!$Q198="Attiecināmās",'Lokālā tāme Nr.3'!$I198,0),0)</f>
        <v>0</v>
      </c>
      <c r="J195" s="5">
        <f>IF($C$2="Attiecināmās izmaksas",IF('Lokālā tāme Nr.3'!$Q198="Attiecināmās",'Lokālā tāme Nr.3'!$J198,0),0)</f>
        <v>0</v>
      </c>
      <c r="K195" s="47">
        <f>IF($C$2="Attiecināmās izmaksas",IF('Lokālā tāme Nr.3'!$Q198="Attiecināmās",'Lokālā tāme Nr.3'!$K198,0),0)</f>
        <v>0</v>
      </c>
      <c r="L195" s="27">
        <f>IF($C$2="Attiecināmās izmaksas",IF('Lokālā tāme Nr.3'!$Q198="Attiecināmās",'Lokālā tāme Nr.3'!$L198,0),0)</f>
        <v>0</v>
      </c>
      <c r="M195" s="5">
        <f>IF($C$2="Attiecināmās izmaksas",IF('Lokālā tāme Nr.3'!$Q198="Attiecināmās",'Lokālā tāme Nr.3'!$M198,0),0)</f>
        <v>0</v>
      </c>
      <c r="N195" s="5">
        <f>IF($C$2="Attiecināmās izmaksas",IF('Lokālā tāme Nr.3'!$Q198="Attiecināmās",'Lokālā tāme Nr.3'!$N198,0),0)</f>
        <v>0</v>
      </c>
      <c r="O195" s="5">
        <f>IF($C$2="Attiecināmās izmaksas",IF('Lokālā tāme Nr.3'!$Q198="Attiecināmās",'Lokālā tāme Nr.3'!$O198,0),0)</f>
        <v>0</v>
      </c>
      <c r="P195" s="17">
        <f>IF($C$2="Attiecināmās izmaksas",IF('Lokālā tāme Nr.3'!$Q198="Attiecināmās",'Lokālā tāme Nr.3'!$P198,0),0)</f>
        <v>0</v>
      </c>
    </row>
    <row r="196" spans="1:16" ht="12" thickBot="1" x14ac:dyDescent="0.25">
      <c r="A196" s="19">
        <f>IF(P196=0,0,IF(COUNTBLANK(P196)=1,0,COUNTA($P$8:P196)))</f>
        <v>0</v>
      </c>
      <c r="B196" s="5">
        <f>IF($C$2="Attiecināmās izmaksas",IF('Lokālā tāme Nr.3'!$Q199="Attiecināmās",'Lokālā tāme Nr.3'!$B199,0),0)</f>
        <v>0</v>
      </c>
      <c r="C196" s="5">
        <f>IF($C$2="Attiecināmās izmaksas",IF('Lokālā tāme Nr.3'!$Q199="Attiecināmās",'Lokālā tāme Nr.3'!$C199,0),0)</f>
        <v>0</v>
      </c>
      <c r="D196" s="5">
        <f>IF($C$2="Attiecināmās izmaksas",IF('Lokālā tāme Nr.3'!$Q199="Attiecināmās",'Lokālā tāme Nr.3'!$D199,0),0)</f>
        <v>0</v>
      </c>
      <c r="E196" s="17">
        <f>IF($C$2="Attiecināmās izmaksas",IF('Lokālā tāme Nr.3'!$Q199="Attiecināmās",'Lokālā tāme Nr.3'!$E199,0),0)</f>
        <v>0</v>
      </c>
      <c r="F196" s="31">
        <f>IF($C$2="Attiecināmās izmaksas",IF('Lokālā tāme Nr.3'!$Q199="Attiecināmās",'Lokālā tāme Nr.3'!$F199,0),0)</f>
        <v>0</v>
      </c>
      <c r="G196" s="5">
        <f>IF($C$2="Attiecināmās izmaksas",IF('Lokālā tāme Nr.3'!$Q199="Attiecināmās",'Lokālā tāme Nr.3'!$G199,0),0)</f>
        <v>0</v>
      </c>
      <c r="H196" s="5">
        <f>IF($C$2="Attiecināmās izmaksas",IF('Lokālā tāme Nr.3'!$Q199="Attiecināmās",'Lokālā tāme Nr.3'!$H199,0),0)</f>
        <v>0</v>
      </c>
      <c r="I196" s="5">
        <f>IF($C$2="Attiecināmās izmaksas",IF('Lokālā tāme Nr.3'!$Q199="Attiecināmās",'Lokālā tāme Nr.3'!$I199,0),0)</f>
        <v>0</v>
      </c>
      <c r="J196" s="5">
        <f>IF($C$2="Attiecināmās izmaksas",IF('Lokālā tāme Nr.3'!$Q199="Attiecināmās",'Lokālā tāme Nr.3'!$J199,0),0)</f>
        <v>0</v>
      </c>
      <c r="K196" s="47">
        <f>IF($C$2="Attiecināmās izmaksas",IF('Lokālā tāme Nr.3'!$Q199="Attiecināmās",'Lokālā tāme Nr.3'!$K199,0),0)</f>
        <v>0</v>
      </c>
      <c r="L196" s="27">
        <f>IF($C$2="Attiecināmās izmaksas",IF('Lokālā tāme Nr.3'!$Q199="Attiecināmās",'Lokālā tāme Nr.3'!$L199,0),0)</f>
        <v>0</v>
      </c>
      <c r="M196" s="5">
        <f>IF($C$2="Attiecināmās izmaksas",IF('Lokālā tāme Nr.3'!$Q199="Attiecināmās",'Lokālā tāme Nr.3'!$M199,0),0)</f>
        <v>0</v>
      </c>
      <c r="N196" s="5">
        <f>IF($C$2="Attiecināmās izmaksas",IF('Lokālā tāme Nr.3'!$Q199="Attiecināmās",'Lokālā tāme Nr.3'!$N199,0),0)</f>
        <v>0</v>
      </c>
      <c r="O196" s="5">
        <f>IF($C$2="Attiecināmās izmaksas",IF('Lokālā tāme Nr.3'!$Q199="Attiecināmās",'Lokālā tāme Nr.3'!$O199,0),0)</f>
        <v>0</v>
      </c>
      <c r="P196" s="17">
        <f>IF($C$2="Attiecināmās izmaksas",IF('Lokālā tāme Nr.3'!$Q199="Attiecināmās",'Lokālā tāme Nr.3'!$P199,0),0)</f>
        <v>0</v>
      </c>
    </row>
    <row r="197" spans="1:16" ht="12" thickBot="1" x14ac:dyDescent="0.25">
      <c r="A197" s="19">
        <f>IF(P197=0,0,IF(COUNTBLANK(P197)=1,0,COUNTA($P$8:P197)))</f>
        <v>0</v>
      </c>
      <c r="B197" s="5">
        <f>IF($C$2="Attiecināmās izmaksas",IF('Lokālā tāme Nr.3'!$Q200="Attiecināmās",'Lokālā tāme Nr.3'!$B200,0),0)</f>
        <v>0</v>
      </c>
      <c r="C197" s="5">
        <f>IF($C$2="Attiecināmās izmaksas",IF('Lokālā tāme Nr.3'!$Q200="Attiecināmās",'Lokālā tāme Nr.3'!$C200,0),0)</f>
        <v>0</v>
      </c>
      <c r="D197" s="5">
        <f>IF($C$2="Attiecināmās izmaksas",IF('Lokālā tāme Nr.3'!$Q200="Attiecināmās",'Lokālā tāme Nr.3'!$D200,0),0)</f>
        <v>0</v>
      </c>
      <c r="E197" s="17">
        <f>IF($C$2="Attiecināmās izmaksas",IF('Lokālā tāme Nr.3'!$Q200="Attiecināmās",'Lokālā tāme Nr.3'!$E200,0),0)</f>
        <v>0</v>
      </c>
      <c r="F197" s="31">
        <f>IF($C$2="Attiecināmās izmaksas",IF('Lokālā tāme Nr.3'!$Q200="Attiecināmās",'Lokālā tāme Nr.3'!$F200,0),0)</f>
        <v>0</v>
      </c>
      <c r="G197" s="5">
        <f>IF($C$2="Attiecināmās izmaksas",IF('Lokālā tāme Nr.3'!$Q200="Attiecināmās",'Lokālā tāme Nr.3'!$G200,0),0)</f>
        <v>0</v>
      </c>
      <c r="H197" s="5">
        <f>IF($C$2="Attiecināmās izmaksas",IF('Lokālā tāme Nr.3'!$Q200="Attiecināmās",'Lokālā tāme Nr.3'!$H200,0),0)</f>
        <v>0</v>
      </c>
      <c r="I197" s="5">
        <f>IF($C$2="Attiecināmās izmaksas",IF('Lokālā tāme Nr.3'!$Q200="Attiecināmās",'Lokālā tāme Nr.3'!$I200,0),0)</f>
        <v>0</v>
      </c>
      <c r="J197" s="5">
        <f>IF($C$2="Attiecināmās izmaksas",IF('Lokālā tāme Nr.3'!$Q200="Attiecināmās",'Lokālā tāme Nr.3'!$J200,0),0)</f>
        <v>0</v>
      </c>
      <c r="K197" s="47">
        <f>IF($C$2="Attiecināmās izmaksas",IF('Lokālā tāme Nr.3'!$Q200="Attiecināmās",'Lokālā tāme Nr.3'!$K200,0),0)</f>
        <v>0</v>
      </c>
      <c r="L197" s="27">
        <f>IF($C$2="Attiecināmās izmaksas",IF('Lokālā tāme Nr.3'!$Q200="Attiecināmās",'Lokālā tāme Nr.3'!$L200,0),0)</f>
        <v>0</v>
      </c>
      <c r="M197" s="5">
        <f>IF($C$2="Attiecināmās izmaksas",IF('Lokālā tāme Nr.3'!$Q200="Attiecināmās",'Lokālā tāme Nr.3'!$M200,0),0)</f>
        <v>0</v>
      </c>
      <c r="N197" s="5">
        <f>IF($C$2="Attiecināmās izmaksas",IF('Lokālā tāme Nr.3'!$Q200="Attiecināmās",'Lokālā tāme Nr.3'!$N200,0),0)</f>
        <v>0</v>
      </c>
      <c r="O197" s="5">
        <f>IF($C$2="Attiecināmās izmaksas",IF('Lokālā tāme Nr.3'!$Q200="Attiecināmās",'Lokālā tāme Nr.3'!$O200,0),0)</f>
        <v>0</v>
      </c>
      <c r="P197" s="17">
        <f>IF($C$2="Attiecināmās izmaksas",IF('Lokālā tāme Nr.3'!$Q200="Attiecināmās",'Lokālā tāme Nr.3'!$P200,0),0)</f>
        <v>0</v>
      </c>
    </row>
    <row r="198" spans="1:16" ht="12" thickBot="1" x14ac:dyDescent="0.25">
      <c r="A198" s="19">
        <f>IF(P198=0,0,IF(COUNTBLANK(P198)=1,0,COUNTA($P$8:P198)))</f>
        <v>0</v>
      </c>
      <c r="B198" s="5">
        <f>IF($C$2="Attiecināmās izmaksas",IF('Lokālā tāme Nr.3'!$Q201="Attiecināmās",'Lokālā tāme Nr.3'!$B201,0),0)</f>
        <v>0</v>
      </c>
      <c r="C198" s="5">
        <f>IF($C$2="Attiecināmās izmaksas",IF('Lokālā tāme Nr.3'!$Q201="Attiecināmās",'Lokālā tāme Nr.3'!$C201,0),0)</f>
        <v>0</v>
      </c>
      <c r="D198" s="5">
        <f>IF($C$2="Attiecināmās izmaksas",IF('Lokālā tāme Nr.3'!$Q201="Attiecināmās",'Lokālā tāme Nr.3'!$D201,0),0)</f>
        <v>0</v>
      </c>
      <c r="E198" s="17">
        <f>IF($C$2="Attiecināmās izmaksas",IF('Lokālā tāme Nr.3'!$Q201="Attiecināmās",'Lokālā tāme Nr.3'!$E201,0),0)</f>
        <v>0</v>
      </c>
      <c r="F198" s="31">
        <f>IF($C$2="Attiecināmās izmaksas",IF('Lokālā tāme Nr.3'!$Q201="Attiecināmās",'Lokālā tāme Nr.3'!$F201,0),0)</f>
        <v>0</v>
      </c>
      <c r="G198" s="5">
        <f>IF($C$2="Attiecināmās izmaksas",IF('Lokālā tāme Nr.3'!$Q201="Attiecināmās",'Lokālā tāme Nr.3'!$G201,0),0)</f>
        <v>0</v>
      </c>
      <c r="H198" s="5">
        <f>IF($C$2="Attiecināmās izmaksas",IF('Lokālā tāme Nr.3'!$Q201="Attiecināmās",'Lokālā tāme Nr.3'!$H201,0),0)</f>
        <v>0</v>
      </c>
      <c r="I198" s="5">
        <f>IF($C$2="Attiecināmās izmaksas",IF('Lokālā tāme Nr.3'!$Q201="Attiecināmās",'Lokālā tāme Nr.3'!$I201,0),0)</f>
        <v>0</v>
      </c>
      <c r="J198" s="5">
        <f>IF($C$2="Attiecināmās izmaksas",IF('Lokālā tāme Nr.3'!$Q201="Attiecināmās",'Lokālā tāme Nr.3'!$J201,0),0)</f>
        <v>0</v>
      </c>
      <c r="K198" s="47">
        <f>IF($C$2="Attiecināmās izmaksas",IF('Lokālā tāme Nr.3'!$Q201="Attiecināmās",'Lokālā tāme Nr.3'!$K201,0),0)</f>
        <v>0</v>
      </c>
      <c r="L198" s="27">
        <f>IF($C$2="Attiecināmās izmaksas",IF('Lokālā tāme Nr.3'!$Q201="Attiecināmās",'Lokālā tāme Nr.3'!$L201,0),0)</f>
        <v>0</v>
      </c>
      <c r="M198" s="5">
        <f>IF($C$2="Attiecināmās izmaksas",IF('Lokālā tāme Nr.3'!$Q201="Attiecināmās",'Lokālā tāme Nr.3'!$M201,0),0)</f>
        <v>0</v>
      </c>
      <c r="N198" s="5">
        <f>IF($C$2="Attiecināmās izmaksas",IF('Lokālā tāme Nr.3'!$Q201="Attiecināmās",'Lokālā tāme Nr.3'!$N201,0),0)</f>
        <v>0</v>
      </c>
      <c r="O198" s="5">
        <f>IF($C$2="Attiecināmās izmaksas",IF('Lokālā tāme Nr.3'!$Q201="Attiecināmās",'Lokālā tāme Nr.3'!$O201,0),0)</f>
        <v>0</v>
      </c>
      <c r="P198" s="17">
        <f>IF($C$2="Attiecināmās izmaksas",IF('Lokālā tāme Nr.3'!$Q201="Attiecināmās",'Lokālā tāme Nr.3'!$P201,0),0)</f>
        <v>0</v>
      </c>
    </row>
    <row r="199" spans="1:16" ht="12" thickBot="1" x14ac:dyDescent="0.25">
      <c r="A199" s="19">
        <f>IF(P199=0,0,IF(COUNTBLANK(P199)=1,0,COUNTA($P$8:P199)))</f>
        <v>0</v>
      </c>
      <c r="B199" s="5">
        <f>IF($C$2="Attiecināmās izmaksas",IF('Lokālā tāme Nr.3'!$Q202="Attiecināmās",'Lokālā tāme Nr.3'!$B202,0),0)</f>
        <v>0</v>
      </c>
      <c r="C199" s="5">
        <f>IF($C$2="Attiecināmās izmaksas",IF('Lokālā tāme Nr.3'!$Q202="Attiecināmās",'Lokālā tāme Nr.3'!$C202,0),0)</f>
        <v>0</v>
      </c>
      <c r="D199" s="5">
        <f>IF($C$2="Attiecināmās izmaksas",IF('Lokālā tāme Nr.3'!$Q202="Attiecināmās",'Lokālā tāme Nr.3'!$D202,0),0)</f>
        <v>0</v>
      </c>
      <c r="E199" s="17">
        <f>IF($C$2="Attiecināmās izmaksas",IF('Lokālā tāme Nr.3'!$Q202="Attiecināmās",'Lokālā tāme Nr.3'!$E202,0),0)</f>
        <v>0</v>
      </c>
      <c r="F199" s="31">
        <f>IF($C$2="Attiecināmās izmaksas",IF('Lokālā tāme Nr.3'!$Q202="Attiecināmās",'Lokālā tāme Nr.3'!$F202,0),0)</f>
        <v>0</v>
      </c>
      <c r="G199" s="5">
        <f>IF($C$2="Attiecināmās izmaksas",IF('Lokālā tāme Nr.3'!$Q202="Attiecināmās",'Lokālā tāme Nr.3'!$G202,0),0)</f>
        <v>0</v>
      </c>
      <c r="H199" s="5">
        <f>IF($C$2="Attiecināmās izmaksas",IF('Lokālā tāme Nr.3'!$Q202="Attiecināmās",'Lokālā tāme Nr.3'!$H202,0),0)</f>
        <v>0</v>
      </c>
      <c r="I199" s="5">
        <f>IF($C$2="Attiecināmās izmaksas",IF('Lokālā tāme Nr.3'!$Q202="Attiecināmās",'Lokālā tāme Nr.3'!$I202,0),0)</f>
        <v>0</v>
      </c>
      <c r="J199" s="5">
        <f>IF($C$2="Attiecināmās izmaksas",IF('Lokālā tāme Nr.3'!$Q202="Attiecināmās",'Lokālā tāme Nr.3'!$J202,0),0)</f>
        <v>0</v>
      </c>
      <c r="K199" s="47">
        <f>IF($C$2="Attiecināmās izmaksas",IF('Lokālā tāme Nr.3'!$Q202="Attiecināmās",'Lokālā tāme Nr.3'!$K202,0),0)</f>
        <v>0</v>
      </c>
      <c r="L199" s="27">
        <f>IF($C$2="Attiecināmās izmaksas",IF('Lokālā tāme Nr.3'!$Q202="Attiecināmās",'Lokālā tāme Nr.3'!$L202,0),0)</f>
        <v>0</v>
      </c>
      <c r="M199" s="5">
        <f>IF($C$2="Attiecināmās izmaksas",IF('Lokālā tāme Nr.3'!$Q202="Attiecināmās",'Lokālā tāme Nr.3'!$M202,0),0)</f>
        <v>0</v>
      </c>
      <c r="N199" s="5">
        <f>IF($C$2="Attiecināmās izmaksas",IF('Lokālā tāme Nr.3'!$Q202="Attiecināmās",'Lokālā tāme Nr.3'!$N202,0),0)</f>
        <v>0</v>
      </c>
      <c r="O199" s="5">
        <f>IF($C$2="Attiecināmās izmaksas",IF('Lokālā tāme Nr.3'!$Q202="Attiecināmās",'Lokālā tāme Nr.3'!$O202,0),0)</f>
        <v>0</v>
      </c>
      <c r="P199" s="17">
        <f>IF($C$2="Attiecināmās izmaksas",IF('Lokālā tāme Nr.3'!$Q202="Attiecināmās",'Lokālā tāme Nr.3'!$P202,0),0)</f>
        <v>0</v>
      </c>
    </row>
    <row r="200" spans="1:16" ht="12" thickBot="1" x14ac:dyDescent="0.25">
      <c r="A200" s="19">
        <f>IF(P200=0,0,IF(COUNTBLANK(P200)=1,0,COUNTA($P$8:P200)))</f>
        <v>0</v>
      </c>
      <c r="B200" s="5">
        <f>IF($C$2="Attiecināmās izmaksas",IF('Lokālā tāme Nr.3'!$Q203="Attiecināmās",'Lokālā tāme Nr.3'!$B203,0),0)</f>
        <v>0</v>
      </c>
      <c r="C200" s="5">
        <f>IF($C$2="Attiecināmās izmaksas",IF('Lokālā tāme Nr.3'!$Q203="Attiecināmās",'Lokālā tāme Nr.3'!$C203,0),0)</f>
        <v>0</v>
      </c>
      <c r="D200" s="5">
        <f>IF($C$2="Attiecināmās izmaksas",IF('Lokālā tāme Nr.3'!$Q203="Attiecināmās",'Lokālā tāme Nr.3'!$D203,0),0)</f>
        <v>0</v>
      </c>
      <c r="E200" s="17">
        <f>IF($C$2="Attiecināmās izmaksas",IF('Lokālā tāme Nr.3'!$Q203="Attiecināmās",'Lokālā tāme Nr.3'!$E203,0),0)</f>
        <v>0</v>
      </c>
      <c r="F200" s="31">
        <f>IF($C$2="Attiecināmās izmaksas",IF('Lokālā tāme Nr.3'!$Q203="Attiecināmās",'Lokālā tāme Nr.3'!$F203,0),0)</f>
        <v>0</v>
      </c>
      <c r="G200" s="5">
        <f>IF($C$2="Attiecināmās izmaksas",IF('Lokālā tāme Nr.3'!$Q203="Attiecināmās",'Lokālā tāme Nr.3'!$G203,0),0)</f>
        <v>0</v>
      </c>
      <c r="H200" s="5">
        <f>IF($C$2="Attiecināmās izmaksas",IF('Lokālā tāme Nr.3'!$Q203="Attiecināmās",'Lokālā tāme Nr.3'!$H203,0),0)</f>
        <v>0</v>
      </c>
      <c r="I200" s="5">
        <f>IF($C$2="Attiecināmās izmaksas",IF('Lokālā tāme Nr.3'!$Q203="Attiecināmās",'Lokālā tāme Nr.3'!$I203,0),0)</f>
        <v>0</v>
      </c>
      <c r="J200" s="5">
        <f>IF($C$2="Attiecināmās izmaksas",IF('Lokālā tāme Nr.3'!$Q203="Attiecināmās",'Lokālā tāme Nr.3'!$J203,0),0)</f>
        <v>0</v>
      </c>
      <c r="K200" s="47">
        <f>IF($C$2="Attiecināmās izmaksas",IF('Lokālā tāme Nr.3'!$Q203="Attiecināmās",'Lokālā tāme Nr.3'!$K203,0),0)</f>
        <v>0</v>
      </c>
      <c r="L200" s="27">
        <f>IF($C$2="Attiecināmās izmaksas",IF('Lokālā tāme Nr.3'!$Q203="Attiecināmās",'Lokālā tāme Nr.3'!$L203,0),0)</f>
        <v>0</v>
      </c>
      <c r="M200" s="5">
        <f>IF($C$2="Attiecināmās izmaksas",IF('Lokālā tāme Nr.3'!$Q203="Attiecināmās",'Lokālā tāme Nr.3'!$M203,0),0)</f>
        <v>0</v>
      </c>
      <c r="N200" s="5">
        <f>IF($C$2="Attiecināmās izmaksas",IF('Lokālā tāme Nr.3'!$Q203="Attiecināmās",'Lokālā tāme Nr.3'!$N203,0),0)</f>
        <v>0</v>
      </c>
      <c r="O200" s="5">
        <f>IF($C$2="Attiecināmās izmaksas",IF('Lokālā tāme Nr.3'!$Q203="Attiecināmās",'Lokālā tāme Nr.3'!$O203,0),0)</f>
        <v>0</v>
      </c>
      <c r="P200" s="17">
        <f>IF($C$2="Attiecināmās izmaksas",IF('Lokālā tāme Nr.3'!$Q203="Attiecināmās",'Lokālā tāme Nr.3'!$P203,0),0)</f>
        <v>0</v>
      </c>
    </row>
    <row r="201" spans="1:16" ht="12" thickBot="1" x14ac:dyDescent="0.25">
      <c r="A201" s="19">
        <f>IF(P201=0,0,IF(COUNTBLANK(P201)=1,0,COUNTA($P$8:P201)))</f>
        <v>0</v>
      </c>
      <c r="B201" s="5">
        <f>IF($C$2="Attiecināmās izmaksas",IF('Lokālā tāme Nr.3'!$Q204="Attiecināmās",'Lokālā tāme Nr.3'!$B204,0),0)</f>
        <v>0</v>
      </c>
      <c r="C201" s="5">
        <f>IF($C$2="Attiecināmās izmaksas",IF('Lokālā tāme Nr.3'!$Q204="Attiecināmās",'Lokālā tāme Nr.3'!$C204,0),0)</f>
        <v>0</v>
      </c>
      <c r="D201" s="5">
        <f>IF($C$2="Attiecināmās izmaksas",IF('Lokālā tāme Nr.3'!$Q204="Attiecināmās",'Lokālā tāme Nr.3'!$D204,0),0)</f>
        <v>0</v>
      </c>
      <c r="E201" s="17">
        <f>IF($C$2="Attiecināmās izmaksas",IF('Lokālā tāme Nr.3'!$Q204="Attiecināmās",'Lokālā tāme Nr.3'!$E204,0),0)</f>
        <v>0</v>
      </c>
      <c r="F201" s="31">
        <f>IF($C$2="Attiecināmās izmaksas",IF('Lokālā tāme Nr.3'!$Q204="Attiecināmās",'Lokālā tāme Nr.3'!$F204,0),0)</f>
        <v>0</v>
      </c>
      <c r="G201" s="5">
        <f>IF($C$2="Attiecināmās izmaksas",IF('Lokālā tāme Nr.3'!$Q204="Attiecināmās",'Lokālā tāme Nr.3'!$G204,0),0)</f>
        <v>0</v>
      </c>
      <c r="H201" s="5">
        <f>IF($C$2="Attiecināmās izmaksas",IF('Lokālā tāme Nr.3'!$Q204="Attiecināmās",'Lokālā tāme Nr.3'!$H204,0),0)</f>
        <v>0</v>
      </c>
      <c r="I201" s="5">
        <f>IF($C$2="Attiecināmās izmaksas",IF('Lokālā tāme Nr.3'!$Q204="Attiecināmās",'Lokālā tāme Nr.3'!$I204,0),0)</f>
        <v>0</v>
      </c>
      <c r="J201" s="5">
        <f>IF($C$2="Attiecināmās izmaksas",IF('Lokālā tāme Nr.3'!$Q204="Attiecināmās",'Lokālā tāme Nr.3'!$J204,0),0)</f>
        <v>0</v>
      </c>
      <c r="K201" s="47">
        <f>IF($C$2="Attiecināmās izmaksas",IF('Lokālā tāme Nr.3'!$Q204="Attiecināmās",'Lokālā tāme Nr.3'!$K204,0),0)</f>
        <v>0</v>
      </c>
      <c r="L201" s="27">
        <f>IF($C$2="Attiecināmās izmaksas",IF('Lokālā tāme Nr.3'!$Q204="Attiecināmās",'Lokālā tāme Nr.3'!$L204,0),0)</f>
        <v>0</v>
      </c>
      <c r="M201" s="5">
        <f>IF($C$2="Attiecināmās izmaksas",IF('Lokālā tāme Nr.3'!$Q204="Attiecināmās",'Lokālā tāme Nr.3'!$M204,0),0)</f>
        <v>0</v>
      </c>
      <c r="N201" s="5">
        <f>IF($C$2="Attiecināmās izmaksas",IF('Lokālā tāme Nr.3'!$Q204="Attiecināmās",'Lokālā tāme Nr.3'!$N204,0),0)</f>
        <v>0</v>
      </c>
      <c r="O201" s="5">
        <f>IF($C$2="Attiecināmās izmaksas",IF('Lokālā tāme Nr.3'!$Q204="Attiecināmās",'Lokālā tāme Nr.3'!$O204,0),0)</f>
        <v>0</v>
      </c>
      <c r="P201" s="17">
        <f>IF($C$2="Attiecināmās izmaksas",IF('Lokālā tāme Nr.3'!$Q204="Attiecināmās",'Lokālā tāme Nr.3'!$P204,0),0)</f>
        <v>0</v>
      </c>
    </row>
    <row r="202" spans="1:16" ht="12" thickBot="1" x14ac:dyDescent="0.25">
      <c r="A202" s="19">
        <f>IF(P202=0,0,IF(COUNTBLANK(P202)=1,0,COUNTA($P$8:P202)))</f>
        <v>0</v>
      </c>
      <c r="B202" s="5">
        <f>IF($C$2="Attiecināmās izmaksas",IF('Lokālā tāme Nr.3'!$Q205="Attiecināmās",'Lokālā tāme Nr.3'!$B205,0),0)</f>
        <v>0</v>
      </c>
      <c r="C202" s="5">
        <f>IF($C$2="Attiecināmās izmaksas",IF('Lokālā tāme Nr.3'!$Q205="Attiecināmās",'Lokālā tāme Nr.3'!$C205,0),0)</f>
        <v>0</v>
      </c>
      <c r="D202" s="5">
        <f>IF($C$2="Attiecināmās izmaksas",IF('Lokālā tāme Nr.3'!$Q205="Attiecināmās",'Lokālā tāme Nr.3'!$D205,0),0)</f>
        <v>0</v>
      </c>
      <c r="E202" s="17">
        <f>IF($C$2="Attiecināmās izmaksas",IF('Lokālā tāme Nr.3'!$Q205="Attiecināmās",'Lokālā tāme Nr.3'!$E205,0),0)</f>
        <v>0</v>
      </c>
      <c r="F202" s="31">
        <f>IF($C$2="Attiecināmās izmaksas",IF('Lokālā tāme Nr.3'!$Q205="Attiecināmās",'Lokālā tāme Nr.3'!$F205,0),0)</f>
        <v>0</v>
      </c>
      <c r="G202" s="5">
        <f>IF($C$2="Attiecināmās izmaksas",IF('Lokālā tāme Nr.3'!$Q205="Attiecināmās",'Lokālā tāme Nr.3'!$G205,0),0)</f>
        <v>0</v>
      </c>
      <c r="H202" s="5">
        <f>IF($C$2="Attiecināmās izmaksas",IF('Lokālā tāme Nr.3'!$Q205="Attiecināmās",'Lokālā tāme Nr.3'!$H205,0),0)</f>
        <v>0</v>
      </c>
      <c r="I202" s="5">
        <f>IF($C$2="Attiecināmās izmaksas",IF('Lokālā tāme Nr.3'!$Q205="Attiecināmās",'Lokālā tāme Nr.3'!$I205,0),0)</f>
        <v>0</v>
      </c>
      <c r="J202" s="5">
        <f>IF($C$2="Attiecināmās izmaksas",IF('Lokālā tāme Nr.3'!$Q205="Attiecināmās",'Lokālā tāme Nr.3'!$J205,0),0)</f>
        <v>0</v>
      </c>
      <c r="K202" s="47">
        <f>IF($C$2="Attiecināmās izmaksas",IF('Lokālā tāme Nr.3'!$Q205="Attiecināmās",'Lokālā tāme Nr.3'!$K205,0),0)</f>
        <v>0</v>
      </c>
      <c r="L202" s="27">
        <f>IF($C$2="Attiecināmās izmaksas",IF('Lokālā tāme Nr.3'!$Q205="Attiecināmās",'Lokālā tāme Nr.3'!$L205,0),0)</f>
        <v>0</v>
      </c>
      <c r="M202" s="5">
        <f>IF($C$2="Attiecināmās izmaksas",IF('Lokālā tāme Nr.3'!$Q205="Attiecināmās",'Lokālā tāme Nr.3'!$M205,0),0)</f>
        <v>0</v>
      </c>
      <c r="N202" s="5">
        <f>IF($C$2="Attiecināmās izmaksas",IF('Lokālā tāme Nr.3'!$Q205="Attiecināmās",'Lokālā tāme Nr.3'!$N205,0),0)</f>
        <v>0</v>
      </c>
      <c r="O202" s="5">
        <f>IF($C$2="Attiecināmās izmaksas",IF('Lokālā tāme Nr.3'!$Q205="Attiecināmās",'Lokālā tāme Nr.3'!$O205,0),0)</f>
        <v>0</v>
      </c>
      <c r="P202" s="17">
        <f>IF($C$2="Attiecināmās izmaksas",IF('Lokālā tāme Nr.3'!$Q205="Attiecināmās",'Lokālā tāme Nr.3'!$P205,0),0)</f>
        <v>0</v>
      </c>
    </row>
    <row r="203" spans="1:16" ht="12" thickBot="1" x14ac:dyDescent="0.25">
      <c r="A203" s="19">
        <f>IF(P203=0,0,IF(COUNTBLANK(P203)=1,0,COUNTA($P$8:P203)))</f>
        <v>0</v>
      </c>
      <c r="B203" s="5">
        <f>IF($C$2="Attiecināmās izmaksas",IF('Lokālā tāme Nr.3'!$Q206="Attiecināmās",'Lokālā tāme Nr.3'!$B206,0),0)</f>
        <v>0</v>
      </c>
      <c r="C203" s="5">
        <f>IF($C$2="Attiecināmās izmaksas",IF('Lokālā tāme Nr.3'!$Q206="Attiecināmās",'Lokālā tāme Nr.3'!$C206,0),0)</f>
        <v>0</v>
      </c>
      <c r="D203" s="5">
        <f>IF($C$2="Attiecināmās izmaksas",IF('Lokālā tāme Nr.3'!$Q206="Attiecināmās",'Lokālā tāme Nr.3'!$D206,0),0)</f>
        <v>0</v>
      </c>
      <c r="E203" s="17">
        <f>IF($C$2="Attiecināmās izmaksas",IF('Lokālā tāme Nr.3'!$Q206="Attiecināmās",'Lokālā tāme Nr.3'!$E206,0),0)</f>
        <v>0</v>
      </c>
      <c r="F203" s="31">
        <f>IF($C$2="Attiecināmās izmaksas",IF('Lokālā tāme Nr.3'!$Q206="Attiecināmās",'Lokālā tāme Nr.3'!$F206,0),0)</f>
        <v>0</v>
      </c>
      <c r="G203" s="5">
        <f>IF($C$2="Attiecināmās izmaksas",IF('Lokālā tāme Nr.3'!$Q206="Attiecināmās",'Lokālā tāme Nr.3'!$G206,0),0)</f>
        <v>0</v>
      </c>
      <c r="H203" s="5">
        <f>IF($C$2="Attiecināmās izmaksas",IF('Lokālā tāme Nr.3'!$Q206="Attiecināmās",'Lokālā tāme Nr.3'!$H206,0),0)</f>
        <v>0</v>
      </c>
      <c r="I203" s="5">
        <f>IF($C$2="Attiecināmās izmaksas",IF('Lokālā tāme Nr.3'!$Q206="Attiecināmās",'Lokālā tāme Nr.3'!$I206,0),0)</f>
        <v>0</v>
      </c>
      <c r="J203" s="5">
        <f>IF($C$2="Attiecināmās izmaksas",IF('Lokālā tāme Nr.3'!$Q206="Attiecināmās",'Lokālā tāme Nr.3'!$J206,0),0)</f>
        <v>0</v>
      </c>
      <c r="K203" s="47">
        <f>IF($C$2="Attiecināmās izmaksas",IF('Lokālā tāme Nr.3'!$Q206="Attiecināmās",'Lokālā tāme Nr.3'!$K206,0),0)</f>
        <v>0</v>
      </c>
      <c r="L203" s="27">
        <f>IF($C$2="Attiecināmās izmaksas",IF('Lokālā tāme Nr.3'!$Q206="Attiecināmās",'Lokālā tāme Nr.3'!$L206,0),0)</f>
        <v>0</v>
      </c>
      <c r="M203" s="5">
        <f>IF($C$2="Attiecināmās izmaksas",IF('Lokālā tāme Nr.3'!$Q206="Attiecināmās",'Lokālā tāme Nr.3'!$M206,0),0)</f>
        <v>0</v>
      </c>
      <c r="N203" s="5">
        <f>IF($C$2="Attiecināmās izmaksas",IF('Lokālā tāme Nr.3'!$Q206="Attiecināmās",'Lokālā tāme Nr.3'!$N206,0),0)</f>
        <v>0</v>
      </c>
      <c r="O203" s="5">
        <f>IF($C$2="Attiecināmās izmaksas",IF('Lokālā tāme Nr.3'!$Q206="Attiecināmās",'Lokālā tāme Nr.3'!$O206,0),0)</f>
        <v>0</v>
      </c>
      <c r="P203" s="17">
        <f>IF($C$2="Attiecināmās izmaksas",IF('Lokālā tāme Nr.3'!$Q206="Attiecināmās",'Lokālā tāme Nr.3'!$P206,0),0)</f>
        <v>0</v>
      </c>
    </row>
    <row r="204" spans="1:16" ht="12" thickBot="1" x14ac:dyDescent="0.25">
      <c r="A204" s="19">
        <f>IF(P204=0,0,IF(COUNTBLANK(P204)=1,0,COUNTA($P$8:P204)))</f>
        <v>0</v>
      </c>
      <c r="B204" s="5">
        <f>IF($C$2="Attiecināmās izmaksas",IF('Lokālā tāme Nr.3'!$Q207="Attiecināmās",'Lokālā tāme Nr.3'!$B207,0),0)</f>
        <v>0</v>
      </c>
      <c r="C204" s="5">
        <f>IF($C$2="Attiecināmās izmaksas",IF('Lokālā tāme Nr.3'!$Q207="Attiecināmās",'Lokālā tāme Nr.3'!$C207,0),0)</f>
        <v>0</v>
      </c>
      <c r="D204" s="5">
        <f>IF($C$2="Attiecināmās izmaksas",IF('Lokālā tāme Nr.3'!$Q207="Attiecināmās",'Lokālā tāme Nr.3'!$D207,0),0)</f>
        <v>0</v>
      </c>
      <c r="E204" s="17">
        <f>IF($C$2="Attiecināmās izmaksas",IF('Lokālā tāme Nr.3'!$Q207="Attiecināmās",'Lokālā tāme Nr.3'!$E207,0),0)</f>
        <v>0</v>
      </c>
      <c r="F204" s="31">
        <f>IF($C$2="Attiecināmās izmaksas",IF('Lokālā tāme Nr.3'!$Q207="Attiecināmās",'Lokālā tāme Nr.3'!$F207,0),0)</f>
        <v>0</v>
      </c>
      <c r="G204" s="5">
        <f>IF($C$2="Attiecināmās izmaksas",IF('Lokālā tāme Nr.3'!$Q207="Attiecināmās",'Lokālā tāme Nr.3'!$G207,0),0)</f>
        <v>0</v>
      </c>
      <c r="H204" s="5">
        <f>IF($C$2="Attiecināmās izmaksas",IF('Lokālā tāme Nr.3'!$Q207="Attiecināmās",'Lokālā tāme Nr.3'!$H207,0),0)</f>
        <v>0</v>
      </c>
      <c r="I204" s="5">
        <f>IF($C$2="Attiecināmās izmaksas",IF('Lokālā tāme Nr.3'!$Q207="Attiecināmās",'Lokālā tāme Nr.3'!$I207,0),0)</f>
        <v>0</v>
      </c>
      <c r="J204" s="5">
        <f>IF($C$2="Attiecināmās izmaksas",IF('Lokālā tāme Nr.3'!$Q207="Attiecināmās",'Lokālā tāme Nr.3'!$J207,0),0)</f>
        <v>0</v>
      </c>
      <c r="K204" s="47">
        <f>IF($C$2="Attiecināmās izmaksas",IF('Lokālā tāme Nr.3'!$Q207="Attiecināmās",'Lokālā tāme Nr.3'!$K207,0),0)</f>
        <v>0</v>
      </c>
      <c r="L204" s="27">
        <f>IF($C$2="Attiecināmās izmaksas",IF('Lokālā tāme Nr.3'!$Q207="Attiecināmās",'Lokālā tāme Nr.3'!$L207,0),0)</f>
        <v>0</v>
      </c>
      <c r="M204" s="5">
        <f>IF($C$2="Attiecināmās izmaksas",IF('Lokālā tāme Nr.3'!$Q207="Attiecināmās",'Lokālā tāme Nr.3'!$M207,0),0)</f>
        <v>0</v>
      </c>
      <c r="N204" s="5">
        <f>IF($C$2="Attiecināmās izmaksas",IF('Lokālā tāme Nr.3'!$Q207="Attiecināmās",'Lokālā tāme Nr.3'!$N207,0),0)</f>
        <v>0</v>
      </c>
      <c r="O204" s="5">
        <f>IF($C$2="Attiecināmās izmaksas",IF('Lokālā tāme Nr.3'!$Q207="Attiecināmās",'Lokālā tāme Nr.3'!$O207,0),0)</f>
        <v>0</v>
      </c>
      <c r="P204" s="17">
        <f>IF($C$2="Attiecināmās izmaksas",IF('Lokālā tāme Nr.3'!$Q207="Attiecināmās",'Lokālā tāme Nr.3'!$P207,0),0)</f>
        <v>0</v>
      </c>
    </row>
    <row r="205" spans="1:16" ht="12" thickBot="1" x14ac:dyDescent="0.25">
      <c r="A205" s="19">
        <f>IF(P205=0,0,IF(COUNTBLANK(P205)=1,0,COUNTA($P$8:P205)))</f>
        <v>0</v>
      </c>
      <c r="B205" s="5">
        <f>IF($C$2="Attiecināmās izmaksas",IF('Lokālā tāme Nr.3'!$Q208="Attiecināmās",'Lokālā tāme Nr.3'!$B208,0),0)</f>
        <v>0</v>
      </c>
      <c r="C205" s="5">
        <f>IF($C$2="Attiecināmās izmaksas",IF('Lokālā tāme Nr.3'!$Q208="Attiecināmās",'Lokālā tāme Nr.3'!$C208,0),0)</f>
        <v>0</v>
      </c>
      <c r="D205" s="5">
        <f>IF($C$2="Attiecināmās izmaksas",IF('Lokālā tāme Nr.3'!$Q208="Attiecināmās",'Lokālā tāme Nr.3'!$D208,0),0)</f>
        <v>0</v>
      </c>
      <c r="E205" s="17">
        <f>IF($C$2="Attiecināmās izmaksas",IF('Lokālā tāme Nr.3'!$Q208="Attiecināmās",'Lokālā tāme Nr.3'!$E208,0),0)</f>
        <v>0</v>
      </c>
      <c r="F205" s="31">
        <f>IF($C$2="Attiecināmās izmaksas",IF('Lokālā tāme Nr.3'!$Q208="Attiecināmās",'Lokālā tāme Nr.3'!$F208,0),0)</f>
        <v>0</v>
      </c>
      <c r="G205" s="5">
        <f>IF($C$2="Attiecināmās izmaksas",IF('Lokālā tāme Nr.3'!$Q208="Attiecināmās",'Lokālā tāme Nr.3'!$G208,0),0)</f>
        <v>0</v>
      </c>
      <c r="H205" s="5">
        <f>IF($C$2="Attiecināmās izmaksas",IF('Lokālā tāme Nr.3'!$Q208="Attiecināmās",'Lokālā tāme Nr.3'!$H208,0),0)</f>
        <v>0</v>
      </c>
      <c r="I205" s="5">
        <f>IF($C$2="Attiecināmās izmaksas",IF('Lokālā tāme Nr.3'!$Q208="Attiecināmās",'Lokālā tāme Nr.3'!$I208,0),0)</f>
        <v>0</v>
      </c>
      <c r="J205" s="5">
        <f>IF($C$2="Attiecināmās izmaksas",IF('Lokālā tāme Nr.3'!$Q208="Attiecināmās",'Lokālā tāme Nr.3'!$J208,0),0)</f>
        <v>0</v>
      </c>
      <c r="K205" s="47">
        <f>IF($C$2="Attiecināmās izmaksas",IF('Lokālā tāme Nr.3'!$Q208="Attiecināmās",'Lokālā tāme Nr.3'!$K208,0),0)</f>
        <v>0</v>
      </c>
      <c r="L205" s="27">
        <f>IF($C$2="Attiecināmās izmaksas",IF('Lokālā tāme Nr.3'!$Q208="Attiecināmās",'Lokālā tāme Nr.3'!$L208,0),0)</f>
        <v>0</v>
      </c>
      <c r="M205" s="5">
        <f>IF($C$2="Attiecināmās izmaksas",IF('Lokālā tāme Nr.3'!$Q208="Attiecināmās",'Lokālā tāme Nr.3'!$M208,0),0)</f>
        <v>0</v>
      </c>
      <c r="N205" s="5">
        <f>IF($C$2="Attiecināmās izmaksas",IF('Lokālā tāme Nr.3'!$Q208="Attiecināmās",'Lokālā tāme Nr.3'!$N208,0),0)</f>
        <v>0</v>
      </c>
      <c r="O205" s="5">
        <f>IF($C$2="Attiecināmās izmaksas",IF('Lokālā tāme Nr.3'!$Q208="Attiecināmās",'Lokālā tāme Nr.3'!$O208,0),0)</f>
        <v>0</v>
      </c>
      <c r="P205" s="17">
        <f>IF($C$2="Attiecināmās izmaksas",IF('Lokālā tāme Nr.3'!$Q208="Attiecināmās",'Lokālā tāme Nr.3'!$P208,0),0)</f>
        <v>0</v>
      </c>
    </row>
    <row r="206" spans="1:16" ht="12" thickBot="1" x14ac:dyDescent="0.25">
      <c r="A206" s="19">
        <f>IF(P206=0,0,IF(COUNTBLANK(P206)=1,0,COUNTA($P$8:P206)))</f>
        <v>0</v>
      </c>
      <c r="B206" s="5">
        <f>IF($C$2="Attiecināmās izmaksas",IF('Lokālā tāme Nr.3'!$Q209="Attiecināmās",'Lokālā tāme Nr.3'!$B209,0),0)</f>
        <v>0</v>
      </c>
      <c r="C206" s="5">
        <f>IF($C$2="Attiecināmās izmaksas",IF('Lokālā tāme Nr.3'!$Q209="Attiecināmās",'Lokālā tāme Nr.3'!$C209,0),0)</f>
        <v>0</v>
      </c>
      <c r="D206" s="5">
        <f>IF($C$2="Attiecināmās izmaksas",IF('Lokālā tāme Nr.3'!$Q209="Attiecināmās",'Lokālā tāme Nr.3'!$D209,0),0)</f>
        <v>0</v>
      </c>
      <c r="E206" s="17">
        <f>IF($C$2="Attiecināmās izmaksas",IF('Lokālā tāme Nr.3'!$Q209="Attiecināmās",'Lokālā tāme Nr.3'!$E209,0),0)</f>
        <v>0</v>
      </c>
      <c r="F206" s="31">
        <f>IF($C$2="Attiecināmās izmaksas",IF('Lokālā tāme Nr.3'!$Q209="Attiecināmās",'Lokālā tāme Nr.3'!$F209,0),0)</f>
        <v>0</v>
      </c>
      <c r="G206" s="5">
        <f>IF($C$2="Attiecināmās izmaksas",IF('Lokālā tāme Nr.3'!$Q209="Attiecināmās",'Lokālā tāme Nr.3'!$G209,0),0)</f>
        <v>0</v>
      </c>
      <c r="H206" s="5">
        <f>IF($C$2="Attiecināmās izmaksas",IF('Lokālā tāme Nr.3'!$Q209="Attiecināmās",'Lokālā tāme Nr.3'!$H209,0),0)</f>
        <v>0</v>
      </c>
      <c r="I206" s="5">
        <f>IF($C$2="Attiecināmās izmaksas",IF('Lokālā tāme Nr.3'!$Q209="Attiecināmās",'Lokālā tāme Nr.3'!$I209,0),0)</f>
        <v>0</v>
      </c>
      <c r="J206" s="5">
        <f>IF($C$2="Attiecināmās izmaksas",IF('Lokālā tāme Nr.3'!$Q209="Attiecināmās",'Lokālā tāme Nr.3'!$J209,0),0)</f>
        <v>0</v>
      </c>
      <c r="K206" s="47">
        <f>IF($C$2="Attiecināmās izmaksas",IF('Lokālā tāme Nr.3'!$Q209="Attiecināmās",'Lokālā tāme Nr.3'!$K209,0),0)</f>
        <v>0</v>
      </c>
      <c r="L206" s="27">
        <f>IF($C$2="Attiecināmās izmaksas",IF('Lokālā tāme Nr.3'!$Q209="Attiecināmās",'Lokālā tāme Nr.3'!$L209,0),0)</f>
        <v>0</v>
      </c>
      <c r="M206" s="5">
        <f>IF($C$2="Attiecināmās izmaksas",IF('Lokālā tāme Nr.3'!$Q209="Attiecināmās",'Lokālā tāme Nr.3'!$M209,0),0)</f>
        <v>0</v>
      </c>
      <c r="N206" s="5">
        <f>IF($C$2="Attiecināmās izmaksas",IF('Lokālā tāme Nr.3'!$Q209="Attiecināmās",'Lokālā tāme Nr.3'!$N209,0),0)</f>
        <v>0</v>
      </c>
      <c r="O206" s="5">
        <f>IF($C$2="Attiecināmās izmaksas",IF('Lokālā tāme Nr.3'!$Q209="Attiecināmās",'Lokālā tāme Nr.3'!$O209,0),0)</f>
        <v>0</v>
      </c>
      <c r="P206" s="17">
        <f>IF($C$2="Attiecināmās izmaksas",IF('Lokālā tāme Nr.3'!$Q209="Attiecināmās",'Lokālā tāme Nr.3'!$P209,0),0)</f>
        <v>0</v>
      </c>
    </row>
    <row r="207" spans="1:16" ht="12" thickBot="1" x14ac:dyDescent="0.25">
      <c r="A207" s="19">
        <f>IF(P207=0,0,IF(COUNTBLANK(P207)=1,0,COUNTA($P$8:P207)))</f>
        <v>0</v>
      </c>
      <c r="B207" s="5">
        <f>IF($C$2="Attiecināmās izmaksas",IF('Lokālā tāme Nr.3'!$Q210="Attiecināmās",'Lokālā tāme Nr.3'!$B210,0),0)</f>
        <v>0</v>
      </c>
      <c r="C207" s="5">
        <f>IF($C$2="Attiecināmās izmaksas",IF('Lokālā tāme Nr.3'!$Q210="Attiecināmās",'Lokālā tāme Nr.3'!$C210,0),0)</f>
        <v>0</v>
      </c>
      <c r="D207" s="5">
        <f>IF($C$2="Attiecināmās izmaksas",IF('Lokālā tāme Nr.3'!$Q210="Attiecināmās",'Lokālā tāme Nr.3'!$D210,0),0)</f>
        <v>0</v>
      </c>
      <c r="E207" s="17">
        <f>IF($C$2="Attiecināmās izmaksas",IF('Lokālā tāme Nr.3'!$Q210="Attiecināmās",'Lokālā tāme Nr.3'!$E210,0),0)</f>
        <v>0</v>
      </c>
      <c r="F207" s="31">
        <f>IF($C$2="Attiecināmās izmaksas",IF('Lokālā tāme Nr.3'!$Q210="Attiecināmās",'Lokālā tāme Nr.3'!$F210,0),0)</f>
        <v>0</v>
      </c>
      <c r="G207" s="5">
        <f>IF($C$2="Attiecināmās izmaksas",IF('Lokālā tāme Nr.3'!$Q210="Attiecināmās",'Lokālā tāme Nr.3'!$G210,0),0)</f>
        <v>0</v>
      </c>
      <c r="H207" s="5">
        <f>IF($C$2="Attiecināmās izmaksas",IF('Lokālā tāme Nr.3'!$Q210="Attiecināmās",'Lokālā tāme Nr.3'!$H210,0),0)</f>
        <v>0</v>
      </c>
      <c r="I207" s="5">
        <f>IF($C$2="Attiecināmās izmaksas",IF('Lokālā tāme Nr.3'!$Q210="Attiecināmās",'Lokālā tāme Nr.3'!$I210,0),0)</f>
        <v>0</v>
      </c>
      <c r="J207" s="5">
        <f>IF($C$2="Attiecināmās izmaksas",IF('Lokālā tāme Nr.3'!$Q210="Attiecināmās",'Lokālā tāme Nr.3'!$J210,0),0)</f>
        <v>0</v>
      </c>
      <c r="K207" s="47">
        <f>IF($C$2="Attiecināmās izmaksas",IF('Lokālā tāme Nr.3'!$Q210="Attiecināmās",'Lokālā tāme Nr.3'!$K210,0),0)</f>
        <v>0</v>
      </c>
      <c r="L207" s="27">
        <f>IF($C$2="Attiecināmās izmaksas",IF('Lokālā tāme Nr.3'!$Q210="Attiecināmās",'Lokālā tāme Nr.3'!$L210,0),0)</f>
        <v>0</v>
      </c>
      <c r="M207" s="5">
        <f>IF($C$2="Attiecināmās izmaksas",IF('Lokālā tāme Nr.3'!$Q210="Attiecināmās",'Lokālā tāme Nr.3'!$M210,0),0)</f>
        <v>0</v>
      </c>
      <c r="N207" s="5">
        <f>IF($C$2="Attiecināmās izmaksas",IF('Lokālā tāme Nr.3'!$Q210="Attiecināmās",'Lokālā tāme Nr.3'!$N210,0),0)</f>
        <v>0</v>
      </c>
      <c r="O207" s="5">
        <f>IF($C$2="Attiecināmās izmaksas",IF('Lokālā tāme Nr.3'!$Q210="Attiecināmās",'Lokālā tāme Nr.3'!$O210,0),0)</f>
        <v>0</v>
      </c>
      <c r="P207" s="17">
        <f>IF($C$2="Attiecināmās izmaksas",IF('Lokālā tāme Nr.3'!$Q210="Attiecināmās",'Lokālā tāme Nr.3'!$P210,0),0)</f>
        <v>0</v>
      </c>
    </row>
    <row r="208" spans="1:16" ht="12" thickBot="1" x14ac:dyDescent="0.25">
      <c r="A208" s="19">
        <f>IF(P208=0,0,IF(COUNTBLANK(P208)=1,0,COUNTA($P$8:P208)))</f>
        <v>0</v>
      </c>
      <c r="B208" s="5">
        <f>IF($C$2="Attiecināmās izmaksas",IF('Lokālā tāme Nr.3'!$Q211="Attiecināmās",'Lokālā tāme Nr.3'!$B211,0),0)</f>
        <v>0</v>
      </c>
      <c r="C208" s="5">
        <f>IF($C$2="Attiecināmās izmaksas",IF('Lokālā tāme Nr.3'!$Q211="Attiecināmās",'Lokālā tāme Nr.3'!$C211,0),0)</f>
        <v>0</v>
      </c>
      <c r="D208" s="5">
        <f>IF($C$2="Attiecināmās izmaksas",IF('Lokālā tāme Nr.3'!$Q211="Attiecināmās",'Lokālā tāme Nr.3'!$D211,0),0)</f>
        <v>0</v>
      </c>
      <c r="E208" s="17">
        <f>IF($C$2="Attiecināmās izmaksas",IF('Lokālā tāme Nr.3'!$Q211="Attiecināmās",'Lokālā tāme Nr.3'!$E211,0),0)</f>
        <v>0</v>
      </c>
      <c r="F208" s="31">
        <f>IF($C$2="Attiecināmās izmaksas",IF('Lokālā tāme Nr.3'!$Q211="Attiecināmās",'Lokālā tāme Nr.3'!$F211,0),0)</f>
        <v>0</v>
      </c>
      <c r="G208" s="5">
        <f>IF($C$2="Attiecināmās izmaksas",IF('Lokālā tāme Nr.3'!$Q211="Attiecināmās",'Lokālā tāme Nr.3'!$G211,0),0)</f>
        <v>0</v>
      </c>
      <c r="H208" s="5">
        <f>IF($C$2="Attiecināmās izmaksas",IF('Lokālā tāme Nr.3'!$Q211="Attiecināmās",'Lokālā tāme Nr.3'!$H211,0),0)</f>
        <v>0</v>
      </c>
      <c r="I208" s="5">
        <f>IF($C$2="Attiecināmās izmaksas",IF('Lokālā tāme Nr.3'!$Q211="Attiecināmās",'Lokālā tāme Nr.3'!$I211,0),0)</f>
        <v>0</v>
      </c>
      <c r="J208" s="5">
        <f>IF($C$2="Attiecināmās izmaksas",IF('Lokālā tāme Nr.3'!$Q211="Attiecināmās",'Lokālā tāme Nr.3'!$J211,0),0)</f>
        <v>0</v>
      </c>
      <c r="K208" s="47">
        <f>IF($C$2="Attiecināmās izmaksas",IF('Lokālā tāme Nr.3'!$Q211="Attiecināmās",'Lokālā tāme Nr.3'!$K211,0),0)</f>
        <v>0</v>
      </c>
      <c r="L208" s="27">
        <f>IF($C$2="Attiecināmās izmaksas",IF('Lokālā tāme Nr.3'!$Q211="Attiecināmās",'Lokālā tāme Nr.3'!$L211,0),0)</f>
        <v>0</v>
      </c>
      <c r="M208" s="5">
        <f>IF($C$2="Attiecināmās izmaksas",IF('Lokālā tāme Nr.3'!$Q211="Attiecināmās",'Lokālā tāme Nr.3'!$M211,0),0)</f>
        <v>0</v>
      </c>
      <c r="N208" s="5">
        <f>IF($C$2="Attiecināmās izmaksas",IF('Lokālā tāme Nr.3'!$Q211="Attiecināmās",'Lokālā tāme Nr.3'!$N211,0),0)</f>
        <v>0</v>
      </c>
      <c r="O208" s="5">
        <f>IF($C$2="Attiecināmās izmaksas",IF('Lokālā tāme Nr.3'!$Q211="Attiecināmās",'Lokālā tāme Nr.3'!$O211,0),0)</f>
        <v>0</v>
      </c>
      <c r="P208" s="17">
        <f>IF($C$2="Attiecināmās izmaksas",IF('Lokālā tāme Nr.3'!$Q211="Attiecināmās",'Lokālā tāme Nr.3'!$P211,0),0)</f>
        <v>0</v>
      </c>
    </row>
    <row r="209" spans="1:16" ht="12" thickBot="1" x14ac:dyDescent="0.25">
      <c r="A209" s="19">
        <f>IF(P209=0,0,IF(COUNTBLANK(P209)=1,0,COUNTA($P$8:P209)))</f>
        <v>0</v>
      </c>
      <c r="B209" s="5">
        <f>IF($C$2="Attiecināmās izmaksas",IF('Lokālā tāme Nr.3'!$Q212="Attiecināmās",'Lokālā tāme Nr.3'!$B212,0),0)</f>
        <v>0</v>
      </c>
      <c r="C209" s="5">
        <f>IF($C$2="Attiecināmās izmaksas",IF('Lokālā tāme Nr.3'!$Q212="Attiecināmās",'Lokālā tāme Nr.3'!$C212,0),0)</f>
        <v>0</v>
      </c>
      <c r="D209" s="5">
        <f>IF($C$2="Attiecināmās izmaksas",IF('Lokālā tāme Nr.3'!$Q212="Attiecināmās",'Lokālā tāme Nr.3'!$D212,0),0)</f>
        <v>0</v>
      </c>
      <c r="E209" s="17">
        <f>IF($C$2="Attiecināmās izmaksas",IF('Lokālā tāme Nr.3'!$Q212="Attiecināmās",'Lokālā tāme Nr.3'!$E212,0),0)</f>
        <v>0</v>
      </c>
      <c r="F209" s="31">
        <f>IF($C$2="Attiecināmās izmaksas",IF('Lokālā tāme Nr.3'!$Q212="Attiecināmās",'Lokālā tāme Nr.3'!$F212,0),0)</f>
        <v>0</v>
      </c>
      <c r="G209" s="5">
        <f>IF($C$2="Attiecināmās izmaksas",IF('Lokālā tāme Nr.3'!$Q212="Attiecināmās",'Lokālā tāme Nr.3'!$G212,0),0)</f>
        <v>0</v>
      </c>
      <c r="H209" s="5">
        <f>IF($C$2="Attiecināmās izmaksas",IF('Lokālā tāme Nr.3'!$Q212="Attiecināmās",'Lokālā tāme Nr.3'!$H212,0),0)</f>
        <v>0</v>
      </c>
      <c r="I209" s="5">
        <f>IF($C$2="Attiecināmās izmaksas",IF('Lokālā tāme Nr.3'!$Q212="Attiecināmās",'Lokālā tāme Nr.3'!$I212,0),0)</f>
        <v>0</v>
      </c>
      <c r="J209" s="5">
        <f>IF($C$2="Attiecināmās izmaksas",IF('Lokālā tāme Nr.3'!$Q212="Attiecināmās",'Lokālā tāme Nr.3'!$J212,0),0)</f>
        <v>0</v>
      </c>
      <c r="K209" s="47">
        <f>IF($C$2="Attiecināmās izmaksas",IF('Lokālā tāme Nr.3'!$Q212="Attiecināmās",'Lokālā tāme Nr.3'!$K212,0),0)</f>
        <v>0</v>
      </c>
      <c r="L209" s="27">
        <f>IF($C$2="Attiecināmās izmaksas",IF('Lokālā tāme Nr.3'!$Q212="Attiecināmās",'Lokālā tāme Nr.3'!$L212,0),0)</f>
        <v>0</v>
      </c>
      <c r="M209" s="5">
        <f>IF($C$2="Attiecināmās izmaksas",IF('Lokālā tāme Nr.3'!$Q212="Attiecināmās",'Lokālā tāme Nr.3'!$M212,0),0)</f>
        <v>0</v>
      </c>
      <c r="N209" s="5">
        <f>IF($C$2="Attiecināmās izmaksas",IF('Lokālā tāme Nr.3'!$Q212="Attiecināmās",'Lokālā tāme Nr.3'!$N212,0),0)</f>
        <v>0</v>
      </c>
      <c r="O209" s="5">
        <f>IF($C$2="Attiecināmās izmaksas",IF('Lokālā tāme Nr.3'!$Q212="Attiecināmās",'Lokālā tāme Nr.3'!$O212,0),0)</f>
        <v>0</v>
      </c>
      <c r="P209" s="17">
        <f>IF($C$2="Attiecināmās izmaksas",IF('Lokālā tāme Nr.3'!$Q212="Attiecināmās",'Lokālā tāme Nr.3'!$P212,0),0)</f>
        <v>0</v>
      </c>
    </row>
    <row r="210" spans="1:16" ht="12" thickBot="1" x14ac:dyDescent="0.25">
      <c r="A210" s="19">
        <f>IF(P210=0,0,IF(COUNTBLANK(P210)=1,0,COUNTA($P$8:P210)))</f>
        <v>0</v>
      </c>
      <c r="B210" s="5">
        <f>IF($C$2="Attiecināmās izmaksas",IF('Lokālā tāme Nr.3'!$Q213="Attiecināmās",'Lokālā tāme Nr.3'!$B213,0),0)</f>
        <v>0</v>
      </c>
      <c r="C210" s="5">
        <f>IF($C$2="Attiecināmās izmaksas",IF('Lokālā tāme Nr.3'!$Q213="Attiecināmās",'Lokālā tāme Nr.3'!$C213,0),0)</f>
        <v>0</v>
      </c>
      <c r="D210" s="5">
        <f>IF($C$2="Attiecināmās izmaksas",IF('Lokālā tāme Nr.3'!$Q213="Attiecināmās",'Lokālā tāme Nr.3'!$D213,0),0)</f>
        <v>0</v>
      </c>
      <c r="E210" s="17">
        <f>IF($C$2="Attiecināmās izmaksas",IF('Lokālā tāme Nr.3'!$Q213="Attiecināmās",'Lokālā tāme Nr.3'!$E213,0),0)</f>
        <v>0</v>
      </c>
      <c r="F210" s="31">
        <f>IF($C$2="Attiecināmās izmaksas",IF('Lokālā tāme Nr.3'!$Q213="Attiecināmās",'Lokālā tāme Nr.3'!$F213,0),0)</f>
        <v>0</v>
      </c>
      <c r="G210" s="5">
        <f>IF($C$2="Attiecināmās izmaksas",IF('Lokālā tāme Nr.3'!$Q213="Attiecināmās",'Lokālā tāme Nr.3'!$G213,0),0)</f>
        <v>0</v>
      </c>
      <c r="H210" s="5">
        <f>IF($C$2="Attiecināmās izmaksas",IF('Lokālā tāme Nr.3'!$Q213="Attiecināmās",'Lokālā tāme Nr.3'!$H213,0),0)</f>
        <v>0</v>
      </c>
      <c r="I210" s="5">
        <f>IF($C$2="Attiecināmās izmaksas",IF('Lokālā tāme Nr.3'!$Q213="Attiecināmās",'Lokālā tāme Nr.3'!$I213,0),0)</f>
        <v>0</v>
      </c>
      <c r="J210" s="5">
        <f>IF($C$2="Attiecināmās izmaksas",IF('Lokālā tāme Nr.3'!$Q213="Attiecināmās",'Lokālā tāme Nr.3'!$J213,0),0)</f>
        <v>0</v>
      </c>
      <c r="K210" s="47">
        <f>IF($C$2="Attiecināmās izmaksas",IF('Lokālā tāme Nr.3'!$Q213="Attiecināmās",'Lokālā tāme Nr.3'!$K213,0),0)</f>
        <v>0</v>
      </c>
      <c r="L210" s="27">
        <f>IF($C$2="Attiecināmās izmaksas",IF('Lokālā tāme Nr.3'!$Q213="Attiecināmās",'Lokālā tāme Nr.3'!$L213,0),0)</f>
        <v>0</v>
      </c>
      <c r="M210" s="5">
        <f>IF($C$2="Attiecināmās izmaksas",IF('Lokālā tāme Nr.3'!$Q213="Attiecināmās",'Lokālā tāme Nr.3'!$M213,0),0)</f>
        <v>0</v>
      </c>
      <c r="N210" s="5">
        <f>IF($C$2="Attiecināmās izmaksas",IF('Lokālā tāme Nr.3'!$Q213="Attiecināmās",'Lokālā tāme Nr.3'!$N213,0),0)</f>
        <v>0</v>
      </c>
      <c r="O210" s="5">
        <f>IF($C$2="Attiecināmās izmaksas",IF('Lokālā tāme Nr.3'!$Q213="Attiecināmās",'Lokālā tāme Nr.3'!$O213,0),0)</f>
        <v>0</v>
      </c>
      <c r="P210" s="17">
        <f>IF($C$2="Attiecināmās izmaksas",IF('Lokālā tāme Nr.3'!$Q213="Attiecināmās",'Lokālā tāme Nr.3'!$P213,0),0)</f>
        <v>0</v>
      </c>
    </row>
    <row r="211" spans="1:16" ht="12" thickBot="1" x14ac:dyDescent="0.25">
      <c r="A211" s="19">
        <f>IF(P211=0,0,IF(COUNTBLANK(P211)=1,0,COUNTA($P$8:P211)))</f>
        <v>0</v>
      </c>
      <c r="B211" s="5">
        <f>IF($C$2="Attiecināmās izmaksas",IF('Lokālā tāme Nr.3'!$Q214="Attiecināmās",'Lokālā tāme Nr.3'!$B214,0),0)</f>
        <v>0</v>
      </c>
      <c r="C211" s="5">
        <f>IF($C$2="Attiecināmās izmaksas",IF('Lokālā tāme Nr.3'!$Q214="Attiecināmās",'Lokālā tāme Nr.3'!$C214,0),0)</f>
        <v>0</v>
      </c>
      <c r="D211" s="5">
        <f>IF($C$2="Attiecināmās izmaksas",IF('Lokālā tāme Nr.3'!$Q214="Attiecināmās",'Lokālā tāme Nr.3'!$D214,0),0)</f>
        <v>0</v>
      </c>
      <c r="E211" s="17">
        <f>IF($C$2="Attiecināmās izmaksas",IF('Lokālā tāme Nr.3'!$Q214="Attiecināmās",'Lokālā tāme Nr.3'!$E214,0),0)</f>
        <v>0</v>
      </c>
      <c r="F211" s="31">
        <f>IF($C$2="Attiecināmās izmaksas",IF('Lokālā tāme Nr.3'!$Q214="Attiecināmās",'Lokālā tāme Nr.3'!$F214,0),0)</f>
        <v>0</v>
      </c>
      <c r="G211" s="5">
        <f>IF($C$2="Attiecināmās izmaksas",IF('Lokālā tāme Nr.3'!$Q214="Attiecināmās",'Lokālā tāme Nr.3'!$G214,0),0)</f>
        <v>0</v>
      </c>
      <c r="H211" s="5">
        <f>IF($C$2="Attiecināmās izmaksas",IF('Lokālā tāme Nr.3'!$Q214="Attiecināmās",'Lokālā tāme Nr.3'!$H214,0),0)</f>
        <v>0</v>
      </c>
      <c r="I211" s="5">
        <f>IF($C$2="Attiecināmās izmaksas",IF('Lokālā tāme Nr.3'!$Q214="Attiecināmās",'Lokālā tāme Nr.3'!$I214,0),0)</f>
        <v>0</v>
      </c>
      <c r="J211" s="5">
        <f>IF($C$2="Attiecināmās izmaksas",IF('Lokālā tāme Nr.3'!$Q214="Attiecināmās",'Lokālā tāme Nr.3'!$J214,0),0)</f>
        <v>0</v>
      </c>
      <c r="K211" s="47">
        <f>IF($C$2="Attiecināmās izmaksas",IF('Lokālā tāme Nr.3'!$Q214="Attiecināmās",'Lokālā tāme Nr.3'!$K214,0),0)</f>
        <v>0</v>
      </c>
      <c r="L211" s="27">
        <f>IF($C$2="Attiecināmās izmaksas",IF('Lokālā tāme Nr.3'!$Q214="Attiecināmās",'Lokālā tāme Nr.3'!$L214,0),0)</f>
        <v>0</v>
      </c>
      <c r="M211" s="5">
        <f>IF($C$2="Attiecināmās izmaksas",IF('Lokālā tāme Nr.3'!$Q214="Attiecināmās",'Lokālā tāme Nr.3'!$M214,0),0)</f>
        <v>0</v>
      </c>
      <c r="N211" s="5">
        <f>IF($C$2="Attiecināmās izmaksas",IF('Lokālā tāme Nr.3'!$Q214="Attiecināmās",'Lokālā tāme Nr.3'!$N214,0),0)</f>
        <v>0</v>
      </c>
      <c r="O211" s="5">
        <f>IF($C$2="Attiecināmās izmaksas",IF('Lokālā tāme Nr.3'!$Q214="Attiecināmās",'Lokālā tāme Nr.3'!$O214,0),0)</f>
        <v>0</v>
      </c>
      <c r="P211" s="17">
        <f>IF($C$2="Attiecināmās izmaksas",IF('Lokālā tāme Nr.3'!$Q214="Attiecināmās",'Lokālā tāme Nr.3'!$P214,0),0)</f>
        <v>0</v>
      </c>
    </row>
    <row r="212" spans="1:16" ht="12" thickBot="1" x14ac:dyDescent="0.25">
      <c r="A212" s="19">
        <f>IF(P212=0,0,IF(COUNTBLANK(P212)=1,0,COUNTA($P$8:P212)))</f>
        <v>0</v>
      </c>
      <c r="B212" s="5">
        <f>IF($C$2="Attiecināmās izmaksas",IF('Lokālā tāme Nr.3'!$Q215="Attiecināmās",'Lokālā tāme Nr.3'!$B215,0),0)</f>
        <v>0</v>
      </c>
      <c r="C212" s="5">
        <f>IF($C$2="Attiecināmās izmaksas",IF('Lokālā tāme Nr.3'!$Q215="Attiecināmās",'Lokālā tāme Nr.3'!$C215,0),0)</f>
        <v>0</v>
      </c>
      <c r="D212" s="5">
        <f>IF($C$2="Attiecināmās izmaksas",IF('Lokālā tāme Nr.3'!$Q215="Attiecināmās",'Lokālā tāme Nr.3'!$D215,0),0)</f>
        <v>0</v>
      </c>
      <c r="E212" s="17">
        <f>IF($C$2="Attiecināmās izmaksas",IF('Lokālā tāme Nr.3'!$Q215="Attiecināmās",'Lokālā tāme Nr.3'!$E215,0),0)</f>
        <v>0</v>
      </c>
      <c r="F212" s="31">
        <f>IF($C$2="Attiecināmās izmaksas",IF('Lokālā tāme Nr.3'!$Q215="Attiecināmās",'Lokālā tāme Nr.3'!$F215,0),0)</f>
        <v>0</v>
      </c>
      <c r="G212" s="5">
        <f>IF($C$2="Attiecināmās izmaksas",IF('Lokālā tāme Nr.3'!$Q215="Attiecināmās",'Lokālā tāme Nr.3'!$G215,0),0)</f>
        <v>0</v>
      </c>
      <c r="H212" s="5">
        <f>IF($C$2="Attiecināmās izmaksas",IF('Lokālā tāme Nr.3'!$Q215="Attiecināmās",'Lokālā tāme Nr.3'!$H215,0),0)</f>
        <v>0</v>
      </c>
      <c r="I212" s="5">
        <f>IF($C$2="Attiecināmās izmaksas",IF('Lokālā tāme Nr.3'!$Q215="Attiecināmās",'Lokālā tāme Nr.3'!$I215,0),0)</f>
        <v>0</v>
      </c>
      <c r="J212" s="5">
        <f>IF($C$2="Attiecināmās izmaksas",IF('Lokālā tāme Nr.3'!$Q215="Attiecināmās",'Lokālā tāme Nr.3'!$J215,0),0)</f>
        <v>0</v>
      </c>
      <c r="K212" s="47">
        <f>IF($C$2="Attiecināmās izmaksas",IF('Lokālā tāme Nr.3'!$Q215="Attiecināmās",'Lokālā tāme Nr.3'!$K215,0),0)</f>
        <v>0</v>
      </c>
      <c r="L212" s="27">
        <f>IF($C$2="Attiecināmās izmaksas",IF('Lokālā tāme Nr.3'!$Q215="Attiecināmās",'Lokālā tāme Nr.3'!$L215,0),0)</f>
        <v>0</v>
      </c>
      <c r="M212" s="5">
        <f>IF($C$2="Attiecināmās izmaksas",IF('Lokālā tāme Nr.3'!$Q215="Attiecināmās",'Lokālā tāme Nr.3'!$M215,0),0)</f>
        <v>0</v>
      </c>
      <c r="N212" s="5">
        <f>IF($C$2="Attiecināmās izmaksas",IF('Lokālā tāme Nr.3'!$Q215="Attiecināmās",'Lokālā tāme Nr.3'!$N215,0),0)</f>
        <v>0</v>
      </c>
      <c r="O212" s="5">
        <f>IF($C$2="Attiecināmās izmaksas",IF('Lokālā tāme Nr.3'!$Q215="Attiecināmās",'Lokālā tāme Nr.3'!$O215,0),0)</f>
        <v>0</v>
      </c>
      <c r="P212" s="17">
        <f>IF($C$2="Attiecināmās izmaksas",IF('Lokālā tāme Nr.3'!$Q215="Attiecināmās",'Lokālā tāme Nr.3'!$P215,0),0)</f>
        <v>0</v>
      </c>
    </row>
    <row r="213" spans="1:16" ht="12" thickBot="1" x14ac:dyDescent="0.25">
      <c r="A213" s="19">
        <f>IF(P213=0,0,IF(COUNTBLANK(P213)=1,0,COUNTA($P$8:P213)))</f>
        <v>0</v>
      </c>
      <c r="B213" s="5">
        <f>IF($C$2="Attiecināmās izmaksas",IF('Lokālā tāme Nr.3'!$Q216="Attiecināmās",'Lokālā tāme Nr.3'!$B216,0),0)</f>
        <v>0</v>
      </c>
      <c r="C213" s="5">
        <f>IF($C$2="Attiecināmās izmaksas",IF('Lokālā tāme Nr.3'!$Q216="Attiecināmās",'Lokālā tāme Nr.3'!$C216,0),0)</f>
        <v>0</v>
      </c>
      <c r="D213" s="5">
        <f>IF($C$2="Attiecināmās izmaksas",IF('Lokālā tāme Nr.3'!$Q216="Attiecināmās",'Lokālā tāme Nr.3'!$D216,0),0)</f>
        <v>0</v>
      </c>
      <c r="E213" s="17">
        <f>IF($C$2="Attiecināmās izmaksas",IF('Lokālā tāme Nr.3'!$Q216="Attiecināmās",'Lokālā tāme Nr.3'!$E216,0),0)</f>
        <v>0</v>
      </c>
      <c r="F213" s="31">
        <f>IF($C$2="Attiecināmās izmaksas",IF('Lokālā tāme Nr.3'!$Q216="Attiecināmās",'Lokālā tāme Nr.3'!$F216,0),0)</f>
        <v>0</v>
      </c>
      <c r="G213" s="5">
        <f>IF($C$2="Attiecināmās izmaksas",IF('Lokālā tāme Nr.3'!$Q216="Attiecināmās",'Lokālā tāme Nr.3'!$G216,0),0)</f>
        <v>0</v>
      </c>
      <c r="H213" s="5">
        <f>IF($C$2="Attiecināmās izmaksas",IF('Lokālā tāme Nr.3'!$Q216="Attiecināmās",'Lokālā tāme Nr.3'!$H216,0),0)</f>
        <v>0</v>
      </c>
      <c r="I213" s="5">
        <f>IF($C$2="Attiecināmās izmaksas",IF('Lokālā tāme Nr.3'!$Q216="Attiecināmās",'Lokālā tāme Nr.3'!$I216,0),0)</f>
        <v>0</v>
      </c>
      <c r="J213" s="5">
        <f>IF($C$2="Attiecināmās izmaksas",IF('Lokālā tāme Nr.3'!$Q216="Attiecināmās",'Lokālā tāme Nr.3'!$J216,0),0)</f>
        <v>0</v>
      </c>
      <c r="K213" s="47">
        <f>IF($C$2="Attiecināmās izmaksas",IF('Lokālā tāme Nr.3'!$Q216="Attiecināmās",'Lokālā tāme Nr.3'!$K216,0),0)</f>
        <v>0</v>
      </c>
      <c r="L213" s="27">
        <f>IF($C$2="Attiecināmās izmaksas",IF('Lokālā tāme Nr.3'!$Q216="Attiecināmās",'Lokālā tāme Nr.3'!$L216,0),0)</f>
        <v>0</v>
      </c>
      <c r="M213" s="5">
        <f>IF($C$2="Attiecināmās izmaksas",IF('Lokālā tāme Nr.3'!$Q216="Attiecināmās",'Lokālā tāme Nr.3'!$M216,0),0)</f>
        <v>0</v>
      </c>
      <c r="N213" s="5">
        <f>IF($C$2="Attiecināmās izmaksas",IF('Lokālā tāme Nr.3'!$Q216="Attiecināmās",'Lokālā tāme Nr.3'!$N216,0),0)</f>
        <v>0</v>
      </c>
      <c r="O213" s="5">
        <f>IF($C$2="Attiecināmās izmaksas",IF('Lokālā tāme Nr.3'!$Q216="Attiecināmās",'Lokālā tāme Nr.3'!$O216,0),0)</f>
        <v>0</v>
      </c>
      <c r="P213" s="17">
        <f>IF($C$2="Attiecināmās izmaksas",IF('Lokālā tāme Nr.3'!$Q216="Attiecināmās",'Lokālā tāme Nr.3'!$P216,0),0)</f>
        <v>0</v>
      </c>
    </row>
    <row r="214" spans="1:16" ht="12" thickBot="1" x14ac:dyDescent="0.25">
      <c r="A214" s="19">
        <f>IF(P214=0,0,IF(COUNTBLANK(P214)=1,0,COUNTA($P$8:P214)))</f>
        <v>0</v>
      </c>
      <c r="B214" s="5">
        <f>IF($C$2="Attiecināmās izmaksas",IF('Lokālā tāme Nr.3'!$Q217="Attiecināmās",'Lokālā tāme Nr.3'!$B217,0),0)</f>
        <v>0</v>
      </c>
      <c r="C214" s="5">
        <f>IF($C$2="Attiecināmās izmaksas",IF('Lokālā tāme Nr.3'!$Q217="Attiecināmās",'Lokālā tāme Nr.3'!$C217,0),0)</f>
        <v>0</v>
      </c>
      <c r="D214" s="5">
        <f>IF($C$2="Attiecināmās izmaksas",IF('Lokālā tāme Nr.3'!$Q217="Attiecināmās",'Lokālā tāme Nr.3'!$D217,0),0)</f>
        <v>0</v>
      </c>
      <c r="E214" s="17">
        <f>IF($C$2="Attiecināmās izmaksas",IF('Lokālā tāme Nr.3'!$Q217="Attiecināmās",'Lokālā tāme Nr.3'!$E217,0),0)</f>
        <v>0</v>
      </c>
      <c r="F214" s="31">
        <f>IF($C$2="Attiecināmās izmaksas",IF('Lokālā tāme Nr.3'!$Q217="Attiecināmās",'Lokālā tāme Nr.3'!$F217,0),0)</f>
        <v>0</v>
      </c>
      <c r="G214" s="5">
        <f>IF($C$2="Attiecināmās izmaksas",IF('Lokālā tāme Nr.3'!$Q217="Attiecināmās",'Lokālā tāme Nr.3'!$G217,0),0)</f>
        <v>0</v>
      </c>
      <c r="H214" s="5">
        <f>IF($C$2="Attiecināmās izmaksas",IF('Lokālā tāme Nr.3'!$Q217="Attiecināmās",'Lokālā tāme Nr.3'!$H217,0),0)</f>
        <v>0</v>
      </c>
      <c r="I214" s="5">
        <f>IF($C$2="Attiecināmās izmaksas",IF('Lokālā tāme Nr.3'!$Q217="Attiecināmās",'Lokālā tāme Nr.3'!$I217,0),0)</f>
        <v>0</v>
      </c>
      <c r="J214" s="5">
        <f>IF($C$2="Attiecināmās izmaksas",IF('Lokālā tāme Nr.3'!$Q217="Attiecināmās",'Lokālā tāme Nr.3'!$J217,0),0)</f>
        <v>0</v>
      </c>
      <c r="K214" s="47">
        <f>IF($C$2="Attiecināmās izmaksas",IF('Lokālā tāme Nr.3'!$Q217="Attiecināmās",'Lokālā tāme Nr.3'!$K217,0),0)</f>
        <v>0</v>
      </c>
      <c r="L214" s="27">
        <f>IF($C$2="Attiecināmās izmaksas",IF('Lokālā tāme Nr.3'!$Q217="Attiecināmās",'Lokālā tāme Nr.3'!$L217,0),0)</f>
        <v>0</v>
      </c>
      <c r="M214" s="5">
        <f>IF($C$2="Attiecināmās izmaksas",IF('Lokālā tāme Nr.3'!$Q217="Attiecināmās",'Lokālā tāme Nr.3'!$M217,0),0)</f>
        <v>0</v>
      </c>
      <c r="N214" s="5">
        <f>IF($C$2="Attiecināmās izmaksas",IF('Lokālā tāme Nr.3'!$Q217="Attiecināmās",'Lokālā tāme Nr.3'!$N217,0),0)</f>
        <v>0</v>
      </c>
      <c r="O214" s="5">
        <f>IF($C$2="Attiecināmās izmaksas",IF('Lokālā tāme Nr.3'!$Q217="Attiecināmās",'Lokālā tāme Nr.3'!$O217,0),0)</f>
        <v>0</v>
      </c>
      <c r="P214" s="17">
        <f>IF($C$2="Attiecināmās izmaksas",IF('Lokālā tāme Nr.3'!$Q217="Attiecināmās",'Lokālā tāme Nr.3'!$P217,0),0)</f>
        <v>0</v>
      </c>
    </row>
    <row r="215" spans="1:16" ht="12" thickBot="1" x14ac:dyDescent="0.25">
      <c r="A215" s="19">
        <f>IF(P215=0,0,IF(COUNTBLANK(P215)=1,0,COUNTA($P$8:P215)))</f>
        <v>0</v>
      </c>
      <c r="B215" s="5">
        <f>IF($C$2="Attiecināmās izmaksas",IF('Lokālā tāme Nr.3'!$Q218="Attiecināmās",'Lokālā tāme Nr.3'!$B218,0),0)</f>
        <v>0</v>
      </c>
      <c r="C215" s="5">
        <f>IF($C$2="Attiecināmās izmaksas",IF('Lokālā tāme Nr.3'!$Q218="Attiecināmās",'Lokālā tāme Nr.3'!$C218,0),0)</f>
        <v>0</v>
      </c>
      <c r="D215" s="5">
        <f>IF($C$2="Attiecināmās izmaksas",IF('Lokālā tāme Nr.3'!$Q218="Attiecināmās",'Lokālā tāme Nr.3'!$D218,0),0)</f>
        <v>0</v>
      </c>
      <c r="E215" s="17">
        <f>IF($C$2="Attiecināmās izmaksas",IF('Lokālā tāme Nr.3'!$Q218="Attiecināmās",'Lokālā tāme Nr.3'!$E218,0),0)</f>
        <v>0</v>
      </c>
      <c r="F215" s="31">
        <f>IF($C$2="Attiecināmās izmaksas",IF('Lokālā tāme Nr.3'!$Q218="Attiecināmās",'Lokālā tāme Nr.3'!$F218,0),0)</f>
        <v>0</v>
      </c>
      <c r="G215" s="5">
        <f>IF($C$2="Attiecināmās izmaksas",IF('Lokālā tāme Nr.3'!$Q218="Attiecināmās",'Lokālā tāme Nr.3'!$G218,0),0)</f>
        <v>0</v>
      </c>
      <c r="H215" s="5">
        <f>IF($C$2="Attiecināmās izmaksas",IF('Lokālā tāme Nr.3'!$Q218="Attiecināmās",'Lokālā tāme Nr.3'!$H218,0),0)</f>
        <v>0</v>
      </c>
      <c r="I215" s="5">
        <f>IF($C$2="Attiecināmās izmaksas",IF('Lokālā tāme Nr.3'!$Q218="Attiecināmās",'Lokālā tāme Nr.3'!$I218,0),0)</f>
        <v>0</v>
      </c>
      <c r="J215" s="5">
        <f>IF($C$2="Attiecināmās izmaksas",IF('Lokālā tāme Nr.3'!$Q218="Attiecināmās",'Lokālā tāme Nr.3'!$J218,0),0)</f>
        <v>0</v>
      </c>
      <c r="K215" s="47">
        <f>IF($C$2="Attiecināmās izmaksas",IF('Lokālā tāme Nr.3'!$Q218="Attiecināmās",'Lokālā tāme Nr.3'!$K218,0),0)</f>
        <v>0</v>
      </c>
      <c r="L215" s="27">
        <f>IF($C$2="Attiecināmās izmaksas",IF('Lokālā tāme Nr.3'!$Q218="Attiecināmās",'Lokālā tāme Nr.3'!$L218,0),0)</f>
        <v>0</v>
      </c>
      <c r="M215" s="5">
        <f>IF($C$2="Attiecināmās izmaksas",IF('Lokālā tāme Nr.3'!$Q218="Attiecināmās",'Lokālā tāme Nr.3'!$M218,0),0)</f>
        <v>0</v>
      </c>
      <c r="N215" s="5">
        <f>IF($C$2="Attiecināmās izmaksas",IF('Lokālā tāme Nr.3'!$Q218="Attiecināmās",'Lokālā tāme Nr.3'!$N218,0),0)</f>
        <v>0</v>
      </c>
      <c r="O215" s="5">
        <f>IF($C$2="Attiecināmās izmaksas",IF('Lokālā tāme Nr.3'!$Q218="Attiecināmās",'Lokālā tāme Nr.3'!$O218,0),0)</f>
        <v>0</v>
      </c>
      <c r="P215" s="17">
        <f>IF($C$2="Attiecināmās izmaksas",IF('Lokālā tāme Nr.3'!$Q218="Attiecināmās",'Lokālā tāme Nr.3'!$P218,0),0)</f>
        <v>0</v>
      </c>
    </row>
    <row r="216" spans="1:16" ht="12" thickBot="1" x14ac:dyDescent="0.25">
      <c r="A216" s="19">
        <f>IF(P216=0,0,IF(COUNTBLANK(P216)=1,0,COUNTA($P$8:P216)))</f>
        <v>0</v>
      </c>
      <c r="B216" s="5">
        <f>IF($C$2="Attiecināmās izmaksas",IF('Lokālā tāme Nr.3'!$Q219="Attiecināmās",'Lokālā tāme Nr.3'!$B219,0),0)</f>
        <v>0</v>
      </c>
      <c r="C216" s="5">
        <f>IF($C$2="Attiecināmās izmaksas",IF('Lokālā tāme Nr.3'!$Q219="Attiecināmās",'Lokālā tāme Nr.3'!$C219,0),0)</f>
        <v>0</v>
      </c>
      <c r="D216" s="5">
        <f>IF($C$2="Attiecināmās izmaksas",IF('Lokālā tāme Nr.3'!$Q219="Attiecināmās",'Lokālā tāme Nr.3'!$D219,0),0)</f>
        <v>0</v>
      </c>
      <c r="E216" s="17">
        <f>IF($C$2="Attiecināmās izmaksas",IF('Lokālā tāme Nr.3'!$Q219="Attiecināmās",'Lokālā tāme Nr.3'!$E219,0),0)</f>
        <v>0</v>
      </c>
      <c r="F216" s="31">
        <f>IF($C$2="Attiecināmās izmaksas",IF('Lokālā tāme Nr.3'!$Q219="Attiecināmās",'Lokālā tāme Nr.3'!$F219,0),0)</f>
        <v>0</v>
      </c>
      <c r="G216" s="5">
        <f>IF($C$2="Attiecināmās izmaksas",IF('Lokālā tāme Nr.3'!$Q219="Attiecināmās",'Lokālā tāme Nr.3'!$G219,0),0)</f>
        <v>0</v>
      </c>
      <c r="H216" s="5">
        <f>IF($C$2="Attiecināmās izmaksas",IF('Lokālā tāme Nr.3'!$Q219="Attiecināmās",'Lokālā tāme Nr.3'!$H219,0),0)</f>
        <v>0</v>
      </c>
      <c r="I216" s="5">
        <f>IF($C$2="Attiecināmās izmaksas",IF('Lokālā tāme Nr.3'!$Q219="Attiecināmās",'Lokālā tāme Nr.3'!$I219,0),0)</f>
        <v>0</v>
      </c>
      <c r="J216" s="5">
        <f>IF($C$2="Attiecināmās izmaksas",IF('Lokālā tāme Nr.3'!$Q219="Attiecināmās",'Lokālā tāme Nr.3'!$J219,0),0)</f>
        <v>0</v>
      </c>
      <c r="K216" s="47">
        <f>IF($C$2="Attiecināmās izmaksas",IF('Lokālā tāme Nr.3'!$Q219="Attiecināmās",'Lokālā tāme Nr.3'!$K219,0),0)</f>
        <v>0</v>
      </c>
      <c r="L216" s="27">
        <f>IF($C$2="Attiecināmās izmaksas",IF('Lokālā tāme Nr.3'!$Q219="Attiecināmās",'Lokālā tāme Nr.3'!$L219,0),0)</f>
        <v>0</v>
      </c>
      <c r="M216" s="5">
        <f>IF($C$2="Attiecināmās izmaksas",IF('Lokālā tāme Nr.3'!$Q219="Attiecināmās",'Lokālā tāme Nr.3'!$M219,0),0)</f>
        <v>0</v>
      </c>
      <c r="N216" s="5">
        <f>IF($C$2="Attiecināmās izmaksas",IF('Lokālā tāme Nr.3'!$Q219="Attiecināmās",'Lokālā tāme Nr.3'!$N219,0),0)</f>
        <v>0</v>
      </c>
      <c r="O216" s="5">
        <f>IF($C$2="Attiecināmās izmaksas",IF('Lokālā tāme Nr.3'!$Q219="Attiecināmās",'Lokālā tāme Nr.3'!$O219,0),0)</f>
        <v>0</v>
      </c>
      <c r="P216" s="17">
        <f>IF($C$2="Attiecināmās izmaksas",IF('Lokālā tāme Nr.3'!$Q219="Attiecināmās",'Lokālā tāme Nr.3'!$P219,0),0)</f>
        <v>0</v>
      </c>
    </row>
    <row r="217" spans="1:16" ht="12" thickBot="1" x14ac:dyDescent="0.25">
      <c r="A217" s="19">
        <f>IF(P217=0,0,IF(COUNTBLANK(P217)=1,0,COUNTA($P$8:P217)))</f>
        <v>0</v>
      </c>
      <c r="B217" s="5">
        <f>IF($C$2="Attiecināmās izmaksas",IF('Lokālā tāme Nr.3'!$Q220="Attiecināmās",'Lokālā tāme Nr.3'!$B220,0),0)</f>
        <v>0</v>
      </c>
      <c r="C217" s="5">
        <f>IF($C$2="Attiecināmās izmaksas",IF('Lokālā tāme Nr.3'!$Q220="Attiecināmās",'Lokālā tāme Nr.3'!$C220,0),0)</f>
        <v>0</v>
      </c>
      <c r="D217" s="5">
        <f>IF($C$2="Attiecināmās izmaksas",IF('Lokālā tāme Nr.3'!$Q220="Attiecināmās",'Lokālā tāme Nr.3'!$D220,0),0)</f>
        <v>0</v>
      </c>
      <c r="E217" s="17">
        <f>IF($C$2="Attiecināmās izmaksas",IF('Lokālā tāme Nr.3'!$Q220="Attiecināmās",'Lokālā tāme Nr.3'!$E220,0),0)</f>
        <v>0</v>
      </c>
      <c r="F217" s="31">
        <f>IF($C$2="Attiecināmās izmaksas",IF('Lokālā tāme Nr.3'!$Q220="Attiecināmās",'Lokālā tāme Nr.3'!$F220,0),0)</f>
        <v>0</v>
      </c>
      <c r="G217" s="5">
        <f>IF($C$2="Attiecināmās izmaksas",IF('Lokālā tāme Nr.3'!$Q220="Attiecināmās",'Lokālā tāme Nr.3'!$G220,0),0)</f>
        <v>0</v>
      </c>
      <c r="H217" s="5">
        <f>IF($C$2="Attiecināmās izmaksas",IF('Lokālā tāme Nr.3'!$Q220="Attiecināmās",'Lokālā tāme Nr.3'!$H220,0),0)</f>
        <v>0</v>
      </c>
      <c r="I217" s="5">
        <f>IF($C$2="Attiecināmās izmaksas",IF('Lokālā tāme Nr.3'!$Q220="Attiecināmās",'Lokālā tāme Nr.3'!$I220,0),0)</f>
        <v>0</v>
      </c>
      <c r="J217" s="5">
        <f>IF($C$2="Attiecināmās izmaksas",IF('Lokālā tāme Nr.3'!$Q220="Attiecināmās",'Lokālā tāme Nr.3'!$J220,0),0)</f>
        <v>0</v>
      </c>
      <c r="K217" s="47">
        <f>IF($C$2="Attiecināmās izmaksas",IF('Lokālā tāme Nr.3'!$Q220="Attiecināmās",'Lokālā tāme Nr.3'!$K220,0),0)</f>
        <v>0</v>
      </c>
      <c r="L217" s="27">
        <f>IF($C$2="Attiecināmās izmaksas",IF('Lokālā tāme Nr.3'!$Q220="Attiecināmās",'Lokālā tāme Nr.3'!$L220,0),0)</f>
        <v>0</v>
      </c>
      <c r="M217" s="5">
        <f>IF($C$2="Attiecināmās izmaksas",IF('Lokālā tāme Nr.3'!$Q220="Attiecināmās",'Lokālā tāme Nr.3'!$M220,0),0)</f>
        <v>0</v>
      </c>
      <c r="N217" s="5">
        <f>IF($C$2="Attiecināmās izmaksas",IF('Lokālā tāme Nr.3'!$Q220="Attiecināmās",'Lokālā tāme Nr.3'!$N220,0),0)</f>
        <v>0</v>
      </c>
      <c r="O217" s="5">
        <f>IF($C$2="Attiecināmās izmaksas",IF('Lokālā tāme Nr.3'!$Q220="Attiecināmās",'Lokālā tāme Nr.3'!$O220,0),0)</f>
        <v>0</v>
      </c>
      <c r="P217" s="17">
        <f>IF($C$2="Attiecināmās izmaksas",IF('Lokālā tāme Nr.3'!$Q220="Attiecināmās",'Lokālā tāme Nr.3'!$P220,0),0)</f>
        <v>0</v>
      </c>
    </row>
    <row r="218" spans="1:16" ht="12" thickBot="1" x14ac:dyDescent="0.25">
      <c r="A218" s="19">
        <f>IF(P218=0,0,IF(COUNTBLANK(P218)=1,0,COUNTA($P$8:P218)))</f>
        <v>0</v>
      </c>
      <c r="B218" s="5">
        <f>IF($C$2="Attiecināmās izmaksas",IF('Lokālā tāme Nr.3'!$Q221="Attiecināmās",'Lokālā tāme Nr.3'!$B221,0),0)</f>
        <v>0</v>
      </c>
      <c r="C218" s="5">
        <f>IF($C$2="Attiecināmās izmaksas",IF('Lokālā tāme Nr.3'!$Q221="Attiecināmās",'Lokālā tāme Nr.3'!$C221,0),0)</f>
        <v>0</v>
      </c>
      <c r="D218" s="5">
        <f>IF($C$2="Attiecināmās izmaksas",IF('Lokālā tāme Nr.3'!$Q221="Attiecināmās",'Lokālā tāme Nr.3'!$D221,0),0)</f>
        <v>0</v>
      </c>
      <c r="E218" s="17">
        <f>IF($C$2="Attiecināmās izmaksas",IF('Lokālā tāme Nr.3'!$Q221="Attiecināmās",'Lokālā tāme Nr.3'!$E221,0),0)</f>
        <v>0</v>
      </c>
      <c r="F218" s="31">
        <f>IF($C$2="Attiecināmās izmaksas",IF('Lokālā tāme Nr.3'!$Q221="Attiecināmās",'Lokālā tāme Nr.3'!$F221,0),0)</f>
        <v>0</v>
      </c>
      <c r="G218" s="5">
        <f>IF($C$2="Attiecināmās izmaksas",IF('Lokālā tāme Nr.3'!$Q221="Attiecināmās",'Lokālā tāme Nr.3'!$G221,0),0)</f>
        <v>0</v>
      </c>
      <c r="H218" s="5">
        <f>IF($C$2="Attiecināmās izmaksas",IF('Lokālā tāme Nr.3'!$Q221="Attiecināmās",'Lokālā tāme Nr.3'!$H221,0),0)</f>
        <v>0</v>
      </c>
      <c r="I218" s="5">
        <f>IF($C$2="Attiecināmās izmaksas",IF('Lokālā tāme Nr.3'!$Q221="Attiecināmās",'Lokālā tāme Nr.3'!$I221,0),0)</f>
        <v>0</v>
      </c>
      <c r="J218" s="5">
        <f>IF($C$2="Attiecināmās izmaksas",IF('Lokālā tāme Nr.3'!$Q221="Attiecināmās",'Lokālā tāme Nr.3'!$J221,0),0)</f>
        <v>0</v>
      </c>
      <c r="K218" s="47">
        <f>IF($C$2="Attiecināmās izmaksas",IF('Lokālā tāme Nr.3'!$Q221="Attiecināmās",'Lokālā tāme Nr.3'!$K221,0),0)</f>
        <v>0</v>
      </c>
      <c r="L218" s="27">
        <f>IF($C$2="Attiecināmās izmaksas",IF('Lokālā tāme Nr.3'!$Q221="Attiecināmās",'Lokālā tāme Nr.3'!$L221,0),0)</f>
        <v>0</v>
      </c>
      <c r="M218" s="5">
        <f>IF($C$2="Attiecināmās izmaksas",IF('Lokālā tāme Nr.3'!$Q221="Attiecināmās",'Lokālā tāme Nr.3'!$M221,0),0)</f>
        <v>0</v>
      </c>
      <c r="N218" s="5">
        <f>IF($C$2="Attiecināmās izmaksas",IF('Lokālā tāme Nr.3'!$Q221="Attiecināmās",'Lokālā tāme Nr.3'!$N221,0),0)</f>
        <v>0</v>
      </c>
      <c r="O218" s="5">
        <f>IF($C$2="Attiecināmās izmaksas",IF('Lokālā tāme Nr.3'!$Q221="Attiecināmās",'Lokālā tāme Nr.3'!$O221,0),0)</f>
        <v>0</v>
      </c>
      <c r="P218" s="17">
        <f>IF($C$2="Attiecināmās izmaksas",IF('Lokālā tāme Nr.3'!$Q221="Attiecināmās",'Lokālā tāme Nr.3'!$P221,0),0)</f>
        <v>0</v>
      </c>
    </row>
    <row r="219" spans="1:16" ht="12" thickBot="1" x14ac:dyDescent="0.25">
      <c r="A219" s="19">
        <f>IF(P219=0,0,IF(COUNTBLANK(P219)=1,0,COUNTA($P$8:P219)))</f>
        <v>0</v>
      </c>
      <c r="B219" s="5">
        <f>IF($C$2="Attiecināmās izmaksas",IF('Lokālā tāme Nr.3'!$Q222="Attiecināmās",'Lokālā tāme Nr.3'!$B222,0),0)</f>
        <v>0</v>
      </c>
      <c r="C219" s="5">
        <f>IF($C$2="Attiecināmās izmaksas",IF('Lokālā tāme Nr.3'!$Q222="Attiecināmās",'Lokālā tāme Nr.3'!$C222,0),0)</f>
        <v>0</v>
      </c>
      <c r="D219" s="5">
        <f>IF($C$2="Attiecināmās izmaksas",IF('Lokālā tāme Nr.3'!$Q222="Attiecināmās",'Lokālā tāme Nr.3'!$D222,0),0)</f>
        <v>0</v>
      </c>
      <c r="E219" s="17">
        <f>IF($C$2="Attiecināmās izmaksas",IF('Lokālā tāme Nr.3'!$Q222="Attiecināmās",'Lokālā tāme Nr.3'!$E222,0),0)</f>
        <v>0</v>
      </c>
      <c r="F219" s="31">
        <f>IF($C$2="Attiecināmās izmaksas",IF('Lokālā tāme Nr.3'!$Q222="Attiecināmās",'Lokālā tāme Nr.3'!$F222,0),0)</f>
        <v>0</v>
      </c>
      <c r="G219" s="5">
        <f>IF($C$2="Attiecināmās izmaksas",IF('Lokālā tāme Nr.3'!$Q222="Attiecināmās",'Lokālā tāme Nr.3'!$G222,0),0)</f>
        <v>0</v>
      </c>
      <c r="H219" s="5">
        <f>IF($C$2="Attiecināmās izmaksas",IF('Lokālā tāme Nr.3'!$Q222="Attiecināmās",'Lokālā tāme Nr.3'!$H222,0),0)</f>
        <v>0</v>
      </c>
      <c r="I219" s="5">
        <f>IF($C$2="Attiecināmās izmaksas",IF('Lokālā tāme Nr.3'!$Q222="Attiecināmās",'Lokālā tāme Nr.3'!$I222,0),0)</f>
        <v>0</v>
      </c>
      <c r="J219" s="5">
        <f>IF($C$2="Attiecināmās izmaksas",IF('Lokālā tāme Nr.3'!$Q222="Attiecināmās",'Lokālā tāme Nr.3'!$J222,0),0)</f>
        <v>0</v>
      </c>
      <c r="K219" s="47">
        <f>IF($C$2="Attiecināmās izmaksas",IF('Lokālā tāme Nr.3'!$Q222="Attiecināmās",'Lokālā tāme Nr.3'!$K222,0),0)</f>
        <v>0</v>
      </c>
      <c r="L219" s="27">
        <f>IF($C$2="Attiecināmās izmaksas",IF('Lokālā tāme Nr.3'!$Q222="Attiecināmās",'Lokālā tāme Nr.3'!$L222,0),0)</f>
        <v>0</v>
      </c>
      <c r="M219" s="5">
        <f>IF($C$2="Attiecināmās izmaksas",IF('Lokālā tāme Nr.3'!$Q222="Attiecināmās",'Lokālā tāme Nr.3'!$M222,0),0)</f>
        <v>0</v>
      </c>
      <c r="N219" s="5">
        <f>IF($C$2="Attiecināmās izmaksas",IF('Lokālā tāme Nr.3'!$Q222="Attiecināmās",'Lokālā tāme Nr.3'!$N222,0),0)</f>
        <v>0</v>
      </c>
      <c r="O219" s="5">
        <f>IF($C$2="Attiecināmās izmaksas",IF('Lokālā tāme Nr.3'!$Q222="Attiecināmās",'Lokālā tāme Nr.3'!$O222,0),0)</f>
        <v>0</v>
      </c>
      <c r="P219" s="17">
        <f>IF($C$2="Attiecināmās izmaksas",IF('Lokālā tāme Nr.3'!$Q222="Attiecināmās",'Lokālā tāme Nr.3'!$P222,0),0)</f>
        <v>0</v>
      </c>
    </row>
    <row r="220" spans="1:16" ht="12" thickBot="1" x14ac:dyDescent="0.25">
      <c r="A220" s="19">
        <f>IF(P220=0,0,IF(COUNTBLANK(P220)=1,0,COUNTA($P$8:P220)))</f>
        <v>0</v>
      </c>
      <c r="B220" s="5">
        <f>IF($C$2="Attiecināmās izmaksas",IF('Lokālā tāme Nr.3'!$Q223="Attiecināmās",'Lokālā tāme Nr.3'!$B223,0),0)</f>
        <v>0</v>
      </c>
      <c r="C220" s="5">
        <f>IF($C$2="Attiecināmās izmaksas",IF('Lokālā tāme Nr.3'!$Q223="Attiecināmās",'Lokālā tāme Nr.3'!$C223,0),0)</f>
        <v>0</v>
      </c>
      <c r="D220" s="5">
        <f>IF($C$2="Attiecināmās izmaksas",IF('Lokālā tāme Nr.3'!$Q223="Attiecināmās",'Lokālā tāme Nr.3'!$D223,0),0)</f>
        <v>0</v>
      </c>
      <c r="E220" s="17">
        <f>IF($C$2="Attiecināmās izmaksas",IF('Lokālā tāme Nr.3'!$Q223="Attiecināmās",'Lokālā tāme Nr.3'!$E223,0),0)</f>
        <v>0</v>
      </c>
      <c r="F220" s="31">
        <f>IF($C$2="Attiecināmās izmaksas",IF('Lokālā tāme Nr.3'!$Q223="Attiecināmās",'Lokālā tāme Nr.3'!$F223,0),0)</f>
        <v>0</v>
      </c>
      <c r="G220" s="5">
        <f>IF($C$2="Attiecināmās izmaksas",IF('Lokālā tāme Nr.3'!$Q223="Attiecināmās",'Lokālā tāme Nr.3'!$G223,0),0)</f>
        <v>0</v>
      </c>
      <c r="H220" s="5">
        <f>IF($C$2="Attiecināmās izmaksas",IF('Lokālā tāme Nr.3'!$Q223="Attiecināmās",'Lokālā tāme Nr.3'!$H223,0),0)</f>
        <v>0</v>
      </c>
      <c r="I220" s="5">
        <f>IF($C$2="Attiecināmās izmaksas",IF('Lokālā tāme Nr.3'!$Q223="Attiecināmās",'Lokālā tāme Nr.3'!$I223,0),0)</f>
        <v>0</v>
      </c>
      <c r="J220" s="5">
        <f>IF($C$2="Attiecināmās izmaksas",IF('Lokālā tāme Nr.3'!$Q223="Attiecināmās",'Lokālā tāme Nr.3'!$J223,0),0)</f>
        <v>0</v>
      </c>
      <c r="K220" s="47">
        <f>IF($C$2="Attiecināmās izmaksas",IF('Lokālā tāme Nr.3'!$Q223="Attiecināmās",'Lokālā tāme Nr.3'!$K223,0),0)</f>
        <v>0</v>
      </c>
      <c r="L220" s="27">
        <f>IF($C$2="Attiecināmās izmaksas",IF('Lokālā tāme Nr.3'!$Q223="Attiecināmās",'Lokālā tāme Nr.3'!$L223,0),0)</f>
        <v>0</v>
      </c>
      <c r="M220" s="5">
        <f>IF($C$2="Attiecināmās izmaksas",IF('Lokālā tāme Nr.3'!$Q223="Attiecināmās",'Lokālā tāme Nr.3'!$M223,0),0)</f>
        <v>0</v>
      </c>
      <c r="N220" s="5">
        <f>IF($C$2="Attiecināmās izmaksas",IF('Lokālā tāme Nr.3'!$Q223="Attiecināmās",'Lokālā tāme Nr.3'!$N223,0),0)</f>
        <v>0</v>
      </c>
      <c r="O220" s="5">
        <f>IF($C$2="Attiecināmās izmaksas",IF('Lokālā tāme Nr.3'!$Q223="Attiecināmās",'Lokālā tāme Nr.3'!$O223,0),0)</f>
        <v>0</v>
      </c>
      <c r="P220" s="17">
        <f>IF($C$2="Attiecināmās izmaksas",IF('Lokālā tāme Nr.3'!$Q223="Attiecināmās",'Lokālā tāme Nr.3'!$P223,0),0)</f>
        <v>0</v>
      </c>
    </row>
    <row r="221" spans="1:16" ht="12" thickBot="1" x14ac:dyDescent="0.25">
      <c r="A221" s="19">
        <f>IF(P221=0,0,IF(COUNTBLANK(P221)=1,0,COUNTA($P$8:P221)))</f>
        <v>0</v>
      </c>
      <c r="B221" s="5">
        <f>IF($C$2="Attiecināmās izmaksas",IF('Lokālā tāme Nr.3'!$Q224="Attiecināmās",'Lokālā tāme Nr.3'!$B224,0),0)</f>
        <v>0</v>
      </c>
      <c r="C221" s="5">
        <f>IF($C$2="Attiecināmās izmaksas",IF('Lokālā tāme Nr.3'!$Q224="Attiecināmās",'Lokālā tāme Nr.3'!$C224,0),0)</f>
        <v>0</v>
      </c>
      <c r="D221" s="5">
        <f>IF($C$2="Attiecināmās izmaksas",IF('Lokālā tāme Nr.3'!$Q224="Attiecināmās",'Lokālā tāme Nr.3'!$D224,0),0)</f>
        <v>0</v>
      </c>
      <c r="E221" s="17">
        <f>IF($C$2="Attiecināmās izmaksas",IF('Lokālā tāme Nr.3'!$Q224="Attiecināmās",'Lokālā tāme Nr.3'!$E224,0),0)</f>
        <v>0</v>
      </c>
      <c r="F221" s="31">
        <f>IF($C$2="Attiecināmās izmaksas",IF('Lokālā tāme Nr.3'!$Q224="Attiecināmās",'Lokālā tāme Nr.3'!$F224,0),0)</f>
        <v>0</v>
      </c>
      <c r="G221" s="5">
        <f>IF($C$2="Attiecināmās izmaksas",IF('Lokālā tāme Nr.3'!$Q224="Attiecināmās",'Lokālā tāme Nr.3'!$G224,0),0)</f>
        <v>0</v>
      </c>
      <c r="H221" s="5">
        <f>IF($C$2="Attiecināmās izmaksas",IF('Lokālā tāme Nr.3'!$Q224="Attiecināmās",'Lokālā tāme Nr.3'!$H224,0),0)</f>
        <v>0</v>
      </c>
      <c r="I221" s="5">
        <f>IF($C$2="Attiecināmās izmaksas",IF('Lokālā tāme Nr.3'!$Q224="Attiecināmās",'Lokālā tāme Nr.3'!$I224,0),0)</f>
        <v>0</v>
      </c>
      <c r="J221" s="5">
        <f>IF($C$2="Attiecināmās izmaksas",IF('Lokālā tāme Nr.3'!$Q224="Attiecināmās",'Lokālā tāme Nr.3'!$J224,0),0)</f>
        <v>0</v>
      </c>
      <c r="K221" s="47">
        <f>IF($C$2="Attiecināmās izmaksas",IF('Lokālā tāme Nr.3'!$Q224="Attiecināmās",'Lokālā tāme Nr.3'!$K224,0),0)</f>
        <v>0</v>
      </c>
      <c r="L221" s="27">
        <f>IF($C$2="Attiecināmās izmaksas",IF('Lokālā tāme Nr.3'!$Q224="Attiecināmās",'Lokālā tāme Nr.3'!$L224,0),0)</f>
        <v>0</v>
      </c>
      <c r="M221" s="5">
        <f>IF($C$2="Attiecināmās izmaksas",IF('Lokālā tāme Nr.3'!$Q224="Attiecināmās",'Lokālā tāme Nr.3'!$M224,0),0)</f>
        <v>0</v>
      </c>
      <c r="N221" s="5">
        <f>IF($C$2="Attiecināmās izmaksas",IF('Lokālā tāme Nr.3'!$Q224="Attiecināmās",'Lokālā tāme Nr.3'!$N224,0),0)</f>
        <v>0</v>
      </c>
      <c r="O221" s="5">
        <f>IF($C$2="Attiecināmās izmaksas",IF('Lokālā tāme Nr.3'!$Q224="Attiecināmās",'Lokālā tāme Nr.3'!$O224,0),0)</f>
        <v>0</v>
      </c>
      <c r="P221" s="17">
        <f>IF($C$2="Attiecināmās izmaksas",IF('Lokālā tāme Nr.3'!$Q224="Attiecināmās",'Lokālā tāme Nr.3'!$P224,0),0)</f>
        <v>0</v>
      </c>
    </row>
    <row r="222" spans="1:16" ht="12" thickBot="1" x14ac:dyDescent="0.25">
      <c r="A222" s="19">
        <f>IF(P222=0,0,IF(COUNTBLANK(P222)=1,0,COUNTA($P$8:P222)))</f>
        <v>0</v>
      </c>
      <c r="B222" s="5">
        <f>IF($C$2="Attiecināmās izmaksas",IF('Lokālā tāme Nr.3'!$Q225="Attiecināmās",'Lokālā tāme Nr.3'!$B225,0),0)</f>
        <v>0</v>
      </c>
      <c r="C222" s="5">
        <f>IF($C$2="Attiecināmās izmaksas",IF('Lokālā tāme Nr.3'!$Q225="Attiecināmās",'Lokālā tāme Nr.3'!$C225,0),0)</f>
        <v>0</v>
      </c>
      <c r="D222" s="5">
        <f>IF($C$2="Attiecināmās izmaksas",IF('Lokālā tāme Nr.3'!$Q225="Attiecināmās",'Lokālā tāme Nr.3'!$D225,0),0)</f>
        <v>0</v>
      </c>
      <c r="E222" s="17">
        <f>IF($C$2="Attiecināmās izmaksas",IF('Lokālā tāme Nr.3'!$Q225="Attiecināmās",'Lokālā tāme Nr.3'!$E225,0),0)</f>
        <v>0</v>
      </c>
      <c r="F222" s="31">
        <f>IF($C$2="Attiecināmās izmaksas",IF('Lokālā tāme Nr.3'!$Q225="Attiecināmās",'Lokālā tāme Nr.3'!$F225,0),0)</f>
        <v>0</v>
      </c>
      <c r="G222" s="5">
        <f>IF($C$2="Attiecināmās izmaksas",IF('Lokālā tāme Nr.3'!$Q225="Attiecināmās",'Lokālā tāme Nr.3'!$G225,0),0)</f>
        <v>0</v>
      </c>
      <c r="H222" s="5">
        <f>IF($C$2="Attiecināmās izmaksas",IF('Lokālā tāme Nr.3'!$Q225="Attiecināmās",'Lokālā tāme Nr.3'!$H225,0),0)</f>
        <v>0</v>
      </c>
      <c r="I222" s="5">
        <f>IF($C$2="Attiecināmās izmaksas",IF('Lokālā tāme Nr.3'!$Q225="Attiecināmās",'Lokālā tāme Nr.3'!$I225,0),0)</f>
        <v>0</v>
      </c>
      <c r="J222" s="5">
        <f>IF($C$2="Attiecināmās izmaksas",IF('Lokālā tāme Nr.3'!$Q225="Attiecināmās",'Lokālā tāme Nr.3'!$J225,0),0)</f>
        <v>0</v>
      </c>
      <c r="K222" s="47">
        <f>IF($C$2="Attiecināmās izmaksas",IF('Lokālā tāme Nr.3'!$Q225="Attiecināmās",'Lokālā tāme Nr.3'!$K225,0),0)</f>
        <v>0</v>
      </c>
      <c r="L222" s="27">
        <f>IF($C$2="Attiecināmās izmaksas",IF('Lokālā tāme Nr.3'!$Q225="Attiecināmās",'Lokālā tāme Nr.3'!$L225,0),0)</f>
        <v>0</v>
      </c>
      <c r="M222" s="5">
        <f>IF($C$2="Attiecināmās izmaksas",IF('Lokālā tāme Nr.3'!$Q225="Attiecināmās",'Lokālā tāme Nr.3'!$M225,0),0)</f>
        <v>0</v>
      </c>
      <c r="N222" s="5">
        <f>IF($C$2="Attiecināmās izmaksas",IF('Lokālā tāme Nr.3'!$Q225="Attiecināmās",'Lokālā tāme Nr.3'!$N225,0),0)</f>
        <v>0</v>
      </c>
      <c r="O222" s="5">
        <f>IF($C$2="Attiecināmās izmaksas",IF('Lokālā tāme Nr.3'!$Q225="Attiecināmās",'Lokālā tāme Nr.3'!$O225,0),0)</f>
        <v>0</v>
      </c>
      <c r="P222" s="17">
        <f>IF($C$2="Attiecināmās izmaksas",IF('Lokālā tāme Nr.3'!$Q225="Attiecināmās",'Lokālā tāme Nr.3'!$P225,0),0)</f>
        <v>0</v>
      </c>
    </row>
    <row r="223" spans="1:16" ht="12" thickBot="1" x14ac:dyDescent="0.25">
      <c r="A223" s="19">
        <f>IF(P223=0,0,IF(COUNTBLANK(P223)=1,0,COUNTA($P$8:P223)))</f>
        <v>0</v>
      </c>
      <c r="B223" s="5">
        <f>IF($C$2="Attiecināmās izmaksas",IF('Lokālā tāme Nr.3'!$Q226="Attiecināmās",'Lokālā tāme Nr.3'!$B226,0),0)</f>
        <v>0</v>
      </c>
      <c r="C223" s="5">
        <f>IF($C$2="Attiecināmās izmaksas",IF('Lokālā tāme Nr.3'!$Q226="Attiecināmās",'Lokālā tāme Nr.3'!$C226,0),0)</f>
        <v>0</v>
      </c>
      <c r="D223" s="5">
        <f>IF($C$2="Attiecināmās izmaksas",IF('Lokālā tāme Nr.3'!$Q226="Attiecināmās",'Lokālā tāme Nr.3'!$D226,0),0)</f>
        <v>0</v>
      </c>
      <c r="E223" s="17">
        <f>IF($C$2="Attiecināmās izmaksas",IF('Lokālā tāme Nr.3'!$Q226="Attiecināmās",'Lokālā tāme Nr.3'!$E226,0),0)</f>
        <v>0</v>
      </c>
      <c r="F223" s="31">
        <f>IF($C$2="Attiecināmās izmaksas",IF('Lokālā tāme Nr.3'!$Q226="Attiecināmās",'Lokālā tāme Nr.3'!$F226,0),0)</f>
        <v>0</v>
      </c>
      <c r="G223" s="5">
        <f>IF($C$2="Attiecināmās izmaksas",IF('Lokālā tāme Nr.3'!$Q226="Attiecināmās",'Lokālā tāme Nr.3'!$G226,0),0)</f>
        <v>0</v>
      </c>
      <c r="H223" s="5">
        <f>IF($C$2="Attiecināmās izmaksas",IF('Lokālā tāme Nr.3'!$Q226="Attiecināmās",'Lokālā tāme Nr.3'!$H226,0),0)</f>
        <v>0</v>
      </c>
      <c r="I223" s="5">
        <f>IF($C$2="Attiecināmās izmaksas",IF('Lokālā tāme Nr.3'!$Q226="Attiecināmās",'Lokālā tāme Nr.3'!$I226,0),0)</f>
        <v>0</v>
      </c>
      <c r="J223" s="5">
        <f>IF($C$2="Attiecināmās izmaksas",IF('Lokālā tāme Nr.3'!$Q226="Attiecināmās",'Lokālā tāme Nr.3'!$J226,0),0)</f>
        <v>0</v>
      </c>
      <c r="K223" s="47">
        <f>IF($C$2="Attiecināmās izmaksas",IF('Lokālā tāme Nr.3'!$Q226="Attiecināmās",'Lokālā tāme Nr.3'!$K226,0),0)</f>
        <v>0</v>
      </c>
      <c r="L223" s="27">
        <f>IF($C$2="Attiecināmās izmaksas",IF('Lokālā tāme Nr.3'!$Q226="Attiecināmās",'Lokālā tāme Nr.3'!$L226,0),0)</f>
        <v>0</v>
      </c>
      <c r="M223" s="5">
        <f>IF($C$2="Attiecināmās izmaksas",IF('Lokālā tāme Nr.3'!$Q226="Attiecināmās",'Lokālā tāme Nr.3'!$M226,0),0)</f>
        <v>0</v>
      </c>
      <c r="N223" s="5">
        <f>IF($C$2="Attiecināmās izmaksas",IF('Lokālā tāme Nr.3'!$Q226="Attiecināmās",'Lokālā tāme Nr.3'!$N226,0),0)</f>
        <v>0</v>
      </c>
      <c r="O223" s="5">
        <f>IF($C$2="Attiecināmās izmaksas",IF('Lokālā tāme Nr.3'!$Q226="Attiecināmās",'Lokālā tāme Nr.3'!$O226,0),0)</f>
        <v>0</v>
      </c>
      <c r="P223" s="17">
        <f>IF($C$2="Attiecināmās izmaksas",IF('Lokālā tāme Nr.3'!$Q226="Attiecināmās",'Lokālā tāme Nr.3'!$P226,0),0)</f>
        <v>0</v>
      </c>
    </row>
    <row r="224" spans="1:16" ht="12" thickBot="1" x14ac:dyDescent="0.25">
      <c r="A224" s="19">
        <f>IF(P224=0,0,IF(COUNTBLANK(P224)=1,0,COUNTA($P$8:P224)))</f>
        <v>0</v>
      </c>
      <c r="B224" s="5">
        <f>IF($C$2="Attiecināmās izmaksas",IF('Lokālā tāme Nr.3'!$Q227="Attiecināmās",'Lokālā tāme Nr.3'!$B227,0),0)</f>
        <v>0</v>
      </c>
      <c r="C224" s="5">
        <f>IF($C$2="Attiecināmās izmaksas",IF('Lokālā tāme Nr.3'!$Q227="Attiecināmās",'Lokālā tāme Nr.3'!$C227,0),0)</f>
        <v>0</v>
      </c>
      <c r="D224" s="5">
        <f>IF($C$2="Attiecināmās izmaksas",IF('Lokālā tāme Nr.3'!$Q227="Attiecināmās",'Lokālā tāme Nr.3'!$D227,0),0)</f>
        <v>0</v>
      </c>
      <c r="E224" s="17">
        <f>IF($C$2="Attiecināmās izmaksas",IF('Lokālā tāme Nr.3'!$Q227="Attiecināmās",'Lokālā tāme Nr.3'!$E227,0),0)</f>
        <v>0</v>
      </c>
      <c r="F224" s="31">
        <f>IF($C$2="Attiecināmās izmaksas",IF('Lokālā tāme Nr.3'!$Q227="Attiecināmās",'Lokālā tāme Nr.3'!$F227,0),0)</f>
        <v>0</v>
      </c>
      <c r="G224" s="5">
        <f>IF($C$2="Attiecināmās izmaksas",IF('Lokālā tāme Nr.3'!$Q227="Attiecināmās",'Lokālā tāme Nr.3'!$G227,0),0)</f>
        <v>0</v>
      </c>
      <c r="H224" s="5">
        <f>IF($C$2="Attiecināmās izmaksas",IF('Lokālā tāme Nr.3'!$Q227="Attiecināmās",'Lokālā tāme Nr.3'!$H227,0),0)</f>
        <v>0</v>
      </c>
      <c r="I224" s="5">
        <f>IF($C$2="Attiecināmās izmaksas",IF('Lokālā tāme Nr.3'!$Q227="Attiecināmās",'Lokālā tāme Nr.3'!$I227,0),0)</f>
        <v>0</v>
      </c>
      <c r="J224" s="5">
        <f>IF($C$2="Attiecināmās izmaksas",IF('Lokālā tāme Nr.3'!$Q227="Attiecināmās",'Lokālā tāme Nr.3'!$J227,0),0)</f>
        <v>0</v>
      </c>
      <c r="K224" s="47">
        <f>IF($C$2="Attiecināmās izmaksas",IF('Lokālā tāme Nr.3'!$Q227="Attiecināmās",'Lokālā tāme Nr.3'!$K227,0),0)</f>
        <v>0</v>
      </c>
      <c r="L224" s="27">
        <f>IF($C$2="Attiecināmās izmaksas",IF('Lokālā tāme Nr.3'!$Q227="Attiecināmās",'Lokālā tāme Nr.3'!$L227,0),0)</f>
        <v>0</v>
      </c>
      <c r="M224" s="5">
        <f>IF($C$2="Attiecināmās izmaksas",IF('Lokālā tāme Nr.3'!$Q227="Attiecināmās",'Lokālā tāme Nr.3'!$M227,0),0)</f>
        <v>0</v>
      </c>
      <c r="N224" s="5">
        <f>IF($C$2="Attiecināmās izmaksas",IF('Lokālā tāme Nr.3'!$Q227="Attiecināmās",'Lokālā tāme Nr.3'!$N227,0),0)</f>
        <v>0</v>
      </c>
      <c r="O224" s="5">
        <f>IF($C$2="Attiecināmās izmaksas",IF('Lokālā tāme Nr.3'!$Q227="Attiecināmās",'Lokālā tāme Nr.3'!$O227,0),0)</f>
        <v>0</v>
      </c>
      <c r="P224" s="17">
        <f>IF($C$2="Attiecināmās izmaksas",IF('Lokālā tāme Nr.3'!$Q227="Attiecināmās",'Lokālā tāme Nr.3'!$P227,0),0)</f>
        <v>0</v>
      </c>
    </row>
    <row r="225" spans="1:16" ht="12" thickBot="1" x14ac:dyDescent="0.25">
      <c r="A225" s="19">
        <f>IF(P225=0,0,IF(COUNTBLANK(P225)=1,0,COUNTA($P$8:P225)))</f>
        <v>0</v>
      </c>
      <c r="B225" s="5">
        <f>IF($C$2="Attiecināmās izmaksas",IF('Lokālā tāme Nr.3'!$Q228="Attiecināmās",'Lokālā tāme Nr.3'!$B228,0),0)</f>
        <v>0</v>
      </c>
      <c r="C225" s="5">
        <f>IF($C$2="Attiecināmās izmaksas",IF('Lokālā tāme Nr.3'!$Q228="Attiecināmās",'Lokālā tāme Nr.3'!$C228,0),0)</f>
        <v>0</v>
      </c>
      <c r="D225" s="5">
        <f>IF($C$2="Attiecināmās izmaksas",IF('Lokālā tāme Nr.3'!$Q228="Attiecināmās",'Lokālā tāme Nr.3'!$D228,0),0)</f>
        <v>0</v>
      </c>
      <c r="E225" s="17">
        <f>IF($C$2="Attiecināmās izmaksas",IF('Lokālā tāme Nr.3'!$Q228="Attiecināmās",'Lokālā tāme Nr.3'!$E228,0),0)</f>
        <v>0</v>
      </c>
      <c r="F225" s="31">
        <f>IF($C$2="Attiecināmās izmaksas",IF('Lokālā tāme Nr.3'!$Q228="Attiecināmās",'Lokālā tāme Nr.3'!$F228,0),0)</f>
        <v>0</v>
      </c>
      <c r="G225" s="5">
        <f>IF($C$2="Attiecināmās izmaksas",IF('Lokālā tāme Nr.3'!$Q228="Attiecināmās",'Lokālā tāme Nr.3'!$G228,0),0)</f>
        <v>0</v>
      </c>
      <c r="H225" s="5">
        <f>IF($C$2="Attiecināmās izmaksas",IF('Lokālā tāme Nr.3'!$Q228="Attiecināmās",'Lokālā tāme Nr.3'!$H228,0),0)</f>
        <v>0</v>
      </c>
      <c r="I225" s="5">
        <f>IF($C$2="Attiecināmās izmaksas",IF('Lokālā tāme Nr.3'!$Q228="Attiecināmās",'Lokālā tāme Nr.3'!$I228,0),0)</f>
        <v>0</v>
      </c>
      <c r="J225" s="5">
        <f>IF($C$2="Attiecināmās izmaksas",IF('Lokālā tāme Nr.3'!$Q228="Attiecināmās",'Lokālā tāme Nr.3'!$J228,0),0)</f>
        <v>0</v>
      </c>
      <c r="K225" s="47">
        <f>IF($C$2="Attiecināmās izmaksas",IF('Lokālā tāme Nr.3'!$Q228="Attiecināmās",'Lokālā tāme Nr.3'!$K228,0),0)</f>
        <v>0</v>
      </c>
      <c r="L225" s="27">
        <f>IF($C$2="Attiecināmās izmaksas",IF('Lokālā tāme Nr.3'!$Q228="Attiecināmās",'Lokālā tāme Nr.3'!$L228,0),0)</f>
        <v>0</v>
      </c>
      <c r="M225" s="5">
        <f>IF($C$2="Attiecināmās izmaksas",IF('Lokālā tāme Nr.3'!$Q228="Attiecināmās",'Lokālā tāme Nr.3'!$M228,0),0)</f>
        <v>0</v>
      </c>
      <c r="N225" s="5">
        <f>IF($C$2="Attiecināmās izmaksas",IF('Lokālā tāme Nr.3'!$Q228="Attiecināmās",'Lokālā tāme Nr.3'!$N228,0),0)</f>
        <v>0</v>
      </c>
      <c r="O225" s="5">
        <f>IF($C$2="Attiecināmās izmaksas",IF('Lokālā tāme Nr.3'!$Q228="Attiecināmās",'Lokālā tāme Nr.3'!$O228,0),0)</f>
        <v>0</v>
      </c>
      <c r="P225" s="17">
        <f>IF($C$2="Attiecināmās izmaksas",IF('Lokālā tāme Nr.3'!$Q228="Attiecināmās",'Lokālā tāme Nr.3'!$P228,0),0)</f>
        <v>0</v>
      </c>
    </row>
    <row r="226" spans="1:16" ht="12" thickBot="1" x14ac:dyDescent="0.25">
      <c r="A226" s="19">
        <f>IF(P226=0,0,IF(COUNTBLANK(P226)=1,0,COUNTA($P$8:P226)))</f>
        <v>0</v>
      </c>
      <c r="B226" s="5">
        <f>IF($C$2="Attiecināmās izmaksas",IF('Lokālā tāme Nr.3'!$Q229="Attiecināmās",'Lokālā tāme Nr.3'!$B229,0),0)</f>
        <v>0</v>
      </c>
      <c r="C226" s="5">
        <f>IF($C$2="Attiecināmās izmaksas",IF('Lokālā tāme Nr.3'!$Q229="Attiecināmās",'Lokālā tāme Nr.3'!$C229,0),0)</f>
        <v>0</v>
      </c>
      <c r="D226" s="5">
        <f>IF($C$2="Attiecināmās izmaksas",IF('Lokālā tāme Nr.3'!$Q229="Attiecināmās",'Lokālā tāme Nr.3'!$D229,0),0)</f>
        <v>0</v>
      </c>
      <c r="E226" s="17">
        <f>IF($C$2="Attiecināmās izmaksas",IF('Lokālā tāme Nr.3'!$Q229="Attiecināmās",'Lokālā tāme Nr.3'!$E229,0),0)</f>
        <v>0</v>
      </c>
      <c r="F226" s="31">
        <f>IF($C$2="Attiecināmās izmaksas",IF('Lokālā tāme Nr.3'!$Q229="Attiecināmās",'Lokālā tāme Nr.3'!$F229,0),0)</f>
        <v>0</v>
      </c>
      <c r="G226" s="5">
        <f>IF($C$2="Attiecināmās izmaksas",IF('Lokālā tāme Nr.3'!$Q229="Attiecināmās",'Lokālā tāme Nr.3'!$G229,0),0)</f>
        <v>0</v>
      </c>
      <c r="H226" s="5">
        <f>IF($C$2="Attiecināmās izmaksas",IF('Lokālā tāme Nr.3'!$Q229="Attiecināmās",'Lokālā tāme Nr.3'!$H229,0),0)</f>
        <v>0</v>
      </c>
      <c r="I226" s="5">
        <f>IF($C$2="Attiecināmās izmaksas",IF('Lokālā tāme Nr.3'!$Q229="Attiecināmās",'Lokālā tāme Nr.3'!$I229,0),0)</f>
        <v>0</v>
      </c>
      <c r="J226" s="5">
        <f>IF($C$2="Attiecināmās izmaksas",IF('Lokālā tāme Nr.3'!$Q229="Attiecināmās",'Lokālā tāme Nr.3'!$J229,0),0)</f>
        <v>0</v>
      </c>
      <c r="K226" s="47">
        <f>IF($C$2="Attiecināmās izmaksas",IF('Lokālā tāme Nr.3'!$Q229="Attiecināmās",'Lokālā tāme Nr.3'!$K229,0),0)</f>
        <v>0</v>
      </c>
      <c r="L226" s="27">
        <f>IF($C$2="Attiecināmās izmaksas",IF('Lokālā tāme Nr.3'!$Q229="Attiecināmās",'Lokālā tāme Nr.3'!$L229,0),0)</f>
        <v>0</v>
      </c>
      <c r="M226" s="5">
        <f>IF($C$2="Attiecināmās izmaksas",IF('Lokālā tāme Nr.3'!$Q229="Attiecināmās",'Lokālā tāme Nr.3'!$M229,0),0)</f>
        <v>0</v>
      </c>
      <c r="N226" s="5">
        <f>IF($C$2="Attiecināmās izmaksas",IF('Lokālā tāme Nr.3'!$Q229="Attiecināmās",'Lokālā tāme Nr.3'!$N229,0),0)</f>
        <v>0</v>
      </c>
      <c r="O226" s="5">
        <f>IF($C$2="Attiecināmās izmaksas",IF('Lokālā tāme Nr.3'!$Q229="Attiecināmās",'Lokālā tāme Nr.3'!$O229,0),0)</f>
        <v>0</v>
      </c>
      <c r="P226" s="17">
        <f>IF($C$2="Attiecināmās izmaksas",IF('Lokālā tāme Nr.3'!$Q229="Attiecināmās",'Lokālā tāme Nr.3'!$P229,0),0)</f>
        <v>0</v>
      </c>
    </row>
    <row r="227" spans="1:16" ht="12" thickBot="1" x14ac:dyDescent="0.25">
      <c r="A227" s="19">
        <f>IF(P227=0,0,IF(COUNTBLANK(P227)=1,0,COUNTA($P$8:P227)))</f>
        <v>0</v>
      </c>
      <c r="B227" s="5">
        <f>IF($C$2="Attiecināmās izmaksas",IF('Lokālā tāme Nr.3'!$Q230="Attiecināmās",'Lokālā tāme Nr.3'!$B230,0),0)</f>
        <v>0</v>
      </c>
      <c r="C227" s="5">
        <f>IF($C$2="Attiecināmās izmaksas",IF('Lokālā tāme Nr.3'!$Q230="Attiecināmās",'Lokālā tāme Nr.3'!$C230,0),0)</f>
        <v>0</v>
      </c>
      <c r="D227" s="5">
        <f>IF($C$2="Attiecināmās izmaksas",IF('Lokālā tāme Nr.3'!$Q230="Attiecināmās",'Lokālā tāme Nr.3'!$D230,0),0)</f>
        <v>0</v>
      </c>
      <c r="E227" s="17">
        <f>IF($C$2="Attiecināmās izmaksas",IF('Lokālā tāme Nr.3'!$Q230="Attiecināmās",'Lokālā tāme Nr.3'!$E230,0),0)</f>
        <v>0</v>
      </c>
      <c r="F227" s="31">
        <f>IF($C$2="Attiecināmās izmaksas",IF('Lokālā tāme Nr.3'!$Q230="Attiecināmās",'Lokālā tāme Nr.3'!$F230,0),0)</f>
        <v>0</v>
      </c>
      <c r="G227" s="5">
        <f>IF($C$2="Attiecināmās izmaksas",IF('Lokālā tāme Nr.3'!$Q230="Attiecināmās",'Lokālā tāme Nr.3'!$G230,0),0)</f>
        <v>0</v>
      </c>
      <c r="H227" s="5">
        <f>IF($C$2="Attiecināmās izmaksas",IF('Lokālā tāme Nr.3'!$Q230="Attiecināmās",'Lokālā tāme Nr.3'!$H230,0),0)</f>
        <v>0</v>
      </c>
      <c r="I227" s="5">
        <f>IF($C$2="Attiecināmās izmaksas",IF('Lokālā tāme Nr.3'!$Q230="Attiecināmās",'Lokālā tāme Nr.3'!$I230,0),0)</f>
        <v>0</v>
      </c>
      <c r="J227" s="5">
        <f>IF($C$2="Attiecināmās izmaksas",IF('Lokālā tāme Nr.3'!$Q230="Attiecināmās",'Lokālā tāme Nr.3'!$J230,0),0)</f>
        <v>0</v>
      </c>
      <c r="K227" s="47">
        <f>IF($C$2="Attiecināmās izmaksas",IF('Lokālā tāme Nr.3'!$Q230="Attiecināmās",'Lokālā tāme Nr.3'!$K230,0),0)</f>
        <v>0</v>
      </c>
      <c r="L227" s="27">
        <f>IF($C$2="Attiecināmās izmaksas",IF('Lokālā tāme Nr.3'!$Q230="Attiecināmās",'Lokālā tāme Nr.3'!$L230,0),0)</f>
        <v>0</v>
      </c>
      <c r="M227" s="5">
        <f>IF($C$2="Attiecināmās izmaksas",IF('Lokālā tāme Nr.3'!$Q230="Attiecināmās",'Lokālā tāme Nr.3'!$M230,0),0)</f>
        <v>0</v>
      </c>
      <c r="N227" s="5">
        <f>IF($C$2="Attiecināmās izmaksas",IF('Lokālā tāme Nr.3'!$Q230="Attiecināmās",'Lokālā tāme Nr.3'!$N230,0),0)</f>
        <v>0</v>
      </c>
      <c r="O227" s="5">
        <f>IF($C$2="Attiecināmās izmaksas",IF('Lokālā tāme Nr.3'!$Q230="Attiecināmās",'Lokālā tāme Nr.3'!$O230,0),0)</f>
        <v>0</v>
      </c>
      <c r="P227" s="17">
        <f>IF($C$2="Attiecināmās izmaksas",IF('Lokālā tāme Nr.3'!$Q230="Attiecināmās",'Lokālā tāme Nr.3'!$P230,0),0)</f>
        <v>0</v>
      </c>
    </row>
    <row r="228" spans="1:16" ht="12" thickBot="1" x14ac:dyDescent="0.25">
      <c r="A228" s="19">
        <f>IF(P228=0,0,IF(COUNTBLANK(P228)=1,0,COUNTA($P$8:P228)))</f>
        <v>0</v>
      </c>
      <c r="B228" s="5">
        <f>IF($C$2="Attiecināmās izmaksas",IF('Lokālā tāme Nr.3'!$Q231="Attiecināmās",'Lokālā tāme Nr.3'!$B231,0),0)</f>
        <v>0</v>
      </c>
      <c r="C228" s="5">
        <f>IF($C$2="Attiecināmās izmaksas",IF('Lokālā tāme Nr.3'!$Q231="Attiecināmās",'Lokālā tāme Nr.3'!$C231,0),0)</f>
        <v>0</v>
      </c>
      <c r="D228" s="5">
        <f>IF($C$2="Attiecināmās izmaksas",IF('Lokālā tāme Nr.3'!$Q231="Attiecināmās",'Lokālā tāme Nr.3'!$D231,0),0)</f>
        <v>0</v>
      </c>
      <c r="E228" s="17">
        <f>IF($C$2="Attiecināmās izmaksas",IF('Lokālā tāme Nr.3'!$Q231="Attiecināmās",'Lokālā tāme Nr.3'!$E231,0),0)</f>
        <v>0</v>
      </c>
      <c r="F228" s="31">
        <f>IF($C$2="Attiecināmās izmaksas",IF('Lokālā tāme Nr.3'!$Q231="Attiecināmās",'Lokālā tāme Nr.3'!$F231,0),0)</f>
        <v>0</v>
      </c>
      <c r="G228" s="5">
        <f>IF($C$2="Attiecināmās izmaksas",IF('Lokālā tāme Nr.3'!$Q231="Attiecināmās",'Lokālā tāme Nr.3'!$G231,0),0)</f>
        <v>0</v>
      </c>
      <c r="H228" s="5">
        <f>IF($C$2="Attiecināmās izmaksas",IF('Lokālā tāme Nr.3'!$Q231="Attiecināmās",'Lokālā tāme Nr.3'!$H231,0),0)</f>
        <v>0</v>
      </c>
      <c r="I228" s="5">
        <f>IF($C$2="Attiecināmās izmaksas",IF('Lokālā tāme Nr.3'!$Q231="Attiecināmās",'Lokālā tāme Nr.3'!$I231,0),0)</f>
        <v>0</v>
      </c>
      <c r="J228" s="5">
        <f>IF($C$2="Attiecināmās izmaksas",IF('Lokālā tāme Nr.3'!$Q231="Attiecināmās",'Lokālā tāme Nr.3'!$J231,0),0)</f>
        <v>0</v>
      </c>
      <c r="K228" s="47">
        <f>IF($C$2="Attiecināmās izmaksas",IF('Lokālā tāme Nr.3'!$Q231="Attiecināmās",'Lokālā tāme Nr.3'!$K231,0),0)</f>
        <v>0</v>
      </c>
      <c r="L228" s="27">
        <f>IF($C$2="Attiecināmās izmaksas",IF('Lokālā tāme Nr.3'!$Q231="Attiecināmās",'Lokālā tāme Nr.3'!$L231,0),0)</f>
        <v>0</v>
      </c>
      <c r="M228" s="5">
        <f>IF($C$2="Attiecināmās izmaksas",IF('Lokālā tāme Nr.3'!$Q231="Attiecināmās",'Lokālā tāme Nr.3'!$M231,0),0)</f>
        <v>0</v>
      </c>
      <c r="N228" s="5">
        <f>IF($C$2="Attiecināmās izmaksas",IF('Lokālā tāme Nr.3'!$Q231="Attiecināmās",'Lokālā tāme Nr.3'!$N231,0),0)</f>
        <v>0</v>
      </c>
      <c r="O228" s="5">
        <f>IF($C$2="Attiecināmās izmaksas",IF('Lokālā tāme Nr.3'!$Q231="Attiecināmās",'Lokālā tāme Nr.3'!$O231,0),0)</f>
        <v>0</v>
      </c>
      <c r="P228" s="17">
        <f>IF($C$2="Attiecināmās izmaksas",IF('Lokālā tāme Nr.3'!$Q231="Attiecināmās",'Lokālā tāme Nr.3'!$P231,0),0)</f>
        <v>0</v>
      </c>
    </row>
    <row r="229" spans="1:16" ht="12" thickBot="1" x14ac:dyDescent="0.25">
      <c r="A229" s="19">
        <f>IF(P229=0,0,IF(COUNTBLANK(P229)=1,0,COUNTA($P$8:P229)))</f>
        <v>0</v>
      </c>
      <c r="B229" s="5">
        <f>IF($C$2="Attiecināmās izmaksas",IF('Lokālā tāme Nr.3'!$Q232="Attiecināmās",'Lokālā tāme Nr.3'!$B232,0),0)</f>
        <v>0</v>
      </c>
      <c r="C229" s="5">
        <f>IF($C$2="Attiecināmās izmaksas",IF('Lokālā tāme Nr.3'!$Q232="Attiecināmās",'Lokālā tāme Nr.3'!$C232,0),0)</f>
        <v>0</v>
      </c>
      <c r="D229" s="5">
        <f>IF($C$2="Attiecināmās izmaksas",IF('Lokālā tāme Nr.3'!$Q232="Attiecināmās",'Lokālā tāme Nr.3'!$D232,0),0)</f>
        <v>0</v>
      </c>
      <c r="E229" s="17">
        <f>IF($C$2="Attiecināmās izmaksas",IF('Lokālā tāme Nr.3'!$Q232="Attiecināmās",'Lokālā tāme Nr.3'!$E232,0),0)</f>
        <v>0</v>
      </c>
      <c r="F229" s="31">
        <f>IF($C$2="Attiecināmās izmaksas",IF('Lokālā tāme Nr.3'!$Q232="Attiecināmās",'Lokālā tāme Nr.3'!$F232,0),0)</f>
        <v>0</v>
      </c>
      <c r="G229" s="5">
        <f>IF($C$2="Attiecināmās izmaksas",IF('Lokālā tāme Nr.3'!$Q232="Attiecināmās",'Lokālā tāme Nr.3'!$G232,0),0)</f>
        <v>0</v>
      </c>
      <c r="H229" s="5">
        <f>IF($C$2="Attiecināmās izmaksas",IF('Lokālā tāme Nr.3'!$Q232="Attiecināmās",'Lokālā tāme Nr.3'!$H232,0),0)</f>
        <v>0</v>
      </c>
      <c r="I229" s="5">
        <f>IF($C$2="Attiecināmās izmaksas",IF('Lokālā tāme Nr.3'!$Q232="Attiecināmās",'Lokālā tāme Nr.3'!$I232,0),0)</f>
        <v>0</v>
      </c>
      <c r="J229" s="5">
        <f>IF($C$2="Attiecināmās izmaksas",IF('Lokālā tāme Nr.3'!$Q232="Attiecināmās",'Lokālā tāme Nr.3'!$J232,0),0)</f>
        <v>0</v>
      </c>
      <c r="K229" s="47">
        <f>IF($C$2="Attiecināmās izmaksas",IF('Lokālā tāme Nr.3'!$Q232="Attiecināmās",'Lokālā tāme Nr.3'!$K232,0),0)</f>
        <v>0</v>
      </c>
      <c r="L229" s="27">
        <f>IF($C$2="Attiecināmās izmaksas",IF('Lokālā tāme Nr.3'!$Q232="Attiecināmās",'Lokālā tāme Nr.3'!$L232,0),0)</f>
        <v>0</v>
      </c>
      <c r="M229" s="5">
        <f>IF($C$2="Attiecināmās izmaksas",IF('Lokālā tāme Nr.3'!$Q232="Attiecināmās",'Lokālā tāme Nr.3'!$M232,0),0)</f>
        <v>0</v>
      </c>
      <c r="N229" s="5">
        <f>IF($C$2="Attiecināmās izmaksas",IF('Lokālā tāme Nr.3'!$Q232="Attiecināmās",'Lokālā tāme Nr.3'!$N232,0),0)</f>
        <v>0</v>
      </c>
      <c r="O229" s="5">
        <f>IF($C$2="Attiecināmās izmaksas",IF('Lokālā tāme Nr.3'!$Q232="Attiecināmās",'Lokālā tāme Nr.3'!$O232,0),0)</f>
        <v>0</v>
      </c>
      <c r="P229" s="17">
        <f>IF($C$2="Attiecināmās izmaksas",IF('Lokālā tāme Nr.3'!$Q232="Attiecināmās",'Lokālā tāme Nr.3'!$P232,0),0)</f>
        <v>0</v>
      </c>
    </row>
    <row r="230" spans="1:16" ht="12" thickBot="1" x14ac:dyDescent="0.25">
      <c r="A230" s="19">
        <f>IF(P230=0,0,IF(COUNTBLANK(P230)=1,0,COUNTA($P$8:P230)))</f>
        <v>0</v>
      </c>
      <c r="B230" s="5">
        <f>IF($C$2="Attiecināmās izmaksas",IF('Lokālā tāme Nr.3'!$Q233="Attiecināmās",'Lokālā tāme Nr.3'!$B233,0),0)</f>
        <v>0</v>
      </c>
      <c r="C230" s="5">
        <f>IF($C$2="Attiecināmās izmaksas",IF('Lokālā tāme Nr.3'!$Q233="Attiecināmās",'Lokālā tāme Nr.3'!$C233,0),0)</f>
        <v>0</v>
      </c>
      <c r="D230" s="5">
        <f>IF($C$2="Attiecināmās izmaksas",IF('Lokālā tāme Nr.3'!$Q233="Attiecināmās",'Lokālā tāme Nr.3'!$D233,0),0)</f>
        <v>0</v>
      </c>
      <c r="E230" s="17">
        <f>IF($C$2="Attiecināmās izmaksas",IF('Lokālā tāme Nr.3'!$Q233="Attiecināmās",'Lokālā tāme Nr.3'!$E233,0),0)</f>
        <v>0</v>
      </c>
      <c r="F230" s="31">
        <f>IF($C$2="Attiecināmās izmaksas",IF('Lokālā tāme Nr.3'!$Q233="Attiecināmās",'Lokālā tāme Nr.3'!$F233,0),0)</f>
        <v>0</v>
      </c>
      <c r="G230" s="5">
        <f>IF($C$2="Attiecināmās izmaksas",IF('Lokālā tāme Nr.3'!$Q233="Attiecināmās",'Lokālā tāme Nr.3'!$G233,0),0)</f>
        <v>0</v>
      </c>
      <c r="H230" s="5">
        <f>IF($C$2="Attiecināmās izmaksas",IF('Lokālā tāme Nr.3'!$Q233="Attiecināmās",'Lokālā tāme Nr.3'!$H233,0),0)</f>
        <v>0</v>
      </c>
      <c r="I230" s="5">
        <f>IF($C$2="Attiecināmās izmaksas",IF('Lokālā tāme Nr.3'!$Q233="Attiecināmās",'Lokālā tāme Nr.3'!$I233,0),0)</f>
        <v>0</v>
      </c>
      <c r="J230" s="5">
        <f>IF($C$2="Attiecināmās izmaksas",IF('Lokālā tāme Nr.3'!$Q233="Attiecināmās",'Lokālā tāme Nr.3'!$J233,0),0)</f>
        <v>0</v>
      </c>
      <c r="K230" s="47">
        <f>IF($C$2="Attiecināmās izmaksas",IF('Lokālā tāme Nr.3'!$Q233="Attiecināmās",'Lokālā tāme Nr.3'!$K233,0),0)</f>
        <v>0</v>
      </c>
      <c r="L230" s="27">
        <f>IF($C$2="Attiecināmās izmaksas",IF('Lokālā tāme Nr.3'!$Q233="Attiecināmās",'Lokālā tāme Nr.3'!$L233,0),0)</f>
        <v>0</v>
      </c>
      <c r="M230" s="5">
        <f>IF($C$2="Attiecināmās izmaksas",IF('Lokālā tāme Nr.3'!$Q233="Attiecināmās",'Lokālā tāme Nr.3'!$M233,0),0)</f>
        <v>0</v>
      </c>
      <c r="N230" s="5">
        <f>IF($C$2="Attiecināmās izmaksas",IF('Lokālā tāme Nr.3'!$Q233="Attiecināmās",'Lokālā tāme Nr.3'!$N233,0),0)</f>
        <v>0</v>
      </c>
      <c r="O230" s="5">
        <f>IF($C$2="Attiecināmās izmaksas",IF('Lokālā tāme Nr.3'!$Q233="Attiecināmās",'Lokālā tāme Nr.3'!$O233,0),0)</f>
        <v>0</v>
      </c>
      <c r="P230" s="17">
        <f>IF($C$2="Attiecināmās izmaksas",IF('Lokālā tāme Nr.3'!$Q233="Attiecināmās",'Lokālā tāme Nr.3'!$P233,0),0)</f>
        <v>0</v>
      </c>
    </row>
    <row r="231" spans="1:16" ht="12" thickBot="1" x14ac:dyDescent="0.25">
      <c r="A231" s="19">
        <f>IF(P231=0,0,IF(COUNTBLANK(P231)=1,0,COUNTA($P$8:P231)))</f>
        <v>0</v>
      </c>
      <c r="B231" s="5">
        <f>IF($C$2="Attiecināmās izmaksas",IF('Lokālā tāme Nr.3'!$Q234="Attiecināmās",'Lokālā tāme Nr.3'!$B234,0),0)</f>
        <v>0</v>
      </c>
      <c r="C231" s="5">
        <f>IF($C$2="Attiecināmās izmaksas",IF('Lokālā tāme Nr.3'!$Q234="Attiecināmās",'Lokālā tāme Nr.3'!$C234,0),0)</f>
        <v>0</v>
      </c>
      <c r="D231" s="5">
        <f>IF($C$2="Attiecināmās izmaksas",IF('Lokālā tāme Nr.3'!$Q234="Attiecināmās",'Lokālā tāme Nr.3'!$D234,0),0)</f>
        <v>0</v>
      </c>
      <c r="E231" s="17">
        <f>IF($C$2="Attiecināmās izmaksas",IF('Lokālā tāme Nr.3'!$Q234="Attiecināmās",'Lokālā tāme Nr.3'!$E234,0),0)</f>
        <v>0</v>
      </c>
      <c r="F231" s="31">
        <f>IF($C$2="Attiecināmās izmaksas",IF('Lokālā tāme Nr.3'!$Q234="Attiecināmās",'Lokālā tāme Nr.3'!$F234,0),0)</f>
        <v>0</v>
      </c>
      <c r="G231" s="5">
        <f>IF($C$2="Attiecināmās izmaksas",IF('Lokālā tāme Nr.3'!$Q234="Attiecināmās",'Lokālā tāme Nr.3'!$G234,0),0)</f>
        <v>0</v>
      </c>
      <c r="H231" s="5">
        <f>IF($C$2="Attiecināmās izmaksas",IF('Lokālā tāme Nr.3'!$Q234="Attiecināmās",'Lokālā tāme Nr.3'!$H234,0),0)</f>
        <v>0</v>
      </c>
      <c r="I231" s="5">
        <f>IF($C$2="Attiecināmās izmaksas",IF('Lokālā tāme Nr.3'!$Q234="Attiecināmās",'Lokālā tāme Nr.3'!$I234,0),0)</f>
        <v>0</v>
      </c>
      <c r="J231" s="5">
        <f>IF($C$2="Attiecināmās izmaksas",IF('Lokālā tāme Nr.3'!$Q234="Attiecināmās",'Lokālā tāme Nr.3'!$J234,0),0)</f>
        <v>0</v>
      </c>
      <c r="K231" s="47">
        <f>IF($C$2="Attiecināmās izmaksas",IF('Lokālā tāme Nr.3'!$Q234="Attiecināmās",'Lokālā tāme Nr.3'!$K234,0),0)</f>
        <v>0</v>
      </c>
      <c r="L231" s="27">
        <f>IF($C$2="Attiecināmās izmaksas",IF('Lokālā tāme Nr.3'!$Q234="Attiecināmās",'Lokālā tāme Nr.3'!$L234,0),0)</f>
        <v>0</v>
      </c>
      <c r="M231" s="5">
        <f>IF($C$2="Attiecināmās izmaksas",IF('Lokālā tāme Nr.3'!$Q234="Attiecināmās",'Lokālā tāme Nr.3'!$M234,0),0)</f>
        <v>0</v>
      </c>
      <c r="N231" s="5">
        <f>IF($C$2="Attiecināmās izmaksas",IF('Lokālā tāme Nr.3'!$Q234="Attiecināmās",'Lokālā tāme Nr.3'!$N234,0),0)</f>
        <v>0</v>
      </c>
      <c r="O231" s="5">
        <f>IF($C$2="Attiecināmās izmaksas",IF('Lokālā tāme Nr.3'!$Q234="Attiecināmās",'Lokālā tāme Nr.3'!$O234,0),0)</f>
        <v>0</v>
      </c>
      <c r="P231" s="17">
        <f>IF($C$2="Attiecināmās izmaksas",IF('Lokālā tāme Nr.3'!$Q234="Attiecināmās",'Lokālā tāme Nr.3'!$P234,0),0)</f>
        <v>0</v>
      </c>
    </row>
    <row r="232" spans="1:16" ht="12" thickBot="1" x14ac:dyDescent="0.25">
      <c r="A232" s="19">
        <f>IF(P232=0,0,IF(COUNTBLANK(P232)=1,0,COUNTA($P$8:P232)))</f>
        <v>0</v>
      </c>
      <c r="B232" s="5">
        <f>IF($C$2="Attiecināmās izmaksas",IF('Lokālā tāme Nr.3'!$Q235="Attiecināmās",'Lokālā tāme Nr.3'!$B235,0),0)</f>
        <v>0</v>
      </c>
      <c r="C232" s="5">
        <f>IF($C$2="Attiecināmās izmaksas",IF('Lokālā tāme Nr.3'!$Q235="Attiecināmās",'Lokālā tāme Nr.3'!$C235,0),0)</f>
        <v>0</v>
      </c>
      <c r="D232" s="5">
        <f>IF($C$2="Attiecināmās izmaksas",IF('Lokālā tāme Nr.3'!$Q235="Attiecināmās",'Lokālā tāme Nr.3'!$D235,0),0)</f>
        <v>0</v>
      </c>
      <c r="E232" s="17">
        <f>IF($C$2="Attiecināmās izmaksas",IF('Lokālā tāme Nr.3'!$Q235="Attiecināmās",'Lokālā tāme Nr.3'!$E235,0),0)</f>
        <v>0</v>
      </c>
      <c r="F232" s="31">
        <f>IF($C$2="Attiecināmās izmaksas",IF('Lokālā tāme Nr.3'!$Q235="Attiecināmās",'Lokālā tāme Nr.3'!$F235,0),0)</f>
        <v>0</v>
      </c>
      <c r="G232" s="5">
        <f>IF($C$2="Attiecināmās izmaksas",IF('Lokālā tāme Nr.3'!$Q235="Attiecināmās",'Lokālā tāme Nr.3'!$G235,0),0)</f>
        <v>0</v>
      </c>
      <c r="H232" s="5">
        <f>IF($C$2="Attiecināmās izmaksas",IF('Lokālā tāme Nr.3'!$Q235="Attiecināmās",'Lokālā tāme Nr.3'!$H235,0),0)</f>
        <v>0</v>
      </c>
      <c r="I232" s="5">
        <f>IF($C$2="Attiecināmās izmaksas",IF('Lokālā tāme Nr.3'!$Q235="Attiecināmās",'Lokālā tāme Nr.3'!$I235,0),0)</f>
        <v>0</v>
      </c>
      <c r="J232" s="5">
        <f>IF($C$2="Attiecināmās izmaksas",IF('Lokālā tāme Nr.3'!$Q235="Attiecināmās",'Lokālā tāme Nr.3'!$J235,0),0)</f>
        <v>0</v>
      </c>
      <c r="K232" s="47">
        <f>IF($C$2="Attiecināmās izmaksas",IF('Lokālā tāme Nr.3'!$Q235="Attiecināmās",'Lokālā tāme Nr.3'!$K235,0),0)</f>
        <v>0</v>
      </c>
      <c r="L232" s="27">
        <f>IF($C$2="Attiecināmās izmaksas",IF('Lokālā tāme Nr.3'!$Q235="Attiecināmās",'Lokālā tāme Nr.3'!$L235,0),0)</f>
        <v>0</v>
      </c>
      <c r="M232" s="5">
        <f>IF($C$2="Attiecināmās izmaksas",IF('Lokālā tāme Nr.3'!$Q235="Attiecināmās",'Lokālā tāme Nr.3'!$M235,0),0)</f>
        <v>0</v>
      </c>
      <c r="N232" s="5">
        <f>IF($C$2="Attiecināmās izmaksas",IF('Lokālā tāme Nr.3'!$Q235="Attiecināmās",'Lokālā tāme Nr.3'!$N235,0),0)</f>
        <v>0</v>
      </c>
      <c r="O232" s="5">
        <f>IF($C$2="Attiecināmās izmaksas",IF('Lokālā tāme Nr.3'!$Q235="Attiecināmās",'Lokālā tāme Nr.3'!$O235,0),0)</f>
        <v>0</v>
      </c>
      <c r="P232" s="17">
        <f>IF($C$2="Attiecināmās izmaksas",IF('Lokālā tāme Nr.3'!$Q235="Attiecināmās",'Lokālā tāme Nr.3'!$P235,0),0)</f>
        <v>0</v>
      </c>
    </row>
    <row r="233" spans="1:16" ht="12" thickBot="1" x14ac:dyDescent="0.25">
      <c r="A233" s="19">
        <f>IF(P233=0,0,IF(COUNTBLANK(P233)=1,0,COUNTA($P$8:P233)))</f>
        <v>0</v>
      </c>
      <c r="B233" s="5">
        <f>IF($C$2="Attiecināmās izmaksas",IF('Lokālā tāme Nr.3'!$Q236="Attiecināmās",'Lokālā tāme Nr.3'!$B236,0),0)</f>
        <v>0</v>
      </c>
      <c r="C233" s="5">
        <f>IF($C$2="Attiecināmās izmaksas",IF('Lokālā tāme Nr.3'!$Q236="Attiecināmās",'Lokālā tāme Nr.3'!$C236,0),0)</f>
        <v>0</v>
      </c>
      <c r="D233" s="5">
        <f>IF($C$2="Attiecināmās izmaksas",IF('Lokālā tāme Nr.3'!$Q236="Attiecināmās",'Lokālā tāme Nr.3'!$D236,0),0)</f>
        <v>0</v>
      </c>
      <c r="E233" s="17">
        <f>IF($C$2="Attiecināmās izmaksas",IF('Lokālā tāme Nr.3'!$Q236="Attiecināmās",'Lokālā tāme Nr.3'!$E236,0),0)</f>
        <v>0</v>
      </c>
      <c r="F233" s="31">
        <f>IF($C$2="Attiecināmās izmaksas",IF('Lokālā tāme Nr.3'!$Q236="Attiecināmās",'Lokālā tāme Nr.3'!$F236,0),0)</f>
        <v>0</v>
      </c>
      <c r="G233" s="5">
        <f>IF($C$2="Attiecināmās izmaksas",IF('Lokālā tāme Nr.3'!$Q236="Attiecināmās",'Lokālā tāme Nr.3'!$G236,0),0)</f>
        <v>0</v>
      </c>
      <c r="H233" s="5">
        <f>IF($C$2="Attiecināmās izmaksas",IF('Lokālā tāme Nr.3'!$Q236="Attiecināmās",'Lokālā tāme Nr.3'!$H236,0),0)</f>
        <v>0</v>
      </c>
      <c r="I233" s="5">
        <f>IF($C$2="Attiecināmās izmaksas",IF('Lokālā tāme Nr.3'!$Q236="Attiecināmās",'Lokālā tāme Nr.3'!$I236,0),0)</f>
        <v>0</v>
      </c>
      <c r="J233" s="5">
        <f>IF($C$2="Attiecināmās izmaksas",IF('Lokālā tāme Nr.3'!$Q236="Attiecināmās",'Lokālā tāme Nr.3'!$J236,0),0)</f>
        <v>0</v>
      </c>
      <c r="K233" s="47">
        <f>IF($C$2="Attiecināmās izmaksas",IF('Lokālā tāme Nr.3'!$Q236="Attiecināmās",'Lokālā tāme Nr.3'!$K236,0),0)</f>
        <v>0</v>
      </c>
      <c r="L233" s="27">
        <f>IF($C$2="Attiecināmās izmaksas",IF('Lokālā tāme Nr.3'!$Q236="Attiecināmās",'Lokālā tāme Nr.3'!$L236,0),0)</f>
        <v>0</v>
      </c>
      <c r="M233" s="5">
        <f>IF($C$2="Attiecināmās izmaksas",IF('Lokālā tāme Nr.3'!$Q236="Attiecināmās",'Lokālā tāme Nr.3'!$M236,0),0)</f>
        <v>0</v>
      </c>
      <c r="N233" s="5">
        <f>IF($C$2="Attiecināmās izmaksas",IF('Lokālā tāme Nr.3'!$Q236="Attiecināmās",'Lokālā tāme Nr.3'!$N236,0),0)</f>
        <v>0</v>
      </c>
      <c r="O233" s="5">
        <f>IF($C$2="Attiecināmās izmaksas",IF('Lokālā tāme Nr.3'!$Q236="Attiecināmās",'Lokālā tāme Nr.3'!$O236,0),0)</f>
        <v>0</v>
      </c>
      <c r="P233" s="17">
        <f>IF($C$2="Attiecināmās izmaksas",IF('Lokālā tāme Nr.3'!$Q236="Attiecināmās",'Lokālā tāme Nr.3'!$P236,0),0)</f>
        <v>0</v>
      </c>
    </row>
    <row r="234" spans="1:16" ht="12" thickBot="1" x14ac:dyDescent="0.25">
      <c r="A234" s="19">
        <f>IF(P234=0,0,IF(COUNTBLANK(P234)=1,0,COUNTA($P$8:P234)))</f>
        <v>0</v>
      </c>
      <c r="B234" s="5">
        <f>IF($C$2="Attiecināmās izmaksas",IF('Lokālā tāme Nr.3'!$Q237="Attiecināmās",'Lokālā tāme Nr.3'!$B237,0),0)</f>
        <v>0</v>
      </c>
      <c r="C234" s="5">
        <f>IF($C$2="Attiecināmās izmaksas",IF('Lokālā tāme Nr.3'!$Q237="Attiecināmās",'Lokālā tāme Nr.3'!$C237,0),0)</f>
        <v>0</v>
      </c>
      <c r="D234" s="5">
        <f>IF($C$2="Attiecināmās izmaksas",IF('Lokālā tāme Nr.3'!$Q237="Attiecināmās",'Lokālā tāme Nr.3'!$D237,0),0)</f>
        <v>0</v>
      </c>
      <c r="E234" s="17">
        <f>IF($C$2="Attiecināmās izmaksas",IF('Lokālā tāme Nr.3'!$Q237="Attiecināmās",'Lokālā tāme Nr.3'!$E237,0),0)</f>
        <v>0</v>
      </c>
      <c r="F234" s="31">
        <f>IF($C$2="Attiecināmās izmaksas",IF('Lokālā tāme Nr.3'!$Q237="Attiecināmās",'Lokālā tāme Nr.3'!$F237,0),0)</f>
        <v>0</v>
      </c>
      <c r="G234" s="5">
        <f>IF($C$2="Attiecināmās izmaksas",IF('Lokālā tāme Nr.3'!$Q237="Attiecināmās",'Lokālā tāme Nr.3'!$G237,0),0)</f>
        <v>0</v>
      </c>
      <c r="H234" s="5">
        <f>IF($C$2="Attiecināmās izmaksas",IF('Lokālā tāme Nr.3'!$Q237="Attiecināmās",'Lokālā tāme Nr.3'!$H237,0),0)</f>
        <v>0</v>
      </c>
      <c r="I234" s="5">
        <f>IF($C$2="Attiecināmās izmaksas",IF('Lokālā tāme Nr.3'!$Q237="Attiecināmās",'Lokālā tāme Nr.3'!$I237,0),0)</f>
        <v>0</v>
      </c>
      <c r="J234" s="5">
        <f>IF($C$2="Attiecināmās izmaksas",IF('Lokālā tāme Nr.3'!$Q237="Attiecināmās",'Lokālā tāme Nr.3'!$J237,0),0)</f>
        <v>0</v>
      </c>
      <c r="K234" s="47">
        <f>IF($C$2="Attiecināmās izmaksas",IF('Lokālā tāme Nr.3'!$Q237="Attiecināmās",'Lokālā tāme Nr.3'!$K237,0),0)</f>
        <v>0</v>
      </c>
      <c r="L234" s="27">
        <f>IF($C$2="Attiecināmās izmaksas",IF('Lokālā tāme Nr.3'!$Q237="Attiecināmās",'Lokālā tāme Nr.3'!$L237,0),0)</f>
        <v>0</v>
      </c>
      <c r="M234" s="5">
        <f>IF($C$2="Attiecināmās izmaksas",IF('Lokālā tāme Nr.3'!$Q237="Attiecināmās",'Lokālā tāme Nr.3'!$M237,0),0)</f>
        <v>0</v>
      </c>
      <c r="N234" s="5">
        <f>IF($C$2="Attiecināmās izmaksas",IF('Lokālā tāme Nr.3'!$Q237="Attiecināmās",'Lokālā tāme Nr.3'!$N237,0),0)</f>
        <v>0</v>
      </c>
      <c r="O234" s="5">
        <f>IF($C$2="Attiecināmās izmaksas",IF('Lokālā tāme Nr.3'!$Q237="Attiecināmās",'Lokālā tāme Nr.3'!$O237,0),0)</f>
        <v>0</v>
      </c>
      <c r="P234" s="17">
        <f>IF($C$2="Attiecināmās izmaksas",IF('Lokālā tāme Nr.3'!$Q237="Attiecināmās",'Lokālā tāme Nr.3'!$P237,0),0)</f>
        <v>0</v>
      </c>
    </row>
    <row r="235" spans="1:16" ht="12" thickBot="1" x14ac:dyDescent="0.25">
      <c r="A235" s="19">
        <f>IF(P235=0,0,IF(COUNTBLANK(P235)=1,0,COUNTA($P$8:P235)))</f>
        <v>0</v>
      </c>
      <c r="B235" s="5">
        <f>IF($C$2="Attiecināmās izmaksas",IF('Lokālā tāme Nr.3'!$Q238="Attiecināmās",'Lokālā tāme Nr.3'!$B238,0),0)</f>
        <v>0</v>
      </c>
      <c r="C235" s="5">
        <f>IF($C$2="Attiecināmās izmaksas",IF('Lokālā tāme Nr.3'!$Q238="Attiecināmās",'Lokālā tāme Nr.3'!$C238,0),0)</f>
        <v>0</v>
      </c>
      <c r="D235" s="5">
        <f>IF($C$2="Attiecināmās izmaksas",IF('Lokālā tāme Nr.3'!$Q238="Attiecināmās",'Lokālā tāme Nr.3'!$D238,0),0)</f>
        <v>0</v>
      </c>
      <c r="E235" s="17">
        <f>IF($C$2="Attiecināmās izmaksas",IF('Lokālā tāme Nr.3'!$Q238="Attiecināmās",'Lokālā tāme Nr.3'!$E238,0),0)</f>
        <v>0</v>
      </c>
      <c r="F235" s="31">
        <f>IF($C$2="Attiecināmās izmaksas",IF('Lokālā tāme Nr.3'!$Q238="Attiecināmās",'Lokālā tāme Nr.3'!$F238,0),0)</f>
        <v>0</v>
      </c>
      <c r="G235" s="5">
        <f>IF($C$2="Attiecināmās izmaksas",IF('Lokālā tāme Nr.3'!$Q238="Attiecināmās",'Lokālā tāme Nr.3'!$G238,0),0)</f>
        <v>0</v>
      </c>
      <c r="H235" s="5">
        <f>IF($C$2="Attiecināmās izmaksas",IF('Lokālā tāme Nr.3'!$Q238="Attiecināmās",'Lokālā tāme Nr.3'!$H238,0),0)</f>
        <v>0</v>
      </c>
      <c r="I235" s="5">
        <f>IF($C$2="Attiecināmās izmaksas",IF('Lokālā tāme Nr.3'!$Q238="Attiecināmās",'Lokālā tāme Nr.3'!$I238,0),0)</f>
        <v>0</v>
      </c>
      <c r="J235" s="5">
        <f>IF($C$2="Attiecināmās izmaksas",IF('Lokālā tāme Nr.3'!$Q238="Attiecināmās",'Lokālā tāme Nr.3'!$J238,0),0)</f>
        <v>0</v>
      </c>
      <c r="K235" s="47">
        <f>IF($C$2="Attiecināmās izmaksas",IF('Lokālā tāme Nr.3'!$Q238="Attiecināmās",'Lokālā tāme Nr.3'!$K238,0),0)</f>
        <v>0</v>
      </c>
      <c r="L235" s="27">
        <f>IF($C$2="Attiecināmās izmaksas",IF('Lokālā tāme Nr.3'!$Q238="Attiecināmās",'Lokālā tāme Nr.3'!$L238,0),0)</f>
        <v>0</v>
      </c>
      <c r="M235" s="5">
        <f>IF($C$2="Attiecināmās izmaksas",IF('Lokālā tāme Nr.3'!$Q238="Attiecināmās",'Lokālā tāme Nr.3'!$M238,0),0)</f>
        <v>0</v>
      </c>
      <c r="N235" s="5">
        <f>IF($C$2="Attiecināmās izmaksas",IF('Lokālā tāme Nr.3'!$Q238="Attiecināmās",'Lokālā tāme Nr.3'!$N238,0),0)</f>
        <v>0</v>
      </c>
      <c r="O235" s="5">
        <f>IF($C$2="Attiecināmās izmaksas",IF('Lokālā tāme Nr.3'!$Q238="Attiecināmās",'Lokālā tāme Nr.3'!$O238,0),0)</f>
        <v>0</v>
      </c>
      <c r="P235" s="17">
        <f>IF($C$2="Attiecināmās izmaksas",IF('Lokālā tāme Nr.3'!$Q238="Attiecināmās",'Lokālā tāme Nr.3'!$P238,0),0)</f>
        <v>0</v>
      </c>
    </row>
    <row r="236" spans="1:16" ht="12" thickBot="1" x14ac:dyDescent="0.25">
      <c r="A236" s="19">
        <f>IF(P236=0,0,IF(COUNTBLANK(P236)=1,0,COUNTA($P$8:P236)))</f>
        <v>0</v>
      </c>
      <c r="B236" s="5">
        <f>IF($C$2="Attiecināmās izmaksas",IF('Lokālā tāme Nr.3'!$Q239="Attiecināmās",'Lokālā tāme Nr.3'!$B239,0),0)</f>
        <v>0</v>
      </c>
      <c r="C236" s="5">
        <f>IF($C$2="Attiecināmās izmaksas",IF('Lokālā tāme Nr.3'!$Q239="Attiecināmās",'Lokālā tāme Nr.3'!$C239,0),0)</f>
        <v>0</v>
      </c>
      <c r="D236" s="5">
        <f>IF($C$2="Attiecināmās izmaksas",IF('Lokālā tāme Nr.3'!$Q239="Attiecināmās",'Lokālā tāme Nr.3'!$D239,0),0)</f>
        <v>0</v>
      </c>
      <c r="E236" s="17">
        <f>IF($C$2="Attiecināmās izmaksas",IF('Lokālā tāme Nr.3'!$Q239="Attiecināmās",'Lokālā tāme Nr.3'!$E239,0),0)</f>
        <v>0</v>
      </c>
      <c r="F236" s="31">
        <f>IF($C$2="Attiecināmās izmaksas",IF('Lokālā tāme Nr.3'!$Q239="Attiecināmās",'Lokālā tāme Nr.3'!$F239,0),0)</f>
        <v>0</v>
      </c>
      <c r="G236" s="5">
        <f>IF($C$2="Attiecināmās izmaksas",IF('Lokālā tāme Nr.3'!$Q239="Attiecināmās",'Lokālā tāme Nr.3'!$G239,0),0)</f>
        <v>0</v>
      </c>
      <c r="H236" s="5">
        <f>IF($C$2="Attiecināmās izmaksas",IF('Lokālā tāme Nr.3'!$Q239="Attiecināmās",'Lokālā tāme Nr.3'!$H239,0),0)</f>
        <v>0</v>
      </c>
      <c r="I236" s="5">
        <f>IF($C$2="Attiecināmās izmaksas",IF('Lokālā tāme Nr.3'!$Q239="Attiecināmās",'Lokālā tāme Nr.3'!$I239,0),0)</f>
        <v>0</v>
      </c>
      <c r="J236" s="5">
        <f>IF($C$2="Attiecināmās izmaksas",IF('Lokālā tāme Nr.3'!$Q239="Attiecināmās",'Lokālā tāme Nr.3'!$J239,0),0)</f>
        <v>0</v>
      </c>
      <c r="K236" s="47">
        <f>IF($C$2="Attiecināmās izmaksas",IF('Lokālā tāme Nr.3'!$Q239="Attiecināmās",'Lokālā tāme Nr.3'!$K239,0),0)</f>
        <v>0</v>
      </c>
      <c r="L236" s="27">
        <f>IF($C$2="Attiecināmās izmaksas",IF('Lokālā tāme Nr.3'!$Q239="Attiecināmās",'Lokālā tāme Nr.3'!$L239,0),0)</f>
        <v>0</v>
      </c>
      <c r="M236" s="5">
        <f>IF($C$2="Attiecināmās izmaksas",IF('Lokālā tāme Nr.3'!$Q239="Attiecināmās",'Lokālā tāme Nr.3'!$M239,0),0)</f>
        <v>0</v>
      </c>
      <c r="N236" s="5">
        <f>IF($C$2="Attiecināmās izmaksas",IF('Lokālā tāme Nr.3'!$Q239="Attiecināmās",'Lokālā tāme Nr.3'!$N239,0),0)</f>
        <v>0</v>
      </c>
      <c r="O236" s="5">
        <f>IF($C$2="Attiecināmās izmaksas",IF('Lokālā tāme Nr.3'!$Q239="Attiecināmās",'Lokālā tāme Nr.3'!$O239,0),0)</f>
        <v>0</v>
      </c>
      <c r="P236" s="17">
        <f>IF($C$2="Attiecināmās izmaksas",IF('Lokālā tāme Nr.3'!$Q239="Attiecināmās",'Lokālā tāme Nr.3'!$P239,0),0)</f>
        <v>0</v>
      </c>
    </row>
    <row r="237" spans="1:16" ht="12" thickBot="1" x14ac:dyDescent="0.25">
      <c r="A237" s="19">
        <f>IF(P237=0,0,IF(COUNTBLANK(P237)=1,0,COUNTA($P$8:P237)))</f>
        <v>0</v>
      </c>
      <c r="B237" s="5">
        <f>IF($C$2="Attiecināmās izmaksas",IF('Lokālā tāme Nr.3'!$Q240="Attiecināmās",'Lokālā tāme Nr.3'!$B240,0),0)</f>
        <v>0</v>
      </c>
      <c r="C237" s="5">
        <f>IF($C$2="Attiecināmās izmaksas",IF('Lokālā tāme Nr.3'!$Q240="Attiecināmās",'Lokālā tāme Nr.3'!$C240,0),0)</f>
        <v>0</v>
      </c>
      <c r="D237" s="5">
        <f>IF($C$2="Attiecināmās izmaksas",IF('Lokālā tāme Nr.3'!$Q240="Attiecināmās",'Lokālā tāme Nr.3'!$D240,0),0)</f>
        <v>0</v>
      </c>
      <c r="E237" s="17">
        <f>IF($C$2="Attiecināmās izmaksas",IF('Lokālā tāme Nr.3'!$Q240="Attiecināmās",'Lokālā tāme Nr.3'!$E240,0),0)</f>
        <v>0</v>
      </c>
      <c r="F237" s="31">
        <f>IF($C$2="Attiecināmās izmaksas",IF('Lokālā tāme Nr.3'!$Q240="Attiecināmās",'Lokālā tāme Nr.3'!$F240,0),0)</f>
        <v>0</v>
      </c>
      <c r="G237" s="5">
        <f>IF($C$2="Attiecināmās izmaksas",IF('Lokālā tāme Nr.3'!$Q240="Attiecināmās",'Lokālā tāme Nr.3'!$G240,0),0)</f>
        <v>0</v>
      </c>
      <c r="H237" s="5">
        <f>IF($C$2="Attiecināmās izmaksas",IF('Lokālā tāme Nr.3'!$Q240="Attiecināmās",'Lokālā tāme Nr.3'!$H240,0),0)</f>
        <v>0</v>
      </c>
      <c r="I237" s="5">
        <f>IF($C$2="Attiecināmās izmaksas",IF('Lokālā tāme Nr.3'!$Q240="Attiecināmās",'Lokālā tāme Nr.3'!$I240,0),0)</f>
        <v>0</v>
      </c>
      <c r="J237" s="5">
        <f>IF($C$2="Attiecināmās izmaksas",IF('Lokālā tāme Nr.3'!$Q240="Attiecināmās",'Lokālā tāme Nr.3'!$J240,0),0)</f>
        <v>0</v>
      </c>
      <c r="K237" s="47">
        <f>IF($C$2="Attiecināmās izmaksas",IF('Lokālā tāme Nr.3'!$Q240="Attiecināmās",'Lokālā tāme Nr.3'!$K240,0),0)</f>
        <v>0</v>
      </c>
      <c r="L237" s="27">
        <f>IF($C$2="Attiecināmās izmaksas",IF('Lokālā tāme Nr.3'!$Q240="Attiecināmās",'Lokālā tāme Nr.3'!$L240,0),0)</f>
        <v>0</v>
      </c>
      <c r="M237" s="5">
        <f>IF($C$2="Attiecināmās izmaksas",IF('Lokālā tāme Nr.3'!$Q240="Attiecināmās",'Lokālā tāme Nr.3'!$M240,0),0)</f>
        <v>0</v>
      </c>
      <c r="N237" s="5">
        <f>IF($C$2="Attiecināmās izmaksas",IF('Lokālā tāme Nr.3'!$Q240="Attiecināmās",'Lokālā tāme Nr.3'!$N240,0),0)</f>
        <v>0</v>
      </c>
      <c r="O237" s="5">
        <f>IF($C$2="Attiecināmās izmaksas",IF('Lokālā tāme Nr.3'!$Q240="Attiecināmās",'Lokālā tāme Nr.3'!$O240,0),0)</f>
        <v>0</v>
      </c>
      <c r="P237" s="17">
        <f>IF($C$2="Attiecināmās izmaksas",IF('Lokālā tāme Nr.3'!$Q240="Attiecināmās",'Lokālā tāme Nr.3'!$P240,0),0)</f>
        <v>0</v>
      </c>
    </row>
    <row r="238" spans="1:16" ht="12" thickBot="1" x14ac:dyDescent="0.25">
      <c r="A238" s="19">
        <f>IF(P238=0,0,IF(COUNTBLANK(P238)=1,0,COUNTA($P$8:P238)))</f>
        <v>0</v>
      </c>
      <c r="B238" s="5">
        <f>IF($C$2="Attiecināmās izmaksas",IF('Lokālā tāme Nr.3'!$Q241="Attiecināmās",'Lokālā tāme Nr.3'!$B241,0),0)</f>
        <v>0</v>
      </c>
      <c r="C238" s="5">
        <f>IF($C$2="Attiecināmās izmaksas",IF('Lokālā tāme Nr.3'!$Q241="Attiecināmās",'Lokālā tāme Nr.3'!$C241,0),0)</f>
        <v>0</v>
      </c>
      <c r="D238" s="5">
        <f>IF($C$2="Attiecināmās izmaksas",IF('Lokālā tāme Nr.3'!$Q241="Attiecināmās",'Lokālā tāme Nr.3'!$D241,0),0)</f>
        <v>0</v>
      </c>
      <c r="E238" s="17">
        <f>IF($C$2="Attiecināmās izmaksas",IF('Lokālā tāme Nr.3'!$Q241="Attiecināmās",'Lokālā tāme Nr.3'!$E241,0),0)</f>
        <v>0</v>
      </c>
      <c r="F238" s="31">
        <f>IF($C$2="Attiecināmās izmaksas",IF('Lokālā tāme Nr.3'!$Q241="Attiecināmās",'Lokālā tāme Nr.3'!$F241,0),0)</f>
        <v>0</v>
      </c>
      <c r="G238" s="5">
        <f>IF($C$2="Attiecināmās izmaksas",IF('Lokālā tāme Nr.3'!$Q241="Attiecināmās",'Lokālā tāme Nr.3'!$G241,0),0)</f>
        <v>0</v>
      </c>
      <c r="H238" s="5">
        <f>IF($C$2="Attiecināmās izmaksas",IF('Lokālā tāme Nr.3'!$Q241="Attiecināmās",'Lokālā tāme Nr.3'!$H241,0),0)</f>
        <v>0</v>
      </c>
      <c r="I238" s="5">
        <f>IF($C$2="Attiecināmās izmaksas",IF('Lokālā tāme Nr.3'!$Q241="Attiecināmās",'Lokālā tāme Nr.3'!$I241,0),0)</f>
        <v>0</v>
      </c>
      <c r="J238" s="5">
        <f>IF($C$2="Attiecināmās izmaksas",IF('Lokālā tāme Nr.3'!$Q241="Attiecināmās",'Lokālā tāme Nr.3'!$J241,0),0)</f>
        <v>0</v>
      </c>
      <c r="K238" s="47">
        <f>IF($C$2="Attiecināmās izmaksas",IF('Lokālā tāme Nr.3'!$Q241="Attiecināmās",'Lokālā tāme Nr.3'!$K241,0),0)</f>
        <v>0</v>
      </c>
      <c r="L238" s="27">
        <f>IF($C$2="Attiecināmās izmaksas",IF('Lokālā tāme Nr.3'!$Q241="Attiecināmās",'Lokālā tāme Nr.3'!$L241,0),0)</f>
        <v>0</v>
      </c>
      <c r="M238" s="5">
        <f>IF($C$2="Attiecināmās izmaksas",IF('Lokālā tāme Nr.3'!$Q241="Attiecināmās",'Lokālā tāme Nr.3'!$M241,0),0)</f>
        <v>0</v>
      </c>
      <c r="N238" s="5">
        <f>IF($C$2="Attiecināmās izmaksas",IF('Lokālā tāme Nr.3'!$Q241="Attiecināmās",'Lokālā tāme Nr.3'!$N241,0),0)</f>
        <v>0</v>
      </c>
      <c r="O238" s="5">
        <f>IF($C$2="Attiecināmās izmaksas",IF('Lokālā tāme Nr.3'!$Q241="Attiecināmās",'Lokālā tāme Nr.3'!$O241,0),0)</f>
        <v>0</v>
      </c>
      <c r="P238" s="17">
        <f>IF($C$2="Attiecināmās izmaksas",IF('Lokālā tāme Nr.3'!$Q241="Attiecināmās",'Lokālā tāme Nr.3'!$P241,0),0)</f>
        <v>0</v>
      </c>
    </row>
    <row r="239" spans="1:16" ht="12" thickBot="1" x14ac:dyDescent="0.25">
      <c r="A239" s="19">
        <f>IF(P239=0,0,IF(COUNTBLANK(P239)=1,0,COUNTA($P$8:P239)))</f>
        <v>0</v>
      </c>
      <c r="B239" s="5">
        <f>IF($C$2="Attiecināmās izmaksas",IF('Lokālā tāme Nr.3'!$Q242="Attiecināmās",'Lokālā tāme Nr.3'!$B242,0),0)</f>
        <v>0</v>
      </c>
      <c r="C239" s="5">
        <f>IF($C$2="Attiecināmās izmaksas",IF('Lokālā tāme Nr.3'!$Q242="Attiecināmās",'Lokālā tāme Nr.3'!$C242,0),0)</f>
        <v>0</v>
      </c>
      <c r="D239" s="5">
        <f>IF($C$2="Attiecināmās izmaksas",IF('Lokālā tāme Nr.3'!$Q242="Attiecināmās",'Lokālā tāme Nr.3'!$D242,0),0)</f>
        <v>0</v>
      </c>
      <c r="E239" s="17">
        <f>IF($C$2="Attiecināmās izmaksas",IF('Lokālā tāme Nr.3'!$Q242="Attiecināmās",'Lokālā tāme Nr.3'!$E242,0),0)</f>
        <v>0</v>
      </c>
      <c r="F239" s="31">
        <f>IF($C$2="Attiecināmās izmaksas",IF('Lokālā tāme Nr.3'!$Q242="Attiecināmās",'Lokālā tāme Nr.3'!$F242,0),0)</f>
        <v>0</v>
      </c>
      <c r="G239" s="5">
        <f>IF($C$2="Attiecināmās izmaksas",IF('Lokālā tāme Nr.3'!$Q242="Attiecināmās",'Lokālā tāme Nr.3'!$G242,0),0)</f>
        <v>0</v>
      </c>
      <c r="H239" s="5">
        <f>IF($C$2="Attiecināmās izmaksas",IF('Lokālā tāme Nr.3'!$Q242="Attiecināmās",'Lokālā tāme Nr.3'!$H242,0),0)</f>
        <v>0</v>
      </c>
      <c r="I239" s="5">
        <f>IF($C$2="Attiecināmās izmaksas",IF('Lokālā tāme Nr.3'!$Q242="Attiecināmās",'Lokālā tāme Nr.3'!$I242,0),0)</f>
        <v>0</v>
      </c>
      <c r="J239" s="5">
        <f>IF($C$2="Attiecināmās izmaksas",IF('Lokālā tāme Nr.3'!$Q242="Attiecināmās",'Lokālā tāme Nr.3'!$J242,0),0)</f>
        <v>0</v>
      </c>
      <c r="K239" s="47">
        <f>IF($C$2="Attiecināmās izmaksas",IF('Lokālā tāme Nr.3'!$Q242="Attiecināmās",'Lokālā tāme Nr.3'!$K242,0),0)</f>
        <v>0</v>
      </c>
      <c r="L239" s="27">
        <f>IF($C$2="Attiecināmās izmaksas",IF('Lokālā tāme Nr.3'!$Q242="Attiecināmās",'Lokālā tāme Nr.3'!$L242,0),0)</f>
        <v>0</v>
      </c>
      <c r="M239" s="5">
        <f>IF($C$2="Attiecināmās izmaksas",IF('Lokālā tāme Nr.3'!$Q242="Attiecināmās",'Lokālā tāme Nr.3'!$M242,0),0)</f>
        <v>0</v>
      </c>
      <c r="N239" s="5">
        <f>IF($C$2="Attiecināmās izmaksas",IF('Lokālā tāme Nr.3'!$Q242="Attiecināmās",'Lokālā tāme Nr.3'!$N242,0),0)</f>
        <v>0</v>
      </c>
      <c r="O239" s="5">
        <f>IF($C$2="Attiecināmās izmaksas",IF('Lokālā tāme Nr.3'!$Q242="Attiecināmās",'Lokālā tāme Nr.3'!$O242,0),0)</f>
        <v>0</v>
      </c>
      <c r="P239" s="17">
        <f>IF($C$2="Attiecināmās izmaksas",IF('Lokālā tāme Nr.3'!$Q242="Attiecināmās",'Lokālā tāme Nr.3'!$P242,0),0)</f>
        <v>0</v>
      </c>
    </row>
    <row r="240" spans="1:16" ht="12" thickBot="1" x14ac:dyDescent="0.25">
      <c r="A240" s="19">
        <f>IF(P240=0,0,IF(COUNTBLANK(P240)=1,0,COUNTA($P$8:P240)))</f>
        <v>0</v>
      </c>
      <c r="B240" s="5">
        <f>IF($C$2="Attiecināmās izmaksas",IF('Lokālā tāme Nr.3'!$Q243="Attiecināmās",'Lokālā tāme Nr.3'!$B243,0),0)</f>
        <v>0</v>
      </c>
      <c r="C240" s="5">
        <f>IF($C$2="Attiecināmās izmaksas",IF('Lokālā tāme Nr.3'!$Q243="Attiecināmās",'Lokālā tāme Nr.3'!$C243,0),0)</f>
        <v>0</v>
      </c>
      <c r="D240" s="5">
        <f>IF($C$2="Attiecināmās izmaksas",IF('Lokālā tāme Nr.3'!$Q243="Attiecināmās",'Lokālā tāme Nr.3'!$D243,0),0)</f>
        <v>0</v>
      </c>
      <c r="E240" s="17">
        <f>IF($C$2="Attiecināmās izmaksas",IF('Lokālā tāme Nr.3'!$Q243="Attiecināmās",'Lokālā tāme Nr.3'!$E243,0),0)</f>
        <v>0</v>
      </c>
      <c r="F240" s="31">
        <f>IF($C$2="Attiecināmās izmaksas",IF('Lokālā tāme Nr.3'!$Q243="Attiecināmās",'Lokālā tāme Nr.3'!$F243,0),0)</f>
        <v>0</v>
      </c>
      <c r="G240" s="5">
        <f>IF($C$2="Attiecināmās izmaksas",IF('Lokālā tāme Nr.3'!$Q243="Attiecināmās",'Lokālā tāme Nr.3'!$G243,0),0)</f>
        <v>0</v>
      </c>
      <c r="H240" s="5">
        <f>IF($C$2="Attiecināmās izmaksas",IF('Lokālā tāme Nr.3'!$Q243="Attiecināmās",'Lokālā tāme Nr.3'!$H243,0),0)</f>
        <v>0</v>
      </c>
      <c r="I240" s="5">
        <f>IF($C$2="Attiecināmās izmaksas",IF('Lokālā tāme Nr.3'!$Q243="Attiecināmās",'Lokālā tāme Nr.3'!$I243,0),0)</f>
        <v>0</v>
      </c>
      <c r="J240" s="5">
        <f>IF($C$2="Attiecināmās izmaksas",IF('Lokālā tāme Nr.3'!$Q243="Attiecināmās",'Lokālā tāme Nr.3'!$J243,0),0)</f>
        <v>0</v>
      </c>
      <c r="K240" s="47">
        <f>IF($C$2="Attiecināmās izmaksas",IF('Lokālā tāme Nr.3'!$Q243="Attiecināmās",'Lokālā tāme Nr.3'!$K243,0),0)</f>
        <v>0</v>
      </c>
      <c r="L240" s="27">
        <f>IF($C$2="Attiecināmās izmaksas",IF('Lokālā tāme Nr.3'!$Q243="Attiecināmās",'Lokālā tāme Nr.3'!$L243,0),0)</f>
        <v>0</v>
      </c>
      <c r="M240" s="5">
        <f>IF($C$2="Attiecināmās izmaksas",IF('Lokālā tāme Nr.3'!$Q243="Attiecināmās",'Lokālā tāme Nr.3'!$M243,0),0)</f>
        <v>0</v>
      </c>
      <c r="N240" s="5">
        <f>IF($C$2="Attiecināmās izmaksas",IF('Lokālā tāme Nr.3'!$Q243="Attiecināmās",'Lokālā tāme Nr.3'!$N243,0),0)</f>
        <v>0</v>
      </c>
      <c r="O240" s="5">
        <f>IF($C$2="Attiecināmās izmaksas",IF('Lokālā tāme Nr.3'!$Q243="Attiecināmās",'Lokālā tāme Nr.3'!$O243,0),0)</f>
        <v>0</v>
      </c>
      <c r="P240" s="17">
        <f>IF($C$2="Attiecināmās izmaksas",IF('Lokālā tāme Nr.3'!$Q243="Attiecināmās",'Lokālā tāme Nr.3'!$P243,0),0)</f>
        <v>0</v>
      </c>
    </row>
    <row r="241" spans="1:16" ht="12" thickBot="1" x14ac:dyDescent="0.25">
      <c r="A241" s="19">
        <f>IF(P241=0,0,IF(COUNTBLANK(P241)=1,0,COUNTA($P$8:P241)))</f>
        <v>0</v>
      </c>
      <c r="B241" s="5">
        <f>IF($C$2="Attiecināmās izmaksas",IF('Lokālā tāme Nr.3'!$Q244="Attiecināmās",'Lokālā tāme Nr.3'!$B244,0),0)</f>
        <v>0</v>
      </c>
      <c r="C241" s="5">
        <f>IF($C$2="Attiecināmās izmaksas",IF('Lokālā tāme Nr.3'!$Q244="Attiecināmās",'Lokālā tāme Nr.3'!$C244,0),0)</f>
        <v>0</v>
      </c>
      <c r="D241" s="5">
        <f>IF($C$2="Attiecināmās izmaksas",IF('Lokālā tāme Nr.3'!$Q244="Attiecināmās",'Lokālā tāme Nr.3'!$D244,0),0)</f>
        <v>0</v>
      </c>
      <c r="E241" s="17">
        <f>IF($C$2="Attiecināmās izmaksas",IF('Lokālā tāme Nr.3'!$Q244="Attiecināmās",'Lokālā tāme Nr.3'!$E244,0),0)</f>
        <v>0</v>
      </c>
      <c r="F241" s="31">
        <f>IF($C$2="Attiecināmās izmaksas",IF('Lokālā tāme Nr.3'!$Q244="Attiecināmās",'Lokālā tāme Nr.3'!$F244,0),0)</f>
        <v>0</v>
      </c>
      <c r="G241" s="5">
        <f>IF($C$2="Attiecināmās izmaksas",IF('Lokālā tāme Nr.3'!$Q244="Attiecināmās",'Lokālā tāme Nr.3'!$G244,0),0)</f>
        <v>0</v>
      </c>
      <c r="H241" s="5">
        <f>IF($C$2="Attiecināmās izmaksas",IF('Lokālā tāme Nr.3'!$Q244="Attiecināmās",'Lokālā tāme Nr.3'!$H244,0),0)</f>
        <v>0</v>
      </c>
      <c r="I241" s="5">
        <f>IF($C$2="Attiecināmās izmaksas",IF('Lokālā tāme Nr.3'!$Q244="Attiecināmās",'Lokālā tāme Nr.3'!$I244,0),0)</f>
        <v>0</v>
      </c>
      <c r="J241" s="5">
        <f>IF($C$2="Attiecināmās izmaksas",IF('Lokālā tāme Nr.3'!$Q244="Attiecināmās",'Lokālā tāme Nr.3'!$J244,0),0)</f>
        <v>0</v>
      </c>
      <c r="K241" s="47">
        <f>IF($C$2="Attiecināmās izmaksas",IF('Lokālā tāme Nr.3'!$Q244="Attiecināmās",'Lokālā tāme Nr.3'!$K244,0),0)</f>
        <v>0</v>
      </c>
      <c r="L241" s="27">
        <f>IF($C$2="Attiecināmās izmaksas",IF('Lokālā tāme Nr.3'!$Q244="Attiecināmās",'Lokālā tāme Nr.3'!$L244,0),0)</f>
        <v>0</v>
      </c>
      <c r="M241" s="5">
        <f>IF($C$2="Attiecināmās izmaksas",IF('Lokālā tāme Nr.3'!$Q244="Attiecināmās",'Lokālā tāme Nr.3'!$M244,0),0)</f>
        <v>0</v>
      </c>
      <c r="N241" s="5">
        <f>IF($C$2="Attiecināmās izmaksas",IF('Lokālā tāme Nr.3'!$Q244="Attiecināmās",'Lokālā tāme Nr.3'!$N244,0),0)</f>
        <v>0</v>
      </c>
      <c r="O241" s="5">
        <f>IF($C$2="Attiecināmās izmaksas",IF('Lokālā tāme Nr.3'!$Q244="Attiecināmās",'Lokālā tāme Nr.3'!$O244,0),0)</f>
        <v>0</v>
      </c>
      <c r="P241" s="17">
        <f>IF($C$2="Attiecināmās izmaksas",IF('Lokālā tāme Nr.3'!$Q244="Attiecināmās",'Lokālā tāme Nr.3'!$P244,0),0)</f>
        <v>0</v>
      </c>
    </row>
    <row r="242" spans="1:16" ht="12" thickBot="1" x14ac:dyDescent="0.25">
      <c r="A242" s="19">
        <f>IF(P242=0,0,IF(COUNTBLANK(P242)=1,0,COUNTA($P$8:P242)))</f>
        <v>0</v>
      </c>
      <c r="B242" s="5">
        <f>IF($C$2="Attiecināmās izmaksas",IF('Lokālā tāme Nr.3'!$Q245="Attiecināmās",'Lokālā tāme Nr.3'!$B245,0),0)</f>
        <v>0</v>
      </c>
      <c r="C242" s="5">
        <f>IF($C$2="Attiecināmās izmaksas",IF('Lokālā tāme Nr.3'!$Q245="Attiecināmās",'Lokālā tāme Nr.3'!$C245,0),0)</f>
        <v>0</v>
      </c>
      <c r="D242" s="5">
        <f>IF($C$2="Attiecināmās izmaksas",IF('Lokālā tāme Nr.3'!$Q245="Attiecināmās",'Lokālā tāme Nr.3'!$D245,0),0)</f>
        <v>0</v>
      </c>
      <c r="E242" s="17">
        <f>IF($C$2="Attiecināmās izmaksas",IF('Lokālā tāme Nr.3'!$Q245="Attiecināmās",'Lokālā tāme Nr.3'!$E245,0),0)</f>
        <v>0</v>
      </c>
      <c r="F242" s="31">
        <f>IF($C$2="Attiecināmās izmaksas",IF('Lokālā tāme Nr.3'!$Q245="Attiecināmās",'Lokālā tāme Nr.3'!$F245,0),0)</f>
        <v>0</v>
      </c>
      <c r="G242" s="5">
        <f>IF($C$2="Attiecināmās izmaksas",IF('Lokālā tāme Nr.3'!$Q245="Attiecināmās",'Lokālā tāme Nr.3'!$G245,0),0)</f>
        <v>0</v>
      </c>
      <c r="H242" s="5">
        <f>IF($C$2="Attiecināmās izmaksas",IF('Lokālā tāme Nr.3'!$Q245="Attiecināmās",'Lokālā tāme Nr.3'!$H245,0),0)</f>
        <v>0</v>
      </c>
      <c r="I242" s="5">
        <f>IF($C$2="Attiecināmās izmaksas",IF('Lokālā tāme Nr.3'!$Q245="Attiecināmās",'Lokālā tāme Nr.3'!$I245,0),0)</f>
        <v>0</v>
      </c>
      <c r="J242" s="5">
        <f>IF($C$2="Attiecināmās izmaksas",IF('Lokālā tāme Nr.3'!$Q245="Attiecināmās",'Lokālā tāme Nr.3'!$J245,0),0)</f>
        <v>0</v>
      </c>
      <c r="K242" s="47">
        <f>IF($C$2="Attiecināmās izmaksas",IF('Lokālā tāme Nr.3'!$Q245="Attiecināmās",'Lokālā tāme Nr.3'!$K245,0),0)</f>
        <v>0</v>
      </c>
      <c r="L242" s="27">
        <f>IF($C$2="Attiecināmās izmaksas",IF('Lokālā tāme Nr.3'!$Q245="Attiecināmās",'Lokālā tāme Nr.3'!$L245,0),0)</f>
        <v>0</v>
      </c>
      <c r="M242" s="5">
        <f>IF($C$2="Attiecināmās izmaksas",IF('Lokālā tāme Nr.3'!$Q245="Attiecināmās",'Lokālā tāme Nr.3'!$M245,0),0)</f>
        <v>0</v>
      </c>
      <c r="N242" s="5">
        <f>IF($C$2="Attiecināmās izmaksas",IF('Lokālā tāme Nr.3'!$Q245="Attiecināmās",'Lokālā tāme Nr.3'!$N245,0),0)</f>
        <v>0</v>
      </c>
      <c r="O242" s="5">
        <f>IF($C$2="Attiecināmās izmaksas",IF('Lokālā tāme Nr.3'!$Q245="Attiecināmās",'Lokālā tāme Nr.3'!$O245,0),0)</f>
        <v>0</v>
      </c>
      <c r="P242" s="17">
        <f>IF($C$2="Attiecināmās izmaksas",IF('Lokālā tāme Nr.3'!$Q245="Attiecināmās",'Lokālā tāme Nr.3'!$P245,0),0)</f>
        <v>0</v>
      </c>
    </row>
    <row r="243" spans="1:16" ht="12" thickBot="1" x14ac:dyDescent="0.25">
      <c r="A243" s="19">
        <f>IF(P243=0,0,IF(COUNTBLANK(P243)=1,0,COUNTA($P$8:P243)))</f>
        <v>0</v>
      </c>
      <c r="B243" s="5">
        <f>IF($C$2="Attiecināmās izmaksas",IF('Lokālā tāme Nr.3'!$Q246="Attiecināmās",'Lokālā tāme Nr.3'!$B246,0),0)</f>
        <v>0</v>
      </c>
      <c r="C243" s="5">
        <f>IF($C$2="Attiecināmās izmaksas",IF('Lokālā tāme Nr.3'!$Q246="Attiecināmās",'Lokālā tāme Nr.3'!$C246,0),0)</f>
        <v>0</v>
      </c>
      <c r="D243" s="5">
        <f>IF($C$2="Attiecināmās izmaksas",IF('Lokālā tāme Nr.3'!$Q246="Attiecināmās",'Lokālā tāme Nr.3'!$D246,0),0)</f>
        <v>0</v>
      </c>
      <c r="E243" s="17">
        <f>IF($C$2="Attiecināmās izmaksas",IF('Lokālā tāme Nr.3'!$Q246="Attiecināmās",'Lokālā tāme Nr.3'!$E246,0),0)</f>
        <v>0</v>
      </c>
      <c r="F243" s="31">
        <f>IF($C$2="Attiecināmās izmaksas",IF('Lokālā tāme Nr.3'!$Q246="Attiecināmās",'Lokālā tāme Nr.3'!$F246,0),0)</f>
        <v>0</v>
      </c>
      <c r="G243" s="5">
        <f>IF($C$2="Attiecināmās izmaksas",IF('Lokālā tāme Nr.3'!$Q246="Attiecināmās",'Lokālā tāme Nr.3'!$G246,0),0)</f>
        <v>0</v>
      </c>
      <c r="H243" s="5">
        <f>IF($C$2="Attiecināmās izmaksas",IF('Lokālā tāme Nr.3'!$Q246="Attiecināmās",'Lokālā tāme Nr.3'!$H246,0),0)</f>
        <v>0</v>
      </c>
      <c r="I243" s="5">
        <f>IF($C$2="Attiecināmās izmaksas",IF('Lokālā tāme Nr.3'!$Q246="Attiecināmās",'Lokālā tāme Nr.3'!$I246,0),0)</f>
        <v>0</v>
      </c>
      <c r="J243" s="5">
        <f>IF($C$2="Attiecināmās izmaksas",IF('Lokālā tāme Nr.3'!$Q246="Attiecināmās",'Lokālā tāme Nr.3'!$J246,0),0)</f>
        <v>0</v>
      </c>
      <c r="K243" s="47">
        <f>IF($C$2="Attiecināmās izmaksas",IF('Lokālā tāme Nr.3'!$Q246="Attiecināmās",'Lokālā tāme Nr.3'!$K246,0),0)</f>
        <v>0</v>
      </c>
      <c r="L243" s="27">
        <f>IF($C$2="Attiecināmās izmaksas",IF('Lokālā tāme Nr.3'!$Q246="Attiecināmās",'Lokālā tāme Nr.3'!$L246,0),0)</f>
        <v>0</v>
      </c>
      <c r="M243" s="5">
        <f>IF($C$2="Attiecināmās izmaksas",IF('Lokālā tāme Nr.3'!$Q246="Attiecināmās",'Lokālā tāme Nr.3'!$M246,0),0)</f>
        <v>0</v>
      </c>
      <c r="N243" s="5">
        <f>IF($C$2="Attiecināmās izmaksas",IF('Lokālā tāme Nr.3'!$Q246="Attiecināmās",'Lokālā tāme Nr.3'!$N246,0),0)</f>
        <v>0</v>
      </c>
      <c r="O243" s="5">
        <f>IF($C$2="Attiecināmās izmaksas",IF('Lokālā tāme Nr.3'!$Q246="Attiecināmās",'Lokālā tāme Nr.3'!$O246,0),0)</f>
        <v>0</v>
      </c>
      <c r="P243" s="17">
        <f>IF($C$2="Attiecināmās izmaksas",IF('Lokālā tāme Nr.3'!$Q246="Attiecināmās",'Lokālā tāme Nr.3'!$P246,0),0)</f>
        <v>0</v>
      </c>
    </row>
    <row r="244" spans="1:16" ht="12" thickBot="1" x14ac:dyDescent="0.25">
      <c r="A244" s="19">
        <f>IF(P244=0,0,IF(COUNTBLANK(P244)=1,0,COUNTA($P$8:P244)))</f>
        <v>0</v>
      </c>
      <c r="B244" s="5">
        <f>IF($C$2="Attiecināmās izmaksas",IF('Lokālā tāme Nr.3'!$Q247="Attiecināmās",'Lokālā tāme Nr.3'!$B247,0),0)</f>
        <v>0</v>
      </c>
      <c r="C244" s="5">
        <f>IF($C$2="Attiecināmās izmaksas",IF('Lokālā tāme Nr.3'!$Q247="Attiecināmās",'Lokālā tāme Nr.3'!$C247,0),0)</f>
        <v>0</v>
      </c>
      <c r="D244" s="5">
        <f>IF($C$2="Attiecināmās izmaksas",IF('Lokālā tāme Nr.3'!$Q247="Attiecināmās",'Lokālā tāme Nr.3'!$D247,0),0)</f>
        <v>0</v>
      </c>
      <c r="E244" s="17">
        <f>IF($C$2="Attiecināmās izmaksas",IF('Lokālā tāme Nr.3'!$Q247="Attiecināmās",'Lokālā tāme Nr.3'!$E247,0),0)</f>
        <v>0</v>
      </c>
      <c r="F244" s="31">
        <f>IF($C$2="Attiecināmās izmaksas",IF('Lokālā tāme Nr.3'!$Q247="Attiecināmās",'Lokālā tāme Nr.3'!$F247,0),0)</f>
        <v>0</v>
      </c>
      <c r="G244" s="5">
        <f>IF($C$2="Attiecināmās izmaksas",IF('Lokālā tāme Nr.3'!$Q247="Attiecināmās",'Lokālā tāme Nr.3'!$G247,0),0)</f>
        <v>0</v>
      </c>
      <c r="H244" s="5">
        <f>IF($C$2="Attiecināmās izmaksas",IF('Lokālā tāme Nr.3'!$Q247="Attiecināmās",'Lokālā tāme Nr.3'!$H247,0),0)</f>
        <v>0</v>
      </c>
      <c r="I244" s="5">
        <f>IF($C$2="Attiecināmās izmaksas",IF('Lokālā tāme Nr.3'!$Q247="Attiecināmās",'Lokālā tāme Nr.3'!$I247,0),0)</f>
        <v>0</v>
      </c>
      <c r="J244" s="5">
        <f>IF($C$2="Attiecināmās izmaksas",IF('Lokālā tāme Nr.3'!$Q247="Attiecināmās",'Lokālā tāme Nr.3'!$J247,0),0)</f>
        <v>0</v>
      </c>
      <c r="K244" s="47">
        <f>IF($C$2="Attiecināmās izmaksas",IF('Lokālā tāme Nr.3'!$Q247="Attiecināmās",'Lokālā tāme Nr.3'!$K247,0),0)</f>
        <v>0</v>
      </c>
      <c r="L244" s="27">
        <f>IF($C$2="Attiecināmās izmaksas",IF('Lokālā tāme Nr.3'!$Q247="Attiecināmās",'Lokālā tāme Nr.3'!$L247,0),0)</f>
        <v>0</v>
      </c>
      <c r="M244" s="5">
        <f>IF($C$2="Attiecināmās izmaksas",IF('Lokālā tāme Nr.3'!$Q247="Attiecināmās",'Lokālā tāme Nr.3'!$M247,0),0)</f>
        <v>0</v>
      </c>
      <c r="N244" s="5">
        <f>IF($C$2="Attiecināmās izmaksas",IF('Lokālā tāme Nr.3'!$Q247="Attiecināmās",'Lokālā tāme Nr.3'!$N247,0),0)</f>
        <v>0</v>
      </c>
      <c r="O244" s="5">
        <f>IF($C$2="Attiecināmās izmaksas",IF('Lokālā tāme Nr.3'!$Q247="Attiecināmās",'Lokālā tāme Nr.3'!$O247,0),0)</f>
        <v>0</v>
      </c>
      <c r="P244" s="17">
        <f>IF($C$2="Attiecināmās izmaksas",IF('Lokālā tāme Nr.3'!$Q247="Attiecināmās",'Lokālā tāme Nr.3'!$P247,0),0)</f>
        <v>0</v>
      </c>
    </row>
    <row r="245" spans="1:16" ht="12" thickBot="1" x14ac:dyDescent="0.25">
      <c r="A245" s="19">
        <f>IF(P245=0,0,IF(COUNTBLANK(P245)=1,0,COUNTA($P$8:P245)))</f>
        <v>0</v>
      </c>
      <c r="B245" s="5">
        <f>IF($C$2="Attiecināmās izmaksas",IF('Lokālā tāme Nr.3'!$Q248="Attiecināmās",'Lokālā tāme Nr.3'!$B248,0),0)</f>
        <v>0</v>
      </c>
      <c r="C245" s="5">
        <f>IF($C$2="Attiecināmās izmaksas",IF('Lokālā tāme Nr.3'!$Q248="Attiecināmās",'Lokālā tāme Nr.3'!$C248,0),0)</f>
        <v>0</v>
      </c>
      <c r="D245" s="5">
        <f>IF($C$2="Attiecināmās izmaksas",IF('Lokālā tāme Nr.3'!$Q248="Attiecināmās",'Lokālā tāme Nr.3'!$D248,0),0)</f>
        <v>0</v>
      </c>
      <c r="E245" s="17">
        <f>IF($C$2="Attiecināmās izmaksas",IF('Lokālā tāme Nr.3'!$Q248="Attiecināmās",'Lokālā tāme Nr.3'!$E248,0),0)</f>
        <v>0</v>
      </c>
      <c r="F245" s="31">
        <f>IF($C$2="Attiecināmās izmaksas",IF('Lokālā tāme Nr.3'!$Q248="Attiecināmās",'Lokālā tāme Nr.3'!$F248,0),0)</f>
        <v>0</v>
      </c>
      <c r="G245" s="5">
        <f>IF($C$2="Attiecināmās izmaksas",IF('Lokālā tāme Nr.3'!$Q248="Attiecināmās",'Lokālā tāme Nr.3'!$G248,0),0)</f>
        <v>0</v>
      </c>
      <c r="H245" s="5">
        <f>IF($C$2="Attiecināmās izmaksas",IF('Lokālā tāme Nr.3'!$Q248="Attiecināmās",'Lokālā tāme Nr.3'!$H248,0),0)</f>
        <v>0</v>
      </c>
      <c r="I245" s="5">
        <f>IF($C$2="Attiecināmās izmaksas",IF('Lokālā tāme Nr.3'!$Q248="Attiecināmās",'Lokālā tāme Nr.3'!$I248,0),0)</f>
        <v>0</v>
      </c>
      <c r="J245" s="5">
        <f>IF($C$2="Attiecināmās izmaksas",IF('Lokālā tāme Nr.3'!$Q248="Attiecināmās",'Lokālā tāme Nr.3'!$J248,0),0)</f>
        <v>0</v>
      </c>
      <c r="K245" s="47">
        <f>IF($C$2="Attiecināmās izmaksas",IF('Lokālā tāme Nr.3'!$Q248="Attiecināmās",'Lokālā tāme Nr.3'!$K248,0),0)</f>
        <v>0</v>
      </c>
      <c r="L245" s="27">
        <f>IF($C$2="Attiecināmās izmaksas",IF('Lokālā tāme Nr.3'!$Q248="Attiecināmās",'Lokālā tāme Nr.3'!$L248,0),0)</f>
        <v>0</v>
      </c>
      <c r="M245" s="5">
        <f>IF($C$2="Attiecināmās izmaksas",IF('Lokālā tāme Nr.3'!$Q248="Attiecināmās",'Lokālā tāme Nr.3'!$M248,0),0)</f>
        <v>0</v>
      </c>
      <c r="N245" s="5">
        <f>IF($C$2="Attiecināmās izmaksas",IF('Lokālā tāme Nr.3'!$Q248="Attiecināmās",'Lokālā tāme Nr.3'!$N248,0),0)</f>
        <v>0</v>
      </c>
      <c r="O245" s="5">
        <f>IF($C$2="Attiecināmās izmaksas",IF('Lokālā tāme Nr.3'!$Q248="Attiecināmās",'Lokālā tāme Nr.3'!$O248,0),0)</f>
        <v>0</v>
      </c>
      <c r="P245" s="17">
        <f>IF($C$2="Attiecināmās izmaksas",IF('Lokālā tāme Nr.3'!$Q248="Attiecināmās",'Lokālā tāme Nr.3'!$P248,0),0)</f>
        <v>0</v>
      </c>
    </row>
    <row r="246" spans="1:16" ht="12" thickBot="1" x14ac:dyDescent="0.25">
      <c r="A246" s="19">
        <f>IF(P246=0,0,IF(COUNTBLANK(P246)=1,0,COUNTA($P$8:P246)))</f>
        <v>0</v>
      </c>
      <c r="B246" s="5">
        <f>IF($C$2="Attiecināmās izmaksas",IF('Lokālā tāme Nr.3'!$Q249="Attiecināmās",'Lokālā tāme Nr.3'!$B249,0),0)</f>
        <v>0</v>
      </c>
      <c r="C246" s="5">
        <f>IF($C$2="Attiecināmās izmaksas",IF('Lokālā tāme Nr.3'!$Q249="Attiecināmās",'Lokālā tāme Nr.3'!$C249,0),0)</f>
        <v>0</v>
      </c>
      <c r="D246" s="5">
        <f>IF($C$2="Attiecināmās izmaksas",IF('Lokālā tāme Nr.3'!$Q249="Attiecināmās",'Lokālā tāme Nr.3'!$D249,0),0)</f>
        <v>0</v>
      </c>
      <c r="E246" s="17">
        <f>IF($C$2="Attiecināmās izmaksas",IF('Lokālā tāme Nr.3'!$Q249="Attiecināmās",'Lokālā tāme Nr.3'!$E249,0),0)</f>
        <v>0</v>
      </c>
      <c r="F246" s="31">
        <f>IF($C$2="Attiecināmās izmaksas",IF('Lokālā tāme Nr.3'!$Q249="Attiecināmās",'Lokālā tāme Nr.3'!$F249,0),0)</f>
        <v>0</v>
      </c>
      <c r="G246" s="5">
        <f>IF($C$2="Attiecināmās izmaksas",IF('Lokālā tāme Nr.3'!$Q249="Attiecināmās",'Lokālā tāme Nr.3'!$G249,0),0)</f>
        <v>0</v>
      </c>
      <c r="H246" s="5">
        <f>IF($C$2="Attiecināmās izmaksas",IF('Lokālā tāme Nr.3'!$Q249="Attiecināmās",'Lokālā tāme Nr.3'!$H249,0),0)</f>
        <v>0</v>
      </c>
      <c r="I246" s="5">
        <f>IF($C$2="Attiecināmās izmaksas",IF('Lokālā tāme Nr.3'!$Q249="Attiecināmās",'Lokālā tāme Nr.3'!$I249,0),0)</f>
        <v>0</v>
      </c>
      <c r="J246" s="5">
        <f>IF($C$2="Attiecināmās izmaksas",IF('Lokālā tāme Nr.3'!$Q249="Attiecināmās",'Lokālā tāme Nr.3'!$J249,0),0)</f>
        <v>0</v>
      </c>
      <c r="K246" s="47">
        <f>IF($C$2="Attiecināmās izmaksas",IF('Lokālā tāme Nr.3'!$Q249="Attiecināmās",'Lokālā tāme Nr.3'!$K249,0),0)</f>
        <v>0</v>
      </c>
      <c r="L246" s="27">
        <f>IF($C$2="Attiecināmās izmaksas",IF('Lokālā tāme Nr.3'!$Q249="Attiecināmās",'Lokālā tāme Nr.3'!$L249,0),0)</f>
        <v>0</v>
      </c>
      <c r="M246" s="5">
        <f>IF($C$2="Attiecināmās izmaksas",IF('Lokālā tāme Nr.3'!$Q249="Attiecināmās",'Lokālā tāme Nr.3'!$M249,0),0)</f>
        <v>0</v>
      </c>
      <c r="N246" s="5">
        <f>IF($C$2="Attiecināmās izmaksas",IF('Lokālā tāme Nr.3'!$Q249="Attiecināmās",'Lokālā tāme Nr.3'!$N249,0),0)</f>
        <v>0</v>
      </c>
      <c r="O246" s="5">
        <f>IF($C$2="Attiecināmās izmaksas",IF('Lokālā tāme Nr.3'!$Q249="Attiecināmās",'Lokālā tāme Nr.3'!$O249,0),0)</f>
        <v>0</v>
      </c>
      <c r="P246" s="17">
        <f>IF($C$2="Attiecināmās izmaksas",IF('Lokālā tāme Nr.3'!$Q249="Attiecināmās",'Lokālā tāme Nr.3'!$P249,0),0)</f>
        <v>0</v>
      </c>
    </row>
    <row r="247" spans="1:16" ht="12" thickBot="1" x14ac:dyDescent="0.25">
      <c r="A247" s="19">
        <f>IF(P247=0,0,IF(COUNTBLANK(P247)=1,0,COUNTA($P$8:P247)))</f>
        <v>0</v>
      </c>
      <c r="B247" s="5">
        <f>IF($C$2="Attiecināmās izmaksas",IF('Lokālā tāme Nr.3'!$Q250="Attiecināmās",'Lokālā tāme Nr.3'!$B250,0),0)</f>
        <v>0</v>
      </c>
      <c r="C247" s="5">
        <f>IF($C$2="Attiecināmās izmaksas",IF('Lokālā tāme Nr.3'!$Q250="Attiecināmās",'Lokālā tāme Nr.3'!$C250,0),0)</f>
        <v>0</v>
      </c>
      <c r="D247" s="5">
        <f>IF($C$2="Attiecināmās izmaksas",IF('Lokālā tāme Nr.3'!$Q250="Attiecināmās",'Lokālā tāme Nr.3'!$D250,0),0)</f>
        <v>0</v>
      </c>
      <c r="E247" s="17">
        <f>IF($C$2="Attiecināmās izmaksas",IF('Lokālā tāme Nr.3'!$Q250="Attiecināmās",'Lokālā tāme Nr.3'!$E250,0),0)</f>
        <v>0</v>
      </c>
      <c r="F247" s="31">
        <f>IF($C$2="Attiecināmās izmaksas",IF('Lokālā tāme Nr.3'!$Q250="Attiecināmās",'Lokālā tāme Nr.3'!$F250,0),0)</f>
        <v>0</v>
      </c>
      <c r="G247" s="5">
        <f>IF($C$2="Attiecināmās izmaksas",IF('Lokālā tāme Nr.3'!$Q250="Attiecināmās",'Lokālā tāme Nr.3'!$G250,0),0)</f>
        <v>0</v>
      </c>
      <c r="H247" s="5">
        <f>IF($C$2="Attiecināmās izmaksas",IF('Lokālā tāme Nr.3'!$Q250="Attiecināmās",'Lokālā tāme Nr.3'!$H250,0),0)</f>
        <v>0</v>
      </c>
      <c r="I247" s="5">
        <f>IF($C$2="Attiecināmās izmaksas",IF('Lokālā tāme Nr.3'!$Q250="Attiecināmās",'Lokālā tāme Nr.3'!$I250,0),0)</f>
        <v>0</v>
      </c>
      <c r="J247" s="5">
        <f>IF($C$2="Attiecināmās izmaksas",IF('Lokālā tāme Nr.3'!$Q250="Attiecināmās",'Lokālā tāme Nr.3'!$J250,0),0)</f>
        <v>0</v>
      </c>
      <c r="K247" s="47">
        <f>IF($C$2="Attiecināmās izmaksas",IF('Lokālā tāme Nr.3'!$Q250="Attiecināmās",'Lokālā tāme Nr.3'!$K250,0),0)</f>
        <v>0</v>
      </c>
      <c r="L247" s="27">
        <f>IF($C$2="Attiecināmās izmaksas",IF('Lokālā tāme Nr.3'!$Q250="Attiecināmās",'Lokālā tāme Nr.3'!$L250,0),0)</f>
        <v>0</v>
      </c>
      <c r="M247" s="5">
        <f>IF($C$2="Attiecināmās izmaksas",IF('Lokālā tāme Nr.3'!$Q250="Attiecināmās",'Lokālā tāme Nr.3'!$M250,0),0)</f>
        <v>0</v>
      </c>
      <c r="N247" s="5">
        <f>IF($C$2="Attiecināmās izmaksas",IF('Lokālā tāme Nr.3'!$Q250="Attiecināmās",'Lokālā tāme Nr.3'!$N250,0),0)</f>
        <v>0</v>
      </c>
      <c r="O247" s="5">
        <f>IF($C$2="Attiecināmās izmaksas",IF('Lokālā tāme Nr.3'!$Q250="Attiecināmās",'Lokālā tāme Nr.3'!$O250,0),0)</f>
        <v>0</v>
      </c>
      <c r="P247" s="17">
        <f>IF($C$2="Attiecināmās izmaksas",IF('Lokālā tāme Nr.3'!$Q250="Attiecināmās",'Lokālā tāme Nr.3'!$P250,0),0)</f>
        <v>0</v>
      </c>
    </row>
    <row r="248" spans="1:16" ht="12" thickBot="1" x14ac:dyDescent="0.25">
      <c r="A248" s="19">
        <f>IF(P248=0,0,IF(COUNTBLANK(P248)=1,0,COUNTA($P$8:P248)))</f>
        <v>0</v>
      </c>
      <c r="B248" s="5">
        <f>IF($C$2="Attiecināmās izmaksas",IF('Lokālā tāme Nr.3'!$Q251="Attiecināmās",'Lokālā tāme Nr.3'!$B251,0),0)</f>
        <v>0</v>
      </c>
      <c r="C248" s="5">
        <f>IF($C$2="Attiecināmās izmaksas",IF('Lokālā tāme Nr.3'!$Q251="Attiecināmās",'Lokālā tāme Nr.3'!$C251,0),0)</f>
        <v>0</v>
      </c>
      <c r="D248" s="5">
        <f>IF($C$2="Attiecināmās izmaksas",IF('Lokālā tāme Nr.3'!$Q251="Attiecināmās",'Lokālā tāme Nr.3'!$D251,0),0)</f>
        <v>0</v>
      </c>
      <c r="E248" s="17">
        <f>IF($C$2="Attiecināmās izmaksas",IF('Lokālā tāme Nr.3'!$Q251="Attiecināmās",'Lokālā tāme Nr.3'!$E251,0),0)</f>
        <v>0</v>
      </c>
      <c r="F248" s="31">
        <f>IF($C$2="Attiecināmās izmaksas",IF('Lokālā tāme Nr.3'!$Q251="Attiecināmās",'Lokālā tāme Nr.3'!$F251,0),0)</f>
        <v>0</v>
      </c>
      <c r="G248" s="5">
        <f>IF($C$2="Attiecināmās izmaksas",IF('Lokālā tāme Nr.3'!$Q251="Attiecināmās",'Lokālā tāme Nr.3'!$G251,0),0)</f>
        <v>0</v>
      </c>
      <c r="H248" s="5">
        <f>IF($C$2="Attiecināmās izmaksas",IF('Lokālā tāme Nr.3'!$Q251="Attiecināmās",'Lokālā tāme Nr.3'!$H251,0),0)</f>
        <v>0</v>
      </c>
      <c r="I248" s="5">
        <f>IF($C$2="Attiecināmās izmaksas",IF('Lokālā tāme Nr.3'!$Q251="Attiecināmās",'Lokālā tāme Nr.3'!$I251,0),0)</f>
        <v>0</v>
      </c>
      <c r="J248" s="5">
        <f>IF($C$2="Attiecināmās izmaksas",IF('Lokālā tāme Nr.3'!$Q251="Attiecināmās",'Lokālā tāme Nr.3'!$J251,0),0)</f>
        <v>0</v>
      </c>
      <c r="K248" s="47">
        <f>IF($C$2="Attiecināmās izmaksas",IF('Lokālā tāme Nr.3'!$Q251="Attiecināmās",'Lokālā tāme Nr.3'!$K251,0),0)</f>
        <v>0</v>
      </c>
      <c r="L248" s="27">
        <f>IF($C$2="Attiecināmās izmaksas",IF('Lokālā tāme Nr.3'!$Q251="Attiecināmās",'Lokālā tāme Nr.3'!$L251,0),0)</f>
        <v>0</v>
      </c>
      <c r="M248" s="5">
        <f>IF($C$2="Attiecināmās izmaksas",IF('Lokālā tāme Nr.3'!$Q251="Attiecināmās",'Lokālā tāme Nr.3'!$M251,0),0)</f>
        <v>0</v>
      </c>
      <c r="N248" s="5">
        <f>IF($C$2="Attiecināmās izmaksas",IF('Lokālā tāme Nr.3'!$Q251="Attiecināmās",'Lokālā tāme Nr.3'!$N251,0),0)</f>
        <v>0</v>
      </c>
      <c r="O248" s="5">
        <f>IF($C$2="Attiecināmās izmaksas",IF('Lokālā tāme Nr.3'!$Q251="Attiecināmās",'Lokālā tāme Nr.3'!$O251,0),0)</f>
        <v>0</v>
      </c>
      <c r="P248" s="17">
        <f>IF($C$2="Attiecināmās izmaksas",IF('Lokālā tāme Nr.3'!$Q251="Attiecināmās",'Lokālā tāme Nr.3'!$P251,0),0)</f>
        <v>0</v>
      </c>
    </row>
    <row r="249" spans="1:16" ht="12" thickBot="1" x14ac:dyDescent="0.25">
      <c r="A249" s="19">
        <f>IF(P249=0,0,IF(COUNTBLANK(P249)=1,0,COUNTA($P$8:P249)))</f>
        <v>0</v>
      </c>
      <c r="B249" s="5">
        <f>IF($C$2="Attiecināmās izmaksas",IF('Lokālā tāme Nr.3'!$Q252="Attiecināmās",'Lokālā tāme Nr.3'!$B252,0),0)</f>
        <v>0</v>
      </c>
      <c r="C249" s="5">
        <f>IF($C$2="Attiecināmās izmaksas",IF('Lokālā tāme Nr.3'!$Q252="Attiecināmās",'Lokālā tāme Nr.3'!$C252,0),0)</f>
        <v>0</v>
      </c>
      <c r="D249" s="5">
        <f>IF($C$2="Attiecināmās izmaksas",IF('Lokālā tāme Nr.3'!$Q252="Attiecināmās",'Lokālā tāme Nr.3'!$D252,0),0)</f>
        <v>0</v>
      </c>
      <c r="E249" s="17">
        <f>IF($C$2="Attiecināmās izmaksas",IF('Lokālā tāme Nr.3'!$Q252="Attiecināmās",'Lokālā tāme Nr.3'!$E252,0),0)</f>
        <v>0</v>
      </c>
      <c r="F249" s="31">
        <f>IF($C$2="Attiecināmās izmaksas",IF('Lokālā tāme Nr.3'!$Q252="Attiecināmās",'Lokālā tāme Nr.3'!$F252,0),0)</f>
        <v>0</v>
      </c>
      <c r="G249" s="5">
        <f>IF($C$2="Attiecināmās izmaksas",IF('Lokālā tāme Nr.3'!$Q252="Attiecināmās",'Lokālā tāme Nr.3'!$G252,0),0)</f>
        <v>0</v>
      </c>
      <c r="H249" s="5">
        <f>IF($C$2="Attiecināmās izmaksas",IF('Lokālā tāme Nr.3'!$Q252="Attiecināmās",'Lokālā tāme Nr.3'!$H252,0),0)</f>
        <v>0</v>
      </c>
      <c r="I249" s="5">
        <f>IF($C$2="Attiecināmās izmaksas",IF('Lokālā tāme Nr.3'!$Q252="Attiecināmās",'Lokālā tāme Nr.3'!$I252,0),0)</f>
        <v>0</v>
      </c>
      <c r="J249" s="5">
        <f>IF($C$2="Attiecināmās izmaksas",IF('Lokālā tāme Nr.3'!$Q252="Attiecināmās",'Lokālā tāme Nr.3'!$J252,0),0)</f>
        <v>0</v>
      </c>
      <c r="K249" s="47">
        <f>IF($C$2="Attiecināmās izmaksas",IF('Lokālā tāme Nr.3'!$Q252="Attiecināmās",'Lokālā tāme Nr.3'!$K252,0),0)</f>
        <v>0</v>
      </c>
      <c r="L249" s="27">
        <f>IF($C$2="Attiecināmās izmaksas",IF('Lokālā tāme Nr.3'!$Q252="Attiecināmās",'Lokālā tāme Nr.3'!$L252,0),0)</f>
        <v>0</v>
      </c>
      <c r="M249" s="5">
        <f>IF($C$2="Attiecināmās izmaksas",IF('Lokālā tāme Nr.3'!$Q252="Attiecināmās",'Lokālā tāme Nr.3'!$M252,0),0)</f>
        <v>0</v>
      </c>
      <c r="N249" s="5">
        <f>IF($C$2="Attiecināmās izmaksas",IF('Lokālā tāme Nr.3'!$Q252="Attiecināmās",'Lokālā tāme Nr.3'!$N252,0),0)</f>
        <v>0</v>
      </c>
      <c r="O249" s="5">
        <f>IF($C$2="Attiecināmās izmaksas",IF('Lokālā tāme Nr.3'!$Q252="Attiecināmās",'Lokālā tāme Nr.3'!$O252,0),0)</f>
        <v>0</v>
      </c>
      <c r="P249" s="17">
        <f>IF($C$2="Attiecināmās izmaksas",IF('Lokālā tāme Nr.3'!$Q252="Attiecināmās",'Lokālā tāme Nr.3'!$P252,0),0)</f>
        <v>0</v>
      </c>
    </row>
    <row r="250" spans="1:16" ht="12" thickBot="1" x14ac:dyDescent="0.25">
      <c r="A250" s="19">
        <f>IF(P250=0,0,IF(COUNTBLANK(P250)=1,0,COUNTA($P$8:P250)))</f>
        <v>0</v>
      </c>
      <c r="B250" s="5">
        <f>IF($C$2="Attiecināmās izmaksas",IF('Lokālā tāme Nr.3'!$Q253="Attiecināmās",'Lokālā tāme Nr.3'!$B253,0),0)</f>
        <v>0</v>
      </c>
      <c r="C250" s="5">
        <f>IF($C$2="Attiecināmās izmaksas",IF('Lokālā tāme Nr.3'!$Q253="Attiecināmās",'Lokālā tāme Nr.3'!$C253,0),0)</f>
        <v>0</v>
      </c>
      <c r="D250" s="5">
        <f>IF($C$2="Attiecināmās izmaksas",IF('Lokālā tāme Nr.3'!$Q253="Attiecināmās",'Lokālā tāme Nr.3'!$D253,0),0)</f>
        <v>0</v>
      </c>
      <c r="E250" s="17">
        <f>IF($C$2="Attiecināmās izmaksas",IF('Lokālā tāme Nr.3'!$Q253="Attiecināmās",'Lokālā tāme Nr.3'!$E253,0),0)</f>
        <v>0</v>
      </c>
      <c r="F250" s="31">
        <f>IF($C$2="Attiecināmās izmaksas",IF('Lokālā tāme Nr.3'!$Q253="Attiecināmās",'Lokālā tāme Nr.3'!$F253,0),0)</f>
        <v>0</v>
      </c>
      <c r="G250" s="5">
        <f>IF($C$2="Attiecināmās izmaksas",IF('Lokālā tāme Nr.3'!$Q253="Attiecināmās",'Lokālā tāme Nr.3'!$G253,0),0)</f>
        <v>0</v>
      </c>
      <c r="H250" s="5">
        <f>IF($C$2="Attiecināmās izmaksas",IF('Lokālā tāme Nr.3'!$Q253="Attiecināmās",'Lokālā tāme Nr.3'!$H253,0),0)</f>
        <v>0</v>
      </c>
      <c r="I250" s="5">
        <f>IF($C$2="Attiecināmās izmaksas",IF('Lokālā tāme Nr.3'!$Q253="Attiecināmās",'Lokālā tāme Nr.3'!$I253,0),0)</f>
        <v>0</v>
      </c>
      <c r="J250" s="5">
        <f>IF($C$2="Attiecināmās izmaksas",IF('Lokālā tāme Nr.3'!$Q253="Attiecināmās",'Lokālā tāme Nr.3'!$J253,0),0)</f>
        <v>0</v>
      </c>
      <c r="K250" s="47">
        <f>IF($C$2="Attiecināmās izmaksas",IF('Lokālā tāme Nr.3'!$Q253="Attiecināmās",'Lokālā tāme Nr.3'!$K253,0),0)</f>
        <v>0</v>
      </c>
      <c r="L250" s="27">
        <f>IF($C$2="Attiecināmās izmaksas",IF('Lokālā tāme Nr.3'!$Q253="Attiecināmās",'Lokālā tāme Nr.3'!$L253,0),0)</f>
        <v>0</v>
      </c>
      <c r="M250" s="5">
        <f>IF($C$2="Attiecināmās izmaksas",IF('Lokālā tāme Nr.3'!$Q253="Attiecināmās",'Lokālā tāme Nr.3'!$M253,0),0)</f>
        <v>0</v>
      </c>
      <c r="N250" s="5">
        <f>IF($C$2="Attiecināmās izmaksas",IF('Lokālā tāme Nr.3'!$Q253="Attiecināmās",'Lokālā tāme Nr.3'!$N253,0),0)</f>
        <v>0</v>
      </c>
      <c r="O250" s="5">
        <f>IF($C$2="Attiecināmās izmaksas",IF('Lokālā tāme Nr.3'!$Q253="Attiecināmās",'Lokālā tāme Nr.3'!$O253,0),0)</f>
        <v>0</v>
      </c>
      <c r="P250" s="17">
        <f>IF($C$2="Attiecināmās izmaksas",IF('Lokālā tāme Nr.3'!$Q253="Attiecināmās",'Lokālā tāme Nr.3'!$P253,0),0)</f>
        <v>0</v>
      </c>
    </row>
    <row r="251" spans="1:16" ht="12" thickBot="1" x14ac:dyDescent="0.25">
      <c r="A251" s="19">
        <f>IF(P251=0,0,IF(COUNTBLANK(P251)=1,0,COUNTA($P$8:P251)))</f>
        <v>0</v>
      </c>
      <c r="B251" s="5">
        <f>IF($C$2="Attiecināmās izmaksas",IF('Lokālā tāme Nr.3'!$Q254="Attiecināmās",'Lokālā tāme Nr.3'!$B254,0),0)</f>
        <v>0</v>
      </c>
      <c r="C251" s="5">
        <f>IF($C$2="Attiecināmās izmaksas",IF('Lokālā tāme Nr.3'!$Q254="Attiecināmās",'Lokālā tāme Nr.3'!$C254,0),0)</f>
        <v>0</v>
      </c>
      <c r="D251" s="5">
        <f>IF($C$2="Attiecināmās izmaksas",IF('Lokālā tāme Nr.3'!$Q254="Attiecināmās",'Lokālā tāme Nr.3'!$D254,0),0)</f>
        <v>0</v>
      </c>
      <c r="E251" s="17">
        <f>IF($C$2="Attiecināmās izmaksas",IF('Lokālā tāme Nr.3'!$Q254="Attiecināmās",'Lokālā tāme Nr.3'!$E254,0),0)</f>
        <v>0</v>
      </c>
      <c r="F251" s="31">
        <f>IF($C$2="Attiecināmās izmaksas",IF('Lokālā tāme Nr.3'!$Q254="Attiecināmās",'Lokālā tāme Nr.3'!$F254,0),0)</f>
        <v>0</v>
      </c>
      <c r="G251" s="5">
        <f>IF($C$2="Attiecināmās izmaksas",IF('Lokālā tāme Nr.3'!$Q254="Attiecināmās",'Lokālā tāme Nr.3'!$G254,0),0)</f>
        <v>0</v>
      </c>
      <c r="H251" s="5">
        <f>IF($C$2="Attiecināmās izmaksas",IF('Lokālā tāme Nr.3'!$Q254="Attiecināmās",'Lokālā tāme Nr.3'!$H254,0),0)</f>
        <v>0</v>
      </c>
      <c r="I251" s="5">
        <f>IF($C$2="Attiecināmās izmaksas",IF('Lokālā tāme Nr.3'!$Q254="Attiecināmās",'Lokālā tāme Nr.3'!$I254,0),0)</f>
        <v>0</v>
      </c>
      <c r="J251" s="5">
        <f>IF($C$2="Attiecināmās izmaksas",IF('Lokālā tāme Nr.3'!$Q254="Attiecināmās",'Lokālā tāme Nr.3'!$J254,0),0)</f>
        <v>0</v>
      </c>
      <c r="K251" s="47">
        <f>IF($C$2="Attiecināmās izmaksas",IF('Lokālā tāme Nr.3'!$Q254="Attiecināmās",'Lokālā tāme Nr.3'!$K254,0),0)</f>
        <v>0</v>
      </c>
      <c r="L251" s="27">
        <f>IF($C$2="Attiecināmās izmaksas",IF('Lokālā tāme Nr.3'!$Q254="Attiecināmās",'Lokālā tāme Nr.3'!$L254,0),0)</f>
        <v>0</v>
      </c>
      <c r="M251" s="5">
        <f>IF($C$2="Attiecināmās izmaksas",IF('Lokālā tāme Nr.3'!$Q254="Attiecināmās",'Lokālā tāme Nr.3'!$M254,0),0)</f>
        <v>0</v>
      </c>
      <c r="N251" s="5">
        <f>IF($C$2="Attiecināmās izmaksas",IF('Lokālā tāme Nr.3'!$Q254="Attiecināmās",'Lokālā tāme Nr.3'!$N254,0),0)</f>
        <v>0</v>
      </c>
      <c r="O251" s="5">
        <f>IF($C$2="Attiecināmās izmaksas",IF('Lokālā tāme Nr.3'!$Q254="Attiecināmās",'Lokālā tāme Nr.3'!$O254,0),0)</f>
        <v>0</v>
      </c>
      <c r="P251" s="17">
        <f>IF($C$2="Attiecināmās izmaksas",IF('Lokālā tāme Nr.3'!$Q254="Attiecināmās",'Lokālā tāme Nr.3'!$P254,0),0)</f>
        <v>0</v>
      </c>
    </row>
    <row r="252" spans="1:16" ht="12" thickBot="1" x14ac:dyDescent="0.25">
      <c r="A252" s="19">
        <f>IF(P252=0,0,IF(COUNTBLANK(P252)=1,0,COUNTA($P$8:P252)))</f>
        <v>0</v>
      </c>
      <c r="B252" s="5">
        <f>IF($C$2="Attiecināmās izmaksas",IF('Lokālā tāme Nr.3'!$Q255="Attiecināmās",'Lokālā tāme Nr.3'!$B255,0),0)</f>
        <v>0</v>
      </c>
      <c r="C252" s="5">
        <f>IF($C$2="Attiecināmās izmaksas",IF('Lokālā tāme Nr.3'!$Q255="Attiecināmās",'Lokālā tāme Nr.3'!$C255,0),0)</f>
        <v>0</v>
      </c>
      <c r="D252" s="5">
        <f>IF($C$2="Attiecināmās izmaksas",IF('Lokālā tāme Nr.3'!$Q255="Attiecināmās",'Lokālā tāme Nr.3'!$D255,0),0)</f>
        <v>0</v>
      </c>
      <c r="E252" s="17">
        <f>IF($C$2="Attiecināmās izmaksas",IF('Lokālā tāme Nr.3'!$Q255="Attiecināmās",'Lokālā tāme Nr.3'!$E255,0),0)</f>
        <v>0</v>
      </c>
      <c r="F252" s="31">
        <f>IF($C$2="Attiecināmās izmaksas",IF('Lokālā tāme Nr.3'!$Q255="Attiecināmās",'Lokālā tāme Nr.3'!$F255,0),0)</f>
        <v>0</v>
      </c>
      <c r="G252" s="5">
        <f>IF($C$2="Attiecināmās izmaksas",IF('Lokālā tāme Nr.3'!$Q255="Attiecināmās",'Lokālā tāme Nr.3'!$G255,0),0)</f>
        <v>0</v>
      </c>
      <c r="H252" s="5">
        <f>IF($C$2="Attiecināmās izmaksas",IF('Lokālā tāme Nr.3'!$Q255="Attiecināmās",'Lokālā tāme Nr.3'!$H255,0),0)</f>
        <v>0</v>
      </c>
      <c r="I252" s="5">
        <f>IF($C$2="Attiecināmās izmaksas",IF('Lokālā tāme Nr.3'!$Q255="Attiecināmās",'Lokālā tāme Nr.3'!$I255,0),0)</f>
        <v>0</v>
      </c>
      <c r="J252" s="5">
        <f>IF($C$2="Attiecināmās izmaksas",IF('Lokālā tāme Nr.3'!$Q255="Attiecināmās",'Lokālā tāme Nr.3'!$J255,0),0)</f>
        <v>0</v>
      </c>
      <c r="K252" s="47">
        <f>IF($C$2="Attiecināmās izmaksas",IF('Lokālā tāme Nr.3'!$Q255="Attiecināmās",'Lokālā tāme Nr.3'!$K255,0),0)</f>
        <v>0</v>
      </c>
      <c r="L252" s="27">
        <f>IF($C$2="Attiecināmās izmaksas",IF('Lokālā tāme Nr.3'!$Q255="Attiecināmās",'Lokālā tāme Nr.3'!$L255,0),0)</f>
        <v>0</v>
      </c>
      <c r="M252" s="5">
        <f>IF($C$2="Attiecināmās izmaksas",IF('Lokālā tāme Nr.3'!$Q255="Attiecināmās",'Lokālā tāme Nr.3'!$M255,0),0)</f>
        <v>0</v>
      </c>
      <c r="N252" s="5">
        <f>IF($C$2="Attiecināmās izmaksas",IF('Lokālā tāme Nr.3'!$Q255="Attiecināmās",'Lokālā tāme Nr.3'!$N255,0),0)</f>
        <v>0</v>
      </c>
      <c r="O252" s="5">
        <f>IF($C$2="Attiecināmās izmaksas",IF('Lokālā tāme Nr.3'!$Q255="Attiecināmās",'Lokālā tāme Nr.3'!$O255,0),0)</f>
        <v>0</v>
      </c>
      <c r="P252" s="17">
        <f>IF($C$2="Attiecināmās izmaksas",IF('Lokālā tāme Nr.3'!$Q255="Attiecināmās",'Lokālā tāme Nr.3'!$P255,0),0)</f>
        <v>0</v>
      </c>
    </row>
    <row r="253" spans="1:16" ht="12" thickBot="1" x14ac:dyDescent="0.25">
      <c r="A253" s="19">
        <f>IF(P253=0,0,IF(COUNTBLANK(P253)=1,0,COUNTA($P$8:P253)))</f>
        <v>0</v>
      </c>
      <c r="B253" s="5">
        <f>IF($C$2="Attiecināmās izmaksas",IF('Lokālā tāme Nr.3'!$Q256="Attiecināmās",'Lokālā tāme Nr.3'!$B256,0),0)</f>
        <v>0</v>
      </c>
      <c r="C253" s="5">
        <f>IF($C$2="Attiecināmās izmaksas",IF('Lokālā tāme Nr.3'!$Q256="Attiecināmās",'Lokālā tāme Nr.3'!$C256,0),0)</f>
        <v>0</v>
      </c>
      <c r="D253" s="5">
        <f>IF($C$2="Attiecināmās izmaksas",IF('Lokālā tāme Nr.3'!$Q256="Attiecināmās",'Lokālā tāme Nr.3'!$D256,0),0)</f>
        <v>0</v>
      </c>
      <c r="E253" s="17">
        <f>IF($C$2="Attiecināmās izmaksas",IF('Lokālā tāme Nr.3'!$Q256="Attiecināmās",'Lokālā tāme Nr.3'!$E256,0),0)</f>
        <v>0</v>
      </c>
      <c r="F253" s="31">
        <f>IF($C$2="Attiecināmās izmaksas",IF('Lokālā tāme Nr.3'!$Q256="Attiecināmās",'Lokālā tāme Nr.3'!$F256,0),0)</f>
        <v>0</v>
      </c>
      <c r="G253" s="5">
        <f>IF($C$2="Attiecināmās izmaksas",IF('Lokālā tāme Nr.3'!$Q256="Attiecināmās",'Lokālā tāme Nr.3'!$G256,0),0)</f>
        <v>0</v>
      </c>
      <c r="H253" s="5">
        <f>IF($C$2="Attiecināmās izmaksas",IF('Lokālā tāme Nr.3'!$Q256="Attiecināmās",'Lokālā tāme Nr.3'!$H256,0),0)</f>
        <v>0</v>
      </c>
      <c r="I253" s="5">
        <f>IF($C$2="Attiecināmās izmaksas",IF('Lokālā tāme Nr.3'!$Q256="Attiecināmās",'Lokālā tāme Nr.3'!$I256,0),0)</f>
        <v>0</v>
      </c>
      <c r="J253" s="5">
        <f>IF($C$2="Attiecināmās izmaksas",IF('Lokālā tāme Nr.3'!$Q256="Attiecināmās",'Lokālā tāme Nr.3'!$J256,0),0)</f>
        <v>0</v>
      </c>
      <c r="K253" s="47">
        <f>IF($C$2="Attiecināmās izmaksas",IF('Lokālā tāme Nr.3'!$Q256="Attiecināmās",'Lokālā tāme Nr.3'!$K256,0),0)</f>
        <v>0</v>
      </c>
      <c r="L253" s="27">
        <f>IF($C$2="Attiecināmās izmaksas",IF('Lokālā tāme Nr.3'!$Q256="Attiecināmās",'Lokālā tāme Nr.3'!$L256,0),0)</f>
        <v>0</v>
      </c>
      <c r="M253" s="5">
        <f>IF($C$2="Attiecināmās izmaksas",IF('Lokālā tāme Nr.3'!$Q256="Attiecināmās",'Lokālā tāme Nr.3'!$M256,0),0)</f>
        <v>0</v>
      </c>
      <c r="N253" s="5">
        <f>IF($C$2="Attiecināmās izmaksas",IF('Lokālā tāme Nr.3'!$Q256="Attiecināmās",'Lokālā tāme Nr.3'!$N256,0),0)</f>
        <v>0</v>
      </c>
      <c r="O253" s="5">
        <f>IF($C$2="Attiecināmās izmaksas",IF('Lokālā tāme Nr.3'!$Q256="Attiecināmās",'Lokālā tāme Nr.3'!$O256,0),0)</f>
        <v>0</v>
      </c>
      <c r="P253" s="17">
        <f>IF($C$2="Attiecināmās izmaksas",IF('Lokālā tāme Nr.3'!$Q256="Attiecināmās",'Lokālā tāme Nr.3'!$P256,0),0)</f>
        <v>0</v>
      </c>
    </row>
    <row r="254" spans="1:16" ht="12" thickBot="1" x14ac:dyDescent="0.25">
      <c r="A254" s="19">
        <f>IF(P254=0,0,IF(COUNTBLANK(P254)=1,0,COUNTA($P$8:P254)))</f>
        <v>0</v>
      </c>
      <c r="B254" s="5">
        <f>IF($C$2="Attiecināmās izmaksas",IF('Lokālā tāme Nr.3'!$Q257="Attiecināmās",'Lokālā tāme Nr.3'!$B257,0),0)</f>
        <v>0</v>
      </c>
      <c r="C254" s="5">
        <f>IF($C$2="Attiecināmās izmaksas",IF('Lokālā tāme Nr.3'!$Q257="Attiecināmās",'Lokālā tāme Nr.3'!$C257,0),0)</f>
        <v>0</v>
      </c>
      <c r="D254" s="5">
        <f>IF($C$2="Attiecināmās izmaksas",IF('Lokālā tāme Nr.3'!$Q257="Attiecināmās",'Lokālā tāme Nr.3'!$D257,0),0)</f>
        <v>0</v>
      </c>
      <c r="E254" s="17">
        <f>IF($C$2="Attiecināmās izmaksas",IF('Lokālā tāme Nr.3'!$Q257="Attiecināmās",'Lokālā tāme Nr.3'!$E257,0),0)</f>
        <v>0</v>
      </c>
      <c r="F254" s="31">
        <f>IF($C$2="Attiecināmās izmaksas",IF('Lokālā tāme Nr.3'!$Q257="Attiecināmās",'Lokālā tāme Nr.3'!$F257,0),0)</f>
        <v>0</v>
      </c>
      <c r="G254" s="5">
        <f>IF($C$2="Attiecināmās izmaksas",IF('Lokālā tāme Nr.3'!$Q257="Attiecināmās",'Lokālā tāme Nr.3'!$G257,0),0)</f>
        <v>0</v>
      </c>
      <c r="H254" s="5">
        <f>IF($C$2="Attiecināmās izmaksas",IF('Lokālā tāme Nr.3'!$Q257="Attiecināmās",'Lokālā tāme Nr.3'!$H257,0),0)</f>
        <v>0</v>
      </c>
      <c r="I254" s="5">
        <f>IF($C$2="Attiecināmās izmaksas",IF('Lokālā tāme Nr.3'!$Q257="Attiecināmās",'Lokālā tāme Nr.3'!$I257,0),0)</f>
        <v>0</v>
      </c>
      <c r="J254" s="5">
        <f>IF($C$2="Attiecināmās izmaksas",IF('Lokālā tāme Nr.3'!$Q257="Attiecināmās",'Lokālā tāme Nr.3'!$J257,0),0)</f>
        <v>0</v>
      </c>
      <c r="K254" s="47">
        <f>IF($C$2="Attiecināmās izmaksas",IF('Lokālā tāme Nr.3'!$Q257="Attiecināmās",'Lokālā tāme Nr.3'!$K257,0),0)</f>
        <v>0</v>
      </c>
      <c r="L254" s="27">
        <f>IF($C$2="Attiecināmās izmaksas",IF('Lokālā tāme Nr.3'!$Q257="Attiecināmās",'Lokālā tāme Nr.3'!$L257,0),0)</f>
        <v>0</v>
      </c>
      <c r="M254" s="5">
        <f>IF($C$2="Attiecināmās izmaksas",IF('Lokālā tāme Nr.3'!$Q257="Attiecināmās",'Lokālā tāme Nr.3'!$M257,0),0)</f>
        <v>0</v>
      </c>
      <c r="N254" s="5">
        <f>IF($C$2="Attiecināmās izmaksas",IF('Lokālā tāme Nr.3'!$Q257="Attiecināmās",'Lokālā tāme Nr.3'!$N257,0),0)</f>
        <v>0</v>
      </c>
      <c r="O254" s="5">
        <f>IF($C$2="Attiecināmās izmaksas",IF('Lokālā tāme Nr.3'!$Q257="Attiecināmās",'Lokālā tāme Nr.3'!$O257,0),0)</f>
        <v>0</v>
      </c>
      <c r="P254" s="17">
        <f>IF($C$2="Attiecināmās izmaksas",IF('Lokālā tāme Nr.3'!$Q257="Attiecināmās",'Lokālā tāme Nr.3'!$P257,0),0)</f>
        <v>0</v>
      </c>
    </row>
    <row r="255" spans="1:16" ht="12" thickBot="1" x14ac:dyDescent="0.25">
      <c r="A255" s="19">
        <f>IF(P255=0,0,IF(COUNTBLANK(P255)=1,0,COUNTA($P$8:P255)))</f>
        <v>0</v>
      </c>
      <c r="B255" s="5">
        <f>IF($C$2="Attiecināmās izmaksas",IF('Lokālā tāme Nr.3'!$Q258="Attiecināmās",'Lokālā tāme Nr.3'!$B258,0),0)</f>
        <v>0</v>
      </c>
      <c r="C255" s="5">
        <f>IF($C$2="Attiecināmās izmaksas",IF('Lokālā tāme Nr.3'!$Q258="Attiecināmās",'Lokālā tāme Nr.3'!$C258,0),0)</f>
        <v>0</v>
      </c>
      <c r="D255" s="5">
        <f>IF($C$2="Attiecināmās izmaksas",IF('Lokālā tāme Nr.3'!$Q258="Attiecināmās",'Lokālā tāme Nr.3'!$D258,0),0)</f>
        <v>0</v>
      </c>
      <c r="E255" s="17">
        <f>IF($C$2="Attiecināmās izmaksas",IF('Lokālā tāme Nr.3'!$Q258="Attiecināmās",'Lokālā tāme Nr.3'!$E258,0),0)</f>
        <v>0</v>
      </c>
      <c r="F255" s="31">
        <f>IF($C$2="Attiecināmās izmaksas",IF('Lokālā tāme Nr.3'!$Q258="Attiecināmās",'Lokālā tāme Nr.3'!$F258,0),0)</f>
        <v>0</v>
      </c>
      <c r="G255" s="5">
        <f>IF($C$2="Attiecināmās izmaksas",IF('Lokālā tāme Nr.3'!$Q258="Attiecināmās",'Lokālā tāme Nr.3'!$G258,0),0)</f>
        <v>0</v>
      </c>
      <c r="H255" s="5">
        <f>IF($C$2="Attiecināmās izmaksas",IF('Lokālā tāme Nr.3'!$Q258="Attiecināmās",'Lokālā tāme Nr.3'!$H258,0),0)</f>
        <v>0</v>
      </c>
      <c r="I255" s="5">
        <f>IF($C$2="Attiecināmās izmaksas",IF('Lokālā tāme Nr.3'!$Q258="Attiecināmās",'Lokālā tāme Nr.3'!$I258,0),0)</f>
        <v>0</v>
      </c>
      <c r="J255" s="5">
        <f>IF($C$2="Attiecināmās izmaksas",IF('Lokālā tāme Nr.3'!$Q258="Attiecināmās",'Lokālā tāme Nr.3'!$J258,0),0)</f>
        <v>0</v>
      </c>
      <c r="K255" s="47">
        <f>IF($C$2="Attiecināmās izmaksas",IF('Lokālā tāme Nr.3'!$Q258="Attiecināmās",'Lokālā tāme Nr.3'!$K258,0),0)</f>
        <v>0</v>
      </c>
      <c r="L255" s="27">
        <f>IF($C$2="Attiecināmās izmaksas",IF('Lokālā tāme Nr.3'!$Q258="Attiecināmās",'Lokālā tāme Nr.3'!$L258,0),0)</f>
        <v>0</v>
      </c>
      <c r="M255" s="5">
        <f>IF($C$2="Attiecināmās izmaksas",IF('Lokālā tāme Nr.3'!$Q258="Attiecināmās",'Lokālā tāme Nr.3'!$M258,0),0)</f>
        <v>0</v>
      </c>
      <c r="N255" s="5">
        <f>IF($C$2="Attiecināmās izmaksas",IF('Lokālā tāme Nr.3'!$Q258="Attiecināmās",'Lokālā tāme Nr.3'!$N258,0),0)</f>
        <v>0</v>
      </c>
      <c r="O255" s="5">
        <f>IF($C$2="Attiecināmās izmaksas",IF('Lokālā tāme Nr.3'!$Q258="Attiecināmās",'Lokālā tāme Nr.3'!$O258,0),0)</f>
        <v>0</v>
      </c>
      <c r="P255" s="17">
        <f>IF($C$2="Attiecināmās izmaksas",IF('Lokālā tāme Nr.3'!$Q258="Attiecināmās",'Lokālā tāme Nr.3'!$P258,0),0)</f>
        <v>0</v>
      </c>
    </row>
    <row r="256" spans="1:16" ht="12" thickBot="1" x14ac:dyDescent="0.25">
      <c r="A256" s="19">
        <f>IF(P256=0,0,IF(COUNTBLANK(P256)=1,0,COUNTA($P$8:P256)))</f>
        <v>0</v>
      </c>
      <c r="B256" s="5">
        <f>IF($C$2="Attiecināmās izmaksas",IF('Lokālā tāme Nr.3'!$Q259="Attiecināmās",'Lokālā tāme Nr.3'!$B259,0),0)</f>
        <v>0</v>
      </c>
      <c r="C256" s="5">
        <f>IF($C$2="Attiecināmās izmaksas",IF('Lokālā tāme Nr.3'!$Q259="Attiecināmās",'Lokālā tāme Nr.3'!$C259,0),0)</f>
        <v>0</v>
      </c>
      <c r="D256" s="5">
        <f>IF($C$2="Attiecināmās izmaksas",IF('Lokālā tāme Nr.3'!$Q259="Attiecināmās",'Lokālā tāme Nr.3'!$D259,0),0)</f>
        <v>0</v>
      </c>
      <c r="E256" s="17">
        <f>IF($C$2="Attiecināmās izmaksas",IF('Lokālā tāme Nr.3'!$Q259="Attiecināmās",'Lokālā tāme Nr.3'!$E259,0),0)</f>
        <v>0</v>
      </c>
      <c r="F256" s="31">
        <f>IF($C$2="Attiecināmās izmaksas",IF('Lokālā tāme Nr.3'!$Q259="Attiecināmās",'Lokālā tāme Nr.3'!$F259,0),0)</f>
        <v>0</v>
      </c>
      <c r="G256" s="5">
        <f>IF($C$2="Attiecināmās izmaksas",IF('Lokālā tāme Nr.3'!$Q259="Attiecināmās",'Lokālā tāme Nr.3'!$G259,0),0)</f>
        <v>0</v>
      </c>
      <c r="H256" s="5">
        <f>IF($C$2="Attiecināmās izmaksas",IF('Lokālā tāme Nr.3'!$Q259="Attiecināmās",'Lokālā tāme Nr.3'!$H259,0),0)</f>
        <v>0</v>
      </c>
      <c r="I256" s="5">
        <f>IF($C$2="Attiecināmās izmaksas",IF('Lokālā tāme Nr.3'!$Q259="Attiecināmās",'Lokālā tāme Nr.3'!$I259,0),0)</f>
        <v>0</v>
      </c>
      <c r="J256" s="5">
        <f>IF($C$2="Attiecināmās izmaksas",IF('Lokālā tāme Nr.3'!$Q259="Attiecināmās",'Lokālā tāme Nr.3'!$J259,0),0)</f>
        <v>0</v>
      </c>
      <c r="K256" s="47">
        <f>IF($C$2="Attiecināmās izmaksas",IF('Lokālā tāme Nr.3'!$Q259="Attiecināmās",'Lokālā tāme Nr.3'!$K259,0),0)</f>
        <v>0</v>
      </c>
      <c r="L256" s="27">
        <f>IF($C$2="Attiecināmās izmaksas",IF('Lokālā tāme Nr.3'!$Q259="Attiecināmās",'Lokālā tāme Nr.3'!$L259,0),0)</f>
        <v>0</v>
      </c>
      <c r="M256" s="5">
        <f>IF($C$2="Attiecināmās izmaksas",IF('Lokālā tāme Nr.3'!$Q259="Attiecināmās",'Lokālā tāme Nr.3'!$M259,0),0)</f>
        <v>0</v>
      </c>
      <c r="N256" s="5">
        <f>IF($C$2="Attiecināmās izmaksas",IF('Lokālā tāme Nr.3'!$Q259="Attiecināmās",'Lokālā tāme Nr.3'!$N259,0),0)</f>
        <v>0</v>
      </c>
      <c r="O256" s="5">
        <f>IF($C$2="Attiecināmās izmaksas",IF('Lokālā tāme Nr.3'!$Q259="Attiecināmās",'Lokālā tāme Nr.3'!$O259,0),0)</f>
        <v>0</v>
      </c>
      <c r="P256" s="17">
        <f>IF($C$2="Attiecināmās izmaksas",IF('Lokālā tāme Nr.3'!$Q259="Attiecināmās",'Lokālā tāme Nr.3'!$P259,0),0)</f>
        <v>0</v>
      </c>
    </row>
    <row r="257" spans="1:16" ht="12" thickBot="1" x14ac:dyDescent="0.25">
      <c r="A257" s="19">
        <f>IF(P257=0,0,IF(COUNTBLANK(P257)=1,0,COUNTA($P$8:P257)))</f>
        <v>0</v>
      </c>
      <c r="B257" s="5">
        <f>IF($C$2="Attiecināmās izmaksas",IF('Lokālā tāme Nr.3'!$Q260="Attiecināmās",'Lokālā tāme Nr.3'!$B260,0),0)</f>
        <v>0</v>
      </c>
      <c r="C257" s="5">
        <f>IF($C$2="Attiecināmās izmaksas",IF('Lokālā tāme Nr.3'!$Q260="Attiecināmās",'Lokālā tāme Nr.3'!$C260,0),0)</f>
        <v>0</v>
      </c>
      <c r="D257" s="5">
        <f>IF($C$2="Attiecināmās izmaksas",IF('Lokālā tāme Nr.3'!$Q260="Attiecināmās",'Lokālā tāme Nr.3'!$D260,0),0)</f>
        <v>0</v>
      </c>
      <c r="E257" s="17">
        <f>IF($C$2="Attiecināmās izmaksas",IF('Lokālā tāme Nr.3'!$Q260="Attiecināmās",'Lokālā tāme Nr.3'!$E260,0),0)</f>
        <v>0</v>
      </c>
      <c r="F257" s="31">
        <f>IF($C$2="Attiecināmās izmaksas",IF('Lokālā tāme Nr.3'!$Q260="Attiecināmās",'Lokālā tāme Nr.3'!$F260,0),0)</f>
        <v>0</v>
      </c>
      <c r="G257" s="5">
        <f>IF($C$2="Attiecināmās izmaksas",IF('Lokālā tāme Nr.3'!$Q260="Attiecināmās",'Lokālā tāme Nr.3'!$G260,0),0)</f>
        <v>0</v>
      </c>
      <c r="H257" s="5">
        <f>IF($C$2="Attiecināmās izmaksas",IF('Lokālā tāme Nr.3'!$Q260="Attiecināmās",'Lokālā tāme Nr.3'!$H260,0),0)</f>
        <v>0</v>
      </c>
      <c r="I257" s="5">
        <f>IF($C$2="Attiecināmās izmaksas",IF('Lokālā tāme Nr.3'!$Q260="Attiecināmās",'Lokālā tāme Nr.3'!$I260,0),0)</f>
        <v>0</v>
      </c>
      <c r="J257" s="5">
        <f>IF($C$2="Attiecināmās izmaksas",IF('Lokālā tāme Nr.3'!$Q260="Attiecināmās",'Lokālā tāme Nr.3'!$J260,0),0)</f>
        <v>0</v>
      </c>
      <c r="K257" s="47">
        <f>IF($C$2="Attiecināmās izmaksas",IF('Lokālā tāme Nr.3'!$Q260="Attiecināmās",'Lokālā tāme Nr.3'!$K260,0),0)</f>
        <v>0</v>
      </c>
      <c r="L257" s="27">
        <f>IF($C$2="Attiecināmās izmaksas",IF('Lokālā tāme Nr.3'!$Q260="Attiecināmās",'Lokālā tāme Nr.3'!$L260,0),0)</f>
        <v>0</v>
      </c>
      <c r="M257" s="5">
        <f>IF($C$2="Attiecināmās izmaksas",IF('Lokālā tāme Nr.3'!$Q260="Attiecināmās",'Lokālā tāme Nr.3'!$M260,0),0)</f>
        <v>0</v>
      </c>
      <c r="N257" s="5">
        <f>IF($C$2="Attiecināmās izmaksas",IF('Lokālā tāme Nr.3'!$Q260="Attiecināmās",'Lokālā tāme Nr.3'!$N260,0),0)</f>
        <v>0</v>
      </c>
      <c r="O257" s="5">
        <f>IF($C$2="Attiecināmās izmaksas",IF('Lokālā tāme Nr.3'!$Q260="Attiecināmās",'Lokālā tāme Nr.3'!$O260,0),0)</f>
        <v>0</v>
      </c>
      <c r="P257" s="17">
        <f>IF($C$2="Attiecināmās izmaksas",IF('Lokālā tāme Nr.3'!$Q260="Attiecināmās",'Lokālā tāme Nr.3'!$P260,0),0)</f>
        <v>0</v>
      </c>
    </row>
    <row r="258" spans="1:16" ht="12" thickBot="1" x14ac:dyDescent="0.25">
      <c r="A258" s="19">
        <f>IF(P258=0,0,IF(COUNTBLANK(P258)=1,0,COUNTA($P$8:P258)))</f>
        <v>0</v>
      </c>
      <c r="B258" s="5">
        <f>IF($C$2="Attiecināmās izmaksas",IF('Lokālā tāme Nr.3'!$Q261="Attiecināmās",'Lokālā tāme Nr.3'!$B261,0),0)</f>
        <v>0</v>
      </c>
      <c r="C258" s="5">
        <f>IF($C$2="Attiecināmās izmaksas",IF('Lokālā tāme Nr.3'!$Q261="Attiecināmās",'Lokālā tāme Nr.3'!$C261,0),0)</f>
        <v>0</v>
      </c>
      <c r="D258" s="5">
        <f>IF($C$2="Attiecināmās izmaksas",IF('Lokālā tāme Nr.3'!$Q261="Attiecināmās",'Lokālā tāme Nr.3'!$D261,0),0)</f>
        <v>0</v>
      </c>
      <c r="E258" s="17">
        <f>IF($C$2="Attiecināmās izmaksas",IF('Lokālā tāme Nr.3'!$Q261="Attiecināmās",'Lokālā tāme Nr.3'!$E261,0),0)</f>
        <v>0</v>
      </c>
      <c r="F258" s="31">
        <f>IF($C$2="Attiecināmās izmaksas",IF('Lokālā tāme Nr.3'!$Q261="Attiecināmās",'Lokālā tāme Nr.3'!$F261,0),0)</f>
        <v>0</v>
      </c>
      <c r="G258" s="5">
        <f>IF($C$2="Attiecināmās izmaksas",IF('Lokālā tāme Nr.3'!$Q261="Attiecināmās",'Lokālā tāme Nr.3'!$G261,0),0)</f>
        <v>0</v>
      </c>
      <c r="H258" s="5">
        <f>IF($C$2="Attiecināmās izmaksas",IF('Lokālā tāme Nr.3'!$Q261="Attiecināmās",'Lokālā tāme Nr.3'!$H261,0),0)</f>
        <v>0</v>
      </c>
      <c r="I258" s="5">
        <f>IF($C$2="Attiecināmās izmaksas",IF('Lokālā tāme Nr.3'!$Q261="Attiecināmās",'Lokālā tāme Nr.3'!$I261,0),0)</f>
        <v>0</v>
      </c>
      <c r="J258" s="5">
        <f>IF($C$2="Attiecināmās izmaksas",IF('Lokālā tāme Nr.3'!$Q261="Attiecināmās",'Lokālā tāme Nr.3'!$J261,0),0)</f>
        <v>0</v>
      </c>
      <c r="K258" s="47">
        <f>IF($C$2="Attiecināmās izmaksas",IF('Lokālā tāme Nr.3'!$Q261="Attiecināmās",'Lokālā tāme Nr.3'!$K261,0),0)</f>
        <v>0</v>
      </c>
      <c r="L258" s="27">
        <f>IF($C$2="Attiecināmās izmaksas",IF('Lokālā tāme Nr.3'!$Q261="Attiecināmās",'Lokālā tāme Nr.3'!$L261,0),0)</f>
        <v>0</v>
      </c>
      <c r="M258" s="5">
        <f>IF($C$2="Attiecināmās izmaksas",IF('Lokālā tāme Nr.3'!$Q261="Attiecināmās",'Lokālā tāme Nr.3'!$M261,0),0)</f>
        <v>0</v>
      </c>
      <c r="N258" s="5">
        <f>IF($C$2="Attiecināmās izmaksas",IF('Lokālā tāme Nr.3'!$Q261="Attiecināmās",'Lokālā tāme Nr.3'!$N261,0),0)</f>
        <v>0</v>
      </c>
      <c r="O258" s="5">
        <f>IF($C$2="Attiecināmās izmaksas",IF('Lokālā tāme Nr.3'!$Q261="Attiecināmās",'Lokālā tāme Nr.3'!$O261,0),0)</f>
        <v>0</v>
      </c>
      <c r="P258" s="17">
        <f>IF($C$2="Attiecināmās izmaksas",IF('Lokālā tāme Nr.3'!$Q261="Attiecināmās",'Lokālā tāme Nr.3'!$P261,0),0)</f>
        <v>0</v>
      </c>
    </row>
    <row r="259" spans="1:16" ht="12" thickBot="1" x14ac:dyDescent="0.25">
      <c r="A259" s="19">
        <f>IF(P259=0,0,IF(COUNTBLANK(P259)=1,0,COUNTA($P$8:P259)))</f>
        <v>0</v>
      </c>
      <c r="B259" s="5">
        <f>IF($C$2="Attiecināmās izmaksas",IF('Lokālā tāme Nr.3'!$Q262="Attiecināmās",'Lokālā tāme Nr.3'!$B262,0),0)</f>
        <v>0</v>
      </c>
      <c r="C259" s="5">
        <f>IF($C$2="Attiecināmās izmaksas",IF('Lokālā tāme Nr.3'!$Q262="Attiecināmās",'Lokālā tāme Nr.3'!$C262,0),0)</f>
        <v>0</v>
      </c>
      <c r="D259" s="5">
        <f>IF($C$2="Attiecināmās izmaksas",IF('Lokālā tāme Nr.3'!$Q262="Attiecināmās",'Lokālā tāme Nr.3'!$D262,0),0)</f>
        <v>0</v>
      </c>
      <c r="E259" s="17">
        <f>IF($C$2="Attiecināmās izmaksas",IF('Lokālā tāme Nr.3'!$Q262="Attiecināmās",'Lokālā tāme Nr.3'!$E262,0),0)</f>
        <v>0</v>
      </c>
      <c r="F259" s="31">
        <f>IF($C$2="Attiecināmās izmaksas",IF('Lokālā tāme Nr.3'!$Q262="Attiecināmās",'Lokālā tāme Nr.3'!$F262,0),0)</f>
        <v>0</v>
      </c>
      <c r="G259" s="5">
        <f>IF($C$2="Attiecināmās izmaksas",IF('Lokālā tāme Nr.3'!$Q262="Attiecināmās",'Lokālā tāme Nr.3'!$G262,0),0)</f>
        <v>0</v>
      </c>
      <c r="H259" s="5">
        <f>IF($C$2="Attiecināmās izmaksas",IF('Lokālā tāme Nr.3'!$Q262="Attiecināmās",'Lokālā tāme Nr.3'!$H262,0),0)</f>
        <v>0</v>
      </c>
      <c r="I259" s="5">
        <f>IF($C$2="Attiecināmās izmaksas",IF('Lokālā tāme Nr.3'!$Q262="Attiecināmās",'Lokālā tāme Nr.3'!$I262,0),0)</f>
        <v>0</v>
      </c>
      <c r="J259" s="5">
        <f>IF($C$2="Attiecināmās izmaksas",IF('Lokālā tāme Nr.3'!$Q262="Attiecināmās",'Lokālā tāme Nr.3'!$J262,0),0)</f>
        <v>0</v>
      </c>
      <c r="K259" s="47">
        <f>IF($C$2="Attiecināmās izmaksas",IF('Lokālā tāme Nr.3'!$Q262="Attiecināmās",'Lokālā tāme Nr.3'!$K262,0),0)</f>
        <v>0</v>
      </c>
      <c r="L259" s="27">
        <f>IF($C$2="Attiecināmās izmaksas",IF('Lokālā tāme Nr.3'!$Q262="Attiecināmās",'Lokālā tāme Nr.3'!$L262,0),0)</f>
        <v>0</v>
      </c>
      <c r="M259" s="5">
        <f>IF($C$2="Attiecināmās izmaksas",IF('Lokālā tāme Nr.3'!$Q262="Attiecināmās",'Lokālā tāme Nr.3'!$M262,0),0)</f>
        <v>0</v>
      </c>
      <c r="N259" s="5">
        <f>IF($C$2="Attiecināmās izmaksas",IF('Lokālā tāme Nr.3'!$Q262="Attiecināmās",'Lokālā tāme Nr.3'!$N262,0),0)</f>
        <v>0</v>
      </c>
      <c r="O259" s="5">
        <f>IF($C$2="Attiecināmās izmaksas",IF('Lokālā tāme Nr.3'!$Q262="Attiecināmās",'Lokālā tāme Nr.3'!$O262,0),0)</f>
        <v>0</v>
      </c>
      <c r="P259" s="17">
        <f>IF($C$2="Attiecināmās izmaksas",IF('Lokālā tāme Nr.3'!$Q262="Attiecināmās",'Lokālā tāme Nr.3'!$P262,0),0)</f>
        <v>0</v>
      </c>
    </row>
    <row r="260" spans="1:16" ht="12" thickBot="1" x14ac:dyDescent="0.25">
      <c r="A260" s="19">
        <f>IF(P260=0,0,IF(COUNTBLANK(P260)=1,0,COUNTA($P$8:P260)))</f>
        <v>0</v>
      </c>
      <c r="B260" s="5">
        <f>IF($C$2="Attiecināmās izmaksas",IF('Lokālā tāme Nr.3'!$Q263="Attiecināmās",'Lokālā tāme Nr.3'!$B263,0),0)</f>
        <v>0</v>
      </c>
      <c r="C260" s="5">
        <f>IF($C$2="Attiecināmās izmaksas",IF('Lokālā tāme Nr.3'!$Q263="Attiecināmās",'Lokālā tāme Nr.3'!$C263,0),0)</f>
        <v>0</v>
      </c>
      <c r="D260" s="5">
        <f>IF($C$2="Attiecināmās izmaksas",IF('Lokālā tāme Nr.3'!$Q263="Attiecināmās",'Lokālā tāme Nr.3'!$D263,0),0)</f>
        <v>0</v>
      </c>
      <c r="E260" s="17">
        <f>IF($C$2="Attiecināmās izmaksas",IF('Lokālā tāme Nr.3'!$Q263="Attiecināmās",'Lokālā tāme Nr.3'!$E263,0),0)</f>
        <v>0</v>
      </c>
      <c r="F260" s="31">
        <f>IF($C$2="Attiecināmās izmaksas",IF('Lokālā tāme Nr.3'!$Q263="Attiecināmās",'Lokālā tāme Nr.3'!$F263,0),0)</f>
        <v>0</v>
      </c>
      <c r="G260" s="5">
        <f>IF($C$2="Attiecināmās izmaksas",IF('Lokālā tāme Nr.3'!$Q263="Attiecināmās",'Lokālā tāme Nr.3'!$G263,0),0)</f>
        <v>0</v>
      </c>
      <c r="H260" s="5">
        <f>IF($C$2="Attiecināmās izmaksas",IF('Lokālā tāme Nr.3'!$Q263="Attiecināmās",'Lokālā tāme Nr.3'!$H263,0),0)</f>
        <v>0</v>
      </c>
      <c r="I260" s="5">
        <f>IF($C$2="Attiecināmās izmaksas",IF('Lokālā tāme Nr.3'!$Q263="Attiecināmās",'Lokālā tāme Nr.3'!$I263,0),0)</f>
        <v>0</v>
      </c>
      <c r="J260" s="5">
        <f>IF($C$2="Attiecināmās izmaksas",IF('Lokālā tāme Nr.3'!$Q263="Attiecināmās",'Lokālā tāme Nr.3'!$J263,0),0)</f>
        <v>0</v>
      </c>
      <c r="K260" s="47">
        <f>IF($C$2="Attiecināmās izmaksas",IF('Lokālā tāme Nr.3'!$Q263="Attiecināmās",'Lokālā tāme Nr.3'!$K263,0),0)</f>
        <v>0</v>
      </c>
      <c r="L260" s="27">
        <f>IF($C$2="Attiecināmās izmaksas",IF('Lokālā tāme Nr.3'!$Q263="Attiecināmās",'Lokālā tāme Nr.3'!$L263,0),0)</f>
        <v>0</v>
      </c>
      <c r="M260" s="5">
        <f>IF($C$2="Attiecināmās izmaksas",IF('Lokālā tāme Nr.3'!$Q263="Attiecināmās",'Lokālā tāme Nr.3'!$M263,0),0)</f>
        <v>0</v>
      </c>
      <c r="N260" s="5">
        <f>IF($C$2="Attiecināmās izmaksas",IF('Lokālā tāme Nr.3'!$Q263="Attiecināmās",'Lokālā tāme Nr.3'!$N263,0),0)</f>
        <v>0</v>
      </c>
      <c r="O260" s="5">
        <f>IF($C$2="Attiecināmās izmaksas",IF('Lokālā tāme Nr.3'!$Q263="Attiecināmās",'Lokālā tāme Nr.3'!$O263,0),0)</f>
        <v>0</v>
      </c>
      <c r="P260" s="17">
        <f>IF($C$2="Attiecināmās izmaksas",IF('Lokālā tāme Nr.3'!$Q263="Attiecināmās",'Lokālā tāme Nr.3'!$P263,0),0)</f>
        <v>0</v>
      </c>
    </row>
    <row r="261" spans="1:16" ht="12" thickBot="1" x14ac:dyDescent="0.25">
      <c r="A261" s="19">
        <f>IF(P261=0,0,IF(COUNTBLANK(P261)=1,0,COUNTA($P$8:P261)))</f>
        <v>0</v>
      </c>
      <c r="B261" s="5">
        <f>IF($C$2="Attiecināmās izmaksas",IF('Lokālā tāme Nr.3'!$Q264="Attiecināmās",'Lokālā tāme Nr.3'!$B264,0),0)</f>
        <v>0</v>
      </c>
      <c r="C261" s="5">
        <f>IF($C$2="Attiecināmās izmaksas",IF('Lokālā tāme Nr.3'!$Q264="Attiecināmās",'Lokālā tāme Nr.3'!$C264,0),0)</f>
        <v>0</v>
      </c>
      <c r="D261" s="5">
        <f>IF($C$2="Attiecināmās izmaksas",IF('Lokālā tāme Nr.3'!$Q264="Attiecināmās",'Lokālā tāme Nr.3'!$D264,0),0)</f>
        <v>0</v>
      </c>
      <c r="E261" s="17">
        <f>IF($C$2="Attiecināmās izmaksas",IF('Lokālā tāme Nr.3'!$Q264="Attiecināmās",'Lokālā tāme Nr.3'!$E264,0),0)</f>
        <v>0</v>
      </c>
      <c r="F261" s="31">
        <f>IF($C$2="Attiecināmās izmaksas",IF('Lokālā tāme Nr.3'!$Q264="Attiecināmās",'Lokālā tāme Nr.3'!$F264,0),0)</f>
        <v>0</v>
      </c>
      <c r="G261" s="5">
        <f>IF($C$2="Attiecināmās izmaksas",IF('Lokālā tāme Nr.3'!$Q264="Attiecināmās",'Lokālā tāme Nr.3'!$G264,0),0)</f>
        <v>0</v>
      </c>
      <c r="H261" s="5">
        <f>IF($C$2="Attiecināmās izmaksas",IF('Lokālā tāme Nr.3'!$Q264="Attiecināmās",'Lokālā tāme Nr.3'!$H264,0),0)</f>
        <v>0</v>
      </c>
      <c r="I261" s="5">
        <f>IF($C$2="Attiecināmās izmaksas",IF('Lokālā tāme Nr.3'!$Q264="Attiecināmās",'Lokālā tāme Nr.3'!$I264,0),0)</f>
        <v>0</v>
      </c>
      <c r="J261" s="5">
        <f>IF($C$2="Attiecināmās izmaksas",IF('Lokālā tāme Nr.3'!$Q264="Attiecināmās",'Lokālā tāme Nr.3'!$J264,0),0)</f>
        <v>0</v>
      </c>
      <c r="K261" s="47">
        <f>IF($C$2="Attiecināmās izmaksas",IF('Lokālā tāme Nr.3'!$Q264="Attiecināmās",'Lokālā tāme Nr.3'!$K264,0),0)</f>
        <v>0</v>
      </c>
      <c r="L261" s="27">
        <f>IF($C$2="Attiecināmās izmaksas",IF('Lokālā tāme Nr.3'!$Q264="Attiecināmās",'Lokālā tāme Nr.3'!$L264,0),0)</f>
        <v>0</v>
      </c>
      <c r="M261" s="5">
        <f>IF($C$2="Attiecināmās izmaksas",IF('Lokālā tāme Nr.3'!$Q264="Attiecināmās",'Lokālā tāme Nr.3'!$M264,0),0)</f>
        <v>0</v>
      </c>
      <c r="N261" s="5">
        <f>IF($C$2="Attiecināmās izmaksas",IF('Lokālā tāme Nr.3'!$Q264="Attiecināmās",'Lokālā tāme Nr.3'!$N264,0),0)</f>
        <v>0</v>
      </c>
      <c r="O261" s="5">
        <f>IF($C$2="Attiecināmās izmaksas",IF('Lokālā tāme Nr.3'!$Q264="Attiecināmās",'Lokālā tāme Nr.3'!$O264,0),0)</f>
        <v>0</v>
      </c>
      <c r="P261" s="17">
        <f>IF($C$2="Attiecināmās izmaksas",IF('Lokālā tāme Nr.3'!$Q264="Attiecināmās",'Lokālā tāme Nr.3'!$P264,0),0)</f>
        <v>0</v>
      </c>
    </row>
    <row r="262" spans="1:16" ht="12" thickBot="1" x14ac:dyDescent="0.25">
      <c r="A262" s="19">
        <f>IF(P262=0,0,IF(COUNTBLANK(P262)=1,0,COUNTA($P$8:P262)))</f>
        <v>0</v>
      </c>
      <c r="B262" s="5">
        <f>IF($C$2="Attiecināmās izmaksas",IF('Lokālā tāme Nr.3'!$Q265="Attiecināmās",'Lokālā tāme Nr.3'!$B265,0),0)</f>
        <v>0</v>
      </c>
      <c r="C262" s="5">
        <f>IF($C$2="Attiecināmās izmaksas",IF('Lokālā tāme Nr.3'!$Q265="Attiecināmās",'Lokālā tāme Nr.3'!$C265,0),0)</f>
        <v>0</v>
      </c>
      <c r="D262" s="5">
        <f>IF($C$2="Attiecināmās izmaksas",IF('Lokālā tāme Nr.3'!$Q265="Attiecināmās",'Lokālā tāme Nr.3'!$D265,0),0)</f>
        <v>0</v>
      </c>
      <c r="E262" s="17">
        <f>IF($C$2="Attiecināmās izmaksas",IF('Lokālā tāme Nr.3'!$Q265="Attiecināmās",'Lokālā tāme Nr.3'!$E265,0),0)</f>
        <v>0</v>
      </c>
      <c r="F262" s="31">
        <f>IF($C$2="Attiecināmās izmaksas",IF('Lokālā tāme Nr.3'!$Q265="Attiecināmās",'Lokālā tāme Nr.3'!$F265,0),0)</f>
        <v>0</v>
      </c>
      <c r="G262" s="5">
        <f>IF($C$2="Attiecināmās izmaksas",IF('Lokālā tāme Nr.3'!$Q265="Attiecināmās",'Lokālā tāme Nr.3'!$G265,0),0)</f>
        <v>0</v>
      </c>
      <c r="H262" s="5">
        <f>IF($C$2="Attiecināmās izmaksas",IF('Lokālā tāme Nr.3'!$Q265="Attiecināmās",'Lokālā tāme Nr.3'!$H265,0),0)</f>
        <v>0</v>
      </c>
      <c r="I262" s="5">
        <f>IF($C$2="Attiecināmās izmaksas",IF('Lokālā tāme Nr.3'!$Q265="Attiecināmās",'Lokālā tāme Nr.3'!$I265,0),0)</f>
        <v>0</v>
      </c>
      <c r="J262" s="5">
        <f>IF($C$2="Attiecināmās izmaksas",IF('Lokālā tāme Nr.3'!$Q265="Attiecināmās",'Lokālā tāme Nr.3'!$J265,0),0)</f>
        <v>0</v>
      </c>
      <c r="K262" s="47">
        <f>IF($C$2="Attiecināmās izmaksas",IF('Lokālā tāme Nr.3'!$Q265="Attiecināmās",'Lokālā tāme Nr.3'!$K265,0),0)</f>
        <v>0</v>
      </c>
      <c r="L262" s="27">
        <f>IF($C$2="Attiecināmās izmaksas",IF('Lokālā tāme Nr.3'!$Q265="Attiecināmās",'Lokālā tāme Nr.3'!$L265,0),0)</f>
        <v>0</v>
      </c>
      <c r="M262" s="5">
        <f>IF($C$2="Attiecināmās izmaksas",IF('Lokālā tāme Nr.3'!$Q265="Attiecināmās",'Lokālā tāme Nr.3'!$M265,0),0)</f>
        <v>0</v>
      </c>
      <c r="N262" s="5">
        <f>IF($C$2="Attiecināmās izmaksas",IF('Lokālā tāme Nr.3'!$Q265="Attiecināmās",'Lokālā tāme Nr.3'!$N265,0),0)</f>
        <v>0</v>
      </c>
      <c r="O262" s="5">
        <f>IF($C$2="Attiecināmās izmaksas",IF('Lokālā tāme Nr.3'!$Q265="Attiecināmās",'Lokālā tāme Nr.3'!$O265,0),0)</f>
        <v>0</v>
      </c>
      <c r="P262" s="17">
        <f>IF($C$2="Attiecināmās izmaksas",IF('Lokālā tāme Nr.3'!$Q265="Attiecināmās",'Lokālā tāme Nr.3'!$P265,0),0)</f>
        <v>0</v>
      </c>
    </row>
    <row r="263" spans="1:16" ht="12" thickBot="1" x14ac:dyDescent="0.25">
      <c r="A263" s="19">
        <f>IF(P263=0,0,IF(COUNTBLANK(P263)=1,0,COUNTA($P$8:P263)))</f>
        <v>0</v>
      </c>
      <c r="B263" s="5">
        <f>IF($C$2="Attiecināmās izmaksas",IF('Lokālā tāme Nr.3'!$Q266="Attiecināmās",'Lokālā tāme Nr.3'!$B266,0),0)</f>
        <v>0</v>
      </c>
      <c r="C263" s="5">
        <f>IF($C$2="Attiecināmās izmaksas",IF('Lokālā tāme Nr.3'!$Q266="Attiecināmās",'Lokālā tāme Nr.3'!$C266,0),0)</f>
        <v>0</v>
      </c>
      <c r="D263" s="5">
        <f>IF($C$2="Attiecināmās izmaksas",IF('Lokālā tāme Nr.3'!$Q266="Attiecināmās",'Lokālā tāme Nr.3'!$D266,0),0)</f>
        <v>0</v>
      </c>
      <c r="E263" s="17">
        <f>IF($C$2="Attiecināmās izmaksas",IF('Lokālā tāme Nr.3'!$Q266="Attiecināmās",'Lokālā tāme Nr.3'!$E266,0),0)</f>
        <v>0</v>
      </c>
      <c r="F263" s="31">
        <f>IF($C$2="Attiecināmās izmaksas",IF('Lokālā tāme Nr.3'!$Q266="Attiecināmās",'Lokālā tāme Nr.3'!$F266,0),0)</f>
        <v>0</v>
      </c>
      <c r="G263" s="5">
        <f>IF($C$2="Attiecināmās izmaksas",IF('Lokālā tāme Nr.3'!$Q266="Attiecināmās",'Lokālā tāme Nr.3'!$G266,0),0)</f>
        <v>0</v>
      </c>
      <c r="H263" s="5">
        <f>IF($C$2="Attiecināmās izmaksas",IF('Lokālā tāme Nr.3'!$Q266="Attiecināmās",'Lokālā tāme Nr.3'!$H266,0),0)</f>
        <v>0</v>
      </c>
      <c r="I263" s="5">
        <f>IF($C$2="Attiecināmās izmaksas",IF('Lokālā tāme Nr.3'!$Q266="Attiecināmās",'Lokālā tāme Nr.3'!$I266,0),0)</f>
        <v>0</v>
      </c>
      <c r="J263" s="5">
        <f>IF($C$2="Attiecināmās izmaksas",IF('Lokālā tāme Nr.3'!$Q266="Attiecināmās",'Lokālā tāme Nr.3'!$J266,0),0)</f>
        <v>0</v>
      </c>
      <c r="K263" s="47">
        <f>IF($C$2="Attiecināmās izmaksas",IF('Lokālā tāme Nr.3'!$Q266="Attiecināmās",'Lokālā tāme Nr.3'!$K266,0),0)</f>
        <v>0</v>
      </c>
      <c r="L263" s="27">
        <f>IF($C$2="Attiecināmās izmaksas",IF('Lokālā tāme Nr.3'!$Q266="Attiecināmās",'Lokālā tāme Nr.3'!$L266,0),0)</f>
        <v>0</v>
      </c>
      <c r="M263" s="5">
        <f>IF($C$2="Attiecināmās izmaksas",IF('Lokālā tāme Nr.3'!$Q266="Attiecināmās",'Lokālā tāme Nr.3'!$M266,0),0)</f>
        <v>0</v>
      </c>
      <c r="N263" s="5">
        <f>IF($C$2="Attiecināmās izmaksas",IF('Lokālā tāme Nr.3'!$Q266="Attiecināmās",'Lokālā tāme Nr.3'!$N266,0),0)</f>
        <v>0</v>
      </c>
      <c r="O263" s="5">
        <f>IF($C$2="Attiecināmās izmaksas",IF('Lokālā tāme Nr.3'!$Q266="Attiecināmās",'Lokālā tāme Nr.3'!$O266,0),0)</f>
        <v>0</v>
      </c>
      <c r="P263" s="17">
        <f>IF($C$2="Attiecināmās izmaksas",IF('Lokālā tāme Nr.3'!$Q266="Attiecināmās",'Lokālā tāme Nr.3'!$P266,0),0)</f>
        <v>0</v>
      </c>
    </row>
    <row r="264" spans="1:16" ht="12" thickBot="1" x14ac:dyDescent="0.25">
      <c r="A264" s="19">
        <f>IF(P264=0,0,IF(COUNTBLANK(P264)=1,0,COUNTA($P$8:P264)))</f>
        <v>0</v>
      </c>
      <c r="B264" s="5">
        <f>IF($C$2="Attiecināmās izmaksas",IF('Lokālā tāme Nr.3'!$Q267="Attiecināmās",'Lokālā tāme Nr.3'!$B267,0),0)</f>
        <v>0</v>
      </c>
      <c r="C264" s="5">
        <f>IF($C$2="Attiecināmās izmaksas",IF('Lokālā tāme Nr.3'!$Q267="Attiecināmās",'Lokālā tāme Nr.3'!$C267,0),0)</f>
        <v>0</v>
      </c>
      <c r="D264" s="5">
        <f>IF($C$2="Attiecināmās izmaksas",IF('Lokālā tāme Nr.3'!$Q267="Attiecināmās",'Lokālā tāme Nr.3'!$D267,0),0)</f>
        <v>0</v>
      </c>
      <c r="E264" s="17">
        <f>IF($C$2="Attiecināmās izmaksas",IF('Lokālā tāme Nr.3'!$Q267="Attiecināmās",'Lokālā tāme Nr.3'!$E267,0),0)</f>
        <v>0</v>
      </c>
      <c r="F264" s="31">
        <f>IF($C$2="Attiecināmās izmaksas",IF('Lokālā tāme Nr.3'!$Q267="Attiecināmās",'Lokālā tāme Nr.3'!$F267,0),0)</f>
        <v>0</v>
      </c>
      <c r="G264" s="5">
        <f>IF($C$2="Attiecināmās izmaksas",IF('Lokālā tāme Nr.3'!$Q267="Attiecināmās",'Lokālā tāme Nr.3'!$G267,0),0)</f>
        <v>0</v>
      </c>
      <c r="H264" s="5">
        <f>IF($C$2="Attiecināmās izmaksas",IF('Lokālā tāme Nr.3'!$Q267="Attiecināmās",'Lokālā tāme Nr.3'!$H267,0),0)</f>
        <v>0</v>
      </c>
      <c r="I264" s="5">
        <f>IF($C$2="Attiecināmās izmaksas",IF('Lokālā tāme Nr.3'!$Q267="Attiecināmās",'Lokālā tāme Nr.3'!$I267,0),0)</f>
        <v>0</v>
      </c>
      <c r="J264" s="5">
        <f>IF($C$2="Attiecināmās izmaksas",IF('Lokālā tāme Nr.3'!$Q267="Attiecināmās",'Lokālā tāme Nr.3'!$J267,0),0)</f>
        <v>0</v>
      </c>
      <c r="K264" s="47">
        <f>IF($C$2="Attiecināmās izmaksas",IF('Lokālā tāme Nr.3'!$Q267="Attiecināmās",'Lokālā tāme Nr.3'!$K267,0),0)</f>
        <v>0</v>
      </c>
      <c r="L264" s="27">
        <f>IF($C$2="Attiecināmās izmaksas",IF('Lokālā tāme Nr.3'!$Q267="Attiecināmās",'Lokālā tāme Nr.3'!$L267,0),0)</f>
        <v>0</v>
      </c>
      <c r="M264" s="5">
        <f>IF($C$2="Attiecināmās izmaksas",IF('Lokālā tāme Nr.3'!$Q267="Attiecināmās",'Lokālā tāme Nr.3'!$M267,0),0)</f>
        <v>0</v>
      </c>
      <c r="N264" s="5">
        <f>IF($C$2="Attiecināmās izmaksas",IF('Lokālā tāme Nr.3'!$Q267="Attiecināmās",'Lokālā tāme Nr.3'!$N267,0),0)</f>
        <v>0</v>
      </c>
      <c r="O264" s="5">
        <f>IF($C$2="Attiecināmās izmaksas",IF('Lokālā tāme Nr.3'!$Q267="Attiecināmās",'Lokālā tāme Nr.3'!$O267,0),0)</f>
        <v>0</v>
      </c>
      <c r="P264" s="17">
        <f>IF($C$2="Attiecināmās izmaksas",IF('Lokālā tāme Nr.3'!$Q267="Attiecināmās",'Lokālā tāme Nr.3'!$P267,0),0)</f>
        <v>0</v>
      </c>
    </row>
    <row r="265" spans="1:16" ht="12" thickBot="1" x14ac:dyDescent="0.25">
      <c r="A265" s="19">
        <f>IF(P265=0,0,IF(COUNTBLANK(P265)=1,0,COUNTA($P$8:P265)))</f>
        <v>0</v>
      </c>
      <c r="B265" s="5">
        <f>IF($C$2="Attiecināmās izmaksas",IF('Lokālā tāme Nr.3'!$Q268="Attiecināmās",'Lokālā tāme Nr.3'!$B268,0),0)</f>
        <v>0</v>
      </c>
      <c r="C265" s="5">
        <f>IF($C$2="Attiecināmās izmaksas",IF('Lokālā tāme Nr.3'!$Q268="Attiecināmās",'Lokālā tāme Nr.3'!$C268,0),0)</f>
        <v>0</v>
      </c>
      <c r="D265" s="5">
        <f>IF($C$2="Attiecināmās izmaksas",IF('Lokālā tāme Nr.3'!$Q268="Attiecināmās",'Lokālā tāme Nr.3'!$D268,0),0)</f>
        <v>0</v>
      </c>
      <c r="E265" s="17">
        <f>IF($C$2="Attiecināmās izmaksas",IF('Lokālā tāme Nr.3'!$Q268="Attiecināmās",'Lokālā tāme Nr.3'!$E268,0),0)</f>
        <v>0</v>
      </c>
      <c r="F265" s="31">
        <f>IF($C$2="Attiecināmās izmaksas",IF('Lokālā tāme Nr.3'!$Q268="Attiecināmās",'Lokālā tāme Nr.3'!$F268,0),0)</f>
        <v>0</v>
      </c>
      <c r="G265" s="5">
        <f>IF($C$2="Attiecināmās izmaksas",IF('Lokālā tāme Nr.3'!$Q268="Attiecināmās",'Lokālā tāme Nr.3'!$G268,0),0)</f>
        <v>0</v>
      </c>
      <c r="H265" s="5">
        <f>IF($C$2="Attiecināmās izmaksas",IF('Lokālā tāme Nr.3'!$Q268="Attiecināmās",'Lokālā tāme Nr.3'!$H268,0),0)</f>
        <v>0</v>
      </c>
      <c r="I265" s="5">
        <f>IF($C$2="Attiecināmās izmaksas",IF('Lokālā tāme Nr.3'!$Q268="Attiecināmās",'Lokālā tāme Nr.3'!$I268,0),0)</f>
        <v>0</v>
      </c>
      <c r="J265" s="5">
        <f>IF($C$2="Attiecināmās izmaksas",IF('Lokālā tāme Nr.3'!$Q268="Attiecināmās",'Lokālā tāme Nr.3'!$J268,0),0)</f>
        <v>0</v>
      </c>
      <c r="K265" s="47">
        <f>IF($C$2="Attiecināmās izmaksas",IF('Lokālā tāme Nr.3'!$Q268="Attiecināmās",'Lokālā tāme Nr.3'!$K268,0),0)</f>
        <v>0</v>
      </c>
      <c r="L265" s="27">
        <f>IF($C$2="Attiecināmās izmaksas",IF('Lokālā tāme Nr.3'!$Q268="Attiecināmās",'Lokālā tāme Nr.3'!$L268,0),0)</f>
        <v>0</v>
      </c>
      <c r="M265" s="5">
        <f>IF($C$2="Attiecināmās izmaksas",IF('Lokālā tāme Nr.3'!$Q268="Attiecināmās",'Lokālā tāme Nr.3'!$M268,0),0)</f>
        <v>0</v>
      </c>
      <c r="N265" s="5">
        <f>IF($C$2="Attiecināmās izmaksas",IF('Lokālā tāme Nr.3'!$Q268="Attiecināmās",'Lokālā tāme Nr.3'!$N268,0),0)</f>
        <v>0</v>
      </c>
      <c r="O265" s="5">
        <f>IF($C$2="Attiecināmās izmaksas",IF('Lokālā tāme Nr.3'!$Q268="Attiecināmās",'Lokālā tāme Nr.3'!$O268,0),0)</f>
        <v>0</v>
      </c>
      <c r="P265" s="17">
        <f>IF($C$2="Attiecināmās izmaksas",IF('Lokālā tāme Nr.3'!$Q268="Attiecināmās",'Lokālā tāme Nr.3'!$P268,0),0)</f>
        <v>0</v>
      </c>
    </row>
    <row r="266" spans="1:16" ht="12" thickBot="1" x14ac:dyDescent="0.25">
      <c r="A266" s="19">
        <f>IF(P266=0,0,IF(COUNTBLANK(P266)=1,0,COUNTA($P$8:P266)))</f>
        <v>0</v>
      </c>
      <c r="B266" s="5">
        <f>IF($C$2="Attiecināmās izmaksas",IF('Lokālā tāme Nr.3'!$Q269="Attiecināmās",'Lokālā tāme Nr.3'!$B269,0),0)</f>
        <v>0</v>
      </c>
      <c r="C266" s="5">
        <f>IF($C$2="Attiecināmās izmaksas",IF('Lokālā tāme Nr.3'!$Q269="Attiecināmās",'Lokālā tāme Nr.3'!$C269,0),0)</f>
        <v>0</v>
      </c>
      <c r="D266" s="5">
        <f>IF($C$2="Attiecināmās izmaksas",IF('Lokālā tāme Nr.3'!$Q269="Attiecināmās",'Lokālā tāme Nr.3'!$D269,0),0)</f>
        <v>0</v>
      </c>
      <c r="E266" s="17">
        <f>IF($C$2="Attiecināmās izmaksas",IF('Lokālā tāme Nr.3'!$Q269="Attiecināmās",'Lokālā tāme Nr.3'!$E269,0),0)</f>
        <v>0</v>
      </c>
      <c r="F266" s="31">
        <f>IF($C$2="Attiecināmās izmaksas",IF('Lokālā tāme Nr.3'!$Q269="Attiecināmās",'Lokālā tāme Nr.3'!$F269,0),0)</f>
        <v>0</v>
      </c>
      <c r="G266" s="5">
        <f>IF($C$2="Attiecināmās izmaksas",IF('Lokālā tāme Nr.3'!$Q269="Attiecināmās",'Lokālā tāme Nr.3'!$G269,0),0)</f>
        <v>0</v>
      </c>
      <c r="H266" s="5">
        <f>IF($C$2="Attiecināmās izmaksas",IF('Lokālā tāme Nr.3'!$Q269="Attiecināmās",'Lokālā tāme Nr.3'!$H269,0),0)</f>
        <v>0</v>
      </c>
      <c r="I266" s="5">
        <f>IF($C$2="Attiecināmās izmaksas",IF('Lokālā tāme Nr.3'!$Q269="Attiecināmās",'Lokālā tāme Nr.3'!$I269,0),0)</f>
        <v>0</v>
      </c>
      <c r="J266" s="5">
        <f>IF($C$2="Attiecināmās izmaksas",IF('Lokālā tāme Nr.3'!$Q269="Attiecināmās",'Lokālā tāme Nr.3'!$J269,0),0)</f>
        <v>0</v>
      </c>
      <c r="K266" s="47">
        <f>IF($C$2="Attiecināmās izmaksas",IF('Lokālā tāme Nr.3'!$Q269="Attiecināmās",'Lokālā tāme Nr.3'!$K269,0),0)</f>
        <v>0</v>
      </c>
      <c r="L266" s="27">
        <f>IF($C$2="Attiecināmās izmaksas",IF('Lokālā tāme Nr.3'!$Q269="Attiecināmās",'Lokālā tāme Nr.3'!$L269,0),0)</f>
        <v>0</v>
      </c>
      <c r="M266" s="5">
        <f>IF($C$2="Attiecināmās izmaksas",IF('Lokālā tāme Nr.3'!$Q269="Attiecināmās",'Lokālā tāme Nr.3'!$M269,0),0)</f>
        <v>0</v>
      </c>
      <c r="N266" s="5">
        <f>IF($C$2="Attiecināmās izmaksas",IF('Lokālā tāme Nr.3'!$Q269="Attiecināmās",'Lokālā tāme Nr.3'!$N269,0),0)</f>
        <v>0</v>
      </c>
      <c r="O266" s="5">
        <f>IF($C$2="Attiecināmās izmaksas",IF('Lokālā tāme Nr.3'!$Q269="Attiecināmās",'Lokālā tāme Nr.3'!$O269,0),0)</f>
        <v>0</v>
      </c>
      <c r="P266" s="17">
        <f>IF($C$2="Attiecināmās izmaksas",IF('Lokālā tāme Nr.3'!$Q269="Attiecināmās",'Lokālā tāme Nr.3'!$P269,0),0)</f>
        <v>0</v>
      </c>
    </row>
    <row r="267" spans="1:16" ht="12" thickBot="1" x14ac:dyDescent="0.25">
      <c r="A267" s="19">
        <f>IF(P267=0,0,IF(COUNTBLANK(P267)=1,0,COUNTA($P$8:P267)))</f>
        <v>0</v>
      </c>
      <c r="B267" s="5">
        <f>IF($C$2="Attiecināmās izmaksas",IF('Lokālā tāme Nr.3'!$Q270="Attiecināmās",'Lokālā tāme Nr.3'!$B270,0),0)</f>
        <v>0</v>
      </c>
      <c r="C267" s="5">
        <f>IF($C$2="Attiecināmās izmaksas",IF('Lokālā tāme Nr.3'!$Q270="Attiecināmās",'Lokālā tāme Nr.3'!$C270,0),0)</f>
        <v>0</v>
      </c>
      <c r="D267" s="5">
        <f>IF($C$2="Attiecināmās izmaksas",IF('Lokālā tāme Nr.3'!$Q270="Attiecināmās",'Lokālā tāme Nr.3'!$D270,0),0)</f>
        <v>0</v>
      </c>
      <c r="E267" s="17">
        <f>IF($C$2="Attiecināmās izmaksas",IF('Lokālā tāme Nr.3'!$Q270="Attiecināmās",'Lokālā tāme Nr.3'!$E270,0),0)</f>
        <v>0</v>
      </c>
      <c r="F267" s="31">
        <f>IF($C$2="Attiecināmās izmaksas",IF('Lokālā tāme Nr.3'!$Q270="Attiecināmās",'Lokālā tāme Nr.3'!$F270,0),0)</f>
        <v>0</v>
      </c>
      <c r="G267" s="5">
        <f>IF($C$2="Attiecināmās izmaksas",IF('Lokālā tāme Nr.3'!$Q270="Attiecināmās",'Lokālā tāme Nr.3'!$G270,0),0)</f>
        <v>0</v>
      </c>
      <c r="H267" s="5">
        <f>IF($C$2="Attiecināmās izmaksas",IF('Lokālā tāme Nr.3'!$Q270="Attiecināmās",'Lokālā tāme Nr.3'!$H270,0),0)</f>
        <v>0</v>
      </c>
      <c r="I267" s="5">
        <f>IF($C$2="Attiecināmās izmaksas",IF('Lokālā tāme Nr.3'!$Q270="Attiecināmās",'Lokālā tāme Nr.3'!$I270,0),0)</f>
        <v>0</v>
      </c>
      <c r="J267" s="5">
        <f>IF($C$2="Attiecināmās izmaksas",IF('Lokālā tāme Nr.3'!$Q270="Attiecināmās",'Lokālā tāme Nr.3'!$J270,0),0)</f>
        <v>0</v>
      </c>
      <c r="K267" s="47">
        <f>IF($C$2="Attiecināmās izmaksas",IF('Lokālā tāme Nr.3'!$Q270="Attiecināmās",'Lokālā tāme Nr.3'!$K270,0),0)</f>
        <v>0</v>
      </c>
      <c r="L267" s="27">
        <f>IF($C$2="Attiecināmās izmaksas",IF('Lokālā tāme Nr.3'!$Q270="Attiecināmās",'Lokālā tāme Nr.3'!$L270,0),0)</f>
        <v>0</v>
      </c>
      <c r="M267" s="5">
        <f>IF($C$2="Attiecināmās izmaksas",IF('Lokālā tāme Nr.3'!$Q270="Attiecināmās",'Lokālā tāme Nr.3'!$M270,0),0)</f>
        <v>0</v>
      </c>
      <c r="N267" s="5">
        <f>IF($C$2="Attiecināmās izmaksas",IF('Lokālā tāme Nr.3'!$Q270="Attiecināmās",'Lokālā tāme Nr.3'!$N270,0),0)</f>
        <v>0</v>
      </c>
      <c r="O267" s="5">
        <f>IF($C$2="Attiecināmās izmaksas",IF('Lokālā tāme Nr.3'!$Q270="Attiecināmās",'Lokālā tāme Nr.3'!$O270,0),0)</f>
        <v>0</v>
      </c>
      <c r="P267" s="17">
        <f>IF($C$2="Attiecināmās izmaksas",IF('Lokālā tāme Nr.3'!$Q270="Attiecināmās",'Lokālā tāme Nr.3'!$P270,0),0)</f>
        <v>0</v>
      </c>
    </row>
    <row r="268" spans="1:16" ht="12" thickBot="1" x14ac:dyDescent="0.25">
      <c r="A268" s="19">
        <f>IF(P268=0,0,IF(COUNTBLANK(P268)=1,0,COUNTA($P$8:P268)))</f>
        <v>0</v>
      </c>
      <c r="B268" s="5">
        <f>IF($C$2="Attiecināmās izmaksas",IF('Lokālā tāme Nr.3'!$Q271="Attiecināmās",'Lokālā tāme Nr.3'!$B271,0),0)</f>
        <v>0</v>
      </c>
      <c r="C268" s="5">
        <f>IF($C$2="Attiecināmās izmaksas",IF('Lokālā tāme Nr.3'!$Q271="Attiecināmās",'Lokālā tāme Nr.3'!$C271,0),0)</f>
        <v>0</v>
      </c>
      <c r="D268" s="5">
        <f>IF($C$2="Attiecināmās izmaksas",IF('Lokālā tāme Nr.3'!$Q271="Attiecināmās",'Lokālā tāme Nr.3'!$D271,0),0)</f>
        <v>0</v>
      </c>
      <c r="E268" s="17">
        <f>IF($C$2="Attiecināmās izmaksas",IF('Lokālā tāme Nr.3'!$Q271="Attiecināmās",'Lokālā tāme Nr.3'!$E271,0),0)</f>
        <v>0</v>
      </c>
      <c r="F268" s="31">
        <f>IF($C$2="Attiecināmās izmaksas",IF('Lokālā tāme Nr.3'!$Q271="Attiecināmās",'Lokālā tāme Nr.3'!$F271,0),0)</f>
        <v>0</v>
      </c>
      <c r="G268" s="5">
        <f>IF($C$2="Attiecināmās izmaksas",IF('Lokālā tāme Nr.3'!$Q271="Attiecināmās",'Lokālā tāme Nr.3'!$G271,0),0)</f>
        <v>0</v>
      </c>
      <c r="H268" s="5">
        <f>IF($C$2="Attiecināmās izmaksas",IF('Lokālā tāme Nr.3'!$Q271="Attiecināmās",'Lokālā tāme Nr.3'!$H271,0),0)</f>
        <v>0</v>
      </c>
      <c r="I268" s="5">
        <f>IF($C$2="Attiecināmās izmaksas",IF('Lokālā tāme Nr.3'!$Q271="Attiecināmās",'Lokālā tāme Nr.3'!$I271,0),0)</f>
        <v>0</v>
      </c>
      <c r="J268" s="5">
        <f>IF($C$2="Attiecināmās izmaksas",IF('Lokālā tāme Nr.3'!$Q271="Attiecināmās",'Lokālā tāme Nr.3'!$J271,0),0)</f>
        <v>0</v>
      </c>
      <c r="K268" s="47">
        <f>IF($C$2="Attiecināmās izmaksas",IF('Lokālā tāme Nr.3'!$Q271="Attiecināmās",'Lokālā tāme Nr.3'!$K271,0),0)</f>
        <v>0</v>
      </c>
      <c r="L268" s="27">
        <f>IF($C$2="Attiecināmās izmaksas",IF('Lokālā tāme Nr.3'!$Q271="Attiecināmās",'Lokālā tāme Nr.3'!$L271,0),0)</f>
        <v>0</v>
      </c>
      <c r="M268" s="5">
        <f>IF($C$2="Attiecināmās izmaksas",IF('Lokālā tāme Nr.3'!$Q271="Attiecināmās",'Lokālā tāme Nr.3'!$M271,0),0)</f>
        <v>0</v>
      </c>
      <c r="N268" s="5">
        <f>IF($C$2="Attiecināmās izmaksas",IF('Lokālā tāme Nr.3'!$Q271="Attiecināmās",'Lokālā tāme Nr.3'!$N271,0),0)</f>
        <v>0</v>
      </c>
      <c r="O268" s="5">
        <f>IF($C$2="Attiecināmās izmaksas",IF('Lokālā tāme Nr.3'!$Q271="Attiecināmās",'Lokālā tāme Nr.3'!$O271,0),0)</f>
        <v>0</v>
      </c>
      <c r="P268" s="17">
        <f>IF($C$2="Attiecināmās izmaksas",IF('Lokālā tāme Nr.3'!$Q271="Attiecināmās",'Lokālā tāme Nr.3'!$P271,0),0)</f>
        <v>0</v>
      </c>
    </row>
    <row r="269" spans="1:16" ht="12" thickBot="1" x14ac:dyDescent="0.25">
      <c r="A269" s="19">
        <f>IF(P269=0,0,IF(COUNTBLANK(P269)=1,0,COUNTA($P$8:P269)))</f>
        <v>0</v>
      </c>
      <c r="B269" s="5">
        <f>IF($C$2="Attiecināmās izmaksas",IF('Lokālā tāme Nr.3'!$Q272="Attiecināmās",'Lokālā tāme Nr.3'!$B272,0),0)</f>
        <v>0</v>
      </c>
      <c r="C269" s="5">
        <f>IF($C$2="Attiecināmās izmaksas",IF('Lokālā tāme Nr.3'!$Q272="Attiecināmās",'Lokālā tāme Nr.3'!$C272,0),0)</f>
        <v>0</v>
      </c>
      <c r="D269" s="5">
        <f>IF($C$2="Attiecināmās izmaksas",IF('Lokālā tāme Nr.3'!$Q272="Attiecināmās",'Lokālā tāme Nr.3'!$D272,0),0)</f>
        <v>0</v>
      </c>
      <c r="E269" s="17">
        <f>IF($C$2="Attiecināmās izmaksas",IF('Lokālā tāme Nr.3'!$Q272="Attiecināmās",'Lokālā tāme Nr.3'!$E272,0),0)</f>
        <v>0</v>
      </c>
      <c r="F269" s="31">
        <f>IF($C$2="Attiecināmās izmaksas",IF('Lokālā tāme Nr.3'!$Q272="Attiecināmās",'Lokālā tāme Nr.3'!$F272,0),0)</f>
        <v>0</v>
      </c>
      <c r="G269" s="5">
        <f>IF($C$2="Attiecināmās izmaksas",IF('Lokālā tāme Nr.3'!$Q272="Attiecināmās",'Lokālā tāme Nr.3'!$G272,0),0)</f>
        <v>0</v>
      </c>
      <c r="H269" s="5">
        <f>IF($C$2="Attiecināmās izmaksas",IF('Lokālā tāme Nr.3'!$Q272="Attiecināmās",'Lokālā tāme Nr.3'!$H272,0),0)</f>
        <v>0</v>
      </c>
      <c r="I269" s="5">
        <f>IF($C$2="Attiecināmās izmaksas",IF('Lokālā tāme Nr.3'!$Q272="Attiecināmās",'Lokālā tāme Nr.3'!$I272,0),0)</f>
        <v>0</v>
      </c>
      <c r="J269" s="5">
        <f>IF($C$2="Attiecināmās izmaksas",IF('Lokālā tāme Nr.3'!$Q272="Attiecināmās",'Lokālā tāme Nr.3'!$J272,0),0)</f>
        <v>0</v>
      </c>
      <c r="K269" s="47">
        <f>IF($C$2="Attiecināmās izmaksas",IF('Lokālā tāme Nr.3'!$Q272="Attiecināmās",'Lokālā tāme Nr.3'!$K272,0),0)</f>
        <v>0</v>
      </c>
      <c r="L269" s="27">
        <f>IF($C$2="Attiecināmās izmaksas",IF('Lokālā tāme Nr.3'!$Q272="Attiecināmās",'Lokālā tāme Nr.3'!$L272,0),0)</f>
        <v>0</v>
      </c>
      <c r="M269" s="5">
        <f>IF($C$2="Attiecināmās izmaksas",IF('Lokālā tāme Nr.3'!$Q272="Attiecināmās",'Lokālā tāme Nr.3'!$M272,0),0)</f>
        <v>0</v>
      </c>
      <c r="N269" s="5">
        <f>IF($C$2="Attiecināmās izmaksas",IF('Lokālā tāme Nr.3'!$Q272="Attiecināmās",'Lokālā tāme Nr.3'!$N272,0),0)</f>
        <v>0</v>
      </c>
      <c r="O269" s="5">
        <f>IF($C$2="Attiecināmās izmaksas",IF('Lokālā tāme Nr.3'!$Q272="Attiecināmās",'Lokālā tāme Nr.3'!$O272,0),0)</f>
        <v>0</v>
      </c>
      <c r="P269" s="17">
        <f>IF($C$2="Attiecināmās izmaksas",IF('Lokālā tāme Nr.3'!$Q272="Attiecināmās",'Lokālā tāme Nr.3'!$P272,0),0)</f>
        <v>0</v>
      </c>
    </row>
    <row r="270" spans="1:16" ht="12" thickBot="1" x14ac:dyDescent="0.25">
      <c r="A270" s="19">
        <f>IF(P270=0,0,IF(COUNTBLANK(P270)=1,0,COUNTA($P$8:P270)))</f>
        <v>0</v>
      </c>
      <c r="B270" s="5">
        <f>IF($C$2="Attiecināmās izmaksas",IF('Lokālā tāme Nr.3'!$Q273="Attiecināmās",'Lokālā tāme Nr.3'!$B273,0),0)</f>
        <v>0</v>
      </c>
      <c r="C270" s="5">
        <f>IF($C$2="Attiecināmās izmaksas",IF('Lokālā tāme Nr.3'!$Q273="Attiecināmās",'Lokālā tāme Nr.3'!$C273,0),0)</f>
        <v>0</v>
      </c>
      <c r="D270" s="5">
        <f>IF($C$2="Attiecināmās izmaksas",IF('Lokālā tāme Nr.3'!$Q273="Attiecināmās",'Lokālā tāme Nr.3'!$D273,0),0)</f>
        <v>0</v>
      </c>
      <c r="E270" s="17">
        <f>IF($C$2="Attiecināmās izmaksas",IF('Lokālā tāme Nr.3'!$Q273="Attiecināmās",'Lokālā tāme Nr.3'!$E273,0),0)</f>
        <v>0</v>
      </c>
      <c r="F270" s="31">
        <f>IF($C$2="Attiecināmās izmaksas",IF('Lokālā tāme Nr.3'!$Q273="Attiecināmās",'Lokālā tāme Nr.3'!$F273,0),0)</f>
        <v>0</v>
      </c>
      <c r="G270" s="5">
        <f>IF($C$2="Attiecināmās izmaksas",IF('Lokālā tāme Nr.3'!$Q273="Attiecināmās",'Lokālā tāme Nr.3'!$G273,0),0)</f>
        <v>0</v>
      </c>
      <c r="H270" s="5">
        <f>IF($C$2="Attiecināmās izmaksas",IF('Lokālā tāme Nr.3'!$Q273="Attiecināmās",'Lokālā tāme Nr.3'!$H273,0),0)</f>
        <v>0</v>
      </c>
      <c r="I270" s="5">
        <f>IF($C$2="Attiecināmās izmaksas",IF('Lokālā tāme Nr.3'!$Q273="Attiecināmās",'Lokālā tāme Nr.3'!$I273,0),0)</f>
        <v>0</v>
      </c>
      <c r="J270" s="5">
        <f>IF($C$2="Attiecināmās izmaksas",IF('Lokālā tāme Nr.3'!$Q273="Attiecināmās",'Lokālā tāme Nr.3'!$J273,0),0)</f>
        <v>0</v>
      </c>
      <c r="K270" s="47">
        <f>IF($C$2="Attiecināmās izmaksas",IF('Lokālā tāme Nr.3'!$Q273="Attiecināmās",'Lokālā tāme Nr.3'!$K273,0),0)</f>
        <v>0</v>
      </c>
      <c r="L270" s="27">
        <f>IF($C$2="Attiecināmās izmaksas",IF('Lokālā tāme Nr.3'!$Q273="Attiecināmās",'Lokālā tāme Nr.3'!$L273,0),0)</f>
        <v>0</v>
      </c>
      <c r="M270" s="5">
        <f>IF($C$2="Attiecināmās izmaksas",IF('Lokālā tāme Nr.3'!$Q273="Attiecināmās",'Lokālā tāme Nr.3'!$M273,0),0)</f>
        <v>0</v>
      </c>
      <c r="N270" s="5">
        <f>IF($C$2="Attiecināmās izmaksas",IF('Lokālā tāme Nr.3'!$Q273="Attiecināmās",'Lokālā tāme Nr.3'!$N273,0),0)</f>
        <v>0</v>
      </c>
      <c r="O270" s="5">
        <f>IF($C$2="Attiecināmās izmaksas",IF('Lokālā tāme Nr.3'!$Q273="Attiecināmās",'Lokālā tāme Nr.3'!$O273,0),0)</f>
        <v>0</v>
      </c>
      <c r="P270" s="17">
        <f>IF($C$2="Attiecināmās izmaksas",IF('Lokālā tāme Nr.3'!$Q273="Attiecināmās",'Lokālā tāme Nr.3'!$P273,0),0)</f>
        <v>0</v>
      </c>
    </row>
    <row r="271" spans="1:16" ht="12" thickBot="1" x14ac:dyDescent="0.25">
      <c r="A271" s="19">
        <f>IF(P271=0,0,IF(COUNTBLANK(P271)=1,0,COUNTA($P$8:P271)))</f>
        <v>0</v>
      </c>
      <c r="B271" s="5">
        <f>IF($C$2="Attiecināmās izmaksas",IF('Lokālā tāme Nr.3'!$Q274="Attiecināmās",'Lokālā tāme Nr.3'!$B274,0),0)</f>
        <v>0</v>
      </c>
      <c r="C271" s="5">
        <f>IF($C$2="Attiecināmās izmaksas",IF('Lokālā tāme Nr.3'!$Q274="Attiecināmās",'Lokālā tāme Nr.3'!$C274,0),0)</f>
        <v>0</v>
      </c>
      <c r="D271" s="5">
        <f>IF($C$2="Attiecināmās izmaksas",IF('Lokālā tāme Nr.3'!$Q274="Attiecināmās",'Lokālā tāme Nr.3'!$D274,0),0)</f>
        <v>0</v>
      </c>
      <c r="E271" s="17">
        <f>IF($C$2="Attiecināmās izmaksas",IF('Lokālā tāme Nr.3'!$Q274="Attiecināmās",'Lokālā tāme Nr.3'!$E274,0),0)</f>
        <v>0</v>
      </c>
      <c r="F271" s="31">
        <f>IF($C$2="Attiecināmās izmaksas",IF('Lokālā tāme Nr.3'!$Q274="Attiecināmās",'Lokālā tāme Nr.3'!$F274,0),0)</f>
        <v>0</v>
      </c>
      <c r="G271" s="5">
        <f>IF($C$2="Attiecināmās izmaksas",IF('Lokālā tāme Nr.3'!$Q274="Attiecināmās",'Lokālā tāme Nr.3'!$G274,0),0)</f>
        <v>0</v>
      </c>
      <c r="H271" s="5">
        <f>IF($C$2="Attiecināmās izmaksas",IF('Lokālā tāme Nr.3'!$Q274="Attiecināmās",'Lokālā tāme Nr.3'!$H274,0),0)</f>
        <v>0</v>
      </c>
      <c r="I271" s="5">
        <f>IF($C$2="Attiecināmās izmaksas",IF('Lokālā tāme Nr.3'!$Q274="Attiecināmās",'Lokālā tāme Nr.3'!$I274,0),0)</f>
        <v>0</v>
      </c>
      <c r="J271" s="5">
        <f>IF($C$2="Attiecināmās izmaksas",IF('Lokālā tāme Nr.3'!$Q274="Attiecināmās",'Lokālā tāme Nr.3'!$J274,0),0)</f>
        <v>0</v>
      </c>
      <c r="K271" s="47">
        <f>IF($C$2="Attiecināmās izmaksas",IF('Lokālā tāme Nr.3'!$Q274="Attiecināmās",'Lokālā tāme Nr.3'!$K274,0),0)</f>
        <v>0</v>
      </c>
      <c r="L271" s="27">
        <f>IF($C$2="Attiecināmās izmaksas",IF('Lokālā tāme Nr.3'!$Q274="Attiecināmās",'Lokālā tāme Nr.3'!$L274,0),0)</f>
        <v>0</v>
      </c>
      <c r="M271" s="5">
        <f>IF($C$2="Attiecināmās izmaksas",IF('Lokālā tāme Nr.3'!$Q274="Attiecināmās",'Lokālā tāme Nr.3'!$M274,0),0)</f>
        <v>0</v>
      </c>
      <c r="N271" s="5">
        <f>IF($C$2="Attiecināmās izmaksas",IF('Lokālā tāme Nr.3'!$Q274="Attiecināmās",'Lokālā tāme Nr.3'!$N274,0),0)</f>
        <v>0</v>
      </c>
      <c r="O271" s="5">
        <f>IF($C$2="Attiecināmās izmaksas",IF('Lokālā tāme Nr.3'!$Q274="Attiecināmās",'Lokālā tāme Nr.3'!$O274,0),0)</f>
        <v>0</v>
      </c>
      <c r="P271" s="17">
        <f>IF($C$2="Attiecināmās izmaksas",IF('Lokālā tāme Nr.3'!$Q274="Attiecināmās",'Lokālā tāme Nr.3'!$P274,0),0)</f>
        <v>0</v>
      </c>
    </row>
    <row r="272" spans="1:16" ht="12" thickBot="1" x14ac:dyDescent="0.25">
      <c r="A272" s="19">
        <f>IF(P272=0,0,IF(COUNTBLANK(P272)=1,0,COUNTA($P$8:P272)))</f>
        <v>0</v>
      </c>
      <c r="B272" s="5">
        <f>IF($C$2="Attiecināmās izmaksas",IF('Lokālā tāme Nr.3'!$Q275="Attiecināmās",'Lokālā tāme Nr.3'!$B275,0),0)</f>
        <v>0</v>
      </c>
      <c r="C272" s="5">
        <f>IF($C$2="Attiecināmās izmaksas",IF('Lokālā tāme Nr.3'!$Q275="Attiecināmās",'Lokālā tāme Nr.3'!$C275,0),0)</f>
        <v>0</v>
      </c>
      <c r="D272" s="5">
        <f>IF($C$2="Attiecināmās izmaksas",IF('Lokālā tāme Nr.3'!$Q275="Attiecināmās",'Lokālā tāme Nr.3'!$D275,0),0)</f>
        <v>0</v>
      </c>
      <c r="E272" s="17">
        <f>IF($C$2="Attiecināmās izmaksas",IF('Lokālā tāme Nr.3'!$Q275="Attiecināmās",'Lokālā tāme Nr.3'!$E275,0),0)</f>
        <v>0</v>
      </c>
      <c r="F272" s="31">
        <f>IF($C$2="Attiecināmās izmaksas",IF('Lokālā tāme Nr.3'!$Q275="Attiecināmās",'Lokālā tāme Nr.3'!$F275,0),0)</f>
        <v>0</v>
      </c>
      <c r="G272" s="5">
        <f>IF($C$2="Attiecināmās izmaksas",IF('Lokālā tāme Nr.3'!$Q275="Attiecināmās",'Lokālā tāme Nr.3'!$G275,0),0)</f>
        <v>0</v>
      </c>
      <c r="H272" s="5">
        <f>IF($C$2="Attiecināmās izmaksas",IF('Lokālā tāme Nr.3'!$Q275="Attiecināmās",'Lokālā tāme Nr.3'!$H275,0),0)</f>
        <v>0</v>
      </c>
      <c r="I272" s="5">
        <f>IF($C$2="Attiecināmās izmaksas",IF('Lokālā tāme Nr.3'!$Q275="Attiecināmās",'Lokālā tāme Nr.3'!$I275,0),0)</f>
        <v>0</v>
      </c>
      <c r="J272" s="5">
        <f>IF($C$2="Attiecināmās izmaksas",IF('Lokālā tāme Nr.3'!$Q275="Attiecināmās",'Lokālā tāme Nr.3'!$J275,0),0)</f>
        <v>0</v>
      </c>
      <c r="K272" s="47">
        <f>IF($C$2="Attiecināmās izmaksas",IF('Lokālā tāme Nr.3'!$Q275="Attiecināmās",'Lokālā tāme Nr.3'!$K275,0),0)</f>
        <v>0</v>
      </c>
      <c r="L272" s="27">
        <f>IF($C$2="Attiecināmās izmaksas",IF('Lokālā tāme Nr.3'!$Q275="Attiecināmās",'Lokālā tāme Nr.3'!$L275,0),0)</f>
        <v>0</v>
      </c>
      <c r="M272" s="5">
        <f>IF($C$2="Attiecināmās izmaksas",IF('Lokālā tāme Nr.3'!$Q275="Attiecināmās",'Lokālā tāme Nr.3'!$M275,0),0)</f>
        <v>0</v>
      </c>
      <c r="N272" s="5">
        <f>IF($C$2="Attiecināmās izmaksas",IF('Lokālā tāme Nr.3'!$Q275="Attiecināmās",'Lokālā tāme Nr.3'!$N275,0),0)</f>
        <v>0</v>
      </c>
      <c r="O272" s="5">
        <f>IF($C$2="Attiecināmās izmaksas",IF('Lokālā tāme Nr.3'!$Q275="Attiecināmās",'Lokālā tāme Nr.3'!$O275,0),0)</f>
        <v>0</v>
      </c>
      <c r="P272" s="17">
        <f>IF($C$2="Attiecināmās izmaksas",IF('Lokālā tāme Nr.3'!$Q275="Attiecināmās",'Lokālā tāme Nr.3'!$P275,0),0)</f>
        <v>0</v>
      </c>
    </row>
    <row r="273" spans="1:16" ht="12" thickBot="1" x14ac:dyDescent="0.25">
      <c r="A273" s="19">
        <f>IF(P273=0,0,IF(COUNTBLANK(P273)=1,0,COUNTA($P$8:P273)))</f>
        <v>0</v>
      </c>
      <c r="B273" s="5">
        <f>IF($C$2="Attiecināmās izmaksas",IF('Lokālā tāme Nr.3'!$Q276="Attiecināmās",'Lokālā tāme Nr.3'!$B276,0),0)</f>
        <v>0</v>
      </c>
      <c r="C273" s="5">
        <f>IF($C$2="Attiecināmās izmaksas",IF('Lokālā tāme Nr.3'!$Q276="Attiecināmās",'Lokālā tāme Nr.3'!$C276,0),0)</f>
        <v>0</v>
      </c>
      <c r="D273" s="5">
        <f>IF($C$2="Attiecināmās izmaksas",IF('Lokālā tāme Nr.3'!$Q276="Attiecināmās",'Lokālā tāme Nr.3'!$D276,0),0)</f>
        <v>0</v>
      </c>
      <c r="E273" s="17">
        <f>IF($C$2="Attiecināmās izmaksas",IF('Lokālā tāme Nr.3'!$Q276="Attiecināmās",'Lokālā tāme Nr.3'!$E276,0),0)</f>
        <v>0</v>
      </c>
      <c r="F273" s="31">
        <f>IF($C$2="Attiecināmās izmaksas",IF('Lokālā tāme Nr.3'!$Q276="Attiecināmās",'Lokālā tāme Nr.3'!$F276,0),0)</f>
        <v>0</v>
      </c>
      <c r="G273" s="5">
        <f>IF($C$2="Attiecināmās izmaksas",IF('Lokālā tāme Nr.3'!$Q276="Attiecināmās",'Lokālā tāme Nr.3'!$G276,0),0)</f>
        <v>0</v>
      </c>
      <c r="H273" s="5">
        <f>IF($C$2="Attiecināmās izmaksas",IF('Lokālā tāme Nr.3'!$Q276="Attiecināmās",'Lokālā tāme Nr.3'!$H276,0),0)</f>
        <v>0</v>
      </c>
      <c r="I273" s="5">
        <f>IF($C$2="Attiecināmās izmaksas",IF('Lokālā tāme Nr.3'!$Q276="Attiecināmās",'Lokālā tāme Nr.3'!$I276,0),0)</f>
        <v>0</v>
      </c>
      <c r="J273" s="5">
        <f>IF($C$2="Attiecināmās izmaksas",IF('Lokālā tāme Nr.3'!$Q276="Attiecināmās",'Lokālā tāme Nr.3'!$J276,0),0)</f>
        <v>0</v>
      </c>
      <c r="K273" s="47">
        <f>IF($C$2="Attiecināmās izmaksas",IF('Lokālā tāme Nr.3'!$Q276="Attiecināmās",'Lokālā tāme Nr.3'!$K276,0),0)</f>
        <v>0</v>
      </c>
      <c r="L273" s="27">
        <f>IF($C$2="Attiecināmās izmaksas",IF('Lokālā tāme Nr.3'!$Q276="Attiecināmās",'Lokālā tāme Nr.3'!$L276,0),0)</f>
        <v>0</v>
      </c>
      <c r="M273" s="5">
        <f>IF($C$2="Attiecināmās izmaksas",IF('Lokālā tāme Nr.3'!$Q276="Attiecināmās",'Lokālā tāme Nr.3'!$M276,0),0)</f>
        <v>0</v>
      </c>
      <c r="N273" s="5">
        <f>IF($C$2="Attiecināmās izmaksas",IF('Lokālā tāme Nr.3'!$Q276="Attiecināmās",'Lokālā tāme Nr.3'!$N276,0),0)</f>
        <v>0</v>
      </c>
      <c r="O273" s="5">
        <f>IF($C$2="Attiecināmās izmaksas",IF('Lokālā tāme Nr.3'!$Q276="Attiecināmās",'Lokālā tāme Nr.3'!$O276,0),0)</f>
        <v>0</v>
      </c>
      <c r="P273" s="17">
        <f>IF($C$2="Attiecināmās izmaksas",IF('Lokālā tāme Nr.3'!$Q276="Attiecināmās",'Lokālā tāme Nr.3'!$P276,0),0)</f>
        <v>0</v>
      </c>
    </row>
    <row r="274" spans="1:16" ht="12" thickBot="1" x14ac:dyDescent="0.25">
      <c r="A274" s="19">
        <f>IF(P274=0,0,IF(COUNTBLANK(P274)=1,0,COUNTA($P$8:P274)))</f>
        <v>0</v>
      </c>
      <c r="B274" s="5">
        <f>IF($C$2="Attiecināmās izmaksas",IF('Lokālā tāme Nr.3'!$Q277="Attiecināmās",'Lokālā tāme Nr.3'!$B277,0),0)</f>
        <v>0</v>
      </c>
      <c r="C274" s="5">
        <f>IF($C$2="Attiecināmās izmaksas",IF('Lokālā tāme Nr.3'!$Q277="Attiecināmās",'Lokālā tāme Nr.3'!$C277,0),0)</f>
        <v>0</v>
      </c>
      <c r="D274" s="5">
        <f>IF($C$2="Attiecināmās izmaksas",IF('Lokālā tāme Nr.3'!$Q277="Attiecināmās",'Lokālā tāme Nr.3'!$D277,0),0)</f>
        <v>0</v>
      </c>
      <c r="E274" s="17">
        <f>IF($C$2="Attiecināmās izmaksas",IF('Lokālā tāme Nr.3'!$Q277="Attiecināmās",'Lokālā tāme Nr.3'!$E277,0),0)</f>
        <v>0</v>
      </c>
      <c r="F274" s="31">
        <f>IF($C$2="Attiecināmās izmaksas",IF('Lokālā tāme Nr.3'!$Q277="Attiecināmās",'Lokālā tāme Nr.3'!$F277,0),0)</f>
        <v>0</v>
      </c>
      <c r="G274" s="5">
        <f>IF($C$2="Attiecināmās izmaksas",IF('Lokālā tāme Nr.3'!$Q277="Attiecināmās",'Lokālā tāme Nr.3'!$G277,0),0)</f>
        <v>0</v>
      </c>
      <c r="H274" s="5">
        <f>IF($C$2="Attiecināmās izmaksas",IF('Lokālā tāme Nr.3'!$Q277="Attiecināmās",'Lokālā tāme Nr.3'!$H277,0),0)</f>
        <v>0</v>
      </c>
      <c r="I274" s="5">
        <f>IF($C$2="Attiecināmās izmaksas",IF('Lokālā tāme Nr.3'!$Q277="Attiecināmās",'Lokālā tāme Nr.3'!$I277,0),0)</f>
        <v>0</v>
      </c>
      <c r="J274" s="5">
        <f>IF($C$2="Attiecināmās izmaksas",IF('Lokālā tāme Nr.3'!$Q277="Attiecināmās",'Lokālā tāme Nr.3'!$J277,0),0)</f>
        <v>0</v>
      </c>
      <c r="K274" s="47">
        <f>IF($C$2="Attiecināmās izmaksas",IF('Lokālā tāme Nr.3'!$Q277="Attiecināmās",'Lokālā tāme Nr.3'!$K277,0),0)</f>
        <v>0</v>
      </c>
      <c r="L274" s="27">
        <f>IF($C$2="Attiecināmās izmaksas",IF('Lokālā tāme Nr.3'!$Q277="Attiecināmās",'Lokālā tāme Nr.3'!$L277,0),0)</f>
        <v>0</v>
      </c>
      <c r="M274" s="5">
        <f>IF($C$2="Attiecināmās izmaksas",IF('Lokālā tāme Nr.3'!$Q277="Attiecināmās",'Lokālā tāme Nr.3'!$M277,0),0)</f>
        <v>0</v>
      </c>
      <c r="N274" s="5">
        <f>IF($C$2="Attiecināmās izmaksas",IF('Lokālā tāme Nr.3'!$Q277="Attiecināmās",'Lokālā tāme Nr.3'!$N277,0),0)</f>
        <v>0</v>
      </c>
      <c r="O274" s="5">
        <f>IF($C$2="Attiecināmās izmaksas",IF('Lokālā tāme Nr.3'!$Q277="Attiecināmās",'Lokālā tāme Nr.3'!$O277,0),0)</f>
        <v>0</v>
      </c>
      <c r="P274" s="17">
        <f>IF($C$2="Attiecināmās izmaksas",IF('Lokālā tāme Nr.3'!$Q277="Attiecināmās",'Lokālā tāme Nr.3'!$P277,0),0)</f>
        <v>0</v>
      </c>
    </row>
    <row r="275" spans="1:16" ht="12" thickBot="1" x14ac:dyDescent="0.25">
      <c r="A275" s="19">
        <f>IF(P275=0,0,IF(COUNTBLANK(P275)=1,0,COUNTA($P$8:P275)))</f>
        <v>0</v>
      </c>
      <c r="B275" s="5">
        <f>IF($C$2="Attiecināmās izmaksas",IF('Lokālā tāme Nr.3'!$Q278="Attiecināmās",'Lokālā tāme Nr.3'!$B278,0),0)</f>
        <v>0</v>
      </c>
      <c r="C275" s="5">
        <f>IF($C$2="Attiecināmās izmaksas",IF('Lokālā tāme Nr.3'!$Q278="Attiecināmās",'Lokālā tāme Nr.3'!$C278,0),0)</f>
        <v>0</v>
      </c>
      <c r="D275" s="5">
        <f>IF($C$2="Attiecināmās izmaksas",IF('Lokālā tāme Nr.3'!$Q278="Attiecināmās",'Lokālā tāme Nr.3'!$D278,0),0)</f>
        <v>0</v>
      </c>
      <c r="E275" s="17">
        <f>IF($C$2="Attiecināmās izmaksas",IF('Lokālā tāme Nr.3'!$Q278="Attiecināmās",'Lokālā tāme Nr.3'!$E278,0),0)</f>
        <v>0</v>
      </c>
      <c r="F275" s="31">
        <f>IF($C$2="Attiecināmās izmaksas",IF('Lokālā tāme Nr.3'!$Q278="Attiecināmās",'Lokālā tāme Nr.3'!$F278,0),0)</f>
        <v>0</v>
      </c>
      <c r="G275" s="5">
        <f>IF($C$2="Attiecināmās izmaksas",IF('Lokālā tāme Nr.3'!$Q278="Attiecināmās",'Lokālā tāme Nr.3'!$G278,0),0)</f>
        <v>0</v>
      </c>
      <c r="H275" s="5">
        <f>IF($C$2="Attiecināmās izmaksas",IF('Lokālā tāme Nr.3'!$Q278="Attiecināmās",'Lokālā tāme Nr.3'!$H278,0),0)</f>
        <v>0</v>
      </c>
      <c r="I275" s="5">
        <f>IF($C$2="Attiecināmās izmaksas",IF('Lokālā tāme Nr.3'!$Q278="Attiecināmās",'Lokālā tāme Nr.3'!$I278,0),0)</f>
        <v>0</v>
      </c>
      <c r="J275" s="5">
        <f>IF($C$2="Attiecināmās izmaksas",IF('Lokālā tāme Nr.3'!$Q278="Attiecināmās",'Lokālā tāme Nr.3'!$J278,0),0)</f>
        <v>0</v>
      </c>
      <c r="K275" s="47">
        <f>IF($C$2="Attiecināmās izmaksas",IF('Lokālā tāme Nr.3'!$Q278="Attiecināmās",'Lokālā tāme Nr.3'!$K278,0),0)</f>
        <v>0</v>
      </c>
      <c r="L275" s="27">
        <f>IF($C$2="Attiecināmās izmaksas",IF('Lokālā tāme Nr.3'!$Q278="Attiecināmās",'Lokālā tāme Nr.3'!$L278,0),0)</f>
        <v>0</v>
      </c>
      <c r="M275" s="5">
        <f>IF($C$2="Attiecināmās izmaksas",IF('Lokālā tāme Nr.3'!$Q278="Attiecināmās",'Lokālā tāme Nr.3'!$M278,0),0)</f>
        <v>0</v>
      </c>
      <c r="N275" s="5">
        <f>IF($C$2="Attiecināmās izmaksas",IF('Lokālā tāme Nr.3'!$Q278="Attiecināmās",'Lokālā tāme Nr.3'!$N278,0),0)</f>
        <v>0</v>
      </c>
      <c r="O275" s="5">
        <f>IF($C$2="Attiecināmās izmaksas",IF('Lokālā tāme Nr.3'!$Q278="Attiecināmās",'Lokālā tāme Nr.3'!$O278,0),0)</f>
        <v>0</v>
      </c>
      <c r="P275" s="17">
        <f>IF($C$2="Attiecināmās izmaksas",IF('Lokālā tāme Nr.3'!$Q278="Attiecināmās",'Lokālā tāme Nr.3'!$P278,0),0)</f>
        <v>0</v>
      </c>
    </row>
    <row r="276" spans="1:16" ht="12" thickBot="1" x14ac:dyDescent="0.25">
      <c r="A276" s="19">
        <f>IF(P276=0,0,IF(COUNTBLANK(P276)=1,0,COUNTA($P$8:P276)))</f>
        <v>0</v>
      </c>
      <c r="B276" s="5">
        <f>IF($C$2="Attiecināmās izmaksas",IF('Lokālā tāme Nr.3'!$Q279="Attiecināmās",'Lokālā tāme Nr.3'!$B279,0),0)</f>
        <v>0</v>
      </c>
      <c r="C276" s="5">
        <f>IF($C$2="Attiecināmās izmaksas",IF('Lokālā tāme Nr.3'!$Q279="Attiecināmās",'Lokālā tāme Nr.3'!$C279,0),0)</f>
        <v>0</v>
      </c>
      <c r="D276" s="5">
        <f>IF($C$2="Attiecināmās izmaksas",IF('Lokālā tāme Nr.3'!$Q279="Attiecināmās",'Lokālā tāme Nr.3'!$D279,0),0)</f>
        <v>0</v>
      </c>
      <c r="E276" s="17">
        <f>IF($C$2="Attiecināmās izmaksas",IF('Lokālā tāme Nr.3'!$Q279="Attiecināmās",'Lokālā tāme Nr.3'!$E279,0),0)</f>
        <v>0</v>
      </c>
      <c r="F276" s="31">
        <f>IF($C$2="Attiecināmās izmaksas",IF('Lokālā tāme Nr.3'!$Q279="Attiecināmās",'Lokālā tāme Nr.3'!$F279,0),0)</f>
        <v>0</v>
      </c>
      <c r="G276" s="5">
        <f>IF($C$2="Attiecināmās izmaksas",IF('Lokālā tāme Nr.3'!$Q279="Attiecināmās",'Lokālā tāme Nr.3'!$G279,0),0)</f>
        <v>0</v>
      </c>
      <c r="H276" s="5">
        <f>IF($C$2="Attiecināmās izmaksas",IF('Lokālā tāme Nr.3'!$Q279="Attiecināmās",'Lokālā tāme Nr.3'!$H279,0),0)</f>
        <v>0</v>
      </c>
      <c r="I276" s="5">
        <f>IF($C$2="Attiecināmās izmaksas",IF('Lokālā tāme Nr.3'!$Q279="Attiecināmās",'Lokālā tāme Nr.3'!$I279,0),0)</f>
        <v>0</v>
      </c>
      <c r="J276" s="5">
        <f>IF($C$2="Attiecināmās izmaksas",IF('Lokālā tāme Nr.3'!$Q279="Attiecināmās",'Lokālā tāme Nr.3'!$J279,0),0)</f>
        <v>0</v>
      </c>
      <c r="K276" s="47">
        <f>IF($C$2="Attiecināmās izmaksas",IF('Lokālā tāme Nr.3'!$Q279="Attiecināmās",'Lokālā tāme Nr.3'!$K279,0),0)</f>
        <v>0</v>
      </c>
      <c r="L276" s="27">
        <f>IF($C$2="Attiecināmās izmaksas",IF('Lokālā tāme Nr.3'!$Q279="Attiecināmās",'Lokālā tāme Nr.3'!$L279,0),0)</f>
        <v>0</v>
      </c>
      <c r="M276" s="5">
        <f>IF($C$2="Attiecināmās izmaksas",IF('Lokālā tāme Nr.3'!$Q279="Attiecināmās",'Lokālā tāme Nr.3'!$M279,0),0)</f>
        <v>0</v>
      </c>
      <c r="N276" s="5">
        <f>IF($C$2="Attiecināmās izmaksas",IF('Lokālā tāme Nr.3'!$Q279="Attiecināmās",'Lokālā tāme Nr.3'!$N279,0),0)</f>
        <v>0</v>
      </c>
      <c r="O276" s="5">
        <f>IF($C$2="Attiecināmās izmaksas",IF('Lokālā tāme Nr.3'!$Q279="Attiecināmās",'Lokālā tāme Nr.3'!$O279,0),0)</f>
        <v>0</v>
      </c>
      <c r="P276" s="17">
        <f>IF($C$2="Attiecināmās izmaksas",IF('Lokālā tāme Nr.3'!$Q279="Attiecināmās",'Lokālā tāme Nr.3'!$P279,0),0)</f>
        <v>0</v>
      </c>
    </row>
    <row r="277" spans="1:16" ht="12" thickBot="1" x14ac:dyDescent="0.25">
      <c r="A277" s="19">
        <f>IF(P277=0,0,IF(COUNTBLANK(P277)=1,0,COUNTA($P$8:P277)))</f>
        <v>0</v>
      </c>
      <c r="B277" s="5">
        <f>IF($C$2="Attiecināmās izmaksas",IF('Lokālā tāme Nr.3'!$Q280="Attiecināmās",'Lokālā tāme Nr.3'!$B280,0),0)</f>
        <v>0</v>
      </c>
      <c r="C277" s="5">
        <f>IF($C$2="Attiecināmās izmaksas",IF('Lokālā tāme Nr.3'!$Q280="Attiecināmās",'Lokālā tāme Nr.3'!$C280,0),0)</f>
        <v>0</v>
      </c>
      <c r="D277" s="5">
        <f>IF($C$2="Attiecināmās izmaksas",IF('Lokālā tāme Nr.3'!$Q280="Attiecināmās",'Lokālā tāme Nr.3'!$D280,0),0)</f>
        <v>0</v>
      </c>
      <c r="E277" s="17">
        <f>IF($C$2="Attiecināmās izmaksas",IF('Lokālā tāme Nr.3'!$Q280="Attiecināmās",'Lokālā tāme Nr.3'!$E280,0),0)</f>
        <v>0</v>
      </c>
      <c r="F277" s="31">
        <f>IF($C$2="Attiecināmās izmaksas",IF('Lokālā tāme Nr.3'!$Q280="Attiecināmās",'Lokālā tāme Nr.3'!$F280,0),0)</f>
        <v>0</v>
      </c>
      <c r="G277" s="5">
        <f>IF($C$2="Attiecināmās izmaksas",IF('Lokālā tāme Nr.3'!$Q280="Attiecināmās",'Lokālā tāme Nr.3'!$G280,0),0)</f>
        <v>0</v>
      </c>
      <c r="H277" s="5">
        <f>IF($C$2="Attiecināmās izmaksas",IF('Lokālā tāme Nr.3'!$Q280="Attiecināmās",'Lokālā tāme Nr.3'!$H280,0),0)</f>
        <v>0</v>
      </c>
      <c r="I277" s="5">
        <f>IF($C$2="Attiecināmās izmaksas",IF('Lokālā tāme Nr.3'!$Q280="Attiecināmās",'Lokālā tāme Nr.3'!$I280,0),0)</f>
        <v>0</v>
      </c>
      <c r="J277" s="5">
        <f>IF($C$2="Attiecināmās izmaksas",IF('Lokālā tāme Nr.3'!$Q280="Attiecināmās",'Lokālā tāme Nr.3'!$J280,0),0)</f>
        <v>0</v>
      </c>
      <c r="K277" s="47">
        <f>IF($C$2="Attiecināmās izmaksas",IF('Lokālā tāme Nr.3'!$Q280="Attiecināmās",'Lokālā tāme Nr.3'!$K280,0),0)</f>
        <v>0</v>
      </c>
      <c r="L277" s="27">
        <f>IF($C$2="Attiecināmās izmaksas",IF('Lokālā tāme Nr.3'!$Q280="Attiecināmās",'Lokālā tāme Nr.3'!$L280,0),0)</f>
        <v>0</v>
      </c>
      <c r="M277" s="5">
        <f>IF($C$2="Attiecināmās izmaksas",IF('Lokālā tāme Nr.3'!$Q280="Attiecināmās",'Lokālā tāme Nr.3'!$M280,0),0)</f>
        <v>0</v>
      </c>
      <c r="N277" s="5">
        <f>IF($C$2="Attiecināmās izmaksas",IF('Lokālā tāme Nr.3'!$Q280="Attiecināmās",'Lokālā tāme Nr.3'!$N280,0),0)</f>
        <v>0</v>
      </c>
      <c r="O277" s="5">
        <f>IF($C$2="Attiecināmās izmaksas",IF('Lokālā tāme Nr.3'!$Q280="Attiecināmās",'Lokālā tāme Nr.3'!$O280,0),0)</f>
        <v>0</v>
      </c>
      <c r="P277" s="17">
        <f>IF($C$2="Attiecināmās izmaksas",IF('Lokālā tāme Nr.3'!$Q280="Attiecināmās",'Lokālā tāme Nr.3'!$P280,0),0)</f>
        <v>0</v>
      </c>
    </row>
    <row r="278" spans="1:16" ht="12" thickBot="1" x14ac:dyDescent="0.25">
      <c r="A278" s="19">
        <f>IF(P278=0,0,IF(COUNTBLANK(P278)=1,0,COUNTA($P$8:P278)))</f>
        <v>0</v>
      </c>
      <c r="B278" s="5">
        <f>IF($C$2="Attiecināmās izmaksas",IF('Lokālā tāme Nr.3'!$Q281="Attiecināmās",'Lokālā tāme Nr.3'!$B281,0),0)</f>
        <v>0</v>
      </c>
      <c r="C278" s="5">
        <f>IF($C$2="Attiecināmās izmaksas",IF('Lokālā tāme Nr.3'!$Q281="Attiecināmās",'Lokālā tāme Nr.3'!$C281,0),0)</f>
        <v>0</v>
      </c>
      <c r="D278" s="5">
        <f>IF($C$2="Attiecināmās izmaksas",IF('Lokālā tāme Nr.3'!$Q281="Attiecināmās",'Lokālā tāme Nr.3'!$D281,0),0)</f>
        <v>0</v>
      </c>
      <c r="E278" s="17">
        <f>IF($C$2="Attiecināmās izmaksas",IF('Lokālā tāme Nr.3'!$Q281="Attiecināmās",'Lokālā tāme Nr.3'!$E281,0),0)</f>
        <v>0</v>
      </c>
      <c r="F278" s="31">
        <f>IF($C$2="Attiecināmās izmaksas",IF('Lokālā tāme Nr.3'!$Q281="Attiecināmās",'Lokālā tāme Nr.3'!$F281,0),0)</f>
        <v>0</v>
      </c>
      <c r="G278" s="5">
        <f>IF($C$2="Attiecināmās izmaksas",IF('Lokālā tāme Nr.3'!$Q281="Attiecināmās",'Lokālā tāme Nr.3'!$G281,0),0)</f>
        <v>0</v>
      </c>
      <c r="H278" s="5">
        <f>IF($C$2="Attiecināmās izmaksas",IF('Lokālā tāme Nr.3'!$Q281="Attiecināmās",'Lokālā tāme Nr.3'!$H281,0),0)</f>
        <v>0</v>
      </c>
      <c r="I278" s="5">
        <f>IF($C$2="Attiecināmās izmaksas",IF('Lokālā tāme Nr.3'!$Q281="Attiecināmās",'Lokālā tāme Nr.3'!$I281,0),0)</f>
        <v>0</v>
      </c>
      <c r="J278" s="5">
        <f>IF($C$2="Attiecināmās izmaksas",IF('Lokālā tāme Nr.3'!$Q281="Attiecināmās",'Lokālā tāme Nr.3'!$J281,0),0)</f>
        <v>0</v>
      </c>
      <c r="K278" s="47">
        <f>IF($C$2="Attiecināmās izmaksas",IF('Lokālā tāme Nr.3'!$Q281="Attiecināmās",'Lokālā tāme Nr.3'!$K281,0),0)</f>
        <v>0</v>
      </c>
      <c r="L278" s="27">
        <f>IF($C$2="Attiecināmās izmaksas",IF('Lokālā tāme Nr.3'!$Q281="Attiecināmās",'Lokālā tāme Nr.3'!$L281,0),0)</f>
        <v>0</v>
      </c>
      <c r="M278" s="5">
        <f>IF($C$2="Attiecināmās izmaksas",IF('Lokālā tāme Nr.3'!$Q281="Attiecināmās",'Lokālā tāme Nr.3'!$M281,0),0)</f>
        <v>0</v>
      </c>
      <c r="N278" s="5">
        <f>IF($C$2="Attiecināmās izmaksas",IF('Lokālā tāme Nr.3'!$Q281="Attiecināmās",'Lokālā tāme Nr.3'!$N281,0),0)</f>
        <v>0</v>
      </c>
      <c r="O278" s="5">
        <f>IF($C$2="Attiecināmās izmaksas",IF('Lokālā tāme Nr.3'!$Q281="Attiecināmās",'Lokālā tāme Nr.3'!$O281,0),0)</f>
        <v>0</v>
      </c>
      <c r="P278" s="17">
        <f>IF($C$2="Attiecināmās izmaksas",IF('Lokālā tāme Nr.3'!$Q281="Attiecināmās",'Lokālā tāme Nr.3'!$P281,0),0)</f>
        <v>0</v>
      </c>
    </row>
    <row r="279" spans="1:16" ht="12" thickBot="1" x14ac:dyDescent="0.25">
      <c r="A279" s="19">
        <f>IF(P279=0,0,IF(COUNTBLANK(P279)=1,0,COUNTA($P$8:P279)))</f>
        <v>0</v>
      </c>
      <c r="B279" s="5">
        <f>IF($C$2="Attiecināmās izmaksas",IF('Lokālā tāme Nr.3'!$Q282="Attiecināmās",'Lokālā tāme Nr.3'!$B282,0),0)</f>
        <v>0</v>
      </c>
      <c r="C279" s="5">
        <f>IF($C$2="Attiecināmās izmaksas",IF('Lokālā tāme Nr.3'!$Q282="Attiecināmās",'Lokālā tāme Nr.3'!$C282,0),0)</f>
        <v>0</v>
      </c>
      <c r="D279" s="5">
        <f>IF($C$2="Attiecināmās izmaksas",IF('Lokālā tāme Nr.3'!$Q282="Attiecināmās",'Lokālā tāme Nr.3'!$D282,0),0)</f>
        <v>0</v>
      </c>
      <c r="E279" s="17">
        <f>IF($C$2="Attiecināmās izmaksas",IF('Lokālā tāme Nr.3'!$Q282="Attiecināmās",'Lokālā tāme Nr.3'!$E282,0),0)</f>
        <v>0</v>
      </c>
      <c r="F279" s="31">
        <f>IF($C$2="Attiecināmās izmaksas",IF('Lokālā tāme Nr.3'!$Q282="Attiecināmās",'Lokālā tāme Nr.3'!$F282,0),0)</f>
        <v>0</v>
      </c>
      <c r="G279" s="5">
        <f>IF($C$2="Attiecināmās izmaksas",IF('Lokālā tāme Nr.3'!$Q282="Attiecināmās",'Lokālā tāme Nr.3'!$G282,0),0)</f>
        <v>0</v>
      </c>
      <c r="H279" s="5">
        <f>IF($C$2="Attiecināmās izmaksas",IF('Lokālā tāme Nr.3'!$Q282="Attiecināmās",'Lokālā tāme Nr.3'!$H282,0),0)</f>
        <v>0</v>
      </c>
      <c r="I279" s="5">
        <f>IF($C$2="Attiecināmās izmaksas",IF('Lokālā tāme Nr.3'!$Q282="Attiecināmās",'Lokālā tāme Nr.3'!$I282,0),0)</f>
        <v>0</v>
      </c>
      <c r="J279" s="5">
        <f>IF($C$2="Attiecināmās izmaksas",IF('Lokālā tāme Nr.3'!$Q282="Attiecināmās",'Lokālā tāme Nr.3'!$J282,0),0)</f>
        <v>0</v>
      </c>
      <c r="K279" s="47">
        <f>IF($C$2="Attiecināmās izmaksas",IF('Lokālā tāme Nr.3'!$Q282="Attiecināmās",'Lokālā tāme Nr.3'!$K282,0),0)</f>
        <v>0</v>
      </c>
      <c r="L279" s="27">
        <f>IF($C$2="Attiecināmās izmaksas",IF('Lokālā tāme Nr.3'!$Q282="Attiecināmās",'Lokālā tāme Nr.3'!$L282,0),0)</f>
        <v>0</v>
      </c>
      <c r="M279" s="5">
        <f>IF($C$2="Attiecināmās izmaksas",IF('Lokālā tāme Nr.3'!$Q282="Attiecināmās",'Lokālā tāme Nr.3'!$M282,0),0)</f>
        <v>0</v>
      </c>
      <c r="N279" s="5">
        <f>IF($C$2="Attiecināmās izmaksas",IF('Lokālā tāme Nr.3'!$Q282="Attiecināmās",'Lokālā tāme Nr.3'!$N282,0),0)</f>
        <v>0</v>
      </c>
      <c r="O279" s="5">
        <f>IF($C$2="Attiecināmās izmaksas",IF('Lokālā tāme Nr.3'!$Q282="Attiecināmās",'Lokālā tāme Nr.3'!$O282,0),0)</f>
        <v>0</v>
      </c>
      <c r="P279" s="17">
        <f>IF($C$2="Attiecināmās izmaksas",IF('Lokālā tāme Nr.3'!$Q282="Attiecināmās",'Lokālā tāme Nr.3'!$P282,0),0)</f>
        <v>0</v>
      </c>
    </row>
    <row r="280" spans="1:16" ht="12" thickBot="1" x14ac:dyDescent="0.25">
      <c r="A280" s="19">
        <f>IF(P280=0,0,IF(COUNTBLANK(P280)=1,0,COUNTA($P$8:P280)))</f>
        <v>0</v>
      </c>
      <c r="B280" s="5">
        <f>IF($C$2="Attiecināmās izmaksas",IF('Lokālā tāme Nr.3'!$Q283="Attiecināmās",'Lokālā tāme Nr.3'!$B283,0),0)</f>
        <v>0</v>
      </c>
      <c r="C280" s="5">
        <f>IF($C$2="Attiecināmās izmaksas",IF('Lokālā tāme Nr.3'!$Q283="Attiecināmās",'Lokālā tāme Nr.3'!$C283,0),0)</f>
        <v>0</v>
      </c>
      <c r="D280" s="5">
        <f>IF($C$2="Attiecināmās izmaksas",IF('Lokālā tāme Nr.3'!$Q283="Attiecināmās",'Lokālā tāme Nr.3'!$D283,0),0)</f>
        <v>0</v>
      </c>
      <c r="E280" s="17">
        <f>IF($C$2="Attiecināmās izmaksas",IF('Lokālā tāme Nr.3'!$Q283="Attiecināmās",'Lokālā tāme Nr.3'!$E283,0),0)</f>
        <v>0</v>
      </c>
      <c r="F280" s="31">
        <f>IF($C$2="Attiecināmās izmaksas",IF('Lokālā tāme Nr.3'!$Q283="Attiecināmās",'Lokālā tāme Nr.3'!$F283,0),0)</f>
        <v>0</v>
      </c>
      <c r="G280" s="5">
        <f>IF($C$2="Attiecināmās izmaksas",IF('Lokālā tāme Nr.3'!$Q283="Attiecināmās",'Lokālā tāme Nr.3'!$G283,0),0)</f>
        <v>0</v>
      </c>
      <c r="H280" s="5">
        <f>IF($C$2="Attiecināmās izmaksas",IF('Lokālā tāme Nr.3'!$Q283="Attiecināmās",'Lokālā tāme Nr.3'!$H283,0),0)</f>
        <v>0</v>
      </c>
      <c r="I280" s="5">
        <f>IF($C$2="Attiecināmās izmaksas",IF('Lokālā tāme Nr.3'!$Q283="Attiecināmās",'Lokālā tāme Nr.3'!$I283,0),0)</f>
        <v>0</v>
      </c>
      <c r="J280" s="5">
        <f>IF($C$2="Attiecināmās izmaksas",IF('Lokālā tāme Nr.3'!$Q283="Attiecināmās",'Lokālā tāme Nr.3'!$J283,0),0)</f>
        <v>0</v>
      </c>
      <c r="K280" s="47">
        <f>IF($C$2="Attiecināmās izmaksas",IF('Lokālā tāme Nr.3'!$Q283="Attiecināmās",'Lokālā tāme Nr.3'!$K283,0),0)</f>
        <v>0</v>
      </c>
      <c r="L280" s="27">
        <f>IF($C$2="Attiecināmās izmaksas",IF('Lokālā tāme Nr.3'!$Q283="Attiecināmās",'Lokālā tāme Nr.3'!$L283,0),0)</f>
        <v>0</v>
      </c>
      <c r="M280" s="5">
        <f>IF($C$2="Attiecināmās izmaksas",IF('Lokālā tāme Nr.3'!$Q283="Attiecināmās",'Lokālā tāme Nr.3'!$M283,0),0)</f>
        <v>0</v>
      </c>
      <c r="N280" s="5">
        <f>IF($C$2="Attiecināmās izmaksas",IF('Lokālā tāme Nr.3'!$Q283="Attiecināmās",'Lokālā tāme Nr.3'!$N283,0),0)</f>
        <v>0</v>
      </c>
      <c r="O280" s="5">
        <f>IF($C$2="Attiecināmās izmaksas",IF('Lokālā tāme Nr.3'!$Q283="Attiecināmās",'Lokālā tāme Nr.3'!$O283,0),0)</f>
        <v>0</v>
      </c>
      <c r="P280" s="17">
        <f>IF($C$2="Attiecināmās izmaksas",IF('Lokālā tāme Nr.3'!$Q283="Attiecināmās",'Lokālā tāme Nr.3'!$P283,0),0)</f>
        <v>0</v>
      </c>
    </row>
    <row r="281" spans="1:16" ht="12" thickBot="1" x14ac:dyDescent="0.25">
      <c r="A281" s="19">
        <f>IF(P281=0,0,IF(COUNTBLANK(P281)=1,0,COUNTA($P$8:P281)))</f>
        <v>0</v>
      </c>
      <c r="B281" s="5">
        <f>IF($C$2="Attiecināmās izmaksas",IF('Lokālā tāme Nr.3'!$Q284="Attiecināmās",'Lokālā tāme Nr.3'!$B284,0),0)</f>
        <v>0</v>
      </c>
      <c r="C281" s="5">
        <f>IF($C$2="Attiecināmās izmaksas",IF('Lokālā tāme Nr.3'!$Q284="Attiecināmās",'Lokālā tāme Nr.3'!$C284,0),0)</f>
        <v>0</v>
      </c>
      <c r="D281" s="5">
        <f>IF($C$2="Attiecināmās izmaksas",IF('Lokālā tāme Nr.3'!$Q284="Attiecināmās",'Lokālā tāme Nr.3'!$D284,0),0)</f>
        <v>0</v>
      </c>
      <c r="E281" s="17">
        <f>IF($C$2="Attiecināmās izmaksas",IF('Lokālā tāme Nr.3'!$Q284="Attiecināmās",'Lokālā tāme Nr.3'!$E284,0),0)</f>
        <v>0</v>
      </c>
      <c r="F281" s="31">
        <f>IF($C$2="Attiecināmās izmaksas",IF('Lokālā tāme Nr.3'!$Q284="Attiecināmās",'Lokālā tāme Nr.3'!$F284,0),0)</f>
        <v>0</v>
      </c>
      <c r="G281" s="5">
        <f>IF($C$2="Attiecināmās izmaksas",IF('Lokālā tāme Nr.3'!$Q284="Attiecināmās",'Lokālā tāme Nr.3'!$G284,0),0)</f>
        <v>0</v>
      </c>
      <c r="H281" s="5">
        <f>IF($C$2="Attiecināmās izmaksas",IF('Lokālā tāme Nr.3'!$Q284="Attiecināmās",'Lokālā tāme Nr.3'!$H284,0),0)</f>
        <v>0</v>
      </c>
      <c r="I281" s="5">
        <f>IF($C$2="Attiecināmās izmaksas",IF('Lokālā tāme Nr.3'!$Q284="Attiecināmās",'Lokālā tāme Nr.3'!$I284,0),0)</f>
        <v>0</v>
      </c>
      <c r="J281" s="5">
        <f>IF($C$2="Attiecināmās izmaksas",IF('Lokālā tāme Nr.3'!$Q284="Attiecināmās",'Lokālā tāme Nr.3'!$J284,0),0)</f>
        <v>0</v>
      </c>
      <c r="K281" s="47">
        <f>IF($C$2="Attiecināmās izmaksas",IF('Lokālā tāme Nr.3'!$Q284="Attiecināmās",'Lokālā tāme Nr.3'!$K284,0),0)</f>
        <v>0</v>
      </c>
      <c r="L281" s="27">
        <f>IF($C$2="Attiecināmās izmaksas",IF('Lokālā tāme Nr.3'!$Q284="Attiecināmās",'Lokālā tāme Nr.3'!$L284,0),0)</f>
        <v>0</v>
      </c>
      <c r="M281" s="5">
        <f>IF($C$2="Attiecināmās izmaksas",IF('Lokālā tāme Nr.3'!$Q284="Attiecināmās",'Lokālā tāme Nr.3'!$M284,0),0)</f>
        <v>0</v>
      </c>
      <c r="N281" s="5">
        <f>IF($C$2="Attiecināmās izmaksas",IF('Lokālā tāme Nr.3'!$Q284="Attiecināmās",'Lokālā tāme Nr.3'!$N284,0),0)</f>
        <v>0</v>
      </c>
      <c r="O281" s="5">
        <f>IF($C$2="Attiecināmās izmaksas",IF('Lokālā tāme Nr.3'!$Q284="Attiecināmās",'Lokālā tāme Nr.3'!$O284,0),0)</f>
        <v>0</v>
      </c>
      <c r="P281" s="17">
        <f>IF($C$2="Attiecināmās izmaksas",IF('Lokālā tāme Nr.3'!$Q284="Attiecināmās",'Lokālā tāme Nr.3'!$P284,0),0)</f>
        <v>0</v>
      </c>
    </row>
    <row r="282" spans="1:16" ht="12" thickBot="1" x14ac:dyDescent="0.25">
      <c r="A282" s="19">
        <f>IF(P282=0,0,IF(COUNTBLANK(P282)=1,0,COUNTA($P$8:P282)))</f>
        <v>0</v>
      </c>
      <c r="B282" s="5">
        <f>IF($C$2="Attiecināmās izmaksas",IF('Lokālā tāme Nr.3'!$Q285="Attiecināmās",'Lokālā tāme Nr.3'!$B285,0),0)</f>
        <v>0</v>
      </c>
      <c r="C282" s="5">
        <f>IF($C$2="Attiecināmās izmaksas",IF('Lokālā tāme Nr.3'!$Q285="Attiecināmās",'Lokālā tāme Nr.3'!$C285,0),0)</f>
        <v>0</v>
      </c>
      <c r="D282" s="5">
        <f>IF($C$2="Attiecināmās izmaksas",IF('Lokālā tāme Nr.3'!$Q285="Attiecināmās",'Lokālā tāme Nr.3'!$D285,0),0)</f>
        <v>0</v>
      </c>
      <c r="E282" s="17">
        <f>IF($C$2="Attiecināmās izmaksas",IF('Lokālā tāme Nr.3'!$Q285="Attiecināmās",'Lokālā tāme Nr.3'!$E285,0),0)</f>
        <v>0</v>
      </c>
      <c r="F282" s="31">
        <f>IF($C$2="Attiecināmās izmaksas",IF('Lokālā tāme Nr.3'!$Q285="Attiecināmās",'Lokālā tāme Nr.3'!$F285,0),0)</f>
        <v>0</v>
      </c>
      <c r="G282" s="5">
        <f>IF($C$2="Attiecināmās izmaksas",IF('Lokālā tāme Nr.3'!$Q285="Attiecināmās",'Lokālā tāme Nr.3'!$G285,0),0)</f>
        <v>0</v>
      </c>
      <c r="H282" s="5">
        <f>IF($C$2="Attiecināmās izmaksas",IF('Lokālā tāme Nr.3'!$Q285="Attiecināmās",'Lokālā tāme Nr.3'!$H285,0),0)</f>
        <v>0</v>
      </c>
      <c r="I282" s="5">
        <f>IF($C$2="Attiecināmās izmaksas",IF('Lokālā tāme Nr.3'!$Q285="Attiecināmās",'Lokālā tāme Nr.3'!$I285,0),0)</f>
        <v>0</v>
      </c>
      <c r="J282" s="5">
        <f>IF($C$2="Attiecināmās izmaksas",IF('Lokālā tāme Nr.3'!$Q285="Attiecināmās",'Lokālā tāme Nr.3'!$J285,0),0)</f>
        <v>0</v>
      </c>
      <c r="K282" s="47">
        <f>IF($C$2="Attiecināmās izmaksas",IF('Lokālā tāme Nr.3'!$Q285="Attiecināmās",'Lokālā tāme Nr.3'!$K285,0),0)</f>
        <v>0</v>
      </c>
      <c r="L282" s="27">
        <f>IF($C$2="Attiecināmās izmaksas",IF('Lokālā tāme Nr.3'!$Q285="Attiecināmās",'Lokālā tāme Nr.3'!$L285,0),0)</f>
        <v>0</v>
      </c>
      <c r="M282" s="5">
        <f>IF($C$2="Attiecināmās izmaksas",IF('Lokālā tāme Nr.3'!$Q285="Attiecināmās",'Lokālā tāme Nr.3'!$M285,0),0)</f>
        <v>0</v>
      </c>
      <c r="N282" s="5">
        <f>IF($C$2="Attiecināmās izmaksas",IF('Lokālā tāme Nr.3'!$Q285="Attiecināmās",'Lokālā tāme Nr.3'!$N285,0),0)</f>
        <v>0</v>
      </c>
      <c r="O282" s="5">
        <f>IF($C$2="Attiecināmās izmaksas",IF('Lokālā tāme Nr.3'!$Q285="Attiecināmās",'Lokālā tāme Nr.3'!$O285,0),0)</f>
        <v>0</v>
      </c>
      <c r="P282" s="17">
        <f>IF($C$2="Attiecināmās izmaksas",IF('Lokālā tāme Nr.3'!$Q285="Attiecināmās",'Lokālā tāme Nr.3'!$P285,0),0)</f>
        <v>0</v>
      </c>
    </row>
    <row r="283" spans="1:16" ht="12" thickBot="1" x14ac:dyDescent="0.25">
      <c r="A283" s="19">
        <f>IF(P283=0,0,IF(COUNTBLANK(P283)=1,0,COUNTA($P$8:P283)))</f>
        <v>0</v>
      </c>
      <c r="B283" s="5">
        <f>IF($C$2="Attiecināmās izmaksas",IF('Lokālā tāme Nr.3'!$Q286="Attiecināmās",'Lokālā tāme Nr.3'!$B286,0),0)</f>
        <v>0</v>
      </c>
      <c r="C283" s="5">
        <f>IF($C$2="Attiecināmās izmaksas",IF('Lokālā tāme Nr.3'!$Q286="Attiecināmās",'Lokālā tāme Nr.3'!$C286,0),0)</f>
        <v>0</v>
      </c>
      <c r="D283" s="5">
        <f>IF($C$2="Attiecināmās izmaksas",IF('Lokālā tāme Nr.3'!$Q286="Attiecināmās",'Lokālā tāme Nr.3'!$D286,0),0)</f>
        <v>0</v>
      </c>
      <c r="E283" s="17">
        <f>IF($C$2="Attiecināmās izmaksas",IF('Lokālā tāme Nr.3'!$Q286="Attiecināmās",'Lokālā tāme Nr.3'!$E286,0),0)</f>
        <v>0</v>
      </c>
      <c r="F283" s="31">
        <f>IF($C$2="Attiecināmās izmaksas",IF('Lokālā tāme Nr.3'!$Q286="Attiecināmās",'Lokālā tāme Nr.3'!$F286,0),0)</f>
        <v>0</v>
      </c>
      <c r="G283" s="5">
        <f>IF($C$2="Attiecināmās izmaksas",IF('Lokālā tāme Nr.3'!$Q286="Attiecināmās",'Lokālā tāme Nr.3'!$G286,0),0)</f>
        <v>0</v>
      </c>
      <c r="H283" s="5">
        <f>IF($C$2="Attiecināmās izmaksas",IF('Lokālā tāme Nr.3'!$Q286="Attiecināmās",'Lokālā tāme Nr.3'!$H286,0),0)</f>
        <v>0</v>
      </c>
      <c r="I283" s="5">
        <f>IF($C$2="Attiecināmās izmaksas",IF('Lokālā tāme Nr.3'!$Q286="Attiecināmās",'Lokālā tāme Nr.3'!$I286,0),0)</f>
        <v>0</v>
      </c>
      <c r="J283" s="5">
        <f>IF($C$2="Attiecināmās izmaksas",IF('Lokālā tāme Nr.3'!$Q286="Attiecināmās",'Lokālā tāme Nr.3'!$J286,0),0)</f>
        <v>0</v>
      </c>
      <c r="K283" s="47">
        <f>IF($C$2="Attiecināmās izmaksas",IF('Lokālā tāme Nr.3'!$Q286="Attiecināmās",'Lokālā tāme Nr.3'!$K286,0),0)</f>
        <v>0</v>
      </c>
      <c r="L283" s="27">
        <f>IF($C$2="Attiecināmās izmaksas",IF('Lokālā tāme Nr.3'!$Q286="Attiecināmās",'Lokālā tāme Nr.3'!$L286,0),0)</f>
        <v>0</v>
      </c>
      <c r="M283" s="5">
        <f>IF($C$2="Attiecināmās izmaksas",IF('Lokālā tāme Nr.3'!$Q286="Attiecināmās",'Lokālā tāme Nr.3'!$M286,0),0)</f>
        <v>0</v>
      </c>
      <c r="N283" s="5">
        <f>IF($C$2="Attiecināmās izmaksas",IF('Lokālā tāme Nr.3'!$Q286="Attiecināmās",'Lokālā tāme Nr.3'!$N286,0),0)</f>
        <v>0</v>
      </c>
      <c r="O283" s="5">
        <f>IF($C$2="Attiecināmās izmaksas",IF('Lokālā tāme Nr.3'!$Q286="Attiecināmās",'Lokālā tāme Nr.3'!$O286,0),0)</f>
        <v>0</v>
      </c>
      <c r="P283" s="17">
        <f>IF($C$2="Attiecināmās izmaksas",IF('Lokālā tāme Nr.3'!$Q286="Attiecināmās",'Lokālā tāme Nr.3'!$P286,0),0)</f>
        <v>0</v>
      </c>
    </row>
    <row r="284" spans="1:16" ht="12" thickBot="1" x14ac:dyDescent="0.25">
      <c r="A284" s="19">
        <f>IF(P284=0,0,IF(COUNTBLANK(P284)=1,0,COUNTA($P$8:P284)))</f>
        <v>0</v>
      </c>
      <c r="B284" s="5">
        <f>IF($C$2="Attiecināmās izmaksas",IF('Lokālā tāme Nr.3'!$Q287="Attiecināmās",'Lokālā tāme Nr.3'!$B287,0),0)</f>
        <v>0</v>
      </c>
      <c r="C284" s="5">
        <f>IF($C$2="Attiecināmās izmaksas",IF('Lokālā tāme Nr.3'!$Q287="Attiecināmās",'Lokālā tāme Nr.3'!$C287,0),0)</f>
        <v>0</v>
      </c>
      <c r="D284" s="5">
        <f>IF($C$2="Attiecināmās izmaksas",IF('Lokālā tāme Nr.3'!$Q287="Attiecināmās",'Lokālā tāme Nr.3'!$D287,0),0)</f>
        <v>0</v>
      </c>
      <c r="E284" s="17">
        <f>IF($C$2="Attiecināmās izmaksas",IF('Lokālā tāme Nr.3'!$Q287="Attiecināmās",'Lokālā tāme Nr.3'!$E287,0),0)</f>
        <v>0</v>
      </c>
      <c r="F284" s="31">
        <f>IF($C$2="Attiecināmās izmaksas",IF('Lokālā tāme Nr.3'!$Q287="Attiecināmās",'Lokālā tāme Nr.3'!$F287,0),0)</f>
        <v>0</v>
      </c>
      <c r="G284" s="5">
        <f>IF($C$2="Attiecināmās izmaksas",IF('Lokālā tāme Nr.3'!$Q287="Attiecināmās",'Lokālā tāme Nr.3'!$G287,0),0)</f>
        <v>0</v>
      </c>
      <c r="H284" s="5">
        <f>IF($C$2="Attiecināmās izmaksas",IF('Lokālā tāme Nr.3'!$Q287="Attiecināmās",'Lokālā tāme Nr.3'!$H287,0),0)</f>
        <v>0</v>
      </c>
      <c r="I284" s="5">
        <f>IF($C$2="Attiecināmās izmaksas",IF('Lokālā tāme Nr.3'!$Q287="Attiecināmās",'Lokālā tāme Nr.3'!$I287,0),0)</f>
        <v>0</v>
      </c>
      <c r="J284" s="5">
        <f>IF($C$2="Attiecināmās izmaksas",IF('Lokālā tāme Nr.3'!$Q287="Attiecināmās",'Lokālā tāme Nr.3'!$J287,0),0)</f>
        <v>0</v>
      </c>
      <c r="K284" s="47">
        <f>IF($C$2="Attiecināmās izmaksas",IF('Lokālā tāme Nr.3'!$Q287="Attiecināmās",'Lokālā tāme Nr.3'!$K287,0),0)</f>
        <v>0</v>
      </c>
      <c r="L284" s="27">
        <f>IF($C$2="Attiecināmās izmaksas",IF('Lokālā tāme Nr.3'!$Q287="Attiecināmās",'Lokālā tāme Nr.3'!$L287,0),0)</f>
        <v>0</v>
      </c>
      <c r="M284" s="5">
        <f>IF($C$2="Attiecināmās izmaksas",IF('Lokālā tāme Nr.3'!$Q287="Attiecināmās",'Lokālā tāme Nr.3'!$M287,0),0)</f>
        <v>0</v>
      </c>
      <c r="N284" s="5">
        <f>IF($C$2="Attiecināmās izmaksas",IF('Lokālā tāme Nr.3'!$Q287="Attiecināmās",'Lokālā tāme Nr.3'!$N287,0),0)</f>
        <v>0</v>
      </c>
      <c r="O284" s="5">
        <f>IF($C$2="Attiecināmās izmaksas",IF('Lokālā tāme Nr.3'!$Q287="Attiecināmās",'Lokālā tāme Nr.3'!$O287,0),0)</f>
        <v>0</v>
      </c>
      <c r="P284" s="17">
        <f>IF($C$2="Attiecināmās izmaksas",IF('Lokālā tāme Nr.3'!$Q287="Attiecināmās",'Lokālā tāme Nr.3'!$P287,0),0)</f>
        <v>0</v>
      </c>
    </row>
    <row r="285" spans="1:16" ht="12" thickBot="1" x14ac:dyDescent="0.25">
      <c r="A285" s="19">
        <f>IF(P285=0,0,IF(COUNTBLANK(P285)=1,0,COUNTA($P$8:P285)))</f>
        <v>0</v>
      </c>
      <c r="B285" s="5">
        <f>IF($C$2="Attiecināmās izmaksas",IF('Lokālā tāme Nr.3'!$Q288="Attiecināmās",'Lokālā tāme Nr.3'!$B288,0),0)</f>
        <v>0</v>
      </c>
      <c r="C285" s="5">
        <f>IF($C$2="Attiecināmās izmaksas",IF('Lokālā tāme Nr.3'!$Q288="Attiecināmās",'Lokālā tāme Nr.3'!$C288,0),0)</f>
        <v>0</v>
      </c>
      <c r="D285" s="5">
        <f>IF($C$2="Attiecināmās izmaksas",IF('Lokālā tāme Nr.3'!$Q288="Attiecināmās",'Lokālā tāme Nr.3'!$D288,0),0)</f>
        <v>0</v>
      </c>
      <c r="E285" s="17">
        <f>IF($C$2="Attiecināmās izmaksas",IF('Lokālā tāme Nr.3'!$Q288="Attiecināmās",'Lokālā tāme Nr.3'!$E288,0),0)</f>
        <v>0</v>
      </c>
      <c r="F285" s="31">
        <f>IF($C$2="Attiecināmās izmaksas",IF('Lokālā tāme Nr.3'!$Q288="Attiecināmās",'Lokālā tāme Nr.3'!$F288,0),0)</f>
        <v>0</v>
      </c>
      <c r="G285" s="5">
        <f>IF($C$2="Attiecināmās izmaksas",IF('Lokālā tāme Nr.3'!$Q288="Attiecināmās",'Lokālā tāme Nr.3'!$G288,0),0)</f>
        <v>0</v>
      </c>
      <c r="H285" s="5">
        <f>IF($C$2="Attiecināmās izmaksas",IF('Lokālā tāme Nr.3'!$Q288="Attiecināmās",'Lokālā tāme Nr.3'!$H288,0),0)</f>
        <v>0</v>
      </c>
      <c r="I285" s="5">
        <f>IF($C$2="Attiecināmās izmaksas",IF('Lokālā tāme Nr.3'!$Q288="Attiecināmās",'Lokālā tāme Nr.3'!$I288,0),0)</f>
        <v>0</v>
      </c>
      <c r="J285" s="5">
        <f>IF($C$2="Attiecināmās izmaksas",IF('Lokālā tāme Nr.3'!$Q288="Attiecināmās",'Lokālā tāme Nr.3'!$J288,0),0)</f>
        <v>0</v>
      </c>
      <c r="K285" s="47">
        <f>IF($C$2="Attiecināmās izmaksas",IF('Lokālā tāme Nr.3'!$Q288="Attiecināmās",'Lokālā tāme Nr.3'!$K288,0),0)</f>
        <v>0</v>
      </c>
      <c r="L285" s="27">
        <f>IF($C$2="Attiecināmās izmaksas",IF('Lokālā tāme Nr.3'!$Q288="Attiecināmās",'Lokālā tāme Nr.3'!$L288,0),0)</f>
        <v>0</v>
      </c>
      <c r="M285" s="5">
        <f>IF($C$2="Attiecināmās izmaksas",IF('Lokālā tāme Nr.3'!$Q288="Attiecināmās",'Lokālā tāme Nr.3'!$M288,0),0)</f>
        <v>0</v>
      </c>
      <c r="N285" s="5">
        <f>IF($C$2="Attiecināmās izmaksas",IF('Lokālā tāme Nr.3'!$Q288="Attiecināmās",'Lokālā tāme Nr.3'!$N288,0),0)</f>
        <v>0</v>
      </c>
      <c r="O285" s="5">
        <f>IF($C$2="Attiecināmās izmaksas",IF('Lokālā tāme Nr.3'!$Q288="Attiecināmās",'Lokālā tāme Nr.3'!$O288,0),0)</f>
        <v>0</v>
      </c>
      <c r="P285" s="17">
        <f>IF($C$2="Attiecināmās izmaksas",IF('Lokālā tāme Nr.3'!$Q288="Attiecināmās",'Lokālā tāme Nr.3'!$P288,0),0)</f>
        <v>0</v>
      </c>
    </row>
    <row r="286" spans="1:16" ht="12" thickBot="1" x14ac:dyDescent="0.25">
      <c r="A286" s="19">
        <f>IF(P286=0,0,IF(COUNTBLANK(P286)=1,0,COUNTA($P$8:P286)))</f>
        <v>0</v>
      </c>
      <c r="B286" s="5">
        <f>IF($C$2="Attiecināmās izmaksas",IF('Lokālā tāme Nr.3'!$Q289="Attiecināmās",'Lokālā tāme Nr.3'!$B289,0),0)</f>
        <v>0</v>
      </c>
      <c r="C286" s="5">
        <f>IF($C$2="Attiecināmās izmaksas",IF('Lokālā tāme Nr.3'!$Q289="Attiecināmās",'Lokālā tāme Nr.3'!$C289,0),0)</f>
        <v>0</v>
      </c>
      <c r="D286" s="5">
        <f>IF($C$2="Attiecināmās izmaksas",IF('Lokālā tāme Nr.3'!$Q289="Attiecināmās",'Lokālā tāme Nr.3'!$D289,0),0)</f>
        <v>0</v>
      </c>
      <c r="E286" s="17">
        <f>IF($C$2="Attiecināmās izmaksas",IF('Lokālā tāme Nr.3'!$Q289="Attiecināmās",'Lokālā tāme Nr.3'!$E289,0),0)</f>
        <v>0</v>
      </c>
      <c r="F286" s="31">
        <f>IF($C$2="Attiecināmās izmaksas",IF('Lokālā tāme Nr.3'!$Q289="Attiecināmās",'Lokālā tāme Nr.3'!$F289,0),0)</f>
        <v>0</v>
      </c>
      <c r="G286" s="5">
        <f>IF($C$2="Attiecināmās izmaksas",IF('Lokālā tāme Nr.3'!$Q289="Attiecināmās",'Lokālā tāme Nr.3'!$G289,0),0)</f>
        <v>0</v>
      </c>
      <c r="H286" s="5">
        <f>IF($C$2="Attiecināmās izmaksas",IF('Lokālā tāme Nr.3'!$Q289="Attiecināmās",'Lokālā tāme Nr.3'!$H289,0),0)</f>
        <v>0</v>
      </c>
      <c r="I286" s="5">
        <f>IF($C$2="Attiecināmās izmaksas",IF('Lokālā tāme Nr.3'!$Q289="Attiecināmās",'Lokālā tāme Nr.3'!$I289,0),0)</f>
        <v>0</v>
      </c>
      <c r="J286" s="5">
        <f>IF($C$2="Attiecināmās izmaksas",IF('Lokālā tāme Nr.3'!$Q289="Attiecināmās",'Lokālā tāme Nr.3'!$J289,0),0)</f>
        <v>0</v>
      </c>
      <c r="K286" s="47">
        <f>IF($C$2="Attiecināmās izmaksas",IF('Lokālā tāme Nr.3'!$Q289="Attiecināmās",'Lokālā tāme Nr.3'!$K289,0),0)</f>
        <v>0</v>
      </c>
      <c r="L286" s="27">
        <f>IF($C$2="Attiecināmās izmaksas",IF('Lokālā tāme Nr.3'!$Q289="Attiecināmās",'Lokālā tāme Nr.3'!$L289,0),0)</f>
        <v>0</v>
      </c>
      <c r="M286" s="5">
        <f>IF($C$2="Attiecināmās izmaksas",IF('Lokālā tāme Nr.3'!$Q289="Attiecināmās",'Lokālā tāme Nr.3'!$M289,0),0)</f>
        <v>0</v>
      </c>
      <c r="N286" s="5">
        <f>IF($C$2="Attiecināmās izmaksas",IF('Lokālā tāme Nr.3'!$Q289="Attiecināmās",'Lokālā tāme Nr.3'!$N289,0),0)</f>
        <v>0</v>
      </c>
      <c r="O286" s="5">
        <f>IF($C$2="Attiecināmās izmaksas",IF('Lokālā tāme Nr.3'!$Q289="Attiecināmās",'Lokālā tāme Nr.3'!$O289,0),0)</f>
        <v>0</v>
      </c>
      <c r="P286" s="17">
        <f>IF($C$2="Attiecināmās izmaksas",IF('Lokālā tāme Nr.3'!$Q289="Attiecināmās",'Lokālā tāme Nr.3'!$P289,0),0)</f>
        <v>0</v>
      </c>
    </row>
    <row r="287" spans="1:16" ht="12" thickBot="1" x14ac:dyDescent="0.25">
      <c r="A287" s="19">
        <f>IF(P287=0,0,IF(COUNTBLANK(P287)=1,0,COUNTA($P$8:P287)))</f>
        <v>0</v>
      </c>
      <c r="B287" s="5">
        <f>IF($C$2="Attiecināmās izmaksas",IF('Lokālā tāme Nr.3'!$Q290="Attiecināmās",'Lokālā tāme Nr.3'!$B290,0),0)</f>
        <v>0</v>
      </c>
      <c r="C287" s="5">
        <f>IF($C$2="Attiecināmās izmaksas",IF('Lokālā tāme Nr.3'!$Q290="Attiecināmās",'Lokālā tāme Nr.3'!$C290,0),0)</f>
        <v>0</v>
      </c>
      <c r="D287" s="5">
        <f>IF($C$2="Attiecināmās izmaksas",IF('Lokālā tāme Nr.3'!$Q290="Attiecināmās",'Lokālā tāme Nr.3'!$D290,0),0)</f>
        <v>0</v>
      </c>
      <c r="E287" s="17">
        <f>IF($C$2="Attiecināmās izmaksas",IF('Lokālā tāme Nr.3'!$Q290="Attiecināmās",'Lokālā tāme Nr.3'!$E290,0),0)</f>
        <v>0</v>
      </c>
      <c r="F287" s="31">
        <f>IF($C$2="Attiecināmās izmaksas",IF('Lokālā tāme Nr.3'!$Q290="Attiecināmās",'Lokālā tāme Nr.3'!$F290,0),0)</f>
        <v>0</v>
      </c>
      <c r="G287" s="5">
        <f>IF($C$2="Attiecināmās izmaksas",IF('Lokālā tāme Nr.3'!$Q290="Attiecināmās",'Lokālā tāme Nr.3'!$G290,0),0)</f>
        <v>0</v>
      </c>
      <c r="H287" s="5">
        <f>IF($C$2="Attiecināmās izmaksas",IF('Lokālā tāme Nr.3'!$Q290="Attiecināmās",'Lokālā tāme Nr.3'!$H290,0),0)</f>
        <v>0</v>
      </c>
      <c r="I287" s="5">
        <f>IF($C$2="Attiecināmās izmaksas",IF('Lokālā tāme Nr.3'!$Q290="Attiecināmās",'Lokālā tāme Nr.3'!$I290,0),0)</f>
        <v>0</v>
      </c>
      <c r="J287" s="5">
        <f>IF($C$2="Attiecināmās izmaksas",IF('Lokālā tāme Nr.3'!$Q290="Attiecināmās",'Lokālā tāme Nr.3'!$J290,0),0)</f>
        <v>0</v>
      </c>
      <c r="K287" s="47">
        <f>IF($C$2="Attiecināmās izmaksas",IF('Lokālā tāme Nr.3'!$Q290="Attiecināmās",'Lokālā tāme Nr.3'!$K290,0),0)</f>
        <v>0</v>
      </c>
      <c r="L287" s="27">
        <f>IF($C$2="Attiecināmās izmaksas",IF('Lokālā tāme Nr.3'!$Q290="Attiecināmās",'Lokālā tāme Nr.3'!$L290,0),0)</f>
        <v>0</v>
      </c>
      <c r="M287" s="5">
        <f>IF($C$2="Attiecināmās izmaksas",IF('Lokālā tāme Nr.3'!$Q290="Attiecināmās",'Lokālā tāme Nr.3'!$M290,0),0)</f>
        <v>0</v>
      </c>
      <c r="N287" s="5">
        <f>IF($C$2="Attiecināmās izmaksas",IF('Lokālā tāme Nr.3'!$Q290="Attiecināmās",'Lokālā tāme Nr.3'!$N290,0),0)</f>
        <v>0</v>
      </c>
      <c r="O287" s="5">
        <f>IF($C$2="Attiecināmās izmaksas",IF('Lokālā tāme Nr.3'!$Q290="Attiecināmās",'Lokālā tāme Nr.3'!$O290,0),0)</f>
        <v>0</v>
      </c>
      <c r="P287" s="17">
        <f>IF($C$2="Attiecināmās izmaksas",IF('Lokālā tāme Nr.3'!$Q290="Attiecināmās",'Lokālā tāme Nr.3'!$P290,0),0)</f>
        <v>0</v>
      </c>
    </row>
    <row r="288" spans="1:16" ht="12" thickBot="1" x14ac:dyDescent="0.25">
      <c r="A288" s="19">
        <f>IF(P288=0,0,IF(COUNTBLANK(P288)=1,0,COUNTA($P$8:P288)))</f>
        <v>0</v>
      </c>
      <c r="B288" s="5">
        <f>IF($C$2="Attiecināmās izmaksas",IF('Lokālā tāme Nr.3'!$Q291="Attiecināmās",'Lokālā tāme Nr.3'!$B291,0),0)</f>
        <v>0</v>
      </c>
      <c r="C288" s="5">
        <f>IF($C$2="Attiecināmās izmaksas",IF('Lokālā tāme Nr.3'!$Q291="Attiecināmās",'Lokālā tāme Nr.3'!$C291,0),0)</f>
        <v>0</v>
      </c>
      <c r="D288" s="5">
        <f>IF($C$2="Attiecināmās izmaksas",IF('Lokālā tāme Nr.3'!$Q291="Attiecināmās",'Lokālā tāme Nr.3'!$D291,0),0)</f>
        <v>0</v>
      </c>
      <c r="E288" s="17">
        <f>IF($C$2="Attiecināmās izmaksas",IF('Lokālā tāme Nr.3'!$Q291="Attiecināmās",'Lokālā tāme Nr.3'!$E291,0),0)</f>
        <v>0</v>
      </c>
      <c r="F288" s="31">
        <f>IF($C$2="Attiecināmās izmaksas",IF('Lokālā tāme Nr.3'!$Q291="Attiecināmās",'Lokālā tāme Nr.3'!$F291,0),0)</f>
        <v>0</v>
      </c>
      <c r="G288" s="5">
        <f>IF($C$2="Attiecināmās izmaksas",IF('Lokālā tāme Nr.3'!$Q291="Attiecināmās",'Lokālā tāme Nr.3'!$G291,0),0)</f>
        <v>0</v>
      </c>
      <c r="H288" s="5">
        <f>IF($C$2="Attiecināmās izmaksas",IF('Lokālā tāme Nr.3'!$Q291="Attiecināmās",'Lokālā tāme Nr.3'!$H291,0),0)</f>
        <v>0</v>
      </c>
      <c r="I288" s="5">
        <f>IF($C$2="Attiecināmās izmaksas",IF('Lokālā tāme Nr.3'!$Q291="Attiecināmās",'Lokālā tāme Nr.3'!$I291,0),0)</f>
        <v>0</v>
      </c>
      <c r="J288" s="5">
        <f>IF($C$2="Attiecināmās izmaksas",IF('Lokālā tāme Nr.3'!$Q291="Attiecināmās",'Lokālā tāme Nr.3'!$J291,0),0)</f>
        <v>0</v>
      </c>
      <c r="K288" s="47">
        <f>IF($C$2="Attiecināmās izmaksas",IF('Lokālā tāme Nr.3'!$Q291="Attiecināmās",'Lokālā tāme Nr.3'!$K291,0),0)</f>
        <v>0</v>
      </c>
      <c r="L288" s="27">
        <f>IF($C$2="Attiecināmās izmaksas",IF('Lokālā tāme Nr.3'!$Q291="Attiecināmās",'Lokālā tāme Nr.3'!$L291,0),0)</f>
        <v>0</v>
      </c>
      <c r="M288" s="5">
        <f>IF($C$2="Attiecināmās izmaksas",IF('Lokālā tāme Nr.3'!$Q291="Attiecināmās",'Lokālā tāme Nr.3'!$M291,0),0)</f>
        <v>0</v>
      </c>
      <c r="N288" s="5">
        <f>IF($C$2="Attiecināmās izmaksas",IF('Lokālā tāme Nr.3'!$Q291="Attiecināmās",'Lokālā tāme Nr.3'!$N291,0),0)</f>
        <v>0</v>
      </c>
      <c r="O288" s="5">
        <f>IF($C$2="Attiecināmās izmaksas",IF('Lokālā tāme Nr.3'!$Q291="Attiecināmās",'Lokālā tāme Nr.3'!$O291,0),0)</f>
        <v>0</v>
      </c>
      <c r="P288" s="17">
        <f>IF($C$2="Attiecināmās izmaksas",IF('Lokālā tāme Nr.3'!$Q291="Attiecināmās",'Lokālā tāme Nr.3'!$P291,0),0)</f>
        <v>0</v>
      </c>
    </row>
    <row r="289" spans="1:16" ht="12" thickBot="1" x14ac:dyDescent="0.25">
      <c r="A289" s="19">
        <f>IF(P289=0,0,IF(COUNTBLANK(P289)=1,0,COUNTA($P$8:P289)))</f>
        <v>0</v>
      </c>
      <c r="B289" s="5">
        <f>IF($C$2="Attiecināmās izmaksas",IF('Lokālā tāme Nr.3'!$Q292="Attiecināmās",'Lokālā tāme Nr.3'!$B292,0),0)</f>
        <v>0</v>
      </c>
      <c r="C289" s="5">
        <f>IF($C$2="Attiecināmās izmaksas",IF('Lokālā tāme Nr.3'!$Q292="Attiecināmās",'Lokālā tāme Nr.3'!$C292,0),0)</f>
        <v>0</v>
      </c>
      <c r="D289" s="5">
        <f>IF($C$2="Attiecināmās izmaksas",IF('Lokālā tāme Nr.3'!$Q292="Attiecināmās",'Lokālā tāme Nr.3'!$D292,0),0)</f>
        <v>0</v>
      </c>
      <c r="E289" s="17">
        <f>IF($C$2="Attiecināmās izmaksas",IF('Lokālā tāme Nr.3'!$Q292="Attiecināmās",'Lokālā tāme Nr.3'!$E292,0),0)</f>
        <v>0</v>
      </c>
      <c r="F289" s="31">
        <f>IF($C$2="Attiecināmās izmaksas",IF('Lokālā tāme Nr.3'!$Q292="Attiecināmās",'Lokālā tāme Nr.3'!$F292,0),0)</f>
        <v>0</v>
      </c>
      <c r="G289" s="5">
        <f>IF($C$2="Attiecināmās izmaksas",IF('Lokālā tāme Nr.3'!$Q292="Attiecināmās",'Lokālā tāme Nr.3'!$G292,0),0)</f>
        <v>0</v>
      </c>
      <c r="H289" s="5">
        <f>IF($C$2="Attiecināmās izmaksas",IF('Lokālā tāme Nr.3'!$Q292="Attiecināmās",'Lokālā tāme Nr.3'!$H292,0),0)</f>
        <v>0</v>
      </c>
      <c r="I289" s="5">
        <f>IF($C$2="Attiecināmās izmaksas",IF('Lokālā tāme Nr.3'!$Q292="Attiecināmās",'Lokālā tāme Nr.3'!$I292,0),0)</f>
        <v>0</v>
      </c>
      <c r="J289" s="5">
        <f>IF($C$2="Attiecināmās izmaksas",IF('Lokālā tāme Nr.3'!$Q292="Attiecināmās",'Lokālā tāme Nr.3'!$J292,0),0)</f>
        <v>0</v>
      </c>
      <c r="K289" s="47">
        <f>IF($C$2="Attiecināmās izmaksas",IF('Lokālā tāme Nr.3'!$Q292="Attiecināmās",'Lokālā tāme Nr.3'!$K292,0),0)</f>
        <v>0</v>
      </c>
      <c r="L289" s="27">
        <f>IF($C$2="Attiecināmās izmaksas",IF('Lokālā tāme Nr.3'!$Q292="Attiecināmās",'Lokālā tāme Nr.3'!$L292,0),0)</f>
        <v>0</v>
      </c>
      <c r="M289" s="5">
        <f>IF($C$2="Attiecināmās izmaksas",IF('Lokālā tāme Nr.3'!$Q292="Attiecināmās",'Lokālā tāme Nr.3'!$M292,0),0)</f>
        <v>0</v>
      </c>
      <c r="N289" s="5">
        <f>IF($C$2="Attiecināmās izmaksas",IF('Lokālā tāme Nr.3'!$Q292="Attiecināmās",'Lokālā tāme Nr.3'!$N292,0),0)</f>
        <v>0</v>
      </c>
      <c r="O289" s="5">
        <f>IF($C$2="Attiecināmās izmaksas",IF('Lokālā tāme Nr.3'!$Q292="Attiecināmās",'Lokālā tāme Nr.3'!$O292,0),0)</f>
        <v>0</v>
      </c>
      <c r="P289" s="17">
        <f>IF($C$2="Attiecināmās izmaksas",IF('Lokālā tāme Nr.3'!$Q292="Attiecināmās",'Lokālā tāme Nr.3'!$P292,0),0)</f>
        <v>0</v>
      </c>
    </row>
    <row r="290" spans="1:16" ht="12" thickBot="1" x14ac:dyDescent="0.25">
      <c r="A290" s="19">
        <f>IF(P290=0,0,IF(COUNTBLANK(P290)=1,0,COUNTA($P$8:P290)))</f>
        <v>0</v>
      </c>
      <c r="B290" s="5">
        <f>IF($C$2="Attiecināmās izmaksas",IF('Lokālā tāme Nr.3'!$Q293="Attiecināmās",'Lokālā tāme Nr.3'!$B293,0),0)</f>
        <v>0</v>
      </c>
      <c r="C290" s="5">
        <f>IF($C$2="Attiecināmās izmaksas",IF('Lokālā tāme Nr.3'!$Q293="Attiecināmās",'Lokālā tāme Nr.3'!$C293,0),0)</f>
        <v>0</v>
      </c>
      <c r="D290" s="5">
        <f>IF($C$2="Attiecināmās izmaksas",IF('Lokālā tāme Nr.3'!$Q293="Attiecināmās",'Lokālā tāme Nr.3'!$D293,0),0)</f>
        <v>0</v>
      </c>
      <c r="E290" s="17">
        <f>IF($C$2="Attiecināmās izmaksas",IF('Lokālā tāme Nr.3'!$Q293="Attiecināmās",'Lokālā tāme Nr.3'!$E293,0),0)</f>
        <v>0</v>
      </c>
      <c r="F290" s="31">
        <f>IF($C$2="Attiecināmās izmaksas",IF('Lokālā tāme Nr.3'!$Q293="Attiecināmās",'Lokālā tāme Nr.3'!$F293,0),0)</f>
        <v>0</v>
      </c>
      <c r="G290" s="5">
        <f>IF($C$2="Attiecināmās izmaksas",IF('Lokālā tāme Nr.3'!$Q293="Attiecināmās",'Lokālā tāme Nr.3'!$G293,0),0)</f>
        <v>0</v>
      </c>
      <c r="H290" s="5">
        <f>IF($C$2="Attiecināmās izmaksas",IF('Lokālā tāme Nr.3'!$Q293="Attiecināmās",'Lokālā tāme Nr.3'!$H293,0),0)</f>
        <v>0</v>
      </c>
      <c r="I290" s="5">
        <f>IF($C$2="Attiecināmās izmaksas",IF('Lokālā tāme Nr.3'!$Q293="Attiecināmās",'Lokālā tāme Nr.3'!$I293,0),0)</f>
        <v>0</v>
      </c>
      <c r="J290" s="5">
        <f>IF($C$2="Attiecināmās izmaksas",IF('Lokālā tāme Nr.3'!$Q293="Attiecināmās",'Lokālā tāme Nr.3'!$J293,0),0)</f>
        <v>0</v>
      </c>
      <c r="K290" s="47">
        <f>IF($C$2="Attiecināmās izmaksas",IF('Lokālā tāme Nr.3'!$Q293="Attiecināmās",'Lokālā tāme Nr.3'!$K293,0),0)</f>
        <v>0</v>
      </c>
      <c r="L290" s="27">
        <f>IF($C$2="Attiecināmās izmaksas",IF('Lokālā tāme Nr.3'!$Q293="Attiecināmās",'Lokālā tāme Nr.3'!$L293,0),0)</f>
        <v>0</v>
      </c>
      <c r="M290" s="5">
        <f>IF($C$2="Attiecināmās izmaksas",IF('Lokālā tāme Nr.3'!$Q293="Attiecināmās",'Lokālā tāme Nr.3'!$M293,0),0)</f>
        <v>0</v>
      </c>
      <c r="N290" s="5">
        <f>IF($C$2="Attiecināmās izmaksas",IF('Lokālā tāme Nr.3'!$Q293="Attiecināmās",'Lokālā tāme Nr.3'!$N293,0),0)</f>
        <v>0</v>
      </c>
      <c r="O290" s="5">
        <f>IF($C$2="Attiecināmās izmaksas",IF('Lokālā tāme Nr.3'!$Q293="Attiecināmās",'Lokālā tāme Nr.3'!$O293,0),0)</f>
        <v>0</v>
      </c>
      <c r="P290" s="17">
        <f>IF($C$2="Attiecināmās izmaksas",IF('Lokālā tāme Nr.3'!$Q293="Attiecināmās",'Lokālā tāme Nr.3'!$P293,0),0)</f>
        <v>0</v>
      </c>
    </row>
    <row r="291" spans="1:16" ht="12" thickBot="1" x14ac:dyDescent="0.25">
      <c r="A291" s="19">
        <f>IF(P291=0,0,IF(COUNTBLANK(P291)=1,0,COUNTA($P$8:P291)))</f>
        <v>0</v>
      </c>
      <c r="B291" s="5">
        <f>IF($C$2="Attiecināmās izmaksas",IF('Lokālā tāme Nr.3'!$Q294="Attiecināmās",'Lokālā tāme Nr.3'!$B294,0),0)</f>
        <v>0</v>
      </c>
      <c r="C291" s="5">
        <f>IF($C$2="Attiecināmās izmaksas",IF('Lokālā tāme Nr.3'!$Q294="Attiecināmās",'Lokālā tāme Nr.3'!$C294,0),0)</f>
        <v>0</v>
      </c>
      <c r="D291" s="5">
        <f>IF($C$2="Attiecināmās izmaksas",IF('Lokālā tāme Nr.3'!$Q294="Attiecināmās",'Lokālā tāme Nr.3'!$D294,0),0)</f>
        <v>0</v>
      </c>
      <c r="E291" s="17">
        <f>IF($C$2="Attiecināmās izmaksas",IF('Lokālā tāme Nr.3'!$Q294="Attiecināmās",'Lokālā tāme Nr.3'!$E294,0),0)</f>
        <v>0</v>
      </c>
      <c r="F291" s="31">
        <f>IF($C$2="Attiecināmās izmaksas",IF('Lokālā tāme Nr.3'!$Q294="Attiecināmās",'Lokālā tāme Nr.3'!$F294,0),0)</f>
        <v>0</v>
      </c>
      <c r="G291" s="5">
        <f>IF($C$2="Attiecināmās izmaksas",IF('Lokālā tāme Nr.3'!$Q294="Attiecināmās",'Lokālā tāme Nr.3'!$G294,0),0)</f>
        <v>0</v>
      </c>
      <c r="H291" s="5">
        <f>IF($C$2="Attiecināmās izmaksas",IF('Lokālā tāme Nr.3'!$Q294="Attiecināmās",'Lokālā tāme Nr.3'!$H294,0),0)</f>
        <v>0</v>
      </c>
      <c r="I291" s="5">
        <f>IF($C$2="Attiecināmās izmaksas",IF('Lokālā tāme Nr.3'!$Q294="Attiecināmās",'Lokālā tāme Nr.3'!$I294,0),0)</f>
        <v>0</v>
      </c>
      <c r="J291" s="5">
        <f>IF($C$2="Attiecināmās izmaksas",IF('Lokālā tāme Nr.3'!$Q294="Attiecināmās",'Lokālā tāme Nr.3'!$J294,0),0)</f>
        <v>0</v>
      </c>
      <c r="K291" s="47">
        <f>IF($C$2="Attiecināmās izmaksas",IF('Lokālā tāme Nr.3'!$Q294="Attiecināmās",'Lokālā tāme Nr.3'!$K294,0),0)</f>
        <v>0</v>
      </c>
      <c r="L291" s="27">
        <f>IF($C$2="Attiecināmās izmaksas",IF('Lokālā tāme Nr.3'!$Q294="Attiecināmās",'Lokālā tāme Nr.3'!$L294,0),0)</f>
        <v>0</v>
      </c>
      <c r="M291" s="5">
        <f>IF($C$2="Attiecināmās izmaksas",IF('Lokālā tāme Nr.3'!$Q294="Attiecināmās",'Lokālā tāme Nr.3'!$M294,0),0)</f>
        <v>0</v>
      </c>
      <c r="N291" s="5">
        <f>IF($C$2="Attiecināmās izmaksas",IF('Lokālā tāme Nr.3'!$Q294="Attiecināmās",'Lokālā tāme Nr.3'!$N294,0),0)</f>
        <v>0</v>
      </c>
      <c r="O291" s="5">
        <f>IF($C$2="Attiecināmās izmaksas",IF('Lokālā tāme Nr.3'!$Q294="Attiecināmās",'Lokālā tāme Nr.3'!$O294,0),0)</f>
        <v>0</v>
      </c>
      <c r="P291" s="17">
        <f>IF($C$2="Attiecināmās izmaksas",IF('Lokālā tāme Nr.3'!$Q294="Attiecināmās",'Lokālā tāme Nr.3'!$P294,0),0)</f>
        <v>0</v>
      </c>
    </row>
    <row r="292" spans="1:16" ht="12" thickBot="1" x14ac:dyDescent="0.25">
      <c r="A292" s="19">
        <f>IF(P292=0,0,IF(COUNTBLANK(P292)=1,0,COUNTA($P$8:P292)))</f>
        <v>0</v>
      </c>
      <c r="B292" s="5">
        <f>IF($C$2="Attiecināmās izmaksas",IF('Lokālā tāme Nr.3'!$Q295="Attiecināmās",'Lokālā tāme Nr.3'!$B295,0),0)</f>
        <v>0</v>
      </c>
      <c r="C292" s="5">
        <f>IF($C$2="Attiecināmās izmaksas",IF('Lokālā tāme Nr.3'!$Q295="Attiecināmās",'Lokālā tāme Nr.3'!$C295,0),0)</f>
        <v>0</v>
      </c>
      <c r="D292" s="5">
        <f>IF($C$2="Attiecināmās izmaksas",IF('Lokālā tāme Nr.3'!$Q295="Attiecināmās",'Lokālā tāme Nr.3'!$D295,0),0)</f>
        <v>0</v>
      </c>
      <c r="E292" s="17">
        <f>IF($C$2="Attiecināmās izmaksas",IF('Lokālā tāme Nr.3'!$Q295="Attiecināmās",'Lokālā tāme Nr.3'!$E295,0),0)</f>
        <v>0</v>
      </c>
      <c r="F292" s="31">
        <f>IF($C$2="Attiecināmās izmaksas",IF('Lokālā tāme Nr.3'!$Q295="Attiecināmās",'Lokālā tāme Nr.3'!$F295,0),0)</f>
        <v>0</v>
      </c>
      <c r="G292" s="5">
        <f>IF($C$2="Attiecināmās izmaksas",IF('Lokālā tāme Nr.3'!$Q295="Attiecināmās",'Lokālā tāme Nr.3'!$G295,0),0)</f>
        <v>0</v>
      </c>
      <c r="H292" s="5">
        <f>IF($C$2="Attiecināmās izmaksas",IF('Lokālā tāme Nr.3'!$Q295="Attiecināmās",'Lokālā tāme Nr.3'!$H295,0),0)</f>
        <v>0</v>
      </c>
      <c r="I292" s="5">
        <f>IF($C$2="Attiecināmās izmaksas",IF('Lokālā tāme Nr.3'!$Q295="Attiecināmās",'Lokālā tāme Nr.3'!$I295,0),0)</f>
        <v>0</v>
      </c>
      <c r="J292" s="5">
        <f>IF($C$2="Attiecināmās izmaksas",IF('Lokālā tāme Nr.3'!$Q295="Attiecināmās",'Lokālā tāme Nr.3'!$J295,0),0)</f>
        <v>0</v>
      </c>
      <c r="K292" s="47">
        <f>IF($C$2="Attiecināmās izmaksas",IF('Lokālā tāme Nr.3'!$Q295="Attiecināmās",'Lokālā tāme Nr.3'!$K295,0),0)</f>
        <v>0</v>
      </c>
      <c r="L292" s="27">
        <f>IF($C$2="Attiecināmās izmaksas",IF('Lokālā tāme Nr.3'!$Q295="Attiecināmās",'Lokālā tāme Nr.3'!$L295,0),0)</f>
        <v>0</v>
      </c>
      <c r="M292" s="5">
        <f>IF($C$2="Attiecināmās izmaksas",IF('Lokālā tāme Nr.3'!$Q295="Attiecināmās",'Lokālā tāme Nr.3'!$M295,0),0)</f>
        <v>0</v>
      </c>
      <c r="N292" s="5">
        <f>IF($C$2="Attiecināmās izmaksas",IF('Lokālā tāme Nr.3'!$Q295="Attiecināmās",'Lokālā tāme Nr.3'!$N295,0),0)</f>
        <v>0</v>
      </c>
      <c r="O292" s="5">
        <f>IF($C$2="Attiecināmās izmaksas",IF('Lokālā tāme Nr.3'!$Q295="Attiecināmās",'Lokālā tāme Nr.3'!$O295,0),0)</f>
        <v>0</v>
      </c>
      <c r="P292" s="17">
        <f>IF($C$2="Attiecināmās izmaksas",IF('Lokālā tāme Nr.3'!$Q295="Attiecināmās",'Lokālā tāme Nr.3'!$P295,0),0)</f>
        <v>0</v>
      </c>
    </row>
    <row r="293" spans="1:16" ht="12" thickBot="1" x14ac:dyDescent="0.25">
      <c r="A293" s="19">
        <f>IF(P293=0,0,IF(COUNTBLANK(P293)=1,0,COUNTA($P$8:P293)))</f>
        <v>0</v>
      </c>
      <c r="B293" s="5">
        <f>IF($C$2="Attiecināmās izmaksas",IF('Lokālā tāme Nr.3'!$Q296="Attiecināmās",'Lokālā tāme Nr.3'!$B296,0),0)</f>
        <v>0</v>
      </c>
      <c r="C293" s="5">
        <f>IF($C$2="Attiecināmās izmaksas",IF('Lokālā tāme Nr.3'!$Q296="Attiecināmās",'Lokālā tāme Nr.3'!$C296,0),0)</f>
        <v>0</v>
      </c>
      <c r="D293" s="5">
        <f>IF($C$2="Attiecināmās izmaksas",IF('Lokālā tāme Nr.3'!$Q296="Attiecināmās",'Lokālā tāme Nr.3'!$D296,0),0)</f>
        <v>0</v>
      </c>
      <c r="E293" s="17">
        <f>IF($C$2="Attiecināmās izmaksas",IF('Lokālā tāme Nr.3'!$Q296="Attiecināmās",'Lokālā tāme Nr.3'!$E296,0),0)</f>
        <v>0</v>
      </c>
      <c r="F293" s="31">
        <f>IF($C$2="Attiecināmās izmaksas",IF('Lokālā tāme Nr.3'!$Q296="Attiecināmās",'Lokālā tāme Nr.3'!$F296,0),0)</f>
        <v>0</v>
      </c>
      <c r="G293" s="5">
        <f>IF($C$2="Attiecināmās izmaksas",IF('Lokālā tāme Nr.3'!$Q296="Attiecināmās",'Lokālā tāme Nr.3'!$G296,0),0)</f>
        <v>0</v>
      </c>
      <c r="H293" s="5">
        <f>IF($C$2="Attiecināmās izmaksas",IF('Lokālā tāme Nr.3'!$Q296="Attiecināmās",'Lokālā tāme Nr.3'!$H296,0),0)</f>
        <v>0</v>
      </c>
      <c r="I293" s="5">
        <f>IF($C$2="Attiecināmās izmaksas",IF('Lokālā tāme Nr.3'!$Q296="Attiecināmās",'Lokālā tāme Nr.3'!$I296,0),0)</f>
        <v>0</v>
      </c>
      <c r="J293" s="5">
        <f>IF($C$2="Attiecināmās izmaksas",IF('Lokālā tāme Nr.3'!$Q296="Attiecināmās",'Lokālā tāme Nr.3'!$J296,0),0)</f>
        <v>0</v>
      </c>
      <c r="K293" s="47">
        <f>IF($C$2="Attiecināmās izmaksas",IF('Lokālā tāme Nr.3'!$Q296="Attiecināmās",'Lokālā tāme Nr.3'!$K296,0),0)</f>
        <v>0</v>
      </c>
      <c r="L293" s="27">
        <f>IF($C$2="Attiecināmās izmaksas",IF('Lokālā tāme Nr.3'!$Q296="Attiecināmās",'Lokālā tāme Nr.3'!$L296,0),0)</f>
        <v>0</v>
      </c>
      <c r="M293" s="5">
        <f>IF($C$2="Attiecināmās izmaksas",IF('Lokālā tāme Nr.3'!$Q296="Attiecināmās",'Lokālā tāme Nr.3'!$M296,0),0)</f>
        <v>0</v>
      </c>
      <c r="N293" s="5">
        <f>IF($C$2="Attiecināmās izmaksas",IF('Lokālā tāme Nr.3'!$Q296="Attiecināmās",'Lokālā tāme Nr.3'!$N296,0),0)</f>
        <v>0</v>
      </c>
      <c r="O293" s="5">
        <f>IF($C$2="Attiecināmās izmaksas",IF('Lokālā tāme Nr.3'!$Q296="Attiecināmās",'Lokālā tāme Nr.3'!$O296,0),0)</f>
        <v>0</v>
      </c>
      <c r="P293" s="17">
        <f>IF($C$2="Attiecināmās izmaksas",IF('Lokālā tāme Nr.3'!$Q296="Attiecināmās",'Lokālā tāme Nr.3'!$P296,0),0)</f>
        <v>0</v>
      </c>
    </row>
    <row r="294" spans="1:16" ht="12" thickBot="1" x14ac:dyDescent="0.25">
      <c r="A294" s="19">
        <f>IF(P294=0,0,IF(COUNTBLANK(P294)=1,0,COUNTA($P$8:P294)))</f>
        <v>0</v>
      </c>
      <c r="B294" s="5">
        <f>IF($C$2="Attiecināmās izmaksas",IF('Lokālā tāme Nr.3'!$Q297="Attiecināmās",'Lokālā tāme Nr.3'!$B297,0),0)</f>
        <v>0</v>
      </c>
      <c r="C294" s="5">
        <f>IF($C$2="Attiecināmās izmaksas",IF('Lokālā tāme Nr.3'!$Q297="Attiecināmās",'Lokālā tāme Nr.3'!$C297,0),0)</f>
        <v>0</v>
      </c>
      <c r="D294" s="5">
        <f>IF($C$2="Attiecināmās izmaksas",IF('Lokālā tāme Nr.3'!$Q297="Attiecināmās",'Lokālā tāme Nr.3'!$D297,0),0)</f>
        <v>0</v>
      </c>
      <c r="E294" s="17">
        <f>IF($C$2="Attiecināmās izmaksas",IF('Lokālā tāme Nr.3'!$Q297="Attiecināmās",'Lokālā tāme Nr.3'!$E297,0),0)</f>
        <v>0</v>
      </c>
      <c r="F294" s="31">
        <f>IF($C$2="Attiecināmās izmaksas",IF('Lokālā tāme Nr.3'!$Q297="Attiecināmās",'Lokālā tāme Nr.3'!$F297,0),0)</f>
        <v>0</v>
      </c>
      <c r="G294" s="5">
        <f>IF($C$2="Attiecināmās izmaksas",IF('Lokālā tāme Nr.3'!$Q297="Attiecināmās",'Lokālā tāme Nr.3'!$G297,0),0)</f>
        <v>0</v>
      </c>
      <c r="H294" s="5">
        <f>IF($C$2="Attiecināmās izmaksas",IF('Lokālā tāme Nr.3'!$Q297="Attiecināmās",'Lokālā tāme Nr.3'!$H297,0),0)</f>
        <v>0</v>
      </c>
      <c r="I294" s="5">
        <f>IF($C$2="Attiecināmās izmaksas",IF('Lokālā tāme Nr.3'!$Q297="Attiecināmās",'Lokālā tāme Nr.3'!$I297,0),0)</f>
        <v>0</v>
      </c>
      <c r="J294" s="5">
        <f>IF($C$2="Attiecināmās izmaksas",IF('Lokālā tāme Nr.3'!$Q297="Attiecināmās",'Lokālā tāme Nr.3'!$J297,0),0)</f>
        <v>0</v>
      </c>
      <c r="K294" s="47">
        <f>IF($C$2="Attiecināmās izmaksas",IF('Lokālā tāme Nr.3'!$Q297="Attiecināmās",'Lokālā tāme Nr.3'!$K297,0),0)</f>
        <v>0</v>
      </c>
      <c r="L294" s="27">
        <f>IF($C$2="Attiecināmās izmaksas",IF('Lokālā tāme Nr.3'!$Q297="Attiecināmās",'Lokālā tāme Nr.3'!$L297,0),0)</f>
        <v>0</v>
      </c>
      <c r="M294" s="5">
        <f>IF($C$2="Attiecināmās izmaksas",IF('Lokālā tāme Nr.3'!$Q297="Attiecināmās",'Lokālā tāme Nr.3'!$M297,0),0)</f>
        <v>0</v>
      </c>
      <c r="N294" s="5">
        <f>IF($C$2="Attiecināmās izmaksas",IF('Lokālā tāme Nr.3'!$Q297="Attiecināmās",'Lokālā tāme Nr.3'!$N297,0),0)</f>
        <v>0</v>
      </c>
      <c r="O294" s="5">
        <f>IF($C$2="Attiecināmās izmaksas",IF('Lokālā tāme Nr.3'!$Q297="Attiecināmās",'Lokālā tāme Nr.3'!$O297,0),0)</f>
        <v>0</v>
      </c>
      <c r="P294" s="17">
        <f>IF($C$2="Attiecināmās izmaksas",IF('Lokālā tāme Nr.3'!$Q297="Attiecināmās",'Lokālā tāme Nr.3'!$P297,0),0)</f>
        <v>0</v>
      </c>
    </row>
    <row r="295" spans="1:16" ht="12" thickBot="1" x14ac:dyDescent="0.25">
      <c r="A295" s="19">
        <f>IF(P295=0,0,IF(COUNTBLANK(P295)=1,0,COUNTA($P$8:P295)))</f>
        <v>0</v>
      </c>
      <c r="B295" s="5">
        <f>IF($C$2="Attiecināmās izmaksas",IF('Lokālā tāme Nr.3'!$Q298="Attiecināmās",'Lokālā tāme Nr.3'!$B298,0),0)</f>
        <v>0</v>
      </c>
      <c r="C295" s="5">
        <f>IF($C$2="Attiecināmās izmaksas",IF('Lokālā tāme Nr.3'!$Q298="Attiecināmās",'Lokālā tāme Nr.3'!$C298,0),0)</f>
        <v>0</v>
      </c>
      <c r="D295" s="5">
        <f>IF($C$2="Attiecināmās izmaksas",IF('Lokālā tāme Nr.3'!$Q298="Attiecināmās",'Lokālā tāme Nr.3'!$D298,0),0)</f>
        <v>0</v>
      </c>
      <c r="E295" s="17">
        <f>IF($C$2="Attiecināmās izmaksas",IF('Lokālā tāme Nr.3'!$Q298="Attiecināmās",'Lokālā tāme Nr.3'!$E298,0),0)</f>
        <v>0</v>
      </c>
      <c r="F295" s="31">
        <f>IF($C$2="Attiecināmās izmaksas",IF('Lokālā tāme Nr.3'!$Q298="Attiecināmās",'Lokālā tāme Nr.3'!$F298,0),0)</f>
        <v>0</v>
      </c>
      <c r="G295" s="5">
        <f>IF($C$2="Attiecināmās izmaksas",IF('Lokālā tāme Nr.3'!$Q298="Attiecināmās",'Lokālā tāme Nr.3'!$G298,0),0)</f>
        <v>0</v>
      </c>
      <c r="H295" s="5">
        <f>IF($C$2="Attiecināmās izmaksas",IF('Lokālā tāme Nr.3'!$Q298="Attiecināmās",'Lokālā tāme Nr.3'!$H298,0),0)</f>
        <v>0</v>
      </c>
      <c r="I295" s="5">
        <f>IF($C$2="Attiecināmās izmaksas",IF('Lokālā tāme Nr.3'!$Q298="Attiecināmās",'Lokālā tāme Nr.3'!$I298,0),0)</f>
        <v>0</v>
      </c>
      <c r="J295" s="5">
        <f>IF($C$2="Attiecināmās izmaksas",IF('Lokālā tāme Nr.3'!$Q298="Attiecināmās",'Lokālā tāme Nr.3'!$J298,0),0)</f>
        <v>0</v>
      </c>
      <c r="K295" s="47">
        <f>IF($C$2="Attiecināmās izmaksas",IF('Lokālā tāme Nr.3'!$Q298="Attiecināmās",'Lokālā tāme Nr.3'!$K298,0),0)</f>
        <v>0</v>
      </c>
      <c r="L295" s="27">
        <f>IF($C$2="Attiecināmās izmaksas",IF('Lokālā tāme Nr.3'!$Q298="Attiecināmās",'Lokālā tāme Nr.3'!$L298,0),0)</f>
        <v>0</v>
      </c>
      <c r="M295" s="5">
        <f>IF($C$2="Attiecināmās izmaksas",IF('Lokālā tāme Nr.3'!$Q298="Attiecināmās",'Lokālā tāme Nr.3'!$M298,0),0)</f>
        <v>0</v>
      </c>
      <c r="N295" s="5">
        <f>IF($C$2="Attiecināmās izmaksas",IF('Lokālā tāme Nr.3'!$Q298="Attiecināmās",'Lokālā tāme Nr.3'!$N298,0),0)</f>
        <v>0</v>
      </c>
      <c r="O295" s="5">
        <f>IF($C$2="Attiecināmās izmaksas",IF('Lokālā tāme Nr.3'!$Q298="Attiecināmās",'Lokālā tāme Nr.3'!$O298,0),0)</f>
        <v>0</v>
      </c>
      <c r="P295" s="17">
        <f>IF($C$2="Attiecināmās izmaksas",IF('Lokālā tāme Nr.3'!$Q298="Attiecināmās",'Lokālā tāme Nr.3'!$P298,0),0)</f>
        <v>0</v>
      </c>
    </row>
    <row r="296" spans="1:16" ht="12" thickBot="1" x14ac:dyDescent="0.25">
      <c r="A296" s="19">
        <f>IF(P296=0,0,IF(COUNTBLANK(P296)=1,0,COUNTA($P$8:P296)))</f>
        <v>0</v>
      </c>
      <c r="B296" s="5">
        <f>IF($C$2="Attiecināmās izmaksas",IF('Lokālā tāme Nr.3'!$Q299="Attiecināmās",'Lokālā tāme Nr.3'!$B299,0),0)</f>
        <v>0</v>
      </c>
      <c r="C296" s="5">
        <f>IF($C$2="Attiecināmās izmaksas",IF('Lokālā tāme Nr.3'!$Q299="Attiecināmās",'Lokālā tāme Nr.3'!$C299,0),0)</f>
        <v>0</v>
      </c>
      <c r="D296" s="5">
        <f>IF($C$2="Attiecināmās izmaksas",IF('Lokālā tāme Nr.3'!$Q299="Attiecināmās",'Lokālā tāme Nr.3'!$D299,0),0)</f>
        <v>0</v>
      </c>
      <c r="E296" s="17">
        <f>IF($C$2="Attiecināmās izmaksas",IF('Lokālā tāme Nr.3'!$Q299="Attiecināmās",'Lokālā tāme Nr.3'!$E299,0),0)</f>
        <v>0</v>
      </c>
      <c r="F296" s="31">
        <f>IF($C$2="Attiecināmās izmaksas",IF('Lokālā tāme Nr.3'!$Q299="Attiecināmās",'Lokālā tāme Nr.3'!$F299,0),0)</f>
        <v>0</v>
      </c>
      <c r="G296" s="5">
        <f>IF($C$2="Attiecināmās izmaksas",IF('Lokālā tāme Nr.3'!$Q299="Attiecināmās",'Lokālā tāme Nr.3'!$G299,0),0)</f>
        <v>0</v>
      </c>
      <c r="H296" s="5">
        <f>IF($C$2="Attiecināmās izmaksas",IF('Lokālā tāme Nr.3'!$Q299="Attiecināmās",'Lokālā tāme Nr.3'!$H299,0),0)</f>
        <v>0</v>
      </c>
      <c r="I296" s="5">
        <f>IF($C$2="Attiecināmās izmaksas",IF('Lokālā tāme Nr.3'!$Q299="Attiecināmās",'Lokālā tāme Nr.3'!$I299,0),0)</f>
        <v>0</v>
      </c>
      <c r="J296" s="5">
        <f>IF($C$2="Attiecināmās izmaksas",IF('Lokālā tāme Nr.3'!$Q299="Attiecināmās",'Lokālā tāme Nr.3'!$J299,0),0)</f>
        <v>0</v>
      </c>
      <c r="K296" s="47">
        <f>IF($C$2="Attiecināmās izmaksas",IF('Lokālā tāme Nr.3'!$Q299="Attiecināmās",'Lokālā tāme Nr.3'!$K299,0),0)</f>
        <v>0</v>
      </c>
      <c r="L296" s="27">
        <f>IF($C$2="Attiecināmās izmaksas",IF('Lokālā tāme Nr.3'!$Q299="Attiecināmās",'Lokālā tāme Nr.3'!$L299,0),0)</f>
        <v>0</v>
      </c>
      <c r="M296" s="5">
        <f>IF($C$2="Attiecināmās izmaksas",IF('Lokālā tāme Nr.3'!$Q299="Attiecināmās",'Lokālā tāme Nr.3'!$M299,0),0)</f>
        <v>0</v>
      </c>
      <c r="N296" s="5">
        <f>IF($C$2="Attiecināmās izmaksas",IF('Lokālā tāme Nr.3'!$Q299="Attiecināmās",'Lokālā tāme Nr.3'!$N299,0),0)</f>
        <v>0</v>
      </c>
      <c r="O296" s="5">
        <f>IF($C$2="Attiecināmās izmaksas",IF('Lokālā tāme Nr.3'!$Q299="Attiecināmās",'Lokālā tāme Nr.3'!$O299,0),0)</f>
        <v>0</v>
      </c>
      <c r="P296" s="17">
        <f>IF($C$2="Attiecināmās izmaksas",IF('Lokālā tāme Nr.3'!$Q299="Attiecināmās",'Lokālā tāme Nr.3'!$P299,0),0)</f>
        <v>0</v>
      </c>
    </row>
    <row r="297" spans="1:16" ht="12" thickBot="1" x14ac:dyDescent="0.25">
      <c r="A297" s="19">
        <f>IF(P297=0,0,IF(COUNTBLANK(P297)=1,0,COUNTA($P$8:P297)))</f>
        <v>0</v>
      </c>
      <c r="B297" s="5">
        <f>IF($C$2="Attiecināmās izmaksas",IF('Lokālā tāme Nr.3'!$Q300="Attiecināmās",'Lokālā tāme Nr.3'!$B300,0),0)</f>
        <v>0</v>
      </c>
      <c r="C297" s="5">
        <f>IF($C$2="Attiecināmās izmaksas",IF('Lokālā tāme Nr.3'!$Q300="Attiecināmās",'Lokālā tāme Nr.3'!$C300,0),0)</f>
        <v>0</v>
      </c>
      <c r="D297" s="5">
        <f>IF($C$2="Attiecināmās izmaksas",IF('Lokālā tāme Nr.3'!$Q300="Attiecināmās",'Lokālā tāme Nr.3'!$D300,0),0)</f>
        <v>0</v>
      </c>
      <c r="E297" s="17">
        <f>IF($C$2="Attiecināmās izmaksas",IF('Lokālā tāme Nr.3'!$Q300="Attiecināmās",'Lokālā tāme Nr.3'!$E300,0),0)</f>
        <v>0</v>
      </c>
      <c r="F297" s="31">
        <f>IF($C$2="Attiecināmās izmaksas",IF('Lokālā tāme Nr.3'!$Q300="Attiecināmās",'Lokālā tāme Nr.3'!$F300,0),0)</f>
        <v>0</v>
      </c>
      <c r="G297" s="5">
        <f>IF($C$2="Attiecināmās izmaksas",IF('Lokālā tāme Nr.3'!$Q300="Attiecināmās",'Lokālā tāme Nr.3'!$G300,0),0)</f>
        <v>0</v>
      </c>
      <c r="H297" s="5">
        <f>IF($C$2="Attiecināmās izmaksas",IF('Lokālā tāme Nr.3'!$Q300="Attiecināmās",'Lokālā tāme Nr.3'!$H300,0),0)</f>
        <v>0</v>
      </c>
      <c r="I297" s="5">
        <f>IF($C$2="Attiecināmās izmaksas",IF('Lokālā tāme Nr.3'!$Q300="Attiecināmās",'Lokālā tāme Nr.3'!$I300,0),0)</f>
        <v>0</v>
      </c>
      <c r="J297" s="5">
        <f>IF($C$2="Attiecināmās izmaksas",IF('Lokālā tāme Nr.3'!$Q300="Attiecināmās",'Lokālā tāme Nr.3'!$J300,0),0)</f>
        <v>0</v>
      </c>
      <c r="K297" s="47">
        <f>IF($C$2="Attiecināmās izmaksas",IF('Lokālā tāme Nr.3'!$Q300="Attiecināmās",'Lokālā tāme Nr.3'!$K300,0),0)</f>
        <v>0</v>
      </c>
      <c r="L297" s="27">
        <f>IF($C$2="Attiecināmās izmaksas",IF('Lokālā tāme Nr.3'!$Q300="Attiecināmās",'Lokālā tāme Nr.3'!$L300,0),0)</f>
        <v>0</v>
      </c>
      <c r="M297" s="5">
        <f>IF($C$2="Attiecināmās izmaksas",IF('Lokālā tāme Nr.3'!$Q300="Attiecināmās",'Lokālā tāme Nr.3'!$M300,0),0)</f>
        <v>0</v>
      </c>
      <c r="N297" s="5">
        <f>IF($C$2="Attiecināmās izmaksas",IF('Lokālā tāme Nr.3'!$Q300="Attiecināmās",'Lokālā tāme Nr.3'!$N300,0),0)</f>
        <v>0</v>
      </c>
      <c r="O297" s="5">
        <f>IF($C$2="Attiecināmās izmaksas",IF('Lokālā tāme Nr.3'!$Q300="Attiecināmās",'Lokālā tāme Nr.3'!$O300,0),0)</f>
        <v>0</v>
      </c>
      <c r="P297" s="17">
        <f>IF($C$2="Attiecināmās izmaksas",IF('Lokālā tāme Nr.3'!$Q300="Attiecināmās",'Lokālā tāme Nr.3'!$P300,0),0)</f>
        <v>0</v>
      </c>
    </row>
    <row r="298" spans="1:16" ht="12" thickBot="1" x14ac:dyDescent="0.25">
      <c r="A298" s="19">
        <f>IF(P298=0,0,IF(COUNTBLANK(P298)=1,0,COUNTA($P$8:P298)))</f>
        <v>0</v>
      </c>
      <c r="B298" s="5">
        <f>IF($C$2="Attiecināmās izmaksas",IF('Lokālā tāme Nr.3'!$Q301="Attiecināmās",'Lokālā tāme Nr.3'!$B301,0),0)</f>
        <v>0</v>
      </c>
      <c r="C298" s="5">
        <f>IF($C$2="Attiecināmās izmaksas",IF('Lokālā tāme Nr.3'!$Q301="Attiecināmās",'Lokālā tāme Nr.3'!$C301,0),0)</f>
        <v>0</v>
      </c>
      <c r="D298" s="5">
        <f>IF($C$2="Attiecināmās izmaksas",IF('Lokālā tāme Nr.3'!$Q301="Attiecināmās",'Lokālā tāme Nr.3'!$D301,0),0)</f>
        <v>0</v>
      </c>
      <c r="E298" s="17">
        <f>IF($C$2="Attiecināmās izmaksas",IF('Lokālā tāme Nr.3'!$Q301="Attiecināmās",'Lokālā tāme Nr.3'!$E301,0),0)</f>
        <v>0</v>
      </c>
      <c r="F298" s="31">
        <f>IF($C$2="Attiecināmās izmaksas",IF('Lokālā tāme Nr.3'!$Q301="Attiecināmās",'Lokālā tāme Nr.3'!$F301,0),0)</f>
        <v>0</v>
      </c>
      <c r="G298" s="5">
        <f>IF($C$2="Attiecināmās izmaksas",IF('Lokālā tāme Nr.3'!$Q301="Attiecināmās",'Lokālā tāme Nr.3'!$G301,0),0)</f>
        <v>0</v>
      </c>
      <c r="H298" s="5">
        <f>IF($C$2="Attiecināmās izmaksas",IF('Lokālā tāme Nr.3'!$Q301="Attiecināmās",'Lokālā tāme Nr.3'!$H301,0),0)</f>
        <v>0</v>
      </c>
      <c r="I298" s="5">
        <f>IF($C$2="Attiecināmās izmaksas",IF('Lokālā tāme Nr.3'!$Q301="Attiecināmās",'Lokālā tāme Nr.3'!$I301,0),0)</f>
        <v>0</v>
      </c>
      <c r="J298" s="5">
        <f>IF($C$2="Attiecināmās izmaksas",IF('Lokālā tāme Nr.3'!$Q301="Attiecināmās",'Lokālā tāme Nr.3'!$J301,0),0)</f>
        <v>0</v>
      </c>
      <c r="K298" s="47">
        <f>IF($C$2="Attiecināmās izmaksas",IF('Lokālā tāme Nr.3'!$Q301="Attiecināmās",'Lokālā tāme Nr.3'!$K301,0),0)</f>
        <v>0</v>
      </c>
      <c r="L298" s="27">
        <f>IF($C$2="Attiecināmās izmaksas",IF('Lokālā tāme Nr.3'!$Q301="Attiecināmās",'Lokālā tāme Nr.3'!$L301,0),0)</f>
        <v>0</v>
      </c>
      <c r="M298" s="5">
        <f>IF($C$2="Attiecināmās izmaksas",IF('Lokālā tāme Nr.3'!$Q301="Attiecināmās",'Lokālā tāme Nr.3'!$M301,0),0)</f>
        <v>0</v>
      </c>
      <c r="N298" s="5">
        <f>IF($C$2="Attiecināmās izmaksas",IF('Lokālā tāme Nr.3'!$Q301="Attiecināmās",'Lokālā tāme Nr.3'!$N301,0),0)</f>
        <v>0</v>
      </c>
      <c r="O298" s="5">
        <f>IF($C$2="Attiecināmās izmaksas",IF('Lokālā tāme Nr.3'!$Q301="Attiecināmās",'Lokālā tāme Nr.3'!$O301,0),0)</f>
        <v>0</v>
      </c>
      <c r="P298" s="17">
        <f>IF($C$2="Attiecināmās izmaksas",IF('Lokālā tāme Nr.3'!$Q301="Attiecināmās",'Lokālā tāme Nr.3'!$P301,0),0)</f>
        <v>0</v>
      </c>
    </row>
    <row r="299" spans="1:16" ht="12" thickBot="1" x14ac:dyDescent="0.25">
      <c r="A299" s="19">
        <f>IF(P299=0,0,IF(COUNTBLANK(P299)=1,0,COUNTA($P$8:P299)))</f>
        <v>0</v>
      </c>
      <c r="B299" s="5">
        <f>IF($C$2="Attiecināmās izmaksas",IF('Lokālā tāme Nr.3'!$Q302="Attiecināmās",'Lokālā tāme Nr.3'!$B302,0),0)</f>
        <v>0</v>
      </c>
      <c r="C299" s="5">
        <f>IF($C$2="Attiecināmās izmaksas",IF('Lokālā tāme Nr.3'!$Q302="Attiecināmās",'Lokālā tāme Nr.3'!$C302,0),0)</f>
        <v>0</v>
      </c>
      <c r="D299" s="5">
        <f>IF($C$2="Attiecināmās izmaksas",IF('Lokālā tāme Nr.3'!$Q302="Attiecināmās",'Lokālā tāme Nr.3'!$D302,0),0)</f>
        <v>0</v>
      </c>
      <c r="E299" s="17">
        <f>IF($C$2="Attiecināmās izmaksas",IF('Lokālā tāme Nr.3'!$Q302="Attiecināmās",'Lokālā tāme Nr.3'!$E302,0),0)</f>
        <v>0</v>
      </c>
      <c r="F299" s="31">
        <f>IF($C$2="Attiecināmās izmaksas",IF('Lokālā tāme Nr.3'!$Q302="Attiecināmās",'Lokālā tāme Nr.3'!$F302,0),0)</f>
        <v>0</v>
      </c>
      <c r="G299" s="5">
        <f>IF($C$2="Attiecināmās izmaksas",IF('Lokālā tāme Nr.3'!$Q302="Attiecināmās",'Lokālā tāme Nr.3'!$G302,0),0)</f>
        <v>0</v>
      </c>
      <c r="H299" s="5">
        <f>IF($C$2="Attiecināmās izmaksas",IF('Lokālā tāme Nr.3'!$Q302="Attiecināmās",'Lokālā tāme Nr.3'!$H302,0),0)</f>
        <v>0</v>
      </c>
      <c r="I299" s="5">
        <f>IF($C$2="Attiecināmās izmaksas",IF('Lokālā tāme Nr.3'!$Q302="Attiecināmās",'Lokālā tāme Nr.3'!$I302,0),0)</f>
        <v>0</v>
      </c>
      <c r="J299" s="5">
        <f>IF($C$2="Attiecināmās izmaksas",IF('Lokālā tāme Nr.3'!$Q302="Attiecināmās",'Lokālā tāme Nr.3'!$J302,0),0)</f>
        <v>0</v>
      </c>
      <c r="K299" s="47">
        <f>IF($C$2="Attiecināmās izmaksas",IF('Lokālā tāme Nr.3'!$Q302="Attiecināmās",'Lokālā tāme Nr.3'!$K302,0),0)</f>
        <v>0</v>
      </c>
      <c r="L299" s="27">
        <f>IF($C$2="Attiecināmās izmaksas",IF('Lokālā tāme Nr.3'!$Q302="Attiecināmās",'Lokālā tāme Nr.3'!$L302,0),0)</f>
        <v>0</v>
      </c>
      <c r="M299" s="5">
        <f>IF($C$2="Attiecināmās izmaksas",IF('Lokālā tāme Nr.3'!$Q302="Attiecināmās",'Lokālā tāme Nr.3'!$M302,0),0)</f>
        <v>0</v>
      </c>
      <c r="N299" s="5">
        <f>IF($C$2="Attiecināmās izmaksas",IF('Lokālā tāme Nr.3'!$Q302="Attiecināmās",'Lokālā tāme Nr.3'!$N302,0),0)</f>
        <v>0</v>
      </c>
      <c r="O299" s="5">
        <f>IF($C$2="Attiecināmās izmaksas",IF('Lokālā tāme Nr.3'!$Q302="Attiecināmās",'Lokālā tāme Nr.3'!$O302,0),0)</f>
        <v>0</v>
      </c>
      <c r="P299" s="17">
        <f>IF($C$2="Attiecināmās izmaksas",IF('Lokālā tāme Nr.3'!$Q302="Attiecināmās",'Lokālā tāme Nr.3'!$P302,0),0)</f>
        <v>0</v>
      </c>
    </row>
    <row r="300" spans="1:16" ht="12" thickBot="1" x14ac:dyDescent="0.25">
      <c r="A300" s="19">
        <f>IF(P300=0,0,IF(COUNTBLANK(P300)=1,0,COUNTA($P$8:P300)))</f>
        <v>0</v>
      </c>
      <c r="B300" s="5">
        <f>IF($C$2="Attiecināmās izmaksas",IF('Lokālā tāme Nr.3'!$Q303="Attiecināmās",'Lokālā tāme Nr.3'!$B303,0),0)</f>
        <v>0</v>
      </c>
      <c r="C300" s="5">
        <f>IF($C$2="Attiecināmās izmaksas",IF('Lokālā tāme Nr.3'!$Q303="Attiecināmās",'Lokālā tāme Nr.3'!$C303,0),0)</f>
        <v>0</v>
      </c>
      <c r="D300" s="5">
        <f>IF($C$2="Attiecināmās izmaksas",IF('Lokālā tāme Nr.3'!$Q303="Attiecināmās",'Lokālā tāme Nr.3'!$D303,0),0)</f>
        <v>0</v>
      </c>
      <c r="E300" s="17">
        <f>IF($C$2="Attiecināmās izmaksas",IF('Lokālā tāme Nr.3'!$Q303="Attiecināmās",'Lokālā tāme Nr.3'!$E303,0),0)</f>
        <v>0</v>
      </c>
      <c r="F300" s="31">
        <f>IF($C$2="Attiecināmās izmaksas",IF('Lokālā tāme Nr.3'!$Q303="Attiecināmās",'Lokālā tāme Nr.3'!$F303,0),0)</f>
        <v>0</v>
      </c>
      <c r="G300" s="5">
        <f>IF($C$2="Attiecināmās izmaksas",IF('Lokālā tāme Nr.3'!$Q303="Attiecināmās",'Lokālā tāme Nr.3'!$G303,0),0)</f>
        <v>0</v>
      </c>
      <c r="H300" s="5">
        <f>IF($C$2="Attiecināmās izmaksas",IF('Lokālā tāme Nr.3'!$Q303="Attiecināmās",'Lokālā tāme Nr.3'!$H303,0),0)</f>
        <v>0</v>
      </c>
      <c r="I300" s="5">
        <f>IF($C$2="Attiecināmās izmaksas",IF('Lokālā tāme Nr.3'!$Q303="Attiecināmās",'Lokālā tāme Nr.3'!$I303,0),0)</f>
        <v>0</v>
      </c>
      <c r="J300" s="5">
        <f>IF($C$2="Attiecināmās izmaksas",IF('Lokālā tāme Nr.3'!$Q303="Attiecināmās",'Lokālā tāme Nr.3'!$J303,0),0)</f>
        <v>0</v>
      </c>
      <c r="K300" s="47">
        <f>IF($C$2="Attiecināmās izmaksas",IF('Lokālā tāme Nr.3'!$Q303="Attiecināmās",'Lokālā tāme Nr.3'!$K303,0),0)</f>
        <v>0</v>
      </c>
      <c r="L300" s="27">
        <f>IF($C$2="Attiecināmās izmaksas",IF('Lokālā tāme Nr.3'!$Q303="Attiecināmās",'Lokālā tāme Nr.3'!$L303,0),0)</f>
        <v>0</v>
      </c>
      <c r="M300" s="5">
        <f>IF($C$2="Attiecināmās izmaksas",IF('Lokālā tāme Nr.3'!$Q303="Attiecināmās",'Lokālā tāme Nr.3'!$M303,0),0)</f>
        <v>0</v>
      </c>
      <c r="N300" s="5">
        <f>IF($C$2="Attiecināmās izmaksas",IF('Lokālā tāme Nr.3'!$Q303="Attiecināmās",'Lokālā tāme Nr.3'!$N303,0),0)</f>
        <v>0</v>
      </c>
      <c r="O300" s="5">
        <f>IF($C$2="Attiecināmās izmaksas",IF('Lokālā tāme Nr.3'!$Q303="Attiecināmās",'Lokālā tāme Nr.3'!$O303,0),0)</f>
        <v>0</v>
      </c>
      <c r="P300" s="17">
        <f>IF($C$2="Attiecināmās izmaksas",IF('Lokālā tāme Nr.3'!$Q303="Attiecināmās",'Lokālā tāme Nr.3'!$P303,0),0)</f>
        <v>0</v>
      </c>
    </row>
    <row r="301" spans="1:16" ht="12" thickBot="1" x14ac:dyDescent="0.25">
      <c r="A301" s="19">
        <f>IF(P301=0,0,IF(COUNTBLANK(P301)=1,0,COUNTA($P$8:P301)))</f>
        <v>0</v>
      </c>
      <c r="B301" s="5">
        <f>IF($C$2="Attiecināmās izmaksas",IF('Lokālā tāme Nr.3'!$Q304="Attiecināmās",'Lokālā tāme Nr.3'!$B304,0),0)</f>
        <v>0</v>
      </c>
      <c r="C301" s="5">
        <f>IF($C$2="Attiecināmās izmaksas",IF('Lokālā tāme Nr.3'!$Q304="Attiecināmās",'Lokālā tāme Nr.3'!$C304,0),0)</f>
        <v>0</v>
      </c>
      <c r="D301" s="5">
        <f>IF($C$2="Attiecināmās izmaksas",IF('Lokālā tāme Nr.3'!$Q304="Attiecināmās",'Lokālā tāme Nr.3'!$D304,0),0)</f>
        <v>0</v>
      </c>
      <c r="E301" s="17">
        <f>IF($C$2="Attiecināmās izmaksas",IF('Lokālā tāme Nr.3'!$Q304="Attiecināmās",'Lokālā tāme Nr.3'!$E304,0),0)</f>
        <v>0</v>
      </c>
      <c r="F301" s="31">
        <f>IF($C$2="Attiecināmās izmaksas",IF('Lokālā tāme Nr.3'!$Q304="Attiecināmās",'Lokālā tāme Nr.3'!$F304,0),0)</f>
        <v>0</v>
      </c>
      <c r="G301" s="5">
        <f>IF($C$2="Attiecināmās izmaksas",IF('Lokālā tāme Nr.3'!$Q304="Attiecināmās",'Lokālā tāme Nr.3'!$G304,0),0)</f>
        <v>0</v>
      </c>
      <c r="H301" s="5">
        <f>IF($C$2="Attiecināmās izmaksas",IF('Lokālā tāme Nr.3'!$Q304="Attiecināmās",'Lokālā tāme Nr.3'!$H304,0),0)</f>
        <v>0</v>
      </c>
      <c r="I301" s="5">
        <f>IF($C$2="Attiecināmās izmaksas",IF('Lokālā tāme Nr.3'!$Q304="Attiecināmās",'Lokālā tāme Nr.3'!$I304,0),0)</f>
        <v>0</v>
      </c>
      <c r="J301" s="5">
        <f>IF($C$2="Attiecināmās izmaksas",IF('Lokālā tāme Nr.3'!$Q304="Attiecināmās",'Lokālā tāme Nr.3'!$J304,0),0)</f>
        <v>0</v>
      </c>
      <c r="K301" s="47">
        <f>IF($C$2="Attiecināmās izmaksas",IF('Lokālā tāme Nr.3'!$Q304="Attiecināmās",'Lokālā tāme Nr.3'!$K304,0),0)</f>
        <v>0</v>
      </c>
      <c r="L301" s="27">
        <f>IF($C$2="Attiecināmās izmaksas",IF('Lokālā tāme Nr.3'!$Q304="Attiecināmās",'Lokālā tāme Nr.3'!$L304,0),0)</f>
        <v>0</v>
      </c>
      <c r="M301" s="5">
        <f>IF($C$2="Attiecināmās izmaksas",IF('Lokālā tāme Nr.3'!$Q304="Attiecināmās",'Lokālā tāme Nr.3'!$M304,0),0)</f>
        <v>0</v>
      </c>
      <c r="N301" s="5">
        <f>IF($C$2="Attiecināmās izmaksas",IF('Lokālā tāme Nr.3'!$Q304="Attiecināmās",'Lokālā tāme Nr.3'!$N304,0),0)</f>
        <v>0</v>
      </c>
      <c r="O301" s="5">
        <f>IF($C$2="Attiecināmās izmaksas",IF('Lokālā tāme Nr.3'!$Q304="Attiecināmās",'Lokālā tāme Nr.3'!$O304,0),0)</f>
        <v>0</v>
      </c>
      <c r="P301" s="17">
        <f>IF($C$2="Attiecināmās izmaksas",IF('Lokālā tāme Nr.3'!$Q304="Attiecināmās",'Lokālā tāme Nr.3'!$P304,0),0)</f>
        <v>0</v>
      </c>
    </row>
    <row r="302" spans="1:16" ht="12" thickBot="1" x14ac:dyDescent="0.25">
      <c r="A302" s="19">
        <f>IF(P302=0,0,IF(COUNTBLANK(P302)=1,0,COUNTA($P$8:P302)))</f>
        <v>0</v>
      </c>
      <c r="B302" s="5">
        <f>IF($C$2="Attiecināmās izmaksas",IF('Lokālā tāme Nr.3'!$Q305="Attiecināmās",'Lokālā tāme Nr.3'!$B305,0),0)</f>
        <v>0</v>
      </c>
      <c r="C302" s="5">
        <f>IF($C$2="Attiecināmās izmaksas",IF('Lokālā tāme Nr.3'!$Q305="Attiecināmās",'Lokālā tāme Nr.3'!$C305,0),0)</f>
        <v>0</v>
      </c>
      <c r="D302" s="5">
        <f>IF($C$2="Attiecināmās izmaksas",IF('Lokālā tāme Nr.3'!$Q305="Attiecināmās",'Lokālā tāme Nr.3'!$D305,0),0)</f>
        <v>0</v>
      </c>
      <c r="E302" s="17">
        <f>IF($C$2="Attiecināmās izmaksas",IF('Lokālā tāme Nr.3'!$Q305="Attiecināmās",'Lokālā tāme Nr.3'!$E305,0),0)</f>
        <v>0</v>
      </c>
      <c r="F302" s="31">
        <f>IF($C$2="Attiecināmās izmaksas",IF('Lokālā tāme Nr.3'!$Q305="Attiecināmās",'Lokālā tāme Nr.3'!$F305,0),0)</f>
        <v>0</v>
      </c>
      <c r="G302" s="5">
        <f>IF($C$2="Attiecināmās izmaksas",IF('Lokālā tāme Nr.3'!$Q305="Attiecināmās",'Lokālā tāme Nr.3'!$G305,0),0)</f>
        <v>0</v>
      </c>
      <c r="H302" s="5">
        <f>IF($C$2="Attiecināmās izmaksas",IF('Lokālā tāme Nr.3'!$Q305="Attiecināmās",'Lokālā tāme Nr.3'!$H305,0),0)</f>
        <v>0</v>
      </c>
      <c r="I302" s="5">
        <f>IF($C$2="Attiecināmās izmaksas",IF('Lokālā tāme Nr.3'!$Q305="Attiecināmās",'Lokālā tāme Nr.3'!$I305,0),0)</f>
        <v>0</v>
      </c>
      <c r="J302" s="5">
        <f>IF($C$2="Attiecināmās izmaksas",IF('Lokālā tāme Nr.3'!$Q305="Attiecināmās",'Lokālā tāme Nr.3'!$J305,0),0)</f>
        <v>0</v>
      </c>
      <c r="K302" s="47">
        <f>IF($C$2="Attiecināmās izmaksas",IF('Lokālā tāme Nr.3'!$Q305="Attiecināmās",'Lokālā tāme Nr.3'!$K305,0),0)</f>
        <v>0</v>
      </c>
      <c r="L302" s="27">
        <f>IF($C$2="Attiecināmās izmaksas",IF('Lokālā tāme Nr.3'!$Q305="Attiecināmās",'Lokālā tāme Nr.3'!$L305,0),0)</f>
        <v>0</v>
      </c>
      <c r="M302" s="5">
        <f>IF($C$2="Attiecināmās izmaksas",IF('Lokālā tāme Nr.3'!$Q305="Attiecināmās",'Lokālā tāme Nr.3'!$M305,0),0)</f>
        <v>0</v>
      </c>
      <c r="N302" s="5">
        <f>IF($C$2="Attiecināmās izmaksas",IF('Lokālā tāme Nr.3'!$Q305="Attiecināmās",'Lokālā tāme Nr.3'!$N305,0),0)</f>
        <v>0</v>
      </c>
      <c r="O302" s="5">
        <f>IF($C$2="Attiecināmās izmaksas",IF('Lokālā tāme Nr.3'!$Q305="Attiecināmās",'Lokālā tāme Nr.3'!$O305,0),0)</f>
        <v>0</v>
      </c>
      <c r="P302" s="17">
        <f>IF($C$2="Attiecināmās izmaksas",IF('Lokālā tāme Nr.3'!$Q305="Attiecināmās",'Lokālā tāme Nr.3'!$P305,0),0)</f>
        <v>0</v>
      </c>
    </row>
    <row r="303" spans="1:16" ht="12" thickBot="1" x14ac:dyDescent="0.25">
      <c r="A303" s="19">
        <f>IF(P303=0,0,IF(COUNTBLANK(P303)=1,0,COUNTA($P$8:P303)))</f>
        <v>0</v>
      </c>
      <c r="B303" s="5">
        <f>IF($C$2="Attiecināmās izmaksas",IF('Lokālā tāme Nr.3'!$Q306="Attiecināmās",'Lokālā tāme Nr.3'!$B306,0),0)</f>
        <v>0</v>
      </c>
      <c r="C303" s="5">
        <f>IF($C$2="Attiecināmās izmaksas",IF('Lokālā tāme Nr.3'!$Q306="Attiecināmās",'Lokālā tāme Nr.3'!$C306,0),0)</f>
        <v>0</v>
      </c>
      <c r="D303" s="5">
        <f>IF($C$2="Attiecināmās izmaksas",IF('Lokālā tāme Nr.3'!$Q306="Attiecināmās",'Lokālā tāme Nr.3'!$D306,0),0)</f>
        <v>0</v>
      </c>
      <c r="E303" s="17">
        <f>IF($C$2="Attiecināmās izmaksas",IF('Lokālā tāme Nr.3'!$Q306="Attiecināmās",'Lokālā tāme Nr.3'!$E306,0),0)</f>
        <v>0</v>
      </c>
      <c r="F303" s="31">
        <f>IF($C$2="Attiecināmās izmaksas",IF('Lokālā tāme Nr.3'!$Q306="Attiecināmās",'Lokālā tāme Nr.3'!$F306,0),0)</f>
        <v>0</v>
      </c>
      <c r="G303" s="5">
        <f>IF($C$2="Attiecināmās izmaksas",IF('Lokālā tāme Nr.3'!$Q306="Attiecināmās",'Lokālā tāme Nr.3'!$G306,0),0)</f>
        <v>0</v>
      </c>
      <c r="H303" s="5">
        <f>IF($C$2="Attiecināmās izmaksas",IF('Lokālā tāme Nr.3'!$Q306="Attiecināmās",'Lokālā tāme Nr.3'!$H306,0),0)</f>
        <v>0</v>
      </c>
      <c r="I303" s="5">
        <f>IF($C$2="Attiecināmās izmaksas",IF('Lokālā tāme Nr.3'!$Q306="Attiecināmās",'Lokālā tāme Nr.3'!$I306,0),0)</f>
        <v>0</v>
      </c>
      <c r="J303" s="5">
        <f>IF($C$2="Attiecināmās izmaksas",IF('Lokālā tāme Nr.3'!$Q306="Attiecināmās",'Lokālā tāme Nr.3'!$J306,0),0)</f>
        <v>0</v>
      </c>
      <c r="K303" s="47">
        <f>IF($C$2="Attiecināmās izmaksas",IF('Lokālā tāme Nr.3'!$Q306="Attiecināmās",'Lokālā tāme Nr.3'!$K306,0),0)</f>
        <v>0</v>
      </c>
      <c r="L303" s="27">
        <f>IF($C$2="Attiecināmās izmaksas",IF('Lokālā tāme Nr.3'!$Q306="Attiecināmās",'Lokālā tāme Nr.3'!$L306,0),0)</f>
        <v>0</v>
      </c>
      <c r="M303" s="5">
        <f>IF($C$2="Attiecināmās izmaksas",IF('Lokālā tāme Nr.3'!$Q306="Attiecināmās",'Lokālā tāme Nr.3'!$M306,0),0)</f>
        <v>0</v>
      </c>
      <c r="N303" s="5">
        <f>IF($C$2="Attiecināmās izmaksas",IF('Lokālā tāme Nr.3'!$Q306="Attiecināmās",'Lokālā tāme Nr.3'!$N306,0),0)</f>
        <v>0</v>
      </c>
      <c r="O303" s="5">
        <f>IF($C$2="Attiecināmās izmaksas",IF('Lokālā tāme Nr.3'!$Q306="Attiecināmās",'Lokālā tāme Nr.3'!$O306,0),0)</f>
        <v>0</v>
      </c>
      <c r="P303" s="17">
        <f>IF($C$2="Attiecināmās izmaksas",IF('Lokālā tāme Nr.3'!$Q306="Attiecināmās",'Lokālā tāme Nr.3'!$P306,0),0)</f>
        <v>0</v>
      </c>
    </row>
    <row r="304" spans="1:16" ht="12" thickBot="1" x14ac:dyDescent="0.25">
      <c r="A304" s="19">
        <f>IF(P304=0,0,IF(COUNTBLANK(P304)=1,0,COUNTA($P$8:P304)))</f>
        <v>0</v>
      </c>
      <c r="B304" s="5">
        <f>IF($C$2="Attiecināmās izmaksas",IF('Lokālā tāme Nr.3'!$Q307="Attiecināmās",'Lokālā tāme Nr.3'!$B307,0),0)</f>
        <v>0</v>
      </c>
      <c r="C304" s="5">
        <f>IF($C$2="Attiecināmās izmaksas",IF('Lokālā tāme Nr.3'!$Q307="Attiecināmās",'Lokālā tāme Nr.3'!$C307,0),0)</f>
        <v>0</v>
      </c>
      <c r="D304" s="5">
        <f>IF($C$2="Attiecināmās izmaksas",IF('Lokālā tāme Nr.3'!$Q307="Attiecināmās",'Lokālā tāme Nr.3'!$D307,0),0)</f>
        <v>0</v>
      </c>
      <c r="E304" s="17">
        <f>IF($C$2="Attiecināmās izmaksas",IF('Lokālā tāme Nr.3'!$Q307="Attiecināmās",'Lokālā tāme Nr.3'!$E307,0),0)</f>
        <v>0</v>
      </c>
      <c r="F304" s="31">
        <f>IF($C$2="Attiecināmās izmaksas",IF('Lokālā tāme Nr.3'!$Q307="Attiecināmās",'Lokālā tāme Nr.3'!$F307,0),0)</f>
        <v>0</v>
      </c>
      <c r="G304" s="5">
        <f>IF($C$2="Attiecināmās izmaksas",IF('Lokālā tāme Nr.3'!$Q307="Attiecināmās",'Lokālā tāme Nr.3'!$G307,0),0)</f>
        <v>0</v>
      </c>
      <c r="H304" s="5">
        <f>IF($C$2="Attiecināmās izmaksas",IF('Lokālā tāme Nr.3'!$Q307="Attiecināmās",'Lokālā tāme Nr.3'!$H307,0),0)</f>
        <v>0</v>
      </c>
      <c r="I304" s="5">
        <f>IF($C$2="Attiecināmās izmaksas",IF('Lokālā tāme Nr.3'!$Q307="Attiecināmās",'Lokālā tāme Nr.3'!$I307,0),0)</f>
        <v>0</v>
      </c>
      <c r="J304" s="5">
        <f>IF($C$2="Attiecināmās izmaksas",IF('Lokālā tāme Nr.3'!$Q307="Attiecināmās",'Lokālā tāme Nr.3'!$J307,0),0)</f>
        <v>0</v>
      </c>
      <c r="K304" s="47">
        <f>IF($C$2="Attiecināmās izmaksas",IF('Lokālā tāme Nr.3'!$Q307="Attiecināmās",'Lokālā tāme Nr.3'!$K307,0),0)</f>
        <v>0</v>
      </c>
      <c r="L304" s="27">
        <f>IF($C$2="Attiecināmās izmaksas",IF('Lokālā tāme Nr.3'!$Q307="Attiecināmās",'Lokālā tāme Nr.3'!$L307,0),0)</f>
        <v>0</v>
      </c>
      <c r="M304" s="5">
        <f>IF($C$2="Attiecināmās izmaksas",IF('Lokālā tāme Nr.3'!$Q307="Attiecināmās",'Lokālā tāme Nr.3'!$M307,0),0)</f>
        <v>0</v>
      </c>
      <c r="N304" s="5">
        <f>IF($C$2="Attiecināmās izmaksas",IF('Lokālā tāme Nr.3'!$Q307="Attiecināmās",'Lokālā tāme Nr.3'!$N307,0),0)</f>
        <v>0</v>
      </c>
      <c r="O304" s="5">
        <f>IF($C$2="Attiecināmās izmaksas",IF('Lokālā tāme Nr.3'!$Q307="Attiecināmās",'Lokālā tāme Nr.3'!$O307,0),0)</f>
        <v>0</v>
      </c>
      <c r="P304" s="17">
        <f>IF($C$2="Attiecināmās izmaksas",IF('Lokālā tāme Nr.3'!$Q307="Attiecināmās",'Lokālā tāme Nr.3'!$P307,0),0)</f>
        <v>0</v>
      </c>
    </row>
    <row r="305" spans="1:16" ht="12" thickBot="1" x14ac:dyDescent="0.25">
      <c r="A305" s="19">
        <f>IF(P305=0,0,IF(COUNTBLANK(P305)=1,0,COUNTA($P$8:P305)))</f>
        <v>0</v>
      </c>
      <c r="B305" s="5">
        <f>IF($C$2="Attiecināmās izmaksas",IF('Lokālā tāme Nr.3'!$Q308="Attiecināmās",'Lokālā tāme Nr.3'!$B308,0),0)</f>
        <v>0</v>
      </c>
      <c r="C305" s="5">
        <f>IF($C$2="Attiecināmās izmaksas",IF('Lokālā tāme Nr.3'!$Q308="Attiecināmās",'Lokālā tāme Nr.3'!$C308,0),0)</f>
        <v>0</v>
      </c>
      <c r="D305" s="5">
        <f>IF($C$2="Attiecināmās izmaksas",IF('Lokālā tāme Nr.3'!$Q308="Attiecināmās",'Lokālā tāme Nr.3'!$D308,0),0)</f>
        <v>0</v>
      </c>
      <c r="E305" s="17">
        <f>IF($C$2="Attiecināmās izmaksas",IF('Lokālā tāme Nr.3'!$Q308="Attiecināmās",'Lokālā tāme Nr.3'!$E308,0),0)</f>
        <v>0</v>
      </c>
      <c r="F305" s="31">
        <f>IF($C$2="Attiecināmās izmaksas",IF('Lokālā tāme Nr.3'!$Q308="Attiecināmās",'Lokālā tāme Nr.3'!$F308,0),0)</f>
        <v>0</v>
      </c>
      <c r="G305" s="5">
        <f>IF($C$2="Attiecināmās izmaksas",IF('Lokālā tāme Nr.3'!$Q308="Attiecināmās",'Lokālā tāme Nr.3'!$G308,0),0)</f>
        <v>0</v>
      </c>
      <c r="H305" s="5">
        <f>IF($C$2="Attiecināmās izmaksas",IF('Lokālā tāme Nr.3'!$Q308="Attiecināmās",'Lokālā tāme Nr.3'!$H308,0),0)</f>
        <v>0</v>
      </c>
      <c r="I305" s="5">
        <f>IF($C$2="Attiecināmās izmaksas",IF('Lokālā tāme Nr.3'!$Q308="Attiecināmās",'Lokālā tāme Nr.3'!$I308,0),0)</f>
        <v>0</v>
      </c>
      <c r="J305" s="5">
        <f>IF($C$2="Attiecināmās izmaksas",IF('Lokālā tāme Nr.3'!$Q308="Attiecināmās",'Lokālā tāme Nr.3'!$J308,0),0)</f>
        <v>0</v>
      </c>
      <c r="K305" s="47">
        <f>IF($C$2="Attiecināmās izmaksas",IF('Lokālā tāme Nr.3'!$Q308="Attiecināmās",'Lokālā tāme Nr.3'!$K308,0),0)</f>
        <v>0</v>
      </c>
      <c r="L305" s="27">
        <f>IF($C$2="Attiecināmās izmaksas",IF('Lokālā tāme Nr.3'!$Q308="Attiecināmās",'Lokālā tāme Nr.3'!$L308,0),0)</f>
        <v>0</v>
      </c>
      <c r="M305" s="5">
        <f>IF($C$2="Attiecināmās izmaksas",IF('Lokālā tāme Nr.3'!$Q308="Attiecināmās",'Lokālā tāme Nr.3'!$M308,0),0)</f>
        <v>0</v>
      </c>
      <c r="N305" s="5">
        <f>IF($C$2="Attiecināmās izmaksas",IF('Lokālā tāme Nr.3'!$Q308="Attiecināmās",'Lokālā tāme Nr.3'!$N308,0),0)</f>
        <v>0</v>
      </c>
      <c r="O305" s="5">
        <f>IF($C$2="Attiecināmās izmaksas",IF('Lokālā tāme Nr.3'!$Q308="Attiecināmās",'Lokālā tāme Nr.3'!$O308,0),0)</f>
        <v>0</v>
      </c>
      <c r="P305" s="17">
        <f>IF($C$2="Attiecināmās izmaksas",IF('Lokālā tāme Nr.3'!$Q308="Attiecināmās",'Lokālā tāme Nr.3'!$P308,0),0)</f>
        <v>0</v>
      </c>
    </row>
    <row r="306" spans="1:16" ht="12" thickBot="1" x14ac:dyDescent="0.25">
      <c r="A306" s="19">
        <f>IF(P306=0,0,IF(COUNTBLANK(P306)=1,0,COUNTA($P$8:P306)))</f>
        <v>0</v>
      </c>
      <c r="B306" s="5">
        <f>IF($C$2="Attiecināmās izmaksas",IF('Lokālā tāme Nr.3'!$Q309="Attiecināmās",'Lokālā tāme Nr.3'!$B309,0),0)</f>
        <v>0</v>
      </c>
      <c r="C306" s="5">
        <f>IF($C$2="Attiecināmās izmaksas",IF('Lokālā tāme Nr.3'!$Q309="Attiecināmās",'Lokālā tāme Nr.3'!$C309,0),0)</f>
        <v>0</v>
      </c>
      <c r="D306" s="5">
        <f>IF($C$2="Attiecināmās izmaksas",IF('Lokālā tāme Nr.3'!$Q309="Attiecināmās",'Lokālā tāme Nr.3'!$D309,0),0)</f>
        <v>0</v>
      </c>
      <c r="E306" s="17">
        <f>IF($C$2="Attiecināmās izmaksas",IF('Lokālā tāme Nr.3'!$Q309="Attiecināmās",'Lokālā tāme Nr.3'!$E309,0),0)</f>
        <v>0</v>
      </c>
      <c r="F306" s="31">
        <f>IF($C$2="Attiecināmās izmaksas",IF('Lokālā tāme Nr.3'!$Q309="Attiecināmās",'Lokālā tāme Nr.3'!$F309,0),0)</f>
        <v>0</v>
      </c>
      <c r="G306" s="5">
        <f>IF($C$2="Attiecināmās izmaksas",IF('Lokālā tāme Nr.3'!$Q309="Attiecināmās",'Lokālā tāme Nr.3'!$G309,0),0)</f>
        <v>0</v>
      </c>
      <c r="H306" s="5">
        <f>IF($C$2="Attiecināmās izmaksas",IF('Lokālā tāme Nr.3'!$Q309="Attiecināmās",'Lokālā tāme Nr.3'!$H309,0),0)</f>
        <v>0</v>
      </c>
      <c r="I306" s="5">
        <f>IF($C$2="Attiecināmās izmaksas",IF('Lokālā tāme Nr.3'!$Q309="Attiecināmās",'Lokālā tāme Nr.3'!$I309,0),0)</f>
        <v>0</v>
      </c>
      <c r="J306" s="5">
        <f>IF($C$2="Attiecināmās izmaksas",IF('Lokālā tāme Nr.3'!$Q309="Attiecināmās",'Lokālā tāme Nr.3'!$J309,0),0)</f>
        <v>0</v>
      </c>
      <c r="K306" s="47">
        <f>IF($C$2="Attiecināmās izmaksas",IF('Lokālā tāme Nr.3'!$Q309="Attiecināmās",'Lokālā tāme Nr.3'!$K309,0),0)</f>
        <v>0</v>
      </c>
      <c r="L306" s="27">
        <f>IF($C$2="Attiecināmās izmaksas",IF('Lokālā tāme Nr.3'!$Q309="Attiecināmās",'Lokālā tāme Nr.3'!$L309,0),0)</f>
        <v>0</v>
      </c>
      <c r="M306" s="5">
        <f>IF($C$2="Attiecināmās izmaksas",IF('Lokālā tāme Nr.3'!$Q309="Attiecināmās",'Lokālā tāme Nr.3'!$M309,0),0)</f>
        <v>0</v>
      </c>
      <c r="N306" s="5">
        <f>IF($C$2="Attiecināmās izmaksas",IF('Lokālā tāme Nr.3'!$Q309="Attiecināmās",'Lokālā tāme Nr.3'!$N309,0),0)</f>
        <v>0</v>
      </c>
      <c r="O306" s="5">
        <f>IF($C$2="Attiecināmās izmaksas",IF('Lokālā tāme Nr.3'!$Q309="Attiecināmās",'Lokālā tāme Nr.3'!$O309,0),0)</f>
        <v>0</v>
      </c>
      <c r="P306" s="17">
        <f>IF($C$2="Attiecināmās izmaksas",IF('Lokālā tāme Nr.3'!$Q309="Attiecināmās",'Lokālā tāme Nr.3'!$P309,0),0)</f>
        <v>0</v>
      </c>
    </row>
    <row r="307" spans="1:16" ht="12" thickBot="1" x14ac:dyDescent="0.25">
      <c r="A307" s="19">
        <f>IF(P307=0,0,IF(COUNTBLANK(P307)=1,0,COUNTA($P$8:P307)))</f>
        <v>0</v>
      </c>
      <c r="B307" s="5">
        <f>IF($C$2="Attiecināmās izmaksas",IF('Lokālā tāme Nr.3'!$Q310="Attiecināmās",'Lokālā tāme Nr.3'!$B310,0),0)</f>
        <v>0</v>
      </c>
      <c r="C307" s="5">
        <f>IF($C$2="Attiecināmās izmaksas",IF('Lokālā tāme Nr.3'!$Q310="Attiecināmās",'Lokālā tāme Nr.3'!$C310,0),0)</f>
        <v>0</v>
      </c>
      <c r="D307" s="5">
        <f>IF($C$2="Attiecināmās izmaksas",IF('Lokālā tāme Nr.3'!$Q310="Attiecināmās",'Lokālā tāme Nr.3'!$D310,0),0)</f>
        <v>0</v>
      </c>
      <c r="E307" s="17">
        <f>IF($C$2="Attiecināmās izmaksas",IF('Lokālā tāme Nr.3'!$Q310="Attiecināmās",'Lokālā tāme Nr.3'!$E310,0),0)</f>
        <v>0</v>
      </c>
      <c r="F307" s="31">
        <f>IF($C$2="Attiecināmās izmaksas",IF('Lokālā tāme Nr.3'!$Q310="Attiecināmās",'Lokālā tāme Nr.3'!$F310,0),0)</f>
        <v>0</v>
      </c>
      <c r="G307" s="5">
        <f>IF($C$2="Attiecināmās izmaksas",IF('Lokālā tāme Nr.3'!$Q310="Attiecināmās",'Lokālā tāme Nr.3'!$G310,0),0)</f>
        <v>0</v>
      </c>
      <c r="H307" s="5">
        <f>IF($C$2="Attiecināmās izmaksas",IF('Lokālā tāme Nr.3'!$Q310="Attiecināmās",'Lokālā tāme Nr.3'!$H310,0),0)</f>
        <v>0</v>
      </c>
      <c r="I307" s="5">
        <f>IF($C$2="Attiecināmās izmaksas",IF('Lokālā tāme Nr.3'!$Q310="Attiecināmās",'Lokālā tāme Nr.3'!$I310,0),0)</f>
        <v>0</v>
      </c>
      <c r="J307" s="5">
        <f>IF($C$2="Attiecināmās izmaksas",IF('Lokālā tāme Nr.3'!$Q310="Attiecināmās",'Lokālā tāme Nr.3'!$J310,0),0)</f>
        <v>0</v>
      </c>
      <c r="K307" s="47">
        <f>IF($C$2="Attiecināmās izmaksas",IF('Lokālā tāme Nr.3'!$Q310="Attiecināmās",'Lokālā tāme Nr.3'!$K310,0),0)</f>
        <v>0</v>
      </c>
      <c r="L307" s="27">
        <f>IF($C$2="Attiecināmās izmaksas",IF('Lokālā tāme Nr.3'!$Q310="Attiecināmās",'Lokālā tāme Nr.3'!$L310,0),0)</f>
        <v>0</v>
      </c>
      <c r="M307" s="5">
        <f>IF($C$2="Attiecināmās izmaksas",IF('Lokālā tāme Nr.3'!$Q310="Attiecināmās",'Lokālā tāme Nr.3'!$M310,0),0)</f>
        <v>0</v>
      </c>
      <c r="N307" s="5">
        <f>IF($C$2="Attiecināmās izmaksas",IF('Lokālā tāme Nr.3'!$Q310="Attiecināmās",'Lokālā tāme Nr.3'!$N310,0),0)</f>
        <v>0</v>
      </c>
      <c r="O307" s="5">
        <f>IF($C$2="Attiecināmās izmaksas",IF('Lokālā tāme Nr.3'!$Q310="Attiecināmās",'Lokālā tāme Nr.3'!$O310,0),0)</f>
        <v>0</v>
      </c>
      <c r="P307" s="17">
        <f>IF($C$2="Attiecināmās izmaksas",IF('Lokālā tāme Nr.3'!$Q310="Attiecināmās",'Lokālā tāme Nr.3'!$P310,0),0)</f>
        <v>0</v>
      </c>
    </row>
    <row r="308" spans="1:16" ht="12" thickBot="1" x14ac:dyDescent="0.25">
      <c r="A308" s="19">
        <f>IF(P308=0,0,IF(COUNTBLANK(P308)=1,0,COUNTA($P$8:P308)))</f>
        <v>0</v>
      </c>
      <c r="B308" s="5">
        <f>IF($C$2="Attiecināmās izmaksas",IF('Lokālā tāme Nr.3'!$Q311="Attiecināmās",'Lokālā tāme Nr.3'!$B311,0),0)</f>
        <v>0</v>
      </c>
      <c r="C308" s="5">
        <f>IF($C$2="Attiecināmās izmaksas",IF('Lokālā tāme Nr.3'!$Q311="Attiecināmās",'Lokālā tāme Nr.3'!$C311,0),0)</f>
        <v>0</v>
      </c>
      <c r="D308" s="5">
        <f>IF($C$2="Attiecināmās izmaksas",IF('Lokālā tāme Nr.3'!$Q311="Attiecināmās",'Lokālā tāme Nr.3'!$D311,0),0)</f>
        <v>0</v>
      </c>
      <c r="E308" s="17">
        <f>IF($C$2="Attiecināmās izmaksas",IF('Lokālā tāme Nr.3'!$Q311="Attiecināmās",'Lokālā tāme Nr.3'!$E311,0),0)</f>
        <v>0</v>
      </c>
      <c r="F308" s="31">
        <f>IF($C$2="Attiecināmās izmaksas",IF('Lokālā tāme Nr.3'!$Q311="Attiecināmās",'Lokālā tāme Nr.3'!$F311,0),0)</f>
        <v>0</v>
      </c>
      <c r="G308" s="5">
        <f>IF($C$2="Attiecināmās izmaksas",IF('Lokālā tāme Nr.3'!$Q311="Attiecināmās",'Lokālā tāme Nr.3'!$G311,0),0)</f>
        <v>0</v>
      </c>
      <c r="H308" s="5">
        <f>IF($C$2="Attiecināmās izmaksas",IF('Lokālā tāme Nr.3'!$Q311="Attiecināmās",'Lokālā tāme Nr.3'!$H311,0),0)</f>
        <v>0</v>
      </c>
      <c r="I308" s="5">
        <f>IF($C$2="Attiecināmās izmaksas",IF('Lokālā tāme Nr.3'!$Q311="Attiecināmās",'Lokālā tāme Nr.3'!$I311,0),0)</f>
        <v>0</v>
      </c>
      <c r="J308" s="5">
        <f>IF($C$2="Attiecināmās izmaksas",IF('Lokālā tāme Nr.3'!$Q311="Attiecināmās",'Lokālā tāme Nr.3'!$J311,0),0)</f>
        <v>0</v>
      </c>
      <c r="K308" s="47">
        <f>IF($C$2="Attiecināmās izmaksas",IF('Lokālā tāme Nr.3'!$Q311="Attiecināmās",'Lokālā tāme Nr.3'!$K311,0),0)</f>
        <v>0</v>
      </c>
      <c r="L308" s="27">
        <f>IF($C$2="Attiecināmās izmaksas",IF('Lokālā tāme Nr.3'!$Q311="Attiecināmās",'Lokālā tāme Nr.3'!$L311,0),0)</f>
        <v>0</v>
      </c>
      <c r="M308" s="5">
        <f>IF($C$2="Attiecināmās izmaksas",IF('Lokālā tāme Nr.3'!$Q311="Attiecināmās",'Lokālā tāme Nr.3'!$M311,0),0)</f>
        <v>0</v>
      </c>
      <c r="N308" s="5">
        <f>IF($C$2="Attiecināmās izmaksas",IF('Lokālā tāme Nr.3'!$Q311="Attiecināmās",'Lokālā tāme Nr.3'!$N311,0),0)</f>
        <v>0</v>
      </c>
      <c r="O308" s="5">
        <f>IF($C$2="Attiecināmās izmaksas",IF('Lokālā tāme Nr.3'!$Q311="Attiecināmās",'Lokālā tāme Nr.3'!$O311,0),0)</f>
        <v>0</v>
      </c>
      <c r="P308" s="17">
        <f>IF($C$2="Attiecināmās izmaksas",IF('Lokālā tāme Nr.3'!$Q311="Attiecināmās",'Lokālā tāme Nr.3'!$P311,0),0)</f>
        <v>0</v>
      </c>
    </row>
    <row r="309" spans="1:16" ht="12" thickBot="1" x14ac:dyDescent="0.25">
      <c r="A309" s="19">
        <f>IF(P309=0,0,IF(COUNTBLANK(P309)=1,0,COUNTA($P$8:P309)))</f>
        <v>0</v>
      </c>
      <c r="B309" s="5">
        <f>IF($C$2="Attiecināmās izmaksas",IF('Lokālā tāme Nr.3'!$Q312="Attiecināmās",'Lokālā tāme Nr.3'!$B312,0),0)</f>
        <v>0</v>
      </c>
      <c r="C309" s="5">
        <f>IF($C$2="Attiecināmās izmaksas",IF('Lokālā tāme Nr.3'!$Q312="Attiecināmās",'Lokālā tāme Nr.3'!$C312,0),0)</f>
        <v>0</v>
      </c>
      <c r="D309" s="5">
        <f>IF($C$2="Attiecināmās izmaksas",IF('Lokālā tāme Nr.3'!$Q312="Attiecināmās",'Lokālā tāme Nr.3'!$D312,0),0)</f>
        <v>0</v>
      </c>
      <c r="E309" s="17">
        <f>IF($C$2="Attiecināmās izmaksas",IF('Lokālā tāme Nr.3'!$Q312="Attiecināmās",'Lokālā tāme Nr.3'!$E312,0),0)</f>
        <v>0</v>
      </c>
      <c r="F309" s="31">
        <f>IF($C$2="Attiecināmās izmaksas",IF('Lokālā tāme Nr.3'!$Q312="Attiecināmās",'Lokālā tāme Nr.3'!$F312,0),0)</f>
        <v>0</v>
      </c>
      <c r="G309" s="5">
        <f>IF($C$2="Attiecināmās izmaksas",IF('Lokālā tāme Nr.3'!$Q312="Attiecināmās",'Lokālā tāme Nr.3'!$G312,0),0)</f>
        <v>0</v>
      </c>
      <c r="H309" s="5">
        <f>IF($C$2="Attiecināmās izmaksas",IF('Lokālā tāme Nr.3'!$Q312="Attiecināmās",'Lokālā tāme Nr.3'!$H312,0),0)</f>
        <v>0</v>
      </c>
      <c r="I309" s="5">
        <f>IF($C$2="Attiecināmās izmaksas",IF('Lokālā tāme Nr.3'!$Q312="Attiecināmās",'Lokālā tāme Nr.3'!$I312,0),0)</f>
        <v>0</v>
      </c>
      <c r="J309" s="5">
        <f>IF($C$2="Attiecināmās izmaksas",IF('Lokālā tāme Nr.3'!$Q312="Attiecināmās",'Lokālā tāme Nr.3'!$J312,0),0)</f>
        <v>0</v>
      </c>
      <c r="K309" s="47">
        <f>IF($C$2="Attiecināmās izmaksas",IF('Lokālā tāme Nr.3'!$Q312="Attiecināmās",'Lokālā tāme Nr.3'!$K312,0),0)</f>
        <v>0</v>
      </c>
      <c r="L309" s="27">
        <f>IF($C$2="Attiecināmās izmaksas",IF('Lokālā tāme Nr.3'!$Q312="Attiecināmās",'Lokālā tāme Nr.3'!$L312,0),0)</f>
        <v>0</v>
      </c>
      <c r="M309" s="5">
        <f>IF($C$2="Attiecināmās izmaksas",IF('Lokālā tāme Nr.3'!$Q312="Attiecināmās",'Lokālā tāme Nr.3'!$M312,0),0)</f>
        <v>0</v>
      </c>
      <c r="N309" s="5">
        <f>IF($C$2="Attiecināmās izmaksas",IF('Lokālā tāme Nr.3'!$Q312="Attiecināmās",'Lokālā tāme Nr.3'!$N312,0),0)</f>
        <v>0</v>
      </c>
      <c r="O309" s="5">
        <f>IF($C$2="Attiecināmās izmaksas",IF('Lokālā tāme Nr.3'!$Q312="Attiecināmās",'Lokālā tāme Nr.3'!$O312,0),0)</f>
        <v>0</v>
      </c>
      <c r="P309" s="17">
        <f>IF($C$2="Attiecināmās izmaksas",IF('Lokālā tāme Nr.3'!$Q312="Attiecināmās",'Lokālā tāme Nr.3'!$P312,0),0)</f>
        <v>0</v>
      </c>
    </row>
    <row r="310" spans="1:16" ht="12" thickBot="1" x14ac:dyDescent="0.25">
      <c r="A310" s="19">
        <f>IF(P310=0,0,IF(COUNTBLANK(P310)=1,0,COUNTA($P$8:P310)))</f>
        <v>0</v>
      </c>
      <c r="B310" s="5">
        <f>IF($C$2="Attiecināmās izmaksas",IF('Lokālā tāme Nr.3'!$Q313="Attiecināmās",'Lokālā tāme Nr.3'!$B313,0),0)</f>
        <v>0</v>
      </c>
      <c r="C310" s="5">
        <f>IF($C$2="Attiecināmās izmaksas",IF('Lokālā tāme Nr.3'!$Q313="Attiecināmās",'Lokālā tāme Nr.3'!$C313,0),0)</f>
        <v>0</v>
      </c>
      <c r="D310" s="5">
        <f>IF($C$2="Attiecināmās izmaksas",IF('Lokālā tāme Nr.3'!$Q313="Attiecināmās",'Lokālā tāme Nr.3'!$D313,0),0)</f>
        <v>0</v>
      </c>
      <c r="E310" s="17">
        <f>IF($C$2="Attiecināmās izmaksas",IF('Lokālā tāme Nr.3'!$Q313="Attiecināmās",'Lokālā tāme Nr.3'!$E313,0),0)</f>
        <v>0</v>
      </c>
      <c r="F310" s="31">
        <f>IF($C$2="Attiecināmās izmaksas",IF('Lokālā tāme Nr.3'!$Q313="Attiecināmās",'Lokālā tāme Nr.3'!$F313,0),0)</f>
        <v>0</v>
      </c>
      <c r="G310" s="5">
        <f>IF($C$2="Attiecināmās izmaksas",IF('Lokālā tāme Nr.3'!$Q313="Attiecināmās",'Lokālā tāme Nr.3'!$G313,0),0)</f>
        <v>0</v>
      </c>
      <c r="H310" s="5">
        <f>IF($C$2="Attiecināmās izmaksas",IF('Lokālā tāme Nr.3'!$Q313="Attiecināmās",'Lokālā tāme Nr.3'!$H313,0),0)</f>
        <v>0</v>
      </c>
      <c r="I310" s="5">
        <f>IF($C$2="Attiecināmās izmaksas",IF('Lokālā tāme Nr.3'!$Q313="Attiecināmās",'Lokālā tāme Nr.3'!$I313,0),0)</f>
        <v>0</v>
      </c>
      <c r="J310" s="5">
        <f>IF($C$2="Attiecināmās izmaksas",IF('Lokālā tāme Nr.3'!$Q313="Attiecināmās",'Lokālā tāme Nr.3'!$J313,0),0)</f>
        <v>0</v>
      </c>
      <c r="K310" s="47">
        <f>IF($C$2="Attiecināmās izmaksas",IF('Lokālā tāme Nr.3'!$Q313="Attiecināmās",'Lokālā tāme Nr.3'!$K313,0),0)</f>
        <v>0</v>
      </c>
      <c r="L310" s="27">
        <f>IF($C$2="Attiecināmās izmaksas",IF('Lokālā tāme Nr.3'!$Q313="Attiecināmās",'Lokālā tāme Nr.3'!$L313,0),0)</f>
        <v>0</v>
      </c>
      <c r="M310" s="5">
        <f>IF($C$2="Attiecināmās izmaksas",IF('Lokālā tāme Nr.3'!$Q313="Attiecināmās",'Lokālā tāme Nr.3'!$M313,0),0)</f>
        <v>0</v>
      </c>
      <c r="N310" s="5">
        <f>IF($C$2="Attiecināmās izmaksas",IF('Lokālā tāme Nr.3'!$Q313="Attiecināmās",'Lokālā tāme Nr.3'!$N313,0),0)</f>
        <v>0</v>
      </c>
      <c r="O310" s="5">
        <f>IF($C$2="Attiecināmās izmaksas",IF('Lokālā tāme Nr.3'!$Q313="Attiecināmās",'Lokālā tāme Nr.3'!$O313,0),0)</f>
        <v>0</v>
      </c>
      <c r="P310" s="17">
        <f>IF($C$2="Attiecināmās izmaksas",IF('Lokālā tāme Nr.3'!$Q313="Attiecināmās",'Lokālā tāme Nr.3'!$P313,0),0)</f>
        <v>0</v>
      </c>
    </row>
    <row r="311" spans="1:16" ht="12" thickBot="1" x14ac:dyDescent="0.25">
      <c r="A311" s="19">
        <f>IF(P311=0,0,IF(COUNTBLANK(P311)=1,0,COUNTA($P$8:P311)))</f>
        <v>0</v>
      </c>
      <c r="B311" s="5">
        <f>IF($C$2="Attiecināmās izmaksas",IF('Lokālā tāme Nr.3'!$Q314="Attiecināmās",'Lokālā tāme Nr.3'!$B314,0),0)</f>
        <v>0</v>
      </c>
      <c r="C311" s="5">
        <f>IF($C$2="Attiecināmās izmaksas",IF('Lokālā tāme Nr.3'!$Q314="Attiecināmās",'Lokālā tāme Nr.3'!$C314,0),0)</f>
        <v>0</v>
      </c>
      <c r="D311" s="5">
        <f>IF($C$2="Attiecināmās izmaksas",IF('Lokālā tāme Nr.3'!$Q314="Attiecināmās",'Lokālā tāme Nr.3'!$D314,0),0)</f>
        <v>0</v>
      </c>
      <c r="E311" s="17">
        <f>IF($C$2="Attiecināmās izmaksas",IF('Lokālā tāme Nr.3'!$Q314="Attiecināmās",'Lokālā tāme Nr.3'!$E314,0),0)</f>
        <v>0</v>
      </c>
      <c r="F311" s="31">
        <f>IF($C$2="Attiecināmās izmaksas",IF('Lokālā tāme Nr.3'!$Q314="Attiecināmās",'Lokālā tāme Nr.3'!$F314,0),0)</f>
        <v>0</v>
      </c>
      <c r="G311" s="5">
        <f>IF($C$2="Attiecināmās izmaksas",IF('Lokālā tāme Nr.3'!$Q314="Attiecināmās",'Lokālā tāme Nr.3'!$G314,0),0)</f>
        <v>0</v>
      </c>
      <c r="H311" s="5">
        <f>IF($C$2="Attiecināmās izmaksas",IF('Lokālā tāme Nr.3'!$Q314="Attiecināmās",'Lokālā tāme Nr.3'!$H314,0),0)</f>
        <v>0</v>
      </c>
      <c r="I311" s="5">
        <f>IF($C$2="Attiecināmās izmaksas",IF('Lokālā tāme Nr.3'!$Q314="Attiecināmās",'Lokālā tāme Nr.3'!$I314,0),0)</f>
        <v>0</v>
      </c>
      <c r="J311" s="5">
        <f>IF($C$2="Attiecināmās izmaksas",IF('Lokālā tāme Nr.3'!$Q314="Attiecināmās",'Lokālā tāme Nr.3'!$J314,0),0)</f>
        <v>0</v>
      </c>
      <c r="K311" s="47">
        <f>IF($C$2="Attiecināmās izmaksas",IF('Lokālā tāme Nr.3'!$Q314="Attiecināmās",'Lokālā tāme Nr.3'!$K314,0),0)</f>
        <v>0</v>
      </c>
      <c r="L311" s="27">
        <f>IF($C$2="Attiecināmās izmaksas",IF('Lokālā tāme Nr.3'!$Q314="Attiecināmās",'Lokālā tāme Nr.3'!$L314,0),0)</f>
        <v>0</v>
      </c>
      <c r="M311" s="5">
        <f>IF($C$2="Attiecināmās izmaksas",IF('Lokālā tāme Nr.3'!$Q314="Attiecināmās",'Lokālā tāme Nr.3'!$M314,0),0)</f>
        <v>0</v>
      </c>
      <c r="N311" s="5">
        <f>IF($C$2="Attiecināmās izmaksas",IF('Lokālā tāme Nr.3'!$Q314="Attiecināmās",'Lokālā tāme Nr.3'!$N314,0),0)</f>
        <v>0</v>
      </c>
      <c r="O311" s="5">
        <f>IF($C$2="Attiecināmās izmaksas",IF('Lokālā tāme Nr.3'!$Q314="Attiecināmās",'Lokālā tāme Nr.3'!$O314,0),0)</f>
        <v>0</v>
      </c>
      <c r="P311" s="17">
        <f>IF($C$2="Attiecināmās izmaksas",IF('Lokālā tāme Nr.3'!$Q314="Attiecināmās",'Lokālā tāme Nr.3'!$P314,0),0)</f>
        <v>0</v>
      </c>
    </row>
    <row r="312" spans="1:16" ht="12" thickBot="1" x14ac:dyDescent="0.25">
      <c r="A312" s="19">
        <f>IF(P312=0,0,IF(COUNTBLANK(P312)=1,0,COUNTA($P$8:P312)))</f>
        <v>0</v>
      </c>
      <c r="B312" s="5">
        <f>IF($C$2="Attiecināmās izmaksas",IF('Lokālā tāme Nr.3'!$Q315="Attiecināmās",'Lokālā tāme Nr.3'!$B315,0),0)</f>
        <v>0</v>
      </c>
      <c r="C312" s="5">
        <f>IF($C$2="Attiecināmās izmaksas",IF('Lokālā tāme Nr.3'!$Q315="Attiecināmās",'Lokālā tāme Nr.3'!$C315,0),0)</f>
        <v>0</v>
      </c>
      <c r="D312" s="5">
        <f>IF($C$2="Attiecināmās izmaksas",IF('Lokālā tāme Nr.3'!$Q315="Attiecināmās",'Lokālā tāme Nr.3'!$D315,0),0)</f>
        <v>0</v>
      </c>
      <c r="E312" s="17">
        <f>IF($C$2="Attiecināmās izmaksas",IF('Lokālā tāme Nr.3'!$Q315="Attiecināmās",'Lokālā tāme Nr.3'!$E315,0),0)</f>
        <v>0</v>
      </c>
      <c r="F312" s="31">
        <f>IF($C$2="Attiecināmās izmaksas",IF('Lokālā tāme Nr.3'!$Q315="Attiecināmās",'Lokālā tāme Nr.3'!$F315,0),0)</f>
        <v>0</v>
      </c>
      <c r="G312" s="5">
        <f>IF($C$2="Attiecināmās izmaksas",IF('Lokālā tāme Nr.3'!$Q315="Attiecināmās",'Lokālā tāme Nr.3'!$G315,0),0)</f>
        <v>0</v>
      </c>
      <c r="H312" s="5">
        <f>IF($C$2="Attiecināmās izmaksas",IF('Lokālā tāme Nr.3'!$Q315="Attiecināmās",'Lokālā tāme Nr.3'!$H315,0),0)</f>
        <v>0</v>
      </c>
      <c r="I312" s="5">
        <f>IF($C$2="Attiecināmās izmaksas",IF('Lokālā tāme Nr.3'!$Q315="Attiecināmās",'Lokālā tāme Nr.3'!$I315,0),0)</f>
        <v>0</v>
      </c>
      <c r="J312" s="5">
        <f>IF($C$2="Attiecināmās izmaksas",IF('Lokālā tāme Nr.3'!$Q315="Attiecināmās",'Lokālā tāme Nr.3'!$J315,0),0)</f>
        <v>0</v>
      </c>
      <c r="K312" s="47">
        <f>IF($C$2="Attiecināmās izmaksas",IF('Lokālā tāme Nr.3'!$Q315="Attiecināmās",'Lokālā tāme Nr.3'!$K315,0),0)</f>
        <v>0</v>
      </c>
      <c r="L312" s="27">
        <f>IF($C$2="Attiecināmās izmaksas",IF('Lokālā tāme Nr.3'!$Q315="Attiecināmās",'Lokālā tāme Nr.3'!$L315,0),0)</f>
        <v>0</v>
      </c>
      <c r="M312" s="5">
        <f>IF($C$2="Attiecināmās izmaksas",IF('Lokālā tāme Nr.3'!$Q315="Attiecināmās",'Lokālā tāme Nr.3'!$M315,0),0)</f>
        <v>0</v>
      </c>
      <c r="N312" s="5">
        <f>IF($C$2="Attiecināmās izmaksas",IF('Lokālā tāme Nr.3'!$Q315="Attiecināmās",'Lokālā tāme Nr.3'!$N315,0),0)</f>
        <v>0</v>
      </c>
      <c r="O312" s="5">
        <f>IF($C$2="Attiecināmās izmaksas",IF('Lokālā tāme Nr.3'!$Q315="Attiecināmās",'Lokālā tāme Nr.3'!$O315,0),0)</f>
        <v>0</v>
      </c>
      <c r="P312" s="17">
        <f>IF($C$2="Attiecināmās izmaksas",IF('Lokālā tāme Nr.3'!$Q315="Attiecināmās",'Lokālā tāme Nr.3'!$P315,0),0)</f>
        <v>0</v>
      </c>
    </row>
    <row r="313" spans="1:16" ht="12" thickBot="1" x14ac:dyDescent="0.25">
      <c r="A313" s="19">
        <f>IF(P313=0,0,IF(COUNTBLANK(P313)=1,0,COUNTA($P$8:P313)))</f>
        <v>0</v>
      </c>
      <c r="B313" s="5">
        <f>IF($C$2="Attiecināmās izmaksas",IF('Lokālā tāme Nr.3'!$Q316="Attiecināmās",'Lokālā tāme Nr.3'!$B316,0),0)</f>
        <v>0</v>
      </c>
      <c r="C313" s="5">
        <f>IF($C$2="Attiecināmās izmaksas",IF('Lokālā tāme Nr.3'!$Q316="Attiecināmās",'Lokālā tāme Nr.3'!$C316,0),0)</f>
        <v>0</v>
      </c>
      <c r="D313" s="5">
        <f>IF($C$2="Attiecināmās izmaksas",IF('Lokālā tāme Nr.3'!$Q316="Attiecināmās",'Lokālā tāme Nr.3'!$D316,0),0)</f>
        <v>0</v>
      </c>
      <c r="E313" s="17">
        <f>IF($C$2="Attiecināmās izmaksas",IF('Lokālā tāme Nr.3'!$Q316="Attiecināmās",'Lokālā tāme Nr.3'!$E316,0),0)</f>
        <v>0</v>
      </c>
      <c r="F313" s="31">
        <f>IF($C$2="Attiecināmās izmaksas",IF('Lokālā tāme Nr.3'!$Q316="Attiecināmās",'Lokālā tāme Nr.3'!$F316,0),0)</f>
        <v>0</v>
      </c>
      <c r="G313" s="5">
        <f>IF($C$2="Attiecināmās izmaksas",IF('Lokālā tāme Nr.3'!$Q316="Attiecināmās",'Lokālā tāme Nr.3'!$G316,0),0)</f>
        <v>0</v>
      </c>
      <c r="H313" s="5">
        <f>IF($C$2="Attiecināmās izmaksas",IF('Lokālā tāme Nr.3'!$Q316="Attiecināmās",'Lokālā tāme Nr.3'!$H316,0),0)</f>
        <v>0</v>
      </c>
      <c r="I313" s="5">
        <f>IF($C$2="Attiecināmās izmaksas",IF('Lokālā tāme Nr.3'!$Q316="Attiecināmās",'Lokālā tāme Nr.3'!$I316,0),0)</f>
        <v>0</v>
      </c>
      <c r="J313" s="5">
        <f>IF($C$2="Attiecināmās izmaksas",IF('Lokālā tāme Nr.3'!$Q316="Attiecināmās",'Lokālā tāme Nr.3'!$J316,0),0)</f>
        <v>0</v>
      </c>
      <c r="K313" s="47">
        <f>IF($C$2="Attiecināmās izmaksas",IF('Lokālā tāme Nr.3'!$Q316="Attiecināmās",'Lokālā tāme Nr.3'!$K316,0),0)</f>
        <v>0</v>
      </c>
      <c r="L313" s="27">
        <f>IF($C$2="Attiecināmās izmaksas",IF('Lokālā tāme Nr.3'!$Q316="Attiecināmās",'Lokālā tāme Nr.3'!$L316,0),0)</f>
        <v>0</v>
      </c>
      <c r="M313" s="5">
        <f>IF($C$2="Attiecināmās izmaksas",IF('Lokālā tāme Nr.3'!$Q316="Attiecināmās",'Lokālā tāme Nr.3'!$M316,0),0)</f>
        <v>0</v>
      </c>
      <c r="N313" s="5">
        <f>IF($C$2="Attiecināmās izmaksas",IF('Lokālā tāme Nr.3'!$Q316="Attiecināmās",'Lokālā tāme Nr.3'!$N316,0),0)</f>
        <v>0</v>
      </c>
      <c r="O313" s="5">
        <f>IF($C$2="Attiecināmās izmaksas",IF('Lokālā tāme Nr.3'!$Q316="Attiecināmās",'Lokālā tāme Nr.3'!$O316,0),0)</f>
        <v>0</v>
      </c>
      <c r="P313" s="17">
        <f>IF($C$2="Attiecināmās izmaksas",IF('Lokālā tāme Nr.3'!$Q316="Attiecināmās",'Lokālā tāme Nr.3'!$P316,0),0)</f>
        <v>0</v>
      </c>
    </row>
    <row r="314" spans="1:16" ht="12" thickBot="1" x14ac:dyDescent="0.25">
      <c r="A314" s="19">
        <f>IF(P314=0,0,IF(COUNTBLANK(P314)=1,0,COUNTA($P$8:P314)))</f>
        <v>0</v>
      </c>
      <c r="B314" s="5">
        <f>IF($C$2="Attiecināmās izmaksas",IF('Lokālā tāme Nr.3'!$Q317="Attiecināmās",'Lokālā tāme Nr.3'!$B317,0),0)</f>
        <v>0</v>
      </c>
      <c r="C314" s="5">
        <f>IF($C$2="Attiecināmās izmaksas",IF('Lokālā tāme Nr.3'!$Q317="Attiecināmās",'Lokālā tāme Nr.3'!$C317,0),0)</f>
        <v>0</v>
      </c>
      <c r="D314" s="5">
        <f>IF($C$2="Attiecināmās izmaksas",IF('Lokālā tāme Nr.3'!$Q317="Attiecināmās",'Lokālā tāme Nr.3'!$D317,0),0)</f>
        <v>0</v>
      </c>
      <c r="E314" s="17">
        <f>IF($C$2="Attiecināmās izmaksas",IF('Lokālā tāme Nr.3'!$Q317="Attiecināmās",'Lokālā tāme Nr.3'!$E317,0),0)</f>
        <v>0</v>
      </c>
      <c r="F314" s="31">
        <f>IF($C$2="Attiecināmās izmaksas",IF('Lokālā tāme Nr.3'!$Q317="Attiecināmās",'Lokālā tāme Nr.3'!$F317,0),0)</f>
        <v>0</v>
      </c>
      <c r="G314" s="5">
        <f>IF($C$2="Attiecināmās izmaksas",IF('Lokālā tāme Nr.3'!$Q317="Attiecināmās",'Lokālā tāme Nr.3'!$G317,0),0)</f>
        <v>0</v>
      </c>
      <c r="H314" s="5">
        <f>IF($C$2="Attiecināmās izmaksas",IF('Lokālā tāme Nr.3'!$Q317="Attiecināmās",'Lokālā tāme Nr.3'!$H317,0),0)</f>
        <v>0</v>
      </c>
      <c r="I314" s="5">
        <f>IF($C$2="Attiecināmās izmaksas",IF('Lokālā tāme Nr.3'!$Q317="Attiecināmās",'Lokālā tāme Nr.3'!$I317,0),0)</f>
        <v>0</v>
      </c>
      <c r="J314" s="5">
        <f>IF($C$2="Attiecināmās izmaksas",IF('Lokālā tāme Nr.3'!$Q317="Attiecināmās",'Lokālā tāme Nr.3'!$J317,0),0)</f>
        <v>0</v>
      </c>
      <c r="K314" s="47">
        <f>IF($C$2="Attiecināmās izmaksas",IF('Lokālā tāme Nr.3'!$Q317="Attiecināmās",'Lokālā tāme Nr.3'!$K317,0),0)</f>
        <v>0</v>
      </c>
      <c r="L314" s="27">
        <f>IF($C$2="Attiecināmās izmaksas",IF('Lokālā tāme Nr.3'!$Q317="Attiecināmās",'Lokālā tāme Nr.3'!$L317,0),0)</f>
        <v>0</v>
      </c>
      <c r="M314" s="5">
        <f>IF($C$2="Attiecināmās izmaksas",IF('Lokālā tāme Nr.3'!$Q317="Attiecināmās",'Lokālā tāme Nr.3'!$M317,0),0)</f>
        <v>0</v>
      </c>
      <c r="N314" s="5">
        <f>IF($C$2="Attiecināmās izmaksas",IF('Lokālā tāme Nr.3'!$Q317="Attiecināmās",'Lokālā tāme Nr.3'!$N317,0),0)</f>
        <v>0</v>
      </c>
      <c r="O314" s="5">
        <f>IF($C$2="Attiecināmās izmaksas",IF('Lokālā tāme Nr.3'!$Q317="Attiecināmās",'Lokālā tāme Nr.3'!$O317,0),0)</f>
        <v>0</v>
      </c>
      <c r="P314" s="17">
        <f>IF($C$2="Attiecināmās izmaksas",IF('Lokālā tāme Nr.3'!$Q317="Attiecināmās",'Lokālā tāme Nr.3'!$P317,0),0)</f>
        <v>0</v>
      </c>
    </row>
    <row r="315" spans="1:16" ht="12" thickBot="1" x14ac:dyDescent="0.25">
      <c r="A315" s="19">
        <f>IF(P315=0,0,IF(COUNTBLANK(P315)=1,0,COUNTA($P$8:P315)))</f>
        <v>0</v>
      </c>
      <c r="B315" s="5">
        <f>IF($C$2="Attiecināmās izmaksas",IF('Lokālā tāme Nr.3'!$Q318="Attiecināmās",'Lokālā tāme Nr.3'!$B318,0),0)</f>
        <v>0</v>
      </c>
      <c r="C315" s="5">
        <f>IF($C$2="Attiecināmās izmaksas",IF('Lokālā tāme Nr.3'!$Q318="Attiecināmās",'Lokālā tāme Nr.3'!$C318,0),0)</f>
        <v>0</v>
      </c>
      <c r="D315" s="5">
        <f>IF($C$2="Attiecināmās izmaksas",IF('Lokālā tāme Nr.3'!$Q318="Attiecināmās",'Lokālā tāme Nr.3'!$D318,0),0)</f>
        <v>0</v>
      </c>
      <c r="E315" s="17">
        <f>IF($C$2="Attiecināmās izmaksas",IF('Lokālā tāme Nr.3'!$Q318="Attiecināmās",'Lokālā tāme Nr.3'!$E318,0),0)</f>
        <v>0</v>
      </c>
      <c r="F315" s="31">
        <f>IF($C$2="Attiecināmās izmaksas",IF('Lokālā tāme Nr.3'!$Q318="Attiecināmās",'Lokālā tāme Nr.3'!$F318,0),0)</f>
        <v>0</v>
      </c>
      <c r="G315" s="5">
        <f>IF($C$2="Attiecināmās izmaksas",IF('Lokālā tāme Nr.3'!$Q318="Attiecināmās",'Lokālā tāme Nr.3'!$G318,0),0)</f>
        <v>0</v>
      </c>
      <c r="H315" s="5">
        <f>IF($C$2="Attiecināmās izmaksas",IF('Lokālā tāme Nr.3'!$Q318="Attiecināmās",'Lokālā tāme Nr.3'!$H318,0),0)</f>
        <v>0</v>
      </c>
      <c r="I315" s="5">
        <f>IF($C$2="Attiecināmās izmaksas",IF('Lokālā tāme Nr.3'!$Q318="Attiecināmās",'Lokālā tāme Nr.3'!$I318,0),0)</f>
        <v>0</v>
      </c>
      <c r="J315" s="5">
        <f>IF($C$2="Attiecināmās izmaksas",IF('Lokālā tāme Nr.3'!$Q318="Attiecināmās",'Lokālā tāme Nr.3'!$J318,0),0)</f>
        <v>0</v>
      </c>
      <c r="K315" s="47">
        <f>IF($C$2="Attiecināmās izmaksas",IF('Lokālā tāme Nr.3'!$Q318="Attiecināmās",'Lokālā tāme Nr.3'!$K318,0),0)</f>
        <v>0</v>
      </c>
      <c r="L315" s="27">
        <f>IF($C$2="Attiecināmās izmaksas",IF('Lokālā tāme Nr.3'!$Q318="Attiecināmās",'Lokālā tāme Nr.3'!$L318,0),0)</f>
        <v>0</v>
      </c>
      <c r="M315" s="5">
        <f>IF($C$2="Attiecināmās izmaksas",IF('Lokālā tāme Nr.3'!$Q318="Attiecināmās",'Lokālā tāme Nr.3'!$M318,0),0)</f>
        <v>0</v>
      </c>
      <c r="N315" s="5">
        <f>IF($C$2="Attiecināmās izmaksas",IF('Lokālā tāme Nr.3'!$Q318="Attiecināmās",'Lokālā tāme Nr.3'!$N318,0),0)</f>
        <v>0</v>
      </c>
      <c r="O315" s="5">
        <f>IF($C$2="Attiecināmās izmaksas",IF('Lokālā tāme Nr.3'!$Q318="Attiecināmās",'Lokālā tāme Nr.3'!$O318,0),0)</f>
        <v>0</v>
      </c>
      <c r="P315" s="17">
        <f>IF($C$2="Attiecināmās izmaksas",IF('Lokālā tāme Nr.3'!$Q318="Attiecināmās",'Lokālā tāme Nr.3'!$P318,0),0)</f>
        <v>0</v>
      </c>
    </row>
    <row r="316" spans="1:16" ht="12" thickBot="1" x14ac:dyDescent="0.25">
      <c r="A316" s="19">
        <f>IF(P316=0,0,IF(COUNTBLANK(P316)=1,0,COUNTA($P$8:P316)))</f>
        <v>0</v>
      </c>
      <c r="B316" s="5">
        <f>IF($C$2="Attiecināmās izmaksas",IF('Lokālā tāme Nr.3'!$Q319="Attiecināmās",'Lokālā tāme Nr.3'!$B319,0),0)</f>
        <v>0</v>
      </c>
      <c r="C316" s="5">
        <f>IF($C$2="Attiecināmās izmaksas",IF('Lokālā tāme Nr.3'!$Q319="Attiecināmās",'Lokālā tāme Nr.3'!$C319,0),0)</f>
        <v>0</v>
      </c>
      <c r="D316" s="5">
        <f>IF($C$2="Attiecināmās izmaksas",IF('Lokālā tāme Nr.3'!$Q319="Attiecināmās",'Lokālā tāme Nr.3'!$D319,0),0)</f>
        <v>0</v>
      </c>
      <c r="E316" s="17">
        <f>IF($C$2="Attiecināmās izmaksas",IF('Lokālā tāme Nr.3'!$Q319="Attiecināmās",'Lokālā tāme Nr.3'!$E319,0),0)</f>
        <v>0</v>
      </c>
      <c r="F316" s="31">
        <f>IF($C$2="Attiecināmās izmaksas",IF('Lokālā tāme Nr.3'!$Q319="Attiecināmās",'Lokālā tāme Nr.3'!$F319,0),0)</f>
        <v>0</v>
      </c>
      <c r="G316" s="5">
        <f>IF($C$2="Attiecināmās izmaksas",IF('Lokālā tāme Nr.3'!$Q319="Attiecināmās",'Lokālā tāme Nr.3'!$G319,0),0)</f>
        <v>0</v>
      </c>
      <c r="H316" s="5">
        <f>IF($C$2="Attiecināmās izmaksas",IF('Lokālā tāme Nr.3'!$Q319="Attiecināmās",'Lokālā tāme Nr.3'!$H319,0),0)</f>
        <v>0</v>
      </c>
      <c r="I316" s="5">
        <f>IF($C$2="Attiecināmās izmaksas",IF('Lokālā tāme Nr.3'!$Q319="Attiecināmās",'Lokālā tāme Nr.3'!$I319,0),0)</f>
        <v>0</v>
      </c>
      <c r="J316" s="5">
        <f>IF($C$2="Attiecināmās izmaksas",IF('Lokālā tāme Nr.3'!$Q319="Attiecināmās",'Lokālā tāme Nr.3'!$J319,0),0)</f>
        <v>0</v>
      </c>
      <c r="K316" s="47">
        <f>IF($C$2="Attiecināmās izmaksas",IF('Lokālā tāme Nr.3'!$Q319="Attiecināmās",'Lokālā tāme Nr.3'!$K319,0),0)</f>
        <v>0</v>
      </c>
      <c r="L316" s="27">
        <f>IF($C$2="Attiecināmās izmaksas",IF('Lokālā tāme Nr.3'!$Q319="Attiecināmās",'Lokālā tāme Nr.3'!$L319,0),0)</f>
        <v>0</v>
      </c>
      <c r="M316" s="5">
        <f>IF($C$2="Attiecināmās izmaksas",IF('Lokālā tāme Nr.3'!$Q319="Attiecināmās",'Lokālā tāme Nr.3'!$M319,0),0)</f>
        <v>0</v>
      </c>
      <c r="N316" s="5">
        <f>IF($C$2="Attiecināmās izmaksas",IF('Lokālā tāme Nr.3'!$Q319="Attiecināmās",'Lokālā tāme Nr.3'!$N319,0),0)</f>
        <v>0</v>
      </c>
      <c r="O316" s="5">
        <f>IF($C$2="Attiecināmās izmaksas",IF('Lokālā tāme Nr.3'!$Q319="Attiecināmās",'Lokālā tāme Nr.3'!$O319,0),0)</f>
        <v>0</v>
      </c>
      <c r="P316" s="17">
        <f>IF($C$2="Attiecināmās izmaksas",IF('Lokālā tāme Nr.3'!$Q319="Attiecināmās",'Lokālā tāme Nr.3'!$P319,0),0)</f>
        <v>0</v>
      </c>
    </row>
    <row r="317" spans="1:16" ht="12" thickBot="1" x14ac:dyDescent="0.25">
      <c r="A317" s="19">
        <f>IF(P317=0,0,IF(COUNTBLANK(P317)=1,0,COUNTA($P$8:P317)))</f>
        <v>0</v>
      </c>
      <c r="B317" s="5">
        <f>IF($C$2="Attiecināmās izmaksas",IF('Lokālā tāme Nr.3'!$Q320="Attiecināmās",'Lokālā tāme Nr.3'!$B320,0),0)</f>
        <v>0</v>
      </c>
      <c r="C317" s="5">
        <f>IF($C$2="Attiecināmās izmaksas",IF('Lokālā tāme Nr.3'!$Q320="Attiecināmās",'Lokālā tāme Nr.3'!$C320,0),0)</f>
        <v>0</v>
      </c>
      <c r="D317" s="5">
        <f>IF($C$2="Attiecināmās izmaksas",IF('Lokālā tāme Nr.3'!$Q320="Attiecināmās",'Lokālā tāme Nr.3'!$D320,0),0)</f>
        <v>0</v>
      </c>
      <c r="E317" s="17">
        <f>IF($C$2="Attiecināmās izmaksas",IF('Lokālā tāme Nr.3'!$Q320="Attiecināmās",'Lokālā tāme Nr.3'!$E320,0),0)</f>
        <v>0</v>
      </c>
      <c r="F317" s="31">
        <f>IF($C$2="Attiecināmās izmaksas",IF('Lokālā tāme Nr.3'!$Q320="Attiecināmās",'Lokālā tāme Nr.3'!$F320,0),0)</f>
        <v>0</v>
      </c>
      <c r="G317" s="5">
        <f>IF($C$2="Attiecināmās izmaksas",IF('Lokālā tāme Nr.3'!$Q320="Attiecināmās",'Lokālā tāme Nr.3'!$G320,0),0)</f>
        <v>0</v>
      </c>
      <c r="H317" s="5">
        <f>IF($C$2="Attiecināmās izmaksas",IF('Lokālā tāme Nr.3'!$Q320="Attiecināmās",'Lokālā tāme Nr.3'!$H320,0),0)</f>
        <v>0</v>
      </c>
      <c r="I317" s="5">
        <f>IF($C$2="Attiecināmās izmaksas",IF('Lokālā tāme Nr.3'!$Q320="Attiecināmās",'Lokālā tāme Nr.3'!$I320,0),0)</f>
        <v>0</v>
      </c>
      <c r="J317" s="5">
        <f>IF($C$2="Attiecināmās izmaksas",IF('Lokālā tāme Nr.3'!$Q320="Attiecināmās",'Lokālā tāme Nr.3'!$J320,0),0)</f>
        <v>0</v>
      </c>
      <c r="K317" s="47">
        <f>IF($C$2="Attiecināmās izmaksas",IF('Lokālā tāme Nr.3'!$Q320="Attiecināmās",'Lokālā tāme Nr.3'!$K320,0),0)</f>
        <v>0</v>
      </c>
      <c r="L317" s="27">
        <f>IF($C$2="Attiecināmās izmaksas",IF('Lokālā tāme Nr.3'!$Q320="Attiecināmās",'Lokālā tāme Nr.3'!$L320,0),0)</f>
        <v>0</v>
      </c>
      <c r="M317" s="5">
        <f>IF($C$2="Attiecināmās izmaksas",IF('Lokālā tāme Nr.3'!$Q320="Attiecināmās",'Lokālā tāme Nr.3'!$M320,0),0)</f>
        <v>0</v>
      </c>
      <c r="N317" s="5">
        <f>IF($C$2="Attiecināmās izmaksas",IF('Lokālā tāme Nr.3'!$Q320="Attiecināmās",'Lokālā tāme Nr.3'!$N320,0),0)</f>
        <v>0</v>
      </c>
      <c r="O317" s="5">
        <f>IF($C$2="Attiecināmās izmaksas",IF('Lokālā tāme Nr.3'!$Q320="Attiecināmās",'Lokālā tāme Nr.3'!$O320,0),0)</f>
        <v>0</v>
      </c>
      <c r="P317" s="17">
        <f>IF($C$2="Attiecināmās izmaksas",IF('Lokālā tāme Nr.3'!$Q320="Attiecināmās",'Lokālā tāme Nr.3'!$P320,0),0)</f>
        <v>0</v>
      </c>
    </row>
    <row r="318" spans="1:16" ht="12" thickBot="1" x14ac:dyDescent="0.25">
      <c r="A318" s="19">
        <f>IF(P318=0,0,IF(COUNTBLANK(P318)=1,0,COUNTA($P$8:P318)))</f>
        <v>0</v>
      </c>
      <c r="B318" s="5">
        <f>IF($C$2="Attiecināmās izmaksas",IF('Lokālā tāme Nr.3'!$Q321="Attiecināmās",'Lokālā tāme Nr.3'!$B321,0),0)</f>
        <v>0</v>
      </c>
      <c r="C318" s="5">
        <f>IF($C$2="Attiecināmās izmaksas",IF('Lokālā tāme Nr.3'!$Q321="Attiecināmās",'Lokālā tāme Nr.3'!$C321,0),0)</f>
        <v>0</v>
      </c>
      <c r="D318" s="5">
        <f>IF($C$2="Attiecināmās izmaksas",IF('Lokālā tāme Nr.3'!$Q321="Attiecināmās",'Lokālā tāme Nr.3'!$D321,0),0)</f>
        <v>0</v>
      </c>
      <c r="E318" s="17">
        <f>IF($C$2="Attiecināmās izmaksas",IF('Lokālā tāme Nr.3'!$Q321="Attiecināmās",'Lokālā tāme Nr.3'!$E321,0),0)</f>
        <v>0</v>
      </c>
      <c r="F318" s="31">
        <f>IF($C$2="Attiecināmās izmaksas",IF('Lokālā tāme Nr.3'!$Q321="Attiecināmās",'Lokālā tāme Nr.3'!$F321,0),0)</f>
        <v>0</v>
      </c>
      <c r="G318" s="5">
        <f>IF($C$2="Attiecināmās izmaksas",IF('Lokālā tāme Nr.3'!$Q321="Attiecināmās",'Lokālā tāme Nr.3'!$G321,0),0)</f>
        <v>0</v>
      </c>
      <c r="H318" s="5">
        <f>IF($C$2="Attiecināmās izmaksas",IF('Lokālā tāme Nr.3'!$Q321="Attiecināmās",'Lokālā tāme Nr.3'!$H321,0),0)</f>
        <v>0</v>
      </c>
      <c r="I318" s="5">
        <f>IF($C$2="Attiecināmās izmaksas",IF('Lokālā tāme Nr.3'!$Q321="Attiecināmās",'Lokālā tāme Nr.3'!$I321,0),0)</f>
        <v>0</v>
      </c>
      <c r="J318" s="5">
        <f>IF($C$2="Attiecināmās izmaksas",IF('Lokālā tāme Nr.3'!$Q321="Attiecināmās",'Lokālā tāme Nr.3'!$J321,0),0)</f>
        <v>0</v>
      </c>
      <c r="K318" s="47">
        <f>IF($C$2="Attiecināmās izmaksas",IF('Lokālā tāme Nr.3'!$Q321="Attiecināmās",'Lokālā tāme Nr.3'!$K321,0),0)</f>
        <v>0</v>
      </c>
      <c r="L318" s="27">
        <f>IF($C$2="Attiecināmās izmaksas",IF('Lokālā tāme Nr.3'!$Q321="Attiecināmās",'Lokālā tāme Nr.3'!$L321,0),0)</f>
        <v>0</v>
      </c>
      <c r="M318" s="5">
        <f>IF($C$2="Attiecināmās izmaksas",IF('Lokālā tāme Nr.3'!$Q321="Attiecināmās",'Lokālā tāme Nr.3'!$M321,0),0)</f>
        <v>0</v>
      </c>
      <c r="N318" s="5">
        <f>IF($C$2="Attiecināmās izmaksas",IF('Lokālā tāme Nr.3'!$Q321="Attiecināmās",'Lokālā tāme Nr.3'!$N321,0),0)</f>
        <v>0</v>
      </c>
      <c r="O318" s="5">
        <f>IF($C$2="Attiecināmās izmaksas",IF('Lokālā tāme Nr.3'!$Q321="Attiecināmās",'Lokālā tāme Nr.3'!$O321,0),0)</f>
        <v>0</v>
      </c>
      <c r="P318" s="17">
        <f>IF($C$2="Attiecināmās izmaksas",IF('Lokālā tāme Nr.3'!$Q321="Attiecināmās",'Lokālā tāme Nr.3'!$P321,0),0)</f>
        <v>0</v>
      </c>
    </row>
    <row r="319" spans="1:16" ht="12" thickBot="1" x14ac:dyDescent="0.25">
      <c r="A319" s="19">
        <f>IF(P319=0,0,IF(COUNTBLANK(P319)=1,0,COUNTA($P$8:P319)))</f>
        <v>0</v>
      </c>
      <c r="B319" s="5">
        <f>IF($C$2="Attiecināmās izmaksas",IF('Lokālā tāme Nr.3'!$Q322="Attiecināmās",'Lokālā tāme Nr.3'!$B322,0),0)</f>
        <v>0</v>
      </c>
      <c r="C319" s="5">
        <f>IF($C$2="Attiecināmās izmaksas",IF('Lokālā tāme Nr.3'!$Q322="Attiecināmās",'Lokālā tāme Nr.3'!$C322,0),0)</f>
        <v>0</v>
      </c>
      <c r="D319" s="5">
        <f>IF($C$2="Attiecināmās izmaksas",IF('Lokālā tāme Nr.3'!$Q322="Attiecināmās",'Lokālā tāme Nr.3'!$D322,0),0)</f>
        <v>0</v>
      </c>
      <c r="E319" s="17">
        <f>IF($C$2="Attiecināmās izmaksas",IF('Lokālā tāme Nr.3'!$Q322="Attiecināmās",'Lokālā tāme Nr.3'!$E322,0),0)</f>
        <v>0</v>
      </c>
      <c r="F319" s="31">
        <f>IF($C$2="Attiecināmās izmaksas",IF('Lokālā tāme Nr.3'!$Q322="Attiecināmās",'Lokālā tāme Nr.3'!$F322,0),0)</f>
        <v>0</v>
      </c>
      <c r="G319" s="5">
        <f>IF($C$2="Attiecināmās izmaksas",IF('Lokālā tāme Nr.3'!$Q322="Attiecināmās",'Lokālā tāme Nr.3'!$G322,0),0)</f>
        <v>0</v>
      </c>
      <c r="H319" s="5">
        <f>IF($C$2="Attiecināmās izmaksas",IF('Lokālā tāme Nr.3'!$Q322="Attiecināmās",'Lokālā tāme Nr.3'!$H322,0),0)</f>
        <v>0</v>
      </c>
      <c r="I319" s="5">
        <f>IF($C$2="Attiecināmās izmaksas",IF('Lokālā tāme Nr.3'!$Q322="Attiecināmās",'Lokālā tāme Nr.3'!$I322,0),0)</f>
        <v>0</v>
      </c>
      <c r="J319" s="5">
        <f>IF($C$2="Attiecināmās izmaksas",IF('Lokālā tāme Nr.3'!$Q322="Attiecināmās",'Lokālā tāme Nr.3'!$J322,0),0)</f>
        <v>0</v>
      </c>
      <c r="K319" s="47">
        <f>IF($C$2="Attiecināmās izmaksas",IF('Lokālā tāme Nr.3'!$Q322="Attiecināmās",'Lokālā tāme Nr.3'!$K322,0),0)</f>
        <v>0</v>
      </c>
      <c r="L319" s="27">
        <f>IF($C$2="Attiecināmās izmaksas",IF('Lokālā tāme Nr.3'!$Q322="Attiecināmās",'Lokālā tāme Nr.3'!$L322,0),0)</f>
        <v>0</v>
      </c>
      <c r="M319" s="5">
        <f>IF($C$2="Attiecināmās izmaksas",IF('Lokālā tāme Nr.3'!$Q322="Attiecināmās",'Lokālā tāme Nr.3'!$M322,0),0)</f>
        <v>0</v>
      </c>
      <c r="N319" s="5">
        <f>IF($C$2="Attiecināmās izmaksas",IF('Lokālā tāme Nr.3'!$Q322="Attiecināmās",'Lokālā tāme Nr.3'!$N322,0),0)</f>
        <v>0</v>
      </c>
      <c r="O319" s="5">
        <f>IF($C$2="Attiecināmās izmaksas",IF('Lokālā tāme Nr.3'!$Q322="Attiecināmās",'Lokālā tāme Nr.3'!$O322,0),0)</f>
        <v>0</v>
      </c>
      <c r="P319" s="17">
        <f>IF($C$2="Attiecināmās izmaksas",IF('Lokālā tāme Nr.3'!$Q322="Attiecināmās",'Lokālā tāme Nr.3'!$P322,0),0)</f>
        <v>0</v>
      </c>
    </row>
    <row r="320" spans="1:16" ht="12" thickBot="1" x14ac:dyDescent="0.25">
      <c r="A320" s="19">
        <f>IF(P320=0,0,IF(COUNTBLANK(P320)=1,0,COUNTA($P$8:P320)))</f>
        <v>0</v>
      </c>
      <c r="B320" s="5">
        <f>IF($C$2="Attiecināmās izmaksas",IF('Lokālā tāme Nr.3'!$Q323="Attiecināmās",'Lokālā tāme Nr.3'!$B323,0),0)</f>
        <v>0</v>
      </c>
      <c r="C320" s="5">
        <f>IF($C$2="Attiecināmās izmaksas",IF('Lokālā tāme Nr.3'!$Q323="Attiecināmās",'Lokālā tāme Nr.3'!$C323,0),0)</f>
        <v>0</v>
      </c>
      <c r="D320" s="5">
        <f>IF($C$2="Attiecināmās izmaksas",IF('Lokālā tāme Nr.3'!$Q323="Attiecināmās",'Lokālā tāme Nr.3'!$D323,0),0)</f>
        <v>0</v>
      </c>
      <c r="E320" s="17">
        <f>IF($C$2="Attiecināmās izmaksas",IF('Lokālā tāme Nr.3'!$Q323="Attiecināmās",'Lokālā tāme Nr.3'!$E323,0),0)</f>
        <v>0</v>
      </c>
      <c r="F320" s="31">
        <f>IF($C$2="Attiecināmās izmaksas",IF('Lokālā tāme Nr.3'!$Q323="Attiecināmās",'Lokālā tāme Nr.3'!$F323,0),0)</f>
        <v>0</v>
      </c>
      <c r="G320" s="5">
        <f>IF($C$2="Attiecināmās izmaksas",IF('Lokālā tāme Nr.3'!$Q323="Attiecināmās",'Lokālā tāme Nr.3'!$G323,0),0)</f>
        <v>0</v>
      </c>
      <c r="H320" s="5">
        <f>IF($C$2="Attiecināmās izmaksas",IF('Lokālā tāme Nr.3'!$Q323="Attiecināmās",'Lokālā tāme Nr.3'!$H323,0),0)</f>
        <v>0</v>
      </c>
      <c r="I320" s="5">
        <f>IF($C$2="Attiecināmās izmaksas",IF('Lokālā tāme Nr.3'!$Q323="Attiecināmās",'Lokālā tāme Nr.3'!$I323,0),0)</f>
        <v>0</v>
      </c>
      <c r="J320" s="5">
        <f>IF($C$2="Attiecināmās izmaksas",IF('Lokālā tāme Nr.3'!$Q323="Attiecināmās",'Lokālā tāme Nr.3'!$J323,0),0)</f>
        <v>0</v>
      </c>
      <c r="K320" s="47">
        <f>IF($C$2="Attiecināmās izmaksas",IF('Lokālā tāme Nr.3'!$Q323="Attiecināmās",'Lokālā tāme Nr.3'!$K323,0),0)</f>
        <v>0</v>
      </c>
      <c r="L320" s="27">
        <f>IF($C$2="Attiecināmās izmaksas",IF('Lokālā tāme Nr.3'!$Q323="Attiecināmās",'Lokālā tāme Nr.3'!$L323,0),0)</f>
        <v>0</v>
      </c>
      <c r="M320" s="5">
        <f>IF($C$2="Attiecināmās izmaksas",IF('Lokālā tāme Nr.3'!$Q323="Attiecināmās",'Lokālā tāme Nr.3'!$M323,0),0)</f>
        <v>0</v>
      </c>
      <c r="N320" s="5">
        <f>IF($C$2="Attiecināmās izmaksas",IF('Lokālā tāme Nr.3'!$Q323="Attiecināmās",'Lokālā tāme Nr.3'!$N323,0),0)</f>
        <v>0</v>
      </c>
      <c r="O320" s="5">
        <f>IF($C$2="Attiecināmās izmaksas",IF('Lokālā tāme Nr.3'!$Q323="Attiecināmās",'Lokālā tāme Nr.3'!$O323,0),0)</f>
        <v>0</v>
      </c>
      <c r="P320" s="17">
        <f>IF($C$2="Attiecināmās izmaksas",IF('Lokālā tāme Nr.3'!$Q323="Attiecināmās",'Lokālā tāme Nr.3'!$P323,0),0)</f>
        <v>0</v>
      </c>
    </row>
    <row r="321" spans="1:16" ht="12" thickBot="1" x14ac:dyDescent="0.25">
      <c r="A321" s="19">
        <f>IF(P321=0,0,IF(COUNTBLANK(P321)=1,0,COUNTA($P$8:P321)))</f>
        <v>0</v>
      </c>
      <c r="B321" s="5">
        <f>IF($C$2="Attiecināmās izmaksas",IF('Lokālā tāme Nr.3'!$Q324="Attiecināmās",'Lokālā tāme Nr.3'!$B324,0),0)</f>
        <v>0</v>
      </c>
      <c r="C321" s="5">
        <f>IF($C$2="Attiecināmās izmaksas",IF('Lokālā tāme Nr.3'!$Q324="Attiecināmās",'Lokālā tāme Nr.3'!$C324,0),0)</f>
        <v>0</v>
      </c>
      <c r="D321" s="5">
        <f>IF($C$2="Attiecināmās izmaksas",IF('Lokālā tāme Nr.3'!$Q324="Attiecināmās",'Lokālā tāme Nr.3'!$D324,0),0)</f>
        <v>0</v>
      </c>
      <c r="E321" s="17">
        <f>IF($C$2="Attiecināmās izmaksas",IF('Lokālā tāme Nr.3'!$Q324="Attiecināmās",'Lokālā tāme Nr.3'!$E324,0),0)</f>
        <v>0</v>
      </c>
      <c r="F321" s="31">
        <f>IF($C$2="Attiecināmās izmaksas",IF('Lokālā tāme Nr.3'!$Q324="Attiecināmās",'Lokālā tāme Nr.3'!$F324,0),0)</f>
        <v>0</v>
      </c>
      <c r="G321" s="5">
        <f>IF($C$2="Attiecināmās izmaksas",IF('Lokālā tāme Nr.3'!$Q324="Attiecināmās",'Lokālā tāme Nr.3'!$G324,0),0)</f>
        <v>0</v>
      </c>
      <c r="H321" s="5">
        <f>IF($C$2="Attiecināmās izmaksas",IF('Lokālā tāme Nr.3'!$Q324="Attiecināmās",'Lokālā tāme Nr.3'!$H324,0),0)</f>
        <v>0</v>
      </c>
      <c r="I321" s="5">
        <f>IF($C$2="Attiecināmās izmaksas",IF('Lokālā tāme Nr.3'!$Q324="Attiecināmās",'Lokālā tāme Nr.3'!$I324,0),0)</f>
        <v>0</v>
      </c>
      <c r="J321" s="5">
        <f>IF($C$2="Attiecināmās izmaksas",IF('Lokālā tāme Nr.3'!$Q324="Attiecināmās",'Lokālā tāme Nr.3'!$J324,0),0)</f>
        <v>0</v>
      </c>
      <c r="K321" s="47">
        <f>IF($C$2="Attiecināmās izmaksas",IF('Lokālā tāme Nr.3'!$Q324="Attiecināmās",'Lokālā tāme Nr.3'!$K324,0),0)</f>
        <v>0</v>
      </c>
      <c r="L321" s="27">
        <f>IF($C$2="Attiecināmās izmaksas",IF('Lokālā tāme Nr.3'!$Q324="Attiecināmās",'Lokālā tāme Nr.3'!$L324,0),0)</f>
        <v>0</v>
      </c>
      <c r="M321" s="5">
        <f>IF($C$2="Attiecināmās izmaksas",IF('Lokālā tāme Nr.3'!$Q324="Attiecināmās",'Lokālā tāme Nr.3'!$M324,0),0)</f>
        <v>0</v>
      </c>
      <c r="N321" s="5">
        <f>IF($C$2="Attiecināmās izmaksas",IF('Lokālā tāme Nr.3'!$Q324="Attiecināmās",'Lokālā tāme Nr.3'!$N324,0),0)</f>
        <v>0</v>
      </c>
      <c r="O321" s="5">
        <f>IF($C$2="Attiecināmās izmaksas",IF('Lokālā tāme Nr.3'!$Q324="Attiecināmās",'Lokālā tāme Nr.3'!$O324,0),0)</f>
        <v>0</v>
      </c>
      <c r="P321" s="17">
        <f>IF($C$2="Attiecināmās izmaksas",IF('Lokālā tāme Nr.3'!$Q324="Attiecināmās",'Lokālā tāme Nr.3'!$P324,0),0)</f>
        <v>0</v>
      </c>
    </row>
    <row r="322" spans="1:16" ht="12" thickBot="1" x14ac:dyDescent="0.25">
      <c r="A322" s="19">
        <f>IF(P322=0,0,IF(COUNTBLANK(P322)=1,0,COUNTA($P$8:P322)))</f>
        <v>0</v>
      </c>
      <c r="B322" s="5">
        <f>IF($C$2="Attiecināmās izmaksas",IF('Lokālā tāme Nr.3'!$Q325="Attiecināmās",'Lokālā tāme Nr.3'!$B325,0),0)</f>
        <v>0</v>
      </c>
      <c r="C322" s="5">
        <f>IF($C$2="Attiecināmās izmaksas",IF('Lokālā tāme Nr.3'!$Q325="Attiecināmās",'Lokālā tāme Nr.3'!$C325,0),0)</f>
        <v>0</v>
      </c>
      <c r="D322" s="5">
        <f>IF($C$2="Attiecināmās izmaksas",IF('Lokālā tāme Nr.3'!$Q325="Attiecināmās",'Lokālā tāme Nr.3'!$D325,0),0)</f>
        <v>0</v>
      </c>
      <c r="E322" s="17">
        <f>IF($C$2="Attiecināmās izmaksas",IF('Lokālā tāme Nr.3'!$Q325="Attiecināmās",'Lokālā tāme Nr.3'!$E325,0),0)</f>
        <v>0</v>
      </c>
      <c r="F322" s="31">
        <f>IF($C$2="Attiecināmās izmaksas",IF('Lokālā tāme Nr.3'!$Q325="Attiecināmās",'Lokālā tāme Nr.3'!$F325,0),0)</f>
        <v>0</v>
      </c>
      <c r="G322" s="5">
        <f>IF($C$2="Attiecināmās izmaksas",IF('Lokālā tāme Nr.3'!$Q325="Attiecināmās",'Lokālā tāme Nr.3'!$G325,0),0)</f>
        <v>0</v>
      </c>
      <c r="H322" s="5">
        <f>IF($C$2="Attiecināmās izmaksas",IF('Lokālā tāme Nr.3'!$Q325="Attiecināmās",'Lokālā tāme Nr.3'!$H325,0),0)</f>
        <v>0</v>
      </c>
      <c r="I322" s="5">
        <f>IF($C$2="Attiecināmās izmaksas",IF('Lokālā tāme Nr.3'!$Q325="Attiecināmās",'Lokālā tāme Nr.3'!$I325,0),0)</f>
        <v>0</v>
      </c>
      <c r="J322" s="5">
        <f>IF($C$2="Attiecināmās izmaksas",IF('Lokālā tāme Nr.3'!$Q325="Attiecināmās",'Lokālā tāme Nr.3'!$J325,0),0)</f>
        <v>0</v>
      </c>
      <c r="K322" s="47">
        <f>IF($C$2="Attiecināmās izmaksas",IF('Lokālā tāme Nr.3'!$Q325="Attiecināmās",'Lokālā tāme Nr.3'!$K325,0),0)</f>
        <v>0</v>
      </c>
      <c r="L322" s="27">
        <f>IF($C$2="Attiecināmās izmaksas",IF('Lokālā tāme Nr.3'!$Q325="Attiecināmās",'Lokālā tāme Nr.3'!$L325,0),0)</f>
        <v>0</v>
      </c>
      <c r="M322" s="5">
        <f>IF($C$2="Attiecināmās izmaksas",IF('Lokālā tāme Nr.3'!$Q325="Attiecināmās",'Lokālā tāme Nr.3'!$M325,0),0)</f>
        <v>0</v>
      </c>
      <c r="N322" s="5">
        <f>IF($C$2="Attiecināmās izmaksas",IF('Lokālā tāme Nr.3'!$Q325="Attiecināmās",'Lokālā tāme Nr.3'!$N325,0),0)</f>
        <v>0</v>
      </c>
      <c r="O322" s="5">
        <f>IF($C$2="Attiecināmās izmaksas",IF('Lokālā tāme Nr.3'!$Q325="Attiecināmās",'Lokālā tāme Nr.3'!$O325,0),0)</f>
        <v>0</v>
      </c>
      <c r="P322" s="17">
        <f>IF($C$2="Attiecināmās izmaksas",IF('Lokālā tāme Nr.3'!$Q325="Attiecināmās",'Lokālā tāme Nr.3'!$P325,0),0)</f>
        <v>0</v>
      </c>
    </row>
    <row r="323" spans="1:16" ht="12" thickBot="1" x14ac:dyDescent="0.25">
      <c r="A323" s="19">
        <f>IF(P323=0,0,IF(COUNTBLANK(P323)=1,0,COUNTA($P$8:P323)))</f>
        <v>0</v>
      </c>
      <c r="B323" s="5">
        <f>IF($C$2="Attiecināmās izmaksas",IF('Lokālā tāme Nr.3'!$Q326="Attiecināmās",'Lokālā tāme Nr.3'!$B326,0),0)</f>
        <v>0</v>
      </c>
      <c r="C323" s="5">
        <f>IF($C$2="Attiecināmās izmaksas",IF('Lokālā tāme Nr.3'!$Q326="Attiecināmās",'Lokālā tāme Nr.3'!$C326,0),0)</f>
        <v>0</v>
      </c>
      <c r="D323" s="5">
        <f>IF($C$2="Attiecināmās izmaksas",IF('Lokālā tāme Nr.3'!$Q326="Attiecināmās",'Lokālā tāme Nr.3'!$D326,0),0)</f>
        <v>0</v>
      </c>
      <c r="E323" s="17">
        <f>IF($C$2="Attiecināmās izmaksas",IF('Lokālā tāme Nr.3'!$Q326="Attiecināmās",'Lokālā tāme Nr.3'!$E326,0),0)</f>
        <v>0</v>
      </c>
      <c r="F323" s="31">
        <f>IF($C$2="Attiecināmās izmaksas",IF('Lokālā tāme Nr.3'!$Q326="Attiecināmās",'Lokālā tāme Nr.3'!$F326,0),0)</f>
        <v>0</v>
      </c>
      <c r="G323" s="5">
        <f>IF($C$2="Attiecināmās izmaksas",IF('Lokālā tāme Nr.3'!$Q326="Attiecināmās",'Lokālā tāme Nr.3'!$G326,0),0)</f>
        <v>0</v>
      </c>
      <c r="H323" s="5">
        <f>IF($C$2="Attiecināmās izmaksas",IF('Lokālā tāme Nr.3'!$Q326="Attiecināmās",'Lokālā tāme Nr.3'!$H326,0),0)</f>
        <v>0</v>
      </c>
      <c r="I323" s="5">
        <f>IF($C$2="Attiecināmās izmaksas",IF('Lokālā tāme Nr.3'!$Q326="Attiecināmās",'Lokālā tāme Nr.3'!$I326,0),0)</f>
        <v>0</v>
      </c>
      <c r="J323" s="5">
        <f>IF($C$2="Attiecināmās izmaksas",IF('Lokālā tāme Nr.3'!$Q326="Attiecināmās",'Lokālā tāme Nr.3'!$J326,0),0)</f>
        <v>0</v>
      </c>
      <c r="K323" s="47">
        <f>IF($C$2="Attiecināmās izmaksas",IF('Lokālā tāme Nr.3'!$Q326="Attiecināmās",'Lokālā tāme Nr.3'!$K326,0),0)</f>
        <v>0</v>
      </c>
      <c r="L323" s="27">
        <f>IF($C$2="Attiecināmās izmaksas",IF('Lokālā tāme Nr.3'!$Q326="Attiecināmās",'Lokālā tāme Nr.3'!$L326,0),0)</f>
        <v>0</v>
      </c>
      <c r="M323" s="5">
        <f>IF($C$2="Attiecināmās izmaksas",IF('Lokālā tāme Nr.3'!$Q326="Attiecināmās",'Lokālā tāme Nr.3'!$M326,0),0)</f>
        <v>0</v>
      </c>
      <c r="N323" s="5">
        <f>IF($C$2="Attiecināmās izmaksas",IF('Lokālā tāme Nr.3'!$Q326="Attiecināmās",'Lokālā tāme Nr.3'!$N326,0),0)</f>
        <v>0</v>
      </c>
      <c r="O323" s="5">
        <f>IF($C$2="Attiecināmās izmaksas",IF('Lokālā tāme Nr.3'!$Q326="Attiecināmās",'Lokālā tāme Nr.3'!$O326,0),0)</f>
        <v>0</v>
      </c>
      <c r="P323" s="17">
        <f>IF($C$2="Attiecināmās izmaksas",IF('Lokālā tāme Nr.3'!$Q326="Attiecināmās",'Lokālā tāme Nr.3'!$P326,0),0)</f>
        <v>0</v>
      </c>
    </row>
    <row r="324" spans="1:16" ht="12" thickBot="1" x14ac:dyDescent="0.25">
      <c r="A324" s="19">
        <f>IF(P324=0,0,IF(COUNTBLANK(P324)=1,0,COUNTA($P$8:P324)))</f>
        <v>0</v>
      </c>
      <c r="B324" s="5">
        <f>IF($C$2="Attiecināmās izmaksas",IF('Lokālā tāme Nr.3'!$Q327="Attiecināmās",'Lokālā tāme Nr.3'!$B327,0),0)</f>
        <v>0</v>
      </c>
      <c r="C324" s="5">
        <f>IF($C$2="Attiecināmās izmaksas",IF('Lokālā tāme Nr.3'!$Q327="Attiecināmās",'Lokālā tāme Nr.3'!$C327,0),0)</f>
        <v>0</v>
      </c>
      <c r="D324" s="5">
        <f>IF($C$2="Attiecināmās izmaksas",IF('Lokālā tāme Nr.3'!$Q327="Attiecināmās",'Lokālā tāme Nr.3'!$D327,0),0)</f>
        <v>0</v>
      </c>
      <c r="E324" s="17">
        <f>IF($C$2="Attiecināmās izmaksas",IF('Lokālā tāme Nr.3'!$Q327="Attiecināmās",'Lokālā tāme Nr.3'!$E327,0),0)</f>
        <v>0</v>
      </c>
      <c r="F324" s="31">
        <f>IF($C$2="Attiecināmās izmaksas",IF('Lokālā tāme Nr.3'!$Q327="Attiecināmās",'Lokālā tāme Nr.3'!$F327,0),0)</f>
        <v>0</v>
      </c>
      <c r="G324" s="5">
        <f>IF($C$2="Attiecināmās izmaksas",IF('Lokālā tāme Nr.3'!$Q327="Attiecināmās",'Lokālā tāme Nr.3'!$G327,0),0)</f>
        <v>0</v>
      </c>
      <c r="H324" s="5">
        <f>IF($C$2="Attiecināmās izmaksas",IF('Lokālā tāme Nr.3'!$Q327="Attiecināmās",'Lokālā tāme Nr.3'!$H327,0),0)</f>
        <v>0</v>
      </c>
      <c r="I324" s="5">
        <f>IF($C$2="Attiecināmās izmaksas",IF('Lokālā tāme Nr.3'!$Q327="Attiecināmās",'Lokālā tāme Nr.3'!$I327,0),0)</f>
        <v>0</v>
      </c>
      <c r="J324" s="5">
        <f>IF($C$2="Attiecināmās izmaksas",IF('Lokālā tāme Nr.3'!$Q327="Attiecināmās",'Lokālā tāme Nr.3'!$J327,0),0)</f>
        <v>0</v>
      </c>
      <c r="K324" s="47">
        <f>IF($C$2="Attiecināmās izmaksas",IF('Lokālā tāme Nr.3'!$Q327="Attiecināmās",'Lokālā tāme Nr.3'!$K327,0),0)</f>
        <v>0</v>
      </c>
      <c r="L324" s="27">
        <f>IF($C$2="Attiecināmās izmaksas",IF('Lokālā tāme Nr.3'!$Q327="Attiecināmās",'Lokālā tāme Nr.3'!$L327,0),0)</f>
        <v>0</v>
      </c>
      <c r="M324" s="5">
        <f>IF($C$2="Attiecināmās izmaksas",IF('Lokālā tāme Nr.3'!$Q327="Attiecināmās",'Lokālā tāme Nr.3'!$M327,0),0)</f>
        <v>0</v>
      </c>
      <c r="N324" s="5">
        <f>IF($C$2="Attiecināmās izmaksas",IF('Lokālā tāme Nr.3'!$Q327="Attiecināmās",'Lokālā tāme Nr.3'!$N327,0),0)</f>
        <v>0</v>
      </c>
      <c r="O324" s="5">
        <f>IF($C$2="Attiecināmās izmaksas",IF('Lokālā tāme Nr.3'!$Q327="Attiecināmās",'Lokālā tāme Nr.3'!$O327,0),0)</f>
        <v>0</v>
      </c>
      <c r="P324" s="17">
        <f>IF($C$2="Attiecināmās izmaksas",IF('Lokālā tāme Nr.3'!$Q327="Attiecināmās",'Lokālā tāme Nr.3'!$P327,0),0)</f>
        <v>0</v>
      </c>
    </row>
    <row r="325" spans="1:16" ht="12" thickBot="1" x14ac:dyDescent="0.25">
      <c r="A325" s="19">
        <f>IF(P325=0,0,IF(COUNTBLANK(P325)=1,0,COUNTA($P$8:P325)))</f>
        <v>0</v>
      </c>
      <c r="B325" s="5">
        <f>IF($C$2="Attiecināmās izmaksas",IF('Lokālā tāme Nr.3'!$Q328="Attiecināmās",'Lokālā tāme Nr.3'!$B328,0),0)</f>
        <v>0</v>
      </c>
      <c r="C325" s="5">
        <f>IF($C$2="Attiecināmās izmaksas",IF('Lokālā tāme Nr.3'!$Q328="Attiecināmās",'Lokālā tāme Nr.3'!$C328,0),0)</f>
        <v>0</v>
      </c>
      <c r="D325" s="5">
        <f>IF($C$2="Attiecināmās izmaksas",IF('Lokālā tāme Nr.3'!$Q328="Attiecināmās",'Lokālā tāme Nr.3'!$D328,0),0)</f>
        <v>0</v>
      </c>
      <c r="E325" s="17">
        <f>IF($C$2="Attiecināmās izmaksas",IF('Lokālā tāme Nr.3'!$Q328="Attiecināmās",'Lokālā tāme Nr.3'!$E328,0),0)</f>
        <v>0</v>
      </c>
      <c r="F325" s="31">
        <f>IF($C$2="Attiecināmās izmaksas",IF('Lokālā tāme Nr.3'!$Q328="Attiecināmās",'Lokālā tāme Nr.3'!$F328,0),0)</f>
        <v>0</v>
      </c>
      <c r="G325" s="5">
        <f>IF($C$2="Attiecināmās izmaksas",IF('Lokālā tāme Nr.3'!$Q328="Attiecināmās",'Lokālā tāme Nr.3'!$G328,0),0)</f>
        <v>0</v>
      </c>
      <c r="H325" s="5">
        <f>IF($C$2="Attiecināmās izmaksas",IF('Lokālā tāme Nr.3'!$Q328="Attiecināmās",'Lokālā tāme Nr.3'!$H328,0),0)</f>
        <v>0</v>
      </c>
      <c r="I325" s="5">
        <f>IF($C$2="Attiecināmās izmaksas",IF('Lokālā tāme Nr.3'!$Q328="Attiecināmās",'Lokālā tāme Nr.3'!$I328,0),0)</f>
        <v>0</v>
      </c>
      <c r="J325" s="5">
        <f>IF($C$2="Attiecināmās izmaksas",IF('Lokālā tāme Nr.3'!$Q328="Attiecināmās",'Lokālā tāme Nr.3'!$J328,0),0)</f>
        <v>0</v>
      </c>
      <c r="K325" s="47">
        <f>IF($C$2="Attiecināmās izmaksas",IF('Lokālā tāme Nr.3'!$Q328="Attiecināmās",'Lokālā tāme Nr.3'!$K328,0),0)</f>
        <v>0</v>
      </c>
      <c r="L325" s="27">
        <f>IF($C$2="Attiecināmās izmaksas",IF('Lokālā tāme Nr.3'!$Q328="Attiecināmās",'Lokālā tāme Nr.3'!$L328,0),0)</f>
        <v>0</v>
      </c>
      <c r="M325" s="5">
        <f>IF($C$2="Attiecināmās izmaksas",IF('Lokālā tāme Nr.3'!$Q328="Attiecināmās",'Lokālā tāme Nr.3'!$M328,0),0)</f>
        <v>0</v>
      </c>
      <c r="N325" s="5">
        <f>IF($C$2="Attiecināmās izmaksas",IF('Lokālā tāme Nr.3'!$Q328="Attiecināmās",'Lokālā tāme Nr.3'!$N328,0),0)</f>
        <v>0</v>
      </c>
      <c r="O325" s="5">
        <f>IF($C$2="Attiecināmās izmaksas",IF('Lokālā tāme Nr.3'!$Q328="Attiecināmās",'Lokālā tāme Nr.3'!$O328,0),0)</f>
        <v>0</v>
      </c>
      <c r="P325" s="17">
        <f>IF($C$2="Attiecināmās izmaksas",IF('Lokālā tāme Nr.3'!$Q328="Attiecināmās",'Lokālā tāme Nr.3'!$P328,0),0)</f>
        <v>0</v>
      </c>
    </row>
    <row r="326" spans="1:16" ht="12" thickBot="1" x14ac:dyDescent="0.25">
      <c r="A326" s="19">
        <f>IF(P326=0,0,IF(COUNTBLANK(P326)=1,0,COUNTA($P$8:P326)))</f>
        <v>0</v>
      </c>
      <c r="B326" s="5">
        <f>IF($C$2="Attiecināmās izmaksas",IF('Lokālā tāme Nr.3'!$Q329="Attiecināmās",'Lokālā tāme Nr.3'!$B329,0),0)</f>
        <v>0</v>
      </c>
      <c r="C326" s="5">
        <f>IF($C$2="Attiecināmās izmaksas",IF('Lokālā tāme Nr.3'!$Q329="Attiecināmās",'Lokālā tāme Nr.3'!$C329,0),0)</f>
        <v>0</v>
      </c>
      <c r="D326" s="5">
        <f>IF($C$2="Attiecināmās izmaksas",IF('Lokālā tāme Nr.3'!$Q329="Attiecināmās",'Lokālā tāme Nr.3'!$D329,0),0)</f>
        <v>0</v>
      </c>
      <c r="E326" s="17">
        <f>IF($C$2="Attiecināmās izmaksas",IF('Lokālā tāme Nr.3'!$Q329="Attiecināmās",'Lokālā tāme Nr.3'!$E329,0),0)</f>
        <v>0</v>
      </c>
      <c r="F326" s="31">
        <f>IF($C$2="Attiecināmās izmaksas",IF('Lokālā tāme Nr.3'!$Q329="Attiecināmās",'Lokālā tāme Nr.3'!$F329,0),0)</f>
        <v>0</v>
      </c>
      <c r="G326" s="5">
        <f>IF($C$2="Attiecināmās izmaksas",IF('Lokālā tāme Nr.3'!$Q329="Attiecināmās",'Lokālā tāme Nr.3'!$G329,0),0)</f>
        <v>0</v>
      </c>
      <c r="H326" s="5">
        <f>IF($C$2="Attiecināmās izmaksas",IF('Lokālā tāme Nr.3'!$Q329="Attiecināmās",'Lokālā tāme Nr.3'!$H329,0),0)</f>
        <v>0</v>
      </c>
      <c r="I326" s="5">
        <f>IF($C$2="Attiecināmās izmaksas",IF('Lokālā tāme Nr.3'!$Q329="Attiecināmās",'Lokālā tāme Nr.3'!$I329,0),0)</f>
        <v>0</v>
      </c>
      <c r="J326" s="5">
        <f>IF($C$2="Attiecināmās izmaksas",IF('Lokālā tāme Nr.3'!$Q329="Attiecināmās",'Lokālā tāme Nr.3'!$J329,0),0)</f>
        <v>0</v>
      </c>
      <c r="K326" s="47">
        <f>IF($C$2="Attiecināmās izmaksas",IF('Lokālā tāme Nr.3'!$Q329="Attiecināmās",'Lokālā tāme Nr.3'!$K329,0),0)</f>
        <v>0</v>
      </c>
      <c r="L326" s="27">
        <f>IF($C$2="Attiecināmās izmaksas",IF('Lokālā tāme Nr.3'!$Q329="Attiecināmās",'Lokālā tāme Nr.3'!$L329,0),0)</f>
        <v>0</v>
      </c>
      <c r="M326" s="5">
        <f>IF($C$2="Attiecināmās izmaksas",IF('Lokālā tāme Nr.3'!$Q329="Attiecināmās",'Lokālā tāme Nr.3'!$M329,0),0)</f>
        <v>0</v>
      </c>
      <c r="N326" s="5">
        <f>IF($C$2="Attiecināmās izmaksas",IF('Lokālā tāme Nr.3'!$Q329="Attiecināmās",'Lokālā tāme Nr.3'!$N329,0),0)</f>
        <v>0</v>
      </c>
      <c r="O326" s="5">
        <f>IF($C$2="Attiecināmās izmaksas",IF('Lokālā tāme Nr.3'!$Q329="Attiecināmās",'Lokālā tāme Nr.3'!$O329,0),0)</f>
        <v>0</v>
      </c>
      <c r="P326" s="17">
        <f>IF($C$2="Attiecināmās izmaksas",IF('Lokālā tāme Nr.3'!$Q329="Attiecināmās",'Lokālā tāme Nr.3'!$P329,0),0)</f>
        <v>0</v>
      </c>
    </row>
    <row r="327" spans="1:16" ht="12" thickBot="1" x14ac:dyDescent="0.25">
      <c r="A327" s="19">
        <f>IF(P327=0,0,IF(COUNTBLANK(P327)=1,0,COUNTA($P$8:P327)))</f>
        <v>0</v>
      </c>
      <c r="B327" s="5">
        <f>IF($C$2="Attiecināmās izmaksas",IF('Lokālā tāme Nr.3'!$Q330="Attiecināmās",'Lokālā tāme Nr.3'!$B330,0),0)</f>
        <v>0</v>
      </c>
      <c r="C327" s="5">
        <f>IF($C$2="Attiecināmās izmaksas",IF('Lokālā tāme Nr.3'!$Q330="Attiecināmās",'Lokālā tāme Nr.3'!$C330,0),0)</f>
        <v>0</v>
      </c>
      <c r="D327" s="5">
        <f>IF($C$2="Attiecināmās izmaksas",IF('Lokālā tāme Nr.3'!$Q330="Attiecināmās",'Lokālā tāme Nr.3'!$D330,0),0)</f>
        <v>0</v>
      </c>
      <c r="E327" s="17">
        <f>IF($C$2="Attiecināmās izmaksas",IF('Lokālā tāme Nr.3'!$Q330="Attiecināmās",'Lokālā tāme Nr.3'!$E330,0),0)</f>
        <v>0</v>
      </c>
      <c r="F327" s="31">
        <f>IF($C$2="Attiecināmās izmaksas",IF('Lokālā tāme Nr.3'!$Q330="Attiecināmās",'Lokālā tāme Nr.3'!$F330,0),0)</f>
        <v>0</v>
      </c>
      <c r="G327" s="5">
        <f>IF($C$2="Attiecināmās izmaksas",IF('Lokālā tāme Nr.3'!$Q330="Attiecināmās",'Lokālā tāme Nr.3'!$G330,0),0)</f>
        <v>0</v>
      </c>
      <c r="H327" s="5">
        <f>IF($C$2="Attiecināmās izmaksas",IF('Lokālā tāme Nr.3'!$Q330="Attiecināmās",'Lokālā tāme Nr.3'!$H330,0),0)</f>
        <v>0</v>
      </c>
      <c r="I327" s="5">
        <f>IF($C$2="Attiecināmās izmaksas",IF('Lokālā tāme Nr.3'!$Q330="Attiecināmās",'Lokālā tāme Nr.3'!$I330,0),0)</f>
        <v>0</v>
      </c>
      <c r="J327" s="5">
        <f>IF($C$2="Attiecināmās izmaksas",IF('Lokālā tāme Nr.3'!$Q330="Attiecināmās",'Lokālā tāme Nr.3'!$J330,0),0)</f>
        <v>0</v>
      </c>
      <c r="K327" s="47">
        <f>IF($C$2="Attiecināmās izmaksas",IF('Lokālā tāme Nr.3'!$Q330="Attiecināmās",'Lokālā tāme Nr.3'!$K330,0),0)</f>
        <v>0</v>
      </c>
      <c r="L327" s="27">
        <f>IF($C$2="Attiecināmās izmaksas",IF('Lokālā tāme Nr.3'!$Q330="Attiecināmās",'Lokālā tāme Nr.3'!$L330,0),0)</f>
        <v>0</v>
      </c>
      <c r="M327" s="5">
        <f>IF($C$2="Attiecināmās izmaksas",IF('Lokālā tāme Nr.3'!$Q330="Attiecināmās",'Lokālā tāme Nr.3'!$M330,0),0)</f>
        <v>0</v>
      </c>
      <c r="N327" s="5">
        <f>IF($C$2="Attiecināmās izmaksas",IF('Lokālā tāme Nr.3'!$Q330="Attiecināmās",'Lokālā tāme Nr.3'!$N330,0),0)</f>
        <v>0</v>
      </c>
      <c r="O327" s="5">
        <f>IF($C$2="Attiecināmās izmaksas",IF('Lokālā tāme Nr.3'!$Q330="Attiecināmās",'Lokālā tāme Nr.3'!$O330,0),0)</f>
        <v>0</v>
      </c>
      <c r="P327" s="17">
        <f>IF($C$2="Attiecināmās izmaksas",IF('Lokālā tāme Nr.3'!$Q330="Attiecināmās",'Lokālā tāme Nr.3'!$P330,0),0)</f>
        <v>0</v>
      </c>
    </row>
    <row r="328" spans="1:16" ht="12" thickBot="1" x14ac:dyDescent="0.25">
      <c r="A328" s="19">
        <f>IF(P328=0,0,IF(COUNTBLANK(P328)=1,0,COUNTA($P$8:P328)))</f>
        <v>0</v>
      </c>
      <c r="B328" s="5">
        <f>IF($C$2="Attiecināmās izmaksas",IF('Lokālā tāme Nr.3'!$Q331="Attiecināmās",'Lokālā tāme Nr.3'!$B331,0),0)</f>
        <v>0</v>
      </c>
      <c r="C328" s="5">
        <f>IF($C$2="Attiecināmās izmaksas",IF('Lokālā tāme Nr.3'!$Q331="Attiecināmās",'Lokālā tāme Nr.3'!$C331,0),0)</f>
        <v>0</v>
      </c>
      <c r="D328" s="5">
        <f>IF($C$2="Attiecināmās izmaksas",IF('Lokālā tāme Nr.3'!$Q331="Attiecināmās",'Lokālā tāme Nr.3'!$D331,0),0)</f>
        <v>0</v>
      </c>
      <c r="E328" s="17">
        <f>IF($C$2="Attiecināmās izmaksas",IF('Lokālā tāme Nr.3'!$Q331="Attiecināmās",'Lokālā tāme Nr.3'!$E331,0),0)</f>
        <v>0</v>
      </c>
      <c r="F328" s="31">
        <f>IF($C$2="Attiecināmās izmaksas",IF('Lokālā tāme Nr.3'!$Q331="Attiecināmās",'Lokālā tāme Nr.3'!$F331,0),0)</f>
        <v>0</v>
      </c>
      <c r="G328" s="5">
        <f>IF($C$2="Attiecināmās izmaksas",IF('Lokālā tāme Nr.3'!$Q331="Attiecināmās",'Lokālā tāme Nr.3'!$G331,0),0)</f>
        <v>0</v>
      </c>
      <c r="H328" s="5">
        <f>IF($C$2="Attiecināmās izmaksas",IF('Lokālā tāme Nr.3'!$Q331="Attiecināmās",'Lokālā tāme Nr.3'!$H331,0),0)</f>
        <v>0</v>
      </c>
      <c r="I328" s="5">
        <f>IF($C$2="Attiecināmās izmaksas",IF('Lokālā tāme Nr.3'!$Q331="Attiecināmās",'Lokālā tāme Nr.3'!$I331,0),0)</f>
        <v>0</v>
      </c>
      <c r="J328" s="5">
        <f>IF($C$2="Attiecināmās izmaksas",IF('Lokālā tāme Nr.3'!$Q331="Attiecināmās",'Lokālā tāme Nr.3'!$J331,0),0)</f>
        <v>0</v>
      </c>
      <c r="K328" s="47">
        <f>IF($C$2="Attiecināmās izmaksas",IF('Lokālā tāme Nr.3'!$Q331="Attiecināmās",'Lokālā tāme Nr.3'!$K331,0),0)</f>
        <v>0</v>
      </c>
      <c r="L328" s="27">
        <f>IF($C$2="Attiecināmās izmaksas",IF('Lokālā tāme Nr.3'!$Q331="Attiecināmās",'Lokālā tāme Nr.3'!$L331,0),0)</f>
        <v>0</v>
      </c>
      <c r="M328" s="5">
        <f>IF($C$2="Attiecināmās izmaksas",IF('Lokālā tāme Nr.3'!$Q331="Attiecināmās",'Lokālā tāme Nr.3'!$M331,0),0)</f>
        <v>0</v>
      </c>
      <c r="N328" s="5">
        <f>IF($C$2="Attiecināmās izmaksas",IF('Lokālā tāme Nr.3'!$Q331="Attiecināmās",'Lokālā tāme Nr.3'!$N331,0),0)</f>
        <v>0</v>
      </c>
      <c r="O328" s="5">
        <f>IF($C$2="Attiecināmās izmaksas",IF('Lokālā tāme Nr.3'!$Q331="Attiecināmās",'Lokālā tāme Nr.3'!$O331,0),0)</f>
        <v>0</v>
      </c>
      <c r="P328" s="17">
        <f>IF($C$2="Attiecināmās izmaksas",IF('Lokālā tāme Nr.3'!$Q331="Attiecināmās",'Lokālā tāme Nr.3'!$P331,0),0)</f>
        <v>0</v>
      </c>
    </row>
    <row r="329" spans="1:16" ht="12" thickBot="1" x14ac:dyDescent="0.25">
      <c r="A329" s="19">
        <f>IF(P329=0,0,IF(COUNTBLANK(P329)=1,0,COUNTA($P$8:P329)))</f>
        <v>0</v>
      </c>
      <c r="B329" s="5">
        <f>IF($C$2="Attiecināmās izmaksas",IF('Lokālā tāme Nr.3'!$Q332="Attiecināmās",'Lokālā tāme Nr.3'!$B332,0),0)</f>
        <v>0</v>
      </c>
      <c r="C329" s="5">
        <f>IF($C$2="Attiecināmās izmaksas",IF('Lokālā tāme Nr.3'!$Q332="Attiecināmās",'Lokālā tāme Nr.3'!$C332,0),0)</f>
        <v>0</v>
      </c>
      <c r="D329" s="5">
        <f>IF($C$2="Attiecināmās izmaksas",IF('Lokālā tāme Nr.3'!$Q332="Attiecināmās",'Lokālā tāme Nr.3'!$D332,0),0)</f>
        <v>0</v>
      </c>
      <c r="E329" s="17">
        <f>IF($C$2="Attiecināmās izmaksas",IF('Lokālā tāme Nr.3'!$Q332="Attiecināmās",'Lokālā tāme Nr.3'!$E332,0),0)</f>
        <v>0</v>
      </c>
      <c r="F329" s="31">
        <f>IF($C$2="Attiecināmās izmaksas",IF('Lokālā tāme Nr.3'!$Q332="Attiecināmās",'Lokālā tāme Nr.3'!$F332,0),0)</f>
        <v>0</v>
      </c>
      <c r="G329" s="5">
        <f>IF($C$2="Attiecināmās izmaksas",IF('Lokālā tāme Nr.3'!$Q332="Attiecināmās",'Lokālā tāme Nr.3'!$G332,0),0)</f>
        <v>0</v>
      </c>
      <c r="H329" s="5">
        <f>IF($C$2="Attiecināmās izmaksas",IF('Lokālā tāme Nr.3'!$Q332="Attiecināmās",'Lokālā tāme Nr.3'!$H332,0),0)</f>
        <v>0</v>
      </c>
      <c r="I329" s="5">
        <f>IF($C$2="Attiecināmās izmaksas",IF('Lokālā tāme Nr.3'!$Q332="Attiecināmās",'Lokālā tāme Nr.3'!$I332,0),0)</f>
        <v>0</v>
      </c>
      <c r="J329" s="5">
        <f>IF($C$2="Attiecināmās izmaksas",IF('Lokālā tāme Nr.3'!$Q332="Attiecināmās",'Lokālā tāme Nr.3'!$J332,0),0)</f>
        <v>0</v>
      </c>
      <c r="K329" s="47">
        <f>IF($C$2="Attiecināmās izmaksas",IF('Lokālā tāme Nr.3'!$Q332="Attiecināmās",'Lokālā tāme Nr.3'!$K332,0),0)</f>
        <v>0</v>
      </c>
      <c r="L329" s="27">
        <f>IF($C$2="Attiecināmās izmaksas",IF('Lokālā tāme Nr.3'!$Q332="Attiecināmās",'Lokālā tāme Nr.3'!$L332,0),0)</f>
        <v>0</v>
      </c>
      <c r="M329" s="5">
        <f>IF($C$2="Attiecināmās izmaksas",IF('Lokālā tāme Nr.3'!$Q332="Attiecināmās",'Lokālā tāme Nr.3'!$M332,0),0)</f>
        <v>0</v>
      </c>
      <c r="N329" s="5">
        <f>IF($C$2="Attiecināmās izmaksas",IF('Lokālā tāme Nr.3'!$Q332="Attiecināmās",'Lokālā tāme Nr.3'!$N332,0),0)</f>
        <v>0</v>
      </c>
      <c r="O329" s="5">
        <f>IF($C$2="Attiecināmās izmaksas",IF('Lokālā tāme Nr.3'!$Q332="Attiecināmās",'Lokālā tāme Nr.3'!$O332,0),0)</f>
        <v>0</v>
      </c>
      <c r="P329" s="17">
        <f>IF($C$2="Attiecināmās izmaksas",IF('Lokālā tāme Nr.3'!$Q332="Attiecināmās",'Lokālā tāme Nr.3'!$P332,0),0)</f>
        <v>0</v>
      </c>
    </row>
    <row r="330" spans="1:16" ht="12" thickBot="1" x14ac:dyDescent="0.25">
      <c r="A330" s="19">
        <f>IF(P330=0,0,IF(COUNTBLANK(P330)=1,0,COUNTA($P$8:P330)))</f>
        <v>0</v>
      </c>
      <c r="B330" s="5">
        <f>IF($C$2="Attiecināmās izmaksas",IF('Lokālā tāme Nr.3'!$Q333="Attiecināmās",'Lokālā tāme Nr.3'!$B333,0),0)</f>
        <v>0</v>
      </c>
      <c r="C330" s="5">
        <f>IF($C$2="Attiecināmās izmaksas",IF('Lokālā tāme Nr.3'!$Q333="Attiecināmās",'Lokālā tāme Nr.3'!$C333,0),0)</f>
        <v>0</v>
      </c>
      <c r="D330" s="5">
        <f>IF($C$2="Attiecināmās izmaksas",IF('Lokālā tāme Nr.3'!$Q333="Attiecināmās",'Lokālā tāme Nr.3'!$D333,0),0)</f>
        <v>0</v>
      </c>
      <c r="E330" s="17">
        <f>IF($C$2="Attiecināmās izmaksas",IF('Lokālā tāme Nr.3'!$Q333="Attiecināmās",'Lokālā tāme Nr.3'!$E333,0),0)</f>
        <v>0</v>
      </c>
      <c r="F330" s="31">
        <f>IF($C$2="Attiecināmās izmaksas",IF('Lokālā tāme Nr.3'!$Q333="Attiecināmās",'Lokālā tāme Nr.3'!$F333,0),0)</f>
        <v>0</v>
      </c>
      <c r="G330" s="5">
        <f>IF($C$2="Attiecināmās izmaksas",IF('Lokālā tāme Nr.3'!$Q333="Attiecināmās",'Lokālā tāme Nr.3'!$G333,0),0)</f>
        <v>0</v>
      </c>
      <c r="H330" s="5">
        <f>IF($C$2="Attiecināmās izmaksas",IF('Lokālā tāme Nr.3'!$Q333="Attiecināmās",'Lokālā tāme Nr.3'!$H333,0),0)</f>
        <v>0</v>
      </c>
      <c r="I330" s="5">
        <f>IF($C$2="Attiecināmās izmaksas",IF('Lokālā tāme Nr.3'!$Q333="Attiecināmās",'Lokālā tāme Nr.3'!$I333,0),0)</f>
        <v>0</v>
      </c>
      <c r="J330" s="5">
        <f>IF($C$2="Attiecināmās izmaksas",IF('Lokālā tāme Nr.3'!$Q333="Attiecināmās",'Lokālā tāme Nr.3'!$J333,0),0)</f>
        <v>0</v>
      </c>
      <c r="K330" s="47">
        <f>IF($C$2="Attiecināmās izmaksas",IF('Lokālā tāme Nr.3'!$Q333="Attiecināmās",'Lokālā tāme Nr.3'!$K333,0),0)</f>
        <v>0</v>
      </c>
      <c r="L330" s="27">
        <f>IF($C$2="Attiecināmās izmaksas",IF('Lokālā tāme Nr.3'!$Q333="Attiecināmās",'Lokālā tāme Nr.3'!$L333,0),0)</f>
        <v>0</v>
      </c>
      <c r="M330" s="5">
        <f>IF($C$2="Attiecināmās izmaksas",IF('Lokālā tāme Nr.3'!$Q333="Attiecināmās",'Lokālā tāme Nr.3'!$M333,0),0)</f>
        <v>0</v>
      </c>
      <c r="N330" s="5">
        <f>IF($C$2="Attiecināmās izmaksas",IF('Lokālā tāme Nr.3'!$Q333="Attiecināmās",'Lokālā tāme Nr.3'!$N333,0),0)</f>
        <v>0</v>
      </c>
      <c r="O330" s="5">
        <f>IF($C$2="Attiecināmās izmaksas",IF('Lokālā tāme Nr.3'!$Q333="Attiecināmās",'Lokālā tāme Nr.3'!$O333,0),0)</f>
        <v>0</v>
      </c>
      <c r="P330" s="17">
        <f>IF($C$2="Attiecināmās izmaksas",IF('Lokālā tāme Nr.3'!$Q333="Attiecināmās",'Lokālā tāme Nr.3'!$P333,0),0)</f>
        <v>0</v>
      </c>
    </row>
    <row r="331" spans="1:16" ht="12" thickBot="1" x14ac:dyDescent="0.25">
      <c r="A331" s="19">
        <f>IF(P331=0,0,IF(COUNTBLANK(P331)=1,0,COUNTA($P$8:P331)))</f>
        <v>0</v>
      </c>
      <c r="B331" s="5">
        <f>IF($C$2="Attiecināmās izmaksas",IF('Lokālā tāme Nr.3'!$Q334="Attiecināmās",'Lokālā tāme Nr.3'!$B334,0),0)</f>
        <v>0</v>
      </c>
      <c r="C331" s="5">
        <f>IF($C$2="Attiecināmās izmaksas",IF('Lokālā tāme Nr.3'!$Q334="Attiecināmās",'Lokālā tāme Nr.3'!$C334,0),0)</f>
        <v>0</v>
      </c>
      <c r="D331" s="5">
        <f>IF($C$2="Attiecināmās izmaksas",IF('Lokālā tāme Nr.3'!$Q334="Attiecināmās",'Lokālā tāme Nr.3'!$D334,0),0)</f>
        <v>0</v>
      </c>
      <c r="E331" s="17">
        <f>IF($C$2="Attiecināmās izmaksas",IF('Lokālā tāme Nr.3'!$Q334="Attiecināmās",'Lokālā tāme Nr.3'!$E334,0),0)</f>
        <v>0</v>
      </c>
      <c r="F331" s="31">
        <f>IF($C$2="Attiecināmās izmaksas",IF('Lokālā tāme Nr.3'!$Q334="Attiecināmās",'Lokālā tāme Nr.3'!$F334,0),0)</f>
        <v>0</v>
      </c>
      <c r="G331" s="5">
        <f>IF($C$2="Attiecināmās izmaksas",IF('Lokālā tāme Nr.3'!$Q334="Attiecināmās",'Lokālā tāme Nr.3'!$G334,0),0)</f>
        <v>0</v>
      </c>
      <c r="H331" s="5">
        <f>IF($C$2="Attiecināmās izmaksas",IF('Lokālā tāme Nr.3'!$Q334="Attiecināmās",'Lokālā tāme Nr.3'!$H334,0),0)</f>
        <v>0</v>
      </c>
      <c r="I331" s="5">
        <f>IF($C$2="Attiecināmās izmaksas",IF('Lokālā tāme Nr.3'!$Q334="Attiecināmās",'Lokālā tāme Nr.3'!$I334,0),0)</f>
        <v>0</v>
      </c>
      <c r="J331" s="5">
        <f>IF($C$2="Attiecināmās izmaksas",IF('Lokālā tāme Nr.3'!$Q334="Attiecināmās",'Lokālā tāme Nr.3'!$J334,0),0)</f>
        <v>0</v>
      </c>
      <c r="K331" s="47">
        <f>IF($C$2="Attiecināmās izmaksas",IF('Lokālā tāme Nr.3'!$Q334="Attiecināmās",'Lokālā tāme Nr.3'!$K334,0),0)</f>
        <v>0</v>
      </c>
      <c r="L331" s="27">
        <f>IF($C$2="Attiecināmās izmaksas",IF('Lokālā tāme Nr.3'!$Q334="Attiecināmās",'Lokālā tāme Nr.3'!$L334,0),0)</f>
        <v>0</v>
      </c>
      <c r="M331" s="5">
        <f>IF($C$2="Attiecināmās izmaksas",IF('Lokālā tāme Nr.3'!$Q334="Attiecināmās",'Lokālā tāme Nr.3'!$M334,0),0)</f>
        <v>0</v>
      </c>
      <c r="N331" s="5">
        <f>IF($C$2="Attiecināmās izmaksas",IF('Lokālā tāme Nr.3'!$Q334="Attiecināmās",'Lokālā tāme Nr.3'!$N334,0),0)</f>
        <v>0</v>
      </c>
      <c r="O331" s="5">
        <f>IF($C$2="Attiecināmās izmaksas",IF('Lokālā tāme Nr.3'!$Q334="Attiecināmās",'Lokālā tāme Nr.3'!$O334,0),0)</f>
        <v>0</v>
      </c>
      <c r="P331" s="17">
        <f>IF($C$2="Attiecināmās izmaksas",IF('Lokālā tāme Nr.3'!$Q334="Attiecināmās",'Lokālā tāme Nr.3'!$P334,0),0)</f>
        <v>0</v>
      </c>
    </row>
    <row r="332" spans="1:16" ht="12" thickBot="1" x14ac:dyDescent="0.25">
      <c r="A332" s="19">
        <f>IF(P332=0,0,IF(COUNTBLANK(P332)=1,0,COUNTA($P$8:P332)))</f>
        <v>0</v>
      </c>
      <c r="B332" s="5">
        <f>IF($C$2="Attiecināmās izmaksas",IF('Lokālā tāme Nr.3'!$Q335="Attiecināmās",'Lokālā tāme Nr.3'!$B335,0),0)</f>
        <v>0</v>
      </c>
      <c r="C332" s="5">
        <f>IF($C$2="Attiecināmās izmaksas",IF('Lokālā tāme Nr.3'!$Q335="Attiecināmās",'Lokālā tāme Nr.3'!$C335,0),0)</f>
        <v>0</v>
      </c>
      <c r="D332" s="5">
        <f>IF($C$2="Attiecināmās izmaksas",IF('Lokālā tāme Nr.3'!$Q335="Attiecināmās",'Lokālā tāme Nr.3'!$D335,0),0)</f>
        <v>0</v>
      </c>
      <c r="E332" s="17">
        <f>IF($C$2="Attiecināmās izmaksas",IF('Lokālā tāme Nr.3'!$Q335="Attiecināmās",'Lokālā tāme Nr.3'!$E335,0),0)</f>
        <v>0</v>
      </c>
      <c r="F332" s="31">
        <f>IF($C$2="Attiecināmās izmaksas",IF('Lokālā tāme Nr.3'!$Q335="Attiecināmās",'Lokālā tāme Nr.3'!$F335,0),0)</f>
        <v>0</v>
      </c>
      <c r="G332" s="5">
        <f>IF($C$2="Attiecināmās izmaksas",IF('Lokālā tāme Nr.3'!$Q335="Attiecināmās",'Lokālā tāme Nr.3'!$G335,0),0)</f>
        <v>0</v>
      </c>
      <c r="H332" s="5">
        <f>IF($C$2="Attiecināmās izmaksas",IF('Lokālā tāme Nr.3'!$Q335="Attiecināmās",'Lokālā tāme Nr.3'!$H335,0),0)</f>
        <v>0</v>
      </c>
      <c r="I332" s="5">
        <f>IF($C$2="Attiecināmās izmaksas",IF('Lokālā tāme Nr.3'!$Q335="Attiecināmās",'Lokālā tāme Nr.3'!$I335,0),0)</f>
        <v>0</v>
      </c>
      <c r="J332" s="5">
        <f>IF($C$2="Attiecināmās izmaksas",IF('Lokālā tāme Nr.3'!$Q335="Attiecināmās",'Lokālā tāme Nr.3'!$J335,0),0)</f>
        <v>0</v>
      </c>
      <c r="K332" s="47">
        <f>IF($C$2="Attiecināmās izmaksas",IF('Lokālā tāme Nr.3'!$Q335="Attiecināmās",'Lokālā tāme Nr.3'!$K335,0),0)</f>
        <v>0</v>
      </c>
      <c r="L332" s="27">
        <f>IF($C$2="Attiecināmās izmaksas",IF('Lokālā tāme Nr.3'!$Q335="Attiecināmās",'Lokālā tāme Nr.3'!$L335,0),0)</f>
        <v>0</v>
      </c>
      <c r="M332" s="5">
        <f>IF($C$2="Attiecināmās izmaksas",IF('Lokālā tāme Nr.3'!$Q335="Attiecināmās",'Lokālā tāme Nr.3'!$M335,0),0)</f>
        <v>0</v>
      </c>
      <c r="N332" s="5">
        <f>IF($C$2="Attiecināmās izmaksas",IF('Lokālā tāme Nr.3'!$Q335="Attiecināmās",'Lokālā tāme Nr.3'!$N335,0),0)</f>
        <v>0</v>
      </c>
      <c r="O332" s="5">
        <f>IF($C$2="Attiecināmās izmaksas",IF('Lokālā tāme Nr.3'!$Q335="Attiecināmās",'Lokālā tāme Nr.3'!$O335,0),0)</f>
        <v>0</v>
      </c>
      <c r="P332" s="17">
        <f>IF($C$2="Attiecināmās izmaksas",IF('Lokālā tāme Nr.3'!$Q335="Attiecināmās",'Lokālā tāme Nr.3'!$P335,0),0)</f>
        <v>0</v>
      </c>
    </row>
    <row r="333" spans="1:16" ht="12" thickBot="1" x14ac:dyDescent="0.25">
      <c r="A333" s="19">
        <f>IF(P333=0,0,IF(COUNTBLANK(P333)=1,0,COUNTA($P$8:P333)))</f>
        <v>0</v>
      </c>
      <c r="B333" s="5">
        <f>IF($C$2="Attiecināmās izmaksas",IF('Lokālā tāme Nr.3'!$Q336="Attiecināmās",'Lokālā tāme Nr.3'!$B336,0),0)</f>
        <v>0</v>
      </c>
      <c r="C333" s="5">
        <f>IF($C$2="Attiecināmās izmaksas",IF('Lokālā tāme Nr.3'!$Q336="Attiecināmās",'Lokālā tāme Nr.3'!$C336,0),0)</f>
        <v>0</v>
      </c>
      <c r="D333" s="5">
        <f>IF($C$2="Attiecināmās izmaksas",IF('Lokālā tāme Nr.3'!$Q336="Attiecināmās",'Lokālā tāme Nr.3'!$D336,0),0)</f>
        <v>0</v>
      </c>
      <c r="E333" s="17">
        <f>IF($C$2="Attiecināmās izmaksas",IF('Lokālā tāme Nr.3'!$Q336="Attiecināmās",'Lokālā tāme Nr.3'!$E336,0),0)</f>
        <v>0</v>
      </c>
      <c r="F333" s="31">
        <f>IF($C$2="Attiecināmās izmaksas",IF('Lokālā tāme Nr.3'!$Q336="Attiecināmās",'Lokālā tāme Nr.3'!$F336,0),0)</f>
        <v>0</v>
      </c>
      <c r="G333" s="5">
        <f>IF($C$2="Attiecināmās izmaksas",IF('Lokālā tāme Nr.3'!$Q336="Attiecināmās",'Lokālā tāme Nr.3'!$G336,0),0)</f>
        <v>0</v>
      </c>
      <c r="H333" s="5">
        <f>IF($C$2="Attiecināmās izmaksas",IF('Lokālā tāme Nr.3'!$Q336="Attiecināmās",'Lokālā tāme Nr.3'!$H336,0),0)</f>
        <v>0</v>
      </c>
      <c r="I333" s="5">
        <f>IF($C$2="Attiecināmās izmaksas",IF('Lokālā tāme Nr.3'!$Q336="Attiecināmās",'Lokālā tāme Nr.3'!$I336,0),0)</f>
        <v>0</v>
      </c>
      <c r="J333" s="5">
        <f>IF($C$2="Attiecināmās izmaksas",IF('Lokālā tāme Nr.3'!$Q336="Attiecināmās",'Lokālā tāme Nr.3'!$J336,0),0)</f>
        <v>0</v>
      </c>
      <c r="K333" s="47">
        <f>IF($C$2="Attiecināmās izmaksas",IF('Lokālā tāme Nr.3'!$Q336="Attiecināmās",'Lokālā tāme Nr.3'!$K336,0),0)</f>
        <v>0</v>
      </c>
      <c r="L333" s="27">
        <f>IF($C$2="Attiecināmās izmaksas",IF('Lokālā tāme Nr.3'!$Q336="Attiecināmās",'Lokālā tāme Nr.3'!$L336,0),0)</f>
        <v>0</v>
      </c>
      <c r="M333" s="5">
        <f>IF($C$2="Attiecināmās izmaksas",IF('Lokālā tāme Nr.3'!$Q336="Attiecināmās",'Lokālā tāme Nr.3'!$M336,0),0)</f>
        <v>0</v>
      </c>
      <c r="N333" s="5">
        <f>IF($C$2="Attiecināmās izmaksas",IF('Lokālā tāme Nr.3'!$Q336="Attiecināmās",'Lokālā tāme Nr.3'!$N336,0),0)</f>
        <v>0</v>
      </c>
      <c r="O333" s="5">
        <f>IF($C$2="Attiecināmās izmaksas",IF('Lokālā tāme Nr.3'!$Q336="Attiecināmās",'Lokālā tāme Nr.3'!$O336,0),0)</f>
        <v>0</v>
      </c>
      <c r="P333" s="17">
        <f>IF($C$2="Attiecināmās izmaksas",IF('Lokālā tāme Nr.3'!$Q336="Attiecināmās",'Lokālā tāme Nr.3'!$P336,0),0)</f>
        <v>0</v>
      </c>
    </row>
    <row r="334" spans="1:16" ht="12" thickBot="1" x14ac:dyDescent="0.25">
      <c r="A334" s="19">
        <f>IF(P334=0,0,IF(COUNTBLANK(P334)=1,0,COUNTA($P$8:P334)))</f>
        <v>0</v>
      </c>
      <c r="B334" s="5">
        <f>IF($C$2="Attiecināmās izmaksas",IF('Lokālā tāme Nr.3'!$Q337="Attiecināmās",'Lokālā tāme Nr.3'!$B337,0),0)</f>
        <v>0</v>
      </c>
      <c r="C334" s="5">
        <f>IF($C$2="Attiecināmās izmaksas",IF('Lokālā tāme Nr.3'!$Q337="Attiecināmās",'Lokālā tāme Nr.3'!$C337,0),0)</f>
        <v>0</v>
      </c>
      <c r="D334" s="5">
        <f>IF($C$2="Attiecināmās izmaksas",IF('Lokālā tāme Nr.3'!$Q337="Attiecināmās",'Lokālā tāme Nr.3'!$D337,0),0)</f>
        <v>0</v>
      </c>
      <c r="E334" s="17">
        <f>IF($C$2="Attiecināmās izmaksas",IF('Lokālā tāme Nr.3'!$Q337="Attiecināmās",'Lokālā tāme Nr.3'!$E337,0),0)</f>
        <v>0</v>
      </c>
      <c r="F334" s="31">
        <f>IF($C$2="Attiecināmās izmaksas",IF('Lokālā tāme Nr.3'!$Q337="Attiecināmās",'Lokālā tāme Nr.3'!$F337,0),0)</f>
        <v>0</v>
      </c>
      <c r="G334" s="5">
        <f>IF($C$2="Attiecināmās izmaksas",IF('Lokālā tāme Nr.3'!$Q337="Attiecināmās",'Lokālā tāme Nr.3'!$G337,0),0)</f>
        <v>0</v>
      </c>
      <c r="H334" s="5">
        <f>IF($C$2="Attiecināmās izmaksas",IF('Lokālā tāme Nr.3'!$Q337="Attiecināmās",'Lokālā tāme Nr.3'!$H337,0),0)</f>
        <v>0</v>
      </c>
      <c r="I334" s="5">
        <f>IF($C$2="Attiecināmās izmaksas",IF('Lokālā tāme Nr.3'!$Q337="Attiecināmās",'Lokālā tāme Nr.3'!$I337,0),0)</f>
        <v>0</v>
      </c>
      <c r="J334" s="5">
        <f>IF($C$2="Attiecināmās izmaksas",IF('Lokālā tāme Nr.3'!$Q337="Attiecināmās",'Lokālā tāme Nr.3'!$J337,0),0)</f>
        <v>0</v>
      </c>
      <c r="K334" s="47">
        <f>IF($C$2="Attiecināmās izmaksas",IF('Lokālā tāme Nr.3'!$Q337="Attiecināmās",'Lokālā tāme Nr.3'!$K337,0),0)</f>
        <v>0</v>
      </c>
      <c r="L334" s="27">
        <f>IF($C$2="Attiecināmās izmaksas",IF('Lokālā tāme Nr.3'!$Q337="Attiecināmās",'Lokālā tāme Nr.3'!$L337,0),0)</f>
        <v>0</v>
      </c>
      <c r="M334" s="5">
        <f>IF($C$2="Attiecināmās izmaksas",IF('Lokālā tāme Nr.3'!$Q337="Attiecināmās",'Lokālā tāme Nr.3'!$M337,0),0)</f>
        <v>0</v>
      </c>
      <c r="N334" s="5">
        <f>IF($C$2="Attiecināmās izmaksas",IF('Lokālā tāme Nr.3'!$Q337="Attiecināmās",'Lokālā tāme Nr.3'!$N337,0),0)</f>
        <v>0</v>
      </c>
      <c r="O334" s="5">
        <f>IF($C$2="Attiecināmās izmaksas",IF('Lokālā tāme Nr.3'!$Q337="Attiecināmās",'Lokālā tāme Nr.3'!$O337,0),0)</f>
        <v>0</v>
      </c>
      <c r="P334" s="17">
        <f>IF($C$2="Attiecināmās izmaksas",IF('Lokālā tāme Nr.3'!$Q337="Attiecināmās",'Lokālā tāme Nr.3'!$P337,0),0)</f>
        <v>0</v>
      </c>
    </row>
    <row r="335" spans="1:16" ht="12" thickBot="1" x14ac:dyDescent="0.25">
      <c r="A335" s="19">
        <f>IF(P335=0,0,IF(COUNTBLANK(P335)=1,0,COUNTA($P$8:P335)))</f>
        <v>0</v>
      </c>
      <c r="B335" s="5">
        <f>IF($C$2="Attiecināmās izmaksas",IF('Lokālā tāme Nr.3'!$Q338="Attiecināmās",'Lokālā tāme Nr.3'!$B338,0),0)</f>
        <v>0</v>
      </c>
      <c r="C335" s="5">
        <f>IF($C$2="Attiecināmās izmaksas",IF('Lokālā tāme Nr.3'!$Q338="Attiecināmās",'Lokālā tāme Nr.3'!$C338,0),0)</f>
        <v>0</v>
      </c>
      <c r="D335" s="5">
        <f>IF($C$2="Attiecināmās izmaksas",IF('Lokālā tāme Nr.3'!$Q338="Attiecināmās",'Lokālā tāme Nr.3'!$D338,0),0)</f>
        <v>0</v>
      </c>
      <c r="E335" s="17">
        <f>IF($C$2="Attiecināmās izmaksas",IF('Lokālā tāme Nr.3'!$Q338="Attiecināmās",'Lokālā tāme Nr.3'!$E338,0),0)</f>
        <v>0</v>
      </c>
      <c r="F335" s="31">
        <f>IF($C$2="Attiecināmās izmaksas",IF('Lokālā tāme Nr.3'!$Q338="Attiecināmās",'Lokālā tāme Nr.3'!$F338,0),0)</f>
        <v>0</v>
      </c>
      <c r="G335" s="5">
        <f>IF($C$2="Attiecināmās izmaksas",IF('Lokālā tāme Nr.3'!$Q338="Attiecināmās",'Lokālā tāme Nr.3'!$G338,0),0)</f>
        <v>0</v>
      </c>
      <c r="H335" s="5">
        <f>IF($C$2="Attiecināmās izmaksas",IF('Lokālā tāme Nr.3'!$Q338="Attiecināmās",'Lokālā tāme Nr.3'!$H338,0),0)</f>
        <v>0</v>
      </c>
      <c r="I335" s="5">
        <f>IF($C$2="Attiecināmās izmaksas",IF('Lokālā tāme Nr.3'!$Q338="Attiecināmās",'Lokālā tāme Nr.3'!$I338,0),0)</f>
        <v>0</v>
      </c>
      <c r="J335" s="5">
        <f>IF($C$2="Attiecināmās izmaksas",IF('Lokālā tāme Nr.3'!$Q338="Attiecināmās",'Lokālā tāme Nr.3'!$J338,0),0)</f>
        <v>0</v>
      </c>
      <c r="K335" s="47">
        <f>IF($C$2="Attiecināmās izmaksas",IF('Lokālā tāme Nr.3'!$Q338="Attiecināmās",'Lokālā tāme Nr.3'!$K338,0),0)</f>
        <v>0</v>
      </c>
      <c r="L335" s="27">
        <f>IF($C$2="Attiecināmās izmaksas",IF('Lokālā tāme Nr.3'!$Q338="Attiecināmās",'Lokālā tāme Nr.3'!$L338,0),0)</f>
        <v>0</v>
      </c>
      <c r="M335" s="5">
        <f>IF($C$2="Attiecināmās izmaksas",IF('Lokālā tāme Nr.3'!$Q338="Attiecināmās",'Lokālā tāme Nr.3'!$M338,0),0)</f>
        <v>0</v>
      </c>
      <c r="N335" s="5">
        <f>IF($C$2="Attiecināmās izmaksas",IF('Lokālā tāme Nr.3'!$Q338="Attiecināmās",'Lokālā tāme Nr.3'!$N338,0),0)</f>
        <v>0</v>
      </c>
      <c r="O335" s="5">
        <f>IF($C$2="Attiecināmās izmaksas",IF('Lokālā tāme Nr.3'!$Q338="Attiecināmās",'Lokālā tāme Nr.3'!$O338,0),0)</f>
        <v>0</v>
      </c>
      <c r="P335" s="17">
        <f>IF($C$2="Attiecināmās izmaksas",IF('Lokālā tāme Nr.3'!$Q338="Attiecināmās",'Lokālā tāme Nr.3'!$P338,0),0)</f>
        <v>0</v>
      </c>
    </row>
    <row r="336" spans="1:16" ht="12" thickBot="1" x14ac:dyDescent="0.25">
      <c r="A336" s="19">
        <f>IF(P336=0,0,IF(COUNTBLANK(P336)=1,0,COUNTA($P$8:P336)))</f>
        <v>0</v>
      </c>
      <c r="B336" s="5">
        <f>IF($C$2="Attiecināmās izmaksas",IF('Lokālā tāme Nr.3'!$Q339="Attiecināmās",'Lokālā tāme Nr.3'!$B339,0),0)</f>
        <v>0</v>
      </c>
      <c r="C336" s="5">
        <f>IF($C$2="Attiecināmās izmaksas",IF('Lokālā tāme Nr.3'!$Q339="Attiecināmās",'Lokālā tāme Nr.3'!$C339,0),0)</f>
        <v>0</v>
      </c>
      <c r="D336" s="5">
        <f>IF($C$2="Attiecināmās izmaksas",IF('Lokālā tāme Nr.3'!$Q339="Attiecināmās",'Lokālā tāme Nr.3'!$D339,0),0)</f>
        <v>0</v>
      </c>
      <c r="E336" s="17">
        <f>IF($C$2="Attiecināmās izmaksas",IF('Lokālā tāme Nr.3'!$Q339="Attiecināmās",'Lokālā tāme Nr.3'!$E339,0),0)</f>
        <v>0</v>
      </c>
      <c r="F336" s="31">
        <f>IF($C$2="Attiecināmās izmaksas",IF('Lokālā tāme Nr.3'!$Q339="Attiecināmās",'Lokālā tāme Nr.3'!$F339,0),0)</f>
        <v>0</v>
      </c>
      <c r="G336" s="5">
        <f>IF($C$2="Attiecināmās izmaksas",IF('Lokālā tāme Nr.3'!$Q339="Attiecināmās",'Lokālā tāme Nr.3'!$G339,0),0)</f>
        <v>0</v>
      </c>
      <c r="H336" s="5">
        <f>IF($C$2="Attiecināmās izmaksas",IF('Lokālā tāme Nr.3'!$Q339="Attiecināmās",'Lokālā tāme Nr.3'!$H339,0),0)</f>
        <v>0</v>
      </c>
      <c r="I336" s="5">
        <f>IF($C$2="Attiecināmās izmaksas",IF('Lokālā tāme Nr.3'!$Q339="Attiecināmās",'Lokālā tāme Nr.3'!$I339,0),0)</f>
        <v>0</v>
      </c>
      <c r="J336" s="5">
        <f>IF($C$2="Attiecināmās izmaksas",IF('Lokālā tāme Nr.3'!$Q339="Attiecināmās",'Lokālā tāme Nr.3'!$J339,0),0)</f>
        <v>0</v>
      </c>
      <c r="K336" s="47">
        <f>IF($C$2="Attiecināmās izmaksas",IF('Lokālā tāme Nr.3'!$Q339="Attiecināmās",'Lokālā tāme Nr.3'!$K339,0),0)</f>
        <v>0</v>
      </c>
      <c r="L336" s="27">
        <f>IF($C$2="Attiecināmās izmaksas",IF('Lokālā tāme Nr.3'!$Q339="Attiecināmās",'Lokālā tāme Nr.3'!$L339,0),0)</f>
        <v>0</v>
      </c>
      <c r="M336" s="5">
        <f>IF($C$2="Attiecināmās izmaksas",IF('Lokālā tāme Nr.3'!$Q339="Attiecināmās",'Lokālā tāme Nr.3'!$M339,0),0)</f>
        <v>0</v>
      </c>
      <c r="N336" s="5">
        <f>IF($C$2="Attiecināmās izmaksas",IF('Lokālā tāme Nr.3'!$Q339="Attiecināmās",'Lokālā tāme Nr.3'!$N339,0),0)</f>
        <v>0</v>
      </c>
      <c r="O336" s="5">
        <f>IF($C$2="Attiecināmās izmaksas",IF('Lokālā tāme Nr.3'!$Q339="Attiecināmās",'Lokālā tāme Nr.3'!$O339,0),0)</f>
        <v>0</v>
      </c>
      <c r="P336" s="17">
        <f>IF($C$2="Attiecināmās izmaksas",IF('Lokālā tāme Nr.3'!$Q339="Attiecināmās",'Lokālā tāme Nr.3'!$P339,0),0)</f>
        <v>0</v>
      </c>
    </row>
    <row r="337" spans="1:16" ht="12" thickBot="1" x14ac:dyDescent="0.25">
      <c r="A337" s="19">
        <f>IF(P337=0,0,IF(COUNTBLANK(P337)=1,0,COUNTA($P$8:P337)))</f>
        <v>0</v>
      </c>
      <c r="B337" s="5">
        <f>IF($C$2="Attiecināmās izmaksas",IF('Lokālā tāme Nr.3'!$Q340="Attiecināmās",'Lokālā tāme Nr.3'!$B340,0),0)</f>
        <v>0</v>
      </c>
      <c r="C337" s="5">
        <f>IF($C$2="Attiecināmās izmaksas",IF('Lokālā tāme Nr.3'!$Q340="Attiecināmās",'Lokālā tāme Nr.3'!$C340,0),0)</f>
        <v>0</v>
      </c>
      <c r="D337" s="5">
        <f>IF($C$2="Attiecināmās izmaksas",IF('Lokālā tāme Nr.3'!$Q340="Attiecināmās",'Lokālā tāme Nr.3'!$D340,0),0)</f>
        <v>0</v>
      </c>
      <c r="E337" s="17">
        <f>IF($C$2="Attiecināmās izmaksas",IF('Lokālā tāme Nr.3'!$Q340="Attiecināmās",'Lokālā tāme Nr.3'!$E340,0),0)</f>
        <v>0</v>
      </c>
      <c r="F337" s="31">
        <f>IF($C$2="Attiecināmās izmaksas",IF('Lokālā tāme Nr.3'!$Q340="Attiecināmās",'Lokālā tāme Nr.3'!$F340,0),0)</f>
        <v>0</v>
      </c>
      <c r="G337" s="5">
        <f>IF($C$2="Attiecināmās izmaksas",IF('Lokālā tāme Nr.3'!$Q340="Attiecināmās",'Lokālā tāme Nr.3'!$G340,0),0)</f>
        <v>0</v>
      </c>
      <c r="H337" s="5">
        <f>IF($C$2="Attiecināmās izmaksas",IF('Lokālā tāme Nr.3'!$Q340="Attiecināmās",'Lokālā tāme Nr.3'!$H340,0),0)</f>
        <v>0</v>
      </c>
      <c r="I337" s="5">
        <f>IF($C$2="Attiecināmās izmaksas",IF('Lokālā tāme Nr.3'!$Q340="Attiecināmās",'Lokālā tāme Nr.3'!$I340,0),0)</f>
        <v>0</v>
      </c>
      <c r="J337" s="5">
        <f>IF($C$2="Attiecināmās izmaksas",IF('Lokālā tāme Nr.3'!$Q340="Attiecināmās",'Lokālā tāme Nr.3'!$J340,0),0)</f>
        <v>0</v>
      </c>
      <c r="K337" s="47">
        <f>IF($C$2="Attiecināmās izmaksas",IF('Lokālā tāme Nr.3'!$Q340="Attiecināmās",'Lokālā tāme Nr.3'!$K340,0),0)</f>
        <v>0</v>
      </c>
      <c r="L337" s="27">
        <f>IF($C$2="Attiecināmās izmaksas",IF('Lokālā tāme Nr.3'!$Q340="Attiecināmās",'Lokālā tāme Nr.3'!$L340,0),0)</f>
        <v>0</v>
      </c>
      <c r="M337" s="5">
        <f>IF($C$2="Attiecināmās izmaksas",IF('Lokālā tāme Nr.3'!$Q340="Attiecināmās",'Lokālā tāme Nr.3'!$M340,0),0)</f>
        <v>0</v>
      </c>
      <c r="N337" s="5">
        <f>IF($C$2="Attiecināmās izmaksas",IF('Lokālā tāme Nr.3'!$Q340="Attiecināmās",'Lokālā tāme Nr.3'!$N340,0),0)</f>
        <v>0</v>
      </c>
      <c r="O337" s="5">
        <f>IF($C$2="Attiecināmās izmaksas",IF('Lokālā tāme Nr.3'!$Q340="Attiecināmās",'Lokālā tāme Nr.3'!$O340,0),0)</f>
        <v>0</v>
      </c>
      <c r="P337" s="17">
        <f>IF($C$2="Attiecināmās izmaksas",IF('Lokālā tāme Nr.3'!$Q340="Attiecināmās",'Lokālā tāme Nr.3'!$P340,0),0)</f>
        <v>0</v>
      </c>
    </row>
    <row r="338" spans="1:16" ht="12" thickBot="1" x14ac:dyDescent="0.25">
      <c r="A338" s="19">
        <f>IF(P338=0,0,IF(COUNTBLANK(P338)=1,0,COUNTA($P$8:P338)))</f>
        <v>0</v>
      </c>
      <c r="B338" s="5">
        <f>IF($C$2="Attiecināmās izmaksas",IF('Lokālā tāme Nr.3'!$Q341="Attiecināmās",'Lokālā tāme Nr.3'!$B341,0),0)</f>
        <v>0</v>
      </c>
      <c r="C338" s="5">
        <f>IF($C$2="Attiecināmās izmaksas",IF('Lokālā tāme Nr.3'!$Q341="Attiecināmās",'Lokālā tāme Nr.3'!$C341,0),0)</f>
        <v>0</v>
      </c>
      <c r="D338" s="5">
        <f>IF($C$2="Attiecināmās izmaksas",IF('Lokālā tāme Nr.3'!$Q341="Attiecināmās",'Lokālā tāme Nr.3'!$D341,0),0)</f>
        <v>0</v>
      </c>
      <c r="E338" s="17">
        <f>IF($C$2="Attiecināmās izmaksas",IF('Lokālā tāme Nr.3'!$Q341="Attiecināmās",'Lokālā tāme Nr.3'!$E341,0),0)</f>
        <v>0</v>
      </c>
      <c r="F338" s="31">
        <f>IF($C$2="Attiecināmās izmaksas",IF('Lokālā tāme Nr.3'!$Q341="Attiecināmās",'Lokālā tāme Nr.3'!$F341,0),0)</f>
        <v>0</v>
      </c>
      <c r="G338" s="5">
        <f>IF($C$2="Attiecināmās izmaksas",IF('Lokālā tāme Nr.3'!$Q341="Attiecināmās",'Lokālā tāme Nr.3'!$G341,0),0)</f>
        <v>0</v>
      </c>
      <c r="H338" s="5">
        <f>IF($C$2="Attiecināmās izmaksas",IF('Lokālā tāme Nr.3'!$Q341="Attiecināmās",'Lokālā tāme Nr.3'!$H341,0),0)</f>
        <v>0</v>
      </c>
      <c r="I338" s="5">
        <f>IF($C$2="Attiecināmās izmaksas",IF('Lokālā tāme Nr.3'!$Q341="Attiecināmās",'Lokālā tāme Nr.3'!$I341,0),0)</f>
        <v>0</v>
      </c>
      <c r="J338" s="5">
        <f>IF($C$2="Attiecināmās izmaksas",IF('Lokālā tāme Nr.3'!$Q341="Attiecināmās",'Lokālā tāme Nr.3'!$J341,0),0)</f>
        <v>0</v>
      </c>
      <c r="K338" s="47">
        <f>IF($C$2="Attiecināmās izmaksas",IF('Lokālā tāme Nr.3'!$Q341="Attiecināmās",'Lokālā tāme Nr.3'!$K341,0),0)</f>
        <v>0</v>
      </c>
      <c r="L338" s="27">
        <f>IF($C$2="Attiecināmās izmaksas",IF('Lokālā tāme Nr.3'!$Q341="Attiecināmās",'Lokālā tāme Nr.3'!$L341,0),0)</f>
        <v>0</v>
      </c>
      <c r="M338" s="5">
        <f>IF($C$2="Attiecināmās izmaksas",IF('Lokālā tāme Nr.3'!$Q341="Attiecināmās",'Lokālā tāme Nr.3'!$M341,0),0)</f>
        <v>0</v>
      </c>
      <c r="N338" s="5">
        <f>IF($C$2="Attiecināmās izmaksas",IF('Lokālā tāme Nr.3'!$Q341="Attiecināmās",'Lokālā tāme Nr.3'!$N341,0),0)</f>
        <v>0</v>
      </c>
      <c r="O338" s="5">
        <f>IF($C$2="Attiecināmās izmaksas",IF('Lokālā tāme Nr.3'!$Q341="Attiecināmās",'Lokālā tāme Nr.3'!$O341,0),0)</f>
        <v>0</v>
      </c>
      <c r="P338" s="17">
        <f>IF($C$2="Attiecināmās izmaksas",IF('Lokālā tāme Nr.3'!$Q341="Attiecināmās",'Lokālā tāme Nr.3'!$P341,0),0)</f>
        <v>0</v>
      </c>
    </row>
    <row r="339" spans="1:16" ht="12" thickBot="1" x14ac:dyDescent="0.25">
      <c r="A339" s="19">
        <f>IF(P339=0,0,IF(COUNTBLANK(P339)=1,0,COUNTA($P$8:P339)))</f>
        <v>0</v>
      </c>
      <c r="B339" s="5">
        <f>IF($C$2="Attiecināmās izmaksas",IF('Lokālā tāme Nr.3'!$Q342="Attiecināmās",'Lokālā tāme Nr.3'!$B342,0),0)</f>
        <v>0</v>
      </c>
      <c r="C339" s="5">
        <f>IF($C$2="Attiecināmās izmaksas",IF('Lokālā tāme Nr.3'!$Q342="Attiecināmās",'Lokālā tāme Nr.3'!$C342,0),0)</f>
        <v>0</v>
      </c>
      <c r="D339" s="5">
        <f>IF($C$2="Attiecināmās izmaksas",IF('Lokālā tāme Nr.3'!$Q342="Attiecināmās",'Lokālā tāme Nr.3'!$D342,0),0)</f>
        <v>0</v>
      </c>
      <c r="E339" s="17">
        <f>IF($C$2="Attiecināmās izmaksas",IF('Lokālā tāme Nr.3'!$Q342="Attiecināmās",'Lokālā tāme Nr.3'!$E342,0),0)</f>
        <v>0</v>
      </c>
      <c r="F339" s="31">
        <f>IF($C$2="Attiecināmās izmaksas",IF('Lokālā tāme Nr.3'!$Q342="Attiecināmās",'Lokālā tāme Nr.3'!$F342,0),0)</f>
        <v>0</v>
      </c>
      <c r="G339" s="5">
        <f>IF($C$2="Attiecināmās izmaksas",IF('Lokālā tāme Nr.3'!$Q342="Attiecināmās",'Lokālā tāme Nr.3'!$G342,0),0)</f>
        <v>0</v>
      </c>
      <c r="H339" s="5">
        <f>IF($C$2="Attiecināmās izmaksas",IF('Lokālā tāme Nr.3'!$Q342="Attiecināmās",'Lokālā tāme Nr.3'!$H342,0),0)</f>
        <v>0</v>
      </c>
      <c r="I339" s="5">
        <f>IF($C$2="Attiecināmās izmaksas",IF('Lokālā tāme Nr.3'!$Q342="Attiecināmās",'Lokālā tāme Nr.3'!$I342,0),0)</f>
        <v>0</v>
      </c>
      <c r="J339" s="5">
        <f>IF($C$2="Attiecināmās izmaksas",IF('Lokālā tāme Nr.3'!$Q342="Attiecināmās",'Lokālā tāme Nr.3'!$J342,0),0)</f>
        <v>0</v>
      </c>
      <c r="K339" s="47">
        <f>IF($C$2="Attiecināmās izmaksas",IF('Lokālā tāme Nr.3'!$Q342="Attiecināmās",'Lokālā tāme Nr.3'!$K342,0),0)</f>
        <v>0</v>
      </c>
      <c r="L339" s="27">
        <f>IF($C$2="Attiecināmās izmaksas",IF('Lokālā tāme Nr.3'!$Q342="Attiecināmās",'Lokālā tāme Nr.3'!$L342,0),0)</f>
        <v>0</v>
      </c>
      <c r="M339" s="5">
        <f>IF($C$2="Attiecināmās izmaksas",IF('Lokālā tāme Nr.3'!$Q342="Attiecināmās",'Lokālā tāme Nr.3'!$M342,0),0)</f>
        <v>0</v>
      </c>
      <c r="N339" s="5">
        <f>IF($C$2="Attiecināmās izmaksas",IF('Lokālā tāme Nr.3'!$Q342="Attiecināmās",'Lokālā tāme Nr.3'!$N342,0),0)</f>
        <v>0</v>
      </c>
      <c r="O339" s="5">
        <f>IF($C$2="Attiecināmās izmaksas",IF('Lokālā tāme Nr.3'!$Q342="Attiecināmās",'Lokālā tāme Nr.3'!$O342,0),0)</f>
        <v>0</v>
      </c>
      <c r="P339" s="17">
        <f>IF($C$2="Attiecināmās izmaksas",IF('Lokālā tāme Nr.3'!$Q342="Attiecināmās",'Lokālā tāme Nr.3'!$P342,0),0)</f>
        <v>0</v>
      </c>
    </row>
    <row r="340" spans="1:16" ht="12" thickBot="1" x14ac:dyDescent="0.25">
      <c r="A340" s="19">
        <f>IF(P340=0,0,IF(COUNTBLANK(P340)=1,0,COUNTA($P$8:P340)))</f>
        <v>0</v>
      </c>
      <c r="B340" s="5">
        <f>IF($C$2="Attiecināmās izmaksas",IF('Lokālā tāme Nr.3'!$Q343="Attiecināmās",'Lokālā tāme Nr.3'!$B343,0),0)</f>
        <v>0</v>
      </c>
      <c r="C340" s="5">
        <f>IF($C$2="Attiecināmās izmaksas",IF('Lokālā tāme Nr.3'!$Q343="Attiecināmās",'Lokālā tāme Nr.3'!$C343,0),0)</f>
        <v>0</v>
      </c>
      <c r="D340" s="5">
        <f>IF($C$2="Attiecināmās izmaksas",IF('Lokālā tāme Nr.3'!$Q343="Attiecināmās",'Lokālā tāme Nr.3'!$D343,0),0)</f>
        <v>0</v>
      </c>
      <c r="E340" s="17">
        <f>IF($C$2="Attiecināmās izmaksas",IF('Lokālā tāme Nr.3'!$Q343="Attiecināmās",'Lokālā tāme Nr.3'!$E343,0),0)</f>
        <v>0</v>
      </c>
      <c r="F340" s="31">
        <f>IF($C$2="Attiecināmās izmaksas",IF('Lokālā tāme Nr.3'!$Q343="Attiecināmās",'Lokālā tāme Nr.3'!$F343,0),0)</f>
        <v>0</v>
      </c>
      <c r="G340" s="5">
        <f>IF($C$2="Attiecināmās izmaksas",IF('Lokālā tāme Nr.3'!$Q343="Attiecināmās",'Lokālā tāme Nr.3'!$G343,0),0)</f>
        <v>0</v>
      </c>
      <c r="H340" s="5">
        <f>IF($C$2="Attiecināmās izmaksas",IF('Lokālā tāme Nr.3'!$Q343="Attiecināmās",'Lokālā tāme Nr.3'!$H343,0),0)</f>
        <v>0</v>
      </c>
      <c r="I340" s="5">
        <f>IF($C$2="Attiecināmās izmaksas",IF('Lokālā tāme Nr.3'!$Q343="Attiecināmās",'Lokālā tāme Nr.3'!$I343,0),0)</f>
        <v>0</v>
      </c>
      <c r="J340" s="5">
        <f>IF($C$2="Attiecināmās izmaksas",IF('Lokālā tāme Nr.3'!$Q343="Attiecināmās",'Lokālā tāme Nr.3'!$J343,0),0)</f>
        <v>0</v>
      </c>
      <c r="K340" s="47">
        <f>IF($C$2="Attiecināmās izmaksas",IF('Lokālā tāme Nr.3'!$Q343="Attiecināmās",'Lokālā tāme Nr.3'!$K343,0),0)</f>
        <v>0</v>
      </c>
      <c r="L340" s="27">
        <f>IF($C$2="Attiecināmās izmaksas",IF('Lokālā tāme Nr.3'!$Q343="Attiecināmās",'Lokālā tāme Nr.3'!$L343,0),0)</f>
        <v>0</v>
      </c>
      <c r="M340" s="5">
        <f>IF($C$2="Attiecināmās izmaksas",IF('Lokālā tāme Nr.3'!$Q343="Attiecināmās",'Lokālā tāme Nr.3'!$M343,0),0)</f>
        <v>0</v>
      </c>
      <c r="N340" s="5">
        <f>IF($C$2="Attiecināmās izmaksas",IF('Lokālā tāme Nr.3'!$Q343="Attiecināmās",'Lokālā tāme Nr.3'!$N343,0),0)</f>
        <v>0</v>
      </c>
      <c r="O340" s="5">
        <f>IF($C$2="Attiecināmās izmaksas",IF('Lokālā tāme Nr.3'!$Q343="Attiecināmās",'Lokālā tāme Nr.3'!$O343,0),0)</f>
        <v>0</v>
      </c>
      <c r="P340" s="17">
        <f>IF($C$2="Attiecināmās izmaksas",IF('Lokālā tāme Nr.3'!$Q343="Attiecināmās",'Lokālā tāme Nr.3'!$P343,0),0)</f>
        <v>0</v>
      </c>
    </row>
    <row r="341" spans="1:16" ht="12" thickBot="1" x14ac:dyDescent="0.25">
      <c r="A341" s="19">
        <f>IF(P341=0,0,IF(COUNTBLANK(P341)=1,0,COUNTA($P$8:P341)))</f>
        <v>0</v>
      </c>
      <c r="B341" s="5">
        <f>IF($C$2="Attiecināmās izmaksas",IF('Lokālā tāme Nr.3'!$Q344="Attiecināmās",'Lokālā tāme Nr.3'!$B344,0),0)</f>
        <v>0</v>
      </c>
      <c r="C341" s="5">
        <f>IF($C$2="Attiecināmās izmaksas",IF('Lokālā tāme Nr.3'!$Q344="Attiecināmās",'Lokālā tāme Nr.3'!$C344,0),0)</f>
        <v>0</v>
      </c>
      <c r="D341" s="5">
        <f>IF($C$2="Attiecināmās izmaksas",IF('Lokālā tāme Nr.3'!$Q344="Attiecināmās",'Lokālā tāme Nr.3'!$D344,0),0)</f>
        <v>0</v>
      </c>
      <c r="E341" s="17">
        <f>IF($C$2="Attiecināmās izmaksas",IF('Lokālā tāme Nr.3'!$Q344="Attiecināmās",'Lokālā tāme Nr.3'!$E344,0),0)</f>
        <v>0</v>
      </c>
      <c r="F341" s="31">
        <f>IF($C$2="Attiecināmās izmaksas",IF('Lokālā tāme Nr.3'!$Q344="Attiecināmās",'Lokālā tāme Nr.3'!$F344,0),0)</f>
        <v>0</v>
      </c>
      <c r="G341" s="5">
        <f>IF($C$2="Attiecināmās izmaksas",IF('Lokālā tāme Nr.3'!$Q344="Attiecināmās",'Lokālā tāme Nr.3'!$G344,0),0)</f>
        <v>0</v>
      </c>
      <c r="H341" s="5">
        <f>IF($C$2="Attiecināmās izmaksas",IF('Lokālā tāme Nr.3'!$Q344="Attiecināmās",'Lokālā tāme Nr.3'!$H344,0),0)</f>
        <v>0</v>
      </c>
      <c r="I341" s="5">
        <f>IF($C$2="Attiecināmās izmaksas",IF('Lokālā tāme Nr.3'!$Q344="Attiecināmās",'Lokālā tāme Nr.3'!$I344,0),0)</f>
        <v>0</v>
      </c>
      <c r="J341" s="5">
        <f>IF($C$2="Attiecināmās izmaksas",IF('Lokālā tāme Nr.3'!$Q344="Attiecināmās",'Lokālā tāme Nr.3'!$J344,0),0)</f>
        <v>0</v>
      </c>
      <c r="K341" s="47">
        <f>IF($C$2="Attiecināmās izmaksas",IF('Lokālā tāme Nr.3'!$Q344="Attiecināmās",'Lokālā tāme Nr.3'!$K344,0),0)</f>
        <v>0</v>
      </c>
      <c r="L341" s="27">
        <f>IF($C$2="Attiecināmās izmaksas",IF('Lokālā tāme Nr.3'!$Q344="Attiecināmās",'Lokālā tāme Nr.3'!$L344,0),0)</f>
        <v>0</v>
      </c>
      <c r="M341" s="5">
        <f>IF($C$2="Attiecināmās izmaksas",IF('Lokālā tāme Nr.3'!$Q344="Attiecināmās",'Lokālā tāme Nr.3'!$M344,0),0)</f>
        <v>0</v>
      </c>
      <c r="N341" s="5">
        <f>IF($C$2="Attiecināmās izmaksas",IF('Lokālā tāme Nr.3'!$Q344="Attiecināmās",'Lokālā tāme Nr.3'!$N344,0),0)</f>
        <v>0</v>
      </c>
      <c r="O341" s="5">
        <f>IF($C$2="Attiecināmās izmaksas",IF('Lokālā tāme Nr.3'!$Q344="Attiecināmās",'Lokālā tāme Nr.3'!$O344,0),0)</f>
        <v>0</v>
      </c>
      <c r="P341" s="17">
        <f>IF($C$2="Attiecināmās izmaksas",IF('Lokālā tāme Nr.3'!$Q344="Attiecināmās",'Lokālā tāme Nr.3'!$P344,0),0)</f>
        <v>0</v>
      </c>
    </row>
    <row r="342" spans="1:16" ht="12" thickBot="1" x14ac:dyDescent="0.25">
      <c r="A342" s="19">
        <f>IF(P342=0,0,IF(COUNTBLANK(P342)=1,0,COUNTA($P$8:P342)))</f>
        <v>0</v>
      </c>
      <c r="B342" s="5">
        <f>IF($C$2="Attiecināmās izmaksas",IF('Lokālā tāme Nr.3'!$Q345="Attiecināmās",'Lokālā tāme Nr.3'!$B345,0),0)</f>
        <v>0</v>
      </c>
      <c r="C342" s="5">
        <f>IF($C$2="Attiecināmās izmaksas",IF('Lokālā tāme Nr.3'!$Q345="Attiecināmās",'Lokālā tāme Nr.3'!$C345,0),0)</f>
        <v>0</v>
      </c>
      <c r="D342" s="5">
        <f>IF($C$2="Attiecināmās izmaksas",IF('Lokālā tāme Nr.3'!$Q345="Attiecināmās",'Lokālā tāme Nr.3'!$D345,0),0)</f>
        <v>0</v>
      </c>
      <c r="E342" s="17">
        <f>IF($C$2="Attiecināmās izmaksas",IF('Lokālā tāme Nr.3'!$Q345="Attiecināmās",'Lokālā tāme Nr.3'!$E345,0),0)</f>
        <v>0</v>
      </c>
      <c r="F342" s="31">
        <f>IF($C$2="Attiecināmās izmaksas",IF('Lokālā tāme Nr.3'!$Q345="Attiecināmās",'Lokālā tāme Nr.3'!$F345,0),0)</f>
        <v>0</v>
      </c>
      <c r="G342" s="5">
        <f>IF($C$2="Attiecināmās izmaksas",IF('Lokālā tāme Nr.3'!$Q345="Attiecināmās",'Lokālā tāme Nr.3'!$G345,0),0)</f>
        <v>0</v>
      </c>
      <c r="H342" s="5">
        <f>IF($C$2="Attiecināmās izmaksas",IF('Lokālā tāme Nr.3'!$Q345="Attiecināmās",'Lokālā tāme Nr.3'!$H345,0),0)</f>
        <v>0</v>
      </c>
      <c r="I342" s="5">
        <f>IF($C$2="Attiecināmās izmaksas",IF('Lokālā tāme Nr.3'!$Q345="Attiecināmās",'Lokālā tāme Nr.3'!$I345,0),0)</f>
        <v>0</v>
      </c>
      <c r="J342" s="5">
        <f>IF($C$2="Attiecināmās izmaksas",IF('Lokālā tāme Nr.3'!$Q345="Attiecināmās",'Lokālā tāme Nr.3'!$J345,0),0)</f>
        <v>0</v>
      </c>
      <c r="K342" s="47">
        <f>IF($C$2="Attiecināmās izmaksas",IF('Lokālā tāme Nr.3'!$Q345="Attiecināmās",'Lokālā tāme Nr.3'!$K345,0),0)</f>
        <v>0</v>
      </c>
      <c r="L342" s="27">
        <f>IF($C$2="Attiecināmās izmaksas",IF('Lokālā tāme Nr.3'!$Q345="Attiecināmās",'Lokālā tāme Nr.3'!$L345,0),0)</f>
        <v>0</v>
      </c>
      <c r="M342" s="5">
        <f>IF($C$2="Attiecināmās izmaksas",IF('Lokālā tāme Nr.3'!$Q345="Attiecināmās",'Lokālā tāme Nr.3'!$M345,0),0)</f>
        <v>0</v>
      </c>
      <c r="N342" s="5">
        <f>IF($C$2="Attiecināmās izmaksas",IF('Lokālā tāme Nr.3'!$Q345="Attiecināmās",'Lokālā tāme Nr.3'!$N345,0),0)</f>
        <v>0</v>
      </c>
      <c r="O342" s="5">
        <f>IF($C$2="Attiecināmās izmaksas",IF('Lokālā tāme Nr.3'!$Q345="Attiecināmās",'Lokālā tāme Nr.3'!$O345,0),0)</f>
        <v>0</v>
      </c>
      <c r="P342" s="17">
        <f>IF($C$2="Attiecināmās izmaksas",IF('Lokālā tāme Nr.3'!$Q345="Attiecināmās",'Lokālā tāme Nr.3'!$P345,0),0)</f>
        <v>0</v>
      </c>
    </row>
    <row r="343" spans="1:16" ht="12" thickBot="1" x14ac:dyDescent="0.25">
      <c r="A343" s="19">
        <f>IF(P343=0,0,IF(COUNTBLANK(P343)=1,0,COUNTA($P$8:P343)))</f>
        <v>0</v>
      </c>
      <c r="B343" s="5">
        <f>IF($C$2="Attiecināmās izmaksas",IF('Lokālā tāme Nr.3'!$Q346="Attiecināmās",'Lokālā tāme Nr.3'!$B346,0),0)</f>
        <v>0</v>
      </c>
      <c r="C343" s="5">
        <f>IF($C$2="Attiecināmās izmaksas",IF('Lokālā tāme Nr.3'!$Q346="Attiecināmās",'Lokālā tāme Nr.3'!$C346,0),0)</f>
        <v>0</v>
      </c>
      <c r="D343" s="5">
        <f>IF($C$2="Attiecināmās izmaksas",IF('Lokālā tāme Nr.3'!$Q346="Attiecināmās",'Lokālā tāme Nr.3'!$D346,0),0)</f>
        <v>0</v>
      </c>
      <c r="E343" s="17">
        <f>IF($C$2="Attiecināmās izmaksas",IF('Lokālā tāme Nr.3'!$Q346="Attiecināmās",'Lokālā tāme Nr.3'!$E346,0),0)</f>
        <v>0</v>
      </c>
      <c r="F343" s="31">
        <f>IF($C$2="Attiecināmās izmaksas",IF('Lokālā tāme Nr.3'!$Q346="Attiecināmās",'Lokālā tāme Nr.3'!$F346,0),0)</f>
        <v>0</v>
      </c>
      <c r="G343" s="5">
        <f>IF($C$2="Attiecināmās izmaksas",IF('Lokālā tāme Nr.3'!$Q346="Attiecināmās",'Lokālā tāme Nr.3'!$G346,0),0)</f>
        <v>0</v>
      </c>
      <c r="H343" s="5">
        <f>IF($C$2="Attiecināmās izmaksas",IF('Lokālā tāme Nr.3'!$Q346="Attiecināmās",'Lokālā tāme Nr.3'!$H346,0),0)</f>
        <v>0</v>
      </c>
      <c r="I343" s="5">
        <f>IF($C$2="Attiecināmās izmaksas",IF('Lokālā tāme Nr.3'!$Q346="Attiecināmās",'Lokālā tāme Nr.3'!$I346,0),0)</f>
        <v>0</v>
      </c>
      <c r="J343" s="5">
        <f>IF($C$2="Attiecināmās izmaksas",IF('Lokālā tāme Nr.3'!$Q346="Attiecināmās",'Lokālā tāme Nr.3'!$J346,0),0)</f>
        <v>0</v>
      </c>
      <c r="K343" s="47">
        <f>IF($C$2="Attiecināmās izmaksas",IF('Lokālā tāme Nr.3'!$Q346="Attiecināmās",'Lokālā tāme Nr.3'!$K346,0),0)</f>
        <v>0</v>
      </c>
      <c r="L343" s="27">
        <f>IF($C$2="Attiecināmās izmaksas",IF('Lokālā tāme Nr.3'!$Q346="Attiecināmās",'Lokālā tāme Nr.3'!$L346,0),0)</f>
        <v>0</v>
      </c>
      <c r="M343" s="5">
        <f>IF($C$2="Attiecināmās izmaksas",IF('Lokālā tāme Nr.3'!$Q346="Attiecināmās",'Lokālā tāme Nr.3'!$M346,0),0)</f>
        <v>0</v>
      </c>
      <c r="N343" s="5">
        <f>IF($C$2="Attiecināmās izmaksas",IF('Lokālā tāme Nr.3'!$Q346="Attiecināmās",'Lokālā tāme Nr.3'!$N346,0),0)</f>
        <v>0</v>
      </c>
      <c r="O343" s="5">
        <f>IF($C$2="Attiecināmās izmaksas",IF('Lokālā tāme Nr.3'!$Q346="Attiecināmās",'Lokālā tāme Nr.3'!$O346,0),0)</f>
        <v>0</v>
      </c>
      <c r="P343" s="17">
        <f>IF($C$2="Attiecināmās izmaksas",IF('Lokālā tāme Nr.3'!$Q346="Attiecināmās",'Lokālā tāme Nr.3'!$P346,0),0)</f>
        <v>0</v>
      </c>
    </row>
    <row r="344" spans="1:16" ht="12" thickBot="1" x14ac:dyDescent="0.25">
      <c r="A344" s="19">
        <f>IF(P344=0,0,IF(COUNTBLANK(P344)=1,0,COUNTA($P$8:P344)))</f>
        <v>0</v>
      </c>
      <c r="B344" s="5">
        <f>IF($C$2="Attiecināmās izmaksas",IF('Lokālā tāme Nr.3'!$Q347="Attiecināmās",'Lokālā tāme Nr.3'!$B347,0),0)</f>
        <v>0</v>
      </c>
      <c r="C344" s="5">
        <f>IF($C$2="Attiecināmās izmaksas",IF('Lokālā tāme Nr.3'!$Q347="Attiecināmās",'Lokālā tāme Nr.3'!$C347,0),0)</f>
        <v>0</v>
      </c>
      <c r="D344" s="5">
        <f>IF($C$2="Attiecināmās izmaksas",IF('Lokālā tāme Nr.3'!$Q347="Attiecināmās",'Lokālā tāme Nr.3'!$D347,0),0)</f>
        <v>0</v>
      </c>
      <c r="E344" s="17">
        <f>IF($C$2="Attiecināmās izmaksas",IF('Lokālā tāme Nr.3'!$Q347="Attiecināmās",'Lokālā tāme Nr.3'!$E347,0),0)</f>
        <v>0</v>
      </c>
      <c r="F344" s="31">
        <f>IF($C$2="Attiecināmās izmaksas",IF('Lokālā tāme Nr.3'!$Q347="Attiecināmās",'Lokālā tāme Nr.3'!$F347,0),0)</f>
        <v>0</v>
      </c>
      <c r="G344" s="5">
        <f>IF($C$2="Attiecināmās izmaksas",IF('Lokālā tāme Nr.3'!$Q347="Attiecināmās",'Lokālā tāme Nr.3'!$G347,0),0)</f>
        <v>0</v>
      </c>
      <c r="H344" s="5">
        <f>IF($C$2="Attiecināmās izmaksas",IF('Lokālā tāme Nr.3'!$Q347="Attiecināmās",'Lokālā tāme Nr.3'!$H347,0),0)</f>
        <v>0</v>
      </c>
      <c r="I344" s="5">
        <f>IF($C$2="Attiecināmās izmaksas",IF('Lokālā tāme Nr.3'!$Q347="Attiecināmās",'Lokālā tāme Nr.3'!$I347,0),0)</f>
        <v>0</v>
      </c>
      <c r="J344" s="5">
        <f>IF($C$2="Attiecināmās izmaksas",IF('Lokālā tāme Nr.3'!$Q347="Attiecināmās",'Lokālā tāme Nr.3'!$J347,0),0)</f>
        <v>0</v>
      </c>
      <c r="K344" s="47">
        <f>IF($C$2="Attiecināmās izmaksas",IF('Lokālā tāme Nr.3'!$Q347="Attiecināmās",'Lokālā tāme Nr.3'!$K347,0),0)</f>
        <v>0</v>
      </c>
      <c r="L344" s="27">
        <f>IF($C$2="Attiecināmās izmaksas",IF('Lokālā tāme Nr.3'!$Q347="Attiecināmās",'Lokālā tāme Nr.3'!$L347,0),0)</f>
        <v>0</v>
      </c>
      <c r="M344" s="5">
        <f>IF($C$2="Attiecināmās izmaksas",IF('Lokālā tāme Nr.3'!$Q347="Attiecināmās",'Lokālā tāme Nr.3'!$M347,0),0)</f>
        <v>0</v>
      </c>
      <c r="N344" s="5">
        <f>IF($C$2="Attiecināmās izmaksas",IF('Lokālā tāme Nr.3'!$Q347="Attiecināmās",'Lokālā tāme Nr.3'!$N347,0),0)</f>
        <v>0</v>
      </c>
      <c r="O344" s="5">
        <f>IF($C$2="Attiecināmās izmaksas",IF('Lokālā tāme Nr.3'!$Q347="Attiecināmās",'Lokālā tāme Nr.3'!$O347,0),0)</f>
        <v>0</v>
      </c>
      <c r="P344" s="17">
        <f>IF($C$2="Attiecināmās izmaksas",IF('Lokālā tāme Nr.3'!$Q347="Attiecināmās",'Lokālā tāme Nr.3'!$P347,0),0)</f>
        <v>0</v>
      </c>
    </row>
    <row r="345" spans="1:16" ht="12" thickBot="1" x14ac:dyDescent="0.25">
      <c r="A345" s="19">
        <f>IF(P345=0,0,IF(COUNTBLANK(P345)=1,0,COUNTA($P$8:P345)))</f>
        <v>0</v>
      </c>
      <c r="B345" s="5">
        <f>IF($C$2="Attiecināmās izmaksas",IF('Lokālā tāme Nr.3'!$Q348="Attiecināmās",'Lokālā tāme Nr.3'!$B348,0),0)</f>
        <v>0</v>
      </c>
      <c r="C345" s="5">
        <f>IF($C$2="Attiecināmās izmaksas",IF('Lokālā tāme Nr.3'!$Q348="Attiecināmās",'Lokālā tāme Nr.3'!$C348,0),0)</f>
        <v>0</v>
      </c>
      <c r="D345" s="5">
        <f>IF($C$2="Attiecināmās izmaksas",IF('Lokālā tāme Nr.3'!$Q348="Attiecināmās",'Lokālā tāme Nr.3'!$D348,0),0)</f>
        <v>0</v>
      </c>
      <c r="E345" s="17">
        <f>IF($C$2="Attiecināmās izmaksas",IF('Lokālā tāme Nr.3'!$Q348="Attiecināmās",'Lokālā tāme Nr.3'!$E348,0),0)</f>
        <v>0</v>
      </c>
      <c r="F345" s="31">
        <f>IF($C$2="Attiecināmās izmaksas",IF('Lokālā tāme Nr.3'!$Q348="Attiecināmās",'Lokālā tāme Nr.3'!$F348,0),0)</f>
        <v>0</v>
      </c>
      <c r="G345" s="5">
        <f>IF($C$2="Attiecināmās izmaksas",IF('Lokālā tāme Nr.3'!$Q348="Attiecināmās",'Lokālā tāme Nr.3'!$G348,0),0)</f>
        <v>0</v>
      </c>
      <c r="H345" s="5">
        <f>IF($C$2="Attiecināmās izmaksas",IF('Lokālā tāme Nr.3'!$Q348="Attiecināmās",'Lokālā tāme Nr.3'!$H348,0),0)</f>
        <v>0</v>
      </c>
      <c r="I345" s="5">
        <f>IF($C$2="Attiecināmās izmaksas",IF('Lokālā tāme Nr.3'!$Q348="Attiecināmās",'Lokālā tāme Nr.3'!$I348,0),0)</f>
        <v>0</v>
      </c>
      <c r="J345" s="5">
        <f>IF($C$2="Attiecināmās izmaksas",IF('Lokālā tāme Nr.3'!$Q348="Attiecināmās",'Lokālā tāme Nr.3'!$J348,0),0)</f>
        <v>0</v>
      </c>
      <c r="K345" s="47">
        <f>IF($C$2="Attiecināmās izmaksas",IF('Lokālā tāme Nr.3'!$Q348="Attiecināmās",'Lokālā tāme Nr.3'!$K348,0),0)</f>
        <v>0</v>
      </c>
      <c r="L345" s="27">
        <f>IF($C$2="Attiecināmās izmaksas",IF('Lokālā tāme Nr.3'!$Q348="Attiecināmās",'Lokālā tāme Nr.3'!$L348,0),0)</f>
        <v>0</v>
      </c>
      <c r="M345" s="5">
        <f>IF($C$2="Attiecināmās izmaksas",IF('Lokālā tāme Nr.3'!$Q348="Attiecināmās",'Lokālā tāme Nr.3'!$M348,0),0)</f>
        <v>0</v>
      </c>
      <c r="N345" s="5">
        <f>IF($C$2="Attiecināmās izmaksas",IF('Lokālā tāme Nr.3'!$Q348="Attiecināmās",'Lokālā tāme Nr.3'!$N348,0),0)</f>
        <v>0</v>
      </c>
      <c r="O345" s="5">
        <f>IF($C$2="Attiecināmās izmaksas",IF('Lokālā tāme Nr.3'!$Q348="Attiecināmās",'Lokālā tāme Nr.3'!$O348,0),0)</f>
        <v>0</v>
      </c>
      <c r="P345" s="17">
        <f>IF($C$2="Attiecināmās izmaksas",IF('Lokālā tāme Nr.3'!$Q348="Attiecināmās",'Lokālā tāme Nr.3'!$P348,0),0)</f>
        <v>0</v>
      </c>
    </row>
    <row r="346" spans="1:16" ht="12" thickBot="1" x14ac:dyDescent="0.25">
      <c r="A346" s="19">
        <f>IF(P346=0,0,IF(COUNTBLANK(P346)=1,0,COUNTA($P$8:P346)))</f>
        <v>0</v>
      </c>
      <c r="B346" s="5">
        <f>IF($C$2="Attiecināmās izmaksas",IF('Lokālā tāme Nr.3'!$Q349="Attiecināmās",'Lokālā tāme Nr.3'!$B349,0),0)</f>
        <v>0</v>
      </c>
      <c r="C346" s="5">
        <f>IF($C$2="Attiecināmās izmaksas",IF('Lokālā tāme Nr.3'!$Q349="Attiecināmās",'Lokālā tāme Nr.3'!$C349,0),0)</f>
        <v>0</v>
      </c>
      <c r="D346" s="5">
        <f>IF($C$2="Attiecināmās izmaksas",IF('Lokālā tāme Nr.3'!$Q349="Attiecināmās",'Lokālā tāme Nr.3'!$D349,0),0)</f>
        <v>0</v>
      </c>
      <c r="E346" s="17">
        <f>IF($C$2="Attiecināmās izmaksas",IF('Lokālā tāme Nr.3'!$Q349="Attiecināmās",'Lokālā tāme Nr.3'!$E349,0),0)</f>
        <v>0</v>
      </c>
      <c r="F346" s="31">
        <f>IF($C$2="Attiecināmās izmaksas",IF('Lokālā tāme Nr.3'!$Q349="Attiecināmās",'Lokālā tāme Nr.3'!$F349,0),0)</f>
        <v>0</v>
      </c>
      <c r="G346" s="5">
        <f>IF($C$2="Attiecināmās izmaksas",IF('Lokālā tāme Nr.3'!$Q349="Attiecināmās",'Lokālā tāme Nr.3'!$G349,0),0)</f>
        <v>0</v>
      </c>
      <c r="H346" s="5">
        <f>IF($C$2="Attiecināmās izmaksas",IF('Lokālā tāme Nr.3'!$Q349="Attiecināmās",'Lokālā tāme Nr.3'!$H349,0),0)</f>
        <v>0</v>
      </c>
      <c r="I346" s="5">
        <f>IF($C$2="Attiecināmās izmaksas",IF('Lokālā tāme Nr.3'!$Q349="Attiecināmās",'Lokālā tāme Nr.3'!$I349,0),0)</f>
        <v>0</v>
      </c>
      <c r="J346" s="5">
        <f>IF($C$2="Attiecināmās izmaksas",IF('Lokālā tāme Nr.3'!$Q349="Attiecināmās",'Lokālā tāme Nr.3'!$J349,0),0)</f>
        <v>0</v>
      </c>
      <c r="K346" s="47">
        <f>IF($C$2="Attiecināmās izmaksas",IF('Lokālā tāme Nr.3'!$Q349="Attiecināmās",'Lokālā tāme Nr.3'!$K349,0),0)</f>
        <v>0</v>
      </c>
      <c r="L346" s="27">
        <f>IF($C$2="Attiecināmās izmaksas",IF('Lokālā tāme Nr.3'!$Q349="Attiecināmās",'Lokālā tāme Nr.3'!$L349,0),0)</f>
        <v>0</v>
      </c>
      <c r="M346" s="5">
        <f>IF($C$2="Attiecināmās izmaksas",IF('Lokālā tāme Nr.3'!$Q349="Attiecināmās",'Lokālā tāme Nr.3'!$M349,0),0)</f>
        <v>0</v>
      </c>
      <c r="N346" s="5">
        <f>IF($C$2="Attiecināmās izmaksas",IF('Lokālā tāme Nr.3'!$Q349="Attiecināmās",'Lokālā tāme Nr.3'!$N349,0),0)</f>
        <v>0</v>
      </c>
      <c r="O346" s="5">
        <f>IF($C$2="Attiecināmās izmaksas",IF('Lokālā tāme Nr.3'!$Q349="Attiecināmās",'Lokālā tāme Nr.3'!$O349,0),0)</f>
        <v>0</v>
      </c>
      <c r="P346" s="17">
        <f>IF($C$2="Attiecināmās izmaksas",IF('Lokālā tāme Nr.3'!$Q349="Attiecināmās",'Lokālā tāme Nr.3'!$P349,0),0)</f>
        <v>0</v>
      </c>
    </row>
    <row r="347" spans="1:16" ht="12" thickBot="1" x14ac:dyDescent="0.25">
      <c r="A347" s="19">
        <f>IF(P347=0,0,IF(COUNTBLANK(P347)=1,0,COUNTA($P$8:P347)))</f>
        <v>0</v>
      </c>
      <c r="B347" s="5">
        <f>IF($C$2="Attiecināmās izmaksas",IF('Lokālā tāme Nr.3'!$Q350="Attiecināmās",'Lokālā tāme Nr.3'!$B350,0),0)</f>
        <v>0</v>
      </c>
      <c r="C347" s="5">
        <f>IF($C$2="Attiecināmās izmaksas",IF('Lokālā tāme Nr.3'!$Q350="Attiecināmās",'Lokālā tāme Nr.3'!$C350,0),0)</f>
        <v>0</v>
      </c>
      <c r="D347" s="5">
        <f>IF($C$2="Attiecināmās izmaksas",IF('Lokālā tāme Nr.3'!$Q350="Attiecināmās",'Lokālā tāme Nr.3'!$D350,0),0)</f>
        <v>0</v>
      </c>
      <c r="E347" s="17">
        <f>IF($C$2="Attiecināmās izmaksas",IF('Lokālā tāme Nr.3'!$Q350="Attiecināmās",'Lokālā tāme Nr.3'!$E350,0),0)</f>
        <v>0</v>
      </c>
      <c r="F347" s="31">
        <f>IF($C$2="Attiecināmās izmaksas",IF('Lokālā tāme Nr.3'!$Q350="Attiecināmās",'Lokālā tāme Nr.3'!$F350,0),0)</f>
        <v>0</v>
      </c>
      <c r="G347" s="5">
        <f>IF($C$2="Attiecināmās izmaksas",IF('Lokālā tāme Nr.3'!$Q350="Attiecināmās",'Lokālā tāme Nr.3'!$G350,0),0)</f>
        <v>0</v>
      </c>
      <c r="H347" s="5">
        <f>IF($C$2="Attiecināmās izmaksas",IF('Lokālā tāme Nr.3'!$Q350="Attiecināmās",'Lokālā tāme Nr.3'!$H350,0),0)</f>
        <v>0</v>
      </c>
      <c r="I347" s="5">
        <f>IF($C$2="Attiecināmās izmaksas",IF('Lokālā tāme Nr.3'!$Q350="Attiecināmās",'Lokālā tāme Nr.3'!$I350,0),0)</f>
        <v>0</v>
      </c>
      <c r="J347" s="5">
        <f>IF($C$2="Attiecināmās izmaksas",IF('Lokālā tāme Nr.3'!$Q350="Attiecināmās",'Lokālā tāme Nr.3'!$J350,0),0)</f>
        <v>0</v>
      </c>
      <c r="K347" s="47">
        <f>IF($C$2="Attiecināmās izmaksas",IF('Lokālā tāme Nr.3'!$Q350="Attiecināmās",'Lokālā tāme Nr.3'!$K350,0),0)</f>
        <v>0</v>
      </c>
      <c r="L347" s="27">
        <f>IF($C$2="Attiecināmās izmaksas",IF('Lokālā tāme Nr.3'!$Q350="Attiecināmās",'Lokālā tāme Nr.3'!$L350,0),0)</f>
        <v>0</v>
      </c>
      <c r="M347" s="5">
        <f>IF($C$2="Attiecināmās izmaksas",IF('Lokālā tāme Nr.3'!$Q350="Attiecināmās",'Lokālā tāme Nr.3'!$M350,0),0)</f>
        <v>0</v>
      </c>
      <c r="N347" s="5">
        <f>IF($C$2="Attiecināmās izmaksas",IF('Lokālā tāme Nr.3'!$Q350="Attiecināmās",'Lokālā tāme Nr.3'!$N350,0),0)</f>
        <v>0</v>
      </c>
      <c r="O347" s="5">
        <f>IF($C$2="Attiecināmās izmaksas",IF('Lokālā tāme Nr.3'!$Q350="Attiecināmās",'Lokālā tāme Nr.3'!$O350,0),0)</f>
        <v>0</v>
      </c>
      <c r="P347" s="17">
        <f>IF($C$2="Attiecināmās izmaksas",IF('Lokālā tāme Nr.3'!$Q350="Attiecināmās",'Lokālā tāme Nr.3'!$P350,0),0)</f>
        <v>0</v>
      </c>
    </row>
    <row r="348" spans="1:16" ht="12" thickBot="1" x14ac:dyDescent="0.25">
      <c r="A348" s="19">
        <f>IF(P348=0,0,IF(COUNTBLANK(P348)=1,0,COUNTA($P$8:P348)))</f>
        <v>0</v>
      </c>
      <c r="B348" s="5">
        <f>IF($C$2="Attiecināmās izmaksas",IF('Lokālā tāme Nr.3'!$Q351="Attiecināmās",'Lokālā tāme Nr.3'!$B351,0),0)</f>
        <v>0</v>
      </c>
      <c r="C348" s="5">
        <f>IF($C$2="Attiecināmās izmaksas",IF('Lokālā tāme Nr.3'!$Q351="Attiecināmās",'Lokālā tāme Nr.3'!$C351,0),0)</f>
        <v>0</v>
      </c>
      <c r="D348" s="5">
        <f>IF($C$2="Attiecināmās izmaksas",IF('Lokālā tāme Nr.3'!$Q351="Attiecināmās",'Lokālā tāme Nr.3'!$D351,0),0)</f>
        <v>0</v>
      </c>
      <c r="E348" s="17">
        <f>IF($C$2="Attiecināmās izmaksas",IF('Lokālā tāme Nr.3'!$Q351="Attiecināmās",'Lokālā tāme Nr.3'!$E351,0),0)</f>
        <v>0</v>
      </c>
      <c r="F348" s="31">
        <f>IF($C$2="Attiecināmās izmaksas",IF('Lokālā tāme Nr.3'!$Q351="Attiecināmās",'Lokālā tāme Nr.3'!$F351,0),0)</f>
        <v>0</v>
      </c>
      <c r="G348" s="5">
        <f>IF($C$2="Attiecināmās izmaksas",IF('Lokālā tāme Nr.3'!$Q351="Attiecināmās",'Lokālā tāme Nr.3'!$G351,0),0)</f>
        <v>0</v>
      </c>
      <c r="H348" s="5">
        <f>IF($C$2="Attiecināmās izmaksas",IF('Lokālā tāme Nr.3'!$Q351="Attiecināmās",'Lokālā tāme Nr.3'!$H351,0),0)</f>
        <v>0</v>
      </c>
      <c r="I348" s="5">
        <f>IF($C$2="Attiecināmās izmaksas",IF('Lokālā tāme Nr.3'!$Q351="Attiecināmās",'Lokālā tāme Nr.3'!$I351,0),0)</f>
        <v>0</v>
      </c>
      <c r="J348" s="5">
        <f>IF($C$2="Attiecināmās izmaksas",IF('Lokālā tāme Nr.3'!$Q351="Attiecināmās",'Lokālā tāme Nr.3'!$J351,0),0)</f>
        <v>0</v>
      </c>
      <c r="K348" s="47">
        <f>IF($C$2="Attiecināmās izmaksas",IF('Lokālā tāme Nr.3'!$Q351="Attiecināmās",'Lokālā tāme Nr.3'!$K351,0),0)</f>
        <v>0</v>
      </c>
      <c r="L348" s="27">
        <f>IF($C$2="Attiecināmās izmaksas",IF('Lokālā tāme Nr.3'!$Q351="Attiecināmās",'Lokālā tāme Nr.3'!$L351,0),0)</f>
        <v>0</v>
      </c>
      <c r="M348" s="5">
        <f>IF($C$2="Attiecināmās izmaksas",IF('Lokālā tāme Nr.3'!$Q351="Attiecināmās",'Lokālā tāme Nr.3'!$M351,0),0)</f>
        <v>0</v>
      </c>
      <c r="N348" s="5">
        <f>IF($C$2="Attiecināmās izmaksas",IF('Lokālā tāme Nr.3'!$Q351="Attiecināmās",'Lokālā tāme Nr.3'!$N351,0),0)</f>
        <v>0</v>
      </c>
      <c r="O348" s="5">
        <f>IF($C$2="Attiecināmās izmaksas",IF('Lokālā tāme Nr.3'!$Q351="Attiecināmās",'Lokālā tāme Nr.3'!$O351,0),0)</f>
        <v>0</v>
      </c>
      <c r="P348" s="17">
        <f>IF($C$2="Attiecināmās izmaksas",IF('Lokālā tāme Nr.3'!$Q351="Attiecināmās",'Lokālā tāme Nr.3'!$P351,0),0)</f>
        <v>0</v>
      </c>
    </row>
    <row r="349" spans="1:16" ht="12" thickBot="1" x14ac:dyDescent="0.25">
      <c r="A349" s="19">
        <f>IF(P349=0,0,IF(COUNTBLANK(P349)=1,0,COUNTA($P$8:P349)))</f>
        <v>0</v>
      </c>
      <c r="B349" s="5">
        <f>IF($C$2="Attiecināmās izmaksas",IF('Lokālā tāme Nr.3'!$Q352="Attiecināmās",'Lokālā tāme Nr.3'!$B352,0),0)</f>
        <v>0</v>
      </c>
      <c r="C349" s="5">
        <f>IF($C$2="Attiecināmās izmaksas",IF('Lokālā tāme Nr.3'!$Q352="Attiecināmās",'Lokālā tāme Nr.3'!$C352,0),0)</f>
        <v>0</v>
      </c>
      <c r="D349" s="5">
        <f>IF($C$2="Attiecināmās izmaksas",IF('Lokālā tāme Nr.3'!$Q352="Attiecināmās",'Lokālā tāme Nr.3'!$D352,0),0)</f>
        <v>0</v>
      </c>
      <c r="E349" s="17">
        <f>IF($C$2="Attiecināmās izmaksas",IF('Lokālā tāme Nr.3'!$Q352="Attiecināmās",'Lokālā tāme Nr.3'!$E352,0),0)</f>
        <v>0</v>
      </c>
      <c r="F349" s="31">
        <f>IF($C$2="Attiecināmās izmaksas",IF('Lokālā tāme Nr.3'!$Q352="Attiecināmās",'Lokālā tāme Nr.3'!$F352,0),0)</f>
        <v>0</v>
      </c>
      <c r="G349" s="5">
        <f>IF($C$2="Attiecināmās izmaksas",IF('Lokālā tāme Nr.3'!$Q352="Attiecināmās",'Lokālā tāme Nr.3'!$G352,0),0)</f>
        <v>0</v>
      </c>
      <c r="H349" s="5">
        <f>IF($C$2="Attiecināmās izmaksas",IF('Lokālā tāme Nr.3'!$Q352="Attiecināmās",'Lokālā tāme Nr.3'!$H352,0),0)</f>
        <v>0</v>
      </c>
      <c r="I349" s="5">
        <f>IF($C$2="Attiecināmās izmaksas",IF('Lokālā tāme Nr.3'!$Q352="Attiecināmās",'Lokālā tāme Nr.3'!$I352,0),0)</f>
        <v>0</v>
      </c>
      <c r="J349" s="5">
        <f>IF($C$2="Attiecināmās izmaksas",IF('Lokālā tāme Nr.3'!$Q352="Attiecināmās",'Lokālā tāme Nr.3'!$J352,0),0)</f>
        <v>0</v>
      </c>
      <c r="K349" s="47">
        <f>IF($C$2="Attiecināmās izmaksas",IF('Lokālā tāme Nr.3'!$Q352="Attiecināmās",'Lokālā tāme Nr.3'!$K352,0),0)</f>
        <v>0</v>
      </c>
      <c r="L349" s="27">
        <f>IF($C$2="Attiecināmās izmaksas",IF('Lokālā tāme Nr.3'!$Q352="Attiecināmās",'Lokālā tāme Nr.3'!$L352,0),0)</f>
        <v>0</v>
      </c>
      <c r="M349" s="5">
        <f>IF($C$2="Attiecināmās izmaksas",IF('Lokālā tāme Nr.3'!$Q352="Attiecināmās",'Lokālā tāme Nr.3'!$M352,0),0)</f>
        <v>0</v>
      </c>
      <c r="N349" s="5">
        <f>IF($C$2="Attiecināmās izmaksas",IF('Lokālā tāme Nr.3'!$Q352="Attiecināmās",'Lokālā tāme Nr.3'!$N352,0),0)</f>
        <v>0</v>
      </c>
      <c r="O349" s="5">
        <f>IF($C$2="Attiecināmās izmaksas",IF('Lokālā tāme Nr.3'!$Q352="Attiecināmās",'Lokālā tāme Nr.3'!$O352,0),0)</f>
        <v>0</v>
      </c>
      <c r="P349" s="17">
        <f>IF($C$2="Attiecināmās izmaksas",IF('Lokālā tāme Nr.3'!$Q352="Attiecināmās",'Lokālā tāme Nr.3'!$P352,0),0)</f>
        <v>0</v>
      </c>
    </row>
    <row r="350" spans="1:16" ht="12" thickBot="1" x14ac:dyDescent="0.25">
      <c r="A350" s="19">
        <f>IF(P350=0,0,IF(COUNTBLANK(P350)=1,0,COUNTA($P$8:P350)))</f>
        <v>0</v>
      </c>
      <c r="B350" s="5">
        <f>IF($C$2="Attiecināmās izmaksas",IF('Lokālā tāme Nr.3'!$Q353="Attiecināmās",'Lokālā tāme Nr.3'!$B353,0),0)</f>
        <v>0</v>
      </c>
      <c r="C350" s="5">
        <f>IF($C$2="Attiecināmās izmaksas",IF('Lokālā tāme Nr.3'!$Q353="Attiecināmās",'Lokālā tāme Nr.3'!$C353,0),0)</f>
        <v>0</v>
      </c>
      <c r="D350" s="5">
        <f>IF($C$2="Attiecināmās izmaksas",IF('Lokālā tāme Nr.3'!$Q353="Attiecināmās",'Lokālā tāme Nr.3'!$D353,0),0)</f>
        <v>0</v>
      </c>
      <c r="E350" s="17">
        <f>IF($C$2="Attiecināmās izmaksas",IF('Lokālā tāme Nr.3'!$Q353="Attiecināmās",'Lokālā tāme Nr.3'!$E353,0),0)</f>
        <v>0</v>
      </c>
      <c r="F350" s="31">
        <f>IF($C$2="Attiecināmās izmaksas",IF('Lokālā tāme Nr.3'!$Q353="Attiecināmās",'Lokālā tāme Nr.3'!$F353,0),0)</f>
        <v>0</v>
      </c>
      <c r="G350" s="5">
        <f>IF($C$2="Attiecināmās izmaksas",IF('Lokālā tāme Nr.3'!$Q353="Attiecināmās",'Lokālā tāme Nr.3'!$G353,0),0)</f>
        <v>0</v>
      </c>
      <c r="H350" s="5">
        <f>IF($C$2="Attiecināmās izmaksas",IF('Lokālā tāme Nr.3'!$Q353="Attiecināmās",'Lokālā tāme Nr.3'!$H353,0),0)</f>
        <v>0</v>
      </c>
      <c r="I350" s="5">
        <f>IF($C$2="Attiecināmās izmaksas",IF('Lokālā tāme Nr.3'!$Q353="Attiecināmās",'Lokālā tāme Nr.3'!$I353,0),0)</f>
        <v>0</v>
      </c>
      <c r="J350" s="5">
        <f>IF($C$2="Attiecināmās izmaksas",IF('Lokālā tāme Nr.3'!$Q353="Attiecināmās",'Lokālā tāme Nr.3'!$J353,0),0)</f>
        <v>0</v>
      </c>
      <c r="K350" s="47">
        <f>IF($C$2="Attiecināmās izmaksas",IF('Lokālā tāme Nr.3'!$Q353="Attiecināmās",'Lokālā tāme Nr.3'!$K353,0),0)</f>
        <v>0</v>
      </c>
      <c r="L350" s="27">
        <f>IF($C$2="Attiecināmās izmaksas",IF('Lokālā tāme Nr.3'!$Q353="Attiecināmās",'Lokālā tāme Nr.3'!$L353,0),0)</f>
        <v>0</v>
      </c>
      <c r="M350" s="5">
        <f>IF($C$2="Attiecināmās izmaksas",IF('Lokālā tāme Nr.3'!$Q353="Attiecināmās",'Lokālā tāme Nr.3'!$M353,0),0)</f>
        <v>0</v>
      </c>
      <c r="N350" s="5">
        <f>IF($C$2="Attiecināmās izmaksas",IF('Lokālā tāme Nr.3'!$Q353="Attiecināmās",'Lokālā tāme Nr.3'!$N353,0),0)</f>
        <v>0</v>
      </c>
      <c r="O350" s="5">
        <f>IF($C$2="Attiecināmās izmaksas",IF('Lokālā tāme Nr.3'!$Q353="Attiecināmās",'Lokālā tāme Nr.3'!$O353,0),0)</f>
        <v>0</v>
      </c>
      <c r="P350" s="17">
        <f>IF($C$2="Attiecināmās izmaksas",IF('Lokālā tāme Nr.3'!$Q353="Attiecināmās",'Lokālā tāme Nr.3'!$P353,0),0)</f>
        <v>0</v>
      </c>
    </row>
    <row r="351" spans="1:16" ht="12" thickBot="1" x14ac:dyDescent="0.25">
      <c r="A351" s="19">
        <f>IF(P351=0,0,IF(COUNTBLANK(P351)=1,0,COUNTA($P$8:P351)))</f>
        <v>0</v>
      </c>
      <c r="B351" s="5">
        <f>IF($C$2="Attiecināmās izmaksas",IF('Lokālā tāme Nr.3'!$Q354="Attiecināmās",'Lokālā tāme Nr.3'!$B354,0),0)</f>
        <v>0</v>
      </c>
      <c r="C351" s="5">
        <f>IF($C$2="Attiecināmās izmaksas",IF('Lokālā tāme Nr.3'!$Q354="Attiecināmās",'Lokālā tāme Nr.3'!$C354,0),0)</f>
        <v>0</v>
      </c>
      <c r="D351" s="5">
        <f>IF($C$2="Attiecināmās izmaksas",IF('Lokālā tāme Nr.3'!$Q354="Attiecināmās",'Lokālā tāme Nr.3'!$D354,0),0)</f>
        <v>0</v>
      </c>
      <c r="E351" s="17">
        <f>IF($C$2="Attiecināmās izmaksas",IF('Lokālā tāme Nr.3'!$Q354="Attiecināmās",'Lokālā tāme Nr.3'!$E354,0),0)</f>
        <v>0</v>
      </c>
      <c r="F351" s="31">
        <f>IF($C$2="Attiecināmās izmaksas",IF('Lokālā tāme Nr.3'!$Q354="Attiecināmās",'Lokālā tāme Nr.3'!$F354,0),0)</f>
        <v>0</v>
      </c>
      <c r="G351" s="5">
        <f>IF($C$2="Attiecināmās izmaksas",IF('Lokālā tāme Nr.3'!$Q354="Attiecināmās",'Lokālā tāme Nr.3'!$G354,0),0)</f>
        <v>0</v>
      </c>
      <c r="H351" s="5">
        <f>IF($C$2="Attiecināmās izmaksas",IF('Lokālā tāme Nr.3'!$Q354="Attiecināmās",'Lokālā tāme Nr.3'!$H354,0),0)</f>
        <v>0</v>
      </c>
      <c r="I351" s="5">
        <f>IF($C$2="Attiecināmās izmaksas",IF('Lokālā tāme Nr.3'!$Q354="Attiecināmās",'Lokālā tāme Nr.3'!$I354,0),0)</f>
        <v>0</v>
      </c>
      <c r="J351" s="5">
        <f>IF($C$2="Attiecināmās izmaksas",IF('Lokālā tāme Nr.3'!$Q354="Attiecināmās",'Lokālā tāme Nr.3'!$J354,0),0)</f>
        <v>0</v>
      </c>
      <c r="K351" s="47">
        <f>IF($C$2="Attiecināmās izmaksas",IF('Lokālā tāme Nr.3'!$Q354="Attiecināmās",'Lokālā tāme Nr.3'!$K354,0),0)</f>
        <v>0</v>
      </c>
      <c r="L351" s="27">
        <f>IF($C$2="Attiecināmās izmaksas",IF('Lokālā tāme Nr.3'!$Q354="Attiecināmās",'Lokālā tāme Nr.3'!$L354,0),0)</f>
        <v>0</v>
      </c>
      <c r="M351" s="5">
        <f>IF($C$2="Attiecināmās izmaksas",IF('Lokālā tāme Nr.3'!$Q354="Attiecināmās",'Lokālā tāme Nr.3'!$M354,0),0)</f>
        <v>0</v>
      </c>
      <c r="N351" s="5">
        <f>IF($C$2="Attiecināmās izmaksas",IF('Lokālā tāme Nr.3'!$Q354="Attiecināmās",'Lokālā tāme Nr.3'!$N354,0),0)</f>
        <v>0</v>
      </c>
      <c r="O351" s="5">
        <f>IF($C$2="Attiecināmās izmaksas",IF('Lokālā tāme Nr.3'!$Q354="Attiecināmās",'Lokālā tāme Nr.3'!$O354,0),0)</f>
        <v>0</v>
      </c>
      <c r="P351" s="17">
        <f>IF($C$2="Attiecināmās izmaksas",IF('Lokālā tāme Nr.3'!$Q354="Attiecināmās",'Lokālā tāme Nr.3'!$P354,0),0)</f>
        <v>0</v>
      </c>
    </row>
    <row r="352" spans="1:16" ht="12" thickBot="1" x14ac:dyDescent="0.25">
      <c r="A352" s="19">
        <f>IF(P352=0,0,IF(COUNTBLANK(P352)=1,0,COUNTA($P$8:P352)))</f>
        <v>0</v>
      </c>
      <c r="B352" s="5">
        <f>IF($C$2="Attiecināmās izmaksas",IF('Lokālā tāme Nr.3'!$Q355="Attiecināmās",'Lokālā tāme Nr.3'!$B355,0),0)</f>
        <v>0</v>
      </c>
      <c r="C352" s="5">
        <f>IF($C$2="Attiecināmās izmaksas",IF('Lokālā tāme Nr.3'!$Q355="Attiecināmās",'Lokālā tāme Nr.3'!$C355,0),0)</f>
        <v>0</v>
      </c>
      <c r="D352" s="5">
        <f>IF($C$2="Attiecināmās izmaksas",IF('Lokālā tāme Nr.3'!$Q355="Attiecināmās",'Lokālā tāme Nr.3'!$D355,0),0)</f>
        <v>0</v>
      </c>
      <c r="E352" s="17">
        <f>IF($C$2="Attiecināmās izmaksas",IF('Lokālā tāme Nr.3'!$Q355="Attiecināmās",'Lokālā tāme Nr.3'!$E355,0),0)</f>
        <v>0</v>
      </c>
      <c r="F352" s="31">
        <f>IF($C$2="Attiecināmās izmaksas",IF('Lokālā tāme Nr.3'!$Q355="Attiecināmās",'Lokālā tāme Nr.3'!$F355,0),0)</f>
        <v>0</v>
      </c>
      <c r="G352" s="5">
        <f>IF($C$2="Attiecināmās izmaksas",IF('Lokālā tāme Nr.3'!$Q355="Attiecināmās",'Lokālā tāme Nr.3'!$G355,0),0)</f>
        <v>0</v>
      </c>
      <c r="H352" s="5">
        <f>IF($C$2="Attiecināmās izmaksas",IF('Lokālā tāme Nr.3'!$Q355="Attiecināmās",'Lokālā tāme Nr.3'!$H355,0),0)</f>
        <v>0</v>
      </c>
      <c r="I352" s="5">
        <f>IF($C$2="Attiecināmās izmaksas",IF('Lokālā tāme Nr.3'!$Q355="Attiecināmās",'Lokālā tāme Nr.3'!$I355,0),0)</f>
        <v>0</v>
      </c>
      <c r="J352" s="5">
        <f>IF($C$2="Attiecināmās izmaksas",IF('Lokālā tāme Nr.3'!$Q355="Attiecināmās",'Lokālā tāme Nr.3'!$J355,0),0)</f>
        <v>0</v>
      </c>
      <c r="K352" s="47">
        <f>IF($C$2="Attiecināmās izmaksas",IF('Lokālā tāme Nr.3'!$Q355="Attiecināmās",'Lokālā tāme Nr.3'!$K355,0),0)</f>
        <v>0</v>
      </c>
      <c r="L352" s="27">
        <f>IF($C$2="Attiecināmās izmaksas",IF('Lokālā tāme Nr.3'!$Q355="Attiecināmās",'Lokālā tāme Nr.3'!$L355,0),0)</f>
        <v>0</v>
      </c>
      <c r="M352" s="5">
        <f>IF($C$2="Attiecināmās izmaksas",IF('Lokālā tāme Nr.3'!$Q355="Attiecināmās",'Lokālā tāme Nr.3'!$M355,0),0)</f>
        <v>0</v>
      </c>
      <c r="N352" s="5">
        <f>IF($C$2="Attiecināmās izmaksas",IF('Lokālā tāme Nr.3'!$Q355="Attiecināmās",'Lokālā tāme Nr.3'!$N355,0),0)</f>
        <v>0</v>
      </c>
      <c r="O352" s="5">
        <f>IF($C$2="Attiecināmās izmaksas",IF('Lokālā tāme Nr.3'!$Q355="Attiecināmās",'Lokālā tāme Nr.3'!$O355,0),0)</f>
        <v>0</v>
      </c>
      <c r="P352" s="17">
        <f>IF($C$2="Attiecināmās izmaksas",IF('Lokālā tāme Nr.3'!$Q355="Attiecināmās",'Lokālā tāme Nr.3'!$P355,0),0)</f>
        <v>0</v>
      </c>
    </row>
    <row r="353" spans="1:16" ht="12" thickBot="1" x14ac:dyDescent="0.25">
      <c r="A353" s="19">
        <f>IF(P353=0,0,IF(COUNTBLANK(P353)=1,0,COUNTA($P$8:P353)))</f>
        <v>0</v>
      </c>
      <c r="B353" s="5">
        <f>IF($C$2="Attiecināmās izmaksas",IF('Lokālā tāme Nr.3'!$Q356="Attiecināmās",'Lokālā tāme Nr.3'!$B356,0),0)</f>
        <v>0</v>
      </c>
      <c r="C353" s="5">
        <f>IF($C$2="Attiecināmās izmaksas",IF('Lokālā tāme Nr.3'!$Q356="Attiecināmās",'Lokālā tāme Nr.3'!$C356,0),0)</f>
        <v>0</v>
      </c>
      <c r="D353" s="5">
        <f>IF($C$2="Attiecināmās izmaksas",IF('Lokālā tāme Nr.3'!$Q356="Attiecināmās",'Lokālā tāme Nr.3'!$D356,0),0)</f>
        <v>0</v>
      </c>
      <c r="E353" s="17">
        <f>IF($C$2="Attiecināmās izmaksas",IF('Lokālā tāme Nr.3'!$Q356="Attiecināmās",'Lokālā tāme Nr.3'!$E356,0),0)</f>
        <v>0</v>
      </c>
      <c r="F353" s="31">
        <f>IF($C$2="Attiecināmās izmaksas",IF('Lokālā tāme Nr.3'!$Q356="Attiecināmās",'Lokālā tāme Nr.3'!$F356,0),0)</f>
        <v>0</v>
      </c>
      <c r="G353" s="5">
        <f>IF($C$2="Attiecināmās izmaksas",IF('Lokālā tāme Nr.3'!$Q356="Attiecināmās",'Lokālā tāme Nr.3'!$G356,0),0)</f>
        <v>0</v>
      </c>
      <c r="H353" s="5">
        <f>IF($C$2="Attiecināmās izmaksas",IF('Lokālā tāme Nr.3'!$Q356="Attiecināmās",'Lokālā tāme Nr.3'!$H356,0),0)</f>
        <v>0</v>
      </c>
      <c r="I353" s="5">
        <f>IF($C$2="Attiecināmās izmaksas",IF('Lokālā tāme Nr.3'!$Q356="Attiecināmās",'Lokālā tāme Nr.3'!$I356,0),0)</f>
        <v>0</v>
      </c>
      <c r="J353" s="5">
        <f>IF($C$2="Attiecināmās izmaksas",IF('Lokālā tāme Nr.3'!$Q356="Attiecināmās",'Lokālā tāme Nr.3'!$J356,0),0)</f>
        <v>0</v>
      </c>
      <c r="K353" s="47">
        <f>IF($C$2="Attiecināmās izmaksas",IF('Lokālā tāme Nr.3'!$Q356="Attiecināmās",'Lokālā tāme Nr.3'!$K356,0),0)</f>
        <v>0</v>
      </c>
      <c r="L353" s="27">
        <f>IF($C$2="Attiecināmās izmaksas",IF('Lokālā tāme Nr.3'!$Q356="Attiecināmās",'Lokālā tāme Nr.3'!$L356,0),0)</f>
        <v>0</v>
      </c>
      <c r="M353" s="5">
        <f>IF($C$2="Attiecināmās izmaksas",IF('Lokālā tāme Nr.3'!$Q356="Attiecināmās",'Lokālā tāme Nr.3'!$M356,0),0)</f>
        <v>0</v>
      </c>
      <c r="N353" s="5">
        <f>IF($C$2="Attiecināmās izmaksas",IF('Lokālā tāme Nr.3'!$Q356="Attiecināmās",'Lokālā tāme Nr.3'!$N356,0),0)</f>
        <v>0</v>
      </c>
      <c r="O353" s="5">
        <f>IF($C$2="Attiecināmās izmaksas",IF('Lokālā tāme Nr.3'!$Q356="Attiecināmās",'Lokālā tāme Nr.3'!$O356,0),0)</f>
        <v>0</v>
      </c>
      <c r="P353" s="17">
        <f>IF($C$2="Attiecināmās izmaksas",IF('Lokālā tāme Nr.3'!$Q356="Attiecināmās",'Lokālā tāme Nr.3'!$P356,0),0)</f>
        <v>0</v>
      </c>
    </row>
    <row r="354" spans="1:16" ht="12" thickBot="1" x14ac:dyDescent="0.25">
      <c r="A354" s="19">
        <f>IF(P354=0,0,IF(COUNTBLANK(P354)=1,0,COUNTA($P$8:P354)))</f>
        <v>0</v>
      </c>
      <c r="B354" s="5">
        <f>IF($C$2="Attiecināmās izmaksas",IF('Lokālā tāme Nr.3'!$Q357="Attiecināmās",'Lokālā tāme Nr.3'!$B357,0),0)</f>
        <v>0</v>
      </c>
      <c r="C354" s="5">
        <f>IF($C$2="Attiecināmās izmaksas",IF('Lokālā tāme Nr.3'!$Q357="Attiecināmās",'Lokālā tāme Nr.3'!$C357,0),0)</f>
        <v>0</v>
      </c>
      <c r="D354" s="5">
        <f>IF($C$2="Attiecināmās izmaksas",IF('Lokālā tāme Nr.3'!$Q357="Attiecināmās",'Lokālā tāme Nr.3'!$D357,0),0)</f>
        <v>0</v>
      </c>
      <c r="E354" s="17">
        <f>IF($C$2="Attiecināmās izmaksas",IF('Lokālā tāme Nr.3'!$Q357="Attiecināmās",'Lokālā tāme Nr.3'!$E357,0),0)</f>
        <v>0</v>
      </c>
      <c r="F354" s="31">
        <f>IF($C$2="Attiecināmās izmaksas",IF('Lokālā tāme Nr.3'!$Q357="Attiecināmās",'Lokālā tāme Nr.3'!$F357,0),0)</f>
        <v>0</v>
      </c>
      <c r="G354" s="5">
        <f>IF($C$2="Attiecināmās izmaksas",IF('Lokālā tāme Nr.3'!$Q357="Attiecināmās",'Lokālā tāme Nr.3'!$G357,0),0)</f>
        <v>0</v>
      </c>
      <c r="H354" s="5">
        <f>IF($C$2="Attiecināmās izmaksas",IF('Lokālā tāme Nr.3'!$Q357="Attiecināmās",'Lokālā tāme Nr.3'!$H357,0),0)</f>
        <v>0</v>
      </c>
      <c r="I354" s="5">
        <f>IF($C$2="Attiecināmās izmaksas",IF('Lokālā tāme Nr.3'!$Q357="Attiecināmās",'Lokālā tāme Nr.3'!$I357,0),0)</f>
        <v>0</v>
      </c>
      <c r="J354" s="5">
        <f>IF($C$2="Attiecināmās izmaksas",IF('Lokālā tāme Nr.3'!$Q357="Attiecināmās",'Lokālā tāme Nr.3'!$J357,0),0)</f>
        <v>0</v>
      </c>
      <c r="K354" s="47">
        <f>IF($C$2="Attiecināmās izmaksas",IF('Lokālā tāme Nr.3'!$Q357="Attiecināmās",'Lokālā tāme Nr.3'!$K357,0),0)</f>
        <v>0</v>
      </c>
      <c r="L354" s="27">
        <f>IF($C$2="Attiecināmās izmaksas",IF('Lokālā tāme Nr.3'!$Q357="Attiecināmās",'Lokālā tāme Nr.3'!$L357,0),0)</f>
        <v>0</v>
      </c>
      <c r="M354" s="5">
        <f>IF($C$2="Attiecināmās izmaksas",IF('Lokālā tāme Nr.3'!$Q357="Attiecināmās",'Lokālā tāme Nr.3'!$M357,0),0)</f>
        <v>0</v>
      </c>
      <c r="N354" s="5">
        <f>IF($C$2="Attiecināmās izmaksas",IF('Lokālā tāme Nr.3'!$Q357="Attiecināmās",'Lokālā tāme Nr.3'!$N357,0),0)</f>
        <v>0</v>
      </c>
      <c r="O354" s="5">
        <f>IF($C$2="Attiecināmās izmaksas",IF('Lokālā tāme Nr.3'!$Q357="Attiecināmās",'Lokālā tāme Nr.3'!$O357,0),0)</f>
        <v>0</v>
      </c>
      <c r="P354" s="17">
        <f>IF($C$2="Attiecināmās izmaksas",IF('Lokālā tāme Nr.3'!$Q357="Attiecināmās",'Lokālā tāme Nr.3'!$P357,0),0)</f>
        <v>0</v>
      </c>
    </row>
    <row r="355" spans="1:16" ht="12" thickBot="1" x14ac:dyDescent="0.25">
      <c r="A355" s="19">
        <f>IF(P355=0,0,IF(COUNTBLANK(P355)=1,0,COUNTA($P$8:P355)))</f>
        <v>0</v>
      </c>
      <c r="B355" s="5">
        <f>IF($C$2="Attiecināmās izmaksas",IF('Lokālā tāme Nr.3'!$Q358="Attiecināmās",'Lokālā tāme Nr.3'!$B358,0),0)</f>
        <v>0</v>
      </c>
      <c r="C355" s="5">
        <f>IF($C$2="Attiecināmās izmaksas",IF('Lokālā tāme Nr.3'!$Q358="Attiecināmās",'Lokālā tāme Nr.3'!$C358,0),0)</f>
        <v>0</v>
      </c>
      <c r="D355" s="5">
        <f>IF($C$2="Attiecināmās izmaksas",IF('Lokālā tāme Nr.3'!$Q358="Attiecināmās",'Lokālā tāme Nr.3'!$D358,0),0)</f>
        <v>0</v>
      </c>
      <c r="E355" s="17">
        <f>IF($C$2="Attiecināmās izmaksas",IF('Lokālā tāme Nr.3'!$Q358="Attiecināmās",'Lokālā tāme Nr.3'!$E358,0),0)</f>
        <v>0</v>
      </c>
      <c r="F355" s="31">
        <f>IF($C$2="Attiecināmās izmaksas",IF('Lokālā tāme Nr.3'!$Q358="Attiecināmās",'Lokālā tāme Nr.3'!$F358,0),0)</f>
        <v>0</v>
      </c>
      <c r="G355" s="5">
        <f>IF($C$2="Attiecināmās izmaksas",IF('Lokālā tāme Nr.3'!$Q358="Attiecināmās",'Lokālā tāme Nr.3'!$G358,0),0)</f>
        <v>0</v>
      </c>
      <c r="H355" s="5">
        <f>IF($C$2="Attiecināmās izmaksas",IF('Lokālā tāme Nr.3'!$Q358="Attiecināmās",'Lokālā tāme Nr.3'!$H358,0),0)</f>
        <v>0</v>
      </c>
      <c r="I355" s="5">
        <f>IF($C$2="Attiecināmās izmaksas",IF('Lokālā tāme Nr.3'!$Q358="Attiecināmās",'Lokālā tāme Nr.3'!$I358,0),0)</f>
        <v>0</v>
      </c>
      <c r="J355" s="5">
        <f>IF($C$2="Attiecināmās izmaksas",IF('Lokālā tāme Nr.3'!$Q358="Attiecināmās",'Lokālā tāme Nr.3'!$J358,0),0)</f>
        <v>0</v>
      </c>
      <c r="K355" s="47">
        <f>IF($C$2="Attiecināmās izmaksas",IF('Lokālā tāme Nr.3'!$Q358="Attiecināmās",'Lokālā tāme Nr.3'!$K358,0),0)</f>
        <v>0</v>
      </c>
      <c r="L355" s="27">
        <f>IF($C$2="Attiecināmās izmaksas",IF('Lokālā tāme Nr.3'!$Q358="Attiecināmās",'Lokālā tāme Nr.3'!$L358,0),0)</f>
        <v>0</v>
      </c>
      <c r="M355" s="5">
        <f>IF($C$2="Attiecināmās izmaksas",IF('Lokālā tāme Nr.3'!$Q358="Attiecināmās",'Lokālā tāme Nr.3'!$M358,0),0)</f>
        <v>0</v>
      </c>
      <c r="N355" s="5">
        <f>IF($C$2="Attiecināmās izmaksas",IF('Lokālā tāme Nr.3'!$Q358="Attiecināmās",'Lokālā tāme Nr.3'!$N358,0),0)</f>
        <v>0</v>
      </c>
      <c r="O355" s="5">
        <f>IF($C$2="Attiecināmās izmaksas",IF('Lokālā tāme Nr.3'!$Q358="Attiecināmās",'Lokālā tāme Nr.3'!$O358,0),0)</f>
        <v>0</v>
      </c>
      <c r="P355" s="17">
        <f>IF($C$2="Attiecināmās izmaksas",IF('Lokālā tāme Nr.3'!$Q358="Attiecināmās",'Lokālā tāme Nr.3'!$P358,0),0)</f>
        <v>0</v>
      </c>
    </row>
    <row r="356" spans="1:16" ht="12" thickBot="1" x14ac:dyDescent="0.25">
      <c r="A356" s="19">
        <f>IF(P356=0,0,IF(COUNTBLANK(P356)=1,0,COUNTA($P$8:P356)))</f>
        <v>0</v>
      </c>
      <c r="B356" s="5">
        <f>IF($C$2="Attiecināmās izmaksas",IF('Lokālā tāme Nr.3'!$Q359="Attiecināmās",'Lokālā tāme Nr.3'!$B359,0),0)</f>
        <v>0</v>
      </c>
      <c r="C356" s="5">
        <f>IF($C$2="Attiecināmās izmaksas",IF('Lokālā tāme Nr.3'!$Q359="Attiecināmās",'Lokālā tāme Nr.3'!$C359,0),0)</f>
        <v>0</v>
      </c>
      <c r="D356" s="5">
        <f>IF($C$2="Attiecināmās izmaksas",IF('Lokālā tāme Nr.3'!$Q359="Attiecināmās",'Lokālā tāme Nr.3'!$D359,0),0)</f>
        <v>0</v>
      </c>
      <c r="E356" s="17">
        <f>IF($C$2="Attiecināmās izmaksas",IF('Lokālā tāme Nr.3'!$Q359="Attiecināmās",'Lokālā tāme Nr.3'!$E359,0),0)</f>
        <v>0</v>
      </c>
      <c r="F356" s="31">
        <f>IF($C$2="Attiecināmās izmaksas",IF('Lokālā tāme Nr.3'!$Q359="Attiecināmās",'Lokālā tāme Nr.3'!$F359,0),0)</f>
        <v>0</v>
      </c>
      <c r="G356" s="5">
        <f>IF($C$2="Attiecināmās izmaksas",IF('Lokālā tāme Nr.3'!$Q359="Attiecināmās",'Lokālā tāme Nr.3'!$G359,0),0)</f>
        <v>0</v>
      </c>
      <c r="H356" s="5">
        <f>IF($C$2="Attiecināmās izmaksas",IF('Lokālā tāme Nr.3'!$Q359="Attiecināmās",'Lokālā tāme Nr.3'!$H359,0),0)</f>
        <v>0</v>
      </c>
      <c r="I356" s="5">
        <f>IF($C$2="Attiecināmās izmaksas",IF('Lokālā tāme Nr.3'!$Q359="Attiecināmās",'Lokālā tāme Nr.3'!$I359,0),0)</f>
        <v>0</v>
      </c>
      <c r="J356" s="5">
        <f>IF($C$2="Attiecināmās izmaksas",IF('Lokālā tāme Nr.3'!$Q359="Attiecināmās",'Lokālā tāme Nr.3'!$J359,0),0)</f>
        <v>0</v>
      </c>
      <c r="K356" s="47">
        <f>IF($C$2="Attiecināmās izmaksas",IF('Lokālā tāme Nr.3'!$Q359="Attiecināmās",'Lokālā tāme Nr.3'!$K359,0),0)</f>
        <v>0</v>
      </c>
      <c r="L356" s="27">
        <f>IF($C$2="Attiecināmās izmaksas",IF('Lokālā tāme Nr.3'!$Q359="Attiecināmās",'Lokālā tāme Nr.3'!$L359,0),0)</f>
        <v>0</v>
      </c>
      <c r="M356" s="5">
        <f>IF($C$2="Attiecināmās izmaksas",IF('Lokālā tāme Nr.3'!$Q359="Attiecināmās",'Lokālā tāme Nr.3'!$M359,0),0)</f>
        <v>0</v>
      </c>
      <c r="N356" s="5">
        <f>IF($C$2="Attiecināmās izmaksas",IF('Lokālā tāme Nr.3'!$Q359="Attiecināmās",'Lokālā tāme Nr.3'!$N359,0),0)</f>
        <v>0</v>
      </c>
      <c r="O356" s="5">
        <f>IF($C$2="Attiecināmās izmaksas",IF('Lokālā tāme Nr.3'!$Q359="Attiecināmās",'Lokālā tāme Nr.3'!$O359,0),0)</f>
        <v>0</v>
      </c>
      <c r="P356" s="17">
        <f>IF($C$2="Attiecināmās izmaksas",IF('Lokālā tāme Nr.3'!$Q359="Attiecināmās",'Lokālā tāme Nr.3'!$P359,0),0)</f>
        <v>0</v>
      </c>
    </row>
    <row r="357" spans="1:16" ht="12" thickBot="1" x14ac:dyDescent="0.25">
      <c r="A357" s="19">
        <f>IF(P357=0,0,IF(COUNTBLANK(P357)=1,0,COUNTA($P$8:P357)))</f>
        <v>0</v>
      </c>
      <c r="B357" s="5">
        <f>IF($C$2="Attiecināmās izmaksas",IF('Lokālā tāme Nr.3'!$Q360="Attiecināmās",'Lokālā tāme Nr.3'!$B360,0),0)</f>
        <v>0</v>
      </c>
      <c r="C357" s="5">
        <f>IF($C$2="Attiecināmās izmaksas",IF('Lokālā tāme Nr.3'!$Q360="Attiecināmās",'Lokālā tāme Nr.3'!$C360,0),0)</f>
        <v>0</v>
      </c>
      <c r="D357" s="5">
        <f>IF($C$2="Attiecināmās izmaksas",IF('Lokālā tāme Nr.3'!$Q360="Attiecināmās",'Lokālā tāme Nr.3'!$D360,0),0)</f>
        <v>0</v>
      </c>
      <c r="E357" s="17">
        <f>IF($C$2="Attiecināmās izmaksas",IF('Lokālā tāme Nr.3'!$Q360="Attiecināmās",'Lokālā tāme Nr.3'!$E360,0),0)</f>
        <v>0</v>
      </c>
      <c r="F357" s="31">
        <f>IF($C$2="Attiecināmās izmaksas",IF('Lokālā tāme Nr.3'!$Q360="Attiecināmās",'Lokālā tāme Nr.3'!$F360,0),0)</f>
        <v>0</v>
      </c>
      <c r="G357" s="5">
        <f>IF($C$2="Attiecināmās izmaksas",IF('Lokālā tāme Nr.3'!$Q360="Attiecināmās",'Lokālā tāme Nr.3'!$G360,0),0)</f>
        <v>0</v>
      </c>
      <c r="H357" s="5">
        <f>IF($C$2="Attiecināmās izmaksas",IF('Lokālā tāme Nr.3'!$Q360="Attiecināmās",'Lokālā tāme Nr.3'!$H360,0),0)</f>
        <v>0</v>
      </c>
      <c r="I357" s="5">
        <f>IF($C$2="Attiecināmās izmaksas",IF('Lokālā tāme Nr.3'!$Q360="Attiecināmās",'Lokālā tāme Nr.3'!$I360,0),0)</f>
        <v>0</v>
      </c>
      <c r="J357" s="5">
        <f>IF($C$2="Attiecināmās izmaksas",IF('Lokālā tāme Nr.3'!$Q360="Attiecināmās",'Lokālā tāme Nr.3'!$J360,0),0)</f>
        <v>0</v>
      </c>
      <c r="K357" s="47">
        <f>IF($C$2="Attiecināmās izmaksas",IF('Lokālā tāme Nr.3'!$Q360="Attiecināmās",'Lokālā tāme Nr.3'!$K360,0),0)</f>
        <v>0</v>
      </c>
      <c r="L357" s="27">
        <f>IF($C$2="Attiecināmās izmaksas",IF('Lokālā tāme Nr.3'!$Q360="Attiecināmās",'Lokālā tāme Nr.3'!$L360,0),0)</f>
        <v>0</v>
      </c>
      <c r="M357" s="5">
        <f>IF($C$2="Attiecināmās izmaksas",IF('Lokālā tāme Nr.3'!$Q360="Attiecināmās",'Lokālā tāme Nr.3'!$M360,0),0)</f>
        <v>0</v>
      </c>
      <c r="N357" s="5">
        <f>IF($C$2="Attiecināmās izmaksas",IF('Lokālā tāme Nr.3'!$Q360="Attiecināmās",'Lokālā tāme Nr.3'!$N360,0),0)</f>
        <v>0</v>
      </c>
      <c r="O357" s="5">
        <f>IF($C$2="Attiecināmās izmaksas",IF('Lokālā tāme Nr.3'!$Q360="Attiecināmās",'Lokālā tāme Nr.3'!$O360,0),0)</f>
        <v>0</v>
      </c>
      <c r="P357" s="17">
        <f>IF($C$2="Attiecināmās izmaksas",IF('Lokālā tāme Nr.3'!$Q360="Attiecināmās",'Lokālā tāme Nr.3'!$P360,0),0)</f>
        <v>0</v>
      </c>
    </row>
    <row r="358" spans="1:16" ht="12" thickBot="1" x14ac:dyDescent="0.25">
      <c r="A358" s="19">
        <f>IF(P358=0,0,IF(COUNTBLANK(P358)=1,0,COUNTA($P$8:P358)))</f>
        <v>0</v>
      </c>
      <c r="B358" s="5">
        <f>IF($C$2="Attiecināmās izmaksas",IF('Lokālā tāme Nr.3'!$Q361="Attiecināmās",'Lokālā tāme Nr.3'!$B361,0),0)</f>
        <v>0</v>
      </c>
      <c r="C358" s="5">
        <f>IF($C$2="Attiecināmās izmaksas",IF('Lokālā tāme Nr.3'!$Q361="Attiecināmās",'Lokālā tāme Nr.3'!$C361,0),0)</f>
        <v>0</v>
      </c>
      <c r="D358" s="5">
        <f>IF($C$2="Attiecināmās izmaksas",IF('Lokālā tāme Nr.3'!$Q361="Attiecināmās",'Lokālā tāme Nr.3'!$D361,0),0)</f>
        <v>0</v>
      </c>
      <c r="E358" s="17">
        <f>IF($C$2="Attiecināmās izmaksas",IF('Lokālā tāme Nr.3'!$Q361="Attiecināmās",'Lokālā tāme Nr.3'!$E361,0),0)</f>
        <v>0</v>
      </c>
      <c r="F358" s="31">
        <f>IF($C$2="Attiecināmās izmaksas",IF('Lokālā tāme Nr.3'!$Q361="Attiecināmās",'Lokālā tāme Nr.3'!$F361,0),0)</f>
        <v>0</v>
      </c>
      <c r="G358" s="5">
        <f>IF($C$2="Attiecināmās izmaksas",IF('Lokālā tāme Nr.3'!$Q361="Attiecināmās",'Lokālā tāme Nr.3'!$G361,0),0)</f>
        <v>0</v>
      </c>
      <c r="H358" s="5">
        <f>IF($C$2="Attiecināmās izmaksas",IF('Lokālā tāme Nr.3'!$Q361="Attiecināmās",'Lokālā tāme Nr.3'!$H361,0),0)</f>
        <v>0</v>
      </c>
      <c r="I358" s="5">
        <f>IF($C$2="Attiecināmās izmaksas",IF('Lokālā tāme Nr.3'!$Q361="Attiecināmās",'Lokālā tāme Nr.3'!$I361,0),0)</f>
        <v>0</v>
      </c>
      <c r="J358" s="5">
        <f>IF($C$2="Attiecināmās izmaksas",IF('Lokālā tāme Nr.3'!$Q361="Attiecināmās",'Lokālā tāme Nr.3'!$J361,0),0)</f>
        <v>0</v>
      </c>
      <c r="K358" s="47">
        <f>IF($C$2="Attiecināmās izmaksas",IF('Lokālā tāme Nr.3'!$Q361="Attiecināmās",'Lokālā tāme Nr.3'!$K361,0),0)</f>
        <v>0</v>
      </c>
      <c r="L358" s="27">
        <f>IF($C$2="Attiecināmās izmaksas",IF('Lokālā tāme Nr.3'!$Q361="Attiecināmās",'Lokālā tāme Nr.3'!$L361,0),0)</f>
        <v>0</v>
      </c>
      <c r="M358" s="5">
        <f>IF($C$2="Attiecināmās izmaksas",IF('Lokālā tāme Nr.3'!$Q361="Attiecināmās",'Lokālā tāme Nr.3'!$M361,0),0)</f>
        <v>0</v>
      </c>
      <c r="N358" s="5">
        <f>IF($C$2="Attiecināmās izmaksas",IF('Lokālā tāme Nr.3'!$Q361="Attiecināmās",'Lokālā tāme Nr.3'!$N361,0),0)</f>
        <v>0</v>
      </c>
      <c r="O358" s="5">
        <f>IF($C$2="Attiecināmās izmaksas",IF('Lokālā tāme Nr.3'!$Q361="Attiecināmās",'Lokālā tāme Nr.3'!$O361,0),0)</f>
        <v>0</v>
      </c>
      <c r="P358" s="17">
        <f>IF($C$2="Attiecināmās izmaksas",IF('Lokālā tāme Nr.3'!$Q361="Attiecināmās",'Lokālā tāme Nr.3'!$P361,0),0)</f>
        <v>0</v>
      </c>
    </row>
    <row r="359" spans="1:16" ht="12" thickBot="1" x14ac:dyDescent="0.25">
      <c r="A359" s="19">
        <f>IF(P359=0,0,IF(COUNTBLANK(P359)=1,0,COUNTA($P$8:P359)))</f>
        <v>0</v>
      </c>
      <c r="B359" s="5">
        <f>IF($C$2="Attiecināmās izmaksas",IF('Lokālā tāme Nr.3'!$Q362="Attiecināmās",'Lokālā tāme Nr.3'!$B362,0),0)</f>
        <v>0</v>
      </c>
      <c r="C359" s="5">
        <f>IF($C$2="Attiecināmās izmaksas",IF('Lokālā tāme Nr.3'!$Q362="Attiecināmās",'Lokālā tāme Nr.3'!$C362,0),0)</f>
        <v>0</v>
      </c>
      <c r="D359" s="5">
        <f>IF($C$2="Attiecināmās izmaksas",IF('Lokālā tāme Nr.3'!$Q362="Attiecināmās",'Lokālā tāme Nr.3'!$D362,0),0)</f>
        <v>0</v>
      </c>
      <c r="E359" s="17">
        <f>IF($C$2="Attiecināmās izmaksas",IF('Lokālā tāme Nr.3'!$Q362="Attiecināmās",'Lokālā tāme Nr.3'!$E362,0),0)</f>
        <v>0</v>
      </c>
      <c r="F359" s="31">
        <f>IF($C$2="Attiecināmās izmaksas",IF('Lokālā tāme Nr.3'!$Q362="Attiecināmās",'Lokālā tāme Nr.3'!$F362,0),0)</f>
        <v>0</v>
      </c>
      <c r="G359" s="5">
        <f>IF($C$2="Attiecināmās izmaksas",IF('Lokālā tāme Nr.3'!$Q362="Attiecināmās",'Lokālā tāme Nr.3'!$G362,0),0)</f>
        <v>0</v>
      </c>
      <c r="H359" s="5">
        <f>IF($C$2="Attiecināmās izmaksas",IF('Lokālā tāme Nr.3'!$Q362="Attiecināmās",'Lokālā tāme Nr.3'!$H362,0),0)</f>
        <v>0</v>
      </c>
      <c r="I359" s="5">
        <f>IF($C$2="Attiecināmās izmaksas",IF('Lokālā tāme Nr.3'!$Q362="Attiecināmās",'Lokālā tāme Nr.3'!$I362,0),0)</f>
        <v>0</v>
      </c>
      <c r="J359" s="5">
        <f>IF($C$2="Attiecināmās izmaksas",IF('Lokālā tāme Nr.3'!$Q362="Attiecināmās",'Lokālā tāme Nr.3'!$J362,0),0)</f>
        <v>0</v>
      </c>
      <c r="K359" s="47">
        <f>IF($C$2="Attiecināmās izmaksas",IF('Lokālā tāme Nr.3'!$Q362="Attiecināmās",'Lokālā tāme Nr.3'!$K362,0),0)</f>
        <v>0</v>
      </c>
      <c r="L359" s="27">
        <f>IF($C$2="Attiecināmās izmaksas",IF('Lokālā tāme Nr.3'!$Q362="Attiecināmās",'Lokālā tāme Nr.3'!$L362,0),0)</f>
        <v>0</v>
      </c>
      <c r="M359" s="5">
        <f>IF($C$2="Attiecināmās izmaksas",IF('Lokālā tāme Nr.3'!$Q362="Attiecināmās",'Lokālā tāme Nr.3'!$M362,0),0)</f>
        <v>0</v>
      </c>
      <c r="N359" s="5">
        <f>IF($C$2="Attiecināmās izmaksas",IF('Lokālā tāme Nr.3'!$Q362="Attiecināmās",'Lokālā tāme Nr.3'!$N362,0),0)</f>
        <v>0</v>
      </c>
      <c r="O359" s="5">
        <f>IF($C$2="Attiecināmās izmaksas",IF('Lokālā tāme Nr.3'!$Q362="Attiecināmās",'Lokālā tāme Nr.3'!$O362,0),0)</f>
        <v>0</v>
      </c>
      <c r="P359" s="17">
        <f>IF($C$2="Attiecināmās izmaksas",IF('Lokālā tāme Nr.3'!$Q362="Attiecināmās",'Lokālā tāme Nr.3'!$P362,0),0)</f>
        <v>0</v>
      </c>
    </row>
    <row r="360" spans="1:16" ht="12" thickBot="1" x14ac:dyDescent="0.25">
      <c r="A360" s="19">
        <f>IF(P360=0,0,IF(COUNTBLANK(P360)=1,0,COUNTA($P$8:P360)))</f>
        <v>0</v>
      </c>
      <c r="B360" s="5">
        <f>IF($C$2="Attiecināmās izmaksas",IF('Lokālā tāme Nr.3'!$Q363="Attiecināmās",'Lokālā tāme Nr.3'!$B363,0),0)</f>
        <v>0</v>
      </c>
      <c r="C360" s="5">
        <f>IF($C$2="Attiecināmās izmaksas",IF('Lokālā tāme Nr.3'!$Q363="Attiecināmās",'Lokālā tāme Nr.3'!$C363,0),0)</f>
        <v>0</v>
      </c>
      <c r="D360" s="5">
        <f>IF($C$2="Attiecināmās izmaksas",IF('Lokālā tāme Nr.3'!$Q363="Attiecināmās",'Lokālā tāme Nr.3'!$D363,0),0)</f>
        <v>0</v>
      </c>
      <c r="E360" s="17">
        <f>IF($C$2="Attiecināmās izmaksas",IF('Lokālā tāme Nr.3'!$Q363="Attiecināmās",'Lokālā tāme Nr.3'!$E363,0),0)</f>
        <v>0</v>
      </c>
      <c r="F360" s="31">
        <f>IF($C$2="Attiecināmās izmaksas",IF('Lokālā tāme Nr.3'!$Q363="Attiecināmās",'Lokālā tāme Nr.3'!$F363,0),0)</f>
        <v>0</v>
      </c>
      <c r="G360" s="5">
        <f>IF($C$2="Attiecināmās izmaksas",IF('Lokālā tāme Nr.3'!$Q363="Attiecināmās",'Lokālā tāme Nr.3'!$G363,0),0)</f>
        <v>0</v>
      </c>
      <c r="H360" s="5">
        <f>IF($C$2="Attiecināmās izmaksas",IF('Lokālā tāme Nr.3'!$Q363="Attiecināmās",'Lokālā tāme Nr.3'!$H363,0),0)</f>
        <v>0</v>
      </c>
      <c r="I360" s="5">
        <f>IF($C$2="Attiecināmās izmaksas",IF('Lokālā tāme Nr.3'!$Q363="Attiecināmās",'Lokālā tāme Nr.3'!$I363,0),0)</f>
        <v>0</v>
      </c>
      <c r="J360" s="5">
        <f>IF($C$2="Attiecināmās izmaksas",IF('Lokālā tāme Nr.3'!$Q363="Attiecināmās",'Lokālā tāme Nr.3'!$J363,0),0)</f>
        <v>0</v>
      </c>
      <c r="K360" s="47">
        <f>IF($C$2="Attiecināmās izmaksas",IF('Lokālā tāme Nr.3'!$Q363="Attiecināmās",'Lokālā tāme Nr.3'!$K363,0),0)</f>
        <v>0</v>
      </c>
      <c r="L360" s="27">
        <f>IF($C$2="Attiecināmās izmaksas",IF('Lokālā tāme Nr.3'!$Q363="Attiecināmās",'Lokālā tāme Nr.3'!$L363,0),0)</f>
        <v>0</v>
      </c>
      <c r="M360" s="5">
        <f>IF($C$2="Attiecināmās izmaksas",IF('Lokālā tāme Nr.3'!$Q363="Attiecināmās",'Lokālā tāme Nr.3'!$M363,0),0)</f>
        <v>0</v>
      </c>
      <c r="N360" s="5">
        <f>IF($C$2="Attiecināmās izmaksas",IF('Lokālā tāme Nr.3'!$Q363="Attiecināmās",'Lokālā tāme Nr.3'!$N363,0),0)</f>
        <v>0</v>
      </c>
      <c r="O360" s="5">
        <f>IF($C$2="Attiecināmās izmaksas",IF('Lokālā tāme Nr.3'!$Q363="Attiecināmās",'Lokālā tāme Nr.3'!$O363,0),0)</f>
        <v>0</v>
      </c>
      <c r="P360" s="17">
        <f>IF($C$2="Attiecināmās izmaksas",IF('Lokālā tāme Nr.3'!$Q363="Attiecināmās",'Lokālā tāme Nr.3'!$P363,0),0)</f>
        <v>0</v>
      </c>
    </row>
    <row r="361" spans="1:16" ht="12" thickBot="1" x14ac:dyDescent="0.25">
      <c r="A361" s="19">
        <f>IF(P361=0,0,IF(COUNTBLANK(P361)=1,0,COUNTA($P$8:P361)))</f>
        <v>0</v>
      </c>
      <c r="B361" s="5">
        <f>IF($C$2="Attiecināmās izmaksas",IF('Lokālā tāme Nr.3'!$Q364="Attiecināmās",'Lokālā tāme Nr.3'!$B364,0),0)</f>
        <v>0</v>
      </c>
      <c r="C361" s="5">
        <f>IF($C$2="Attiecināmās izmaksas",IF('Lokālā tāme Nr.3'!$Q364="Attiecināmās",'Lokālā tāme Nr.3'!$C364,0),0)</f>
        <v>0</v>
      </c>
      <c r="D361" s="5">
        <f>IF($C$2="Attiecināmās izmaksas",IF('Lokālā tāme Nr.3'!$Q364="Attiecināmās",'Lokālā tāme Nr.3'!$D364,0),0)</f>
        <v>0</v>
      </c>
      <c r="E361" s="17">
        <f>IF($C$2="Attiecināmās izmaksas",IF('Lokālā tāme Nr.3'!$Q364="Attiecināmās",'Lokālā tāme Nr.3'!$E364,0),0)</f>
        <v>0</v>
      </c>
      <c r="F361" s="31">
        <f>IF($C$2="Attiecināmās izmaksas",IF('Lokālā tāme Nr.3'!$Q364="Attiecināmās",'Lokālā tāme Nr.3'!$F364,0),0)</f>
        <v>0</v>
      </c>
      <c r="G361" s="5">
        <f>IF($C$2="Attiecināmās izmaksas",IF('Lokālā tāme Nr.3'!$Q364="Attiecināmās",'Lokālā tāme Nr.3'!$G364,0),0)</f>
        <v>0</v>
      </c>
      <c r="H361" s="5">
        <f>IF($C$2="Attiecināmās izmaksas",IF('Lokālā tāme Nr.3'!$Q364="Attiecināmās",'Lokālā tāme Nr.3'!$H364,0),0)</f>
        <v>0</v>
      </c>
      <c r="I361" s="5">
        <f>IF($C$2="Attiecināmās izmaksas",IF('Lokālā tāme Nr.3'!$Q364="Attiecināmās",'Lokālā tāme Nr.3'!$I364,0),0)</f>
        <v>0</v>
      </c>
      <c r="J361" s="5">
        <f>IF($C$2="Attiecināmās izmaksas",IF('Lokālā tāme Nr.3'!$Q364="Attiecināmās",'Lokālā tāme Nr.3'!$J364,0),0)</f>
        <v>0</v>
      </c>
      <c r="K361" s="47">
        <f>IF($C$2="Attiecināmās izmaksas",IF('Lokālā tāme Nr.3'!$Q364="Attiecināmās",'Lokālā tāme Nr.3'!$K364,0),0)</f>
        <v>0</v>
      </c>
      <c r="L361" s="27">
        <f>IF($C$2="Attiecināmās izmaksas",IF('Lokālā tāme Nr.3'!$Q364="Attiecināmās",'Lokālā tāme Nr.3'!$L364,0),0)</f>
        <v>0</v>
      </c>
      <c r="M361" s="5">
        <f>IF($C$2="Attiecināmās izmaksas",IF('Lokālā tāme Nr.3'!$Q364="Attiecināmās",'Lokālā tāme Nr.3'!$M364,0),0)</f>
        <v>0</v>
      </c>
      <c r="N361" s="5">
        <f>IF($C$2="Attiecināmās izmaksas",IF('Lokālā tāme Nr.3'!$Q364="Attiecināmās",'Lokālā tāme Nr.3'!$N364,0),0)</f>
        <v>0</v>
      </c>
      <c r="O361" s="5">
        <f>IF($C$2="Attiecināmās izmaksas",IF('Lokālā tāme Nr.3'!$Q364="Attiecināmās",'Lokālā tāme Nr.3'!$O364,0),0)</f>
        <v>0</v>
      </c>
      <c r="P361" s="17">
        <f>IF($C$2="Attiecināmās izmaksas",IF('Lokālā tāme Nr.3'!$Q364="Attiecināmās",'Lokālā tāme Nr.3'!$P364,0),0)</f>
        <v>0</v>
      </c>
    </row>
    <row r="362" spans="1:16" ht="12" thickBot="1" x14ac:dyDescent="0.25">
      <c r="A362" s="19">
        <f>IF(P362=0,0,IF(COUNTBLANK(P362)=1,0,COUNTA($P$8:P362)))</f>
        <v>0</v>
      </c>
      <c r="B362" s="5">
        <f>IF($C$2="Attiecināmās izmaksas",IF('Lokālā tāme Nr.3'!$Q365="Attiecināmās",'Lokālā tāme Nr.3'!$B365,0),0)</f>
        <v>0</v>
      </c>
      <c r="C362" s="5">
        <f>IF($C$2="Attiecināmās izmaksas",IF('Lokālā tāme Nr.3'!$Q365="Attiecināmās",'Lokālā tāme Nr.3'!$C365,0),0)</f>
        <v>0</v>
      </c>
      <c r="D362" s="5">
        <f>IF($C$2="Attiecināmās izmaksas",IF('Lokālā tāme Nr.3'!$Q365="Attiecināmās",'Lokālā tāme Nr.3'!$D365,0),0)</f>
        <v>0</v>
      </c>
      <c r="E362" s="17">
        <f>IF($C$2="Attiecināmās izmaksas",IF('Lokālā tāme Nr.3'!$Q365="Attiecināmās",'Lokālā tāme Nr.3'!$E365,0),0)</f>
        <v>0</v>
      </c>
      <c r="F362" s="31">
        <f>IF($C$2="Attiecināmās izmaksas",IF('Lokālā tāme Nr.3'!$Q365="Attiecināmās",'Lokālā tāme Nr.3'!$F365,0),0)</f>
        <v>0</v>
      </c>
      <c r="G362" s="5">
        <f>IF($C$2="Attiecināmās izmaksas",IF('Lokālā tāme Nr.3'!$Q365="Attiecināmās",'Lokālā tāme Nr.3'!$G365,0),0)</f>
        <v>0</v>
      </c>
      <c r="H362" s="5">
        <f>IF($C$2="Attiecināmās izmaksas",IF('Lokālā tāme Nr.3'!$Q365="Attiecināmās",'Lokālā tāme Nr.3'!$H365,0),0)</f>
        <v>0</v>
      </c>
      <c r="I362" s="5">
        <f>IF($C$2="Attiecināmās izmaksas",IF('Lokālā tāme Nr.3'!$Q365="Attiecināmās",'Lokālā tāme Nr.3'!$I365,0),0)</f>
        <v>0</v>
      </c>
      <c r="J362" s="5">
        <f>IF($C$2="Attiecināmās izmaksas",IF('Lokālā tāme Nr.3'!$Q365="Attiecināmās",'Lokālā tāme Nr.3'!$J365,0),0)</f>
        <v>0</v>
      </c>
      <c r="K362" s="47">
        <f>IF($C$2="Attiecināmās izmaksas",IF('Lokālā tāme Nr.3'!$Q365="Attiecināmās",'Lokālā tāme Nr.3'!$K365,0),0)</f>
        <v>0</v>
      </c>
      <c r="L362" s="27">
        <f>IF($C$2="Attiecināmās izmaksas",IF('Lokālā tāme Nr.3'!$Q365="Attiecināmās",'Lokālā tāme Nr.3'!$L365,0),0)</f>
        <v>0</v>
      </c>
      <c r="M362" s="5">
        <f>IF($C$2="Attiecināmās izmaksas",IF('Lokālā tāme Nr.3'!$Q365="Attiecināmās",'Lokālā tāme Nr.3'!$M365,0),0)</f>
        <v>0</v>
      </c>
      <c r="N362" s="5">
        <f>IF($C$2="Attiecināmās izmaksas",IF('Lokālā tāme Nr.3'!$Q365="Attiecināmās",'Lokālā tāme Nr.3'!$N365,0),0)</f>
        <v>0</v>
      </c>
      <c r="O362" s="5">
        <f>IF($C$2="Attiecināmās izmaksas",IF('Lokālā tāme Nr.3'!$Q365="Attiecināmās",'Lokālā tāme Nr.3'!$O365,0),0)</f>
        <v>0</v>
      </c>
      <c r="P362" s="17">
        <f>IF($C$2="Attiecināmās izmaksas",IF('Lokālā tāme Nr.3'!$Q365="Attiecināmās",'Lokālā tāme Nr.3'!$P365,0),0)</f>
        <v>0</v>
      </c>
    </row>
    <row r="363" spans="1:16" ht="12" thickBot="1" x14ac:dyDescent="0.25">
      <c r="A363" s="19">
        <f>IF(P363=0,0,IF(COUNTBLANK(P363)=1,0,COUNTA($P$8:P363)))</f>
        <v>0</v>
      </c>
      <c r="B363" s="5">
        <f>IF($C$2="Attiecināmās izmaksas",IF('Lokālā tāme Nr.3'!$Q366="Attiecināmās",'Lokālā tāme Nr.3'!$B366,0),0)</f>
        <v>0</v>
      </c>
      <c r="C363" s="5">
        <f>IF($C$2="Attiecināmās izmaksas",IF('Lokālā tāme Nr.3'!$Q366="Attiecināmās",'Lokālā tāme Nr.3'!$C366,0),0)</f>
        <v>0</v>
      </c>
      <c r="D363" s="5">
        <f>IF($C$2="Attiecināmās izmaksas",IF('Lokālā tāme Nr.3'!$Q366="Attiecināmās",'Lokālā tāme Nr.3'!$D366,0),0)</f>
        <v>0</v>
      </c>
      <c r="E363" s="17">
        <f>IF($C$2="Attiecināmās izmaksas",IF('Lokālā tāme Nr.3'!$Q366="Attiecināmās",'Lokālā tāme Nr.3'!$E366,0),0)</f>
        <v>0</v>
      </c>
      <c r="F363" s="31">
        <f>IF($C$2="Attiecināmās izmaksas",IF('Lokālā tāme Nr.3'!$Q366="Attiecināmās",'Lokālā tāme Nr.3'!$F366,0),0)</f>
        <v>0</v>
      </c>
      <c r="G363" s="5">
        <f>IF($C$2="Attiecināmās izmaksas",IF('Lokālā tāme Nr.3'!$Q366="Attiecināmās",'Lokālā tāme Nr.3'!$G366,0),0)</f>
        <v>0</v>
      </c>
      <c r="H363" s="5">
        <f>IF($C$2="Attiecināmās izmaksas",IF('Lokālā tāme Nr.3'!$Q366="Attiecināmās",'Lokālā tāme Nr.3'!$H366,0),0)</f>
        <v>0</v>
      </c>
      <c r="I363" s="5">
        <f>IF($C$2="Attiecināmās izmaksas",IF('Lokālā tāme Nr.3'!$Q366="Attiecināmās",'Lokālā tāme Nr.3'!$I366,0),0)</f>
        <v>0</v>
      </c>
      <c r="J363" s="5">
        <f>IF($C$2="Attiecināmās izmaksas",IF('Lokālā tāme Nr.3'!$Q366="Attiecināmās",'Lokālā tāme Nr.3'!$J366,0),0)</f>
        <v>0</v>
      </c>
      <c r="K363" s="47">
        <f>IF($C$2="Attiecināmās izmaksas",IF('Lokālā tāme Nr.3'!$Q366="Attiecināmās",'Lokālā tāme Nr.3'!$K366,0),0)</f>
        <v>0</v>
      </c>
      <c r="L363" s="27">
        <f>IF($C$2="Attiecināmās izmaksas",IF('Lokālā tāme Nr.3'!$Q366="Attiecināmās",'Lokālā tāme Nr.3'!$L366,0),0)</f>
        <v>0</v>
      </c>
      <c r="M363" s="5">
        <f>IF($C$2="Attiecināmās izmaksas",IF('Lokālā tāme Nr.3'!$Q366="Attiecināmās",'Lokālā tāme Nr.3'!$M366,0),0)</f>
        <v>0</v>
      </c>
      <c r="N363" s="5">
        <f>IF($C$2="Attiecināmās izmaksas",IF('Lokālā tāme Nr.3'!$Q366="Attiecināmās",'Lokālā tāme Nr.3'!$N366,0),0)</f>
        <v>0</v>
      </c>
      <c r="O363" s="5">
        <f>IF($C$2="Attiecināmās izmaksas",IF('Lokālā tāme Nr.3'!$Q366="Attiecināmās",'Lokālā tāme Nr.3'!$O366,0),0)</f>
        <v>0</v>
      </c>
      <c r="P363" s="17">
        <f>IF($C$2="Attiecināmās izmaksas",IF('Lokālā tāme Nr.3'!$Q366="Attiecināmās",'Lokālā tāme Nr.3'!$P366,0),0)</f>
        <v>0</v>
      </c>
    </row>
    <row r="364" spans="1:16" ht="12" thickBot="1" x14ac:dyDescent="0.25">
      <c r="A364" s="19">
        <f>IF(P364=0,0,IF(COUNTBLANK(P364)=1,0,COUNTA($P$8:P364)))</f>
        <v>0</v>
      </c>
      <c r="B364" s="5">
        <f>IF($C$2="Attiecināmās izmaksas",IF('Lokālā tāme Nr.3'!$Q367="Attiecināmās",'Lokālā tāme Nr.3'!$B367,0),0)</f>
        <v>0</v>
      </c>
      <c r="C364" s="5">
        <f>IF($C$2="Attiecināmās izmaksas",IF('Lokālā tāme Nr.3'!$Q367="Attiecināmās",'Lokālā tāme Nr.3'!$C367,0),0)</f>
        <v>0</v>
      </c>
      <c r="D364" s="5">
        <f>IF($C$2="Attiecināmās izmaksas",IF('Lokālā tāme Nr.3'!$Q367="Attiecināmās",'Lokālā tāme Nr.3'!$D367,0),0)</f>
        <v>0</v>
      </c>
      <c r="E364" s="17">
        <f>IF($C$2="Attiecināmās izmaksas",IF('Lokālā tāme Nr.3'!$Q367="Attiecināmās",'Lokālā tāme Nr.3'!$E367,0),0)</f>
        <v>0</v>
      </c>
      <c r="F364" s="31">
        <f>IF($C$2="Attiecināmās izmaksas",IF('Lokālā tāme Nr.3'!$Q367="Attiecināmās",'Lokālā tāme Nr.3'!$F367,0),0)</f>
        <v>0</v>
      </c>
      <c r="G364" s="5">
        <f>IF($C$2="Attiecināmās izmaksas",IF('Lokālā tāme Nr.3'!$Q367="Attiecināmās",'Lokālā tāme Nr.3'!$G367,0),0)</f>
        <v>0</v>
      </c>
      <c r="H364" s="5">
        <f>IF($C$2="Attiecināmās izmaksas",IF('Lokālā tāme Nr.3'!$Q367="Attiecināmās",'Lokālā tāme Nr.3'!$H367,0),0)</f>
        <v>0</v>
      </c>
      <c r="I364" s="5">
        <f>IF($C$2="Attiecināmās izmaksas",IF('Lokālā tāme Nr.3'!$Q367="Attiecināmās",'Lokālā tāme Nr.3'!$I367,0),0)</f>
        <v>0</v>
      </c>
      <c r="J364" s="5">
        <f>IF($C$2="Attiecināmās izmaksas",IF('Lokālā tāme Nr.3'!$Q367="Attiecināmās",'Lokālā tāme Nr.3'!$J367,0),0)</f>
        <v>0</v>
      </c>
      <c r="K364" s="47">
        <f>IF($C$2="Attiecināmās izmaksas",IF('Lokālā tāme Nr.3'!$Q367="Attiecināmās",'Lokālā tāme Nr.3'!$K367,0),0)</f>
        <v>0</v>
      </c>
      <c r="L364" s="27">
        <f>IF($C$2="Attiecināmās izmaksas",IF('Lokālā tāme Nr.3'!$Q367="Attiecināmās",'Lokālā tāme Nr.3'!$L367,0),0)</f>
        <v>0</v>
      </c>
      <c r="M364" s="5">
        <f>IF($C$2="Attiecināmās izmaksas",IF('Lokālā tāme Nr.3'!$Q367="Attiecināmās",'Lokālā tāme Nr.3'!$M367,0),0)</f>
        <v>0</v>
      </c>
      <c r="N364" s="5">
        <f>IF($C$2="Attiecināmās izmaksas",IF('Lokālā tāme Nr.3'!$Q367="Attiecināmās",'Lokālā tāme Nr.3'!$N367,0),0)</f>
        <v>0</v>
      </c>
      <c r="O364" s="5">
        <f>IF($C$2="Attiecināmās izmaksas",IF('Lokālā tāme Nr.3'!$Q367="Attiecināmās",'Lokālā tāme Nr.3'!$O367,0),0)</f>
        <v>0</v>
      </c>
      <c r="P364" s="17">
        <f>IF($C$2="Attiecināmās izmaksas",IF('Lokālā tāme Nr.3'!$Q367="Attiecināmās",'Lokālā tāme Nr.3'!$P367,0),0)</f>
        <v>0</v>
      </c>
    </row>
    <row r="365" spans="1:16" ht="12" thickBot="1" x14ac:dyDescent="0.25">
      <c r="A365" s="19">
        <f>IF(P365=0,0,IF(COUNTBLANK(P365)=1,0,COUNTA($P$8:P365)))</f>
        <v>0</v>
      </c>
      <c r="B365" s="5">
        <f>IF($C$2="Attiecināmās izmaksas",IF('Lokālā tāme Nr.3'!$Q368="Attiecināmās",'Lokālā tāme Nr.3'!$B368,0),0)</f>
        <v>0</v>
      </c>
      <c r="C365" s="5">
        <f>IF($C$2="Attiecināmās izmaksas",IF('Lokālā tāme Nr.3'!$Q368="Attiecināmās",'Lokālā tāme Nr.3'!$C368,0),0)</f>
        <v>0</v>
      </c>
      <c r="D365" s="5">
        <f>IF($C$2="Attiecināmās izmaksas",IF('Lokālā tāme Nr.3'!$Q368="Attiecināmās",'Lokālā tāme Nr.3'!$D368,0),0)</f>
        <v>0</v>
      </c>
      <c r="E365" s="17">
        <f>IF($C$2="Attiecināmās izmaksas",IF('Lokālā tāme Nr.3'!$Q368="Attiecināmās",'Lokālā tāme Nr.3'!$E368,0),0)</f>
        <v>0</v>
      </c>
      <c r="F365" s="31">
        <f>IF($C$2="Attiecināmās izmaksas",IF('Lokālā tāme Nr.3'!$Q368="Attiecināmās",'Lokālā tāme Nr.3'!$F368,0),0)</f>
        <v>0</v>
      </c>
      <c r="G365" s="5">
        <f>IF($C$2="Attiecināmās izmaksas",IF('Lokālā tāme Nr.3'!$Q368="Attiecināmās",'Lokālā tāme Nr.3'!$G368,0),0)</f>
        <v>0</v>
      </c>
      <c r="H365" s="5">
        <f>IF($C$2="Attiecināmās izmaksas",IF('Lokālā tāme Nr.3'!$Q368="Attiecināmās",'Lokālā tāme Nr.3'!$H368,0),0)</f>
        <v>0</v>
      </c>
      <c r="I365" s="5">
        <f>IF($C$2="Attiecināmās izmaksas",IF('Lokālā tāme Nr.3'!$Q368="Attiecināmās",'Lokālā tāme Nr.3'!$I368,0),0)</f>
        <v>0</v>
      </c>
      <c r="J365" s="5">
        <f>IF($C$2="Attiecināmās izmaksas",IF('Lokālā tāme Nr.3'!$Q368="Attiecināmās",'Lokālā tāme Nr.3'!$J368,0),0)</f>
        <v>0</v>
      </c>
      <c r="K365" s="47">
        <f>IF($C$2="Attiecināmās izmaksas",IF('Lokālā tāme Nr.3'!$Q368="Attiecināmās",'Lokālā tāme Nr.3'!$K368,0),0)</f>
        <v>0</v>
      </c>
      <c r="L365" s="27">
        <f>IF($C$2="Attiecināmās izmaksas",IF('Lokālā tāme Nr.3'!$Q368="Attiecināmās",'Lokālā tāme Nr.3'!$L368,0),0)</f>
        <v>0</v>
      </c>
      <c r="M365" s="5">
        <f>IF($C$2="Attiecināmās izmaksas",IF('Lokālā tāme Nr.3'!$Q368="Attiecināmās",'Lokālā tāme Nr.3'!$M368,0),0)</f>
        <v>0</v>
      </c>
      <c r="N365" s="5">
        <f>IF($C$2="Attiecināmās izmaksas",IF('Lokālā tāme Nr.3'!$Q368="Attiecināmās",'Lokālā tāme Nr.3'!$N368,0),0)</f>
        <v>0</v>
      </c>
      <c r="O365" s="5">
        <f>IF($C$2="Attiecināmās izmaksas",IF('Lokālā tāme Nr.3'!$Q368="Attiecināmās",'Lokālā tāme Nr.3'!$O368,0),0)</f>
        <v>0</v>
      </c>
      <c r="P365" s="17">
        <f>IF($C$2="Attiecināmās izmaksas",IF('Lokālā tāme Nr.3'!$Q368="Attiecināmās",'Lokālā tāme Nr.3'!$P368,0),0)</f>
        <v>0</v>
      </c>
    </row>
    <row r="366" spans="1:16" ht="12" thickBot="1" x14ac:dyDescent="0.25">
      <c r="A366" s="19">
        <f>IF(P366=0,0,IF(COUNTBLANK(P366)=1,0,COUNTA($P$8:P366)))</f>
        <v>0</v>
      </c>
      <c r="B366" s="5">
        <f>IF($C$2="Attiecināmās izmaksas",IF('Lokālā tāme Nr.3'!$Q369="Attiecināmās",'Lokālā tāme Nr.3'!$B369,0),0)</f>
        <v>0</v>
      </c>
      <c r="C366" s="5">
        <f>IF($C$2="Attiecināmās izmaksas",IF('Lokālā tāme Nr.3'!$Q369="Attiecināmās",'Lokālā tāme Nr.3'!$C369,0),0)</f>
        <v>0</v>
      </c>
      <c r="D366" s="5">
        <f>IF($C$2="Attiecināmās izmaksas",IF('Lokālā tāme Nr.3'!$Q369="Attiecināmās",'Lokālā tāme Nr.3'!$D369,0),0)</f>
        <v>0</v>
      </c>
      <c r="E366" s="17">
        <f>IF($C$2="Attiecināmās izmaksas",IF('Lokālā tāme Nr.3'!$Q369="Attiecināmās",'Lokālā tāme Nr.3'!$E369,0),0)</f>
        <v>0</v>
      </c>
      <c r="F366" s="31">
        <f>IF($C$2="Attiecināmās izmaksas",IF('Lokālā tāme Nr.3'!$Q369="Attiecināmās",'Lokālā tāme Nr.3'!$F369,0),0)</f>
        <v>0</v>
      </c>
      <c r="G366" s="5">
        <f>IF($C$2="Attiecināmās izmaksas",IF('Lokālā tāme Nr.3'!$Q369="Attiecināmās",'Lokālā tāme Nr.3'!$G369,0),0)</f>
        <v>0</v>
      </c>
      <c r="H366" s="5">
        <f>IF($C$2="Attiecināmās izmaksas",IF('Lokālā tāme Nr.3'!$Q369="Attiecināmās",'Lokālā tāme Nr.3'!$H369,0),0)</f>
        <v>0</v>
      </c>
      <c r="I366" s="5">
        <f>IF($C$2="Attiecināmās izmaksas",IF('Lokālā tāme Nr.3'!$Q369="Attiecināmās",'Lokālā tāme Nr.3'!$I369,0),0)</f>
        <v>0</v>
      </c>
      <c r="J366" s="5">
        <f>IF($C$2="Attiecināmās izmaksas",IF('Lokālā tāme Nr.3'!$Q369="Attiecināmās",'Lokālā tāme Nr.3'!$J369,0),0)</f>
        <v>0</v>
      </c>
      <c r="K366" s="47">
        <f>IF($C$2="Attiecināmās izmaksas",IF('Lokālā tāme Nr.3'!$Q369="Attiecināmās",'Lokālā tāme Nr.3'!$K369,0),0)</f>
        <v>0</v>
      </c>
      <c r="L366" s="27">
        <f>IF($C$2="Attiecināmās izmaksas",IF('Lokālā tāme Nr.3'!$Q369="Attiecināmās",'Lokālā tāme Nr.3'!$L369,0),0)</f>
        <v>0</v>
      </c>
      <c r="M366" s="5">
        <f>IF($C$2="Attiecināmās izmaksas",IF('Lokālā tāme Nr.3'!$Q369="Attiecināmās",'Lokālā tāme Nr.3'!$M369,0),0)</f>
        <v>0</v>
      </c>
      <c r="N366" s="5">
        <f>IF($C$2="Attiecināmās izmaksas",IF('Lokālā tāme Nr.3'!$Q369="Attiecināmās",'Lokālā tāme Nr.3'!$N369,0),0)</f>
        <v>0</v>
      </c>
      <c r="O366" s="5">
        <f>IF($C$2="Attiecināmās izmaksas",IF('Lokālā tāme Nr.3'!$Q369="Attiecināmās",'Lokālā tāme Nr.3'!$O369,0),0)</f>
        <v>0</v>
      </c>
      <c r="P366" s="17">
        <f>IF($C$2="Attiecināmās izmaksas",IF('Lokālā tāme Nr.3'!$Q369="Attiecināmās",'Lokālā tāme Nr.3'!$P369,0),0)</f>
        <v>0</v>
      </c>
    </row>
    <row r="367" spans="1:16" ht="12" thickBot="1" x14ac:dyDescent="0.25">
      <c r="A367" s="19">
        <f>IF(P367=0,0,IF(COUNTBLANK(P367)=1,0,COUNTA($P$8:P367)))</f>
        <v>0</v>
      </c>
      <c r="B367" s="5">
        <f>IF($C$2="Attiecināmās izmaksas",IF('Lokālā tāme Nr.3'!$Q370="Attiecināmās",'Lokālā tāme Nr.3'!$B370,0),0)</f>
        <v>0</v>
      </c>
      <c r="C367" s="5">
        <f>IF($C$2="Attiecināmās izmaksas",IF('Lokālā tāme Nr.3'!$Q370="Attiecināmās",'Lokālā tāme Nr.3'!$C370,0),0)</f>
        <v>0</v>
      </c>
      <c r="D367" s="5">
        <f>IF($C$2="Attiecināmās izmaksas",IF('Lokālā tāme Nr.3'!$Q370="Attiecināmās",'Lokālā tāme Nr.3'!$D370,0),0)</f>
        <v>0</v>
      </c>
      <c r="E367" s="17">
        <f>IF($C$2="Attiecināmās izmaksas",IF('Lokālā tāme Nr.3'!$Q370="Attiecināmās",'Lokālā tāme Nr.3'!$E370,0),0)</f>
        <v>0</v>
      </c>
      <c r="F367" s="31">
        <f>IF($C$2="Attiecināmās izmaksas",IF('Lokālā tāme Nr.3'!$Q370="Attiecināmās",'Lokālā tāme Nr.3'!$F370,0),0)</f>
        <v>0</v>
      </c>
      <c r="G367" s="5">
        <f>IF($C$2="Attiecināmās izmaksas",IF('Lokālā tāme Nr.3'!$Q370="Attiecināmās",'Lokālā tāme Nr.3'!$G370,0),0)</f>
        <v>0</v>
      </c>
      <c r="H367" s="5">
        <f>IF($C$2="Attiecināmās izmaksas",IF('Lokālā tāme Nr.3'!$Q370="Attiecināmās",'Lokālā tāme Nr.3'!$H370,0),0)</f>
        <v>0</v>
      </c>
      <c r="I367" s="5">
        <f>IF($C$2="Attiecināmās izmaksas",IF('Lokālā tāme Nr.3'!$Q370="Attiecināmās",'Lokālā tāme Nr.3'!$I370,0),0)</f>
        <v>0</v>
      </c>
      <c r="J367" s="5">
        <f>IF($C$2="Attiecināmās izmaksas",IF('Lokālā tāme Nr.3'!$Q370="Attiecināmās",'Lokālā tāme Nr.3'!$J370,0),0)</f>
        <v>0</v>
      </c>
      <c r="K367" s="47">
        <f>IF($C$2="Attiecināmās izmaksas",IF('Lokālā tāme Nr.3'!$Q370="Attiecināmās",'Lokālā tāme Nr.3'!$K370,0),0)</f>
        <v>0</v>
      </c>
      <c r="L367" s="27">
        <f>IF($C$2="Attiecināmās izmaksas",IF('Lokālā tāme Nr.3'!$Q370="Attiecināmās",'Lokālā tāme Nr.3'!$L370,0),0)</f>
        <v>0</v>
      </c>
      <c r="M367" s="5">
        <f>IF($C$2="Attiecināmās izmaksas",IF('Lokālā tāme Nr.3'!$Q370="Attiecināmās",'Lokālā tāme Nr.3'!$M370,0),0)</f>
        <v>0</v>
      </c>
      <c r="N367" s="5">
        <f>IF($C$2="Attiecināmās izmaksas",IF('Lokālā tāme Nr.3'!$Q370="Attiecināmās",'Lokālā tāme Nr.3'!$N370,0),0)</f>
        <v>0</v>
      </c>
      <c r="O367" s="5">
        <f>IF($C$2="Attiecināmās izmaksas",IF('Lokālā tāme Nr.3'!$Q370="Attiecināmās",'Lokālā tāme Nr.3'!$O370,0),0)</f>
        <v>0</v>
      </c>
      <c r="P367" s="17">
        <f>IF($C$2="Attiecināmās izmaksas",IF('Lokālā tāme Nr.3'!$Q370="Attiecināmās",'Lokālā tāme Nr.3'!$P370,0),0)</f>
        <v>0</v>
      </c>
    </row>
    <row r="368" spans="1:16" ht="12" thickBot="1" x14ac:dyDescent="0.25">
      <c r="A368" s="19">
        <f>IF(P368=0,0,IF(COUNTBLANK(P368)=1,0,COUNTA($P$8:P368)))</f>
        <v>0</v>
      </c>
      <c r="B368" s="5">
        <f>IF($C$2="Attiecināmās izmaksas",IF('Lokālā tāme Nr.3'!$Q371="Attiecināmās",'Lokālā tāme Nr.3'!$B371,0),0)</f>
        <v>0</v>
      </c>
      <c r="C368" s="5">
        <f>IF($C$2="Attiecināmās izmaksas",IF('Lokālā tāme Nr.3'!$Q371="Attiecināmās",'Lokālā tāme Nr.3'!$C371,0),0)</f>
        <v>0</v>
      </c>
      <c r="D368" s="5">
        <f>IF($C$2="Attiecināmās izmaksas",IF('Lokālā tāme Nr.3'!$Q371="Attiecināmās",'Lokālā tāme Nr.3'!$D371,0),0)</f>
        <v>0</v>
      </c>
      <c r="E368" s="17">
        <f>IF($C$2="Attiecināmās izmaksas",IF('Lokālā tāme Nr.3'!$Q371="Attiecināmās",'Lokālā tāme Nr.3'!$E371,0),0)</f>
        <v>0</v>
      </c>
      <c r="F368" s="31">
        <f>IF($C$2="Attiecināmās izmaksas",IF('Lokālā tāme Nr.3'!$Q371="Attiecināmās",'Lokālā tāme Nr.3'!$F371,0),0)</f>
        <v>0</v>
      </c>
      <c r="G368" s="5">
        <f>IF($C$2="Attiecināmās izmaksas",IF('Lokālā tāme Nr.3'!$Q371="Attiecināmās",'Lokālā tāme Nr.3'!$G371,0),0)</f>
        <v>0</v>
      </c>
      <c r="H368" s="5">
        <f>IF($C$2="Attiecināmās izmaksas",IF('Lokālā tāme Nr.3'!$Q371="Attiecināmās",'Lokālā tāme Nr.3'!$H371,0),0)</f>
        <v>0</v>
      </c>
      <c r="I368" s="5">
        <f>IF($C$2="Attiecināmās izmaksas",IF('Lokālā tāme Nr.3'!$Q371="Attiecināmās",'Lokālā tāme Nr.3'!$I371,0),0)</f>
        <v>0</v>
      </c>
      <c r="J368" s="5">
        <f>IF($C$2="Attiecināmās izmaksas",IF('Lokālā tāme Nr.3'!$Q371="Attiecināmās",'Lokālā tāme Nr.3'!$J371,0),0)</f>
        <v>0</v>
      </c>
      <c r="K368" s="47">
        <f>IF($C$2="Attiecināmās izmaksas",IF('Lokālā tāme Nr.3'!$Q371="Attiecināmās",'Lokālā tāme Nr.3'!$K371,0),0)</f>
        <v>0</v>
      </c>
      <c r="L368" s="27">
        <f>IF($C$2="Attiecināmās izmaksas",IF('Lokālā tāme Nr.3'!$Q371="Attiecināmās",'Lokālā tāme Nr.3'!$L371,0),0)</f>
        <v>0</v>
      </c>
      <c r="M368" s="5">
        <f>IF($C$2="Attiecināmās izmaksas",IF('Lokālā tāme Nr.3'!$Q371="Attiecināmās",'Lokālā tāme Nr.3'!$M371,0),0)</f>
        <v>0</v>
      </c>
      <c r="N368" s="5">
        <f>IF($C$2="Attiecināmās izmaksas",IF('Lokālā tāme Nr.3'!$Q371="Attiecināmās",'Lokālā tāme Nr.3'!$N371,0),0)</f>
        <v>0</v>
      </c>
      <c r="O368" s="5">
        <f>IF($C$2="Attiecināmās izmaksas",IF('Lokālā tāme Nr.3'!$Q371="Attiecināmās",'Lokālā tāme Nr.3'!$O371,0),0)</f>
        <v>0</v>
      </c>
      <c r="P368" s="17">
        <f>IF($C$2="Attiecināmās izmaksas",IF('Lokālā tāme Nr.3'!$Q371="Attiecināmās",'Lokālā tāme Nr.3'!$P371,0),0)</f>
        <v>0</v>
      </c>
    </row>
    <row r="369" spans="1:16" ht="12" thickBot="1" x14ac:dyDescent="0.25">
      <c r="A369" s="19">
        <f>IF(P369=0,0,IF(COUNTBLANK(P369)=1,0,COUNTA($P$8:P369)))</f>
        <v>0</v>
      </c>
      <c r="B369" s="5">
        <f>IF($C$2="Attiecināmās izmaksas",IF('Lokālā tāme Nr.3'!$Q372="Attiecināmās",'Lokālā tāme Nr.3'!$B372,0),0)</f>
        <v>0</v>
      </c>
      <c r="C369" s="5">
        <f>IF($C$2="Attiecināmās izmaksas",IF('Lokālā tāme Nr.3'!$Q372="Attiecināmās",'Lokālā tāme Nr.3'!$C372,0),0)</f>
        <v>0</v>
      </c>
      <c r="D369" s="5">
        <f>IF($C$2="Attiecināmās izmaksas",IF('Lokālā tāme Nr.3'!$Q372="Attiecināmās",'Lokālā tāme Nr.3'!$D372,0),0)</f>
        <v>0</v>
      </c>
      <c r="E369" s="17">
        <f>IF($C$2="Attiecināmās izmaksas",IF('Lokālā tāme Nr.3'!$Q372="Attiecināmās",'Lokālā tāme Nr.3'!$E372,0),0)</f>
        <v>0</v>
      </c>
      <c r="F369" s="31">
        <f>IF($C$2="Attiecināmās izmaksas",IF('Lokālā tāme Nr.3'!$Q372="Attiecināmās",'Lokālā tāme Nr.3'!$F372,0),0)</f>
        <v>0</v>
      </c>
      <c r="G369" s="5">
        <f>IF($C$2="Attiecināmās izmaksas",IF('Lokālā tāme Nr.3'!$Q372="Attiecināmās",'Lokālā tāme Nr.3'!$G372,0),0)</f>
        <v>0</v>
      </c>
      <c r="H369" s="5">
        <f>IF($C$2="Attiecināmās izmaksas",IF('Lokālā tāme Nr.3'!$Q372="Attiecināmās",'Lokālā tāme Nr.3'!$H372,0),0)</f>
        <v>0</v>
      </c>
      <c r="I369" s="5">
        <f>IF($C$2="Attiecināmās izmaksas",IF('Lokālā tāme Nr.3'!$Q372="Attiecināmās",'Lokālā tāme Nr.3'!$I372,0),0)</f>
        <v>0</v>
      </c>
      <c r="J369" s="5">
        <f>IF($C$2="Attiecināmās izmaksas",IF('Lokālā tāme Nr.3'!$Q372="Attiecināmās",'Lokālā tāme Nr.3'!$J372,0),0)</f>
        <v>0</v>
      </c>
      <c r="K369" s="47">
        <f>IF($C$2="Attiecināmās izmaksas",IF('Lokālā tāme Nr.3'!$Q372="Attiecināmās",'Lokālā tāme Nr.3'!$K372,0),0)</f>
        <v>0</v>
      </c>
      <c r="L369" s="27">
        <f>IF($C$2="Attiecināmās izmaksas",IF('Lokālā tāme Nr.3'!$Q372="Attiecināmās",'Lokālā tāme Nr.3'!$L372,0),0)</f>
        <v>0</v>
      </c>
      <c r="M369" s="5">
        <f>IF($C$2="Attiecināmās izmaksas",IF('Lokālā tāme Nr.3'!$Q372="Attiecināmās",'Lokālā tāme Nr.3'!$M372,0),0)</f>
        <v>0</v>
      </c>
      <c r="N369" s="5">
        <f>IF($C$2="Attiecināmās izmaksas",IF('Lokālā tāme Nr.3'!$Q372="Attiecināmās",'Lokālā tāme Nr.3'!$N372,0),0)</f>
        <v>0</v>
      </c>
      <c r="O369" s="5">
        <f>IF($C$2="Attiecināmās izmaksas",IF('Lokālā tāme Nr.3'!$Q372="Attiecināmās",'Lokālā tāme Nr.3'!$O372,0),0)</f>
        <v>0</v>
      </c>
      <c r="P369" s="17">
        <f>IF($C$2="Attiecināmās izmaksas",IF('Lokālā tāme Nr.3'!$Q372="Attiecināmās",'Lokālā tāme Nr.3'!$P372,0),0)</f>
        <v>0</v>
      </c>
    </row>
    <row r="370" spans="1:16" ht="12" thickBot="1" x14ac:dyDescent="0.25">
      <c r="A370" s="19">
        <f>IF(P370=0,0,IF(COUNTBLANK(P370)=1,0,COUNTA($P$8:P370)))</f>
        <v>0</v>
      </c>
      <c r="B370" s="5">
        <f>IF($C$2="Attiecināmās izmaksas",IF('Lokālā tāme Nr.3'!$Q373="Attiecināmās",'Lokālā tāme Nr.3'!$B373,0),0)</f>
        <v>0</v>
      </c>
      <c r="C370" s="5">
        <f>IF($C$2="Attiecināmās izmaksas",IF('Lokālā tāme Nr.3'!$Q373="Attiecināmās",'Lokālā tāme Nr.3'!$C373,0),0)</f>
        <v>0</v>
      </c>
      <c r="D370" s="5">
        <f>IF($C$2="Attiecināmās izmaksas",IF('Lokālā tāme Nr.3'!$Q373="Attiecināmās",'Lokālā tāme Nr.3'!$D373,0),0)</f>
        <v>0</v>
      </c>
      <c r="E370" s="17">
        <f>IF($C$2="Attiecināmās izmaksas",IF('Lokālā tāme Nr.3'!$Q373="Attiecināmās",'Lokālā tāme Nr.3'!$E373,0),0)</f>
        <v>0</v>
      </c>
      <c r="F370" s="31">
        <f>IF($C$2="Attiecināmās izmaksas",IF('Lokālā tāme Nr.3'!$Q373="Attiecināmās",'Lokālā tāme Nr.3'!$F373,0),0)</f>
        <v>0</v>
      </c>
      <c r="G370" s="5">
        <f>IF($C$2="Attiecināmās izmaksas",IF('Lokālā tāme Nr.3'!$Q373="Attiecināmās",'Lokālā tāme Nr.3'!$G373,0),0)</f>
        <v>0</v>
      </c>
      <c r="H370" s="5">
        <f>IF($C$2="Attiecināmās izmaksas",IF('Lokālā tāme Nr.3'!$Q373="Attiecināmās",'Lokālā tāme Nr.3'!$H373,0),0)</f>
        <v>0</v>
      </c>
      <c r="I370" s="5">
        <f>IF($C$2="Attiecināmās izmaksas",IF('Lokālā tāme Nr.3'!$Q373="Attiecināmās",'Lokālā tāme Nr.3'!$I373,0),0)</f>
        <v>0</v>
      </c>
      <c r="J370" s="5">
        <f>IF($C$2="Attiecināmās izmaksas",IF('Lokālā tāme Nr.3'!$Q373="Attiecināmās",'Lokālā tāme Nr.3'!$J373,0),0)</f>
        <v>0</v>
      </c>
      <c r="K370" s="47">
        <f>IF($C$2="Attiecināmās izmaksas",IF('Lokālā tāme Nr.3'!$Q373="Attiecināmās",'Lokālā tāme Nr.3'!$K373,0),0)</f>
        <v>0</v>
      </c>
      <c r="L370" s="27">
        <f>IF($C$2="Attiecināmās izmaksas",IF('Lokālā tāme Nr.3'!$Q373="Attiecināmās",'Lokālā tāme Nr.3'!$L373,0),0)</f>
        <v>0</v>
      </c>
      <c r="M370" s="5">
        <f>IF($C$2="Attiecināmās izmaksas",IF('Lokālā tāme Nr.3'!$Q373="Attiecināmās",'Lokālā tāme Nr.3'!$M373,0),0)</f>
        <v>0</v>
      </c>
      <c r="N370" s="5">
        <f>IF($C$2="Attiecināmās izmaksas",IF('Lokālā tāme Nr.3'!$Q373="Attiecināmās",'Lokālā tāme Nr.3'!$N373,0),0)</f>
        <v>0</v>
      </c>
      <c r="O370" s="5">
        <f>IF($C$2="Attiecināmās izmaksas",IF('Lokālā tāme Nr.3'!$Q373="Attiecināmās",'Lokālā tāme Nr.3'!$O373,0),0)</f>
        <v>0</v>
      </c>
      <c r="P370" s="17">
        <f>IF($C$2="Attiecināmās izmaksas",IF('Lokālā tāme Nr.3'!$Q373="Attiecināmās",'Lokālā tāme Nr.3'!$P373,0),0)</f>
        <v>0</v>
      </c>
    </row>
    <row r="371" spans="1:16" ht="12" thickBot="1" x14ac:dyDescent="0.25">
      <c r="A371" s="19">
        <f>IF(P371=0,0,IF(COUNTBLANK(P371)=1,0,COUNTA($P$8:P371)))</f>
        <v>0</v>
      </c>
      <c r="B371" s="5">
        <f>IF($C$2="Attiecināmās izmaksas",IF('Lokālā tāme Nr.3'!$Q374="Attiecināmās",'Lokālā tāme Nr.3'!$B374,0),0)</f>
        <v>0</v>
      </c>
      <c r="C371" s="5">
        <f>IF($C$2="Attiecināmās izmaksas",IF('Lokālā tāme Nr.3'!$Q374="Attiecināmās",'Lokālā tāme Nr.3'!$C374,0),0)</f>
        <v>0</v>
      </c>
      <c r="D371" s="5">
        <f>IF($C$2="Attiecināmās izmaksas",IF('Lokālā tāme Nr.3'!$Q374="Attiecināmās",'Lokālā tāme Nr.3'!$D374,0),0)</f>
        <v>0</v>
      </c>
      <c r="E371" s="17">
        <f>IF($C$2="Attiecināmās izmaksas",IF('Lokālā tāme Nr.3'!$Q374="Attiecināmās",'Lokālā tāme Nr.3'!$E374,0),0)</f>
        <v>0</v>
      </c>
      <c r="F371" s="31">
        <f>IF($C$2="Attiecināmās izmaksas",IF('Lokālā tāme Nr.3'!$Q374="Attiecināmās",'Lokālā tāme Nr.3'!$F374,0),0)</f>
        <v>0</v>
      </c>
      <c r="G371" s="5">
        <f>IF($C$2="Attiecināmās izmaksas",IF('Lokālā tāme Nr.3'!$Q374="Attiecināmās",'Lokālā tāme Nr.3'!$G374,0),0)</f>
        <v>0</v>
      </c>
      <c r="H371" s="5">
        <f>IF($C$2="Attiecināmās izmaksas",IF('Lokālā tāme Nr.3'!$Q374="Attiecināmās",'Lokālā tāme Nr.3'!$H374,0),0)</f>
        <v>0</v>
      </c>
      <c r="I371" s="5">
        <f>IF($C$2="Attiecināmās izmaksas",IF('Lokālā tāme Nr.3'!$Q374="Attiecināmās",'Lokālā tāme Nr.3'!$I374,0),0)</f>
        <v>0</v>
      </c>
      <c r="J371" s="5">
        <f>IF($C$2="Attiecināmās izmaksas",IF('Lokālā tāme Nr.3'!$Q374="Attiecināmās",'Lokālā tāme Nr.3'!$J374,0),0)</f>
        <v>0</v>
      </c>
      <c r="K371" s="47">
        <f>IF($C$2="Attiecināmās izmaksas",IF('Lokālā tāme Nr.3'!$Q374="Attiecināmās",'Lokālā tāme Nr.3'!$K374,0),0)</f>
        <v>0</v>
      </c>
      <c r="L371" s="27">
        <f>IF($C$2="Attiecināmās izmaksas",IF('Lokālā tāme Nr.3'!$Q374="Attiecināmās",'Lokālā tāme Nr.3'!$L374,0),0)</f>
        <v>0</v>
      </c>
      <c r="M371" s="5">
        <f>IF($C$2="Attiecināmās izmaksas",IF('Lokālā tāme Nr.3'!$Q374="Attiecināmās",'Lokālā tāme Nr.3'!$M374,0),0)</f>
        <v>0</v>
      </c>
      <c r="N371" s="5">
        <f>IF($C$2="Attiecināmās izmaksas",IF('Lokālā tāme Nr.3'!$Q374="Attiecināmās",'Lokālā tāme Nr.3'!$N374,0),0)</f>
        <v>0</v>
      </c>
      <c r="O371" s="5">
        <f>IF($C$2="Attiecināmās izmaksas",IF('Lokālā tāme Nr.3'!$Q374="Attiecināmās",'Lokālā tāme Nr.3'!$O374,0),0)</f>
        <v>0</v>
      </c>
      <c r="P371" s="17">
        <f>IF($C$2="Attiecināmās izmaksas",IF('Lokālā tāme Nr.3'!$Q374="Attiecināmās",'Lokālā tāme Nr.3'!$P374,0),0)</f>
        <v>0</v>
      </c>
    </row>
    <row r="372" spans="1:16" ht="12" thickBot="1" x14ac:dyDescent="0.25">
      <c r="A372" s="19">
        <f>IF(P372=0,0,IF(COUNTBLANK(P372)=1,0,COUNTA($P$8:P372)))</f>
        <v>0</v>
      </c>
      <c r="B372" s="5">
        <f>IF($C$2="Attiecināmās izmaksas",IF('Lokālā tāme Nr.3'!$Q375="Attiecināmās",'Lokālā tāme Nr.3'!$B375,0),0)</f>
        <v>0</v>
      </c>
      <c r="C372" s="5">
        <f>IF($C$2="Attiecināmās izmaksas",IF('Lokālā tāme Nr.3'!$Q375="Attiecināmās",'Lokālā tāme Nr.3'!$C375,0),0)</f>
        <v>0</v>
      </c>
      <c r="D372" s="5">
        <f>IF($C$2="Attiecināmās izmaksas",IF('Lokālā tāme Nr.3'!$Q375="Attiecināmās",'Lokālā tāme Nr.3'!$D375,0),0)</f>
        <v>0</v>
      </c>
      <c r="E372" s="17">
        <f>IF($C$2="Attiecināmās izmaksas",IF('Lokālā tāme Nr.3'!$Q375="Attiecināmās",'Lokālā tāme Nr.3'!$E375,0),0)</f>
        <v>0</v>
      </c>
      <c r="F372" s="31">
        <f>IF($C$2="Attiecināmās izmaksas",IF('Lokālā tāme Nr.3'!$Q375="Attiecināmās",'Lokālā tāme Nr.3'!$F375,0),0)</f>
        <v>0</v>
      </c>
      <c r="G372" s="5">
        <f>IF($C$2="Attiecināmās izmaksas",IF('Lokālā tāme Nr.3'!$Q375="Attiecināmās",'Lokālā tāme Nr.3'!$G375,0),0)</f>
        <v>0</v>
      </c>
      <c r="H372" s="5">
        <f>IF($C$2="Attiecināmās izmaksas",IF('Lokālā tāme Nr.3'!$Q375="Attiecināmās",'Lokālā tāme Nr.3'!$H375,0),0)</f>
        <v>0</v>
      </c>
      <c r="I372" s="5">
        <f>IF($C$2="Attiecināmās izmaksas",IF('Lokālā tāme Nr.3'!$Q375="Attiecināmās",'Lokālā tāme Nr.3'!$I375,0),0)</f>
        <v>0</v>
      </c>
      <c r="J372" s="5">
        <f>IF($C$2="Attiecināmās izmaksas",IF('Lokālā tāme Nr.3'!$Q375="Attiecināmās",'Lokālā tāme Nr.3'!$J375,0),0)</f>
        <v>0</v>
      </c>
      <c r="K372" s="47">
        <f>IF($C$2="Attiecināmās izmaksas",IF('Lokālā tāme Nr.3'!$Q375="Attiecināmās",'Lokālā tāme Nr.3'!$K375,0),0)</f>
        <v>0</v>
      </c>
      <c r="L372" s="27">
        <f>IF($C$2="Attiecināmās izmaksas",IF('Lokālā tāme Nr.3'!$Q375="Attiecināmās",'Lokālā tāme Nr.3'!$L375,0),0)</f>
        <v>0</v>
      </c>
      <c r="M372" s="5">
        <f>IF($C$2="Attiecināmās izmaksas",IF('Lokālā tāme Nr.3'!$Q375="Attiecināmās",'Lokālā tāme Nr.3'!$M375,0),0)</f>
        <v>0</v>
      </c>
      <c r="N372" s="5">
        <f>IF($C$2="Attiecināmās izmaksas",IF('Lokālā tāme Nr.3'!$Q375="Attiecināmās",'Lokālā tāme Nr.3'!$N375,0),0)</f>
        <v>0</v>
      </c>
      <c r="O372" s="5">
        <f>IF($C$2="Attiecināmās izmaksas",IF('Lokālā tāme Nr.3'!$Q375="Attiecināmās",'Lokālā tāme Nr.3'!$O375,0),0)</f>
        <v>0</v>
      </c>
      <c r="P372" s="17">
        <f>IF($C$2="Attiecināmās izmaksas",IF('Lokālā tāme Nr.3'!$Q375="Attiecināmās",'Lokālā tāme Nr.3'!$P375,0),0)</f>
        <v>0</v>
      </c>
    </row>
    <row r="373" spans="1:16" ht="12" thickBot="1" x14ac:dyDescent="0.25">
      <c r="A373" s="19">
        <f>IF(P373=0,0,IF(COUNTBLANK(P373)=1,0,COUNTA($P$8:P373)))</f>
        <v>0</v>
      </c>
      <c r="B373" s="5">
        <f>IF($C$2="Attiecināmās izmaksas",IF('Lokālā tāme Nr.3'!$Q376="Attiecināmās",'Lokālā tāme Nr.3'!$B376,0),0)</f>
        <v>0</v>
      </c>
      <c r="C373" s="5">
        <f>IF($C$2="Attiecināmās izmaksas",IF('Lokālā tāme Nr.3'!$Q376="Attiecināmās",'Lokālā tāme Nr.3'!$C376,0),0)</f>
        <v>0</v>
      </c>
      <c r="D373" s="5">
        <f>IF($C$2="Attiecināmās izmaksas",IF('Lokālā tāme Nr.3'!$Q376="Attiecināmās",'Lokālā tāme Nr.3'!$D376,0),0)</f>
        <v>0</v>
      </c>
      <c r="E373" s="17">
        <f>IF($C$2="Attiecināmās izmaksas",IF('Lokālā tāme Nr.3'!$Q376="Attiecināmās",'Lokālā tāme Nr.3'!$E376,0),0)</f>
        <v>0</v>
      </c>
      <c r="F373" s="31">
        <f>IF($C$2="Attiecināmās izmaksas",IF('Lokālā tāme Nr.3'!$Q376="Attiecināmās",'Lokālā tāme Nr.3'!$F376,0),0)</f>
        <v>0</v>
      </c>
      <c r="G373" s="5">
        <f>IF($C$2="Attiecināmās izmaksas",IF('Lokālā tāme Nr.3'!$Q376="Attiecināmās",'Lokālā tāme Nr.3'!$G376,0),0)</f>
        <v>0</v>
      </c>
      <c r="H373" s="5">
        <f>IF($C$2="Attiecināmās izmaksas",IF('Lokālā tāme Nr.3'!$Q376="Attiecināmās",'Lokālā tāme Nr.3'!$H376,0),0)</f>
        <v>0</v>
      </c>
      <c r="I373" s="5">
        <f>IF($C$2="Attiecināmās izmaksas",IF('Lokālā tāme Nr.3'!$Q376="Attiecināmās",'Lokālā tāme Nr.3'!$I376,0),0)</f>
        <v>0</v>
      </c>
      <c r="J373" s="5">
        <f>IF($C$2="Attiecināmās izmaksas",IF('Lokālā tāme Nr.3'!$Q376="Attiecināmās",'Lokālā tāme Nr.3'!$J376,0),0)</f>
        <v>0</v>
      </c>
      <c r="K373" s="47">
        <f>IF($C$2="Attiecināmās izmaksas",IF('Lokālā tāme Nr.3'!$Q376="Attiecināmās",'Lokālā tāme Nr.3'!$K376,0),0)</f>
        <v>0</v>
      </c>
      <c r="L373" s="27">
        <f>IF($C$2="Attiecināmās izmaksas",IF('Lokālā tāme Nr.3'!$Q376="Attiecināmās",'Lokālā tāme Nr.3'!$L376,0),0)</f>
        <v>0</v>
      </c>
      <c r="M373" s="5">
        <f>IF($C$2="Attiecināmās izmaksas",IF('Lokālā tāme Nr.3'!$Q376="Attiecināmās",'Lokālā tāme Nr.3'!$M376,0),0)</f>
        <v>0</v>
      </c>
      <c r="N373" s="5">
        <f>IF($C$2="Attiecināmās izmaksas",IF('Lokālā tāme Nr.3'!$Q376="Attiecināmās",'Lokālā tāme Nr.3'!$N376,0),0)</f>
        <v>0</v>
      </c>
      <c r="O373" s="5">
        <f>IF($C$2="Attiecināmās izmaksas",IF('Lokālā tāme Nr.3'!$Q376="Attiecināmās",'Lokālā tāme Nr.3'!$O376,0),0)</f>
        <v>0</v>
      </c>
      <c r="P373" s="17">
        <f>IF($C$2="Attiecināmās izmaksas",IF('Lokālā tāme Nr.3'!$Q376="Attiecināmās",'Lokālā tāme Nr.3'!$P376,0),0)</f>
        <v>0</v>
      </c>
    </row>
    <row r="374" spans="1:16" ht="12" thickBot="1" x14ac:dyDescent="0.25">
      <c r="A374" s="19">
        <f>IF(P374=0,0,IF(COUNTBLANK(P374)=1,0,COUNTA($P$8:P374)))</f>
        <v>0</v>
      </c>
      <c r="B374" s="5">
        <f>IF($C$2="Attiecināmās izmaksas",IF('Lokālā tāme Nr.3'!$Q377="Attiecināmās",'Lokālā tāme Nr.3'!$B377,0),0)</f>
        <v>0</v>
      </c>
      <c r="C374" s="5">
        <f>IF($C$2="Attiecināmās izmaksas",IF('Lokālā tāme Nr.3'!$Q377="Attiecināmās",'Lokālā tāme Nr.3'!$C377,0),0)</f>
        <v>0</v>
      </c>
      <c r="D374" s="5">
        <f>IF($C$2="Attiecināmās izmaksas",IF('Lokālā tāme Nr.3'!$Q377="Attiecināmās",'Lokālā tāme Nr.3'!$D377,0),0)</f>
        <v>0</v>
      </c>
      <c r="E374" s="17">
        <f>IF($C$2="Attiecināmās izmaksas",IF('Lokālā tāme Nr.3'!$Q377="Attiecināmās",'Lokālā tāme Nr.3'!$E377,0),0)</f>
        <v>0</v>
      </c>
      <c r="F374" s="31">
        <f>IF($C$2="Attiecināmās izmaksas",IF('Lokālā tāme Nr.3'!$Q377="Attiecināmās",'Lokālā tāme Nr.3'!$F377,0),0)</f>
        <v>0</v>
      </c>
      <c r="G374" s="5">
        <f>IF($C$2="Attiecināmās izmaksas",IF('Lokālā tāme Nr.3'!$Q377="Attiecināmās",'Lokālā tāme Nr.3'!$G377,0),0)</f>
        <v>0</v>
      </c>
      <c r="H374" s="5">
        <f>IF($C$2="Attiecināmās izmaksas",IF('Lokālā tāme Nr.3'!$Q377="Attiecināmās",'Lokālā tāme Nr.3'!$H377,0),0)</f>
        <v>0</v>
      </c>
      <c r="I374" s="5">
        <f>IF($C$2="Attiecināmās izmaksas",IF('Lokālā tāme Nr.3'!$Q377="Attiecināmās",'Lokālā tāme Nr.3'!$I377,0),0)</f>
        <v>0</v>
      </c>
      <c r="J374" s="5">
        <f>IF($C$2="Attiecināmās izmaksas",IF('Lokālā tāme Nr.3'!$Q377="Attiecināmās",'Lokālā tāme Nr.3'!$J377,0),0)</f>
        <v>0</v>
      </c>
      <c r="K374" s="47">
        <f>IF($C$2="Attiecināmās izmaksas",IF('Lokālā tāme Nr.3'!$Q377="Attiecināmās",'Lokālā tāme Nr.3'!$K377,0),0)</f>
        <v>0</v>
      </c>
      <c r="L374" s="27">
        <f>IF($C$2="Attiecināmās izmaksas",IF('Lokālā tāme Nr.3'!$Q377="Attiecināmās",'Lokālā tāme Nr.3'!$L377,0),0)</f>
        <v>0</v>
      </c>
      <c r="M374" s="5">
        <f>IF($C$2="Attiecināmās izmaksas",IF('Lokālā tāme Nr.3'!$Q377="Attiecināmās",'Lokālā tāme Nr.3'!$M377,0),0)</f>
        <v>0</v>
      </c>
      <c r="N374" s="5">
        <f>IF($C$2="Attiecināmās izmaksas",IF('Lokālā tāme Nr.3'!$Q377="Attiecināmās",'Lokālā tāme Nr.3'!$N377,0),0)</f>
        <v>0</v>
      </c>
      <c r="O374" s="5">
        <f>IF($C$2="Attiecināmās izmaksas",IF('Lokālā tāme Nr.3'!$Q377="Attiecināmās",'Lokālā tāme Nr.3'!$O377,0),0)</f>
        <v>0</v>
      </c>
      <c r="P374" s="17">
        <f>IF($C$2="Attiecināmās izmaksas",IF('Lokālā tāme Nr.3'!$Q377="Attiecināmās",'Lokālā tāme Nr.3'!$P377,0),0)</f>
        <v>0</v>
      </c>
    </row>
    <row r="375" spans="1:16" ht="12" thickBot="1" x14ac:dyDescent="0.25">
      <c r="A375" s="19">
        <f>IF(P375=0,0,IF(COUNTBLANK(P375)=1,0,COUNTA($P$8:P375)))</f>
        <v>0</v>
      </c>
      <c r="B375" s="5">
        <f>IF($C$2="Attiecināmās izmaksas",IF('Lokālā tāme Nr.3'!$Q378="Attiecināmās",'Lokālā tāme Nr.3'!$B378,0),0)</f>
        <v>0</v>
      </c>
      <c r="C375" s="5">
        <f>IF($C$2="Attiecināmās izmaksas",IF('Lokālā tāme Nr.3'!$Q378="Attiecināmās",'Lokālā tāme Nr.3'!$C378,0),0)</f>
        <v>0</v>
      </c>
      <c r="D375" s="5">
        <f>IF($C$2="Attiecināmās izmaksas",IF('Lokālā tāme Nr.3'!$Q378="Attiecināmās",'Lokālā tāme Nr.3'!$D378,0),0)</f>
        <v>0</v>
      </c>
      <c r="E375" s="17">
        <f>IF($C$2="Attiecināmās izmaksas",IF('Lokālā tāme Nr.3'!$Q378="Attiecināmās",'Lokālā tāme Nr.3'!$E378,0),0)</f>
        <v>0</v>
      </c>
      <c r="F375" s="31">
        <f>IF($C$2="Attiecināmās izmaksas",IF('Lokālā tāme Nr.3'!$Q378="Attiecināmās",'Lokālā tāme Nr.3'!$F378,0),0)</f>
        <v>0</v>
      </c>
      <c r="G375" s="5">
        <f>IF($C$2="Attiecināmās izmaksas",IF('Lokālā tāme Nr.3'!$Q378="Attiecināmās",'Lokālā tāme Nr.3'!$G378,0),0)</f>
        <v>0</v>
      </c>
      <c r="H375" s="5">
        <f>IF($C$2="Attiecināmās izmaksas",IF('Lokālā tāme Nr.3'!$Q378="Attiecināmās",'Lokālā tāme Nr.3'!$H378,0),0)</f>
        <v>0</v>
      </c>
      <c r="I375" s="5">
        <f>IF($C$2="Attiecināmās izmaksas",IF('Lokālā tāme Nr.3'!$Q378="Attiecināmās",'Lokālā tāme Nr.3'!$I378,0),0)</f>
        <v>0</v>
      </c>
      <c r="J375" s="5">
        <f>IF($C$2="Attiecināmās izmaksas",IF('Lokālā tāme Nr.3'!$Q378="Attiecināmās",'Lokālā tāme Nr.3'!$J378,0),0)</f>
        <v>0</v>
      </c>
      <c r="K375" s="47">
        <f>IF($C$2="Attiecināmās izmaksas",IF('Lokālā tāme Nr.3'!$Q378="Attiecināmās",'Lokālā tāme Nr.3'!$K378,0),0)</f>
        <v>0</v>
      </c>
      <c r="L375" s="27">
        <f>IF($C$2="Attiecināmās izmaksas",IF('Lokālā tāme Nr.3'!$Q378="Attiecināmās",'Lokālā tāme Nr.3'!$L378,0),0)</f>
        <v>0</v>
      </c>
      <c r="M375" s="5">
        <f>IF($C$2="Attiecināmās izmaksas",IF('Lokālā tāme Nr.3'!$Q378="Attiecināmās",'Lokālā tāme Nr.3'!$M378,0),0)</f>
        <v>0</v>
      </c>
      <c r="N375" s="5">
        <f>IF($C$2="Attiecināmās izmaksas",IF('Lokālā tāme Nr.3'!$Q378="Attiecināmās",'Lokālā tāme Nr.3'!$N378,0),0)</f>
        <v>0</v>
      </c>
      <c r="O375" s="5">
        <f>IF($C$2="Attiecināmās izmaksas",IF('Lokālā tāme Nr.3'!$Q378="Attiecināmās",'Lokālā tāme Nr.3'!$O378,0),0)</f>
        <v>0</v>
      </c>
      <c r="P375" s="17">
        <f>IF($C$2="Attiecināmās izmaksas",IF('Lokālā tāme Nr.3'!$Q378="Attiecināmās",'Lokālā tāme Nr.3'!$P378,0),0)</f>
        <v>0</v>
      </c>
    </row>
    <row r="376" spans="1:16" ht="12" thickBot="1" x14ac:dyDescent="0.25">
      <c r="A376" s="19">
        <f>IF(P376=0,0,IF(COUNTBLANK(P376)=1,0,COUNTA($P$8:P376)))</f>
        <v>0</v>
      </c>
      <c r="B376" s="5">
        <f>IF($C$2="Attiecināmās izmaksas",IF('Lokālā tāme Nr.3'!$Q379="Attiecināmās",'Lokālā tāme Nr.3'!$B379,0),0)</f>
        <v>0</v>
      </c>
      <c r="C376" s="5">
        <f>IF($C$2="Attiecināmās izmaksas",IF('Lokālā tāme Nr.3'!$Q379="Attiecināmās",'Lokālā tāme Nr.3'!$C379,0),0)</f>
        <v>0</v>
      </c>
      <c r="D376" s="5">
        <f>IF($C$2="Attiecināmās izmaksas",IF('Lokālā tāme Nr.3'!$Q379="Attiecināmās",'Lokālā tāme Nr.3'!$D379,0),0)</f>
        <v>0</v>
      </c>
      <c r="E376" s="17">
        <f>IF($C$2="Attiecināmās izmaksas",IF('Lokālā tāme Nr.3'!$Q379="Attiecināmās",'Lokālā tāme Nr.3'!$E379,0),0)</f>
        <v>0</v>
      </c>
      <c r="F376" s="31">
        <f>IF($C$2="Attiecināmās izmaksas",IF('Lokālā tāme Nr.3'!$Q379="Attiecināmās",'Lokālā tāme Nr.3'!$F379,0),0)</f>
        <v>0</v>
      </c>
      <c r="G376" s="5">
        <f>IF($C$2="Attiecināmās izmaksas",IF('Lokālā tāme Nr.3'!$Q379="Attiecināmās",'Lokālā tāme Nr.3'!$G379,0),0)</f>
        <v>0</v>
      </c>
      <c r="H376" s="5">
        <f>IF($C$2="Attiecināmās izmaksas",IF('Lokālā tāme Nr.3'!$Q379="Attiecināmās",'Lokālā tāme Nr.3'!$H379,0),0)</f>
        <v>0</v>
      </c>
      <c r="I376" s="5">
        <f>IF($C$2="Attiecināmās izmaksas",IF('Lokālā tāme Nr.3'!$Q379="Attiecināmās",'Lokālā tāme Nr.3'!$I379,0),0)</f>
        <v>0</v>
      </c>
      <c r="J376" s="5">
        <f>IF($C$2="Attiecināmās izmaksas",IF('Lokālā tāme Nr.3'!$Q379="Attiecināmās",'Lokālā tāme Nr.3'!$J379,0),0)</f>
        <v>0</v>
      </c>
      <c r="K376" s="47">
        <f>IF($C$2="Attiecināmās izmaksas",IF('Lokālā tāme Nr.3'!$Q379="Attiecināmās",'Lokālā tāme Nr.3'!$K379,0),0)</f>
        <v>0</v>
      </c>
      <c r="L376" s="27">
        <f>IF($C$2="Attiecināmās izmaksas",IF('Lokālā tāme Nr.3'!$Q379="Attiecināmās",'Lokālā tāme Nr.3'!$L379,0),0)</f>
        <v>0</v>
      </c>
      <c r="M376" s="5">
        <f>IF($C$2="Attiecināmās izmaksas",IF('Lokālā tāme Nr.3'!$Q379="Attiecināmās",'Lokālā tāme Nr.3'!$M379,0),0)</f>
        <v>0</v>
      </c>
      <c r="N376" s="5">
        <f>IF($C$2="Attiecināmās izmaksas",IF('Lokālā tāme Nr.3'!$Q379="Attiecināmās",'Lokālā tāme Nr.3'!$N379,0),0)</f>
        <v>0</v>
      </c>
      <c r="O376" s="5">
        <f>IF($C$2="Attiecināmās izmaksas",IF('Lokālā tāme Nr.3'!$Q379="Attiecināmās",'Lokālā tāme Nr.3'!$O379,0),0)</f>
        <v>0</v>
      </c>
      <c r="P376" s="17">
        <f>IF($C$2="Attiecināmās izmaksas",IF('Lokālā tāme Nr.3'!$Q379="Attiecināmās",'Lokālā tāme Nr.3'!$P379,0),0)</f>
        <v>0</v>
      </c>
    </row>
    <row r="377" spans="1:16" ht="12" thickBot="1" x14ac:dyDescent="0.25">
      <c r="A377" s="19">
        <f>IF(P377=0,0,IF(COUNTBLANK(P377)=1,0,COUNTA($P$8:P377)))</f>
        <v>0</v>
      </c>
      <c r="B377" s="5">
        <f>IF($C$2="Attiecināmās izmaksas",IF('Lokālā tāme Nr.3'!$Q380="Attiecināmās",'Lokālā tāme Nr.3'!$B380,0),0)</f>
        <v>0</v>
      </c>
      <c r="C377" s="5">
        <f>IF($C$2="Attiecināmās izmaksas",IF('Lokālā tāme Nr.3'!$Q380="Attiecināmās",'Lokālā tāme Nr.3'!$C380,0),0)</f>
        <v>0</v>
      </c>
      <c r="D377" s="5">
        <f>IF($C$2="Attiecināmās izmaksas",IF('Lokālā tāme Nr.3'!$Q380="Attiecināmās",'Lokālā tāme Nr.3'!$D380,0),0)</f>
        <v>0</v>
      </c>
      <c r="E377" s="17">
        <f>IF($C$2="Attiecināmās izmaksas",IF('Lokālā tāme Nr.3'!$Q380="Attiecināmās",'Lokālā tāme Nr.3'!$E380,0),0)</f>
        <v>0</v>
      </c>
      <c r="F377" s="31">
        <f>IF($C$2="Attiecināmās izmaksas",IF('Lokālā tāme Nr.3'!$Q380="Attiecināmās",'Lokālā tāme Nr.3'!$F380,0),0)</f>
        <v>0</v>
      </c>
      <c r="G377" s="5">
        <f>IF($C$2="Attiecināmās izmaksas",IF('Lokālā tāme Nr.3'!$Q380="Attiecināmās",'Lokālā tāme Nr.3'!$G380,0),0)</f>
        <v>0</v>
      </c>
      <c r="H377" s="5">
        <f>IF($C$2="Attiecināmās izmaksas",IF('Lokālā tāme Nr.3'!$Q380="Attiecināmās",'Lokālā tāme Nr.3'!$H380,0),0)</f>
        <v>0</v>
      </c>
      <c r="I377" s="5">
        <f>IF($C$2="Attiecināmās izmaksas",IF('Lokālā tāme Nr.3'!$Q380="Attiecināmās",'Lokālā tāme Nr.3'!$I380,0),0)</f>
        <v>0</v>
      </c>
      <c r="J377" s="5">
        <f>IF($C$2="Attiecināmās izmaksas",IF('Lokālā tāme Nr.3'!$Q380="Attiecināmās",'Lokālā tāme Nr.3'!$J380,0),0)</f>
        <v>0</v>
      </c>
      <c r="K377" s="47">
        <f>IF($C$2="Attiecināmās izmaksas",IF('Lokālā tāme Nr.3'!$Q380="Attiecināmās",'Lokālā tāme Nr.3'!$K380,0),0)</f>
        <v>0</v>
      </c>
      <c r="L377" s="27">
        <f>IF($C$2="Attiecināmās izmaksas",IF('Lokālā tāme Nr.3'!$Q380="Attiecināmās",'Lokālā tāme Nr.3'!$L380,0),0)</f>
        <v>0</v>
      </c>
      <c r="M377" s="5">
        <f>IF($C$2="Attiecināmās izmaksas",IF('Lokālā tāme Nr.3'!$Q380="Attiecināmās",'Lokālā tāme Nr.3'!$M380,0),0)</f>
        <v>0</v>
      </c>
      <c r="N377" s="5">
        <f>IF($C$2="Attiecināmās izmaksas",IF('Lokālā tāme Nr.3'!$Q380="Attiecināmās",'Lokālā tāme Nr.3'!$N380,0),0)</f>
        <v>0</v>
      </c>
      <c r="O377" s="5">
        <f>IF($C$2="Attiecināmās izmaksas",IF('Lokālā tāme Nr.3'!$Q380="Attiecināmās",'Lokālā tāme Nr.3'!$O380,0),0)</f>
        <v>0</v>
      </c>
      <c r="P377" s="17">
        <f>IF($C$2="Attiecināmās izmaksas",IF('Lokālā tāme Nr.3'!$Q380="Attiecināmās",'Lokālā tāme Nr.3'!$P380,0),0)</f>
        <v>0</v>
      </c>
    </row>
    <row r="378" spans="1:16" ht="12" thickBot="1" x14ac:dyDescent="0.25">
      <c r="A378" s="19">
        <f>IF(P378=0,0,IF(COUNTBLANK(P378)=1,0,COUNTA($P$8:P378)))</f>
        <v>0</v>
      </c>
      <c r="B378" s="5">
        <f>IF($C$2="Attiecināmās izmaksas",IF('Lokālā tāme Nr.3'!$Q381="Attiecināmās",'Lokālā tāme Nr.3'!$B381,0),0)</f>
        <v>0</v>
      </c>
      <c r="C378" s="5">
        <f>IF($C$2="Attiecināmās izmaksas",IF('Lokālā tāme Nr.3'!$Q381="Attiecināmās",'Lokālā tāme Nr.3'!$C381,0),0)</f>
        <v>0</v>
      </c>
      <c r="D378" s="5">
        <f>IF($C$2="Attiecināmās izmaksas",IF('Lokālā tāme Nr.3'!$Q381="Attiecināmās",'Lokālā tāme Nr.3'!$D381,0),0)</f>
        <v>0</v>
      </c>
      <c r="E378" s="17">
        <f>IF($C$2="Attiecināmās izmaksas",IF('Lokālā tāme Nr.3'!$Q381="Attiecināmās",'Lokālā tāme Nr.3'!$E381,0),0)</f>
        <v>0</v>
      </c>
      <c r="F378" s="31">
        <f>IF($C$2="Attiecināmās izmaksas",IF('Lokālā tāme Nr.3'!$Q381="Attiecināmās",'Lokālā tāme Nr.3'!$F381,0),0)</f>
        <v>0</v>
      </c>
      <c r="G378" s="5">
        <f>IF($C$2="Attiecināmās izmaksas",IF('Lokālā tāme Nr.3'!$Q381="Attiecināmās",'Lokālā tāme Nr.3'!$G381,0),0)</f>
        <v>0</v>
      </c>
      <c r="H378" s="5">
        <f>IF($C$2="Attiecināmās izmaksas",IF('Lokālā tāme Nr.3'!$Q381="Attiecināmās",'Lokālā tāme Nr.3'!$H381,0),0)</f>
        <v>0</v>
      </c>
      <c r="I378" s="5">
        <f>IF($C$2="Attiecināmās izmaksas",IF('Lokālā tāme Nr.3'!$Q381="Attiecināmās",'Lokālā tāme Nr.3'!$I381,0),0)</f>
        <v>0</v>
      </c>
      <c r="J378" s="5">
        <f>IF($C$2="Attiecināmās izmaksas",IF('Lokālā tāme Nr.3'!$Q381="Attiecināmās",'Lokālā tāme Nr.3'!$J381,0),0)</f>
        <v>0</v>
      </c>
      <c r="K378" s="47">
        <f>IF($C$2="Attiecināmās izmaksas",IF('Lokālā tāme Nr.3'!$Q381="Attiecināmās",'Lokālā tāme Nr.3'!$K381,0),0)</f>
        <v>0</v>
      </c>
      <c r="L378" s="27">
        <f>IF($C$2="Attiecināmās izmaksas",IF('Lokālā tāme Nr.3'!$Q381="Attiecināmās",'Lokālā tāme Nr.3'!$L381,0),0)</f>
        <v>0</v>
      </c>
      <c r="M378" s="5">
        <f>IF($C$2="Attiecināmās izmaksas",IF('Lokālā tāme Nr.3'!$Q381="Attiecināmās",'Lokālā tāme Nr.3'!$M381,0),0)</f>
        <v>0</v>
      </c>
      <c r="N378" s="5">
        <f>IF($C$2="Attiecināmās izmaksas",IF('Lokālā tāme Nr.3'!$Q381="Attiecināmās",'Lokālā tāme Nr.3'!$N381,0),0)</f>
        <v>0</v>
      </c>
      <c r="O378" s="5">
        <f>IF($C$2="Attiecināmās izmaksas",IF('Lokālā tāme Nr.3'!$Q381="Attiecināmās",'Lokālā tāme Nr.3'!$O381,0),0)</f>
        <v>0</v>
      </c>
      <c r="P378" s="17">
        <f>IF($C$2="Attiecināmās izmaksas",IF('Lokālā tāme Nr.3'!$Q381="Attiecināmās",'Lokālā tāme Nr.3'!$P381,0),0)</f>
        <v>0</v>
      </c>
    </row>
    <row r="379" spans="1:16" ht="12" thickBot="1" x14ac:dyDescent="0.25">
      <c r="A379" s="19">
        <f>IF(P379=0,0,IF(COUNTBLANK(P379)=1,0,COUNTA($P$8:P379)))</f>
        <v>0</v>
      </c>
      <c r="B379" s="5">
        <f>IF($C$2="Attiecināmās izmaksas",IF('Lokālā tāme Nr.3'!$Q382="Attiecināmās",'Lokālā tāme Nr.3'!$B382,0),0)</f>
        <v>0</v>
      </c>
      <c r="C379" s="5">
        <f>IF($C$2="Attiecināmās izmaksas",IF('Lokālā tāme Nr.3'!$Q382="Attiecināmās",'Lokālā tāme Nr.3'!$C382,0),0)</f>
        <v>0</v>
      </c>
      <c r="D379" s="5">
        <f>IF($C$2="Attiecināmās izmaksas",IF('Lokālā tāme Nr.3'!$Q382="Attiecināmās",'Lokālā tāme Nr.3'!$D382,0),0)</f>
        <v>0</v>
      </c>
      <c r="E379" s="17">
        <f>IF($C$2="Attiecināmās izmaksas",IF('Lokālā tāme Nr.3'!$Q382="Attiecināmās",'Lokālā tāme Nr.3'!$E382,0),0)</f>
        <v>0</v>
      </c>
      <c r="F379" s="31">
        <f>IF($C$2="Attiecināmās izmaksas",IF('Lokālā tāme Nr.3'!$Q382="Attiecināmās",'Lokālā tāme Nr.3'!$F382,0),0)</f>
        <v>0</v>
      </c>
      <c r="G379" s="5">
        <f>IF($C$2="Attiecināmās izmaksas",IF('Lokālā tāme Nr.3'!$Q382="Attiecināmās",'Lokālā tāme Nr.3'!$G382,0),0)</f>
        <v>0</v>
      </c>
      <c r="H379" s="5">
        <f>IF($C$2="Attiecināmās izmaksas",IF('Lokālā tāme Nr.3'!$Q382="Attiecināmās",'Lokālā tāme Nr.3'!$H382,0),0)</f>
        <v>0</v>
      </c>
      <c r="I379" s="5">
        <f>IF($C$2="Attiecināmās izmaksas",IF('Lokālā tāme Nr.3'!$Q382="Attiecināmās",'Lokālā tāme Nr.3'!$I382,0),0)</f>
        <v>0</v>
      </c>
      <c r="J379" s="5">
        <f>IF($C$2="Attiecināmās izmaksas",IF('Lokālā tāme Nr.3'!$Q382="Attiecināmās",'Lokālā tāme Nr.3'!$J382,0),0)</f>
        <v>0</v>
      </c>
      <c r="K379" s="47">
        <f>IF($C$2="Attiecināmās izmaksas",IF('Lokālā tāme Nr.3'!$Q382="Attiecināmās",'Lokālā tāme Nr.3'!$K382,0),0)</f>
        <v>0</v>
      </c>
      <c r="L379" s="27">
        <f>IF($C$2="Attiecināmās izmaksas",IF('Lokālā tāme Nr.3'!$Q382="Attiecināmās",'Lokālā tāme Nr.3'!$L382,0),0)</f>
        <v>0</v>
      </c>
      <c r="M379" s="5">
        <f>IF($C$2="Attiecināmās izmaksas",IF('Lokālā tāme Nr.3'!$Q382="Attiecināmās",'Lokālā tāme Nr.3'!$M382,0),0)</f>
        <v>0</v>
      </c>
      <c r="N379" s="5">
        <f>IF($C$2="Attiecināmās izmaksas",IF('Lokālā tāme Nr.3'!$Q382="Attiecināmās",'Lokālā tāme Nr.3'!$N382,0),0)</f>
        <v>0</v>
      </c>
      <c r="O379" s="5">
        <f>IF($C$2="Attiecināmās izmaksas",IF('Lokālā tāme Nr.3'!$Q382="Attiecināmās",'Lokālā tāme Nr.3'!$O382,0),0)</f>
        <v>0</v>
      </c>
      <c r="P379" s="17">
        <f>IF($C$2="Attiecināmās izmaksas",IF('Lokālā tāme Nr.3'!$Q382="Attiecināmās",'Lokālā tāme Nr.3'!$P382,0),0)</f>
        <v>0</v>
      </c>
    </row>
    <row r="380" spans="1:16" ht="12" thickBot="1" x14ac:dyDescent="0.25">
      <c r="A380" s="19">
        <f>IF(P380=0,0,IF(COUNTBLANK(P380)=1,0,COUNTA($P$8:P380)))</f>
        <v>0</v>
      </c>
      <c r="B380" s="5">
        <f>IF($C$2="Attiecināmās izmaksas",IF('Lokālā tāme Nr.3'!$Q383="Attiecināmās",'Lokālā tāme Nr.3'!$B383,0),0)</f>
        <v>0</v>
      </c>
      <c r="C380" s="5">
        <f>IF($C$2="Attiecināmās izmaksas",IF('Lokālā tāme Nr.3'!$Q383="Attiecināmās",'Lokālā tāme Nr.3'!$C383,0),0)</f>
        <v>0</v>
      </c>
      <c r="D380" s="5">
        <f>IF($C$2="Attiecināmās izmaksas",IF('Lokālā tāme Nr.3'!$Q383="Attiecināmās",'Lokālā tāme Nr.3'!$D383,0),0)</f>
        <v>0</v>
      </c>
      <c r="E380" s="17">
        <f>IF($C$2="Attiecināmās izmaksas",IF('Lokālā tāme Nr.3'!$Q383="Attiecināmās",'Lokālā tāme Nr.3'!$E383,0),0)</f>
        <v>0</v>
      </c>
      <c r="F380" s="31">
        <f>IF($C$2="Attiecināmās izmaksas",IF('Lokālā tāme Nr.3'!$Q383="Attiecināmās",'Lokālā tāme Nr.3'!$F383,0),0)</f>
        <v>0</v>
      </c>
      <c r="G380" s="5">
        <f>IF($C$2="Attiecināmās izmaksas",IF('Lokālā tāme Nr.3'!$Q383="Attiecināmās",'Lokālā tāme Nr.3'!$G383,0),0)</f>
        <v>0</v>
      </c>
      <c r="H380" s="5">
        <f>IF($C$2="Attiecināmās izmaksas",IF('Lokālā tāme Nr.3'!$Q383="Attiecināmās",'Lokālā tāme Nr.3'!$H383,0),0)</f>
        <v>0</v>
      </c>
      <c r="I380" s="5">
        <f>IF($C$2="Attiecināmās izmaksas",IF('Lokālā tāme Nr.3'!$Q383="Attiecināmās",'Lokālā tāme Nr.3'!$I383,0),0)</f>
        <v>0</v>
      </c>
      <c r="J380" s="5">
        <f>IF($C$2="Attiecināmās izmaksas",IF('Lokālā tāme Nr.3'!$Q383="Attiecināmās",'Lokālā tāme Nr.3'!$J383,0),0)</f>
        <v>0</v>
      </c>
      <c r="K380" s="47">
        <f>IF($C$2="Attiecināmās izmaksas",IF('Lokālā tāme Nr.3'!$Q383="Attiecināmās",'Lokālā tāme Nr.3'!$K383,0),0)</f>
        <v>0</v>
      </c>
      <c r="L380" s="27">
        <f>IF($C$2="Attiecināmās izmaksas",IF('Lokālā tāme Nr.3'!$Q383="Attiecināmās",'Lokālā tāme Nr.3'!$L383,0),0)</f>
        <v>0</v>
      </c>
      <c r="M380" s="5">
        <f>IF($C$2="Attiecināmās izmaksas",IF('Lokālā tāme Nr.3'!$Q383="Attiecināmās",'Lokālā tāme Nr.3'!$M383,0),0)</f>
        <v>0</v>
      </c>
      <c r="N380" s="5">
        <f>IF($C$2="Attiecināmās izmaksas",IF('Lokālā tāme Nr.3'!$Q383="Attiecināmās",'Lokālā tāme Nr.3'!$N383,0),0)</f>
        <v>0</v>
      </c>
      <c r="O380" s="5">
        <f>IF($C$2="Attiecināmās izmaksas",IF('Lokālā tāme Nr.3'!$Q383="Attiecināmās",'Lokālā tāme Nr.3'!$O383,0),0)</f>
        <v>0</v>
      </c>
      <c r="P380" s="17">
        <f>IF($C$2="Attiecināmās izmaksas",IF('Lokālā tāme Nr.3'!$Q383="Attiecināmās",'Lokālā tāme Nr.3'!$P383,0),0)</f>
        <v>0</v>
      </c>
    </row>
    <row r="381" spans="1:16" ht="12" thickBot="1" x14ac:dyDescent="0.25">
      <c r="A381" s="19">
        <f>IF(P381=0,0,IF(COUNTBLANK(P381)=1,0,COUNTA($P$8:P381)))</f>
        <v>0</v>
      </c>
      <c r="B381" s="5">
        <f>IF($C$2="Attiecināmās izmaksas",IF('Lokālā tāme Nr.3'!$Q384="Attiecināmās",'Lokālā tāme Nr.3'!$B384,0),0)</f>
        <v>0</v>
      </c>
      <c r="C381" s="5">
        <f>IF($C$2="Attiecināmās izmaksas",IF('Lokālā tāme Nr.3'!$Q384="Attiecināmās",'Lokālā tāme Nr.3'!$C384,0),0)</f>
        <v>0</v>
      </c>
      <c r="D381" s="5">
        <f>IF($C$2="Attiecināmās izmaksas",IF('Lokālā tāme Nr.3'!$Q384="Attiecināmās",'Lokālā tāme Nr.3'!$D384,0),0)</f>
        <v>0</v>
      </c>
      <c r="E381" s="17">
        <f>IF($C$2="Attiecināmās izmaksas",IF('Lokālā tāme Nr.3'!$Q384="Attiecināmās",'Lokālā tāme Nr.3'!$E384,0),0)</f>
        <v>0</v>
      </c>
      <c r="F381" s="31">
        <f>IF($C$2="Attiecināmās izmaksas",IF('Lokālā tāme Nr.3'!$Q384="Attiecināmās",'Lokālā tāme Nr.3'!$F384,0),0)</f>
        <v>0</v>
      </c>
      <c r="G381" s="5">
        <f>IF($C$2="Attiecināmās izmaksas",IF('Lokālā tāme Nr.3'!$Q384="Attiecināmās",'Lokālā tāme Nr.3'!$G384,0),0)</f>
        <v>0</v>
      </c>
      <c r="H381" s="5">
        <f>IF($C$2="Attiecināmās izmaksas",IF('Lokālā tāme Nr.3'!$Q384="Attiecināmās",'Lokālā tāme Nr.3'!$H384,0),0)</f>
        <v>0</v>
      </c>
      <c r="I381" s="5">
        <f>IF($C$2="Attiecināmās izmaksas",IF('Lokālā tāme Nr.3'!$Q384="Attiecināmās",'Lokālā tāme Nr.3'!$I384,0),0)</f>
        <v>0</v>
      </c>
      <c r="J381" s="5">
        <f>IF($C$2="Attiecināmās izmaksas",IF('Lokālā tāme Nr.3'!$Q384="Attiecināmās",'Lokālā tāme Nr.3'!$J384,0),0)</f>
        <v>0</v>
      </c>
      <c r="K381" s="47">
        <f>IF($C$2="Attiecināmās izmaksas",IF('Lokālā tāme Nr.3'!$Q384="Attiecināmās",'Lokālā tāme Nr.3'!$K384,0),0)</f>
        <v>0</v>
      </c>
      <c r="L381" s="27">
        <f>IF($C$2="Attiecināmās izmaksas",IF('Lokālā tāme Nr.3'!$Q384="Attiecināmās",'Lokālā tāme Nr.3'!$L384,0),0)</f>
        <v>0</v>
      </c>
      <c r="M381" s="5">
        <f>IF($C$2="Attiecināmās izmaksas",IF('Lokālā tāme Nr.3'!$Q384="Attiecināmās",'Lokālā tāme Nr.3'!$M384,0),0)</f>
        <v>0</v>
      </c>
      <c r="N381" s="5">
        <f>IF($C$2="Attiecināmās izmaksas",IF('Lokālā tāme Nr.3'!$Q384="Attiecināmās",'Lokālā tāme Nr.3'!$N384,0),0)</f>
        <v>0</v>
      </c>
      <c r="O381" s="5">
        <f>IF($C$2="Attiecināmās izmaksas",IF('Lokālā tāme Nr.3'!$Q384="Attiecināmās",'Lokālā tāme Nr.3'!$O384,0),0)</f>
        <v>0</v>
      </c>
      <c r="P381" s="17">
        <f>IF($C$2="Attiecināmās izmaksas",IF('Lokālā tāme Nr.3'!$Q384="Attiecināmās",'Lokālā tāme Nr.3'!$P384,0),0)</f>
        <v>0</v>
      </c>
    </row>
    <row r="382" spans="1:16" ht="12" thickBot="1" x14ac:dyDescent="0.25">
      <c r="A382" s="19">
        <f>IF(P382=0,0,IF(COUNTBLANK(P382)=1,0,COUNTA($P$8:P382)))</f>
        <v>0</v>
      </c>
      <c r="B382" s="5">
        <f>IF($C$2="Attiecināmās izmaksas",IF('Lokālā tāme Nr.3'!$Q385="Attiecināmās",'Lokālā tāme Nr.3'!$B385,0),0)</f>
        <v>0</v>
      </c>
      <c r="C382" s="5">
        <f>IF($C$2="Attiecināmās izmaksas",IF('Lokālā tāme Nr.3'!$Q385="Attiecināmās",'Lokālā tāme Nr.3'!$C385,0),0)</f>
        <v>0</v>
      </c>
      <c r="D382" s="5">
        <f>IF($C$2="Attiecināmās izmaksas",IF('Lokālā tāme Nr.3'!$Q385="Attiecināmās",'Lokālā tāme Nr.3'!$D385,0),0)</f>
        <v>0</v>
      </c>
      <c r="E382" s="17">
        <f>IF($C$2="Attiecināmās izmaksas",IF('Lokālā tāme Nr.3'!$Q385="Attiecināmās",'Lokālā tāme Nr.3'!$E385,0),0)</f>
        <v>0</v>
      </c>
      <c r="F382" s="31">
        <f>IF($C$2="Attiecināmās izmaksas",IF('Lokālā tāme Nr.3'!$Q385="Attiecināmās",'Lokālā tāme Nr.3'!$F385,0),0)</f>
        <v>0</v>
      </c>
      <c r="G382" s="5">
        <f>IF($C$2="Attiecināmās izmaksas",IF('Lokālā tāme Nr.3'!$Q385="Attiecināmās",'Lokālā tāme Nr.3'!$G385,0),0)</f>
        <v>0</v>
      </c>
      <c r="H382" s="5">
        <f>IF($C$2="Attiecināmās izmaksas",IF('Lokālā tāme Nr.3'!$Q385="Attiecināmās",'Lokālā tāme Nr.3'!$H385,0),0)</f>
        <v>0</v>
      </c>
      <c r="I382" s="5">
        <f>IF($C$2="Attiecināmās izmaksas",IF('Lokālā tāme Nr.3'!$Q385="Attiecināmās",'Lokālā tāme Nr.3'!$I385,0),0)</f>
        <v>0</v>
      </c>
      <c r="J382" s="5">
        <f>IF($C$2="Attiecināmās izmaksas",IF('Lokālā tāme Nr.3'!$Q385="Attiecināmās",'Lokālā tāme Nr.3'!$J385,0),0)</f>
        <v>0</v>
      </c>
      <c r="K382" s="47">
        <f>IF($C$2="Attiecināmās izmaksas",IF('Lokālā tāme Nr.3'!$Q385="Attiecināmās",'Lokālā tāme Nr.3'!$K385,0),0)</f>
        <v>0</v>
      </c>
      <c r="L382" s="27">
        <f>IF($C$2="Attiecināmās izmaksas",IF('Lokālā tāme Nr.3'!$Q385="Attiecināmās",'Lokālā tāme Nr.3'!$L385,0),0)</f>
        <v>0</v>
      </c>
      <c r="M382" s="5">
        <f>IF($C$2="Attiecināmās izmaksas",IF('Lokālā tāme Nr.3'!$Q385="Attiecināmās",'Lokālā tāme Nr.3'!$M385,0),0)</f>
        <v>0</v>
      </c>
      <c r="N382" s="5">
        <f>IF($C$2="Attiecināmās izmaksas",IF('Lokālā tāme Nr.3'!$Q385="Attiecināmās",'Lokālā tāme Nr.3'!$N385,0),0)</f>
        <v>0</v>
      </c>
      <c r="O382" s="5">
        <f>IF($C$2="Attiecināmās izmaksas",IF('Lokālā tāme Nr.3'!$Q385="Attiecināmās",'Lokālā tāme Nr.3'!$O385,0),0)</f>
        <v>0</v>
      </c>
      <c r="P382" s="17">
        <f>IF($C$2="Attiecināmās izmaksas",IF('Lokālā tāme Nr.3'!$Q385="Attiecināmās",'Lokālā tāme Nr.3'!$P385,0),0)</f>
        <v>0</v>
      </c>
    </row>
    <row r="383" spans="1:16" ht="12" thickBot="1" x14ac:dyDescent="0.25">
      <c r="A383" s="19">
        <f>IF(P383=0,0,IF(COUNTBLANK(P383)=1,0,COUNTA($P$8:P383)))</f>
        <v>0</v>
      </c>
      <c r="B383" s="5">
        <f>IF($C$2="Attiecināmās izmaksas",IF('Lokālā tāme Nr.3'!$Q386="Attiecināmās",'Lokālā tāme Nr.3'!$B386,0),0)</f>
        <v>0</v>
      </c>
      <c r="C383" s="5">
        <f>IF($C$2="Attiecināmās izmaksas",IF('Lokālā tāme Nr.3'!$Q386="Attiecināmās",'Lokālā tāme Nr.3'!$C386,0),0)</f>
        <v>0</v>
      </c>
      <c r="D383" s="5">
        <f>IF($C$2="Attiecināmās izmaksas",IF('Lokālā tāme Nr.3'!$Q386="Attiecināmās",'Lokālā tāme Nr.3'!$D386,0),0)</f>
        <v>0</v>
      </c>
      <c r="E383" s="17">
        <f>IF($C$2="Attiecināmās izmaksas",IF('Lokālā tāme Nr.3'!$Q386="Attiecināmās",'Lokālā tāme Nr.3'!$E386,0),0)</f>
        <v>0</v>
      </c>
      <c r="F383" s="31">
        <f>IF($C$2="Attiecināmās izmaksas",IF('Lokālā tāme Nr.3'!$Q386="Attiecināmās",'Lokālā tāme Nr.3'!$F386,0),0)</f>
        <v>0</v>
      </c>
      <c r="G383" s="5">
        <f>IF($C$2="Attiecināmās izmaksas",IF('Lokālā tāme Nr.3'!$Q386="Attiecināmās",'Lokālā tāme Nr.3'!$G386,0),0)</f>
        <v>0</v>
      </c>
      <c r="H383" s="5">
        <f>IF($C$2="Attiecināmās izmaksas",IF('Lokālā tāme Nr.3'!$Q386="Attiecināmās",'Lokālā tāme Nr.3'!$H386,0),0)</f>
        <v>0</v>
      </c>
      <c r="I383" s="5">
        <f>IF($C$2="Attiecināmās izmaksas",IF('Lokālā tāme Nr.3'!$Q386="Attiecināmās",'Lokālā tāme Nr.3'!$I386,0),0)</f>
        <v>0</v>
      </c>
      <c r="J383" s="5">
        <f>IF($C$2="Attiecināmās izmaksas",IF('Lokālā tāme Nr.3'!$Q386="Attiecināmās",'Lokālā tāme Nr.3'!$J386,0),0)</f>
        <v>0</v>
      </c>
      <c r="K383" s="47">
        <f>IF($C$2="Attiecināmās izmaksas",IF('Lokālā tāme Nr.3'!$Q386="Attiecināmās",'Lokālā tāme Nr.3'!$K386,0),0)</f>
        <v>0</v>
      </c>
      <c r="L383" s="27">
        <f>IF($C$2="Attiecināmās izmaksas",IF('Lokālā tāme Nr.3'!$Q386="Attiecināmās",'Lokālā tāme Nr.3'!$L386,0),0)</f>
        <v>0</v>
      </c>
      <c r="M383" s="5">
        <f>IF($C$2="Attiecināmās izmaksas",IF('Lokālā tāme Nr.3'!$Q386="Attiecināmās",'Lokālā tāme Nr.3'!$M386,0),0)</f>
        <v>0</v>
      </c>
      <c r="N383" s="5">
        <f>IF($C$2="Attiecināmās izmaksas",IF('Lokālā tāme Nr.3'!$Q386="Attiecināmās",'Lokālā tāme Nr.3'!$N386,0),0)</f>
        <v>0</v>
      </c>
      <c r="O383" s="5">
        <f>IF($C$2="Attiecināmās izmaksas",IF('Lokālā tāme Nr.3'!$Q386="Attiecināmās",'Lokālā tāme Nr.3'!$O386,0),0)</f>
        <v>0</v>
      </c>
      <c r="P383" s="17">
        <f>IF($C$2="Attiecināmās izmaksas",IF('Lokālā tāme Nr.3'!$Q386="Attiecināmās",'Lokālā tāme Nr.3'!$P386,0),0)</f>
        <v>0</v>
      </c>
    </row>
    <row r="384" spans="1:16" ht="12" thickBot="1" x14ac:dyDescent="0.25">
      <c r="A384" s="19">
        <f>IF(P384=0,0,IF(COUNTBLANK(P384)=1,0,COUNTA($P$8:P384)))</f>
        <v>0</v>
      </c>
      <c r="B384" s="5">
        <f>IF($C$2="Attiecināmās izmaksas",IF('Lokālā tāme Nr.3'!$Q387="Attiecināmās",'Lokālā tāme Nr.3'!$B387,0),0)</f>
        <v>0</v>
      </c>
      <c r="C384" s="5">
        <f>IF($C$2="Attiecināmās izmaksas",IF('Lokālā tāme Nr.3'!$Q387="Attiecināmās",'Lokālā tāme Nr.3'!$C387,0),0)</f>
        <v>0</v>
      </c>
      <c r="D384" s="5">
        <f>IF($C$2="Attiecināmās izmaksas",IF('Lokālā tāme Nr.3'!$Q387="Attiecināmās",'Lokālā tāme Nr.3'!$D387,0),0)</f>
        <v>0</v>
      </c>
      <c r="E384" s="17">
        <f>IF($C$2="Attiecināmās izmaksas",IF('Lokālā tāme Nr.3'!$Q387="Attiecināmās",'Lokālā tāme Nr.3'!$E387,0),0)</f>
        <v>0</v>
      </c>
      <c r="F384" s="31">
        <f>IF($C$2="Attiecināmās izmaksas",IF('Lokālā tāme Nr.3'!$Q387="Attiecināmās",'Lokālā tāme Nr.3'!$F387,0),0)</f>
        <v>0</v>
      </c>
      <c r="G384" s="5">
        <f>IF($C$2="Attiecināmās izmaksas",IF('Lokālā tāme Nr.3'!$Q387="Attiecināmās",'Lokālā tāme Nr.3'!$G387,0),0)</f>
        <v>0</v>
      </c>
      <c r="H384" s="5">
        <f>IF($C$2="Attiecināmās izmaksas",IF('Lokālā tāme Nr.3'!$Q387="Attiecināmās",'Lokālā tāme Nr.3'!$H387,0),0)</f>
        <v>0</v>
      </c>
      <c r="I384" s="5">
        <f>IF($C$2="Attiecināmās izmaksas",IF('Lokālā tāme Nr.3'!$Q387="Attiecināmās",'Lokālā tāme Nr.3'!$I387,0),0)</f>
        <v>0</v>
      </c>
      <c r="J384" s="5">
        <f>IF($C$2="Attiecināmās izmaksas",IF('Lokālā tāme Nr.3'!$Q387="Attiecināmās",'Lokālā tāme Nr.3'!$J387,0),0)</f>
        <v>0</v>
      </c>
      <c r="K384" s="47">
        <f>IF($C$2="Attiecināmās izmaksas",IF('Lokālā tāme Nr.3'!$Q387="Attiecināmās",'Lokālā tāme Nr.3'!$K387,0),0)</f>
        <v>0</v>
      </c>
      <c r="L384" s="27">
        <f>IF($C$2="Attiecināmās izmaksas",IF('Lokālā tāme Nr.3'!$Q387="Attiecināmās",'Lokālā tāme Nr.3'!$L387,0),0)</f>
        <v>0</v>
      </c>
      <c r="M384" s="5">
        <f>IF($C$2="Attiecināmās izmaksas",IF('Lokālā tāme Nr.3'!$Q387="Attiecināmās",'Lokālā tāme Nr.3'!$M387,0),0)</f>
        <v>0</v>
      </c>
      <c r="N384" s="5">
        <f>IF($C$2="Attiecināmās izmaksas",IF('Lokālā tāme Nr.3'!$Q387="Attiecināmās",'Lokālā tāme Nr.3'!$N387,0),0)</f>
        <v>0</v>
      </c>
      <c r="O384" s="5">
        <f>IF($C$2="Attiecināmās izmaksas",IF('Lokālā tāme Nr.3'!$Q387="Attiecināmās",'Lokālā tāme Nr.3'!$O387,0),0)</f>
        <v>0</v>
      </c>
      <c r="P384" s="17">
        <f>IF($C$2="Attiecināmās izmaksas",IF('Lokālā tāme Nr.3'!$Q387="Attiecināmās",'Lokālā tāme Nr.3'!$P387,0),0)</f>
        <v>0</v>
      </c>
    </row>
    <row r="385" spans="1:16" ht="12" thickBot="1" x14ac:dyDescent="0.25">
      <c r="A385" s="19">
        <f>IF(P385=0,0,IF(COUNTBLANK(P385)=1,0,COUNTA($P$8:P385)))</f>
        <v>0</v>
      </c>
      <c r="B385" s="5">
        <f>IF($C$2="Attiecināmās izmaksas",IF('Lokālā tāme Nr.3'!$Q388="Attiecināmās",'Lokālā tāme Nr.3'!$B388,0),0)</f>
        <v>0</v>
      </c>
      <c r="C385" s="5">
        <f>IF($C$2="Attiecināmās izmaksas",IF('Lokālā tāme Nr.3'!$Q388="Attiecināmās",'Lokālā tāme Nr.3'!$C388,0),0)</f>
        <v>0</v>
      </c>
      <c r="D385" s="5">
        <f>IF($C$2="Attiecināmās izmaksas",IF('Lokālā tāme Nr.3'!$Q388="Attiecināmās",'Lokālā tāme Nr.3'!$D388,0),0)</f>
        <v>0</v>
      </c>
      <c r="E385" s="17">
        <f>IF($C$2="Attiecināmās izmaksas",IF('Lokālā tāme Nr.3'!$Q388="Attiecināmās",'Lokālā tāme Nr.3'!$E388,0),0)</f>
        <v>0</v>
      </c>
      <c r="F385" s="31">
        <f>IF($C$2="Attiecināmās izmaksas",IF('Lokālā tāme Nr.3'!$Q388="Attiecināmās",'Lokālā tāme Nr.3'!$F388,0),0)</f>
        <v>0</v>
      </c>
      <c r="G385" s="5">
        <f>IF($C$2="Attiecināmās izmaksas",IF('Lokālā tāme Nr.3'!$Q388="Attiecināmās",'Lokālā tāme Nr.3'!$G388,0),0)</f>
        <v>0</v>
      </c>
      <c r="H385" s="5">
        <f>IF($C$2="Attiecināmās izmaksas",IF('Lokālā tāme Nr.3'!$Q388="Attiecināmās",'Lokālā tāme Nr.3'!$H388,0),0)</f>
        <v>0</v>
      </c>
      <c r="I385" s="5">
        <f>IF($C$2="Attiecināmās izmaksas",IF('Lokālā tāme Nr.3'!$Q388="Attiecināmās",'Lokālā tāme Nr.3'!$I388,0),0)</f>
        <v>0</v>
      </c>
      <c r="J385" s="5">
        <f>IF($C$2="Attiecināmās izmaksas",IF('Lokālā tāme Nr.3'!$Q388="Attiecināmās",'Lokālā tāme Nr.3'!$J388,0),0)</f>
        <v>0</v>
      </c>
      <c r="K385" s="47">
        <f>IF($C$2="Attiecināmās izmaksas",IF('Lokālā tāme Nr.3'!$Q388="Attiecināmās",'Lokālā tāme Nr.3'!$K388,0),0)</f>
        <v>0</v>
      </c>
      <c r="L385" s="27">
        <f>IF($C$2="Attiecināmās izmaksas",IF('Lokālā tāme Nr.3'!$Q388="Attiecināmās",'Lokālā tāme Nr.3'!$L388,0),0)</f>
        <v>0</v>
      </c>
      <c r="M385" s="5">
        <f>IF($C$2="Attiecināmās izmaksas",IF('Lokālā tāme Nr.3'!$Q388="Attiecināmās",'Lokālā tāme Nr.3'!$M388,0),0)</f>
        <v>0</v>
      </c>
      <c r="N385" s="5">
        <f>IF($C$2="Attiecināmās izmaksas",IF('Lokālā tāme Nr.3'!$Q388="Attiecināmās",'Lokālā tāme Nr.3'!$N388,0),0)</f>
        <v>0</v>
      </c>
      <c r="O385" s="5">
        <f>IF($C$2="Attiecināmās izmaksas",IF('Lokālā tāme Nr.3'!$Q388="Attiecināmās",'Lokālā tāme Nr.3'!$O388,0),0)</f>
        <v>0</v>
      </c>
      <c r="P385" s="17">
        <f>IF($C$2="Attiecināmās izmaksas",IF('Lokālā tāme Nr.3'!$Q388="Attiecināmās",'Lokālā tāme Nr.3'!$P388,0),0)</f>
        <v>0</v>
      </c>
    </row>
    <row r="386" spans="1:16" ht="12" thickBot="1" x14ac:dyDescent="0.25">
      <c r="A386" s="19">
        <f>IF(P386=0,0,IF(COUNTBLANK(P386)=1,0,COUNTA($P$8:P386)))</f>
        <v>0</v>
      </c>
      <c r="B386" s="5">
        <f>IF($C$2="Attiecināmās izmaksas",IF('Lokālā tāme Nr.3'!$Q389="Attiecināmās",'Lokālā tāme Nr.3'!$B389,0),0)</f>
        <v>0</v>
      </c>
      <c r="C386" s="5">
        <f>IF($C$2="Attiecināmās izmaksas",IF('Lokālā tāme Nr.3'!$Q389="Attiecināmās",'Lokālā tāme Nr.3'!$C389,0),0)</f>
        <v>0</v>
      </c>
      <c r="D386" s="5">
        <f>IF($C$2="Attiecināmās izmaksas",IF('Lokālā tāme Nr.3'!$Q389="Attiecināmās",'Lokālā tāme Nr.3'!$D389,0),0)</f>
        <v>0</v>
      </c>
      <c r="E386" s="17">
        <f>IF($C$2="Attiecināmās izmaksas",IF('Lokālā tāme Nr.3'!$Q389="Attiecināmās",'Lokālā tāme Nr.3'!$E389,0),0)</f>
        <v>0</v>
      </c>
      <c r="F386" s="31">
        <f>IF($C$2="Attiecināmās izmaksas",IF('Lokālā tāme Nr.3'!$Q389="Attiecināmās",'Lokālā tāme Nr.3'!$F389,0),0)</f>
        <v>0</v>
      </c>
      <c r="G386" s="5">
        <f>IF($C$2="Attiecināmās izmaksas",IF('Lokālā tāme Nr.3'!$Q389="Attiecināmās",'Lokālā tāme Nr.3'!$G389,0),0)</f>
        <v>0</v>
      </c>
      <c r="H386" s="5">
        <f>IF($C$2="Attiecināmās izmaksas",IF('Lokālā tāme Nr.3'!$Q389="Attiecināmās",'Lokālā tāme Nr.3'!$H389,0),0)</f>
        <v>0</v>
      </c>
      <c r="I386" s="5">
        <f>IF($C$2="Attiecināmās izmaksas",IF('Lokālā tāme Nr.3'!$Q389="Attiecināmās",'Lokālā tāme Nr.3'!$I389,0),0)</f>
        <v>0</v>
      </c>
      <c r="J386" s="5">
        <f>IF($C$2="Attiecināmās izmaksas",IF('Lokālā tāme Nr.3'!$Q389="Attiecināmās",'Lokālā tāme Nr.3'!$J389,0),0)</f>
        <v>0</v>
      </c>
      <c r="K386" s="47">
        <f>IF($C$2="Attiecināmās izmaksas",IF('Lokālā tāme Nr.3'!$Q389="Attiecināmās",'Lokālā tāme Nr.3'!$K389,0),0)</f>
        <v>0</v>
      </c>
      <c r="L386" s="27">
        <f>IF($C$2="Attiecināmās izmaksas",IF('Lokālā tāme Nr.3'!$Q389="Attiecināmās",'Lokālā tāme Nr.3'!$L389,0),0)</f>
        <v>0</v>
      </c>
      <c r="M386" s="5">
        <f>IF($C$2="Attiecināmās izmaksas",IF('Lokālā tāme Nr.3'!$Q389="Attiecināmās",'Lokālā tāme Nr.3'!$M389,0),0)</f>
        <v>0</v>
      </c>
      <c r="N386" s="5">
        <f>IF($C$2="Attiecināmās izmaksas",IF('Lokālā tāme Nr.3'!$Q389="Attiecināmās",'Lokālā tāme Nr.3'!$N389,0),0)</f>
        <v>0</v>
      </c>
      <c r="O386" s="5">
        <f>IF($C$2="Attiecināmās izmaksas",IF('Lokālā tāme Nr.3'!$Q389="Attiecināmās",'Lokālā tāme Nr.3'!$O389,0),0)</f>
        <v>0</v>
      </c>
      <c r="P386" s="17">
        <f>IF($C$2="Attiecināmās izmaksas",IF('Lokālā tāme Nr.3'!$Q389="Attiecināmās",'Lokālā tāme Nr.3'!$P389,0),0)</f>
        <v>0</v>
      </c>
    </row>
    <row r="387" spans="1:16" ht="12" thickBot="1" x14ac:dyDescent="0.25">
      <c r="A387" s="19">
        <f>IF(P387=0,0,IF(COUNTBLANK(P387)=1,0,COUNTA($P$8:P387)))</f>
        <v>0</v>
      </c>
      <c r="B387" s="5">
        <f>IF($C$2="Attiecināmās izmaksas",IF('Lokālā tāme Nr.3'!$Q390="Attiecināmās",'Lokālā tāme Nr.3'!$B390,0),0)</f>
        <v>0</v>
      </c>
      <c r="C387" s="5">
        <f>IF($C$2="Attiecināmās izmaksas",IF('Lokālā tāme Nr.3'!$Q390="Attiecināmās",'Lokālā tāme Nr.3'!$C390,0),0)</f>
        <v>0</v>
      </c>
      <c r="D387" s="5">
        <f>IF($C$2="Attiecināmās izmaksas",IF('Lokālā tāme Nr.3'!$Q390="Attiecināmās",'Lokālā tāme Nr.3'!$D390,0),0)</f>
        <v>0</v>
      </c>
      <c r="E387" s="17">
        <f>IF($C$2="Attiecināmās izmaksas",IF('Lokālā tāme Nr.3'!$Q390="Attiecināmās",'Lokālā tāme Nr.3'!$E390,0),0)</f>
        <v>0</v>
      </c>
      <c r="F387" s="31">
        <f>IF($C$2="Attiecināmās izmaksas",IF('Lokālā tāme Nr.3'!$Q390="Attiecināmās",'Lokālā tāme Nr.3'!$F390,0),0)</f>
        <v>0</v>
      </c>
      <c r="G387" s="5">
        <f>IF($C$2="Attiecināmās izmaksas",IF('Lokālā tāme Nr.3'!$Q390="Attiecināmās",'Lokālā tāme Nr.3'!$G390,0),0)</f>
        <v>0</v>
      </c>
      <c r="H387" s="5">
        <f>IF($C$2="Attiecināmās izmaksas",IF('Lokālā tāme Nr.3'!$Q390="Attiecināmās",'Lokālā tāme Nr.3'!$H390,0),0)</f>
        <v>0</v>
      </c>
      <c r="I387" s="5">
        <f>IF($C$2="Attiecināmās izmaksas",IF('Lokālā tāme Nr.3'!$Q390="Attiecināmās",'Lokālā tāme Nr.3'!$I390,0),0)</f>
        <v>0</v>
      </c>
      <c r="J387" s="5">
        <f>IF($C$2="Attiecināmās izmaksas",IF('Lokālā tāme Nr.3'!$Q390="Attiecināmās",'Lokālā tāme Nr.3'!$J390,0),0)</f>
        <v>0</v>
      </c>
      <c r="K387" s="47">
        <f>IF($C$2="Attiecināmās izmaksas",IF('Lokālā tāme Nr.3'!$Q390="Attiecināmās",'Lokālā tāme Nr.3'!$K390,0),0)</f>
        <v>0</v>
      </c>
      <c r="L387" s="27">
        <f>IF($C$2="Attiecināmās izmaksas",IF('Lokālā tāme Nr.3'!$Q390="Attiecināmās",'Lokālā tāme Nr.3'!$L390,0),0)</f>
        <v>0</v>
      </c>
      <c r="M387" s="5">
        <f>IF($C$2="Attiecināmās izmaksas",IF('Lokālā tāme Nr.3'!$Q390="Attiecināmās",'Lokālā tāme Nr.3'!$M390,0),0)</f>
        <v>0</v>
      </c>
      <c r="N387" s="5">
        <f>IF($C$2="Attiecināmās izmaksas",IF('Lokālā tāme Nr.3'!$Q390="Attiecināmās",'Lokālā tāme Nr.3'!$N390,0),0)</f>
        <v>0</v>
      </c>
      <c r="O387" s="5">
        <f>IF($C$2="Attiecināmās izmaksas",IF('Lokālā tāme Nr.3'!$Q390="Attiecināmās",'Lokālā tāme Nr.3'!$O390,0),0)</f>
        <v>0</v>
      </c>
      <c r="P387" s="17">
        <f>IF($C$2="Attiecināmās izmaksas",IF('Lokālā tāme Nr.3'!$Q390="Attiecināmās",'Lokālā tāme Nr.3'!$P390,0),0)</f>
        <v>0</v>
      </c>
    </row>
    <row r="388" spans="1:16" ht="12" thickBot="1" x14ac:dyDescent="0.25">
      <c r="A388" s="19">
        <f>IF(P388=0,0,IF(COUNTBLANK(P388)=1,0,COUNTA($P$8:P388)))</f>
        <v>0</v>
      </c>
      <c r="B388" s="5">
        <f>IF($C$2="Attiecināmās izmaksas",IF('Lokālā tāme Nr.3'!$Q391="Attiecināmās",'Lokālā tāme Nr.3'!$B391,0),0)</f>
        <v>0</v>
      </c>
      <c r="C388" s="5">
        <f>IF($C$2="Attiecināmās izmaksas",IF('Lokālā tāme Nr.3'!$Q391="Attiecināmās",'Lokālā tāme Nr.3'!$C391,0),0)</f>
        <v>0</v>
      </c>
      <c r="D388" s="5">
        <f>IF($C$2="Attiecināmās izmaksas",IF('Lokālā tāme Nr.3'!$Q391="Attiecināmās",'Lokālā tāme Nr.3'!$D391,0),0)</f>
        <v>0</v>
      </c>
      <c r="E388" s="17">
        <f>IF($C$2="Attiecināmās izmaksas",IF('Lokālā tāme Nr.3'!$Q391="Attiecināmās",'Lokālā tāme Nr.3'!$E391,0),0)</f>
        <v>0</v>
      </c>
      <c r="F388" s="31">
        <f>IF($C$2="Attiecināmās izmaksas",IF('Lokālā tāme Nr.3'!$Q391="Attiecināmās",'Lokālā tāme Nr.3'!$F391,0),0)</f>
        <v>0</v>
      </c>
      <c r="G388" s="5">
        <f>IF($C$2="Attiecināmās izmaksas",IF('Lokālā tāme Nr.3'!$Q391="Attiecināmās",'Lokālā tāme Nr.3'!$G391,0),0)</f>
        <v>0</v>
      </c>
      <c r="H388" s="5">
        <f>IF($C$2="Attiecināmās izmaksas",IF('Lokālā tāme Nr.3'!$Q391="Attiecināmās",'Lokālā tāme Nr.3'!$H391,0),0)</f>
        <v>0</v>
      </c>
      <c r="I388" s="5">
        <f>IF($C$2="Attiecināmās izmaksas",IF('Lokālā tāme Nr.3'!$Q391="Attiecināmās",'Lokālā tāme Nr.3'!$I391,0),0)</f>
        <v>0</v>
      </c>
      <c r="J388" s="5">
        <f>IF($C$2="Attiecināmās izmaksas",IF('Lokālā tāme Nr.3'!$Q391="Attiecināmās",'Lokālā tāme Nr.3'!$J391,0),0)</f>
        <v>0</v>
      </c>
      <c r="K388" s="47">
        <f>IF($C$2="Attiecināmās izmaksas",IF('Lokālā tāme Nr.3'!$Q391="Attiecināmās",'Lokālā tāme Nr.3'!$K391,0),0)</f>
        <v>0</v>
      </c>
      <c r="L388" s="27">
        <f>IF($C$2="Attiecināmās izmaksas",IF('Lokālā tāme Nr.3'!$Q391="Attiecināmās",'Lokālā tāme Nr.3'!$L391,0),0)</f>
        <v>0</v>
      </c>
      <c r="M388" s="5">
        <f>IF($C$2="Attiecināmās izmaksas",IF('Lokālā tāme Nr.3'!$Q391="Attiecināmās",'Lokālā tāme Nr.3'!$M391,0),0)</f>
        <v>0</v>
      </c>
      <c r="N388" s="5">
        <f>IF($C$2="Attiecināmās izmaksas",IF('Lokālā tāme Nr.3'!$Q391="Attiecināmās",'Lokālā tāme Nr.3'!$N391,0),0)</f>
        <v>0</v>
      </c>
      <c r="O388" s="5">
        <f>IF($C$2="Attiecināmās izmaksas",IF('Lokālā tāme Nr.3'!$Q391="Attiecināmās",'Lokālā tāme Nr.3'!$O391,0),0)</f>
        <v>0</v>
      </c>
      <c r="P388" s="17">
        <f>IF($C$2="Attiecināmās izmaksas",IF('Lokālā tāme Nr.3'!$Q391="Attiecināmās",'Lokālā tāme Nr.3'!$P391,0),0)</f>
        <v>0</v>
      </c>
    </row>
    <row r="389" spans="1:16" ht="12" thickBot="1" x14ac:dyDescent="0.25">
      <c r="A389" s="19">
        <f>IF(P389=0,0,IF(COUNTBLANK(P389)=1,0,COUNTA($P$8:P389)))</f>
        <v>0</v>
      </c>
      <c r="B389" s="5">
        <f>IF($C$2="Attiecināmās izmaksas",IF('Lokālā tāme Nr.3'!$Q392="Attiecināmās",'Lokālā tāme Nr.3'!$B392,0),0)</f>
        <v>0</v>
      </c>
      <c r="C389" s="5">
        <f>IF($C$2="Attiecināmās izmaksas",IF('Lokālā tāme Nr.3'!$Q392="Attiecināmās",'Lokālā tāme Nr.3'!$C392,0),0)</f>
        <v>0</v>
      </c>
      <c r="D389" s="5">
        <f>IF($C$2="Attiecināmās izmaksas",IF('Lokālā tāme Nr.3'!$Q392="Attiecināmās",'Lokālā tāme Nr.3'!$D392,0),0)</f>
        <v>0</v>
      </c>
      <c r="E389" s="17">
        <f>IF($C$2="Attiecināmās izmaksas",IF('Lokālā tāme Nr.3'!$Q392="Attiecināmās",'Lokālā tāme Nr.3'!$E392,0),0)</f>
        <v>0</v>
      </c>
      <c r="F389" s="31">
        <f>IF($C$2="Attiecināmās izmaksas",IF('Lokālā tāme Nr.3'!$Q392="Attiecināmās",'Lokālā tāme Nr.3'!$F392,0),0)</f>
        <v>0</v>
      </c>
      <c r="G389" s="5">
        <f>IF($C$2="Attiecināmās izmaksas",IF('Lokālā tāme Nr.3'!$Q392="Attiecināmās",'Lokālā tāme Nr.3'!$G392,0),0)</f>
        <v>0</v>
      </c>
      <c r="H389" s="5">
        <f>IF($C$2="Attiecināmās izmaksas",IF('Lokālā tāme Nr.3'!$Q392="Attiecināmās",'Lokālā tāme Nr.3'!$H392,0),0)</f>
        <v>0</v>
      </c>
      <c r="I389" s="5">
        <f>IF($C$2="Attiecināmās izmaksas",IF('Lokālā tāme Nr.3'!$Q392="Attiecināmās",'Lokālā tāme Nr.3'!$I392,0),0)</f>
        <v>0</v>
      </c>
      <c r="J389" s="5">
        <f>IF($C$2="Attiecināmās izmaksas",IF('Lokālā tāme Nr.3'!$Q392="Attiecināmās",'Lokālā tāme Nr.3'!$J392,0),0)</f>
        <v>0</v>
      </c>
      <c r="K389" s="47">
        <f>IF($C$2="Attiecināmās izmaksas",IF('Lokālā tāme Nr.3'!$Q392="Attiecināmās",'Lokālā tāme Nr.3'!$K392,0),0)</f>
        <v>0</v>
      </c>
      <c r="L389" s="27">
        <f>IF($C$2="Attiecināmās izmaksas",IF('Lokālā tāme Nr.3'!$Q392="Attiecināmās",'Lokālā tāme Nr.3'!$L392,0),0)</f>
        <v>0</v>
      </c>
      <c r="M389" s="5">
        <f>IF($C$2="Attiecināmās izmaksas",IF('Lokālā tāme Nr.3'!$Q392="Attiecināmās",'Lokālā tāme Nr.3'!$M392,0),0)</f>
        <v>0</v>
      </c>
      <c r="N389" s="5">
        <f>IF($C$2="Attiecināmās izmaksas",IF('Lokālā tāme Nr.3'!$Q392="Attiecināmās",'Lokālā tāme Nr.3'!$N392,0),0)</f>
        <v>0</v>
      </c>
      <c r="O389" s="5">
        <f>IF($C$2="Attiecināmās izmaksas",IF('Lokālā tāme Nr.3'!$Q392="Attiecināmās",'Lokālā tāme Nr.3'!$O392,0),0)</f>
        <v>0</v>
      </c>
      <c r="P389" s="17">
        <f>IF($C$2="Attiecināmās izmaksas",IF('Lokālā tāme Nr.3'!$Q392="Attiecināmās",'Lokālā tāme Nr.3'!$P392,0),0)</f>
        <v>0</v>
      </c>
    </row>
    <row r="390" spans="1:16" ht="12" thickBot="1" x14ac:dyDescent="0.25">
      <c r="A390" s="19">
        <f>IF(P390=0,0,IF(COUNTBLANK(P390)=1,0,COUNTA($P$8:P390)))</f>
        <v>0</v>
      </c>
      <c r="B390" s="5">
        <f>IF($C$2="Attiecināmās izmaksas",IF('Lokālā tāme Nr.3'!$Q393="Attiecināmās",'Lokālā tāme Nr.3'!$B393,0),0)</f>
        <v>0</v>
      </c>
      <c r="C390" s="5">
        <f>IF($C$2="Attiecināmās izmaksas",IF('Lokālā tāme Nr.3'!$Q393="Attiecināmās",'Lokālā tāme Nr.3'!$C393,0),0)</f>
        <v>0</v>
      </c>
      <c r="D390" s="5">
        <f>IF($C$2="Attiecināmās izmaksas",IF('Lokālā tāme Nr.3'!$Q393="Attiecināmās",'Lokālā tāme Nr.3'!$D393,0),0)</f>
        <v>0</v>
      </c>
      <c r="E390" s="17">
        <f>IF($C$2="Attiecināmās izmaksas",IF('Lokālā tāme Nr.3'!$Q393="Attiecināmās",'Lokālā tāme Nr.3'!$E393,0),0)</f>
        <v>0</v>
      </c>
      <c r="F390" s="31">
        <f>IF($C$2="Attiecināmās izmaksas",IF('Lokālā tāme Nr.3'!$Q393="Attiecināmās",'Lokālā tāme Nr.3'!$F393,0),0)</f>
        <v>0</v>
      </c>
      <c r="G390" s="5">
        <f>IF($C$2="Attiecināmās izmaksas",IF('Lokālā tāme Nr.3'!$Q393="Attiecināmās",'Lokālā tāme Nr.3'!$G393,0),0)</f>
        <v>0</v>
      </c>
      <c r="H390" s="5">
        <f>IF($C$2="Attiecināmās izmaksas",IF('Lokālā tāme Nr.3'!$Q393="Attiecināmās",'Lokālā tāme Nr.3'!$H393,0),0)</f>
        <v>0</v>
      </c>
      <c r="I390" s="5">
        <f>IF($C$2="Attiecināmās izmaksas",IF('Lokālā tāme Nr.3'!$Q393="Attiecināmās",'Lokālā tāme Nr.3'!$I393,0),0)</f>
        <v>0</v>
      </c>
      <c r="J390" s="5">
        <f>IF($C$2="Attiecināmās izmaksas",IF('Lokālā tāme Nr.3'!$Q393="Attiecināmās",'Lokālā tāme Nr.3'!$J393,0),0)</f>
        <v>0</v>
      </c>
      <c r="K390" s="47">
        <f>IF($C$2="Attiecināmās izmaksas",IF('Lokālā tāme Nr.3'!$Q393="Attiecināmās",'Lokālā tāme Nr.3'!$K393,0),0)</f>
        <v>0</v>
      </c>
      <c r="L390" s="27">
        <f>IF($C$2="Attiecināmās izmaksas",IF('Lokālā tāme Nr.3'!$Q393="Attiecināmās",'Lokālā tāme Nr.3'!$L393,0),0)</f>
        <v>0</v>
      </c>
      <c r="M390" s="5">
        <f>IF($C$2="Attiecināmās izmaksas",IF('Lokālā tāme Nr.3'!$Q393="Attiecināmās",'Lokālā tāme Nr.3'!$M393,0),0)</f>
        <v>0</v>
      </c>
      <c r="N390" s="5">
        <f>IF($C$2="Attiecināmās izmaksas",IF('Lokālā tāme Nr.3'!$Q393="Attiecināmās",'Lokālā tāme Nr.3'!$N393,0),0)</f>
        <v>0</v>
      </c>
      <c r="O390" s="5">
        <f>IF($C$2="Attiecināmās izmaksas",IF('Lokālā tāme Nr.3'!$Q393="Attiecināmās",'Lokālā tāme Nr.3'!$O393,0),0)</f>
        <v>0</v>
      </c>
      <c r="P390" s="17">
        <f>IF($C$2="Attiecināmās izmaksas",IF('Lokālā tāme Nr.3'!$Q393="Attiecināmās",'Lokālā tāme Nr.3'!$P393,0),0)</f>
        <v>0</v>
      </c>
    </row>
    <row r="391" spans="1:16" ht="12" thickBot="1" x14ac:dyDescent="0.25">
      <c r="A391" s="19">
        <f>IF(P391=0,0,IF(COUNTBLANK(P391)=1,0,COUNTA($P$8:P391)))</f>
        <v>0</v>
      </c>
      <c r="B391" s="5">
        <f>IF($C$2="Attiecināmās izmaksas",IF('Lokālā tāme Nr.3'!$Q394="Attiecināmās",'Lokālā tāme Nr.3'!$B394,0),0)</f>
        <v>0</v>
      </c>
      <c r="C391" s="5">
        <f>IF($C$2="Attiecināmās izmaksas",IF('Lokālā tāme Nr.3'!$Q394="Attiecināmās",'Lokālā tāme Nr.3'!$C394,0),0)</f>
        <v>0</v>
      </c>
      <c r="D391" s="5">
        <f>IF($C$2="Attiecināmās izmaksas",IF('Lokālā tāme Nr.3'!$Q394="Attiecināmās",'Lokālā tāme Nr.3'!$D394,0),0)</f>
        <v>0</v>
      </c>
      <c r="E391" s="17">
        <f>IF($C$2="Attiecināmās izmaksas",IF('Lokālā tāme Nr.3'!$Q394="Attiecināmās",'Lokālā tāme Nr.3'!$E394,0),0)</f>
        <v>0</v>
      </c>
      <c r="F391" s="31">
        <f>IF($C$2="Attiecināmās izmaksas",IF('Lokālā tāme Nr.3'!$Q394="Attiecināmās",'Lokālā tāme Nr.3'!$F394,0),0)</f>
        <v>0</v>
      </c>
      <c r="G391" s="5">
        <f>IF($C$2="Attiecināmās izmaksas",IF('Lokālā tāme Nr.3'!$Q394="Attiecināmās",'Lokālā tāme Nr.3'!$G394,0),0)</f>
        <v>0</v>
      </c>
      <c r="H391" s="5">
        <f>IF($C$2="Attiecināmās izmaksas",IF('Lokālā tāme Nr.3'!$Q394="Attiecināmās",'Lokālā tāme Nr.3'!$H394,0),0)</f>
        <v>0</v>
      </c>
      <c r="I391" s="5">
        <f>IF($C$2="Attiecināmās izmaksas",IF('Lokālā tāme Nr.3'!$Q394="Attiecināmās",'Lokālā tāme Nr.3'!$I394,0),0)</f>
        <v>0</v>
      </c>
      <c r="J391" s="5">
        <f>IF($C$2="Attiecināmās izmaksas",IF('Lokālā tāme Nr.3'!$Q394="Attiecināmās",'Lokālā tāme Nr.3'!$J394,0),0)</f>
        <v>0</v>
      </c>
      <c r="K391" s="47">
        <f>IF($C$2="Attiecināmās izmaksas",IF('Lokālā tāme Nr.3'!$Q394="Attiecināmās",'Lokālā tāme Nr.3'!$K394,0),0)</f>
        <v>0</v>
      </c>
      <c r="L391" s="27">
        <f>IF($C$2="Attiecināmās izmaksas",IF('Lokālā tāme Nr.3'!$Q394="Attiecināmās",'Lokālā tāme Nr.3'!$L394,0),0)</f>
        <v>0</v>
      </c>
      <c r="M391" s="5">
        <f>IF($C$2="Attiecināmās izmaksas",IF('Lokālā tāme Nr.3'!$Q394="Attiecināmās",'Lokālā tāme Nr.3'!$M394,0),0)</f>
        <v>0</v>
      </c>
      <c r="N391" s="5">
        <f>IF($C$2="Attiecināmās izmaksas",IF('Lokālā tāme Nr.3'!$Q394="Attiecināmās",'Lokālā tāme Nr.3'!$N394,0),0)</f>
        <v>0</v>
      </c>
      <c r="O391" s="5">
        <f>IF($C$2="Attiecināmās izmaksas",IF('Lokālā tāme Nr.3'!$Q394="Attiecināmās",'Lokālā tāme Nr.3'!$O394,0),0)</f>
        <v>0</v>
      </c>
      <c r="P391" s="17">
        <f>IF($C$2="Attiecināmās izmaksas",IF('Lokālā tāme Nr.3'!$Q394="Attiecināmās",'Lokālā tāme Nr.3'!$P394,0),0)</f>
        <v>0</v>
      </c>
    </row>
    <row r="392" spans="1:16" ht="12" thickBot="1" x14ac:dyDescent="0.25">
      <c r="A392" s="19">
        <f>IF(P392=0,0,IF(COUNTBLANK(P392)=1,0,COUNTA($P$8:P392)))</f>
        <v>0</v>
      </c>
      <c r="B392" s="5">
        <f>IF($C$2="Attiecināmās izmaksas",IF('Lokālā tāme Nr.3'!$Q395="Attiecināmās",'Lokālā tāme Nr.3'!$B395,0),0)</f>
        <v>0</v>
      </c>
      <c r="C392" s="5">
        <f>IF($C$2="Attiecināmās izmaksas",IF('Lokālā tāme Nr.3'!$Q395="Attiecināmās",'Lokālā tāme Nr.3'!$C395,0),0)</f>
        <v>0</v>
      </c>
      <c r="D392" s="5">
        <f>IF($C$2="Attiecināmās izmaksas",IF('Lokālā tāme Nr.3'!$Q395="Attiecināmās",'Lokālā tāme Nr.3'!$D395,0),0)</f>
        <v>0</v>
      </c>
      <c r="E392" s="17">
        <f>IF($C$2="Attiecināmās izmaksas",IF('Lokālā tāme Nr.3'!$Q395="Attiecināmās",'Lokālā tāme Nr.3'!$E395,0),0)</f>
        <v>0</v>
      </c>
      <c r="F392" s="31">
        <f>IF($C$2="Attiecināmās izmaksas",IF('Lokālā tāme Nr.3'!$Q395="Attiecināmās",'Lokālā tāme Nr.3'!$F395,0),0)</f>
        <v>0</v>
      </c>
      <c r="G392" s="5">
        <f>IF($C$2="Attiecināmās izmaksas",IF('Lokālā tāme Nr.3'!$Q395="Attiecināmās",'Lokālā tāme Nr.3'!$G395,0),0)</f>
        <v>0</v>
      </c>
      <c r="H392" s="5">
        <f>IF($C$2="Attiecināmās izmaksas",IF('Lokālā tāme Nr.3'!$Q395="Attiecināmās",'Lokālā tāme Nr.3'!$H395,0),0)</f>
        <v>0</v>
      </c>
      <c r="I392" s="5">
        <f>IF($C$2="Attiecināmās izmaksas",IF('Lokālā tāme Nr.3'!$Q395="Attiecināmās",'Lokālā tāme Nr.3'!$I395,0),0)</f>
        <v>0</v>
      </c>
      <c r="J392" s="5">
        <f>IF($C$2="Attiecināmās izmaksas",IF('Lokālā tāme Nr.3'!$Q395="Attiecināmās",'Lokālā tāme Nr.3'!$J395,0),0)</f>
        <v>0</v>
      </c>
      <c r="K392" s="47">
        <f>IF($C$2="Attiecināmās izmaksas",IF('Lokālā tāme Nr.3'!$Q395="Attiecināmās",'Lokālā tāme Nr.3'!$K395,0),0)</f>
        <v>0</v>
      </c>
      <c r="L392" s="27">
        <f>IF($C$2="Attiecināmās izmaksas",IF('Lokālā tāme Nr.3'!$Q395="Attiecināmās",'Lokālā tāme Nr.3'!$L395,0),0)</f>
        <v>0</v>
      </c>
      <c r="M392" s="5">
        <f>IF($C$2="Attiecināmās izmaksas",IF('Lokālā tāme Nr.3'!$Q395="Attiecināmās",'Lokālā tāme Nr.3'!$M395,0),0)</f>
        <v>0</v>
      </c>
      <c r="N392" s="5">
        <f>IF($C$2="Attiecināmās izmaksas",IF('Lokālā tāme Nr.3'!$Q395="Attiecināmās",'Lokālā tāme Nr.3'!$N395,0),0)</f>
        <v>0</v>
      </c>
      <c r="O392" s="5">
        <f>IF($C$2="Attiecināmās izmaksas",IF('Lokālā tāme Nr.3'!$Q395="Attiecināmās",'Lokālā tāme Nr.3'!$O395,0),0)</f>
        <v>0</v>
      </c>
      <c r="P392" s="17">
        <f>IF($C$2="Attiecināmās izmaksas",IF('Lokālā tāme Nr.3'!$Q395="Attiecināmās",'Lokālā tāme Nr.3'!$P395,0),0)</f>
        <v>0</v>
      </c>
    </row>
    <row r="393" spans="1:16" ht="12" thickBot="1" x14ac:dyDescent="0.25">
      <c r="A393" s="19">
        <f>IF(P393=0,0,IF(COUNTBLANK(P393)=1,0,COUNTA($P$8:P393)))</f>
        <v>0</v>
      </c>
      <c r="B393" s="5">
        <f>IF($C$2="Attiecināmās izmaksas",IF('Lokālā tāme Nr.3'!$Q396="Attiecināmās",'Lokālā tāme Nr.3'!$B396,0),0)</f>
        <v>0</v>
      </c>
      <c r="C393" s="5">
        <f>IF($C$2="Attiecināmās izmaksas",IF('Lokālā tāme Nr.3'!$Q396="Attiecināmās",'Lokālā tāme Nr.3'!$C396,0),0)</f>
        <v>0</v>
      </c>
      <c r="D393" s="5">
        <f>IF($C$2="Attiecināmās izmaksas",IF('Lokālā tāme Nr.3'!$Q396="Attiecināmās",'Lokālā tāme Nr.3'!$D396,0),0)</f>
        <v>0</v>
      </c>
      <c r="E393" s="17">
        <f>IF($C$2="Attiecināmās izmaksas",IF('Lokālā tāme Nr.3'!$Q396="Attiecināmās",'Lokālā tāme Nr.3'!$E396,0),0)</f>
        <v>0</v>
      </c>
      <c r="F393" s="31">
        <f>IF($C$2="Attiecināmās izmaksas",IF('Lokālā tāme Nr.3'!$Q396="Attiecināmās",'Lokālā tāme Nr.3'!$F396,0),0)</f>
        <v>0</v>
      </c>
      <c r="G393" s="5">
        <f>IF($C$2="Attiecināmās izmaksas",IF('Lokālā tāme Nr.3'!$Q396="Attiecināmās",'Lokālā tāme Nr.3'!$G396,0),0)</f>
        <v>0</v>
      </c>
      <c r="H393" s="5">
        <f>IF($C$2="Attiecināmās izmaksas",IF('Lokālā tāme Nr.3'!$Q396="Attiecināmās",'Lokālā tāme Nr.3'!$H396,0),0)</f>
        <v>0</v>
      </c>
      <c r="I393" s="5">
        <f>IF($C$2="Attiecināmās izmaksas",IF('Lokālā tāme Nr.3'!$Q396="Attiecināmās",'Lokālā tāme Nr.3'!$I396,0),0)</f>
        <v>0</v>
      </c>
      <c r="J393" s="5">
        <f>IF($C$2="Attiecināmās izmaksas",IF('Lokālā tāme Nr.3'!$Q396="Attiecināmās",'Lokālā tāme Nr.3'!$J396,0),0)</f>
        <v>0</v>
      </c>
      <c r="K393" s="47">
        <f>IF($C$2="Attiecināmās izmaksas",IF('Lokālā tāme Nr.3'!$Q396="Attiecināmās",'Lokālā tāme Nr.3'!$K396,0),0)</f>
        <v>0</v>
      </c>
      <c r="L393" s="27">
        <f>IF($C$2="Attiecināmās izmaksas",IF('Lokālā tāme Nr.3'!$Q396="Attiecināmās",'Lokālā tāme Nr.3'!$L396,0),0)</f>
        <v>0</v>
      </c>
      <c r="M393" s="5">
        <f>IF($C$2="Attiecināmās izmaksas",IF('Lokālā tāme Nr.3'!$Q396="Attiecināmās",'Lokālā tāme Nr.3'!$M396,0),0)</f>
        <v>0</v>
      </c>
      <c r="N393" s="5">
        <f>IF($C$2="Attiecināmās izmaksas",IF('Lokālā tāme Nr.3'!$Q396="Attiecināmās",'Lokālā tāme Nr.3'!$N396,0),0)</f>
        <v>0</v>
      </c>
      <c r="O393" s="5">
        <f>IF($C$2="Attiecināmās izmaksas",IF('Lokālā tāme Nr.3'!$Q396="Attiecināmās",'Lokālā tāme Nr.3'!$O396,0),0)</f>
        <v>0</v>
      </c>
      <c r="P393" s="17">
        <f>IF($C$2="Attiecināmās izmaksas",IF('Lokālā tāme Nr.3'!$Q396="Attiecināmās",'Lokālā tāme Nr.3'!$P396,0),0)</f>
        <v>0</v>
      </c>
    </row>
    <row r="394" spans="1:16" ht="12" thickBot="1" x14ac:dyDescent="0.25">
      <c r="A394" s="19">
        <f>IF(P394=0,0,IF(COUNTBLANK(P394)=1,0,COUNTA($P$8:P394)))</f>
        <v>0</v>
      </c>
      <c r="B394" s="5">
        <f>IF($C$2="Attiecināmās izmaksas",IF('Lokālā tāme Nr.3'!$Q397="Attiecināmās",'Lokālā tāme Nr.3'!$B397,0),0)</f>
        <v>0</v>
      </c>
      <c r="C394" s="5">
        <f>IF($C$2="Attiecināmās izmaksas",IF('Lokālā tāme Nr.3'!$Q397="Attiecināmās",'Lokālā tāme Nr.3'!$C397,0),0)</f>
        <v>0</v>
      </c>
      <c r="D394" s="5">
        <f>IF($C$2="Attiecināmās izmaksas",IF('Lokālā tāme Nr.3'!$Q397="Attiecināmās",'Lokālā tāme Nr.3'!$D397,0),0)</f>
        <v>0</v>
      </c>
      <c r="E394" s="17">
        <f>IF($C$2="Attiecināmās izmaksas",IF('Lokālā tāme Nr.3'!$Q397="Attiecināmās",'Lokālā tāme Nr.3'!$E397,0),0)</f>
        <v>0</v>
      </c>
      <c r="F394" s="31">
        <f>IF($C$2="Attiecināmās izmaksas",IF('Lokālā tāme Nr.3'!$Q397="Attiecināmās",'Lokālā tāme Nr.3'!$F397,0),0)</f>
        <v>0</v>
      </c>
      <c r="G394" s="5">
        <f>IF($C$2="Attiecināmās izmaksas",IF('Lokālā tāme Nr.3'!$Q397="Attiecināmās",'Lokālā tāme Nr.3'!$G397,0),0)</f>
        <v>0</v>
      </c>
      <c r="H394" s="5">
        <f>IF($C$2="Attiecināmās izmaksas",IF('Lokālā tāme Nr.3'!$Q397="Attiecināmās",'Lokālā tāme Nr.3'!$H397,0),0)</f>
        <v>0</v>
      </c>
      <c r="I394" s="5">
        <f>IF($C$2="Attiecināmās izmaksas",IF('Lokālā tāme Nr.3'!$Q397="Attiecināmās",'Lokālā tāme Nr.3'!$I397,0),0)</f>
        <v>0</v>
      </c>
      <c r="J394" s="5">
        <f>IF($C$2="Attiecināmās izmaksas",IF('Lokālā tāme Nr.3'!$Q397="Attiecināmās",'Lokālā tāme Nr.3'!$J397,0),0)</f>
        <v>0</v>
      </c>
      <c r="K394" s="47">
        <f>IF($C$2="Attiecināmās izmaksas",IF('Lokālā tāme Nr.3'!$Q397="Attiecināmās",'Lokālā tāme Nr.3'!$K397,0),0)</f>
        <v>0</v>
      </c>
      <c r="L394" s="27">
        <f>IF($C$2="Attiecināmās izmaksas",IF('Lokālā tāme Nr.3'!$Q397="Attiecināmās",'Lokālā tāme Nr.3'!$L397,0),0)</f>
        <v>0</v>
      </c>
      <c r="M394" s="5">
        <f>IF($C$2="Attiecināmās izmaksas",IF('Lokālā tāme Nr.3'!$Q397="Attiecināmās",'Lokālā tāme Nr.3'!$M397,0),0)</f>
        <v>0</v>
      </c>
      <c r="N394" s="5">
        <f>IF($C$2="Attiecināmās izmaksas",IF('Lokālā tāme Nr.3'!$Q397="Attiecināmās",'Lokālā tāme Nr.3'!$N397,0),0)</f>
        <v>0</v>
      </c>
      <c r="O394" s="5">
        <f>IF($C$2="Attiecināmās izmaksas",IF('Lokālā tāme Nr.3'!$Q397="Attiecināmās",'Lokālā tāme Nr.3'!$O397,0),0)</f>
        <v>0</v>
      </c>
      <c r="P394" s="17">
        <f>IF($C$2="Attiecināmās izmaksas",IF('Lokālā tāme Nr.3'!$Q397="Attiecināmās",'Lokālā tāme Nr.3'!$P397,0),0)</f>
        <v>0</v>
      </c>
    </row>
    <row r="395" spans="1:16" ht="12" thickBot="1" x14ac:dyDescent="0.25">
      <c r="A395" s="19">
        <f>IF(P395=0,0,IF(COUNTBLANK(P395)=1,0,COUNTA($P$8:P395)))</f>
        <v>0</v>
      </c>
      <c r="B395" s="5">
        <f>IF($C$2="Attiecināmās izmaksas",IF('Lokālā tāme Nr.3'!$Q398="Attiecināmās",'Lokālā tāme Nr.3'!$B398,0),0)</f>
        <v>0</v>
      </c>
      <c r="C395" s="5">
        <f>IF($C$2="Attiecināmās izmaksas",IF('Lokālā tāme Nr.3'!$Q398="Attiecināmās",'Lokālā tāme Nr.3'!$C398,0),0)</f>
        <v>0</v>
      </c>
      <c r="D395" s="5">
        <f>IF($C$2="Attiecināmās izmaksas",IF('Lokālā tāme Nr.3'!$Q398="Attiecināmās",'Lokālā tāme Nr.3'!$D398,0),0)</f>
        <v>0</v>
      </c>
      <c r="E395" s="17">
        <f>IF($C$2="Attiecināmās izmaksas",IF('Lokālā tāme Nr.3'!$Q398="Attiecināmās",'Lokālā tāme Nr.3'!$E398,0),0)</f>
        <v>0</v>
      </c>
      <c r="F395" s="31">
        <f>IF($C$2="Attiecināmās izmaksas",IF('Lokālā tāme Nr.3'!$Q398="Attiecināmās",'Lokālā tāme Nr.3'!$F398,0),0)</f>
        <v>0</v>
      </c>
      <c r="G395" s="5">
        <f>IF($C$2="Attiecināmās izmaksas",IF('Lokālā tāme Nr.3'!$Q398="Attiecināmās",'Lokālā tāme Nr.3'!$G398,0),0)</f>
        <v>0</v>
      </c>
      <c r="H395" s="5">
        <f>IF($C$2="Attiecināmās izmaksas",IF('Lokālā tāme Nr.3'!$Q398="Attiecināmās",'Lokālā tāme Nr.3'!$H398,0),0)</f>
        <v>0</v>
      </c>
      <c r="I395" s="5">
        <f>IF($C$2="Attiecināmās izmaksas",IF('Lokālā tāme Nr.3'!$Q398="Attiecināmās",'Lokālā tāme Nr.3'!$I398,0),0)</f>
        <v>0</v>
      </c>
      <c r="J395" s="5">
        <f>IF($C$2="Attiecināmās izmaksas",IF('Lokālā tāme Nr.3'!$Q398="Attiecināmās",'Lokālā tāme Nr.3'!$J398,0),0)</f>
        <v>0</v>
      </c>
      <c r="K395" s="47">
        <f>IF($C$2="Attiecināmās izmaksas",IF('Lokālā tāme Nr.3'!$Q398="Attiecināmās",'Lokālā tāme Nr.3'!$K398,0),0)</f>
        <v>0</v>
      </c>
      <c r="L395" s="27">
        <f>IF($C$2="Attiecināmās izmaksas",IF('Lokālā tāme Nr.3'!$Q398="Attiecināmās",'Lokālā tāme Nr.3'!$L398,0),0)</f>
        <v>0</v>
      </c>
      <c r="M395" s="5">
        <f>IF($C$2="Attiecināmās izmaksas",IF('Lokālā tāme Nr.3'!$Q398="Attiecināmās",'Lokālā tāme Nr.3'!$M398,0),0)</f>
        <v>0</v>
      </c>
      <c r="N395" s="5">
        <f>IF($C$2="Attiecināmās izmaksas",IF('Lokālā tāme Nr.3'!$Q398="Attiecināmās",'Lokālā tāme Nr.3'!$N398,0),0)</f>
        <v>0</v>
      </c>
      <c r="O395" s="5">
        <f>IF($C$2="Attiecināmās izmaksas",IF('Lokālā tāme Nr.3'!$Q398="Attiecināmās",'Lokālā tāme Nr.3'!$O398,0),0)</f>
        <v>0</v>
      </c>
      <c r="P395" s="17">
        <f>IF($C$2="Attiecināmās izmaksas",IF('Lokālā tāme Nr.3'!$Q398="Attiecināmās",'Lokālā tāme Nr.3'!$P398,0),0)</f>
        <v>0</v>
      </c>
    </row>
    <row r="396" spans="1:16" ht="12" thickBot="1" x14ac:dyDescent="0.25">
      <c r="A396" s="19">
        <f>IF(P396=0,0,IF(COUNTBLANK(P396)=1,0,COUNTA($P$8:P396)))</f>
        <v>0</v>
      </c>
      <c r="B396" s="5">
        <f>IF($C$2="Attiecināmās izmaksas",IF('Lokālā tāme Nr.3'!$Q399="Attiecināmās",'Lokālā tāme Nr.3'!$B399,0),0)</f>
        <v>0</v>
      </c>
      <c r="C396" s="5">
        <f>IF($C$2="Attiecināmās izmaksas",IF('Lokālā tāme Nr.3'!$Q399="Attiecināmās",'Lokālā tāme Nr.3'!$C399,0),0)</f>
        <v>0</v>
      </c>
      <c r="D396" s="5">
        <f>IF($C$2="Attiecināmās izmaksas",IF('Lokālā tāme Nr.3'!$Q399="Attiecināmās",'Lokālā tāme Nr.3'!$D399,0),0)</f>
        <v>0</v>
      </c>
      <c r="E396" s="17">
        <f>IF($C$2="Attiecināmās izmaksas",IF('Lokālā tāme Nr.3'!$Q399="Attiecināmās",'Lokālā tāme Nr.3'!$E399,0),0)</f>
        <v>0</v>
      </c>
      <c r="F396" s="31">
        <f>IF($C$2="Attiecināmās izmaksas",IF('Lokālā tāme Nr.3'!$Q399="Attiecināmās",'Lokālā tāme Nr.3'!$F399,0),0)</f>
        <v>0</v>
      </c>
      <c r="G396" s="5">
        <f>IF($C$2="Attiecināmās izmaksas",IF('Lokālā tāme Nr.3'!$Q399="Attiecināmās",'Lokālā tāme Nr.3'!$G399,0),0)</f>
        <v>0</v>
      </c>
      <c r="H396" s="5">
        <f>IF($C$2="Attiecināmās izmaksas",IF('Lokālā tāme Nr.3'!$Q399="Attiecināmās",'Lokālā tāme Nr.3'!$H399,0),0)</f>
        <v>0</v>
      </c>
      <c r="I396" s="5">
        <f>IF($C$2="Attiecināmās izmaksas",IF('Lokālā tāme Nr.3'!$Q399="Attiecināmās",'Lokālā tāme Nr.3'!$I399,0),0)</f>
        <v>0</v>
      </c>
      <c r="J396" s="5">
        <f>IF($C$2="Attiecināmās izmaksas",IF('Lokālā tāme Nr.3'!$Q399="Attiecināmās",'Lokālā tāme Nr.3'!$J399,0),0)</f>
        <v>0</v>
      </c>
      <c r="K396" s="47">
        <f>IF($C$2="Attiecināmās izmaksas",IF('Lokālā tāme Nr.3'!$Q399="Attiecināmās",'Lokālā tāme Nr.3'!$K399,0),0)</f>
        <v>0</v>
      </c>
      <c r="L396" s="27">
        <f>IF($C$2="Attiecināmās izmaksas",IF('Lokālā tāme Nr.3'!$Q399="Attiecināmās",'Lokālā tāme Nr.3'!$L399,0),0)</f>
        <v>0</v>
      </c>
      <c r="M396" s="5">
        <f>IF($C$2="Attiecināmās izmaksas",IF('Lokālā tāme Nr.3'!$Q399="Attiecināmās",'Lokālā tāme Nr.3'!$M399,0),0)</f>
        <v>0</v>
      </c>
      <c r="N396" s="5">
        <f>IF($C$2="Attiecināmās izmaksas",IF('Lokālā tāme Nr.3'!$Q399="Attiecināmās",'Lokālā tāme Nr.3'!$N399,0),0)</f>
        <v>0</v>
      </c>
      <c r="O396" s="5">
        <f>IF($C$2="Attiecināmās izmaksas",IF('Lokālā tāme Nr.3'!$Q399="Attiecināmās",'Lokālā tāme Nr.3'!$O399,0),0)</f>
        <v>0</v>
      </c>
      <c r="P396" s="17">
        <f>IF($C$2="Attiecināmās izmaksas",IF('Lokālā tāme Nr.3'!$Q399="Attiecināmās",'Lokālā tāme Nr.3'!$P399,0),0)</f>
        <v>0</v>
      </c>
    </row>
    <row r="397" spans="1:16" ht="12" thickBot="1" x14ac:dyDescent="0.25">
      <c r="A397" s="19">
        <f>IF(P397=0,0,IF(COUNTBLANK(P397)=1,0,COUNTA($P$8:P397)))</f>
        <v>0</v>
      </c>
      <c r="B397" s="5">
        <f>IF($C$2="Attiecināmās izmaksas",IF('Lokālā tāme Nr.3'!$Q400="Attiecināmās",'Lokālā tāme Nr.3'!$B400,0),0)</f>
        <v>0</v>
      </c>
      <c r="C397" s="5">
        <f>IF($C$2="Attiecināmās izmaksas",IF('Lokālā tāme Nr.3'!$Q400="Attiecināmās",'Lokālā tāme Nr.3'!$C400,0),0)</f>
        <v>0</v>
      </c>
      <c r="D397" s="5">
        <f>IF($C$2="Attiecināmās izmaksas",IF('Lokālā tāme Nr.3'!$Q400="Attiecināmās",'Lokālā tāme Nr.3'!$D400,0),0)</f>
        <v>0</v>
      </c>
      <c r="E397" s="17">
        <f>IF($C$2="Attiecināmās izmaksas",IF('Lokālā tāme Nr.3'!$Q400="Attiecināmās",'Lokālā tāme Nr.3'!$E400,0),0)</f>
        <v>0</v>
      </c>
      <c r="F397" s="31">
        <f>IF($C$2="Attiecināmās izmaksas",IF('Lokālā tāme Nr.3'!$Q400="Attiecināmās",'Lokālā tāme Nr.3'!$F400,0),0)</f>
        <v>0</v>
      </c>
      <c r="G397" s="5">
        <f>IF($C$2="Attiecināmās izmaksas",IF('Lokālā tāme Nr.3'!$Q400="Attiecināmās",'Lokālā tāme Nr.3'!$G400,0),0)</f>
        <v>0</v>
      </c>
      <c r="H397" s="5">
        <f>IF($C$2="Attiecināmās izmaksas",IF('Lokālā tāme Nr.3'!$Q400="Attiecināmās",'Lokālā tāme Nr.3'!$H400,0),0)</f>
        <v>0</v>
      </c>
      <c r="I397" s="5">
        <f>IF($C$2="Attiecināmās izmaksas",IF('Lokālā tāme Nr.3'!$Q400="Attiecināmās",'Lokālā tāme Nr.3'!$I400,0),0)</f>
        <v>0</v>
      </c>
      <c r="J397" s="5">
        <f>IF($C$2="Attiecināmās izmaksas",IF('Lokālā tāme Nr.3'!$Q400="Attiecināmās",'Lokālā tāme Nr.3'!$J400,0),0)</f>
        <v>0</v>
      </c>
      <c r="K397" s="47">
        <f>IF($C$2="Attiecināmās izmaksas",IF('Lokālā tāme Nr.3'!$Q400="Attiecināmās",'Lokālā tāme Nr.3'!$K400,0),0)</f>
        <v>0</v>
      </c>
      <c r="L397" s="27">
        <f>IF($C$2="Attiecināmās izmaksas",IF('Lokālā tāme Nr.3'!$Q400="Attiecināmās",'Lokālā tāme Nr.3'!$L400,0),0)</f>
        <v>0</v>
      </c>
      <c r="M397" s="5">
        <f>IF($C$2="Attiecināmās izmaksas",IF('Lokālā tāme Nr.3'!$Q400="Attiecināmās",'Lokālā tāme Nr.3'!$M400,0),0)</f>
        <v>0</v>
      </c>
      <c r="N397" s="5">
        <f>IF($C$2="Attiecināmās izmaksas",IF('Lokālā tāme Nr.3'!$Q400="Attiecināmās",'Lokālā tāme Nr.3'!$N400,0),0)</f>
        <v>0</v>
      </c>
      <c r="O397" s="5">
        <f>IF($C$2="Attiecināmās izmaksas",IF('Lokālā tāme Nr.3'!$Q400="Attiecināmās",'Lokālā tāme Nr.3'!$O400,0),0)</f>
        <v>0</v>
      </c>
      <c r="P397" s="17">
        <f>IF($C$2="Attiecināmās izmaksas",IF('Lokālā tāme Nr.3'!$Q400="Attiecināmās",'Lokālā tāme Nr.3'!$P400,0),0)</f>
        <v>0</v>
      </c>
    </row>
    <row r="398" spans="1:16" ht="12" thickBot="1" x14ac:dyDescent="0.25">
      <c r="A398" s="19">
        <f>IF(P398=0,0,IF(COUNTBLANK(P398)=1,0,COUNTA($P$8:P398)))</f>
        <v>0</v>
      </c>
      <c r="B398" s="5">
        <f>IF($C$2="Attiecināmās izmaksas",IF('Lokālā tāme Nr.3'!$Q401="Attiecināmās",'Lokālā tāme Nr.3'!$B401,0),0)</f>
        <v>0</v>
      </c>
      <c r="C398" s="5">
        <f>IF($C$2="Attiecināmās izmaksas",IF('Lokālā tāme Nr.3'!$Q401="Attiecināmās",'Lokālā tāme Nr.3'!$C401,0),0)</f>
        <v>0</v>
      </c>
      <c r="D398" s="5">
        <f>IF($C$2="Attiecināmās izmaksas",IF('Lokālā tāme Nr.3'!$Q401="Attiecināmās",'Lokālā tāme Nr.3'!$D401,0),0)</f>
        <v>0</v>
      </c>
      <c r="E398" s="17">
        <f>IF($C$2="Attiecināmās izmaksas",IF('Lokālā tāme Nr.3'!$Q401="Attiecināmās",'Lokālā tāme Nr.3'!$E401,0),0)</f>
        <v>0</v>
      </c>
      <c r="F398" s="31">
        <f>IF($C$2="Attiecināmās izmaksas",IF('Lokālā tāme Nr.3'!$Q401="Attiecināmās",'Lokālā tāme Nr.3'!$F401,0),0)</f>
        <v>0</v>
      </c>
      <c r="G398" s="5">
        <f>IF($C$2="Attiecināmās izmaksas",IF('Lokālā tāme Nr.3'!$Q401="Attiecināmās",'Lokālā tāme Nr.3'!$G401,0),0)</f>
        <v>0</v>
      </c>
      <c r="H398" s="5">
        <f>IF($C$2="Attiecināmās izmaksas",IF('Lokālā tāme Nr.3'!$Q401="Attiecināmās",'Lokālā tāme Nr.3'!$H401,0),0)</f>
        <v>0</v>
      </c>
      <c r="I398" s="5">
        <f>IF($C$2="Attiecināmās izmaksas",IF('Lokālā tāme Nr.3'!$Q401="Attiecināmās",'Lokālā tāme Nr.3'!$I401,0),0)</f>
        <v>0</v>
      </c>
      <c r="J398" s="5">
        <f>IF($C$2="Attiecināmās izmaksas",IF('Lokālā tāme Nr.3'!$Q401="Attiecināmās",'Lokālā tāme Nr.3'!$J401,0),0)</f>
        <v>0</v>
      </c>
      <c r="K398" s="47">
        <f>IF($C$2="Attiecināmās izmaksas",IF('Lokālā tāme Nr.3'!$Q401="Attiecināmās",'Lokālā tāme Nr.3'!$K401,0),0)</f>
        <v>0</v>
      </c>
      <c r="L398" s="27">
        <f>IF($C$2="Attiecināmās izmaksas",IF('Lokālā tāme Nr.3'!$Q401="Attiecināmās",'Lokālā tāme Nr.3'!$L401,0),0)</f>
        <v>0</v>
      </c>
      <c r="M398" s="5">
        <f>IF($C$2="Attiecināmās izmaksas",IF('Lokālā tāme Nr.3'!$Q401="Attiecināmās",'Lokālā tāme Nr.3'!$M401,0),0)</f>
        <v>0</v>
      </c>
      <c r="N398" s="5">
        <f>IF($C$2="Attiecināmās izmaksas",IF('Lokālā tāme Nr.3'!$Q401="Attiecināmās",'Lokālā tāme Nr.3'!$N401,0),0)</f>
        <v>0</v>
      </c>
      <c r="O398" s="5">
        <f>IF($C$2="Attiecināmās izmaksas",IF('Lokālā tāme Nr.3'!$Q401="Attiecināmās",'Lokālā tāme Nr.3'!$O401,0),0)</f>
        <v>0</v>
      </c>
      <c r="P398" s="17">
        <f>IF($C$2="Attiecināmās izmaksas",IF('Lokālā tāme Nr.3'!$Q401="Attiecināmās",'Lokālā tāme Nr.3'!$P401,0),0)</f>
        <v>0</v>
      </c>
    </row>
    <row r="399" spans="1:16" ht="12" thickBot="1" x14ac:dyDescent="0.25">
      <c r="A399" s="19">
        <f>IF(P399=0,0,IF(COUNTBLANK(P399)=1,0,COUNTA($P$8:P399)))</f>
        <v>0</v>
      </c>
      <c r="B399" s="5">
        <f>IF($C$2="Attiecināmās izmaksas",IF('Lokālā tāme Nr.3'!$Q402="Attiecināmās",'Lokālā tāme Nr.3'!$B402,0),0)</f>
        <v>0</v>
      </c>
      <c r="C399" s="5">
        <f>IF($C$2="Attiecināmās izmaksas",IF('Lokālā tāme Nr.3'!$Q402="Attiecināmās",'Lokālā tāme Nr.3'!$C402,0),0)</f>
        <v>0</v>
      </c>
      <c r="D399" s="5">
        <f>IF($C$2="Attiecināmās izmaksas",IF('Lokālā tāme Nr.3'!$Q402="Attiecināmās",'Lokālā tāme Nr.3'!$D402,0),0)</f>
        <v>0</v>
      </c>
      <c r="E399" s="17">
        <f>IF($C$2="Attiecināmās izmaksas",IF('Lokālā tāme Nr.3'!$Q402="Attiecināmās",'Lokālā tāme Nr.3'!$E402,0),0)</f>
        <v>0</v>
      </c>
      <c r="F399" s="31">
        <f>IF($C$2="Attiecināmās izmaksas",IF('Lokālā tāme Nr.3'!$Q402="Attiecināmās",'Lokālā tāme Nr.3'!$F402,0),0)</f>
        <v>0</v>
      </c>
      <c r="G399" s="5">
        <f>IF($C$2="Attiecināmās izmaksas",IF('Lokālā tāme Nr.3'!$Q402="Attiecināmās",'Lokālā tāme Nr.3'!$G402,0),0)</f>
        <v>0</v>
      </c>
      <c r="H399" s="5">
        <f>IF($C$2="Attiecināmās izmaksas",IF('Lokālā tāme Nr.3'!$Q402="Attiecināmās",'Lokālā tāme Nr.3'!$H402,0),0)</f>
        <v>0</v>
      </c>
      <c r="I399" s="5">
        <f>IF($C$2="Attiecināmās izmaksas",IF('Lokālā tāme Nr.3'!$Q402="Attiecināmās",'Lokālā tāme Nr.3'!$I402,0),0)</f>
        <v>0</v>
      </c>
      <c r="J399" s="5">
        <f>IF($C$2="Attiecināmās izmaksas",IF('Lokālā tāme Nr.3'!$Q402="Attiecināmās",'Lokālā tāme Nr.3'!$J402,0),0)</f>
        <v>0</v>
      </c>
      <c r="K399" s="47">
        <f>IF($C$2="Attiecināmās izmaksas",IF('Lokālā tāme Nr.3'!$Q402="Attiecināmās",'Lokālā tāme Nr.3'!$K402,0),0)</f>
        <v>0</v>
      </c>
      <c r="L399" s="27">
        <f>IF($C$2="Attiecināmās izmaksas",IF('Lokālā tāme Nr.3'!$Q402="Attiecināmās",'Lokālā tāme Nr.3'!$L402,0),0)</f>
        <v>0</v>
      </c>
      <c r="M399" s="5">
        <f>IF($C$2="Attiecināmās izmaksas",IF('Lokālā tāme Nr.3'!$Q402="Attiecināmās",'Lokālā tāme Nr.3'!$M402,0),0)</f>
        <v>0</v>
      </c>
      <c r="N399" s="5">
        <f>IF($C$2="Attiecināmās izmaksas",IF('Lokālā tāme Nr.3'!$Q402="Attiecināmās",'Lokālā tāme Nr.3'!$N402,0),0)</f>
        <v>0</v>
      </c>
      <c r="O399" s="5">
        <f>IF($C$2="Attiecināmās izmaksas",IF('Lokālā tāme Nr.3'!$Q402="Attiecināmās",'Lokālā tāme Nr.3'!$O402,0),0)</f>
        <v>0</v>
      </c>
      <c r="P399" s="17">
        <f>IF($C$2="Attiecināmās izmaksas",IF('Lokālā tāme Nr.3'!$Q402="Attiecināmās",'Lokālā tāme Nr.3'!$P402,0),0)</f>
        <v>0</v>
      </c>
    </row>
    <row r="400" spans="1:16" ht="12" thickBot="1" x14ac:dyDescent="0.25">
      <c r="A400" s="19">
        <f>IF(P400=0,0,IF(COUNTBLANK(P400)=1,0,COUNTA($P$8:P400)))</f>
        <v>0</v>
      </c>
      <c r="B400" s="5">
        <f>IF($C$2="Attiecināmās izmaksas",IF('Lokālā tāme Nr.3'!$Q403="Attiecināmās",'Lokālā tāme Nr.3'!$B403,0),0)</f>
        <v>0</v>
      </c>
      <c r="C400" s="5">
        <f>IF($C$2="Attiecināmās izmaksas",IF('Lokālā tāme Nr.3'!$Q403="Attiecināmās",'Lokālā tāme Nr.3'!$C403,0),0)</f>
        <v>0</v>
      </c>
      <c r="D400" s="5">
        <f>IF($C$2="Attiecināmās izmaksas",IF('Lokālā tāme Nr.3'!$Q403="Attiecināmās",'Lokālā tāme Nr.3'!$D403,0),0)</f>
        <v>0</v>
      </c>
      <c r="E400" s="17">
        <f>IF($C$2="Attiecināmās izmaksas",IF('Lokālā tāme Nr.3'!$Q403="Attiecināmās",'Lokālā tāme Nr.3'!$E403,0),0)</f>
        <v>0</v>
      </c>
      <c r="F400" s="31">
        <f>IF($C$2="Attiecināmās izmaksas",IF('Lokālā tāme Nr.3'!$Q403="Attiecināmās",'Lokālā tāme Nr.3'!$F403,0),0)</f>
        <v>0</v>
      </c>
      <c r="G400" s="5">
        <f>IF($C$2="Attiecināmās izmaksas",IF('Lokālā tāme Nr.3'!$Q403="Attiecināmās",'Lokālā tāme Nr.3'!$G403,0),0)</f>
        <v>0</v>
      </c>
      <c r="H400" s="5">
        <f>IF($C$2="Attiecināmās izmaksas",IF('Lokālā tāme Nr.3'!$Q403="Attiecināmās",'Lokālā tāme Nr.3'!$H403,0),0)</f>
        <v>0</v>
      </c>
      <c r="I400" s="5">
        <f>IF($C$2="Attiecināmās izmaksas",IF('Lokālā tāme Nr.3'!$Q403="Attiecināmās",'Lokālā tāme Nr.3'!$I403,0),0)</f>
        <v>0</v>
      </c>
      <c r="J400" s="5">
        <f>IF($C$2="Attiecināmās izmaksas",IF('Lokālā tāme Nr.3'!$Q403="Attiecināmās",'Lokālā tāme Nr.3'!$J403,0),0)</f>
        <v>0</v>
      </c>
      <c r="K400" s="47">
        <f>IF($C$2="Attiecināmās izmaksas",IF('Lokālā tāme Nr.3'!$Q403="Attiecināmās",'Lokālā tāme Nr.3'!$K403,0),0)</f>
        <v>0</v>
      </c>
      <c r="L400" s="27">
        <f>IF($C$2="Attiecināmās izmaksas",IF('Lokālā tāme Nr.3'!$Q403="Attiecināmās",'Lokālā tāme Nr.3'!$L403,0),0)</f>
        <v>0</v>
      </c>
      <c r="M400" s="5">
        <f>IF($C$2="Attiecināmās izmaksas",IF('Lokālā tāme Nr.3'!$Q403="Attiecināmās",'Lokālā tāme Nr.3'!$M403,0),0)</f>
        <v>0</v>
      </c>
      <c r="N400" s="5">
        <f>IF($C$2="Attiecināmās izmaksas",IF('Lokālā tāme Nr.3'!$Q403="Attiecināmās",'Lokālā tāme Nr.3'!$N403,0),0)</f>
        <v>0</v>
      </c>
      <c r="O400" s="5">
        <f>IF($C$2="Attiecināmās izmaksas",IF('Lokālā tāme Nr.3'!$Q403="Attiecināmās",'Lokālā tāme Nr.3'!$O403,0),0)</f>
        <v>0</v>
      </c>
      <c r="P400" s="17">
        <f>IF($C$2="Attiecināmās izmaksas",IF('Lokālā tāme Nr.3'!$Q403="Attiecināmās",'Lokālā tāme Nr.3'!$P403,0),0)</f>
        <v>0</v>
      </c>
    </row>
    <row r="401" spans="1:16" ht="12" thickBot="1" x14ac:dyDescent="0.25">
      <c r="A401" s="19">
        <f>IF(P401=0,0,IF(COUNTBLANK(P401)=1,0,COUNTA($P$8:P401)))</f>
        <v>0</v>
      </c>
      <c r="B401" s="5">
        <f>IF($C$2="Attiecināmās izmaksas",IF('Lokālā tāme Nr.3'!$Q404="Attiecināmās",'Lokālā tāme Nr.3'!$B404,0),0)</f>
        <v>0</v>
      </c>
      <c r="C401" s="5">
        <f>IF($C$2="Attiecināmās izmaksas",IF('Lokālā tāme Nr.3'!$Q404="Attiecināmās",'Lokālā tāme Nr.3'!$C404,0),0)</f>
        <v>0</v>
      </c>
      <c r="D401" s="5">
        <f>IF($C$2="Attiecināmās izmaksas",IF('Lokālā tāme Nr.3'!$Q404="Attiecināmās",'Lokālā tāme Nr.3'!$D404,0),0)</f>
        <v>0</v>
      </c>
      <c r="E401" s="17">
        <f>IF($C$2="Attiecināmās izmaksas",IF('Lokālā tāme Nr.3'!$Q404="Attiecināmās",'Lokālā tāme Nr.3'!$E404,0),0)</f>
        <v>0</v>
      </c>
      <c r="F401" s="31">
        <f>IF($C$2="Attiecināmās izmaksas",IF('Lokālā tāme Nr.3'!$Q404="Attiecināmās",'Lokālā tāme Nr.3'!$F404,0),0)</f>
        <v>0</v>
      </c>
      <c r="G401" s="5">
        <f>IF($C$2="Attiecināmās izmaksas",IF('Lokālā tāme Nr.3'!$Q404="Attiecināmās",'Lokālā tāme Nr.3'!$G404,0),0)</f>
        <v>0</v>
      </c>
      <c r="H401" s="5">
        <f>IF($C$2="Attiecināmās izmaksas",IF('Lokālā tāme Nr.3'!$Q404="Attiecināmās",'Lokālā tāme Nr.3'!$H404,0),0)</f>
        <v>0</v>
      </c>
      <c r="I401" s="5">
        <f>IF($C$2="Attiecināmās izmaksas",IF('Lokālā tāme Nr.3'!$Q404="Attiecināmās",'Lokālā tāme Nr.3'!$I404,0),0)</f>
        <v>0</v>
      </c>
      <c r="J401" s="5">
        <f>IF($C$2="Attiecināmās izmaksas",IF('Lokālā tāme Nr.3'!$Q404="Attiecināmās",'Lokālā tāme Nr.3'!$J404,0),0)</f>
        <v>0</v>
      </c>
      <c r="K401" s="47">
        <f>IF($C$2="Attiecināmās izmaksas",IF('Lokālā tāme Nr.3'!$Q404="Attiecināmās",'Lokālā tāme Nr.3'!$K404,0),0)</f>
        <v>0</v>
      </c>
      <c r="L401" s="27">
        <f>IF($C$2="Attiecināmās izmaksas",IF('Lokālā tāme Nr.3'!$Q404="Attiecināmās",'Lokālā tāme Nr.3'!$L404,0),0)</f>
        <v>0</v>
      </c>
      <c r="M401" s="5">
        <f>IF($C$2="Attiecināmās izmaksas",IF('Lokālā tāme Nr.3'!$Q404="Attiecināmās",'Lokālā tāme Nr.3'!$M404,0),0)</f>
        <v>0</v>
      </c>
      <c r="N401" s="5">
        <f>IF($C$2="Attiecināmās izmaksas",IF('Lokālā tāme Nr.3'!$Q404="Attiecināmās",'Lokālā tāme Nr.3'!$N404,0),0)</f>
        <v>0</v>
      </c>
      <c r="O401" s="5">
        <f>IF($C$2="Attiecināmās izmaksas",IF('Lokālā tāme Nr.3'!$Q404="Attiecināmās",'Lokālā tāme Nr.3'!$O404,0),0)</f>
        <v>0</v>
      </c>
      <c r="P401" s="17">
        <f>IF($C$2="Attiecināmās izmaksas",IF('Lokālā tāme Nr.3'!$Q404="Attiecināmās",'Lokālā tāme Nr.3'!$P404,0),0)</f>
        <v>0</v>
      </c>
    </row>
    <row r="402" spans="1:16" ht="12" thickBot="1" x14ac:dyDescent="0.25">
      <c r="A402" s="19">
        <f>IF(P402=0,0,IF(COUNTBLANK(P402)=1,0,COUNTA($P$8:P402)))</f>
        <v>0</v>
      </c>
      <c r="B402" s="5">
        <f>IF($C$2="Attiecināmās izmaksas",IF('Lokālā tāme Nr.3'!$Q405="Attiecināmās",'Lokālā tāme Nr.3'!$B405,0),0)</f>
        <v>0</v>
      </c>
      <c r="C402" s="5">
        <f>IF($C$2="Attiecināmās izmaksas",IF('Lokālā tāme Nr.3'!$Q405="Attiecināmās",'Lokālā tāme Nr.3'!$C405,0),0)</f>
        <v>0</v>
      </c>
      <c r="D402" s="5">
        <f>IF($C$2="Attiecināmās izmaksas",IF('Lokālā tāme Nr.3'!$Q405="Attiecināmās",'Lokālā tāme Nr.3'!$D405,0),0)</f>
        <v>0</v>
      </c>
      <c r="E402" s="17">
        <f>IF($C$2="Attiecināmās izmaksas",IF('Lokālā tāme Nr.3'!$Q405="Attiecināmās",'Lokālā tāme Nr.3'!$E405,0),0)</f>
        <v>0</v>
      </c>
      <c r="F402" s="31">
        <f>IF($C$2="Attiecināmās izmaksas",IF('Lokālā tāme Nr.3'!$Q405="Attiecināmās",'Lokālā tāme Nr.3'!$F405,0),0)</f>
        <v>0</v>
      </c>
      <c r="G402" s="5">
        <f>IF($C$2="Attiecināmās izmaksas",IF('Lokālā tāme Nr.3'!$Q405="Attiecināmās",'Lokālā tāme Nr.3'!$G405,0),0)</f>
        <v>0</v>
      </c>
      <c r="H402" s="5">
        <f>IF($C$2="Attiecināmās izmaksas",IF('Lokālā tāme Nr.3'!$Q405="Attiecināmās",'Lokālā tāme Nr.3'!$H405,0),0)</f>
        <v>0</v>
      </c>
      <c r="I402" s="5">
        <f>IF($C$2="Attiecināmās izmaksas",IF('Lokālā tāme Nr.3'!$Q405="Attiecināmās",'Lokālā tāme Nr.3'!$I405,0),0)</f>
        <v>0</v>
      </c>
      <c r="J402" s="5">
        <f>IF($C$2="Attiecināmās izmaksas",IF('Lokālā tāme Nr.3'!$Q405="Attiecināmās",'Lokālā tāme Nr.3'!$J405,0),0)</f>
        <v>0</v>
      </c>
      <c r="K402" s="47">
        <f>IF($C$2="Attiecināmās izmaksas",IF('Lokālā tāme Nr.3'!$Q405="Attiecināmās",'Lokālā tāme Nr.3'!$K405,0),0)</f>
        <v>0</v>
      </c>
      <c r="L402" s="27">
        <f>IF($C$2="Attiecināmās izmaksas",IF('Lokālā tāme Nr.3'!$Q405="Attiecināmās",'Lokālā tāme Nr.3'!$L405,0),0)</f>
        <v>0</v>
      </c>
      <c r="M402" s="5">
        <f>IF($C$2="Attiecināmās izmaksas",IF('Lokālā tāme Nr.3'!$Q405="Attiecināmās",'Lokālā tāme Nr.3'!$M405,0),0)</f>
        <v>0</v>
      </c>
      <c r="N402" s="5">
        <f>IF($C$2="Attiecināmās izmaksas",IF('Lokālā tāme Nr.3'!$Q405="Attiecināmās",'Lokālā tāme Nr.3'!$N405,0),0)</f>
        <v>0</v>
      </c>
      <c r="O402" s="5">
        <f>IF($C$2="Attiecināmās izmaksas",IF('Lokālā tāme Nr.3'!$Q405="Attiecināmās",'Lokālā tāme Nr.3'!$O405,0),0)</f>
        <v>0</v>
      </c>
      <c r="P402" s="17">
        <f>IF($C$2="Attiecināmās izmaksas",IF('Lokālā tāme Nr.3'!$Q405="Attiecināmās",'Lokālā tāme Nr.3'!$P405,0),0)</f>
        <v>0</v>
      </c>
    </row>
    <row r="403" spans="1:16" ht="12" thickBot="1" x14ac:dyDescent="0.25">
      <c r="A403" s="19">
        <f>IF(P403=0,0,IF(COUNTBLANK(P403)=1,0,COUNTA($P$8:P403)))</f>
        <v>0</v>
      </c>
      <c r="B403" s="5">
        <f>IF($C$2="Attiecināmās izmaksas",IF('Lokālā tāme Nr.3'!$Q406="Attiecināmās",'Lokālā tāme Nr.3'!$B406,0),0)</f>
        <v>0</v>
      </c>
      <c r="C403" s="5">
        <f>IF($C$2="Attiecināmās izmaksas",IF('Lokālā tāme Nr.3'!$Q406="Attiecināmās",'Lokālā tāme Nr.3'!$C406,0),0)</f>
        <v>0</v>
      </c>
      <c r="D403" s="5">
        <f>IF($C$2="Attiecināmās izmaksas",IF('Lokālā tāme Nr.3'!$Q406="Attiecināmās",'Lokālā tāme Nr.3'!$D406,0),0)</f>
        <v>0</v>
      </c>
      <c r="E403" s="17">
        <f>IF($C$2="Attiecināmās izmaksas",IF('Lokālā tāme Nr.3'!$Q406="Attiecināmās",'Lokālā tāme Nr.3'!$E406,0),0)</f>
        <v>0</v>
      </c>
      <c r="F403" s="31">
        <f>IF($C$2="Attiecināmās izmaksas",IF('Lokālā tāme Nr.3'!$Q406="Attiecināmās",'Lokālā tāme Nr.3'!$F406,0),0)</f>
        <v>0</v>
      </c>
      <c r="G403" s="5">
        <f>IF($C$2="Attiecināmās izmaksas",IF('Lokālā tāme Nr.3'!$Q406="Attiecināmās",'Lokālā tāme Nr.3'!$G406,0),0)</f>
        <v>0</v>
      </c>
      <c r="H403" s="5">
        <f>IF($C$2="Attiecināmās izmaksas",IF('Lokālā tāme Nr.3'!$Q406="Attiecināmās",'Lokālā tāme Nr.3'!$H406,0),0)</f>
        <v>0</v>
      </c>
      <c r="I403" s="5">
        <f>IF($C$2="Attiecināmās izmaksas",IF('Lokālā tāme Nr.3'!$Q406="Attiecināmās",'Lokālā tāme Nr.3'!$I406,0),0)</f>
        <v>0</v>
      </c>
      <c r="J403" s="5">
        <f>IF($C$2="Attiecināmās izmaksas",IF('Lokālā tāme Nr.3'!$Q406="Attiecināmās",'Lokālā tāme Nr.3'!$J406,0),0)</f>
        <v>0</v>
      </c>
      <c r="K403" s="47">
        <f>IF($C$2="Attiecināmās izmaksas",IF('Lokālā tāme Nr.3'!$Q406="Attiecināmās",'Lokālā tāme Nr.3'!$K406,0),0)</f>
        <v>0</v>
      </c>
      <c r="L403" s="27">
        <f>IF($C$2="Attiecināmās izmaksas",IF('Lokālā tāme Nr.3'!$Q406="Attiecināmās",'Lokālā tāme Nr.3'!$L406,0),0)</f>
        <v>0</v>
      </c>
      <c r="M403" s="5">
        <f>IF($C$2="Attiecināmās izmaksas",IF('Lokālā tāme Nr.3'!$Q406="Attiecināmās",'Lokālā tāme Nr.3'!$M406,0),0)</f>
        <v>0</v>
      </c>
      <c r="N403" s="5">
        <f>IF($C$2="Attiecināmās izmaksas",IF('Lokālā tāme Nr.3'!$Q406="Attiecināmās",'Lokālā tāme Nr.3'!$N406,0),0)</f>
        <v>0</v>
      </c>
      <c r="O403" s="5">
        <f>IF($C$2="Attiecināmās izmaksas",IF('Lokālā tāme Nr.3'!$Q406="Attiecināmās",'Lokālā tāme Nr.3'!$O406,0),0)</f>
        <v>0</v>
      </c>
      <c r="P403" s="17">
        <f>IF($C$2="Attiecināmās izmaksas",IF('Lokālā tāme Nr.3'!$Q406="Attiecināmās",'Lokālā tāme Nr.3'!$P406,0),0)</f>
        <v>0</v>
      </c>
    </row>
    <row r="404" spans="1:16" ht="12" thickBot="1" x14ac:dyDescent="0.25">
      <c r="A404" s="19">
        <f>IF(P404=0,0,IF(COUNTBLANK(P404)=1,0,COUNTA($P$8:P404)))</f>
        <v>0</v>
      </c>
      <c r="B404" s="5">
        <f>IF($C$2="Attiecināmās izmaksas",IF('Lokālā tāme Nr.3'!$Q407="Attiecināmās",'Lokālā tāme Nr.3'!$B407,0),0)</f>
        <v>0</v>
      </c>
      <c r="C404" s="5">
        <f>IF($C$2="Attiecināmās izmaksas",IF('Lokālā tāme Nr.3'!$Q407="Attiecināmās",'Lokālā tāme Nr.3'!$C407,0),0)</f>
        <v>0</v>
      </c>
      <c r="D404" s="5">
        <f>IF($C$2="Attiecināmās izmaksas",IF('Lokālā tāme Nr.3'!$Q407="Attiecināmās",'Lokālā tāme Nr.3'!$D407,0),0)</f>
        <v>0</v>
      </c>
      <c r="E404" s="17">
        <f>IF($C$2="Attiecināmās izmaksas",IF('Lokālā tāme Nr.3'!$Q407="Attiecināmās",'Lokālā tāme Nr.3'!$E407,0),0)</f>
        <v>0</v>
      </c>
      <c r="F404" s="31">
        <f>IF($C$2="Attiecināmās izmaksas",IF('Lokālā tāme Nr.3'!$Q407="Attiecināmās",'Lokālā tāme Nr.3'!$F407,0),0)</f>
        <v>0</v>
      </c>
      <c r="G404" s="5">
        <f>IF($C$2="Attiecināmās izmaksas",IF('Lokālā tāme Nr.3'!$Q407="Attiecināmās",'Lokālā tāme Nr.3'!$G407,0),0)</f>
        <v>0</v>
      </c>
      <c r="H404" s="5">
        <f>IF($C$2="Attiecināmās izmaksas",IF('Lokālā tāme Nr.3'!$Q407="Attiecināmās",'Lokālā tāme Nr.3'!$H407,0),0)</f>
        <v>0</v>
      </c>
      <c r="I404" s="5">
        <f>IF($C$2="Attiecināmās izmaksas",IF('Lokālā tāme Nr.3'!$Q407="Attiecināmās",'Lokālā tāme Nr.3'!$I407,0),0)</f>
        <v>0</v>
      </c>
      <c r="J404" s="5">
        <f>IF($C$2="Attiecināmās izmaksas",IF('Lokālā tāme Nr.3'!$Q407="Attiecināmās",'Lokālā tāme Nr.3'!$J407,0),0)</f>
        <v>0</v>
      </c>
      <c r="K404" s="47">
        <f>IF($C$2="Attiecināmās izmaksas",IF('Lokālā tāme Nr.3'!$Q407="Attiecināmās",'Lokālā tāme Nr.3'!$K407,0),0)</f>
        <v>0</v>
      </c>
      <c r="L404" s="27">
        <f>IF($C$2="Attiecināmās izmaksas",IF('Lokālā tāme Nr.3'!$Q407="Attiecināmās",'Lokālā tāme Nr.3'!$L407,0),0)</f>
        <v>0</v>
      </c>
      <c r="M404" s="5">
        <f>IF($C$2="Attiecināmās izmaksas",IF('Lokālā tāme Nr.3'!$Q407="Attiecināmās",'Lokālā tāme Nr.3'!$M407,0),0)</f>
        <v>0</v>
      </c>
      <c r="N404" s="5">
        <f>IF($C$2="Attiecināmās izmaksas",IF('Lokālā tāme Nr.3'!$Q407="Attiecināmās",'Lokālā tāme Nr.3'!$N407,0),0)</f>
        <v>0</v>
      </c>
      <c r="O404" s="5">
        <f>IF($C$2="Attiecināmās izmaksas",IF('Lokālā tāme Nr.3'!$Q407="Attiecināmās",'Lokālā tāme Nr.3'!$O407,0),0)</f>
        <v>0</v>
      </c>
      <c r="P404" s="17">
        <f>IF($C$2="Attiecināmās izmaksas",IF('Lokālā tāme Nr.3'!$Q407="Attiecināmās",'Lokālā tāme Nr.3'!$P407,0),0)</f>
        <v>0</v>
      </c>
    </row>
    <row r="405" spans="1:16" ht="12" thickBot="1" x14ac:dyDescent="0.25">
      <c r="A405" s="19">
        <f>IF(P405=0,0,IF(COUNTBLANK(P405)=1,0,COUNTA($P$8:P405)))</f>
        <v>0</v>
      </c>
      <c r="B405" s="5">
        <f>IF($C$2="Attiecināmās izmaksas",IF('Lokālā tāme Nr.3'!$Q408="Attiecināmās",'Lokālā tāme Nr.3'!$B408,0),0)</f>
        <v>0</v>
      </c>
      <c r="C405" s="5">
        <f>IF($C$2="Attiecināmās izmaksas",IF('Lokālā tāme Nr.3'!$Q408="Attiecināmās",'Lokālā tāme Nr.3'!$C408,0),0)</f>
        <v>0</v>
      </c>
      <c r="D405" s="5">
        <f>IF($C$2="Attiecināmās izmaksas",IF('Lokālā tāme Nr.3'!$Q408="Attiecināmās",'Lokālā tāme Nr.3'!$D408,0),0)</f>
        <v>0</v>
      </c>
      <c r="E405" s="17">
        <f>IF($C$2="Attiecināmās izmaksas",IF('Lokālā tāme Nr.3'!$Q408="Attiecināmās",'Lokālā tāme Nr.3'!$E408,0),0)</f>
        <v>0</v>
      </c>
      <c r="F405" s="31">
        <f>IF($C$2="Attiecināmās izmaksas",IF('Lokālā tāme Nr.3'!$Q408="Attiecināmās",'Lokālā tāme Nr.3'!$F408,0),0)</f>
        <v>0</v>
      </c>
      <c r="G405" s="5">
        <f>IF($C$2="Attiecināmās izmaksas",IF('Lokālā tāme Nr.3'!$Q408="Attiecināmās",'Lokālā tāme Nr.3'!$G408,0),0)</f>
        <v>0</v>
      </c>
      <c r="H405" s="5">
        <f>IF($C$2="Attiecināmās izmaksas",IF('Lokālā tāme Nr.3'!$Q408="Attiecināmās",'Lokālā tāme Nr.3'!$H408,0),0)</f>
        <v>0</v>
      </c>
      <c r="I405" s="5">
        <f>IF($C$2="Attiecināmās izmaksas",IF('Lokālā tāme Nr.3'!$Q408="Attiecināmās",'Lokālā tāme Nr.3'!$I408,0),0)</f>
        <v>0</v>
      </c>
      <c r="J405" s="5">
        <f>IF($C$2="Attiecināmās izmaksas",IF('Lokālā tāme Nr.3'!$Q408="Attiecināmās",'Lokālā tāme Nr.3'!$J408,0),0)</f>
        <v>0</v>
      </c>
      <c r="K405" s="47">
        <f>IF($C$2="Attiecināmās izmaksas",IF('Lokālā tāme Nr.3'!$Q408="Attiecināmās",'Lokālā tāme Nr.3'!$K408,0),0)</f>
        <v>0</v>
      </c>
      <c r="L405" s="27">
        <f>IF($C$2="Attiecināmās izmaksas",IF('Lokālā tāme Nr.3'!$Q408="Attiecināmās",'Lokālā tāme Nr.3'!$L408,0),0)</f>
        <v>0</v>
      </c>
      <c r="M405" s="5">
        <f>IF($C$2="Attiecināmās izmaksas",IF('Lokālā tāme Nr.3'!$Q408="Attiecināmās",'Lokālā tāme Nr.3'!$M408,0),0)</f>
        <v>0</v>
      </c>
      <c r="N405" s="5">
        <f>IF($C$2="Attiecināmās izmaksas",IF('Lokālā tāme Nr.3'!$Q408="Attiecināmās",'Lokālā tāme Nr.3'!$N408,0),0)</f>
        <v>0</v>
      </c>
      <c r="O405" s="5">
        <f>IF($C$2="Attiecināmās izmaksas",IF('Lokālā tāme Nr.3'!$Q408="Attiecināmās",'Lokālā tāme Nr.3'!$O408,0),0)</f>
        <v>0</v>
      </c>
      <c r="P405" s="17">
        <f>IF($C$2="Attiecināmās izmaksas",IF('Lokālā tāme Nr.3'!$Q408="Attiecināmās",'Lokālā tāme Nr.3'!$P408,0),0)</f>
        <v>0</v>
      </c>
    </row>
    <row r="406" spans="1:16" ht="12" thickBot="1" x14ac:dyDescent="0.25">
      <c r="A406" s="19">
        <f>IF(P406=0,0,IF(COUNTBLANK(P406)=1,0,COUNTA($P$8:P406)))</f>
        <v>0</v>
      </c>
      <c r="B406" s="5">
        <f>IF($C$2="Attiecināmās izmaksas",IF('Lokālā tāme Nr.3'!$Q409="Attiecināmās",'Lokālā tāme Nr.3'!$B409,0),0)</f>
        <v>0</v>
      </c>
      <c r="C406" s="5">
        <f>IF($C$2="Attiecināmās izmaksas",IF('Lokālā tāme Nr.3'!$Q409="Attiecināmās",'Lokālā tāme Nr.3'!$C409,0),0)</f>
        <v>0</v>
      </c>
      <c r="D406" s="5">
        <f>IF($C$2="Attiecināmās izmaksas",IF('Lokālā tāme Nr.3'!$Q409="Attiecināmās",'Lokālā tāme Nr.3'!$D409,0),0)</f>
        <v>0</v>
      </c>
      <c r="E406" s="17">
        <f>IF($C$2="Attiecināmās izmaksas",IF('Lokālā tāme Nr.3'!$Q409="Attiecināmās",'Lokālā tāme Nr.3'!$E409,0),0)</f>
        <v>0</v>
      </c>
      <c r="F406" s="31">
        <f>IF($C$2="Attiecināmās izmaksas",IF('Lokālā tāme Nr.3'!$Q409="Attiecināmās",'Lokālā tāme Nr.3'!$F409,0),0)</f>
        <v>0</v>
      </c>
      <c r="G406" s="5">
        <f>IF($C$2="Attiecināmās izmaksas",IF('Lokālā tāme Nr.3'!$Q409="Attiecināmās",'Lokālā tāme Nr.3'!$G409,0),0)</f>
        <v>0</v>
      </c>
      <c r="H406" s="5">
        <f>IF($C$2="Attiecināmās izmaksas",IF('Lokālā tāme Nr.3'!$Q409="Attiecināmās",'Lokālā tāme Nr.3'!$H409,0),0)</f>
        <v>0</v>
      </c>
      <c r="I406" s="5">
        <f>IF($C$2="Attiecināmās izmaksas",IF('Lokālā tāme Nr.3'!$Q409="Attiecināmās",'Lokālā tāme Nr.3'!$I409,0),0)</f>
        <v>0</v>
      </c>
      <c r="J406" s="5">
        <f>IF($C$2="Attiecināmās izmaksas",IF('Lokālā tāme Nr.3'!$Q409="Attiecināmās",'Lokālā tāme Nr.3'!$J409,0),0)</f>
        <v>0</v>
      </c>
      <c r="K406" s="47">
        <f>IF($C$2="Attiecināmās izmaksas",IF('Lokālā tāme Nr.3'!$Q409="Attiecināmās",'Lokālā tāme Nr.3'!$K409,0),0)</f>
        <v>0</v>
      </c>
      <c r="L406" s="27">
        <f>IF($C$2="Attiecināmās izmaksas",IF('Lokālā tāme Nr.3'!$Q409="Attiecināmās",'Lokālā tāme Nr.3'!$L409,0),0)</f>
        <v>0</v>
      </c>
      <c r="M406" s="5">
        <f>IF($C$2="Attiecināmās izmaksas",IF('Lokālā tāme Nr.3'!$Q409="Attiecināmās",'Lokālā tāme Nr.3'!$M409,0),0)</f>
        <v>0</v>
      </c>
      <c r="N406" s="5">
        <f>IF($C$2="Attiecināmās izmaksas",IF('Lokālā tāme Nr.3'!$Q409="Attiecināmās",'Lokālā tāme Nr.3'!$N409,0),0)</f>
        <v>0</v>
      </c>
      <c r="O406" s="5">
        <f>IF($C$2="Attiecināmās izmaksas",IF('Lokālā tāme Nr.3'!$Q409="Attiecināmās",'Lokālā tāme Nr.3'!$O409,0),0)</f>
        <v>0</v>
      </c>
      <c r="P406" s="17">
        <f>IF($C$2="Attiecināmās izmaksas",IF('Lokālā tāme Nr.3'!$Q409="Attiecināmās",'Lokālā tāme Nr.3'!$P409,0),0)</f>
        <v>0</v>
      </c>
    </row>
    <row r="407" spans="1:16" ht="12" thickBot="1" x14ac:dyDescent="0.25">
      <c r="A407" s="19">
        <f>IF(P407=0,0,IF(COUNTBLANK(P407)=1,0,COUNTA($P$8:P407)))</f>
        <v>0</v>
      </c>
      <c r="B407" s="5">
        <f>IF($C$2="Attiecināmās izmaksas",IF('Lokālā tāme Nr.3'!$Q410="Attiecināmās",'Lokālā tāme Nr.3'!$B410,0),0)</f>
        <v>0</v>
      </c>
      <c r="C407" s="5">
        <f>IF($C$2="Attiecināmās izmaksas",IF('Lokālā tāme Nr.3'!$Q410="Attiecināmās",'Lokālā tāme Nr.3'!$C410,0),0)</f>
        <v>0</v>
      </c>
      <c r="D407" s="5">
        <f>IF($C$2="Attiecināmās izmaksas",IF('Lokālā tāme Nr.3'!$Q410="Attiecināmās",'Lokālā tāme Nr.3'!$D410,0),0)</f>
        <v>0</v>
      </c>
      <c r="E407" s="17">
        <f>IF($C$2="Attiecināmās izmaksas",IF('Lokālā tāme Nr.3'!$Q410="Attiecināmās",'Lokālā tāme Nr.3'!$E410,0),0)</f>
        <v>0</v>
      </c>
      <c r="F407" s="31">
        <f>IF($C$2="Attiecināmās izmaksas",IF('Lokālā tāme Nr.3'!$Q410="Attiecināmās",'Lokālā tāme Nr.3'!$F410,0),0)</f>
        <v>0</v>
      </c>
      <c r="G407" s="5">
        <f>IF($C$2="Attiecināmās izmaksas",IF('Lokālā tāme Nr.3'!$Q410="Attiecināmās",'Lokālā tāme Nr.3'!$G410,0),0)</f>
        <v>0</v>
      </c>
      <c r="H407" s="5">
        <f>IF($C$2="Attiecināmās izmaksas",IF('Lokālā tāme Nr.3'!$Q410="Attiecināmās",'Lokālā tāme Nr.3'!$H410,0),0)</f>
        <v>0</v>
      </c>
      <c r="I407" s="5">
        <f>IF($C$2="Attiecināmās izmaksas",IF('Lokālā tāme Nr.3'!$Q410="Attiecināmās",'Lokālā tāme Nr.3'!$I410,0),0)</f>
        <v>0</v>
      </c>
      <c r="J407" s="5">
        <f>IF($C$2="Attiecināmās izmaksas",IF('Lokālā tāme Nr.3'!$Q410="Attiecināmās",'Lokālā tāme Nr.3'!$J410,0),0)</f>
        <v>0</v>
      </c>
      <c r="K407" s="47">
        <f>IF($C$2="Attiecināmās izmaksas",IF('Lokālā tāme Nr.3'!$Q410="Attiecināmās",'Lokālā tāme Nr.3'!$K410,0),0)</f>
        <v>0</v>
      </c>
      <c r="L407" s="27">
        <f>IF($C$2="Attiecināmās izmaksas",IF('Lokālā tāme Nr.3'!$Q410="Attiecināmās",'Lokālā tāme Nr.3'!$L410,0),0)</f>
        <v>0</v>
      </c>
      <c r="M407" s="5">
        <f>IF($C$2="Attiecināmās izmaksas",IF('Lokālā tāme Nr.3'!$Q410="Attiecināmās",'Lokālā tāme Nr.3'!$M410,0),0)</f>
        <v>0</v>
      </c>
      <c r="N407" s="5">
        <f>IF($C$2="Attiecināmās izmaksas",IF('Lokālā tāme Nr.3'!$Q410="Attiecināmās",'Lokālā tāme Nr.3'!$N410,0),0)</f>
        <v>0</v>
      </c>
      <c r="O407" s="5">
        <f>IF($C$2="Attiecināmās izmaksas",IF('Lokālā tāme Nr.3'!$Q410="Attiecināmās",'Lokālā tāme Nr.3'!$O410,0),0)</f>
        <v>0</v>
      </c>
      <c r="P407" s="17">
        <f>IF($C$2="Attiecināmās izmaksas",IF('Lokālā tāme Nr.3'!$Q410="Attiecināmās",'Lokālā tāme Nr.3'!$P410,0),0)</f>
        <v>0</v>
      </c>
    </row>
    <row r="408" spans="1:16" ht="12" thickBot="1" x14ac:dyDescent="0.25">
      <c r="A408" s="19">
        <f>IF(P408=0,0,IF(COUNTBLANK(P408)=1,0,COUNTA($P$8:P408)))</f>
        <v>0</v>
      </c>
      <c r="B408" s="5">
        <f>IF($C$2="Attiecināmās izmaksas",IF('Lokālā tāme Nr.3'!$Q411="Attiecināmās",'Lokālā tāme Nr.3'!$B411,0),0)</f>
        <v>0</v>
      </c>
      <c r="C408" s="5">
        <f>IF($C$2="Attiecināmās izmaksas",IF('Lokālā tāme Nr.3'!$Q411="Attiecināmās",'Lokālā tāme Nr.3'!$C411,0),0)</f>
        <v>0</v>
      </c>
      <c r="D408" s="5">
        <f>IF($C$2="Attiecināmās izmaksas",IF('Lokālā tāme Nr.3'!$Q411="Attiecināmās",'Lokālā tāme Nr.3'!$D411,0),0)</f>
        <v>0</v>
      </c>
      <c r="E408" s="17">
        <f>IF($C$2="Attiecināmās izmaksas",IF('Lokālā tāme Nr.3'!$Q411="Attiecināmās",'Lokālā tāme Nr.3'!$E411,0),0)</f>
        <v>0</v>
      </c>
      <c r="F408" s="31">
        <f>IF($C$2="Attiecināmās izmaksas",IF('Lokālā tāme Nr.3'!$Q411="Attiecināmās",'Lokālā tāme Nr.3'!$F411,0),0)</f>
        <v>0</v>
      </c>
      <c r="G408" s="5">
        <f>IF($C$2="Attiecināmās izmaksas",IF('Lokālā tāme Nr.3'!$Q411="Attiecināmās",'Lokālā tāme Nr.3'!$G411,0),0)</f>
        <v>0</v>
      </c>
      <c r="H408" s="5">
        <f>IF($C$2="Attiecināmās izmaksas",IF('Lokālā tāme Nr.3'!$Q411="Attiecināmās",'Lokālā tāme Nr.3'!$H411,0),0)</f>
        <v>0</v>
      </c>
      <c r="I408" s="5">
        <f>IF($C$2="Attiecināmās izmaksas",IF('Lokālā tāme Nr.3'!$Q411="Attiecināmās",'Lokālā tāme Nr.3'!$I411,0),0)</f>
        <v>0</v>
      </c>
      <c r="J408" s="5">
        <f>IF($C$2="Attiecināmās izmaksas",IF('Lokālā tāme Nr.3'!$Q411="Attiecināmās",'Lokālā tāme Nr.3'!$J411,0),0)</f>
        <v>0</v>
      </c>
      <c r="K408" s="47">
        <f>IF($C$2="Attiecināmās izmaksas",IF('Lokālā tāme Nr.3'!$Q411="Attiecināmās",'Lokālā tāme Nr.3'!$K411,0),0)</f>
        <v>0</v>
      </c>
      <c r="L408" s="27">
        <f>IF($C$2="Attiecināmās izmaksas",IF('Lokālā tāme Nr.3'!$Q411="Attiecināmās",'Lokālā tāme Nr.3'!$L411,0),0)</f>
        <v>0</v>
      </c>
      <c r="M408" s="5">
        <f>IF($C$2="Attiecināmās izmaksas",IF('Lokālā tāme Nr.3'!$Q411="Attiecināmās",'Lokālā tāme Nr.3'!$M411,0),0)</f>
        <v>0</v>
      </c>
      <c r="N408" s="5">
        <f>IF($C$2="Attiecināmās izmaksas",IF('Lokālā tāme Nr.3'!$Q411="Attiecināmās",'Lokālā tāme Nr.3'!$N411,0),0)</f>
        <v>0</v>
      </c>
      <c r="O408" s="5">
        <f>IF($C$2="Attiecināmās izmaksas",IF('Lokālā tāme Nr.3'!$Q411="Attiecināmās",'Lokālā tāme Nr.3'!$O411,0),0)</f>
        <v>0</v>
      </c>
      <c r="P408" s="17">
        <f>IF($C$2="Attiecināmās izmaksas",IF('Lokālā tāme Nr.3'!$Q411="Attiecināmās",'Lokālā tāme Nr.3'!$P411,0),0)</f>
        <v>0</v>
      </c>
    </row>
    <row r="409" spans="1:16" ht="12" thickBot="1" x14ac:dyDescent="0.25">
      <c r="A409" s="19">
        <f>IF(P409=0,0,IF(COUNTBLANK(P409)=1,0,COUNTA($P$8:P409)))</f>
        <v>0</v>
      </c>
      <c r="B409" s="5">
        <f>IF($C$2="Attiecināmās izmaksas",IF('Lokālā tāme Nr.3'!$Q412="Attiecināmās",'Lokālā tāme Nr.3'!$B412,0),0)</f>
        <v>0</v>
      </c>
      <c r="C409" s="5">
        <f>IF($C$2="Attiecināmās izmaksas",IF('Lokālā tāme Nr.3'!$Q412="Attiecināmās",'Lokālā tāme Nr.3'!$C412,0),0)</f>
        <v>0</v>
      </c>
      <c r="D409" s="5">
        <f>IF($C$2="Attiecināmās izmaksas",IF('Lokālā tāme Nr.3'!$Q412="Attiecināmās",'Lokālā tāme Nr.3'!$D412,0),0)</f>
        <v>0</v>
      </c>
      <c r="E409" s="17">
        <f>IF($C$2="Attiecināmās izmaksas",IF('Lokālā tāme Nr.3'!$Q412="Attiecināmās",'Lokālā tāme Nr.3'!$E412,0),0)</f>
        <v>0</v>
      </c>
      <c r="F409" s="31">
        <f>IF($C$2="Attiecināmās izmaksas",IF('Lokālā tāme Nr.3'!$Q412="Attiecināmās",'Lokālā tāme Nr.3'!$F412,0),0)</f>
        <v>0</v>
      </c>
      <c r="G409" s="5">
        <f>IF($C$2="Attiecināmās izmaksas",IF('Lokālā tāme Nr.3'!$Q412="Attiecināmās",'Lokālā tāme Nr.3'!$G412,0),0)</f>
        <v>0</v>
      </c>
      <c r="H409" s="5">
        <f>IF($C$2="Attiecināmās izmaksas",IF('Lokālā tāme Nr.3'!$Q412="Attiecināmās",'Lokālā tāme Nr.3'!$H412,0),0)</f>
        <v>0</v>
      </c>
      <c r="I409" s="5">
        <f>IF($C$2="Attiecināmās izmaksas",IF('Lokālā tāme Nr.3'!$Q412="Attiecināmās",'Lokālā tāme Nr.3'!$I412,0),0)</f>
        <v>0</v>
      </c>
      <c r="J409" s="5">
        <f>IF($C$2="Attiecināmās izmaksas",IF('Lokālā tāme Nr.3'!$Q412="Attiecināmās",'Lokālā tāme Nr.3'!$J412,0),0)</f>
        <v>0</v>
      </c>
      <c r="K409" s="47">
        <f>IF($C$2="Attiecināmās izmaksas",IF('Lokālā tāme Nr.3'!$Q412="Attiecināmās",'Lokālā tāme Nr.3'!$K412,0),0)</f>
        <v>0</v>
      </c>
      <c r="L409" s="27">
        <f>IF($C$2="Attiecināmās izmaksas",IF('Lokālā tāme Nr.3'!$Q412="Attiecināmās",'Lokālā tāme Nr.3'!$L412,0),0)</f>
        <v>0</v>
      </c>
      <c r="M409" s="5">
        <f>IF($C$2="Attiecināmās izmaksas",IF('Lokālā tāme Nr.3'!$Q412="Attiecināmās",'Lokālā tāme Nr.3'!$M412,0),0)</f>
        <v>0</v>
      </c>
      <c r="N409" s="5">
        <f>IF($C$2="Attiecināmās izmaksas",IF('Lokālā tāme Nr.3'!$Q412="Attiecināmās",'Lokālā tāme Nr.3'!$N412,0),0)</f>
        <v>0</v>
      </c>
      <c r="O409" s="5">
        <f>IF($C$2="Attiecināmās izmaksas",IF('Lokālā tāme Nr.3'!$Q412="Attiecināmās",'Lokālā tāme Nr.3'!$O412,0),0)</f>
        <v>0</v>
      </c>
      <c r="P409" s="17">
        <f>IF($C$2="Attiecināmās izmaksas",IF('Lokālā tāme Nr.3'!$Q412="Attiecināmās",'Lokālā tāme Nr.3'!$P412,0),0)</f>
        <v>0</v>
      </c>
    </row>
    <row r="410" spans="1:16" ht="12" thickBot="1" x14ac:dyDescent="0.25">
      <c r="A410" s="19">
        <f>IF(P410=0,0,IF(COUNTBLANK(P410)=1,0,COUNTA($P$8:P410)))</f>
        <v>0</v>
      </c>
      <c r="B410" s="5">
        <f>IF($C$2="Attiecināmās izmaksas",IF('Lokālā tāme Nr.3'!$Q413="Attiecināmās",'Lokālā tāme Nr.3'!$B413,0),0)</f>
        <v>0</v>
      </c>
      <c r="C410" s="5">
        <f>IF($C$2="Attiecināmās izmaksas",IF('Lokālā tāme Nr.3'!$Q413="Attiecināmās",'Lokālā tāme Nr.3'!$C413,0),0)</f>
        <v>0</v>
      </c>
      <c r="D410" s="5">
        <f>IF($C$2="Attiecināmās izmaksas",IF('Lokālā tāme Nr.3'!$Q413="Attiecināmās",'Lokālā tāme Nr.3'!$D413,0),0)</f>
        <v>0</v>
      </c>
      <c r="E410" s="17">
        <f>IF($C$2="Attiecināmās izmaksas",IF('Lokālā tāme Nr.3'!$Q413="Attiecināmās",'Lokālā tāme Nr.3'!$E413,0),0)</f>
        <v>0</v>
      </c>
      <c r="F410" s="31">
        <f>IF($C$2="Attiecināmās izmaksas",IF('Lokālā tāme Nr.3'!$Q413="Attiecināmās",'Lokālā tāme Nr.3'!$F413,0),0)</f>
        <v>0</v>
      </c>
      <c r="G410" s="5">
        <f>IF($C$2="Attiecināmās izmaksas",IF('Lokālā tāme Nr.3'!$Q413="Attiecināmās",'Lokālā tāme Nr.3'!$G413,0),0)</f>
        <v>0</v>
      </c>
      <c r="H410" s="5">
        <f>IF($C$2="Attiecināmās izmaksas",IF('Lokālā tāme Nr.3'!$Q413="Attiecināmās",'Lokālā tāme Nr.3'!$H413,0),0)</f>
        <v>0</v>
      </c>
      <c r="I410" s="5">
        <f>IF($C$2="Attiecināmās izmaksas",IF('Lokālā tāme Nr.3'!$Q413="Attiecināmās",'Lokālā tāme Nr.3'!$I413,0),0)</f>
        <v>0</v>
      </c>
      <c r="J410" s="5">
        <f>IF($C$2="Attiecināmās izmaksas",IF('Lokālā tāme Nr.3'!$Q413="Attiecināmās",'Lokālā tāme Nr.3'!$J413,0),0)</f>
        <v>0</v>
      </c>
      <c r="K410" s="47">
        <f>IF($C$2="Attiecināmās izmaksas",IF('Lokālā tāme Nr.3'!$Q413="Attiecināmās",'Lokālā tāme Nr.3'!$K413,0),0)</f>
        <v>0</v>
      </c>
      <c r="L410" s="27">
        <f>IF($C$2="Attiecināmās izmaksas",IF('Lokālā tāme Nr.3'!$Q413="Attiecināmās",'Lokālā tāme Nr.3'!$L413,0),0)</f>
        <v>0</v>
      </c>
      <c r="M410" s="5">
        <f>IF($C$2="Attiecināmās izmaksas",IF('Lokālā tāme Nr.3'!$Q413="Attiecināmās",'Lokālā tāme Nr.3'!$M413,0),0)</f>
        <v>0</v>
      </c>
      <c r="N410" s="5">
        <f>IF($C$2="Attiecināmās izmaksas",IF('Lokālā tāme Nr.3'!$Q413="Attiecināmās",'Lokālā tāme Nr.3'!$N413,0),0)</f>
        <v>0</v>
      </c>
      <c r="O410" s="5">
        <f>IF($C$2="Attiecināmās izmaksas",IF('Lokālā tāme Nr.3'!$Q413="Attiecināmās",'Lokālā tāme Nr.3'!$O413,0),0)</f>
        <v>0</v>
      </c>
      <c r="P410" s="17">
        <f>IF($C$2="Attiecināmās izmaksas",IF('Lokālā tāme Nr.3'!$Q413="Attiecināmās",'Lokālā tāme Nr.3'!$P413,0),0)</f>
        <v>0</v>
      </c>
    </row>
    <row r="411" spans="1:16" ht="12" thickBot="1" x14ac:dyDescent="0.25">
      <c r="A411" s="19">
        <f>IF(P411=0,0,IF(COUNTBLANK(P411)=1,0,COUNTA($P$8:P411)))</f>
        <v>0</v>
      </c>
      <c r="B411" s="5">
        <f>IF($C$2="Attiecināmās izmaksas",IF('Lokālā tāme Nr.3'!$Q414="Attiecināmās",'Lokālā tāme Nr.3'!$B414,0),0)</f>
        <v>0</v>
      </c>
      <c r="C411" s="5">
        <f>IF($C$2="Attiecināmās izmaksas",IF('Lokālā tāme Nr.3'!$Q414="Attiecināmās",'Lokālā tāme Nr.3'!$C414,0),0)</f>
        <v>0</v>
      </c>
      <c r="D411" s="5">
        <f>IF($C$2="Attiecināmās izmaksas",IF('Lokālā tāme Nr.3'!$Q414="Attiecināmās",'Lokālā tāme Nr.3'!$D414,0),0)</f>
        <v>0</v>
      </c>
      <c r="E411" s="17">
        <f>IF($C$2="Attiecināmās izmaksas",IF('Lokālā tāme Nr.3'!$Q414="Attiecināmās",'Lokālā tāme Nr.3'!$E414,0),0)</f>
        <v>0</v>
      </c>
      <c r="F411" s="31">
        <f>IF($C$2="Attiecināmās izmaksas",IF('Lokālā tāme Nr.3'!$Q414="Attiecināmās",'Lokālā tāme Nr.3'!$F414,0),0)</f>
        <v>0</v>
      </c>
      <c r="G411" s="5">
        <f>IF($C$2="Attiecināmās izmaksas",IF('Lokālā tāme Nr.3'!$Q414="Attiecināmās",'Lokālā tāme Nr.3'!$G414,0),0)</f>
        <v>0</v>
      </c>
      <c r="H411" s="5">
        <f>IF($C$2="Attiecināmās izmaksas",IF('Lokālā tāme Nr.3'!$Q414="Attiecināmās",'Lokālā tāme Nr.3'!$H414,0),0)</f>
        <v>0</v>
      </c>
      <c r="I411" s="5">
        <f>IF($C$2="Attiecināmās izmaksas",IF('Lokālā tāme Nr.3'!$Q414="Attiecināmās",'Lokālā tāme Nr.3'!$I414,0),0)</f>
        <v>0</v>
      </c>
      <c r="J411" s="5">
        <f>IF($C$2="Attiecināmās izmaksas",IF('Lokālā tāme Nr.3'!$Q414="Attiecināmās",'Lokālā tāme Nr.3'!$J414,0),0)</f>
        <v>0</v>
      </c>
      <c r="K411" s="47">
        <f>IF($C$2="Attiecināmās izmaksas",IF('Lokālā tāme Nr.3'!$Q414="Attiecināmās",'Lokālā tāme Nr.3'!$K414,0),0)</f>
        <v>0</v>
      </c>
      <c r="L411" s="27">
        <f>IF($C$2="Attiecināmās izmaksas",IF('Lokālā tāme Nr.3'!$Q414="Attiecināmās",'Lokālā tāme Nr.3'!$L414,0),0)</f>
        <v>0</v>
      </c>
      <c r="M411" s="5">
        <f>IF($C$2="Attiecināmās izmaksas",IF('Lokālā tāme Nr.3'!$Q414="Attiecināmās",'Lokālā tāme Nr.3'!$M414,0),0)</f>
        <v>0</v>
      </c>
      <c r="N411" s="5">
        <f>IF($C$2="Attiecināmās izmaksas",IF('Lokālā tāme Nr.3'!$Q414="Attiecināmās",'Lokālā tāme Nr.3'!$N414,0),0)</f>
        <v>0</v>
      </c>
      <c r="O411" s="5">
        <f>IF($C$2="Attiecināmās izmaksas",IF('Lokālā tāme Nr.3'!$Q414="Attiecināmās",'Lokālā tāme Nr.3'!$O414,0),0)</f>
        <v>0</v>
      </c>
      <c r="P411" s="17">
        <f>IF($C$2="Attiecināmās izmaksas",IF('Lokālā tāme Nr.3'!$Q414="Attiecināmās",'Lokālā tāme Nr.3'!$P414,0),0)</f>
        <v>0</v>
      </c>
    </row>
    <row r="412" spans="1:16" ht="12" thickBot="1" x14ac:dyDescent="0.25">
      <c r="A412" s="19">
        <f>IF(P412=0,0,IF(COUNTBLANK(P412)=1,0,COUNTA($P$8:P412)))</f>
        <v>0</v>
      </c>
      <c r="B412" s="5">
        <f>IF($C$2="Attiecināmās izmaksas",IF('Lokālā tāme Nr.3'!$Q415="Attiecināmās",'Lokālā tāme Nr.3'!$B415,0),0)</f>
        <v>0</v>
      </c>
      <c r="C412" s="5">
        <f>IF($C$2="Attiecināmās izmaksas",IF('Lokālā tāme Nr.3'!$Q415="Attiecināmās",'Lokālā tāme Nr.3'!$C415,0),0)</f>
        <v>0</v>
      </c>
      <c r="D412" s="5">
        <f>IF($C$2="Attiecināmās izmaksas",IF('Lokālā tāme Nr.3'!$Q415="Attiecināmās",'Lokālā tāme Nr.3'!$D415,0),0)</f>
        <v>0</v>
      </c>
      <c r="E412" s="17">
        <f>IF($C$2="Attiecināmās izmaksas",IF('Lokālā tāme Nr.3'!$Q415="Attiecināmās",'Lokālā tāme Nr.3'!$E415,0),0)</f>
        <v>0</v>
      </c>
      <c r="F412" s="31">
        <f>IF($C$2="Attiecināmās izmaksas",IF('Lokālā tāme Nr.3'!$Q415="Attiecināmās",'Lokālā tāme Nr.3'!$F415,0),0)</f>
        <v>0</v>
      </c>
      <c r="G412" s="5">
        <f>IF($C$2="Attiecināmās izmaksas",IF('Lokālā tāme Nr.3'!$Q415="Attiecināmās",'Lokālā tāme Nr.3'!$G415,0),0)</f>
        <v>0</v>
      </c>
      <c r="H412" s="5">
        <f>IF($C$2="Attiecināmās izmaksas",IF('Lokālā tāme Nr.3'!$Q415="Attiecināmās",'Lokālā tāme Nr.3'!$H415,0),0)</f>
        <v>0</v>
      </c>
      <c r="I412" s="5">
        <f>IF($C$2="Attiecināmās izmaksas",IF('Lokālā tāme Nr.3'!$Q415="Attiecināmās",'Lokālā tāme Nr.3'!$I415,0),0)</f>
        <v>0</v>
      </c>
      <c r="J412" s="5">
        <f>IF($C$2="Attiecināmās izmaksas",IF('Lokālā tāme Nr.3'!$Q415="Attiecināmās",'Lokālā tāme Nr.3'!$J415,0),0)</f>
        <v>0</v>
      </c>
      <c r="K412" s="47">
        <f>IF($C$2="Attiecināmās izmaksas",IF('Lokālā tāme Nr.3'!$Q415="Attiecināmās",'Lokālā tāme Nr.3'!$K415,0),0)</f>
        <v>0</v>
      </c>
      <c r="L412" s="27">
        <f>IF($C$2="Attiecināmās izmaksas",IF('Lokālā tāme Nr.3'!$Q415="Attiecināmās",'Lokālā tāme Nr.3'!$L415,0),0)</f>
        <v>0</v>
      </c>
      <c r="M412" s="5">
        <f>IF($C$2="Attiecināmās izmaksas",IF('Lokālā tāme Nr.3'!$Q415="Attiecināmās",'Lokālā tāme Nr.3'!$M415,0),0)</f>
        <v>0</v>
      </c>
      <c r="N412" s="5">
        <f>IF($C$2="Attiecināmās izmaksas",IF('Lokālā tāme Nr.3'!$Q415="Attiecināmās",'Lokālā tāme Nr.3'!$N415,0),0)</f>
        <v>0</v>
      </c>
      <c r="O412" s="5">
        <f>IF($C$2="Attiecināmās izmaksas",IF('Lokālā tāme Nr.3'!$Q415="Attiecināmās",'Lokālā tāme Nr.3'!$O415,0),0)</f>
        <v>0</v>
      </c>
      <c r="P412" s="17">
        <f>IF($C$2="Attiecināmās izmaksas",IF('Lokālā tāme Nr.3'!$Q415="Attiecināmās",'Lokālā tāme Nr.3'!$P415,0),0)</f>
        <v>0</v>
      </c>
    </row>
    <row r="413" spans="1:16" ht="12" thickBot="1" x14ac:dyDescent="0.25">
      <c r="A413" s="19">
        <f>IF(P413=0,0,IF(COUNTBLANK(P413)=1,0,COUNTA($P$8:P413)))</f>
        <v>0</v>
      </c>
      <c r="B413" s="5">
        <f>IF($C$2="Attiecināmās izmaksas",IF('Lokālā tāme Nr.3'!$Q416="Attiecināmās",'Lokālā tāme Nr.3'!$B416,0),0)</f>
        <v>0</v>
      </c>
      <c r="C413" s="5">
        <f>IF($C$2="Attiecināmās izmaksas",IF('Lokālā tāme Nr.3'!$Q416="Attiecināmās",'Lokālā tāme Nr.3'!$C416,0),0)</f>
        <v>0</v>
      </c>
      <c r="D413" s="5">
        <f>IF($C$2="Attiecināmās izmaksas",IF('Lokālā tāme Nr.3'!$Q416="Attiecināmās",'Lokālā tāme Nr.3'!$D416,0),0)</f>
        <v>0</v>
      </c>
      <c r="E413" s="17">
        <f>IF($C$2="Attiecināmās izmaksas",IF('Lokālā tāme Nr.3'!$Q416="Attiecināmās",'Lokālā tāme Nr.3'!$E416,0),0)</f>
        <v>0</v>
      </c>
      <c r="F413" s="31">
        <f>IF($C$2="Attiecināmās izmaksas",IF('Lokālā tāme Nr.3'!$Q416="Attiecināmās",'Lokālā tāme Nr.3'!$F416,0),0)</f>
        <v>0</v>
      </c>
      <c r="G413" s="5">
        <f>IF($C$2="Attiecināmās izmaksas",IF('Lokālā tāme Nr.3'!$Q416="Attiecināmās",'Lokālā tāme Nr.3'!$G416,0),0)</f>
        <v>0</v>
      </c>
      <c r="H413" s="5">
        <f>IF($C$2="Attiecināmās izmaksas",IF('Lokālā tāme Nr.3'!$Q416="Attiecināmās",'Lokālā tāme Nr.3'!$H416,0),0)</f>
        <v>0</v>
      </c>
      <c r="I413" s="5">
        <f>IF($C$2="Attiecināmās izmaksas",IF('Lokālā tāme Nr.3'!$Q416="Attiecināmās",'Lokālā tāme Nr.3'!$I416,0),0)</f>
        <v>0</v>
      </c>
      <c r="J413" s="5">
        <f>IF($C$2="Attiecināmās izmaksas",IF('Lokālā tāme Nr.3'!$Q416="Attiecināmās",'Lokālā tāme Nr.3'!$J416,0),0)</f>
        <v>0</v>
      </c>
      <c r="K413" s="47">
        <f>IF($C$2="Attiecināmās izmaksas",IF('Lokālā tāme Nr.3'!$Q416="Attiecināmās",'Lokālā tāme Nr.3'!$K416,0),0)</f>
        <v>0</v>
      </c>
      <c r="L413" s="27">
        <f>IF($C$2="Attiecināmās izmaksas",IF('Lokālā tāme Nr.3'!$Q416="Attiecināmās",'Lokālā tāme Nr.3'!$L416,0),0)</f>
        <v>0</v>
      </c>
      <c r="M413" s="5">
        <f>IF($C$2="Attiecināmās izmaksas",IF('Lokālā tāme Nr.3'!$Q416="Attiecināmās",'Lokālā tāme Nr.3'!$M416,0),0)</f>
        <v>0</v>
      </c>
      <c r="N413" s="5">
        <f>IF($C$2="Attiecināmās izmaksas",IF('Lokālā tāme Nr.3'!$Q416="Attiecināmās",'Lokālā tāme Nr.3'!$N416,0),0)</f>
        <v>0</v>
      </c>
      <c r="O413" s="5">
        <f>IF($C$2="Attiecināmās izmaksas",IF('Lokālā tāme Nr.3'!$Q416="Attiecināmās",'Lokālā tāme Nr.3'!$O416,0),0)</f>
        <v>0</v>
      </c>
      <c r="P413" s="17">
        <f>IF($C$2="Attiecināmās izmaksas",IF('Lokālā tāme Nr.3'!$Q416="Attiecināmās",'Lokālā tāme Nr.3'!$P416,0),0)</f>
        <v>0</v>
      </c>
    </row>
    <row r="414" spans="1:16" ht="12" thickBot="1" x14ac:dyDescent="0.25">
      <c r="A414" s="19">
        <f>IF(P414=0,0,IF(COUNTBLANK(P414)=1,0,COUNTA($P$8:P414)))</f>
        <v>0</v>
      </c>
      <c r="B414" s="5">
        <f>IF($C$2="Attiecināmās izmaksas",IF('Lokālā tāme Nr.3'!$Q417="Attiecināmās",'Lokālā tāme Nr.3'!$B417,0),0)</f>
        <v>0</v>
      </c>
      <c r="C414" s="5">
        <f>IF($C$2="Attiecināmās izmaksas",IF('Lokālā tāme Nr.3'!$Q417="Attiecināmās",'Lokālā tāme Nr.3'!$C417,0),0)</f>
        <v>0</v>
      </c>
      <c r="D414" s="5">
        <f>IF($C$2="Attiecināmās izmaksas",IF('Lokālā tāme Nr.3'!$Q417="Attiecināmās",'Lokālā tāme Nr.3'!$D417,0),0)</f>
        <v>0</v>
      </c>
      <c r="E414" s="17">
        <f>IF($C$2="Attiecināmās izmaksas",IF('Lokālā tāme Nr.3'!$Q417="Attiecināmās",'Lokālā tāme Nr.3'!$E417,0),0)</f>
        <v>0</v>
      </c>
      <c r="F414" s="31">
        <f>IF($C$2="Attiecināmās izmaksas",IF('Lokālā tāme Nr.3'!$Q417="Attiecināmās",'Lokālā tāme Nr.3'!$F417,0),0)</f>
        <v>0</v>
      </c>
      <c r="G414" s="5">
        <f>IF($C$2="Attiecināmās izmaksas",IF('Lokālā tāme Nr.3'!$Q417="Attiecināmās",'Lokālā tāme Nr.3'!$G417,0),0)</f>
        <v>0</v>
      </c>
      <c r="H414" s="5">
        <f>IF($C$2="Attiecināmās izmaksas",IF('Lokālā tāme Nr.3'!$Q417="Attiecināmās",'Lokālā tāme Nr.3'!$H417,0),0)</f>
        <v>0</v>
      </c>
      <c r="I414" s="5">
        <f>IF($C$2="Attiecināmās izmaksas",IF('Lokālā tāme Nr.3'!$Q417="Attiecināmās",'Lokālā tāme Nr.3'!$I417,0),0)</f>
        <v>0</v>
      </c>
      <c r="J414" s="5">
        <f>IF($C$2="Attiecināmās izmaksas",IF('Lokālā tāme Nr.3'!$Q417="Attiecināmās",'Lokālā tāme Nr.3'!$J417,0),0)</f>
        <v>0</v>
      </c>
      <c r="K414" s="47">
        <f>IF($C$2="Attiecināmās izmaksas",IF('Lokālā tāme Nr.3'!$Q417="Attiecināmās",'Lokālā tāme Nr.3'!$K417,0),0)</f>
        <v>0</v>
      </c>
      <c r="L414" s="27">
        <f>IF($C$2="Attiecināmās izmaksas",IF('Lokālā tāme Nr.3'!$Q417="Attiecināmās",'Lokālā tāme Nr.3'!$L417,0),0)</f>
        <v>0</v>
      </c>
      <c r="M414" s="5">
        <f>IF($C$2="Attiecināmās izmaksas",IF('Lokālā tāme Nr.3'!$Q417="Attiecināmās",'Lokālā tāme Nr.3'!$M417,0),0)</f>
        <v>0</v>
      </c>
      <c r="N414" s="5">
        <f>IF($C$2="Attiecināmās izmaksas",IF('Lokālā tāme Nr.3'!$Q417="Attiecināmās",'Lokālā tāme Nr.3'!$N417,0),0)</f>
        <v>0</v>
      </c>
      <c r="O414" s="5">
        <f>IF($C$2="Attiecināmās izmaksas",IF('Lokālā tāme Nr.3'!$Q417="Attiecināmās",'Lokālā tāme Nr.3'!$O417,0),0)</f>
        <v>0</v>
      </c>
      <c r="P414" s="17">
        <f>IF($C$2="Attiecināmās izmaksas",IF('Lokālā tāme Nr.3'!$Q417="Attiecināmās",'Lokālā tāme Nr.3'!$P417,0),0)</f>
        <v>0</v>
      </c>
    </row>
    <row r="415" spans="1:16" ht="12" thickBot="1" x14ac:dyDescent="0.25">
      <c r="A415" s="19">
        <f>IF(P415=0,0,IF(COUNTBLANK(P415)=1,0,COUNTA($P$8:P415)))</f>
        <v>0</v>
      </c>
      <c r="B415" s="5">
        <f>IF($C$2="Attiecināmās izmaksas",IF('Lokālā tāme Nr.3'!$Q418="Attiecināmās",'Lokālā tāme Nr.3'!$B418,0),0)</f>
        <v>0</v>
      </c>
      <c r="C415" s="5">
        <f>IF($C$2="Attiecināmās izmaksas",IF('Lokālā tāme Nr.3'!$Q418="Attiecināmās",'Lokālā tāme Nr.3'!$C418,0),0)</f>
        <v>0</v>
      </c>
      <c r="D415" s="5">
        <f>IF($C$2="Attiecināmās izmaksas",IF('Lokālā tāme Nr.3'!$Q418="Attiecināmās",'Lokālā tāme Nr.3'!$D418,0),0)</f>
        <v>0</v>
      </c>
      <c r="E415" s="17">
        <f>IF($C$2="Attiecināmās izmaksas",IF('Lokālā tāme Nr.3'!$Q418="Attiecināmās",'Lokālā tāme Nr.3'!$E418,0),0)</f>
        <v>0</v>
      </c>
      <c r="F415" s="31">
        <f>IF($C$2="Attiecināmās izmaksas",IF('Lokālā tāme Nr.3'!$Q418="Attiecināmās",'Lokālā tāme Nr.3'!$F418,0),0)</f>
        <v>0</v>
      </c>
      <c r="G415" s="5">
        <f>IF($C$2="Attiecināmās izmaksas",IF('Lokālā tāme Nr.3'!$Q418="Attiecināmās",'Lokālā tāme Nr.3'!$G418,0),0)</f>
        <v>0</v>
      </c>
      <c r="H415" s="5">
        <f>IF($C$2="Attiecināmās izmaksas",IF('Lokālā tāme Nr.3'!$Q418="Attiecināmās",'Lokālā tāme Nr.3'!$H418,0),0)</f>
        <v>0</v>
      </c>
      <c r="I415" s="5">
        <f>IF($C$2="Attiecināmās izmaksas",IF('Lokālā tāme Nr.3'!$Q418="Attiecināmās",'Lokālā tāme Nr.3'!$I418,0),0)</f>
        <v>0</v>
      </c>
      <c r="J415" s="5">
        <f>IF($C$2="Attiecināmās izmaksas",IF('Lokālā tāme Nr.3'!$Q418="Attiecināmās",'Lokālā tāme Nr.3'!$J418,0),0)</f>
        <v>0</v>
      </c>
      <c r="K415" s="47">
        <f>IF($C$2="Attiecināmās izmaksas",IF('Lokālā tāme Nr.3'!$Q418="Attiecināmās",'Lokālā tāme Nr.3'!$K418,0),0)</f>
        <v>0</v>
      </c>
      <c r="L415" s="27">
        <f>IF($C$2="Attiecināmās izmaksas",IF('Lokālā tāme Nr.3'!$Q418="Attiecināmās",'Lokālā tāme Nr.3'!$L418,0),0)</f>
        <v>0</v>
      </c>
      <c r="M415" s="5">
        <f>IF($C$2="Attiecināmās izmaksas",IF('Lokālā tāme Nr.3'!$Q418="Attiecināmās",'Lokālā tāme Nr.3'!$M418,0),0)</f>
        <v>0</v>
      </c>
      <c r="N415" s="5">
        <f>IF($C$2="Attiecināmās izmaksas",IF('Lokālā tāme Nr.3'!$Q418="Attiecināmās",'Lokālā tāme Nr.3'!$N418,0),0)</f>
        <v>0</v>
      </c>
      <c r="O415" s="5">
        <f>IF($C$2="Attiecināmās izmaksas",IF('Lokālā tāme Nr.3'!$Q418="Attiecināmās",'Lokālā tāme Nr.3'!$O418,0),0)</f>
        <v>0</v>
      </c>
      <c r="P415" s="17">
        <f>IF($C$2="Attiecināmās izmaksas",IF('Lokālā tāme Nr.3'!$Q418="Attiecināmās",'Lokālā tāme Nr.3'!$P418,0),0)</f>
        <v>0</v>
      </c>
    </row>
    <row r="416" spans="1:16" ht="12" thickBot="1" x14ac:dyDescent="0.25">
      <c r="A416" s="19">
        <f>IF(P416=0,0,IF(COUNTBLANK(P416)=1,0,COUNTA($P$8:P416)))</f>
        <v>0</v>
      </c>
      <c r="B416" s="5">
        <f>IF($C$2="Attiecināmās izmaksas",IF('Lokālā tāme Nr.3'!$Q419="Attiecināmās",'Lokālā tāme Nr.3'!$B419,0),0)</f>
        <v>0</v>
      </c>
      <c r="C416" s="5">
        <f>IF($C$2="Attiecināmās izmaksas",IF('Lokālā tāme Nr.3'!$Q419="Attiecināmās",'Lokālā tāme Nr.3'!$C419,0),0)</f>
        <v>0</v>
      </c>
      <c r="D416" s="5">
        <f>IF($C$2="Attiecināmās izmaksas",IF('Lokālā tāme Nr.3'!$Q419="Attiecināmās",'Lokālā tāme Nr.3'!$D419,0),0)</f>
        <v>0</v>
      </c>
      <c r="E416" s="17">
        <f>IF($C$2="Attiecināmās izmaksas",IF('Lokālā tāme Nr.3'!$Q419="Attiecināmās",'Lokālā tāme Nr.3'!$E419,0),0)</f>
        <v>0</v>
      </c>
      <c r="F416" s="31">
        <f>IF($C$2="Attiecināmās izmaksas",IF('Lokālā tāme Nr.3'!$Q419="Attiecināmās",'Lokālā tāme Nr.3'!$F419,0),0)</f>
        <v>0</v>
      </c>
      <c r="G416" s="5">
        <f>IF($C$2="Attiecināmās izmaksas",IF('Lokālā tāme Nr.3'!$Q419="Attiecināmās",'Lokālā tāme Nr.3'!$G419,0),0)</f>
        <v>0</v>
      </c>
      <c r="H416" s="5">
        <f>IF($C$2="Attiecināmās izmaksas",IF('Lokālā tāme Nr.3'!$Q419="Attiecināmās",'Lokālā tāme Nr.3'!$H419,0),0)</f>
        <v>0</v>
      </c>
      <c r="I416" s="5">
        <f>IF($C$2="Attiecināmās izmaksas",IF('Lokālā tāme Nr.3'!$Q419="Attiecināmās",'Lokālā tāme Nr.3'!$I419,0),0)</f>
        <v>0</v>
      </c>
      <c r="J416" s="5">
        <f>IF($C$2="Attiecināmās izmaksas",IF('Lokālā tāme Nr.3'!$Q419="Attiecināmās",'Lokālā tāme Nr.3'!$J419,0),0)</f>
        <v>0</v>
      </c>
      <c r="K416" s="47">
        <f>IF($C$2="Attiecināmās izmaksas",IF('Lokālā tāme Nr.3'!$Q419="Attiecināmās",'Lokālā tāme Nr.3'!$K419,0),0)</f>
        <v>0</v>
      </c>
      <c r="L416" s="27">
        <f>IF($C$2="Attiecināmās izmaksas",IF('Lokālā tāme Nr.3'!$Q419="Attiecināmās",'Lokālā tāme Nr.3'!$L419,0),0)</f>
        <v>0</v>
      </c>
      <c r="M416" s="5">
        <f>IF($C$2="Attiecināmās izmaksas",IF('Lokālā tāme Nr.3'!$Q419="Attiecināmās",'Lokālā tāme Nr.3'!$M419,0),0)</f>
        <v>0</v>
      </c>
      <c r="N416" s="5">
        <f>IF($C$2="Attiecināmās izmaksas",IF('Lokālā tāme Nr.3'!$Q419="Attiecināmās",'Lokālā tāme Nr.3'!$N419,0),0)</f>
        <v>0</v>
      </c>
      <c r="O416" s="5">
        <f>IF($C$2="Attiecināmās izmaksas",IF('Lokālā tāme Nr.3'!$Q419="Attiecināmās",'Lokālā tāme Nr.3'!$O419,0),0)</f>
        <v>0</v>
      </c>
      <c r="P416" s="17">
        <f>IF($C$2="Attiecināmās izmaksas",IF('Lokālā tāme Nr.3'!$Q419="Attiecināmās",'Lokālā tāme Nr.3'!$P419,0),0)</f>
        <v>0</v>
      </c>
    </row>
    <row r="417" spans="1:16" ht="12" thickBot="1" x14ac:dyDescent="0.25">
      <c r="A417" s="19">
        <f>IF(P417=0,0,IF(COUNTBLANK(P417)=1,0,COUNTA($P$8:P417)))</f>
        <v>0</v>
      </c>
      <c r="B417" s="5">
        <f>IF($C$2="Attiecināmās izmaksas",IF('Lokālā tāme Nr.3'!$Q420="Attiecināmās",'Lokālā tāme Nr.3'!$B420,0),0)</f>
        <v>0</v>
      </c>
      <c r="C417" s="5">
        <f>IF($C$2="Attiecināmās izmaksas",IF('Lokālā tāme Nr.3'!$Q420="Attiecināmās",'Lokālā tāme Nr.3'!$C420,0),0)</f>
        <v>0</v>
      </c>
      <c r="D417" s="5">
        <f>IF($C$2="Attiecināmās izmaksas",IF('Lokālā tāme Nr.3'!$Q420="Attiecināmās",'Lokālā tāme Nr.3'!$D420,0),0)</f>
        <v>0</v>
      </c>
      <c r="E417" s="17">
        <f>IF($C$2="Attiecināmās izmaksas",IF('Lokālā tāme Nr.3'!$Q420="Attiecināmās",'Lokālā tāme Nr.3'!$E420,0),0)</f>
        <v>0</v>
      </c>
      <c r="F417" s="31">
        <f>IF($C$2="Attiecināmās izmaksas",IF('Lokālā tāme Nr.3'!$Q420="Attiecināmās",'Lokālā tāme Nr.3'!$F420,0),0)</f>
        <v>0</v>
      </c>
      <c r="G417" s="5">
        <f>IF($C$2="Attiecināmās izmaksas",IF('Lokālā tāme Nr.3'!$Q420="Attiecināmās",'Lokālā tāme Nr.3'!$G420,0),0)</f>
        <v>0</v>
      </c>
      <c r="H417" s="5">
        <f>IF($C$2="Attiecināmās izmaksas",IF('Lokālā tāme Nr.3'!$Q420="Attiecināmās",'Lokālā tāme Nr.3'!$H420,0),0)</f>
        <v>0</v>
      </c>
      <c r="I417" s="5">
        <f>IF($C$2="Attiecināmās izmaksas",IF('Lokālā tāme Nr.3'!$Q420="Attiecināmās",'Lokālā tāme Nr.3'!$I420,0),0)</f>
        <v>0</v>
      </c>
      <c r="J417" s="5">
        <f>IF($C$2="Attiecināmās izmaksas",IF('Lokālā tāme Nr.3'!$Q420="Attiecināmās",'Lokālā tāme Nr.3'!$J420,0),0)</f>
        <v>0</v>
      </c>
      <c r="K417" s="47">
        <f>IF($C$2="Attiecināmās izmaksas",IF('Lokālā tāme Nr.3'!$Q420="Attiecināmās",'Lokālā tāme Nr.3'!$K420,0),0)</f>
        <v>0</v>
      </c>
      <c r="L417" s="27">
        <f>IF($C$2="Attiecināmās izmaksas",IF('Lokālā tāme Nr.3'!$Q420="Attiecināmās",'Lokālā tāme Nr.3'!$L420,0),0)</f>
        <v>0</v>
      </c>
      <c r="M417" s="5">
        <f>IF($C$2="Attiecināmās izmaksas",IF('Lokālā tāme Nr.3'!$Q420="Attiecināmās",'Lokālā tāme Nr.3'!$M420,0),0)</f>
        <v>0</v>
      </c>
      <c r="N417" s="5">
        <f>IF($C$2="Attiecināmās izmaksas",IF('Lokālā tāme Nr.3'!$Q420="Attiecināmās",'Lokālā tāme Nr.3'!$N420,0),0)</f>
        <v>0</v>
      </c>
      <c r="O417" s="5">
        <f>IF($C$2="Attiecināmās izmaksas",IF('Lokālā tāme Nr.3'!$Q420="Attiecināmās",'Lokālā tāme Nr.3'!$O420,0),0)</f>
        <v>0</v>
      </c>
      <c r="P417" s="17">
        <f>IF($C$2="Attiecināmās izmaksas",IF('Lokālā tāme Nr.3'!$Q420="Attiecināmās",'Lokālā tāme Nr.3'!$P420,0),0)</f>
        <v>0</v>
      </c>
    </row>
    <row r="418" spans="1:16" ht="12" thickBot="1" x14ac:dyDescent="0.25">
      <c r="A418" s="19">
        <f>IF(P418=0,0,IF(COUNTBLANK(P418)=1,0,COUNTA($P$8:P418)))</f>
        <v>0</v>
      </c>
      <c r="B418" s="5">
        <f>IF($C$2="Attiecināmās izmaksas",IF('Lokālā tāme Nr.3'!$Q421="Attiecināmās",'Lokālā tāme Nr.3'!$B421,0),0)</f>
        <v>0</v>
      </c>
      <c r="C418" s="5">
        <f>IF($C$2="Attiecināmās izmaksas",IF('Lokālā tāme Nr.3'!$Q421="Attiecināmās",'Lokālā tāme Nr.3'!$C421,0),0)</f>
        <v>0</v>
      </c>
      <c r="D418" s="5">
        <f>IF($C$2="Attiecināmās izmaksas",IF('Lokālā tāme Nr.3'!$Q421="Attiecināmās",'Lokālā tāme Nr.3'!$D421,0),0)</f>
        <v>0</v>
      </c>
      <c r="E418" s="17">
        <f>IF($C$2="Attiecināmās izmaksas",IF('Lokālā tāme Nr.3'!$Q421="Attiecināmās",'Lokālā tāme Nr.3'!$E421,0),0)</f>
        <v>0</v>
      </c>
      <c r="F418" s="31">
        <f>IF($C$2="Attiecināmās izmaksas",IF('Lokālā tāme Nr.3'!$Q421="Attiecināmās",'Lokālā tāme Nr.3'!$F421,0),0)</f>
        <v>0</v>
      </c>
      <c r="G418" s="5">
        <f>IF($C$2="Attiecināmās izmaksas",IF('Lokālā tāme Nr.3'!$Q421="Attiecināmās",'Lokālā tāme Nr.3'!$G421,0),0)</f>
        <v>0</v>
      </c>
      <c r="H418" s="5">
        <f>IF($C$2="Attiecināmās izmaksas",IF('Lokālā tāme Nr.3'!$Q421="Attiecināmās",'Lokālā tāme Nr.3'!$H421,0),0)</f>
        <v>0</v>
      </c>
      <c r="I418" s="5">
        <f>IF($C$2="Attiecināmās izmaksas",IF('Lokālā tāme Nr.3'!$Q421="Attiecināmās",'Lokālā tāme Nr.3'!$I421,0),0)</f>
        <v>0</v>
      </c>
      <c r="J418" s="5">
        <f>IF($C$2="Attiecināmās izmaksas",IF('Lokālā tāme Nr.3'!$Q421="Attiecināmās",'Lokālā tāme Nr.3'!$J421,0),0)</f>
        <v>0</v>
      </c>
      <c r="K418" s="47">
        <f>IF($C$2="Attiecināmās izmaksas",IF('Lokālā tāme Nr.3'!$Q421="Attiecināmās",'Lokālā tāme Nr.3'!$K421,0),0)</f>
        <v>0</v>
      </c>
      <c r="L418" s="27">
        <f>IF($C$2="Attiecināmās izmaksas",IF('Lokālā tāme Nr.3'!$Q421="Attiecināmās",'Lokālā tāme Nr.3'!$L421,0),0)</f>
        <v>0</v>
      </c>
      <c r="M418" s="5">
        <f>IF($C$2="Attiecināmās izmaksas",IF('Lokālā tāme Nr.3'!$Q421="Attiecināmās",'Lokālā tāme Nr.3'!$M421,0),0)</f>
        <v>0</v>
      </c>
      <c r="N418" s="5">
        <f>IF($C$2="Attiecināmās izmaksas",IF('Lokālā tāme Nr.3'!$Q421="Attiecināmās",'Lokālā tāme Nr.3'!$N421,0),0)</f>
        <v>0</v>
      </c>
      <c r="O418" s="5">
        <f>IF($C$2="Attiecināmās izmaksas",IF('Lokālā tāme Nr.3'!$Q421="Attiecināmās",'Lokālā tāme Nr.3'!$O421,0),0)</f>
        <v>0</v>
      </c>
      <c r="P418" s="17">
        <f>IF($C$2="Attiecināmās izmaksas",IF('Lokālā tāme Nr.3'!$Q421="Attiecināmās",'Lokālā tāme Nr.3'!$P421,0),0)</f>
        <v>0</v>
      </c>
    </row>
    <row r="419" spans="1:16" ht="12" thickBot="1" x14ac:dyDescent="0.25">
      <c r="A419" s="19">
        <f>IF(P419=0,0,IF(COUNTBLANK(P419)=1,0,COUNTA($P$8:P419)))</f>
        <v>0</v>
      </c>
      <c r="B419" s="5">
        <f>IF($C$2="Attiecināmās izmaksas",IF('Lokālā tāme Nr.3'!$Q422="Attiecināmās",'Lokālā tāme Nr.3'!$B422,0),0)</f>
        <v>0</v>
      </c>
      <c r="C419" s="5">
        <f>IF($C$2="Attiecināmās izmaksas",IF('Lokālā tāme Nr.3'!$Q422="Attiecināmās",'Lokālā tāme Nr.3'!$C422,0),0)</f>
        <v>0</v>
      </c>
      <c r="D419" s="5">
        <f>IF($C$2="Attiecināmās izmaksas",IF('Lokālā tāme Nr.3'!$Q422="Attiecināmās",'Lokālā tāme Nr.3'!$D422,0),0)</f>
        <v>0</v>
      </c>
      <c r="E419" s="17">
        <f>IF($C$2="Attiecināmās izmaksas",IF('Lokālā tāme Nr.3'!$Q422="Attiecināmās",'Lokālā tāme Nr.3'!$E422,0),0)</f>
        <v>0</v>
      </c>
      <c r="F419" s="31">
        <f>IF($C$2="Attiecināmās izmaksas",IF('Lokālā tāme Nr.3'!$Q422="Attiecināmās",'Lokālā tāme Nr.3'!$F422,0),0)</f>
        <v>0</v>
      </c>
      <c r="G419" s="5">
        <f>IF($C$2="Attiecināmās izmaksas",IF('Lokālā tāme Nr.3'!$Q422="Attiecināmās",'Lokālā tāme Nr.3'!$G422,0),0)</f>
        <v>0</v>
      </c>
      <c r="H419" s="5">
        <f>IF($C$2="Attiecināmās izmaksas",IF('Lokālā tāme Nr.3'!$Q422="Attiecināmās",'Lokālā tāme Nr.3'!$H422,0),0)</f>
        <v>0</v>
      </c>
      <c r="I419" s="5">
        <f>IF($C$2="Attiecināmās izmaksas",IF('Lokālā tāme Nr.3'!$Q422="Attiecināmās",'Lokālā tāme Nr.3'!$I422,0),0)</f>
        <v>0</v>
      </c>
      <c r="J419" s="5">
        <f>IF($C$2="Attiecināmās izmaksas",IF('Lokālā tāme Nr.3'!$Q422="Attiecināmās",'Lokālā tāme Nr.3'!$J422,0),0)</f>
        <v>0</v>
      </c>
      <c r="K419" s="47">
        <f>IF($C$2="Attiecināmās izmaksas",IF('Lokālā tāme Nr.3'!$Q422="Attiecināmās",'Lokālā tāme Nr.3'!$K422,0),0)</f>
        <v>0</v>
      </c>
      <c r="L419" s="27">
        <f>IF($C$2="Attiecināmās izmaksas",IF('Lokālā tāme Nr.3'!$Q422="Attiecināmās",'Lokālā tāme Nr.3'!$L422,0),0)</f>
        <v>0</v>
      </c>
      <c r="M419" s="5">
        <f>IF($C$2="Attiecināmās izmaksas",IF('Lokālā tāme Nr.3'!$Q422="Attiecināmās",'Lokālā tāme Nr.3'!$M422,0),0)</f>
        <v>0</v>
      </c>
      <c r="N419" s="5">
        <f>IF($C$2="Attiecināmās izmaksas",IF('Lokālā tāme Nr.3'!$Q422="Attiecināmās",'Lokālā tāme Nr.3'!$N422,0),0)</f>
        <v>0</v>
      </c>
      <c r="O419" s="5">
        <f>IF($C$2="Attiecināmās izmaksas",IF('Lokālā tāme Nr.3'!$Q422="Attiecināmās",'Lokālā tāme Nr.3'!$O422,0),0)</f>
        <v>0</v>
      </c>
      <c r="P419" s="17">
        <f>IF($C$2="Attiecināmās izmaksas",IF('Lokālā tāme Nr.3'!$Q422="Attiecināmās",'Lokālā tāme Nr.3'!$P422,0),0)</f>
        <v>0</v>
      </c>
    </row>
    <row r="420" spans="1:16" ht="12" thickBot="1" x14ac:dyDescent="0.25">
      <c r="A420" s="19">
        <f>IF(P420=0,0,IF(COUNTBLANK(P420)=1,0,COUNTA($P$8:P420)))</f>
        <v>0</v>
      </c>
      <c r="B420" s="5">
        <f>IF($C$2="Attiecināmās izmaksas",IF('Lokālā tāme Nr.3'!$Q423="Attiecināmās",'Lokālā tāme Nr.3'!$B423,0),0)</f>
        <v>0</v>
      </c>
      <c r="C420" s="5">
        <f>IF($C$2="Attiecināmās izmaksas",IF('Lokālā tāme Nr.3'!$Q423="Attiecināmās",'Lokālā tāme Nr.3'!$C423,0),0)</f>
        <v>0</v>
      </c>
      <c r="D420" s="5">
        <f>IF($C$2="Attiecināmās izmaksas",IF('Lokālā tāme Nr.3'!$Q423="Attiecināmās",'Lokālā tāme Nr.3'!$D423,0),0)</f>
        <v>0</v>
      </c>
      <c r="E420" s="17">
        <f>IF($C$2="Attiecināmās izmaksas",IF('Lokālā tāme Nr.3'!$Q423="Attiecināmās",'Lokālā tāme Nr.3'!$E423,0),0)</f>
        <v>0</v>
      </c>
      <c r="F420" s="31">
        <f>IF($C$2="Attiecināmās izmaksas",IF('Lokālā tāme Nr.3'!$Q423="Attiecināmās",'Lokālā tāme Nr.3'!$F423,0),0)</f>
        <v>0</v>
      </c>
      <c r="G420" s="5">
        <f>IF($C$2="Attiecināmās izmaksas",IF('Lokālā tāme Nr.3'!$Q423="Attiecināmās",'Lokālā tāme Nr.3'!$G423,0),0)</f>
        <v>0</v>
      </c>
      <c r="H420" s="5">
        <f>IF($C$2="Attiecināmās izmaksas",IF('Lokālā tāme Nr.3'!$Q423="Attiecināmās",'Lokālā tāme Nr.3'!$H423,0),0)</f>
        <v>0</v>
      </c>
      <c r="I420" s="5">
        <f>IF($C$2="Attiecināmās izmaksas",IF('Lokālā tāme Nr.3'!$Q423="Attiecināmās",'Lokālā tāme Nr.3'!$I423,0),0)</f>
        <v>0</v>
      </c>
      <c r="J420" s="5">
        <f>IF($C$2="Attiecināmās izmaksas",IF('Lokālā tāme Nr.3'!$Q423="Attiecināmās",'Lokālā tāme Nr.3'!$J423,0),0)</f>
        <v>0</v>
      </c>
      <c r="K420" s="47">
        <f>IF($C$2="Attiecināmās izmaksas",IF('Lokālā tāme Nr.3'!$Q423="Attiecināmās",'Lokālā tāme Nr.3'!$K423,0),0)</f>
        <v>0</v>
      </c>
      <c r="L420" s="27">
        <f>IF($C$2="Attiecināmās izmaksas",IF('Lokālā tāme Nr.3'!$Q423="Attiecināmās",'Lokālā tāme Nr.3'!$L423,0),0)</f>
        <v>0</v>
      </c>
      <c r="M420" s="5">
        <f>IF($C$2="Attiecināmās izmaksas",IF('Lokālā tāme Nr.3'!$Q423="Attiecināmās",'Lokālā tāme Nr.3'!$M423,0),0)</f>
        <v>0</v>
      </c>
      <c r="N420" s="5">
        <f>IF($C$2="Attiecināmās izmaksas",IF('Lokālā tāme Nr.3'!$Q423="Attiecināmās",'Lokālā tāme Nr.3'!$N423,0),0)</f>
        <v>0</v>
      </c>
      <c r="O420" s="5">
        <f>IF($C$2="Attiecināmās izmaksas",IF('Lokālā tāme Nr.3'!$Q423="Attiecināmās",'Lokālā tāme Nr.3'!$O423,0),0)</f>
        <v>0</v>
      </c>
      <c r="P420" s="17">
        <f>IF($C$2="Attiecināmās izmaksas",IF('Lokālā tāme Nr.3'!$Q423="Attiecināmās",'Lokālā tāme Nr.3'!$P423,0),0)</f>
        <v>0</v>
      </c>
    </row>
    <row r="421" spans="1:16" ht="12" thickBot="1" x14ac:dyDescent="0.25">
      <c r="A421" s="19">
        <f>IF(P421=0,0,IF(COUNTBLANK(P421)=1,0,COUNTA($P$8:P421)))</f>
        <v>0</v>
      </c>
      <c r="B421" s="5">
        <f>IF($C$2="Attiecināmās izmaksas",IF('Lokālā tāme Nr.3'!$Q424="Attiecināmās",'Lokālā tāme Nr.3'!$B424,0),0)</f>
        <v>0</v>
      </c>
      <c r="C421" s="5">
        <f>IF($C$2="Attiecināmās izmaksas",IF('Lokālā tāme Nr.3'!$Q424="Attiecināmās",'Lokālā tāme Nr.3'!$C424,0),0)</f>
        <v>0</v>
      </c>
      <c r="D421" s="5">
        <f>IF($C$2="Attiecināmās izmaksas",IF('Lokālā tāme Nr.3'!$Q424="Attiecināmās",'Lokālā tāme Nr.3'!$D424,0),0)</f>
        <v>0</v>
      </c>
      <c r="E421" s="17">
        <f>IF($C$2="Attiecināmās izmaksas",IF('Lokālā tāme Nr.3'!$Q424="Attiecināmās",'Lokālā tāme Nr.3'!$E424,0),0)</f>
        <v>0</v>
      </c>
      <c r="F421" s="31">
        <f>IF($C$2="Attiecināmās izmaksas",IF('Lokālā tāme Nr.3'!$Q424="Attiecināmās",'Lokālā tāme Nr.3'!$F424,0),0)</f>
        <v>0</v>
      </c>
      <c r="G421" s="5">
        <f>IF($C$2="Attiecināmās izmaksas",IF('Lokālā tāme Nr.3'!$Q424="Attiecināmās",'Lokālā tāme Nr.3'!$G424,0),0)</f>
        <v>0</v>
      </c>
      <c r="H421" s="5">
        <f>IF($C$2="Attiecināmās izmaksas",IF('Lokālā tāme Nr.3'!$Q424="Attiecināmās",'Lokālā tāme Nr.3'!$H424,0),0)</f>
        <v>0</v>
      </c>
      <c r="I421" s="5">
        <f>IF($C$2="Attiecināmās izmaksas",IF('Lokālā tāme Nr.3'!$Q424="Attiecināmās",'Lokālā tāme Nr.3'!$I424,0),0)</f>
        <v>0</v>
      </c>
      <c r="J421" s="5">
        <f>IF($C$2="Attiecināmās izmaksas",IF('Lokālā tāme Nr.3'!$Q424="Attiecināmās",'Lokālā tāme Nr.3'!$J424,0),0)</f>
        <v>0</v>
      </c>
      <c r="K421" s="47">
        <f>IF($C$2="Attiecināmās izmaksas",IF('Lokālā tāme Nr.3'!$Q424="Attiecināmās",'Lokālā tāme Nr.3'!$K424,0),0)</f>
        <v>0</v>
      </c>
      <c r="L421" s="27">
        <f>IF($C$2="Attiecināmās izmaksas",IF('Lokālā tāme Nr.3'!$Q424="Attiecināmās",'Lokālā tāme Nr.3'!$L424,0),0)</f>
        <v>0</v>
      </c>
      <c r="M421" s="5">
        <f>IF($C$2="Attiecināmās izmaksas",IF('Lokālā tāme Nr.3'!$Q424="Attiecināmās",'Lokālā tāme Nr.3'!$M424,0),0)</f>
        <v>0</v>
      </c>
      <c r="N421" s="5">
        <f>IF($C$2="Attiecināmās izmaksas",IF('Lokālā tāme Nr.3'!$Q424="Attiecināmās",'Lokālā tāme Nr.3'!$N424,0),0)</f>
        <v>0</v>
      </c>
      <c r="O421" s="5">
        <f>IF($C$2="Attiecināmās izmaksas",IF('Lokālā tāme Nr.3'!$Q424="Attiecināmās",'Lokālā tāme Nr.3'!$O424,0),0)</f>
        <v>0</v>
      </c>
      <c r="P421" s="17">
        <f>IF($C$2="Attiecināmās izmaksas",IF('Lokālā tāme Nr.3'!$Q424="Attiecināmās",'Lokālā tāme Nr.3'!$P424,0),0)</f>
        <v>0</v>
      </c>
    </row>
    <row r="422" spans="1:16" ht="12" thickBot="1" x14ac:dyDescent="0.25">
      <c r="A422" s="19">
        <f>IF(P422=0,0,IF(COUNTBLANK(P422)=1,0,COUNTA($P$8:P422)))</f>
        <v>0</v>
      </c>
      <c r="B422" s="5">
        <f>IF($C$2="Attiecināmās izmaksas",IF('Lokālā tāme Nr.3'!$Q425="Attiecināmās",'Lokālā tāme Nr.3'!$B425,0),0)</f>
        <v>0</v>
      </c>
      <c r="C422" s="5">
        <f>IF($C$2="Attiecināmās izmaksas",IF('Lokālā tāme Nr.3'!$Q425="Attiecināmās",'Lokālā tāme Nr.3'!$C425,0),0)</f>
        <v>0</v>
      </c>
      <c r="D422" s="5">
        <f>IF($C$2="Attiecināmās izmaksas",IF('Lokālā tāme Nr.3'!$Q425="Attiecināmās",'Lokālā tāme Nr.3'!$D425,0),0)</f>
        <v>0</v>
      </c>
      <c r="E422" s="17">
        <f>IF($C$2="Attiecināmās izmaksas",IF('Lokālā tāme Nr.3'!$Q425="Attiecināmās",'Lokālā tāme Nr.3'!$E425,0),0)</f>
        <v>0</v>
      </c>
      <c r="F422" s="31">
        <f>IF($C$2="Attiecināmās izmaksas",IF('Lokālā tāme Nr.3'!$Q425="Attiecināmās",'Lokālā tāme Nr.3'!$F425,0),0)</f>
        <v>0</v>
      </c>
      <c r="G422" s="5">
        <f>IF($C$2="Attiecināmās izmaksas",IF('Lokālā tāme Nr.3'!$Q425="Attiecināmās",'Lokālā tāme Nr.3'!$G425,0),0)</f>
        <v>0</v>
      </c>
      <c r="H422" s="5">
        <f>IF($C$2="Attiecināmās izmaksas",IF('Lokālā tāme Nr.3'!$Q425="Attiecināmās",'Lokālā tāme Nr.3'!$H425,0),0)</f>
        <v>0</v>
      </c>
      <c r="I422" s="5">
        <f>IF($C$2="Attiecināmās izmaksas",IF('Lokālā tāme Nr.3'!$Q425="Attiecināmās",'Lokālā tāme Nr.3'!$I425,0),0)</f>
        <v>0</v>
      </c>
      <c r="J422" s="5">
        <f>IF($C$2="Attiecināmās izmaksas",IF('Lokālā tāme Nr.3'!$Q425="Attiecināmās",'Lokālā tāme Nr.3'!$J425,0),0)</f>
        <v>0</v>
      </c>
      <c r="K422" s="47">
        <f>IF($C$2="Attiecināmās izmaksas",IF('Lokālā tāme Nr.3'!$Q425="Attiecināmās",'Lokālā tāme Nr.3'!$K425,0),0)</f>
        <v>0</v>
      </c>
      <c r="L422" s="27">
        <f>IF($C$2="Attiecināmās izmaksas",IF('Lokālā tāme Nr.3'!$Q425="Attiecināmās",'Lokālā tāme Nr.3'!$L425,0),0)</f>
        <v>0</v>
      </c>
      <c r="M422" s="5">
        <f>IF($C$2="Attiecināmās izmaksas",IF('Lokālā tāme Nr.3'!$Q425="Attiecināmās",'Lokālā tāme Nr.3'!$M425,0),0)</f>
        <v>0</v>
      </c>
      <c r="N422" s="5">
        <f>IF($C$2="Attiecināmās izmaksas",IF('Lokālā tāme Nr.3'!$Q425="Attiecināmās",'Lokālā tāme Nr.3'!$N425,0),0)</f>
        <v>0</v>
      </c>
      <c r="O422" s="5">
        <f>IF($C$2="Attiecināmās izmaksas",IF('Lokālā tāme Nr.3'!$Q425="Attiecināmās",'Lokālā tāme Nr.3'!$O425,0),0)</f>
        <v>0</v>
      </c>
      <c r="P422" s="17">
        <f>IF($C$2="Attiecināmās izmaksas",IF('Lokālā tāme Nr.3'!$Q425="Attiecināmās",'Lokālā tāme Nr.3'!$P425,0),0)</f>
        <v>0</v>
      </c>
    </row>
    <row r="423" spans="1:16" ht="12" thickBot="1" x14ac:dyDescent="0.25">
      <c r="A423" s="19">
        <f>IF(P423=0,0,IF(COUNTBLANK(P423)=1,0,COUNTA($P$8:P423)))</f>
        <v>0</v>
      </c>
      <c r="B423" s="5">
        <f>IF($C$2="Attiecināmās izmaksas",IF('Lokālā tāme Nr.3'!$Q426="Attiecināmās",'Lokālā tāme Nr.3'!$B426,0),0)</f>
        <v>0</v>
      </c>
      <c r="C423" s="5">
        <f>IF($C$2="Attiecināmās izmaksas",IF('Lokālā tāme Nr.3'!$Q426="Attiecināmās",'Lokālā tāme Nr.3'!$C426,0),0)</f>
        <v>0</v>
      </c>
      <c r="D423" s="5">
        <f>IF($C$2="Attiecināmās izmaksas",IF('Lokālā tāme Nr.3'!$Q426="Attiecināmās",'Lokālā tāme Nr.3'!$D426,0),0)</f>
        <v>0</v>
      </c>
      <c r="E423" s="17">
        <f>IF($C$2="Attiecināmās izmaksas",IF('Lokālā tāme Nr.3'!$Q426="Attiecināmās",'Lokālā tāme Nr.3'!$E426,0),0)</f>
        <v>0</v>
      </c>
      <c r="F423" s="31">
        <f>IF($C$2="Attiecināmās izmaksas",IF('Lokālā tāme Nr.3'!$Q426="Attiecināmās",'Lokālā tāme Nr.3'!$F426,0),0)</f>
        <v>0</v>
      </c>
      <c r="G423" s="5">
        <f>IF($C$2="Attiecināmās izmaksas",IF('Lokālā tāme Nr.3'!$Q426="Attiecināmās",'Lokālā tāme Nr.3'!$G426,0),0)</f>
        <v>0</v>
      </c>
      <c r="H423" s="5">
        <f>IF($C$2="Attiecināmās izmaksas",IF('Lokālā tāme Nr.3'!$Q426="Attiecināmās",'Lokālā tāme Nr.3'!$H426,0),0)</f>
        <v>0</v>
      </c>
      <c r="I423" s="5">
        <f>IF($C$2="Attiecināmās izmaksas",IF('Lokālā tāme Nr.3'!$Q426="Attiecināmās",'Lokālā tāme Nr.3'!$I426,0),0)</f>
        <v>0</v>
      </c>
      <c r="J423" s="5">
        <f>IF($C$2="Attiecināmās izmaksas",IF('Lokālā tāme Nr.3'!$Q426="Attiecināmās",'Lokālā tāme Nr.3'!$J426,0),0)</f>
        <v>0</v>
      </c>
      <c r="K423" s="47">
        <f>IF($C$2="Attiecināmās izmaksas",IF('Lokālā tāme Nr.3'!$Q426="Attiecināmās",'Lokālā tāme Nr.3'!$K426,0),0)</f>
        <v>0</v>
      </c>
      <c r="L423" s="27">
        <f>IF($C$2="Attiecināmās izmaksas",IF('Lokālā tāme Nr.3'!$Q426="Attiecināmās",'Lokālā tāme Nr.3'!$L426,0),0)</f>
        <v>0</v>
      </c>
      <c r="M423" s="5">
        <f>IF($C$2="Attiecināmās izmaksas",IF('Lokālā tāme Nr.3'!$Q426="Attiecināmās",'Lokālā tāme Nr.3'!$M426,0),0)</f>
        <v>0</v>
      </c>
      <c r="N423" s="5">
        <f>IF($C$2="Attiecināmās izmaksas",IF('Lokālā tāme Nr.3'!$Q426="Attiecināmās",'Lokālā tāme Nr.3'!$N426,0),0)</f>
        <v>0</v>
      </c>
      <c r="O423" s="5">
        <f>IF($C$2="Attiecināmās izmaksas",IF('Lokālā tāme Nr.3'!$Q426="Attiecināmās",'Lokālā tāme Nr.3'!$O426,0),0)</f>
        <v>0</v>
      </c>
      <c r="P423" s="17">
        <f>IF($C$2="Attiecināmās izmaksas",IF('Lokālā tāme Nr.3'!$Q426="Attiecināmās",'Lokālā tāme Nr.3'!$P426,0),0)</f>
        <v>0</v>
      </c>
    </row>
    <row r="424" spans="1:16" ht="12" thickBot="1" x14ac:dyDescent="0.25">
      <c r="A424" s="19">
        <f>IF(P424=0,0,IF(COUNTBLANK(P424)=1,0,COUNTA($P$8:P424)))</f>
        <v>0</v>
      </c>
      <c r="B424" s="5">
        <f>IF($C$2="Attiecināmās izmaksas",IF('Lokālā tāme Nr.3'!$Q427="Attiecināmās",'Lokālā tāme Nr.3'!$B427,0),0)</f>
        <v>0</v>
      </c>
      <c r="C424" s="5">
        <f>IF($C$2="Attiecināmās izmaksas",IF('Lokālā tāme Nr.3'!$Q427="Attiecināmās",'Lokālā tāme Nr.3'!$C427,0),0)</f>
        <v>0</v>
      </c>
      <c r="D424" s="5">
        <f>IF($C$2="Attiecināmās izmaksas",IF('Lokālā tāme Nr.3'!$Q427="Attiecināmās",'Lokālā tāme Nr.3'!$D427,0),0)</f>
        <v>0</v>
      </c>
      <c r="E424" s="17">
        <f>IF($C$2="Attiecināmās izmaksas",IF('Lokālā tāme Nr.3'!$Q427="Attiecināmās",'Lokālā tāme Nr.3'!$E427,0),0)</f>
        <v>0</v>
      </c>
      <c r="F424" s="31">
        <f>IF($C$2="Attiecināmās izmaksas",IF('Lokālā tāme Nr.3'!$Q427="Attiecināmās",'Lokālā tāme Nr.3'!$F427,0),0)</f>
        <v>0</v>
      </c>
      <c r="G424" s="5">
        <f>IF($C$2="Attiecināmās izmaksas",IF('Lokālā tāme Nr.3'!$Q427="Attiecināmās",'Lokālā tāme Nr.3'!$G427,0),0)</f>
        <v>0</v>
      </c>
      <c r="H424" s="5">
        <f>IF($C$2="Attiecināmās izmaksas",IF('Lokālā tāme Nr.3'!$Q427="Attiecināmās",'Lokālā tāme Nr.3'!$H427,0),0)</f>
        <v>0</v>
      </c>
      <c r="I424" s="5">
        <f>IF($C$2="Attiecināmās izmaksas",IF('Lokālā tāme Nr.3'!$Q427="Attiecināmās",'Lokālā tāme Nr.3'!$I427,0),0)</f>
        <v>0</v>
      </c>
      <c r="J424" s="5">
        <f>IF($C$2="Attiecināmās izmaksas",IF('Lokālā tāme Nr.3'!$Q427="Attiecināmās",'Lokālā tāme Nr.3'!$J427,0),0)</f>
        <v>0</v>
      </c>
      <c r="K424" s="47">
        <f>IF($C$2="Attiecināmās izmaksas",IF('Lokālā tāme Nr.3'!$Q427="Attiecināmās",'Lokālā tāme Nr.3'!$K427,0),0)</f>
        <v>0</v>
      </c>
      <c r="L424" s="27">
        <f>IF($C$2="Attiecināmās izmaksas",IF('Lokālā tāme Nr.3'!$Q427="Attiecināmās",'Lokālā tāme Nr.3'!$L427,0),0)</f>
        <v>0</v>
      </c>
      <c r="M424" s="5">
        <f>IF($C$2="Attiecināmās izmaksas",IF('Lokālā tāme Nr.3'!$Q427="Attiecināmās",'Lokālā tāme Nr.3'!$M427,0),0)</f>
        <v>0</v>
      </c>
      <c r="N424" s="5">
        <f>IF($C$2="Attiecināmās izmaksas",IF('Lokālā tāme Nr.3'!$Q427="Attiecināmās",'Lokālā tāme Nr.3'!$N427,0),0)</f>
        <v>0</v>
      </c>
      <c r="O424" s="5">
        <f>IF($C$2="Attiecināmās izmaksas",IF('Lokālā tāme Nr.3'!$Q427="Attiecināmās",'Lokālā tāme Nr.3'!$O427,0),0)</f>
        <v>0</v>
      </c>
      <c r="P424" s="17">
        <f>IF($C$2="Attiecināmās izmaksas",IF('Lokālā tāme Nr.3'!$Q427="Attiecināmās",'Lokālā tāme Nr.3'!$P427,0),0)</f>
        <v>0</v>
      </c>
    </row>
    <row r="425" spans="1:16" ht="12" thickBot="1" x14ac:dyDescent="0.25">
      <c r="A425" s="19">
        <f>IF(P425=0,0,IF(COUNTBLANK(P425)=1,0,COUNTA($P$8:P425)))</f>
        <v>0</v>
      </c>
      <c r="B425" s="5">
        <f>IF($C$2="Attiecināmās izmaksas",IF('Lokālā tāme Nr.3'!$Q428="Attiecināmās",'Lokālā tāme Nr.3'!$B428,0),0)</f>
        <v>0</v>
      </c>
      <c r="C425" s="5">
        <f>IF($C$2="Attiecināmās izmaksas",IF('Lokālā tāme Nr.3'!$Q428="Attiecināmās",'Lokālā tāme Nr.3'!$C428,0),0)</f>
        <v>0</v>
      </c>
      <c r="D425" s="5">
        <f>IF($C$2="Attiecināmās izmaksas",IF('Lokālā tāme Nr.3'!$Q428="Attiecināmās",'Lokālā tāme Nr.3'!$D428,0),0)</f>
        <v>0</v>
      </c>
      <c r="E425" s="17">
        <f>IF($C$2="Attiecināmās izmaksas",IF('Lokālā tāme Nr.3'!$Q428="Attiecināmās",'Lokālā tāme Nr.3'!$E428,0),0)</f>
        <v>0</v>
      </c>
      <c r="F425" s="31">
        <f>IF($C$2="Attiecināmās izmaksas",IF('Lokālā tāme Nr.3'!$Q428="Attiecināmās",'Lokālā tāme Nr.3'!$F428,0),0)</f>
        <v>0</v>
      </c>
      <c r="G425" s="5">
        <f>IF($C$2="Attiecināmās izmaksas",IF('Lokālā tāme Nr.3'!$Q428="Attiecināmās",'Lokālā tāme Nr.3'!$G428,0),0)</f>
        <v>0</v>
      </c>
      <c r="H425" s="5">
        <f>IF($C$2="Attiecināmās izmaksas",IF('Lokālā tāme Nr.3'!$Q428="Attiecināmās",'Lokālā tāme Nr.3'!$H428,0),0)</f>
        <v>0</v>
      </c>
      <c r="I425" s="5">
        <f>IF($C$2="Attiecināmās izmaksas",IF('Lokālā tāme Nr.3'!$Q428="Attiecināmās",'Lokālā tāme Nr.3'!$I428,0),0)</f>
        <v>0</v>
      </c>
      <c r="J425" s="5">
        <f>IF($C$2="Attiecināmās izmaksas",IF('Lokālā tāme Nr.3'!$Q428="Attiecināmās",'Lokālā tāme Nr.3'!$J428,0),0)</f>
        <v>0</v>
      </c>
      <c r="K425" s="47">
        <f>IF($C$2="Attiecināmās izmaksas",IF('Lokālā tāme Nr.3'!$Q428="Attiecināmās",'Lokālā tāme Nr.3'!$K428,0),0)</f>
        <v>0</v>
      </c>
      <c r="L425" s="27">
        <f>IF($C$2="Attiecināmās izmaksas",IF('Lokālā tāme Nr.3'!$Q428="Attiecināmās",'Lokālā tāme Nr.3'!$L428,0),0)</f>
        <v>0</v>
      </c>
      <c r="M425" s="5">
        <f>IF($C$2="Attiecināmās izmaksas",IF('Lokālā tāme Nr.3'!$Q428="Attiecināmās",'Lokālā tāme Nr.3'!$M428,0),0)</f>
        <v>0</v>
      </c>
      <c r="N425" s="5">
        <f>IF($C$2="Attiecināmās izmaksas",IF('Lokālā tāme Nr.3'!$Q428="Attiecināmās",'Lokālā tāme Nr.3'!$N428,0),0)</f>
        <v>0</v>
      </c>
      <c r="O425" s="5">
        <f>IF($C$2="Attiecināmās izmaksas",IF('Lokālā tāme Nr.3'!$Q428="Attiecināmās",'Lokālā tāme Nr.3'!$O428,0),0)</f>
        <v>0</v>
      </c>
      <c r="P425" s="17">
        <f>IF($C$2="Attiecināmās izmaksas",IF('Lokālā tāme Nr.3'!$Q428="Attiecināmās",'Lokālā tāme Nr.3'!$P428,0),0)</f>
        <v>0</v>
      </c>
    </row>
    <row r="426" spans="1:16" ht="12" thickBot="1" x14ac:dyDescent="0.25">
      <c r="A426" s="19">
        <f>IF(P426=0,0,IF(COUNTBLANK(P426)=1,0,COUNTA($P$8:P426)))</f>
        <v>0</v>
      </c>
      <c r="B426" s="5">
        <f>IF($C$2="Attiecināmās izmaksas",IF('Lokālā tāme Nr.3'!$Q429="Attiecināmās",'Lokālā tāme Nr.3'!$B429,0),0)</f>
        <v>0</v>
      </c>
      <c r="C426" s="5">
        <f>IF($C$2="Attiecināmās izmaksas",IF('Lokālā tāme Nr.3'!$Q429="Attiecināmās",'Lokālā tāme Nr.3'!$C429,0),0)</f>
        <v>0</v>
      </c>
      <c r="D426" s="5">
        <f>IF($C$2="Attiecināmās izmaksas",IF('Lokālā tāme Nr.3'!$Q429="Attiecināmās",'Lokālā tāme Nr.3'!$D429,0),0)</f>
        <v>0</v>
      </c>
      <c r="E426" s="17">
        <f>IF($C$2="Attiecināmās izmaksas",IF('Lokālā tāme Nr.3'!$Q429="Attiecināmās",'Lokālā tāme Nr.3'!$E429,0),0)</f>
        <v>0</v>
      </c>
      <c r="F426" s="31">
        <f>IF($C$2="Attiecināmās izmaksas",IF('Lokālā tāme Nr.3'!$Q429="Attiecināmās",'Lokālā tāme Nr.3'!$F429,0),0)</f>
        <v>0</v>
      </c>
      <c r="G426" s="5">
        <f>IF($C$2="Attiecināmās izmaksas",IF('Lokālā tāme Nr.3'!$Q429="Attiecināmās",'Lokālā tāme Nr.3'!$G429,0),0)</f>
        <v>0</v>
      </c>
      <c r="H426" s="5">
        <f>IF($C$2="Attiecināmās izmaksas",IF('Lokālā tāme Nr.3'!$Q429="Attiecināmās",'Lokālā tāme Nr.3'!$H429,0),0)</f>
        <v>0</v>
      </c>
      <c r="I426" s="5">
        <f>IF($C$2="Attiecināmās izmaksas",IF('Lokālā tāme Nr.3'!$Q429="Attiecināmās",'Lokālā tāme Nr.3'!$I429,0),0)</f>
        <v>0</v>
      </c>
      <c r="J426" s="5">
        <f>IF($C$2="Attiecināmās izmaksas",IF('Lokālā tāme Nr.3'!$Q429="Attiecināmās",'Lokālā tāme Nr.3'!$J429,0),0)</f>
        <v>0</v>
      </c>
      <c r="K426" s="47">
        <f>IF($C$2="Attiecināmās izmaksas",IF('Lokālā tāme Nr.3'!$Q429="Attiecināmās",'Lokālā tāme Nr.3'!$K429,0),0)</f>
        <v>0</v>
      </c>
      <c r="L426" s="27">
        <f>IF($C$2="Attiecināmās izmaksas",IF('Lokālā tāme Nr.3'!$Q429="Attiecināmās",'Lokālā tāme Nr.3'!$L429,0),0)</f>
        <v>0</v>
      </c>
      <c r="M426" s="5">
        <f>IF($C$2="Attiecināmās izmaksas",IF('Lokālā tāme Nr.3'!$Q429="Attiecināmās",'Lokālā tāme Nr.3'!$M429,0),0)</f>
        <v>0</v>
      </c>
      <c r="N426" s="5">
        <f>IF($C$2="Attiecināmās izmaksas",IF('Lokālā tāme Nr.3'!$Q429="Attiecināmās",'Lokālā tāme Nr.3'!$N429,0),0)</f>
        <v>0</v>
      </c>
      <c r="O426" s="5">
        <f>IF($C$2="Attiecināmās izmaksas",IF('Lokālā tāme Nr.3'!$Q429="Attiecināmās",'Lokālā tāme Nr.3'!$O429,0),0)</f>
        <v>0</v>
      </c>
      <c r="P426" s="17">
        <f>IF($C$2="Attiecināmās izmaksas",IF('Lokālā tāme Nr.3'!$Q429="Attiecināmās",'Lokālā tāme Nr.3'!$P429,0),0)</f>
        <v>0</v>
      </c>
    </row>
    <row r="427" spans="1:16" ht="12" thickBot="1" x14ac:dyDescent="0.25">
      <c r="A427" s="19">
        <f>IF(P427=0,0,IF(COUNTBLANK(P427)=1,0,COUNTA($P$8:P427)))</f>
        <v>0</v>
      </c>
      <c r="B427" s="5">
        <f>IF($C$2="Attiecināmās izmaksas",IF('Lokālā tāme Nr.3'!$Q430="Attiecināmās",'Lokālā tāme Nr.3'!$B430,0),0)</f>
        <v>0</v>
      </c>
      <c r="C427" s="5">
        <f>IF($C$2="Attiecināmās izmaksas",IF('Lokālā tāme Nr.3'!$Q430="Attiecināmās",'Lokālā tāme Nr.3'!$C430,0),0)</f>
        <v>0</v>
      </c>
      <c r="D427" s="5">
        <f>IF($C$2="Attiecināmās izmaksas",IF('Lokālā tāme Nr.3'!$Q430="Attiecināmās",'Lokālā tāme Nr.3'!$D430,0),0)</f>
        <v>0</v>
      </c>
      <c r="E427" s="17">
        <f>IF($C$2="Attiecināmās izmaksas",IF('Lokālā tāme Nr.3'!$Q430="Attiecināmās",'Lokālā tāme Nr.3'!$E430,0),0)</f>
        <v>0</v>
      </c>
      <c r="F427" s="31">
        <f>IF($C$2="Attiecināmās izmaksas",IF('Lokālā tāme Nr.3'!$Q430="Attiecināmās",'Lokālā tāme Nr.3'!$F430,0),0)</f>
        <v>0</v>
      </c>
      <c r="G427" s="5">
        <f>IF($C$2="Attiecināmās izmaksas",IF('Lokālā tāme Nr.3'!$Q430="Attiecināmās",'Lokālā tāme Nr.3'!$G430,0),0)</f>
        <v>0</v>
      </c>
      <c r="H427" s="5">
        <f>IF($C$2="Attiecināmās izmaksas",IF('Lokālā tāme Nr.3'!$Q430="Attiecināmās",'Lokālā tāme Nr.3'!$H430,0),0)</f>
        <v>0</v>
      </c>
      <c r="I427" s="5">
        <f>IF($C$2="Attiecināmās izmaksas",IF('Lokālā tāme Nr.3'!$Q430="Attiecināmās",'Lokālā tāme Nr.3'!$I430,0),0)</f>
        <v>0</v>
      </c>
      <c r="J427" s="5">
        <f>IF($C$2="Attiecināmās izmaksas",IF('Lokālā tāme Nr.3'!$Q430="Attiecināmās",'Lokālā tāme Nr.3'!$J430,0),0)</f>
        <v>0</v>
      </c>
      <c r="K427" s="47">
        <f>IF($C$2="Attiecināmās izmaksas",IF('Lokālā tāme Nr.3'!$Q430="Attiecināmās",'Lokālā tāme Nr.3'!$K430,0),0)</f>
        <v>0</v>
      </c>
      <c r="L427" s="27">
        <f>IF($C$2="Attiecināmās izmaksas",IF('Lokālā tāme Nr.3'!$Q430="Attiecināmās",'Lokālā tāme Nr.3'!$L430,0),0)</f>
        <v>0</v>
      </c>
      <c r="M427" s="5">
        <f>IF($C$2="Attiecināmās izmaksas",IF('Lokālā tāme Nr.3'!$Q430="Attiecināmās",'Lokālā tāme Nr.3'!$M430,0),0)</f>
        <v>0</v>
      </c>
      <c r="N427" s="5">
        <f>IF($C$2="Attiecināmās izmaksas",IF('Lokālā tāme Nr.3'!$Q430="Attiecināmās",'Lokālā tāme Nr.3'!$N430,0),0)</f>
        <v>0</v>
      </c>
      <c r="O427" s="5">
        <f>IF($C$2="Attiecināmās izmaksas",IF('Lokālā tāme Nr.3'!$Q430="Attiecināmās",'Lokālā tāme Nr.3'!$O430,0),0)</f>
        <v>0</v>
      </c>
      <c r="P427" s="17">
        <f>IF($C$2="Attiecināmās izmaksas",IF('Lokālā tāme Nr.3'!$Q430="Attiecināmās",'Lokālā tāme Nr.3'!$P430,0),0)</f>
        <v>0</v>
      </c>
    </row>
    <row r="428" spans="1:16" ht="12" thickBot="1" x14ac:dyDescent="0.25">
      <c r="A428" s="19">
        <f>IF(P428=0,0,IF(COUNTBLANK(P428)=1,0,COUNTA($P$8:P428)))</f>
        <v>0</v>
      </c>
      <c r="B428" s="5">
        <f>IF($C$2="Attiecināmās izmaksas",IF('Lokālā tāme Nr.3'!$Q431="Attiecināmās",'Lokālā tāme Nr.3'!$B431,0),0)</f>
        <v>0</v>
      </c>
      <c r="C428" s="5">
        <f>IF($C$2="Attiecināmās izmaksas",IF('Lokālā tāme Nr.3'!$Q431="Attiecināmās",'Lokālā tāme Nr.3'!$C431,0),0)</f>
        <v>0</v>
      </c>
      <c r="D428" s="5">
        <f>IF($C$2="Attiecināmās izmaksas",IF('Lokālā tāme Nr.3'!$Q431="Attiecināmās",'Lokālā tāme Nr.3'!$D431,0),0)</f>
        <v>0</v>
      </c>
      <c r="E428" s="17">
        <f>IF($C$2="Attiecināmās izmaksas",IF('Lokālā tāme Nr.3'!$Q431="Attiecināmās",'Lokālā tāme Nr.3'!$E431,0),0)</f>
        <v>0</v>
      </c>
      <c r="F428" s="31">
        <f>IF($C$2="Attiecināmās izmaksas",IF('Lokālā tāme Nr.3'!$Q431="Attiecināmās",'Lokālā tāme Nr.3'!$F431,0),0)</f>
        <v>0</v>
      </c>
      <c r="G428" s="5">
        <f>IF($C$2="Attiecināmās izmaksas",IF('Lokālā tāme Nr.3'!$Q431="Attiecināmās",'Lokālā tāme Nr.3'!$G431,0),0)</f>
        <v>0</v>
      </c>
      <c r="H428" s="5">
        <f>IF($C$2="Attiecināmās izmaksas",IF('Lokālā tāme Nr.3'!$Q431="Attiecināmās",'Lokālā tāme Nr.3'!$H431,0),0)</f>
        <v>0</v>
      </c>
      <c r="I428" s="5">
        <f>IF($C$2="Attiecināmās izmaksas",IF('Lokālā tāme Nr.3'!$Q431="Attiecināmās",'Lokālā tāme Nr.3'!$I431,0),0)</f>
        <v>0</v>
      </c>
      <c r="J428" s="5">
        <f>IF($C$2="Attiecināmās izmaksas",IF('Lokālā tāme Nr.3'!$Q431="Attiecināmās",'Lokālā tāme Nr.3'!$J431,0),0)</f>
        <v>0</v>
      </c>
      <c r="K428" s="47">
        <f>IF($C$2="Attiecināmās izmaksas",IF('Lokālā tāme Nr.3'!$Q431="Attiecināmās",'Lokālā tāme Nr.3'!$K431,0),0)</f>
        <v>0</v>
      </c>
      <c r="L428" s="27">
        <f>IF($C$2="Attiecināmās izmaksas",IF('Lokālā tāme Nr.3'!$Q431="Attiecināmās",'Lokālā tāme Nr.3'!$L431,0),0)</f>
        <v>0</v>
      </c>
      <c r="M428" s="5">
        <f>IF($C$2="Attiecināmās izmaksas",IF('Lokālā tāme Nr.3'!$Q431="Attiecināmās",'Lokālā tāme Nr.3'!$M431,0),0)</f>
        <v>0</v>
      </c>
      <c r="N428" s="5">
        <f>IF($C$2="Attiecināmās izmaksas",IF('Lokālā tāme Nr.3'!$Q431="Attiecināmās",'Lokālā tāme Nr.3'!$N431,0),0)</f>
        <v>0</v>
      </c>
      <c r="O428" s="5">
        <f>IF($C$2="Attiecināmās izmaksas",IF('Lokālā tāme Nr.3'!$Q431="Attiecināmās",'Lokālā tāme Nr.3'!$O431,0),0)</f>
        <v>0</v>
      </c>
      <c r="P428" s="17">
        <f>IF($C$2="Attiecināmās izmaksas",IF('Lokālā tāme Nr.3'!$Q431="Attiecināmās",'Lokālā tāme Nr.3'!$P431,0),0)</f>
        <v>0</v>
      </c>
    </row>
    <row r="429" spans="1:16" ht="12" thickBot="1" x14ac:dyDescent="0.25">
      <c r="A429" s="19">
        <f>IF(P429=0,0,IF(COUNTBLANK(P429)=1,0,COUNTA($P$8:P429)))</f>
        <v>0</v>
      </c>
      <c r="B429" s="5">
        <f>IF($C$2="Attiecināmās izmaksas",IF('Lokālā tāme Nr.3'!$Q432="Attiecināmās",'Lokālā tāme Nr.3'!$B432,0),0)</f>
        <v>0</v>
      </c>
      <c r="C429" s="5">
        <f>IF($C$2="Attiecināmās izmaksas",IF('Lokālā tāme Nr.3'!$Q432="Attiecināmās",'Lokālā tāme Nr.3'!$C432,0),0)</f>
        <v>0</v>
      </c>
      <c r="D429" s="5">
        <f>IF($C$2="Attiecināmās izmaksas",IF('Lokālā tāme Nr.3'!$Q432="Attiecināmās",'Lokālā tāme Nr.3'!$D432,0),0)</f>
        <v>0</v>
      </c>
      <c r="E429" s="17">
        <f>IF($C$2="Attiecināmās izmaksas",IF('Lokālā tāme Nr.3'!$Q432="Attiecināmās",'Lokālā tāme Nr.3'!$E432,0),0)</f>
        <v>0</v>
      </c>
      <c r="F429" s="31">
        <f>IF($C$2="Attiecināmās izmaksas",IF('Lokālā tāme Nr.3'!$Q432="Attiecināmās",'Lokālā tāme Nr.3'!$F432,0),0)</f>
        <v>0</v>
      </c>
      <c r="G429" s="5">
        <f>IF($C$2="Attiecināmās izmaksas",IF('Lokālā tāme Nr.3'!$Q432="Attiecināmās",'Lokālā tāme Nr.3'!$G432,0),0)</f>
        <v>0</v>
      </c>
      <c r="H429" s="5">
        <f>IF($C$2="Attiecināmās izmaksas",IF('Lokālā tāme Nr.3'!$Q432="Attiecināmās",'Lokālā tāme Nr.3'!$H432,0),0)</f>
        <v>0</v>
      </c>
      <c r="I429" s="5">
        <f>IF($C$2="Attiecināmās izmaksas",IF('Lokālā tāme Nr.3'!$Q432="Attiecināmās",'Lokālā tāme Nr.3'!$I432,0),0)</f>
        <v>0</v>
      </c>
      <c r="J429" s="5">
        <f>IF($C$2="Attiecināmās izmaksas",IF('Lokālā tāme Nr.3'!$Q432="Attiecināmās",'Lokālā tāme Nr.3'!$J432,0),0)</f>
        <v>0</v>
      </c>
      <c r="K429" s="47">
        <f>IF($C$2="Attiecināmās izmaksas",IF('Lokālā tāme Nr.3'!$Q432="Attiecināmās",'Lokālā tāme Nr.3'!$K432,0),0)</f>
        <v>0</v>
      </c>
      <c r="L429" s="27">
        <f>IF($C$2="Attiecināmās izmaksas",IF('Lokālā tāme Nr.3'!$Q432="Attiecināmās",'Lokālā tāme Nr.3'!$L432,0),0)</f>
        <v>0</v>
      </c>
      <c r="M429" s="5">
        <f>IF($C$2="Attiecināmās izmaksas",IF('Lokālā tāme Nr.3'!$Q432="Attiecināmās",'Lokālā tāme Nr.3'!$M432,0),0)</f>
        <v>0</v>
      </c>
      <c r="N429" s="5">
        <f>IF($C$2="Attiecināmās izmaksas",IF('Lokālā tāme Nr.3'!$Q432="Attiecināmās",'Lokālā tāme Nr.3'!$N432,0),0)</f>
        <v>0</v>
      </c>
      <c r="O429" s="5">
        <f>IF($C$2="Attiecināmās izmaksas",IF('Lokālā tāme Nr.3'!$Q432="Attiecināmās",'Lokālā tāme Nr.3'!$O432,0),0)</f>
        <v>0</v>
      </c>
      <c r="P429" s="17">
        <f>IF($C$2="Attiecināmās izmaksas",IF('Lokālā tāme Nr.3'!$Q432="Attiecināmās",'Lokālā tāme Nr.3'!$P432,0),0)</f>
        <v>0</v>
      </c>
    </row>
    <row r="430" spans="1:16" ht="12" thickBot="1" x14ac:dyDescent="0.25">
      <c r="A430" s="19">
        <f>IF(P430=0,0,IF(COUNTBLANK(P430)=1,0,COUNTA($P$8:P430)))</f>
        <v>0</v>
      </c>
      <c r="B430" s="5">
        <f>IF($C$2="Attiecināmās izmaksas",IF('Lokālā tāme Nr.3'!$Q433="Attiecināmās",'Lokālā tāme Nr.3'!$B433,0),0)</f>
        <v>0</v>
      </c>
      <c r="C430" s="5">
        <f>IF($C$2="Attiecināmās izmaksas",IF('Lokālā tāme Nr.3'!$Q433="Attiecināmās",'Lokālā tāme Nr.3'!$C433,0),0)</f>
        <v>0</v>
      </c>
      <c r="D430" s="5">
        <f>IF($C$2="Attiecināmās izmaksas",IF('Lokālā tāme Nr.3'!$Q433="Attiecināmās",'Lokālā tāme Nr.3'!$D433,0),0)</f>
        <v>0</v>
      </c>
      <c r="E430" s="17">
        <f>IF($C$2="Attiecināmās izmaksas",IF('Lokālā tāme Nr.3'!$Q433="Attiecināmās",'Lokālā tāme Nr.3'!$E433,0),0)</f>
        <v>0</v>
      </c>
      <c r="F430" s="31">
        <f>IF($C$2="Attiecināmās izmaksas",IF('Lokālā tāme Nr.3'!$Q433="Attiecināmās",'Lokālā tāme Nr.3'!$F433,0),0)</f>
        <v>0</v>
      </c>
      <c r="G430" s="5">
        <f>IF($C$2="Attiecināmās izmaksas",IF('Lokālā tāme Nr.3'!$Q433="Attiecināmās",'Lokālā tāme Nr.3'!$G433,0),0)</f>
        <v>0</v>
      </c>
      <c r="H430" s="5">
        <f>IF($C$2="Attiecināmās izmaksas",IF('Lokālā tāme Nr.3'!$Q433="Attiecināmās",'Lokālā tāme Nr.3'!$H433,0),0)</f>
        <v>0</v>
      </c>
      <c r="I430" s="5">
        <f>IF($C$2="Attiecināmās izmaksas",IF('Lokālā tāme Nr.3'!$Q433="Attiecināmās",'Lokālā tāme Nr.3'!$I433,0),0)</f>
        <v>0</v>
      </c>
      <c r="J430" s="5">
        <f>IF($C$2="Attiecināmās izmaksas",IF('Lokālā tāme Nr.3'!$Q433="Attiecināmās",'Lokālā tāme Nr.3'!$J433,0),0)</f>
        <v>0</v>
      </c>
      <c r="K430" s="47">
        <f>IF($C$2="Attiecināmās izmaksas",IF('Lokālā tāme Nr.3'!$Q433="Attiecināmās",'Lokālā tāme Nr.3'!$K433,0),0)</f>
        <v>0</v>
      </c>
      <c r="L430" s="27">
        <f>IF($C$2="Attiecināmās izmaksas",IF('Lokālā tāme Nr.3'!$Q433="Attiecināmās",'Lokālā tāme Nr.3'!$L433,0),0)</f>
        <v>0</v>
      </c>
      <c r="M430" s="5">
        <f>IF($C$2="Attiecināmās izmaksas",IF('Lokālā tāme Nr.3'!$Q433="Attiecināmās",'Lokālā tāme Nr.3'!$M433,0),0)</f>
        <v>0</v>
      </c>
      <c r="N430" s="5">
        <f>IF($C$2="Attiecināmās izmaksas",IF('Lokālā tāme Nr.3'!$Q433="Attiecināmās",'Lokālā tāme Nr.3'!$N433,0),0)</f>
        <v>0</v>
      </c>
      <c r="O430" s="5">
        <f>IF($C$2="Attiecināmās izmaksas",IF('Lokālā tāme Nr.3'!$Q433="Attiecināmās",'Lokālā tāme Nr.3'!$O433,0),0)</f>
        <v>0</v>
      </c>
      <c r="P430" s="17">
        <f>IF($C$2="Attiecināmās izmaksas",IF('Lokālā tāme Nr.3'!$Q433="Attiecināmās",'Lokālā tāme Nr.3'!$P433,0),0)</f>
        <v>0</v>
      </c>
    </row>
    <row r="431" spans="1:16" ht="12" thickBot="1" x14ac:dyDescent="0.25">
      <c r="A431" s="19">
        <f>IF(P431=0,0,IF(COUNTBLANK(P431)=1,0,COUNTA($P$8:P431)))</f>
        <v>0</v>
      </c>
      <c r="B431" s="5">
        <f>IF($C$2="Attiecināmās izmaksas",IF('Lokālā tāme Nr.3'!$Q434="Attiecināmās",'Lokālā tāme Nr.3'!$B434,0),0)</f>
        <v>0</v>
      </c>
      <c r="C431" s="5">
        <f>IF($C$2="Attiecināmās izmaksas",IF('Lokālā tāme Nr.3'!$Q434="Attiecināmās",'Lokālā tāme Nr.3'!$C434,0),0)</f>
        <v>0</v>
      </c>
      <c r="D431" s="5">
        <f>IF($C$2="Attiecināmās izmaksas",IF('Lokālā tāme Nr.3'!$Q434="Attiecināmās",'Lokālā tāme Nr.3'!$D434,0),0)</f>
        <v>0</v>
      </c>
      <c r="E431" s="17">
        <f>IF($C$2="Attiecināmās izmaksas",IF('Lokālā tāme Nr.3'!$Q434="Attiecināmās",'Lokālā tāme Nr.3'!$E434,0),0)</f>
        <v>0</v>
      </c>
      <c r="F431" s="31">
        <f>IF($C$2="Attiecināmās izmaksas",IF('Lokālā tāme Nr.3'!$Q434="Attiecināmās",'Lokālā tāme Nr.3'!$F434,0),0)</f>
        <v>0</v>
      </c>
      <c r="G431" s="5">
        <f>IF($C$2="Attiecināmās izmaksas",IF('Lokālā tāme Nr.3'!$Q434="Attiecināmās",'Lokālā tāme Nr.3'!$G434,0),0)</f>
        <v>0</v>
      </c>
      <c r="H431" s="5">
        <f>IF($C$2="Attiecināmās izmaksas",IF('Lokālā tāme Nr.3'!$Q434="Attiecināmās",'Lokālā tāme Nr.3'!$H434,0),0)</f>
        <v>0</v>
      </c>
      <c r="I431" s="5">
        <f>IF($C$2="Attiecināmās izmaksas",IF('Lokālā tāme Nr.3'!$Q434="Attiecināmās",'Lokālā tāme Nr.3'!$I434,0),0)</f>
        <v>0</v>
      </c>
      <c r="J431" s="5">
        <f>IF($C$2="Attiecināmās izmaksas",IF('Lokālā tāme Nr.3'!$Q434="Attiecināmās",'Lokālā tāme Nr.3'!$J434,0),0)</f>
        <v>0</v>
      </c>
      <c r="K431" s="47">
        <f>IF($C$2="Attiecināmās izmaksas",IF('Lokālā tāme Nr.3'!$Q434="Attiecināmās",'Lokālā tāme Nr.3'!$K434,0),0)</f>
        <v>0</v>
      </c>
      <c r="L431" s="27">
        <f>IF($C$2="Attiecināmās izmaksas",IF('Lokālā tāme Nr.3'!$Q434="Attiecināmās",'Lokālā tāme Nr.3'!$L434,0),0)</f>
        <v>0</v>
      </c>
      <c r="M431" s="5">
        <f>IF($C$2="Attiecināmās izmaksas",IF('Lokālā tāme Nr.3'!$Q434="Attiecināmās",'Lokālā tāme Nr.3'!$M434,0),0)</f>
        <v>0</v>
      </c>
      <c r="N431" s="5">
        <f>IF($C$2="Attiecināmās izmaksas",IF('Lokālā tāme Nr.3'!$Q434="Attiecināmās",'Lokālā tāme Nr.3'!$N434,0),0)</f>
        <v>0</v>
      </c>
      <c r="O431" s="5">
        <f>IF($C$2="Attiecināmās izmaksas",IF('Lokālā tāme Nr.3'!$Q434="Attiecināmās",'Lokālā tāme Nr.3'!$O434,0),0)</f>
        <v>0</v>
      </c>
      <c r="P431" s="17">
        <f>IF($C$2="Attiecināmās izmaksas",IF('Lokālā tāme Nr.3'!$Q434="Attiecināmās",'Lokālā tāme Nr.3'!$P434,0),0)</f>
        <v>0</v>
      </c>
    </row>
    <row r="432" spans="1:16" ht="12" thickBot="1" x14ac:dyDescent="0.25">
      <c r="A432" s="19">
        <f>IF(P432=0,0,IF(COUNTBLANK(P432)=1,0,COUNTA($P$8:P432)))</f>
        <v>0</v>
      </c>
      <c r="B432" s="5">
        <f>IF($C$2="Attiecināmās izmaksas",IF('Lokālā tāme Nr.3'!$Q435="Attiecināmās",'Lokālā tāme Nr.3'!$B435,0),0)</f>
        <v>0</v>
      </c>
      <c r="C432" s="5">
        <f>IF($C$2="Attiecināmās izmaksas",IF('Lokālā tāme Nr.3'!$Q435="Attiecināmās",'Lokālā tāme Nr.3'!$C435,0),0)</f>
        <v>0</v>
      </c>
      <c r="D432" s="5">
        <f>IF($C$2="Attiecināmās izmaksas",IF('Lokālā tāme Nr.3'!$Q435="Attiecināmās",'Lokālā tāme Nr.3'!$D435,0),0)</f>
        <v>0</v>
      </c>
      <c r="E432" s="17">
        <f>IF($C$2="Attiecināmās izmaksas",IF('Lokālā tāme Nr.3'!$Q435="Attiecināmās",'Lokālā tāme Nr.3'!$E435,0),0)</f>
        <v>0</v>
      </c>
      <c r="F432" s="31">
        <f>IF($C$2="Attiecināmās izmaksas",IF('Lokālā tāme Nr.3'!$Q435="Attiecināmās",'Lokālā tāme Nr.3'!$F435,0),0)</f>
        <v>0</v>
      </c>
      <c r="G432" s="5">
        <f>IF($C$2="Attiecināmās izmaksas",IF('Lokālā tāme Nr.3'!$Q435="Attiecināmās",'Lokālā tāme Nr.3'!$G435,0),0)</f>
        <v>0</v>
      </c>
      <c r="H432" s="5">
        <f>IF($C$2="Attiecināmās izmaksas",IF('Lokālā tāme Nr.3'!$Q435="Attiecināmās",'Lokālā tāme Nr.3'!$H435,0),0)</f>
        <v>0</v>
      </c>
      <c r="I432" s="5">
        <f>IF($C$2="Attiecināmās izmaksas",IF('Lokālā tāme Nr.3'!$Q435="Attiecināmās",'Lokālā tāme Nr.3'!$I435,0),0)</f>
        <v>0</v>
      </c>
      <c r="J432" s="5">
        <f>IF($C$2="Attiecināmās izmaksas",IF('Lokālā tāme Nr.3'!$Q435="Attiecināmās",'Lokālā tāme Nr.3'!$J435,0),0)</f>
        <v>0</v>
      </c>
      <c r="K432" s="47">
        <f>IF($C$2="Attiecināmās izmaksas",IF('Lokālā tāme Nr.3'!$Q435="Attiecināmās",'Lokālā tāme Nr.3'!$K435,0),0)</f>
        <v>0</v>
      </c>
      <c r="L432" s="27">
        <f>IF($C$2="Attiecināmās izmaksas",IF('Lokālā tāme Nr.3'!$Q435="Attiecināmās",'Lokālā tāme Nr.3'!$L435,0),0)</f>
        <v>0</v>
      </c>
      <c r="M432" s="5">
        <f>IF($C$2="Attiecināmās izmaksas",IF('Lokālā tāme Nr.3'!$Q435="Attiecināmās",'Lokālā tāme Nr.3'!$M435,0),0)</f>
        <v>0</v>
      </c>
      <c r="N432" s="5">
        <f>IF($C$2="Attiecināmās izmaksas",IF('Lokālā tāme Nr.3'!$Q435="Attiecināmās",'Lokālā tāme Nr.3'!$N435,0),0)</f>
        <v>0</v>
      </c>
      <c r="O432" s="5">
        <f>IF($C$2="Attiecināmās izmaksas",IF('Lokālā tāme Nr.3'!$Q435="Attiecināmās",'Lokālā tāme Nr.3'!$O435,0),0)</f>
        <v>0</v>
      </c>
      <c r="P432" s="17">
        <f>IF($C$2="Attiecināmās izmaksas",IF('Lokālā tāme Nr.3'!$Q435="Attiecināmās",'Lokālā tāme Nr.3'!$P435,0),0)</f>
        <v>0</v>
      </c>
    </row>
    <row r="433" spans="1:16" ht="12" thickBot="1" x14ac:dyDescent="0.25">
      <c r="A433" s="19">
        <f>IF(P433=0,0,IF(COUNTBLANK(P433)=1,0,COUNTA($P$8:P433)))</f>
        <v>0</v>
      </c>
      <c r="B433" s="5">
        <f>IF($C$2="Attiecināmās izmaksas",IF('Lokālā tāme Nr.3'!$Q436="Attiecināmās",'Lokālā tāme Nr.3'!$B436,0),0)</f>
        <v>0</v>
      </c>
      <c r="C433" s="5">
        <f>IF($C$2="Attiecināmās izmaksas",IF('Lokālā tāme Nr.3'!$Q436="Attiecināmās",'Lokālā tāme Nr.3'!$C436,0),0)</f>
        <v>0</v>
      </c>
      <c r="D433" s="5">
        <f>IF($C$2="Attiecināmās izmaksas",IF('Lokālā tāme Nr.3'!$Q436="Attiecināmās",'Lokālā tāme Nr.3'!$D436,0),0)</f>
        <v>0</v>
      </c>
      <c r="E433" s="17">
        <f>IF($C$2="Attiecināmās izmaksas",IF('Lokālā tāme Nr.3'!$Q436="Attiecināmās",'Lokālā tāme Nr.3'!$E436,0),0)</f>
        <v>0</v>
      </c>
      <c r="F433" s="31">
        <f>IF($C$2="Attiecināmās izmaksas",IF('Lokālā tāme Nr.3'!$Q436="Attiecināmās",'Lokālā tāme Nr.3'!$F436,0),0)</f>
        <v>0</v>
      </c>
      <c r="G433" s="5">
        <f>IF($C$2="Attiecināmās izmaksas",IF('Lokālā tāme Nr.3'!$Q436="Attiecināmās",'Lokālā tāme Nr.3'!$G436,0),0)</f>
        <v>0</v>
      </c>
      <c r="H433" s="5">
        <f>IF($C$2="Attiecināmās izmaksas",IF('Lokālā tāme Nr.3'!$Q436="Attiecināmās",'Lokālā tāme Nr.3'!$H436,0),0)</f>
        <v>0</v>
      </c>
      <c r="I433" s="5">
        <f>IF($C$2="Attiecināmās izmaksas",IF('Lokālā tāme Nr.3'!$Q436="Attiecināmās",'Lokālā tāme Nr.3'!$I436,0),0)</f>
        <v>0</v>
      </c>
      <c r="J433" s="5">
        <f>IF($C$2="Attiecināmās izmaksas",IF('Lokālā tāme Nr.3'!$Q436="Attiecināmās",'Lokālā tāme Nr.3'!$J436,0),0)</f>
        <v>0</v>
      </c>
      <c r="K433" s="47">
        <f>IF($C$2="Attiecināmās izmaksas",IF('Lokālā tāme Nr.3'!$Q436="Attiecināmās",'Lokālā tāme Nr.3'!$K436,0),0)</f>
        <v>0</v>
      </c>
      <c r="L433" s="27">
        <f>IF($C$2="Attiecināmās izmaksas",IF('Lokālā tāme Nr.3'!$Q436="Attiecināmās",'Lokālā tāme Nr.3'!$L436,0),0)</f>
        <v>0</v>
      </c>
      <c r="M433" s="5">
        <f>IF($C$2="Attiecināmās izmaksas",IF('Lokālā tāme Nr.3'!$Q436="Attiecināmās",'Lokālā tāme Nr.3'!$M436,0),0)</f>
        <v>0</v>
      </c>
      <c r="N433" s="5">
        <f>IF($C$2="Attiecināmās izmaksas",IF('Lokālā tāme Nr.3'!$Q436="Attiecināmās",'Lokālā tāme Nr.3'!$N436,0),0)</f>
        <v>0</v>
      </c>
      <c r="O433" s="5">
        <f>IF($C$2="Attiecināmās izmaksas",IF('Lokālā tāme Nr.3'!$Q436="Attiecināmās",'Lokālā tāme Nr.3'!$O436,0),0)</f>
        <v>0</v>
      </c>
      <c r="P433" s="17">
        <f>IF($C$2="Attiecināmās izmaksas",IF('Lokālā tāme Nr.3'!$Q436="Attiecināmās",'Lokālā tāme Nr.3'!$P436,0),0)</f>
        <v>0</v>
      </c>
    </row>
    <row r="434" spans="1:16" ht="12" thickBot="1" x14ac:dyDescent="0.25">
      <c r="A434" s="19">
        <f>IF(P434=0,0,IF(COUNTBLANK(P434)=1,0,COUNTA($P$8:P434)))</f>
        <v>0</v>
      </c>
      <c r="B434" s="5">
        <f>IF($C$2="Attiecināmās izmaksas",IF('Lokālā tāme Nr.3'!$Q437="Attiecināmās",'Lokālā tāme Nr.3'!$B437,0),0)</f>
        <v>0</v>
      </c>
      <c r="C434" s="5">
        <f>IF($C$2="Attiecināmās izmaksas",IF('Lokālā tāme Nr.3'!$Q437="Attiecināmās",'Lokālā tāme Nr.3'!$C437,0),0)</f>
        <v>0</v>
      </c>
      <c r="D434" s="5">
        <f>IF($C$2="Attiecināmās izmaksas",IF('Lokālā tāme Nr.3'!$Q437="Attiecināmās",'Lokālā tāme Nr.3'!$D437,0),0)</f>
        <v>0</v>
      </c>
      <c r="E434" s="17">
        <f>IF($C$2="Attiecināmās izmaksas",IF('Lokālā tāme Nr.3'!$Q437="Attiecināmās",'Lokālā tāme Nr.3'!$E437,0),0)</f>
        <v>0</v>
      </c>
      <c r="F434" s="31">
        <f>IF($C$2="Attiecināmās izmaksas",IF('Lokālā tāme Nr.3'!$Q437="Attiecināmās",'Lokālā tāme Nr.3'!$F437,0),0)</f>
        <v>0</v>
      </c>
      <c r="G434" s="5">
        <f>IF($C$2="Attiecināmās izmaksas",IF('Lokālā tāme Nr.3'!$Q437="Attiecināmās",'Lokālā tāme Nr.3'!$G437,0),0)</f>
        <v>0</v>
      </c>
      <c r="H434" s="5">
        <f>IF($C$2="Attiecināmās izmaksas",IF('Lokālā tāme Nr.3'!$Q437="Attiecināmās",'Lokālā tāme Nr.3'!$H437,0),0)</f>
        <v>0</v>
      </c>
      <c r="I434" s="5">
        <f>IF($C$2="Attiecināmās izmaksas",IF('Lokālā tāme Nr.3'!$Q437="Attiecināmās",'Lokālā tāme Nr.3'!$I437,0),0)</f>
        <v>0</v>
      </c>
      <c r="J434" s="5">
        <f>IF($C$2="Attiecināmās izmaksas",IF('Lokālā tāme Nr.3'!$Q437="Attiecināmās",'Lokālā tāme Nr.3'!$J437,0),0)</f>
        <v>0</v>
      </c>
      <c r="K434" s="47">
        <f>IF($C$2="Attiecināmās izmaksas",IF('Lokālā tāme Nr.3'!$Q437="Attiecināmās",'Lokālā tāme Nr.3'!$K437,0),0)</f>
        <v>0</v>
      </c>
      <c r="L434" s="27">
        <f>IF($C$2="Attiecināmās izmaksas",IF('Lokālā tāme Nr.3'!$Q437="Attiecināmās",'Lokālā tāme Nr.3'!$L437,0),0)</f>
        <v>0</v>
      </c>
      <c r="M434" s="5">
        <f>IF($C$2="Attiecināmās izmaksas",IF('Lokālā tāme Nr.3'!$Q437="Attiecināmās",'Lokālā tāme Nr.3'!$M437,0),0)</f>
        <v>0</v>
      </c>
      <c r="N434" s="5">
        <f>IF($C$2="Attiecināmās izmaksas",IF('Lokālā tāme Nr.3'!$Q437="Attiecināmās",'Lokālā tāme Nr.3'!$N437,0),0)</f>
        <v>0</v>
      </c>
      <c r="O434" s="5">
        <f>IF($C$2="Attiecināmās izmaksas",IF('Lokālā tāme Nr.3'!$Q437="Attiecināmās",'Lokālā tāme Nr.3'!$O437,0),0)</f>
        <v>0</v>
      </c>
      <c r="P434" s="17">
        <f>IF($C$2="Attiecināmās izmaksas",IF('Lokālā tāme Nr.3'!$Q437="Attiecināmās",'Lokālā tāme Nr.3'!$P437,0),0)</f>
        <v>0</v>
      </c>
    </row>
    <row r="435" spans="1:16" ht="12" thickBot="1" x14ac:dyDescent="0.25">
      <c r="A435" s="19">
        <f>IF(P435=0,0,IF(COUNTBLANK(P435)=1,0,COUNTA($P$8:P435)))</f>
        <v>0</v>
      </c>
      <c r="B435" s="5">
        <f>IF($C$2="Attiecināmās izmaksas",IF('Lokālā tāme Nr.3'!$Q438="Attiecināmās",'Lokālā tāme Nr.3'!$B438,0),0)</f>
        <v>0</v>
      </c>
      <c r="C435" s="5">
        <f>IF($C$2="Attiecināmās izmaksas",IF('Lokālā tāme Nr.3'!$Q438="Attiecināmās",'Lokālā tāme Nr.3'!$C438,0),0)</f>
        <v>0</v>
      </c>
      <c r="D435" s="5">
        <f>IF($C$2="Attiecināmās izmaksas",IF('Lokālā tāme Nr.3'!$Q438="Attiecināmās",'Lokālā tāme Nr.3'!$D438,0),0)</f>
        <v>0</v>
      </c>
      <c r="E435" s="17">
        <f>IF($C$2="Attiecināmās izmaksas",IF('Lokālā tāme Nr.3'!$Q438="Attiecināmās",'Lokālā tāme Nr.3'!$E438,0),0)</f>
        <v>0</v>
      </c>
      <c r="F435" s="31">
        <f>IF($C$2="Attiecināmās izmaksas",IF('Lokālā tāme Nr.3'!$Q438="Attiecināmās",'Lokālā tāme Nr.3'!$F438,0),0)</f>
        <v>0</v>
      </c>
      <c r="G435" s="5">
        <f>IF($C$2="Attiecināmās izmaksas",IF('Lokālā tāme Nr.3'!$Q438="Attiecināmās",'Lokālā tāme Nr.3'!$G438,0),0)</f>
        <v>0</v>
      </c>
      <c r="H435" s="5">
        <f>IF($C$2="Attiecināmās izmaksas",IF('Lokālā tāme Nr.3'!$Q438="Attiecināmās",'Lokālā tāme Nr.3'!$H438,0),0)</f>
        <v>0</v>
      </c>
      <c r="I435" s="5">
        <f>IF($C$2="Attiecināmās izmaksas",IF('Lokālā tāme Nr.3'!$Q438="Attiecināmās",'Lokālā tāme Nr.3'!$I438,0),0)</f>
        <v>0</v>
      </c>
      <c r="J435" s="5">
        <f>IF($C$2="Attiecināmās izmaksas",IF('Lokālā tāme Nr.3'!$Q438="Attiecināmās",'Lokālā tāme Nr.3'!$J438,0),0)</f>
        <v>0</v>
      </c>
      <c r="K435" s="47">
        <f>IF($C$2="Attiecināmās izmaksas",IF('Lokālā tāme Nr.3'!$Q438="Attiecināmās",'Lokālā tāme Nr.3'!$K438,0),0)</f>
        <v>0</v>
      </c>
      <c r="L435" s="27">
        <f>IF($C$2="Attiecināmās izmaksas",IF('Lokālā tāme Nr.3'!$Q438="Attiecināmās",'Lokālā tāme Nr.3'!$L438,0),0)</f>
        <v>0</v>
      </c>
      <c r="M435" s="5">
        <f>IF($C$2="Attiecināmās izmaksas",IF('Lokālā tāme Nr.3'!$Q438="Attiecināmās",'Lokālā tāme Nr.3'!$M438,0),0)</f>
        <v>0</v>
      </c>
      <c r="N435" s="5">
        <f>IF($C$2="Attiecināmās izmaksas",IF('Lokālā tāme Nr.3'!$Q438="Attiecināmās",'Lokālā tāme Nr.3'!$N438,0),0)</f>
        <v>0</v>
      </c>
      <c r="O435" s="5">
        <f>IF($C$2="Attiecināmās izmaksas",IF('Lokālā tāme Nr.3'!$Q438="Attiecināmās",'Lokālā tāme Nr.3'!$O438,0),0)</f>
        <v>0</v>
      </c>
      <c r="P435" s="17">
        <f>IF($C$2="Attiecināmās izmaksas",IF('Lokālā tāme Nr.3'!$Q438="Attiecināmās",'Lokālā tāme Nr.3'!$P438,0),0)</f>
        <v>0</v>
      </c>
    </row>
    <row r="436" spans="1:16" ht="12" thickBot="1" x14ac:dyDescent="0.25">
      <c r="A436" s="19">
        <f>IF(P436=0,0,IF(COUNTBLANK(P436)=1,0,COUNTA($P$8:P436)))</f>
        <v>0</v>
      </c>
      <c r="B436" s="5">
        <f>IF($C$2="Attiecināmās izmaksas",IF('Lokālā tāme Nr.3'!$Q439="Attiecināmās",'Lokālā tāme Nr.3'!$B439,0),0)</f>
        <v>0</v>
      </c>
      <c r="C436" s="5">
        <f>IF($C$2="Attiecināmās izmaksas",IF('Lokālā tāme Nr.3'!$Q439="Attiecināmās",'Lokālā tāme Nr.3'!$C439,0),0)</f>
        <v>0</v>
      </c>
      <c r="D436" s="5">
        <f>IF($C$2="Attiecināmās izmaksas",IF('Lokālā tāme Nr.3'!$Q439="Attiecināmās",'Lokālā tāme Nr.3'!$D439,0),0)</f>
        <v>0</v>
      </c>
      <c r="E436" s="17">
        <f>IF($C$2="Attiecināmās izmaksas",IF('Lokālā tāme Nr.3'!$Q439="Attiecināmās",'Lokālā tāme Nr.3'!$E439,0),0)</f>
        <v>0</v>
      </c>
      <c r="F436" s="31">
        <f>IF($C$2="Attiecināmās izmaksas",IF('Lokālā tāme Nr.3'!$Q439="Attiecināmās",'Lokālā tāme Nr.3'!$F439,0),0)</f>
        <v>0</v>
      </c>
      <c r="G436" s="5">
        <f>IF($C$2="Attiecināmās izmaksas",IF('Lokālā tāme Nr.3'!$Q439="Attiecināmās",'Lokālā tāme Nr.3'!$G439,0),0)</f>
        <v>0</v>
      </c>
      <c r="H436" s="5">
        <f>IF($C$2="Attiecināmās izmaksas",IF('Lokālā tāme Nr.3'!$Q439="Attiecināmās",'Lokālā tāme Nr.3'!$H439,0),0)</f>
        <v>0</v>
      </c>
      <c r="I436" s="5">
        <f>IF($C$2="Attiecināmās izmaksas",IF('Lokālā tāme Nr.3'!$Q439="Attiecināmās",'Lokālā tāme Nr.3'!$I439,0),0)</f>
        <v>0</v>
      </c>
      <c r="J436" s="5">
        <f>IF($C$2="Attiecināmās izmaksas",IF('Lokālā tāme Nr.3'!$Q439="Attiecināmās",'Lokālā tāme Nr.3'!$J439,0),0)</f>
        <v>0</v>
      </c>
      <c r="K436" s="47">
        <f>IF($C$2="Attiecināmās izmaksas",IF('Lokālā tāme Nr.3'!$Q439="Attiecināmās",'Lokālā tāme Nr.3'!$K439,0),0)</f>
        <v>0</v>
      </c>
      <c r="L436" s="27">
        <f>IF($C$2="Attiecināmās izmaksas",IF('Lokālā tāme Nr.3'!$Q439="Attiecināmās",'Lokālā tāme Nr.3'!$L439,0),0)</f>
        <v>0</v>
      </c>
      <c r="M436" s="5">
        <f>IF($C$2="Attiecināmās izmaksas",IF('Lokālā tāme Nr.3'!$Q439="Attiecināmās",'Lokālā tāme Nr.3'!$M439,0),0)</f>
        <v>0</v>
      </c>
      <c r="N436" s="5">
        <f>IF($C$2="Attiecināmās izmaksas",IF('Lokālā tāme Nr.3'!$Q439="Attiecināmās",'Lokālā tāme Nr.3'!$N439,0),0)</f>
        <v>0</v>
      </c>
      <c r="O436" s="5">
        <f>IF($C$2="Attiecināmās izmaksas",IF('Lokālā tāme Nr.3'!$Q439="Attiecināmās",'Lokālā tāme Nr.3'!$O439,0),0)</f>
        <v>0</v>
      </c>
      <c r="P436" s="17">
        <f>IF($C$2="Attiecināmās izmaksas",IF('Lokālā tāme Nr.3'!$Q439="Attiecināmās",'Lokālā tāme Nr.3'!$P439,0),0)</f>
        <v>0</v>
      </c>
    </row>
    <row r="437" spans="1:16" ht="12" thickBot="1" x14ac:dyDescent="0.25">
      <c r="A437" s="19">
        <f>IF(P437=0,0,IF(COUNTBLANK(P437)=1,0,COUNTA($P$8:P437)))</f>
        <v>0</v>
      </c>
      <c r="B437" s="5">
        <f>IF($C$2="Attiecināmās izmaksas",IF('Lokālā tāme Nr.3'!$Q440="Attiecināmās",'Lokālā tāme Nr.3'!$B440,0),0)</f>
        <v>0</v>
      </c>
      <c r="C437" s="5">
        <f>IF($C$2="Attiecināmās izmaksas",IF('Lokālā tāme Nr.3'!$Q440="Attiecināmās",'Lokālā tāme Nr.3'!$C440,0),0)</f>
        <v>0</v>
      </c>
      <c r="D437" s="5">
        <f>IF($C$2="Attiecināmās izmaksas",IF('Lokālā tāme Nr.3'!$Q440="Attiecināmās",'Lokālā tāme Nr.3'!$D440,0),0)</f>
        <v>0</v>
      </c>
      <c r="E437" s="17">
        <f>IF($C$2="Attiecināmās izmaksas",IF('Lokālā tāme Nr.3'!$Q440="Attiecināmās",'Lokālā tāme Nr.3'!$E440,0),0)</f>
        <v>0</v>
      </c>
      <c r="F437" s="31">
        <f>IF($C$2="Attiecināmās izmaksas",IF('Lokālā tāme Nr.3'!$Q440="Attiecināmās",'Lokālā tāme Nr.3'!$F440,0),0)</f>
        <v>0</v>
      </c>
      <c r="G437" s="5">
        <f>IF($C$2="Attiecināmās izmaksas",IF('Lokālā tāme Nr.3'!$Q440="Attiecināmās",'Lokālā tāme Nr.3'!$G440,0),0)</f>
        <v>0</v>
      </c>
      <c r="H437" s="5">
        <f>IF($C$2="Attiecināmās izmaksas",IF('Lokālā tāme Nr.3'!$Q440="Attiecināmās",'Lokālā tāme Nr.3'!$H440,0),0)</f>
        <v>0</v>
      </c>
      <c r="I437" s="5">
        <f>IF($C$2="Attiecināmās izmaksas",IF('Lokālā tāme Nr.3'!$Q440="Attiecināmās",'Lokālā tāme Nr.3'!$I440,0),0)</f>
        <v>0</v>
      </c>
      <c r="J437" s="5">
        <f>IF($C$2="Attiecināmās izmaksas",IF('Lokālā tāme Nr.3'!$Q440="Attiecināmās",'Lokālā tāme Nr.3'!$J440,0),0)</f>
        <v>0</v>
      </c>
      <c r="K437" s="47">
        <f>IF($C$2="Attiecināmās izmaksas",IF('Lokālā tāme Nr.3'!$Q440="Attiecināmās",'Lokālā tāme Nr.3'!$K440,0),0)</f>
        <v>0</v>
      </c>
      <c r="L437" s="27">
        <f>IF($C$2="Attiecināmās izmaksas",IF('Lokālā tāme Nr.3'!$Q440="Attiecināmās",'Lokālā tāme Nr.3'!$L440,0),0)</f>
        <v>0</v>
      </c>
      <c r="M437" s="5">
        <f>IF($C$2="Attiecināmās izmaksas",IF('Lokālā tāme Nr.3'!$Q440="Attiecināmās",'Lokālā tāme Nr.3'!$M440,0),0)</f>
        <v>0</v>
      </c>
      <c r="N437" s="5">
        <f>IF($C$2="Attiecināmās izmaksas",IF('Lokālā tāme Nr.3'!$Q440="Attiecināmās",'Lokālā tāme Nr.3'!$N440,0),0)</f>
        <v>0</v>
      </c>
      <c r="O437" s="5">
        <f>IF($C$2="Attiecināmās izmaksas",IF('Lokālā tāme Nr.3'!$Q440="Attiecināmās",'Lokālā tāme Nr.3'!$O440,0),0)</f>
        <v>0</v>
      </c>
      <c r="P437" s="17">
        <f>IF($C$2="Attiecināmās izmaksas",IF('Lokālā tāme Nr.3'!$Q440="Attiecināmās",'Lokālā tāme Nr.3'!$P440,0),0)</f>
        <v>0</v>
      </c>
    </row>
    <row r="438" spans="1:16" ht="12" thickBot="1" x14ac:dyDescent="0.25">
      <c r="A438" s="19">
        <f>IF(P438=0,0,IF(COUNTBLANK(P438)=1,0,COUNTA($P$8:P438)))</f>
        <v>0</v>
      </c>
      <c r="B438" s="5">
        <f>IF($C$2="Attiecināmās izmaksas",IF('Lokālā tāme Nr.3'!$Q441="Attiecināmās",'Lokālā tāme Nr.3'!$B441,0),0)</f>
        <v>0</v>
      </c>
      <c r="C438" s="5">
        <f>IF($C$2="Attiecināmās izmaksas",IF('Lokālā tāme Nr.3'!$Q441="Attiecināmās",'Lokālā tāme Nr.3'!$C441,0),0)</f>
        <v>0</v>
      </c>
      <c r="D438" s="5">
        <f>IF($C$2="Attiecināmās izmaksas",IF('Lokālā tāme Nr.3'!$Q441="Attiecināmās",'Lokālā tāme Nr.3'!$D441,0),0)</f>
        <v>0</v>
      </c>
      <c r="E438" s="17">
        <f>IF($C$2="Attiecināmās izmaksas",IF('Lokālā tāme Nr.3'!$Q441="Attiecināmās",'Lokālā tāme Nr.3'!$E441,0),0)</f>
        <v>0</v>
      </c>
      <c r="F438" s="31">
        <f>IF($C$2="Attiecināmās izmaksas",IF('Lokālā tāme Nr.3'!$Q441="Attiecināmās",'Lokālā tāme Nr.3'!$F441,0),0)</f>
        <v>0</v>
      </c>
      <c r="G438" s="5">
        <f>IF($C$2="Attiecināmās izmaksas",IF('Lokālā tāme Nr.3'!$Q441="Attiecināmās",'Lokālā tāme Nr.3'!$G441,0),0)</f>
        <v>0</v>
      </c>
      <c r="H438" s="5">
        <f>IF($C$2="Attiecināmās izmaksas",IF('Lokālā tāme Nr.3'!$Q441="Attiecināmās",'Lokālā tāme Nr.3'!$H441,0),0)</f>
        <v>0</v>
      </c>
      <c r="I438" s="5">
        <f>IF($C$2="Attiecināmās izmaksas",IF('Lokālā tāme Nr.3'!$Q441="Attiecināmās",'Lokālā tāme Nr.3'!$I441,0),0)</f>
        <v>0</v>
      </c>
      <c r="J438" s="5">
        <f>IF($C$2="Attiecināmās izmaksas",IF('Lokālā tāme Nr.3'!$Q441="Attiecināmās",'Lokālā tāme Nr.3'!$J441,0),0)</f>
        <v>0</v>
      </c>
      <c r="K438" s="47">
        <f>IF($C$2="Attiecināmās izmaksas",IF('Lokālā tāme Nr.3'!$Q441="Attiecināmās",'Lokālā tāme Nr.3'!$K441,0),0)</f>
        <v>0</v>
      </c>
      <c r="L438" s="27">
        <f>IF($C$2="Attiecināmās izmaksas",IF('Lokālā tāme Nr.3'!$Q441="Attiecināmās",'Lokālā tāme Nr.3'!$L441,0),0)</f>
        <v>0</v>
      </c>
      <c r="M438" s="5">
        <f>IF($C$2="Attiecināmās izmaksas",IF('Lokālā tāme Nr.3'!$Q441="Attiecināmās",'Lokālā tāme Nr.3'!$M441,0),0)</f>
        <v>0</v>
      </c>
      <c r="N438" s="5">
        <f>IF($C$2="Attiecināmās izmaksas",IF('Lokālā tāme Nr.3'!$Q441="Attiecināmās",'Lokālā tāme Nr.3'!$N441,0),0)</f>
        <v>0</v>
      </c>
      <c r="O438" s="5">
        <f>IF($C$2="Attiecināmās izmaksas",IF('Lokālā tāme Nr.3'!$Q441="Attiecināmās",'Lokālā tāme Nr.3'!$O441,0),0)</f>
        <v>0</v>
      </c>
      <c r="P438" s="17">
        <f>IF($C$2="Attiecināmās izmaksas",IF('Lokālā tāme Nr.3'!$Q441="Attiecināmās",'Lokālā tāme Nr.3'!$P441,0),0)</f>
        <v>0</v>
      </c>
    </row>
    <row r="439" spans="1:16" ht="12" thickBot="1" x14ac:dyDescent="0.25">
      <c r="A439" s="19">
        <f>IF(P439=0,0,IF(COUNTBLANK(P439)=1,0,COUNTA($P$8:P439)))</f>
        <v>0</v>
      </c>
      <c r="B439" s="5">
        <f>IF($C$2="Attiecināmās izmaksas",IF('Lokālā tāme Nr.3'!$Q442="Attiecināmās",'Lokālā tāme Nr.3'!$B442,0),0)</f>
        <v>0</v>
      </c>
      <c r="C439" s="5">
        <f>IF($C$2="Attiecināmās izmaksas",IF('Lokālā tāme Nr.3'!$Q442="Attiecināmās",'Lokālā tāme Nr.3'!$C442,0),0)</f>
        <v>0</v>
      </c>
      <c r="D439" s="5">
        <f>IF($C$2="Attiecināmās izmaksas",IF('Lokālā tāme Nr.3'!$Q442="Attiecināmās",'Lokālā tāme Nr.3'!$D442,0),0)</f>
        <v>0</v>
      </c>
      <c r="E439" s="17">
        <f>IF($C$2="Attiecināmās izmaksas",IF('Lokālā tāme Nr.3'!$Q442="Attiecināmās",'Lokālā tāme Nr.3'!$E442,0),0)</f>
        <v>0</v>
      </c>
      <c r="F439" s="31">
        <f>IF($C$2="Attiecināmās izmaksas",IF('Lokālā tāme Nr.3'!$Q442="Attiecināmās",'Lokālā tāme Nr.3'!$F442,0),0)</f>
        <v>0</v>
      </c>
      <c r="G439" s="5">
        <f>IF($C$2="Attiecināmās izmaksas",IF('Lokālā tāme Nr.3'!$Q442="Attiecināmās",'Lokālā tāme Nr.3'!$G442,0),0)</f>
        <v>0</v>
      </c>
      <c r="H439" s="5">
        <f>IF($C$2="Attiecināmās izmaksas",IF('Lokālā tāme Nr.3'!$Q442="Attiecināmās",'Lokālā tāme Nr.3'!$H442,0),0)</f>
        <v>0</v>
      </c>
      <c r="I439" s="5">
        <f>IF($C$2="Attiecināmās izmaksas",IF('Lokālā tāme Nr.3'!$Q442="Attiecināmās",'Lokālā tāme Nr.3'!$I442,0),0)</f>
        <v>0</v>
      </c>
      <c r="J439" s="5">
        <f>IF($C$2="Attiecināmās izmaksas",IF('Lokālā tāme Nr.3'!$Q442="Attiecināmās",'Lokālā tāme Nr.3'!$J442,0),0)</f>
        <v>0</v>
      </c>
      <c r="K439" s="47">
        <f>IF($C$2="Attiecināmās izmaksas",IF('Lokālā tāme Nr.3'!$Q442="Attiecināmās",'Lokālā tāme Nr.3'!$K442,0),0)</f>
        <v>0</v>
      </c>
      <c r="L439" s="27">
        <f>IF($C$2="Attiecināmās izmaksas",IF('Lokālā tāme Nr.3'!$Q442="Attiecināmās",'Lokālā tāme Nr.3'!$L442,0),0)</f>
        <v>0</v>
      </c>
      <c r="M439" s="5">
        <f>IF($C$2="Attiecināmās izmaksas",IF('Lokālā tāme Nr.3'!$Q442="Attiecināmās",'Lokālā tāme Nr.3'!$M442,0),0)</f>
        <v>0</v>
      </c>
      <c r="N439" s="5">
        <f>IF($C$2="Attiecināmās izmaksas",IF('Lokālā tāme Nr.3'!$Q442="Attiecināmās",'Lokālā tāme Nr.3'!$N442,0),0)</f>
        <v>0</v>
      </c>
      <c r="O439" s="5">
        <f>IF($C$2="Attiecināmās izmaksas",IF('Lokālā tāme Nr.3'!$Q442="Attiecināmās",'Lokālā tāme Nr.3'!$O442,0),0)</f>
        <v>0</v>
      </c>
      <c r="P439" s="17">
        <f>IF($C$2="Attiecināmās izmaksas",IF('Lokālā tāme Nr.3'!$Q442="Attiecināmās",'Lokālā tāme Nr.3'!$P442,0),0)</f>
        <v>0</v>
      </c>
    </row>
    <row r="440" spans="1:16" ht="12" thickBot="1" x14ac:dyDescent="0.25">
      <c r="A440" s="19">
        <f>IF(P440=0,0,IF(COUNTBLANK(P440)=1,0,COUNTA($P$8:P440)))</f>
        <v>0</v>
      </c>
      <c r="B440" s="5">
        <f>IF($C$2="Attiecināmās izmaksas",IF('Lokālā tāme Nr.3'!$Q443="Attiecināmās",'Lokālā tāme Nr.3'!$B443,0),0)</f>
        <v>0</v>
      </c>
      <c r="C440" s="5">
        <f>IF($C$2="Attiecināmās izmaksas",IF('Lokālā tāme Nr.3'!$Q443="Attiecināmās",'Lokālā tāme Nr.3'!$C443,0),0)</f>
        <v>0</v>
      </c>
      <c r="D440" s="5">
        <f>IF($C$2="Attiecināmās izmaksas",IF('Lokālā tāme Nr.3'!$Q443="Attiecināmās",'Lokālā tāme Nr.3'!$D443,0),0)</f>
        <v>0</v>
      </c>
      <c r="E440" s="17">
        <f>IF($C$2="Attiecināmās izmaksas",IF('Lokālā tāme Nr.3'!$Q443="Attiecināmās",'Lokālā tāme Nr.3'!$E443,0),0)</f>
        <v>0</v>
      </c>
      <c r="F440" s="31">
        <f>IF($C$2="Attiecināmās izmaksas",IF('Lokālā tāme Nr.3'!$Q443="Attiecināmās",'Lokālā tāme Nr.3'!$F443,0),0)</f>
        <v>0</v>
      </c>
      <c r="G440" s="5">
        <f>IF($C$2="Attiecināmās izmaksas",IF('Lokālā tāme Nr.3'!$Q443="Attiecināmās",'Lokālā tāme Nr.3'!$G443,0),0)</f>
        <v>0</v>
      </c>
      <c r="H440" s="5">
        <f>IF($C$2="Attiecināmās izmaksas",IF('Lokālā tāme Nr.3'!$Q443="Attiecināmās",'Lokālā tāme Nr.3'!$H443,0),0)</f>
        <v>0</v>
      </c>
      <c r="I440" s="5">
        <f>IF($C$2="Attiecināmās izmaksas",IF('Lokālā tāme Nr.3'!$Q443="Attiecināmās",'Lokālā tāme Nr.3'!$I443,0),0)</f>
        <v>0</v>
      </c>
      <c r="J440" s="5">
        <f>IF($C$2="Attiecināmās izmaksas",IF('Lokālā tāme Nr.3'!$Q443="Attiecināmās",'Lokālā tāme Nr.3'!$J443,0),0)</f>
        <v>0</v>
      </c>
      <c r="K440" s="47">
        <f>IF($C$2="Attiecināmās izmaksas",IF('Lokālā tāme Nr.3'!$Q443="Attiecināmās",'Lokālā tāme Nr.3'!$K443,0),0)</f>
        <v>0</v>
      </c>
      <c r="L440" s="27">
        <f>IF($C$2="Attiecināmās izmaksas",IF('Lokālā tāme Nr.3'!$Q443="Attiecināmās",'Lokālā tāme Nr.3'!$L443,0),0)</f>
        <v>0</v>
      </c>
      <c r="M440" s="5">
        <f>IF($C$2="Attiecināmās izmaksas",IF('Lokālā tāme Nr.3'!$Q443="Attiecināmās",'Lokālā tāme Nr.3'!$M443,0),0)</f>
        <v>0</v>
      </c>
      <c r="N440" s="5">
        <f>IF($C$2="Attiecināmās izmaksas",IF('Lokālā tāme Nr.3'!$Q443="Attiecināmās",'Lokālā tāme Nr.3'!$N443,0),0)</f>
        <v>0</v>
      </c>
      <c r="O440" s="5">
        <f>IF($C$2="Attiecināmās izmaksas",IF('Lokālā tāme Nr.3'!$Q443="Attiecināmās",'Lokālā tāme Nr.3'!$O443,0),0)</f>
        <v>0</v>
      </c>
      <c r="P440" s="17">
        <f>IF($C$2="Attiecināmās izmaksas",IF('Lokālā tāme Nr.3'!$Q443="Attiecināmās",'Lokālā tāme Nr.3'!$P443,0),0)</f>
        <v>0</v>
      </c>
    </row>
    <row r="441" spans="1:16" ht="12" thickBot="1" x14ac:dyDescent="0.25">
      <c r="A441" s="19">
        <f>IF(P441=0,0,IF(COUNTBLANK(P441)=1,0,COUNTA($P$8:P441)))</f>
        <v>0</v>
      </c>
      <c r="B441" s="5">
        <f>IF($C$2="Attiecināmās izmaksas",IF('Lokālā tāme Nr.3'!$Q444="Attiecināmās",'Lokālā tāme Nr.3'!$B444,0),0)</f>
        <v>0</v>
      </c>
      <c r="C441" s="5">
        <f>IF($C$2="Attiecināmās izmaksas",IF('Lokālā tāme Nr.3'!$Q444="Attiecināmās",'Lokālā tāme Nr.3'!$C444,0),0)</f>
        <v>0</v>
      </c>
      <c r="D441" s="5">
        <f>IF($C$2="Attiecināmās izmaksas",IF('Lokālā tāme Nr.3'!$Q444="Attiecināmās",'Lokālā tāme Nr.3'!$D444,0),0)</f>
        <v>0</v>
      </c>
      <c r="E441" s="17">
        <f>IF($C$2="Attiecināmās izmaksas",IF('Lokālā tāme Nr.3'!$Q444="Attiecināmās",'Lokālā tāme Nr.3'!$E444,0),0)</f>
        <v>0</v>
      </c>
      <c r="F441" s="31">
        <f>IF($C$2="Attiecināmās izmaksas",IF('Lokālā tāme Nr.3'!$Q444="Attiecināmās",'Lokālā tāme Nr.3'!$F444,0),0)</f>
        <v>0</v>
      </c>
      <c r="G441" s="5">
        <f>IF($C$2="Attiecināmās izmaksas",IF('Lokālā tāme Nr.3'!$Q444="Attiecināmās",'Lokālā tāme Nr.3'!$G444,0),0)</f>
        <v>0</v>
      </c>
      <c r="H441" s="5">
        <f>IF($C$2="Attiecināmās izmaksas",IF('Lokālā tāme Nr.3'!$Q444="Attiecināmās",'Lokālā tāme Nr.3'!$H444,0),0)</f>
        <v>0</v>
      </c>
      <c r="I441" s="5">
        <f>IF($C$2="Attiecināmās izmaksas",IF('Lokālā tāme Nr.3'!$Q444="Attiecināmās",'Lokālā tāme Nr.3'!$I444,0),0)</f>
        <v>0</v>
      </c>
      <c r="J441" s="5">
        <f>IF($C$2="Attiecināmās izmaksas",IF('Lokālā tāme Nr.3'!$Q444="Attiecināmās",'Lokālā tāme Nr.3'!$J444,0),0)</f>
        <v>0</v>
      </c>
      <c r="K441" s="47">
        <f>IF($C$2="Attiecināmās izmaksas",IF('Lokālā tāme Nr.3'!$Q444="Attiecināmās",'Lokālā tāme Nr.3'!$K444,0),0)</f>
        <v>0</v>
      </c>
      <c r="L441" s="27">
        <f>IF($C$2="Attiecināmās izmaksas",IF('Lokālā tāme Nr.3'!$Q444="Attiecināmās",'Lokālā tāme Nr.3'!$L444,0),0)</f>
        <v>0</v>
      </c>
      <c r="M441" s="5">
        <f>IF($C$2="Attiecināmās izmaksas",IF('Lokālā tāme Nr.3'!$Q444="Attiecināmās",'Lokālā tāme Nr.3'!$M444,0),0)</f>
        <v>0</v>
      </c>
      <c r="N441" s="5">
        <f>IF($C$2="Attiecināmās izmaksas",IF('Lokālā tāme Nr.3'!$Q444="Attiecināmās",'Lokālā tāme Nr.3'!$N444,0),0)</f>
        <v>0</v>
      </c>
      <c r="O441" s="5">
        <f>IF($C$2="Attiecināmās izmaksas",IF('Lokālā tāme Nr.3'!$Q444="Attiecināmās",'Lokālā tāme Nr.3'!$O444,0),0)</f>
        <v>0</v>
      </c>
      <c r="P441" s="17">
        <f>IF($C$2="Attiecināmās izmaksas",IF('Lokālā tāme Nr.3'!$Q444="Attiecināmās",'Lokālā tāme Nr.3'!$P444,0),0)</f>
        <v>0</v>
      </c>
    </row>
    <row r="442" spans="1:16" ht="12" thickBot="1" x14ac:dyDescent="0.25">
      <c r="A442" s="19">
        <f>IF(P442=0,0,IF(COUNTBLANK(P442)=1,0,COUNTA($P$8:P442)))</f>
        <v>0</v>
      </c>
      <c r="B442" s="5">
        <f>IF($C$2="Attiecināmās izmaksas",IF('Lokālā tāme Nr.3'!$Q445="Attiecināmās",'Lokālā tāme Nr.3'!$B445,0),0)</f>
        <v>0</v>
      </c>
      <c r="C442" s="5">
        <f>IF($C$2="Attiecināmās izmaksas",IF('Lokālā tāme Nr.3'!$Q445="Attiecināmās",'Lokālā tāme Nr.3'!$C445,0),0)</f>
        <v>0</v>
      </c>
      <c r="D442" s="5">
        <f>IF($C$2="Attiecināmās izmaksas",IF('Lokālā tāme Nr.3'!$Q445="Attiecināmās",'Lokālā tāme Nr.3'!$D445,0),0)</f>
        <v>0</v>
      </c>
      <c r="E442" s="17">
        <f>IF($C$2="Attiecināmās izmaksas",IF('Lokālā tāme Nr.3'!$Q445="Attiecināmās",'Lokālā tāme Nr.3'!$E445,0),0)</f>
        <v>0</v>
      </c>
      <c r="F442" s="31">
        <f>IF($C$2="Attiecināmās izmaksas",IF('Lokālā tāme Nr.3'!$Q445="Attiecināmās",'Lokālā tāme Nr.3'!$F445,0),0)</f>
        <v>0</v>
      </c>
      <c r="G442" s="5">
        <f>IF($C$2="Attiecināmās izmaksas",IF('Lokālā tāme Nr.3'!$Q445="Attiecināmās",'Lokālā tāme Nr.3'!$G445,0),0)</f>
        <v>0</v>
      </c>
      <c r="H442" s="5">
        <f>IF($C$2="Attiecināmās izmaksas",IF('Lokālā tāme Nr.3'!$Q445="Attiecināmās",'Lokālā tāme Nr.3'!$H445,0),0)</f>
        <v>0</v>
      </c>
      <c r="I442" s="5">
        <f>IF($C$2="Attiecināmās izmaksas",IF('Lokālā tāme Nr.3'!$Q445="Attiecināmās",'Lokālā tāme Nr.3'!$I445,0),0)</f>
        <v>0</v>
      </c>
      <c r="J442" s="5">
        <f>IF($C$2="Attiecināmās izmaksas",IF('Lokālā tāme Nr.3'!$Q445="Attiecināmās",'Lokālā tāme Nr.3'!$J445,0),0)</f>
        <v>0</v>
      </c>
      <c r="K442" s="47">
        <f>IF($C$2="Attiecināmās izmaksas",IF('Lokālā tāme Nr.3'!$Q445="Attiecināmās",'Lokālā tāme Nr.3'!$K445,0),0)</f>
        <v>0</v>
      </c>
      <c r="L442" s="27">
        <f>IF($C$2="Attiecināmās izmaksas",IF('Lokālā tāme Nr.3'!$Q445="Attiecināmās",'Lokālā tāme Nr.3'!$L445,0),0)</f>
        <v>0</v>
      </c>
      <c r="M442" s="5">
        <f>IF($C$2="Attiecināmās izmaksas",IF('Lokālā tāme Nr.3'!$Q445="Attiecināmās",'Lokālā tāme Nr.3'!$M445,0),0)</f>
        <v>0</v>
      </c>
      <c r="N442" s="5">
        <f>IF($C$2="Attiecināmās izmaksas",IF('Lokālā tāme Nr.3'!$Q445="Attiecināmās",'Lokālā tāme Nr.3'!$N445,0),0)</f>
        <v>0</v>
      </c>
      <c r="O442" s="5">
        <f>IF($C$2="Attiecināmās izmaksas",IF('Lokālā tāme Nr.3'!$Q445="Attiecināmās",'Lokālā tāme Nr.3'!$O445,0),0)</f>
        <v>0</v>
      </c>
      <c r="P442" s="17">
        <f>IF($C$2="Attiecināmās izmaksas",IF('Lokālā tāme Nr.3'!$Q445="Attiecināmās",'Lokālā tāme Nr.3'!$P445,0),0)</f>
        <v>0</v>
      </c>
    </row>
    <row r="443" spans="1:16" ht="12" thickBot="1" x14ac:dyDescent="0.25">
      <c r="A443" s="19">
        <f>IF(P443=0,0,IF(COUNTBLANK(P443)=1,0,COUNTA($P$8:P443)))</f>
        <v>0</v>
      </c>
      <c r="B443" s="5">
        <f>IF($C$2="Attiecināmās izmaksas",IF('Lokālā tāme Nr.3'!$Q446="Attiecināmās",'Lokālā tāme Nr.3'!$B446,0),0)</f>
        <v>0</v>
      </c>
      <c r="C443" s="5">
        <f>IF($C$2="Attiecināmās izmaksas",IF('Lokālā tāme Nr.3'!$Q446="Attiecināmās",'Lokālā tāme Nr.3'!$C446,0),0)</f>
        <v>0</v>
      </c>
      <c r="D443" s="5">
        <f>IF($C$2="Attiecināmās izmaksas",IF('Lokālā tāme Nr.3'!$Q446="Attiecināmās",'Lokālā tāme Nr.3'!$D446,0),0)</f>
        <v>0</v>
      </c>
      <c r="E443" s="17">
        <f>IF($C$2="Attiecināmās izmaksas",IF('Lokālā tāme Nr.3'!$Q446="Attiecināmās",'Lokālā tāme Nr.3'!$E446,0),0)</f>
        <v>0</v>
      </c>
      <c r="F443" s="31">
        <f>IF($C$2="Attiecināmās izmaksas",IF('Lokālā tāme Nr.3'!$Q446="Attiecināmās",'Lokālā tāme Nr.3'!$F446,0),0)</f>
        <v>0</v>
      </c>
      <c r="G443" s="5">
        <f>IF($C$2="Attiecināmās izmaksas",IF('Lokālā tāme Nr.3'!$Q446="Attiecināmās",'Lokālā tāme Nr.3'!$G446,0),0)</f>
        <v>0</v>
      </c>
      <c r="H443" s="5">
        <f>IF($C$2="Attiecināmās izmaksas",IF('Lokālā tāme Nr.3'!$Q446="Attiecināmās",'Lokālā tāme Nr.3'!$H446,0),0)</f>
        <v>0</v>
      </c>
      <c r="I443" s="5">
        <f>IF($C$2="Attiecināmās izmaksas",IF('Lokālā tāme Nr.3'!$Q446="Attiecināmās",'Lokālā tāme Nr.3'!$I446,0),0)</f>
        <v>0</v>
      </c>
      <c r="J443" s="5">
        <f>IF($C$2="Attiecināmās izmaksas",IF('Lokālā tāme Nr.3'!$Q446="Attiecināmās",'Lokālā tāme Nr.3'!$J446,0),0)</f>
        <v>0</v>
      </c>
      <c r="K443" s="47">
        <f>IF($C$2="Attiecināmās izmaksas",IF('Lokālā tāme Nr.3'!$Q446="Attiecināmās",'Lokālā tāme Nr.3'!$K446,0),0)</f>
        <v>0</v>
      </c>
      <c r="L443" s="27">
        <f>IF($C$2="Attiecināmās izmaksas",IF('Lokālā tāme Nr.3'!$Q446="Attiecināmās",'Lokālā tāme Nr.3'!$L446,0),0)</f>
        <v>0</v>
      </c>
      <c r="M443" s="5">
        <f>IF($C$2="Attiecināmās izmaksas",IF('Lokālā tāme Nr.3'!$Q446="Attiecināmās",'Lokālā tāme Nr.3'!$M446,0),0)</f>
        <v>0</v>
      </c>
      <c r="N443" s="5">
        <f>IF($C$2="Attiecināmās izmaksas",IF('Lokālā tāme Nr.3'!$Q446="Attiecināmās",'Lokālā tāme Nr.3'!$N446,0),0)</f>
        <v>0</v>
      </c>
      <c r="O443" s="5">
        <f>IF($C$2="Attiecināmās izmaksas",IF('Lokālā tāme Nr.3'!$Q446="Attiecināmās",'Lokālā tāme Nr.3'!$O446,0),0)</f>
        <v>0</v>
      </c>
      <c r="P443" s="17">
        <f>IF($C$2="Attiecināmās izmaksas",IF('Lokālā tāme Nr.3'!$Q446="Attiecināmās",'Lokālā tāme Nr.3'!$P446,0),0)</f>
        <v>0</v>
      </c>
    </row>
    <row r="444" spans="1:16" ht="12" thickBot="1" x14ac:dyDescent="0.25">
      <c r="A444" s="19">
        <f>IF(P444=0,0,IF(COUNTBLANK(P444)=1,0,COUNTA($P$8:P444)))</f>
        <v>0</v>
      </c>
      <c r="B444" s="5">
        <f>IF($C$2="Attiecināmās izmaksas",IF('Lokālā tāme Nr.3'!$Q447="Attiecināmās",'Lokālā tāme Nr.3'!$B447,0),0)</f>
        <v>0</v>
      </c>
      <c r="C444" s="5">
        <f>IF($C$2="Attiecināmās izmaksas",IF('Lokālā tāme Nr.3'!$Q447="Attiecināmās",'Lokālā tāme Nr.3'!$C447,0),0)</f>
        <v>0</v>
      </c>
      <c r="D444" s="5">
        <f>IF($C$2="Attiecināmās izmaksas",IF('Lokālā tāme Nr.3'!$Q447="Attiecināmās",'Lokālā tāme Nr.3'!$D447,0),0)</f>
        <v>0</v>
      </c>
      <c r="E444" s="17">
        <f>IF($C$2="Attiecināmās izmaksas",IF('Lokālā tāme Nr.3'!$Q447="Attiecināmās",'Lokālā tāme Nr.3'!$E447,0),0)</f>
        <v>0</v>
      </c>
      <c r="F444" s="31">
        <f>IF($C$2="Attiecināmās izmaksas",IF('Lokālā tāme Nr.3'!$Q447="Attiecināmās",'Lokālā tāme Nr.3'!$F447,0),0)</f>
        <v>0</v>
      </c>
      <c r="G444" s="5">
        <f>IF($C$2="Attiecināmās izmaksas",IF('Lokālā tāme Nr.3'!$Q447="Attiecināmās",'Lokālā tāme Nr.3'!$G447,0),0)</f>
        <v>0</v>
      </c>
      <c r="H444" s="5">
        <f>IF($C$2="Attiecināmās izmaksas",IF('Lokālā tāme Nr.3'!$Q447="Attiecināmās",'Lokālā tāme Nr.3'!$H447,0),0)</f>
        <v>0</v>
      </c>
      <c r="I444" s="5">
        <f>IF($C$2="Attiecināmās izmaksas",IF('Lokālā tāme Nr.3'!$Q447="Attiecināmās",'Lokālā tāme Nr.3'!$I447,0),0)</f>
        <v>0</v>
      </c>
      <c r="J444" s="5">
        <f>IF($C$2="Attiecināmās izmaksas",IF('Lokālā tāme Nr.3'!$Q447="Attiecināmās",'Lokālā tāme Nr.3'!$J447,0),0)</f>
        <v>0</v>
      </c>
      <c r="K444" s="47">
        <f>IF($C$2="Attiecināmās izmaksas",IF('Lokālā tāme Nr.3'!$Q447="Attiecināmās",'Lokālā tāme Nr.3'!$K447,0),0)</f>
        <v>0</v>
      </c>
      <c r="L444" s="27">
        <f>IF($C$2="Attiecināmās izmaksas",IF('Lokālā tāme Nr.3'!$Q447="Attiecināmās",'Lokālā tāme Nr.3'!$L447,0),0)</f>
        <v>0</v>
      </c>
      <c r="M444" s="5">
        <f>IF($C$2="Attiecināmās izmaksas",IF('Lokālā tāme Nr.3'!$Q447="Attiecināmās",'Lokālā tāme Nr.3'!$M447,0),0)</f>
        <v>0</v>
      </c>
      <c r="N444" s="5">
        <f>IF($C$2="Attiecināmās izmaksas",IF('Lokālā tāme Nr.3'!$Q447="Attiecināmās",'Lokālā tāme Nr.3'!$N447,0),0)</f>
        <v>0</v>
      </c>
      <c r="O444" s="5">
        <f>IF($C$2="Attiecināmās izmaksas",IF('Lokālā tāme Nr.3'!$Q447="Attiecināmās",'Lokālā tāme Nr.3'!$O447,0),0)</f>
        <v>0</v>
      </c>
      <c r="P444" s="17">
        <f>IF($C$2="Attiecināmās izmaksas",IF('Lokālā tāme Nr.3'!$Q447="Attiecināmās",'Lokālā tāme Nr.3'!$P447,0),0)</f>
        <v>0</v>
      </c>
    </row>
    <row r="445" spans="1:16" ht="12" thickBot="1" x14ac:dyDescent="0.25">
      <c r="A445" s="19">
        <f>IF(P445=0,0,IF(COUNTBLANK(P445)=1,0,COUNTA($P$8:P445)))</f>
        <v>0</v>
      </c>
      <c r="B445" s="5">
        <f>IF($C$2="Attiecināmās izmaksas",IF('Lokālā tāme Nr.3'!$Q448="Attiecināmās",'Lokālā tāme Nr.3'!$B448,0),0)</f>
        <v>0</v>
      </c>
      <c r="C445" s="5">
        <f>IF($C$2="Attiecināmās izmaksas",IF('Lokālā tāme Nr.3'!$Q448="Attiecināmās",'Lokālā tāme Nr.3'!$C448,0),0)</f>
        <v>0</v>
      </c>
      <c r="D445" s="5">
        <f>IF($C$2="Attiecināmās izmaksas",IF('Lokālā tāme Nr.3'!$Q448="Attiecināmās",'Lokālā tāme Nr.3'!$D448,0),0)</f>
        <v>0</v>
      </c>
      <c r="E445" s="17">
        <f>IF($C$2="Attiecināmās izmaksas",IF('Lokālā tāme Nr.3'!$Q448="Attiecināmās",'Lokālā tāme Nr.3'!$E448,0),0)</f>
        <v>0</v>
      </c>
      <c r="F445" s="31">
        <f>IF($C$2="Attiecināmās izmaksas",IF('Lokālā tāme Nr.3'!$Q448="Attiecināmās",'Lokālā tāme Nr.3'!$F448,0),0)</f>
        <v>0</v>
      </c>
      <c r="G445" s="5">
        <f>IF($C$2="Attiecināmās izmaksas",IF('Lokālā tāme Nr.3'!$Q448="Attiecināmās",'Lokālā tāme Nr.3'!$G448,0),0)</f>
        <v>0</v>
      </c>
      <c r="H445" s="5">
        <f>IF($C$2="Attiecināmās izmaksas",IF('Lokālā tāme Nr.3'!$Q448="Attiecināmās",'Lokālā tāme Nr.3'!$H448,0),0)</f>
        <v>0</v>
      </c>
      <c r="I445" s="5">
        <f>IF($C$2="Attiecināmās izmaksas",IF('Lokālā tāme Nr.3'!$Q448="Attiecināmās",'Lokālā tāme Nr.3'!$I448,0),0)</f>
        <v>0</v>
      </c>
      <c r="J445" s="5">
        <f>IF($C$2="Attiecināmās izmaksas",IF('Lokālā tāme Nr.3'!$Q448="Attiecināmās",'Lokālā tāme Nr.3'!$J448,0),0)</f>
        <v>0</v>
      </c>
      <c r="K445" s="47">
        <f>IF($C$2="Attiecināmās izmaksas",IF('Lokālā tāme Nr.3'!$Q448="Attiecināmās",'Lokālā tāme Nr.3'!$K448,0),0)</f>
        <v>0</v>
      </c>
      <c r="L445" s="27">
        <f>IF($C$2="Attiecināmās izmaksas",IF('Lokālā tāme Nr.3'!$Q448="Attiecināmās",'Lokālā tāme Nr.3'!$L448,0),0)</f>
        <v>0</v>
      </c>
      <c r="M445" s="5">
        <f>IF($C$2="Attiecināmās izmaksas",IF('Lokālā tāme Nr.3'!$Q448="Attiecināmās",'Lokālā tāme Nr.3'!$M448,0),0)</f>
        <v>0</v>
      </c>
      <c r="N445" s="5">
        <f>IF($C$2="Attiecināmās izmaksas",IF('Lokālā tāme Nr.3'!$Q448="Attiecināmās",'Lokālā tāme Nr.3'!$N448,0),0)</f>
        <v>0</v>
      </c>
      <c r="O445" s="5">
        <f>IF($C$2="Attiecināmās izmaksas",IF('Lokālā tāme Nr.3'!$Q448="Attiecināmās",'Lokālā tāme Nr.3'!$O448,0),0)</f>
        <v>0</v>
      </c>
      <c r="P445" s="17">
        <f>IF($C$2="Attiecināmās izmaksas",IF('Lokālā tāme Nr.3'!$Q448="Attiecināmās",'Lokālā tāme Nr.3'!$P448,0),0)</f>
        <v>0</v>
      </c>
    </row>
    <row r="446" spans="1:16" ht="12" thickBot="1" x14ac:dyDescent="0.25">
      <c r="A446" s="19">
        <f>IF(P446=0,0,IF(COUNTBLANK(P446)=1,0,COUNTA($P$8:P446)))</f>
        <v>0</v>
      </c>
      <c r="B446" s="5">
        <f>IF($C$2="Attiecināmās izmaksas",IF('Lokālā tāme Nr.3'!$Q449="Attiecināmās",'Lokālā tāme Nr.3'!$B449,0),0)</f>
        <v>0</v>
      </c>
      <c r="C446" s="5">
        <f>IF($C$2="Attiecināmās izmaksas",IF('Lokālā tāme Nr.3'!$Q449="Attiecināmās",'Lokālā tāme Nr.3'!$C449,0),0)</f>
        <v>0</v>
      </c>
      <c r="D446" s="5">
        <f>IF($C$2="Attiecināmās izmaksas",IF('Lokālā tāme Nr.3'!$Q449="Attiecināmās",'Lokālā tāme Nr.3'!$D449,0),0)</f>
        <v>0</v>
      </c>
      <c r="E446" s="17">
        <f>IF($C$2="Attiecināmās izmaksas",IF('Lokālā tāme Nr.3'!$Q449="Attiecināmās",'Lokālā tāme Nr.3'!$E449,0),0)</f>
        <v>0</v>
      </c>
      <c r="F446" s="31">
        <f>IF($C$2="Attiecināmās izmaksas",IF('Lokālā tāme Nr.3'!$Q449="Attiecināmās",'Lokālā tāme Nr.3'!$F449,0),0)</f>
        <v>0</v>
      </c>
      <c r="G446" s="5">
        <f>IF($C$2="Attiecināmās izmaksas",IF('Lokālā tāme Nr.3'!$Q449="Attiecināmās",'Lokālā tāme Nr.3'!$G449,0),0)</f>
        <v>0</v>
      </c>
      <c r="H446" s="5">
        <f>IF($C$2="Attiecināmās izmaksas",IF('Lokālā tāme Nr.3'!$Q449="Attiecināmās",'Lokālā tāme Nr.3'!$H449,0),0)</f>
        <v>0</v>
      </c>
      <c r="I446" s="5">
        <f>IF($C$2="Attiecināmās izmaksas",IF('Lokālā tāme Nr.3'!$Q449="Attiecināmās",'Lokālā tāme Nr.3'!$I449,0),0)</f>
        <v>0</v>
      </c>
      <c r="J446" s="5">
        <f>IF($C$2="Attiecināmās izmaksas",IF('Lokālā tāme Nr.3'!$Q449="Attiecināmās",'Lokālā tāme Nr.3'!$J449,0),0)</f>
        <v>0</v>
      </c>
      <c r="K446" s="47">
        <f>IF($C$2="Attiecināmās izmaksas",IF('Lokālā tāme Nr.3'!$Q449="Attiecināmās",'Lokālā tāme Nr.3'!$K449,0),0)</f>
        <v>0</v>
      </c>
      <c r="L446" s="27">
        <f>IF($C$2="Attiecināmās izmaksas",IF('Lokālā tāme Nr.3'!$Q449="Attiecināmās",'Lokālā tāme Nr.3'!$L449,0),0)</f>
        <v>0</v>
      </c>
      <c r="M446" s="5">
        <f>IF($C$2="Attiecināmās izmaksas",IF('Lokālā tāme Nr.3'!$Q449="Attiecināmās",'Lokālā tāme Nr.3'!$M449,0),0)</f>
        <v>0</v>
      </c>
      <c r="N446" s="5">
        <f>IF($C$2="Attiecināmās izmaksas",IF('Lokālā tāme Nr.3'!$Q449="Attiecināmās",'Lokālā tāme Nr.3'!$N449,0),0)</f>
        <v>0</v>
      </c>
      <c r="O446" s="5">
        <f>IF($C$2="Attiecināmās izmaksas",IF('Lokālā tāme Nr.3'!$Q449="Attiecināmās",'Lokālā tāme Nr.3'!$O449,0),0)</f>
        <v>0</v>
      </c>
      <c r="P446" s="17">
        <f>IF($C$2="Attiecināmās izmaksas",IF('Lokālā tāme Nr.3'!$Q449="Attiecināmās",'Lokālā tāme Nr.3'!$P449,0),0)</f>
        <v>0</v>
      </c>
    </row>
    <row r="447" spans="1:16" ht="12" thickBot="1" x14ac:dyDescent="0.25">
      <c r="A447" s="19">
        <f>IF(P447=0,0,IF(COUNTBLANK(P447)=1,0,COUNTA($P$8:P447)))</f>
        <v>0</v>
      </c>
      <c r="B447" s="5">
        <f>IF($C$2="Attiecināmās izmaksas",IF('Lokālā tāme Nr.3'!$Q450="Attiecināmās",'Lokālā tāme Nr.3'!$B450,0),0)</f>
        <v>0</v>
      </c>
      <c r="C447" s="5">
        <f>IF($C$2="Attiecināmās izmaksas",IF('Lokālā tāme Nr.3'!$Q450="Attiecināmās",'Lokālā tāme Nr.3'!$C450,0),0)</f>
        <v>0</v>
      </c>
      <c r="D447" s="5">
        <f>IF($C$2="Attiecināmās izmaksas",IF('Lokālā tāme Nr.3'!$Q450="Attiecināmās",'Lokālā tāme Nr.3'!$D450,0),0)</f>
        <v>0</v>
      </c>
      <c r="E447" s="17">
        <f>IF($C$2="Attiecināmās izmaksas",IF('Lokālā tāme Nr.3'!$Q450="Attiecināmās",'Lokālā tāme Nr.3'!$E450,0),0)</f>
        <v>0</v>
      </c>
      <c r="F447" s="31">
        <f>IF($C$2="Attiecināmās izmaksas",IF('Lokālā tāme Nr.3'!$Q450="Attiecināmās",'Lokālā tāme Nr.3'!$F450,0),0)</f>
        <v>0</v>
      </c>
      <c r="G447" s="5">
        <f>IF($C$2="Attiecināmās izmaksas",IF('Lokālā tāme Nr.3'!$Q450="Attiecināmās",'Lokālā tāme Nr.3'!$G450,0),0)</f>
        <v>0</v>
      </c>
      <c r="H447" s="5">
        <f>IF($C$2="Attiecināmās izmaksas",IF('Lokālā tāme Nr.3'!$Q450="Attiecināmās",'Lokālā tāme Nr.3'!$H450,0),0)</f>
        <v>0</v>
      </c>
      <c r="I447" s="5">
        <f>IF($C$2="Attiecināmās izmaksas",IF('Lokālā tāme Nr.3'!$Q450="Attiecināmās",'Lokālā tāme Nr.3'!$I450,0),0)</f>
        <v>0</v>
      </c>
      <c r="J447" s="5">
        <f>IF($C$2="Attiecināmās izmaksas",IF('Lokālā tāme Nr.3'!$Q450="Attiecināmās",'Lokālā tāme Nr.3'!$J450,0),0)</f>
        <v>0</v>
      </c>
      <c r="K447" s="47">
        <f>IF($C$2="Attiecināmās izmaksas",IF('Lokālā tāme Nr.3'!$Q450="Attiecināmās",'Lokālā tāme Nr.3'!$K450,0),0)</f>
        <v>0</v>
      </c>
      <c r="L447" s="27">
        <f>IF($C$2="Attiecināmās izmaksas",IF('Lokālā tāme Nr.3'!$Q450="Attiecināmās",'Lokālā tāme Nr.3'!$L450,0),0)</f>
        <v>0</v>
      </c>
      <c r="M447" s="5">
        <f>IF($C$2="Attiecināmās izmaksas",IF('Lokālā tāme Nr.3'!$Q450="Attiecināmās",'Lokālā tāme Nr.3'!$M450,0),0)</f>
        <v>0</v>
      </c>
      <c r="N447" s="5">
        <f>IF($C$2="Attiecināmās izmaksas",IF('Lokālā tāme Nr.3'!$Q450="Attiecināmās",'Lokālā tāme Nr.3'!$N450,0),0)</f>
        <v>0</v>
      </c>
      <c r="O447" s="5">
        <f>IF($C$2="Attiecināmās izmaksas",IF('Lokālā tāme Nr.3'!$Q450="Attiecināmās",'Lokālā tāme Nr.3'!$O450,0),0)</f>
        <v>0</v>
      </c>
      <c r="P447" s="17">
        <f>IF($C$2="Attiecināmās izmaksas",IF('Lokālā tāme Nr.3'!$Q450="Attiecināmās",'Lokālā tāme Nr.3'!$P450,0),0)</f>
        <v>0</v>
      </c>
    </row>
    <row r="448" spans="1:16" ht="12" thickBot="1" x14ac:dyDescent="0.25">
      <c r="A448" s="19">
        <f>IF(P448=0,0,IF(COUNTBLANK(P448)=1,0,COUNTA($P$8:P448)))</f>
        <v>0</v>
      </c>
      <c r="B448" s="5">
        <f>IF($C$2="Attiecināmās izmaksas",IF('Lokālā tāme Nr.3'!$Q451="Attiecināmās",'Lokālā tāme Nr.3'!$B451,0),0)</f>
        <v>0</v>
      </c>
      <c r="C448" s="5">
        <f>IF($C$2="Attiecināmās izmaksas",IF('Lokālā tāme Nr.3'!$Q451="Attiecināmās",'Lokālā tāme Nr.3'!$C451,0),0)</f>
        <v>0</v>
      </c>
      <c r="D448" s="5">
        <f>IF($C$2="Attiecināmās izmaksas",IF('Lokālā tāme Nr.3'!$Q451="Attiecināmās",'Lokālā tāme Nr.3'!$D451,0),0)</f>
        <v>0</v>
      </c>
      <c r="E448" s="17">
        <f>IF($C$2="Attiecināmās izmaksas",IF('Lokālā tāme Nr.3'!$Q451="Attiecināmās",'Lokālā tāme Nr.3'!$E451,0),0)</f>
        <v>0</v>
      </c>
      <c r="F448" s="31">
        <f>IF($C$2="Attiecināmās izmaksas",IF('Lokālā tāme Nr.3'!$Q451="Attiecināmās",'Lokālā tāme Nr.3'!$F451,0),0)</f>
        <v>0</v>
      </c>
      <c r="G448" s="5">
        <f>IF($C$2="Attiecināmās izmaksas",IF('Lokālā tāme Nr.3'!$Q451="Attiecināmās",'Lokālā tāme Nr.3'!$G451,0),0)</f>
        <v>0</v>
      </c>
      <c r="H448" s="5">
        <f>IF($C$2="Attiecināmās izmaksas",IF('Lokālā tāme Nr.3'!$Q451="Attiecināmās",'Lokālā tāme Nr.3'!$H451,0),0)</f>
        <v>0</v>
      </c>
      <c r="I448" s="5">
        <f>IF($C$2="Attiecināmās izmaksas",IF('Lokālā tāme Nr.3'!$Q451="Attiecināmās",'Lokālā tāme Nr.3'!$I451,0),0)</f>
        <v>0</v>
      </c>
      <c r="J448" s="5">
        <f>IF($C$2="Attiecināmās izmaksas",IF('Lokālā tāme Nr.3'!$Q451="Attiecināmās",'Lokālā tāme Nr.3'!$J451,0),0)</f>
        <v>0</v>
      </c>
      <c r="K448" s="47">
        <f>IF($C$2="Attiecināmās izmaksas",IF('Lokālā tāme Nr.3'!$Q451="Attiecināmās",'Lokālā tāme Nr.3'!$K451,0),0)</f>
        <v>0</v>
      </c>
      <c r="L448" s="27">
        <f>IF($C$2="Attiecināmās izmaksas",IF('Lokālā tāme Nr.3'!$Q451="Attiecināmās",'Lokālā tāme Nr.3'!$L451,0),0)</f>
        <v>0</v>
      </c>
      <c r="M448" s="5">
        <f>IF($C$2="Attiecināmās izmaksas",IF('Lokālā tāme Nr.3'!$Q451="Attiecināmās",'Lokālā tāme Nr.3'!$M451,0),0)</f>
        <v>0</v>
      </c>
      <c r="N448" s="5">
        <f>IF($C$2="Attiecināmās izmaksas",IF('Lokālā tāme Nr.3'!$Q451="Attiecināmās",'Lokālā tāme Nr.3'!$N451,0),0)</f>
        <v>0</v>
      </c>
      <c r="O448" s="5">
        <f>IF($C$2="Attiecināmās izmaksas",IF('Lokālā tāme Nr.3'!$Q451="Attiecināmās",'Lokālā tāme Nr.3'!$O451,0),0)</f>
        <v>0</v>
      </c>
      <c r="P448" s="17">
        <f>IF($C$2="Attiecināmās izmaksas",IF('Lokālā tāme Nr.3'!$Q451="Attiecināmās",'Lokālā tāme Nr.3'!$P451,0),0)</f>
        <v>0</v>
      </c>
    </row>
    <row r="449" spans="1:16" ht="12" thickBot="1" x14ac:dyDescent="0.25">
      <c r="A449" s="19">
        <f>IF(P449=0,0,IF(COUNTBLANK(P449)=1,0,COUNTA($P$8:P449)))</f>
        <v>0</v>
      </c>
      <c r="B449" s="5">
        <f>IF($C$2="Attiecināmās izmaksas",IF('Lokālā tāme Nr.3'!$Q452="Attiecināmās",'Lokālā tāme Nr.3'!$B452,0),0)</f>
        <v>0</v>
      </c>
      <c r="C449" s="5">
        <f>IF($C$2="Attiecināmās izmaksas",IF('Lokālā tāme Nr.3'!$Q452="Attiecināmās",'Lokālā tāme Nr.3'!$C452,0),0)</f>
        <v>0</v>
      </c>
      <c r="D449" s="5">
        <f>IF($C$2="Attiecināmās izmaksas",IF('Lokālā tāme Nr.3'!$Q452="Attiecināmās",'Lokālā tāme Nr.3'!$D452,0),0)</f>
        <v>0</v>
      </c>
      <c r="E449" s="17">
        <f>IF($C$2="Attiecināmās izmaksas",IF('Lokālā tāme Nr.3'!$Q452="Attiecināmās",'Lokālā tāme Nr.3'!$E452,0),0)</f>
        <v>0</v>
      </c>
      <c r="F449" s="31">
        <f>IF($C$2="Attiecināmās izmaksas",IF('Lokālā tāme Nr.3'!$Q452="Attiecināmās",'Lokālā tāme Nr.3'!$F452,0),0)</f>
        <v>0</v>
      </c>
      <c r="G449" s="5">
        <f>IF($C$2="Attiecināmās izmaksas",IF('Lokālā tāme Nr.3'!$Q452="Attiecināmās",'Lokālā tāme Nr.3'!$G452,0),0)</f>
        <v>0</v>
      </c>
      <c r="H449" s="5">
        <f>IF($C$2="Attiecināmās izmaksas",IF('Lokālā tāme Nr.3'!$Q452="Attiecināmās",'Lokālā tāme Nr.3'!$H452,0),0)</f>
        <v>0</v>
      </c>
      <c r="I449" s="5">
        <f>IF($C$2="Attiecināmās izmaksas",IF('Lokālā tāme Nr.3'!$Q452="Attiecināmās",'Lokālā tāme Nr.3'!$I452,0),0)</f>
        <v>0</v>
      </c>
      <c r="J449" s="5">
        <f>IF($C$2="Attiecināmās izmaksas",IF('Lokālā tāme Nr.3'!$Q452="Attiecināmās",'Lokālā tāme Nr.3'!$J452,0),0)</f>
        <v>0</v>
      </c>
      <c r="K449" s="47">
        <f>IF($C$2="Attiecināmās izmaksas",IF('Lokālā tāme Nr.3'!$Q452="Attiecināmās",'Lokālā tāme Nr.3'!$K452,0),0)</f>
        <v>0</v>
      </c>
      <c r="L449" s="27">
        <f>IF($C$2="Attiecināmās izmaksas",IF('Lokālā tāme Nr.3'!$Q452="Attiecināmās",'Lokālā tāme Nr.3'!$L452,0),0)</f>
        <v>0</v>
      </c>
      <c r="M449" s="5">
        <f>IF($C$2="Attiecināmās izmaksas",IF('Lokālā tāme Nr.3'!$Q452="Attiecināmās",'Lokālā tāme Nr.3'!$M452,0),0)</f>
        <v>0</v>
      </c>
      <c r="N449" s="5">
        <f>IF($C$2="Attiecināmās izmaksas",IF('Lokālā tāme Nr.3'!$Q452="Attiecināmās",'Lokālā tāme Nr.3'!$N452,0),0)</f>
        <v>0</v>
      </c>
      <c r="O449" s="5">
        <f>IF($C$2="Attiecināmās izmaksas",IF('Lokālā tāme Nr.3'!$Q452="Attiecināmās",'Lokālā tāme Nr.3'!$O452,0),0)</f>
        <v>0</v>
      </c>
      <c r="P449" s="17">
        <f>IF($C$2="Attiecināmās izmaksas",IF('Lokālā tāme Nr.3'!$Q452="Attiecināmās",'Lokālā tāme Nr.3'!$P452,0),0)</f>
        <v>0</v>
      </c>
    </row>
    <row r="450" spans="1:16" ht="12" thickBot="1" x14ac:dyDescent="0.25">
      <c r="A450" s="19">
        <f>IF(P450=0,0,IF(COUNTBLANK(P450)=1,0,COUNTA($P$8:P450)))</f>
        <v>0</v>
      </c>
      <c r="B450" s="5">
        <f>IF($C$2="Attiecināmās izmaksas",IF('Lokālā tāme Nr.3'!$Q453="Attiecināmās",'Lokālā tāme Nr.3'!$B453,0),0)</f>
        <v>0</v>
      </c>
      <c r="C450" s="5">
        <f>IF($C$2="Attiecināmās izmaksas",IF('Lokālā tāme Nr.3'!$Q453="Attiecināmās",'Lokālā tāme Nr.3'!$C453,0),0)</f>
        <v>0</v>
      </c>
      <c r="D450" s="5">
        <f>IF($C$2="Attiecināmās izmaksas",IF('Lokālā tāme Nr.3'!$Q453="Attiecināmās",'Lokālā tāme Nr.3'!$D453,0),0)</f>
        <v>0</v>
      </c>
      <c r="E450" s="17">
        <f>IF($C$2="Attiecināmās izmaksas",IF('Lokālā tāme Nr.3'!$Q453="Attiecināmās",'Lokālā tāme Nr.3'!$E453,0),0)</f>
        <v>0</v>
      </c>
      <c r="F450" s="31">
        <f>IF($C$2="Attiecināmās izmaksas",IF('Lokālā tāme Nr.3'!$Q453="Attiecināmās",'Lokālā tāme Nr.3'!$F453,0),0)</f>
        <v>0</v>
      </c>
      <c r="G450" s="5">
        <f>IF($C$2="Attiecināmās izmaksas",IF('Lokālā tāme Nr.3'!$Q453="Attiecināmās",'Lokālā tāme Nr.3'!$G453,0),0)</f>
        <v>0</v>
      </c>
      <c r="H450" s="5">
        <f>IF($C$2="Attiecināmās izmaksas",IF('Lokālā tāme Nr.3'!$Q453="Attiecināmās",'Lokālā tāme Nr.3'!$H453,0),0)</f>
        <v>0</v>
      </c>
      <c r="I450" s="5">
        <f>IF($C$2="Attiecināmās izmaksas",IF('Lokālā tāme Nr.3'!$Q453="Attiecināmās",'Lokālā tāme Nr.3'!$I453,0),0)</f>
        <v>0</v>
      </c>
      <c r="J450" s="5">
        <f>IF($C$2="Attiecināmās izmaksas",IF('Lokālā tāme Nr.3'!$Q453="Attiecināmās",'Lokālā tāme Nr.3'!$J453,0),0)</f>
        <v>0</v>
      </c>
      <c r="K450" s="47">
        <f>IF($C$2="Attiecināmās izmaksas",IF('Lokālā tāme Nr.3'!$Q453="Attiecināmās",'Lokālā tāme Nr.3'!$K453,0),0)</f>
        <v>0</v>
      </c>
      <c r="L450" s="27">
        <f>IF($C$2="Attiecināmās izmaksas",IF('Lokālā tāme Nr.3'!$Q453="Attiecināmās",'Lokālā tāme Nr.3'!$L453,0),0)</f>
        <v>0</v>
      </c>
      <c r="M450" s="5">
        <f>IF($C$2="Attiecināmās izmaksas",IF('Lokālā tāme Nr.3'!$Q453="Attiecināmās",'Lokālā tāme Nr.3'!$M453,0),0)</f>
        <v>0</v>
      </c>
      <c r="N450" s="5">
        <f>IF($C$2="Attiecināmās izmaksas",IF('Lokālā tāme Nr.3'!$Q453="Attiecināmās",'Lokālā tāme Nr.3'!$N453,0),0)</f>
        <v>0</v>
      </c>
      <c r="O450" s="5">
        <f>IF($C$2="Attiecināmās izmaksas",IF('Lokālā tāme Nr.3'!$Q453="Attiecināmās",'Lokālā tāme Nr.3'!$O453,0),0)</f>
        <v>0</v>
      </c>
      <c r="P450" s="17">
        <f>IF($C$2="Attiecināmās izmaksas",IF('Lokālā tāme Nr.3'!$Q453="Attiecināmās",'Lokālā tāme Nr.3'!$P453,0),0)</f>
        <v>0</v>
      </c>
    </row>
    <row r="451" spans="1:16" ht="12" thickBot="1" x14ac:dyDescent="0.25">
      <c r="A451" s="19">
        <f>IF(P451=0,0,IF(COUNTBLANK(P451)=1,0,COUNTA($P$8:P451)))</f>
        <v>0</v>
      </c>
      <c r="B451" s="5">
        <f>IF($C$2="Attiecināmās izmaksas",IF('Lokālā tāme Nr.3'!$Q454="Attiecināmās",'Lokālā tāme Nr.3'!$B454,0),0)</f>
        <v>0</v>
      </c>
      <c r="C451" s="5">
        <f>IF($C$2="Attiecināmās izmaksas",IF('Lokālā tāme Nr.3'!$Q454="Attiecināmās",'Lokālā tāme Nr.3'!$C454,0),0)</f>
        <v>0</v>
      </c>
      <c r="D451" s="5">
        <f>IF($C$2="Attiecināmās izmaksas",IF('Lokālā tāme Nr.3'!$Q454="Attiecināmās",'Lokālā tāme Nr.3'!$D454,0),0)</f>
        <v>0</v>
      </c>
      <c r="E451" s="17">
        <f>IF($C$2="Attiecināmās izmaksas",IF('Lokālā tāme Nr.3'!$Q454="Attiecināmās",'Lokālā tāme Nr.3'!$E454,0),0)</f>
        <v>0</v>
      </c>
      <c r="F451" s="31">
        <f>IF($C$2="Attiecināmās izmaksas",IF('Lokālā tāme Nr.3'!$Q454="Attiecināmās",'Lokālā tāme Nr.3'!$F454,0),0)</f>
        <v>0</v>
      </c>
      <c r="G451" s="5">
        <f>IF($C$2="Attiecināmās izmaksas",IF('Lokālā tāme Nr.3'!$Q454="Attiecināmās",'Lokālā tāme Nr.3'!$G454,0),0)</f>
        <v>0</v>
      </c>
      <c r="H451" s="5">
        <f>IF($C$2="Attiecināmās izmaksas",IF('Lokālā tāme Nr.3'!$Q454="Attiecināmās",'Lokālā tāme Nr.3'!$H454,0),0)</f>
        <v>0</v>
      </c>
      <c r="I451" s="5">
        <f>IF($C$2="Attiecināmās izmaksas",IF('Lokālā tāme Nr.3'!$Q454="Attiecināmās",'Lokālā tāme Nr.3'!$I454,0),0)</f>
        <v>0</v>
      </c>
      <c r="J451" s="5">
        <f>IF($C$2="Attiecināmās izmaksas",IF('Lokālā tāme Nr.3'!$Q454="Attiecināmās",'Lokālā tāme Nr.3'!$J454,0),0)</f>
        <v>0</v>
      </c>
      <c r="K451" s="47">
        <f>IF($C$2="Attiecināmās izmaksas",IF('Lokālā tāme Nr.3'!$Q454="Attiecināmās",'Lokālā tāme Nr.3'!$K454,0),0)</f>
        <v>0</v>
      </c>
      <c r="L451" s="27">
        <f>IF($C$2="Attiecināmās izmaksas",IF('Lokālā tāme Nr.3'!$Q454="Attiecināmās",'Lokālā tāme Nr.3'!$L454,0),0)</f>
        <v>0</v>
      </c>
      <c r="M451" s="5">
        <f>IF($C$2="Attiecināmās izmaksas",IF('Lokālā tāme Nr.3'!$Q454="Attiecināmās",'Lokālā tāme Nr.3'!$M454,0),0)</f>
        <v>0</v>
      </c>
      <c r="N451" s="5">
        <f>IF($C$2="Attiecināmās izmaksas",IF('Lokālā tāme Nr.3'!$Q454="Attiecināmās",'Lokālā tāme Nr.3'!$N454,0),0)</f>
        <v>0</v>
      </c>
      <c r="O451" s="5">
        <f>IF($C$2="Attiecināmās izmaksas",IF('Lokālā tāme Nr.3'!$Q454="Attiecināmās",'Lokālā tāme Nr.3'!$O454,0),0)</f>
        <v>0</v>
      </c>
      <c r="P451" s="17">
        <f>IF($C$2="Attiecināmās izmaksas",IF('Lokālā tāme Nr.3'!$Q454="Attiecināmās",'Lokālā tāme Nr.3'!$P454,0),0)</f>
        <v>0</v>
      </c>
    </row>
    <row r="452" spans="1:16" ht="12" thickBot="1" x14ac:dyDescent="0.25">
      <c r="A452" s="19">
        <f>IF(P452=0,0,IF(COUNTBLANK(P452)=1,0,COUNTA($P$8:P452)))</f>
        <v>0</v>
      </c>
      <c r="B452" s="5">
        <f>IF($C$2="Attiecināmās izmaksas",IF('Lokālā tāme Nr.3'!$Q455="Attiecināmās",'Lokālā tāme Nr.3'!$B455,0),0)</f>
        <v>0</v>
      </c>
      <c r="C452" s="5">
        <f>IF($C$2="Attiecināmās izmaksas",IF('Lokālā tāme Nr.3'!$Q455="Attiecināmās",'Lokālā tāme Nr.3'!$C455,0),0)</f>
        <v>0</v>
      </c>
      <c r="D452" s="5">
        <f>IF($C$2="Attiecināmās izmaksas",IF('Lokālā tāme Nr.3'!$Q455="Attiecināmās",'Lokālā tāme Nr.3'!$D455,0),0)</f>
        <v>0</v>
      </c>
      <c r="E452" s="17">
        <f>IF($C$2="Attiecināmās izmaksas",IF('Lokālā tāme Nr.3'!$Q455="Attiecināmās",'Lokālā tāme Nr.3'!$E455,0),0)</f>
        <v>0</v>
      </c>
      <c r="F452" s="31">
        <f>IF($C$2="Attiecināmās izmaksas",IF('Lokālā tāme Nr.3'!$Q455="Attiecināmās",'Lokālā tāme Nr.3'!$F455,0),0)</f>
        <v>0</v>
      </c>
      <c r="G452" s="5">
        <f>IF($C$2="Attiecināmās izmaksas",IF('Lokālā tāme Nr.3'!$Q455="Attiecināmās",'Lokālā tāme Nr.3'!$G455,0),0)</f>
        <v>0</v>
      </c>
      <c r="H452" s="5">
        <f>IF($C$2="Attiecināmās izmaksas",IF('Lokālā tāme Nr.3'!$Q455="Attiecināmās",'Lokālā tāme Nr.3'!$H455,0),0)</f>
        <v>0</v>
      </c>
      <c r="I452" s="5">
        <f>IF($C$2="Attiecināmās izmaksas",IF('Lokālā tāme Nr.3'!$Q455="Attiecināmās",'Lokālā tāme Nr.3'!$I455,0),0)</f>
        <v>0</v>
      </c>
      <c r="J452" s="5">
        <f>IF($C$2="Attiecināmās izmaksas",IF('Lokālā tāme Nr.3'!$Q455="Attiecināmās",'Lokālā tāme Nr.3'!$J455,0),0)</f>
        <v>0</v>
      </c>
      <c r="K452" s="47">
        <f>IF($C$2="Attiecināmās izmaksas",IF('Lokālā tāme Nr.3'!$Q455="Attiecināmās",'Lokālā tāme Nr.3'!$K455,0),0)</f>
        <v>0</v>
      </c>
      <c r="L452" s="27">
        <f>IF($C$2="Attiecināmās izmaksas",IF('Lokālā tāme Nr.3'!$Q455="Attiecināmās",'Lokālā tāme Nr.3'!$L455,0),0)</f>
        <v>0</v>
      </c>
      <c r="M452" s="5">
        <f>IF($C$2="Attiecināmās izmaksas",IF('Lokālā tāme Nr.3'!$Q455="Attiecināmās",'Lokālā tāme Nr.3'!$M455,0),0)</f>
        <v>0</v>
      </c>
      <c r="N452" s="5">
        <f>IF($C$2="Attiecināmās izmaksas",IF('Lokālā tāme Nr.3'!$Q455="Attiecināmās",'Lokālā tāme Nr.3'!$N455,0),0)</f>
        <v>0</v>
      </c>
      <c r="O452" s="5">
        <f>IF($C$2="Attiecināmās izmaksas",IF('Lokālā tāme Nr.3'!$Q455="Attiecināmās",'Lokālā tāme Nr.3'!$O455,0),0)</f>
        <v>0</v>
      </c>
      <c r="P452" s="17">
        <f>IF($C$2="Attiecināmās izmaksas",IF('Lokālā tāme Nr.3'!$Q455="Attiecināmās",'Lokālā tāme Nr.3'!$P455,0),0)</f>
        <v>0</v>
      </c>
    </row>
    <row r="453" spans="1:16" ht="12" thickBot="1" x14ac:dyDescent="0.25">
      <c r="A453" s="19">
        <f>IF(P453=0,0,IF(COUNTBLANK(P453)=1,0,COUNTA($P$8:P453)))</f>
        <v>0</v>
      </c>
      <c r="B453" s="5">
        <f>IF($C$2="Attiecināmās izmaksas",IF('Lokālā tāme Nr.3'!$Q456="Attiecināmās",'Lokālā tāme Nr.3'!$B456,0),0)</f>
        <v>0</v>
      </c>
      <c r="C453" s="5">
        <f>IF($C$2="Attiecināmās izmaksas",IF('Lokālā tāme Nr.3'!$Q456="Attiecināmās",'Lokālā tāme Nr.3'!$C456,0),0)</f>
        <v>0</v>
      </c>
      <c r="D453" s="5">
        <f>IF($C$2="Attiecināmās izmaksas",IF('Lokālā tāme Nr.3'!$Q456="Attiecināmās",'Lokālā tāme Nr.3'!$D456,0),0)</f>
        <v>0</v>
      </c>
      <c r="E453" s="17">
        <f>IF($C$2="Attiecināmās izmaksas",IF('Lokālā tāme Nr.3'!$Q456="Attiecināmās",'Lokālā tāme Nr.3'!$E456,0),0)</f>
        <v>0</v>
      </c>
      <c r="F453" s="31">
        <f>IF($C$2="Attiecināmās izmaksas",IF('Lokālā tāme Nr.3'!$Q456="Attiecināmās",'Lokālā tāme Nr.3'!$F456,0),0)</f>
        <v>0</v>
      </c>
      <c r="G453" s="5">
        <f>IF($C$2="Attiecināmās izmaksas",IF('Lokālā tāme Nr.3'!$Q456="Attiecināmās",'Lokālā tāme Nr.3'!$G456,0),0)</f>
        <v>0</v>
      </c>
      <c r="H453" s="5">
        <f>IF($C$2="Attiecināmās izmaksas",IF('Lokālā tāme Nr.3'!$Q456="Attiecināmās",'Lokālā tāme Nr.3'!$H456,0),0)</f>
        <v>0</v>
      </c>
      <c r="I453" s="5">
        <f>IF($C$2="Attiecināmās izmaksas",IF('Lokālā tāme Nr.3'!$Q456="Attiecināmās",'Lokālā tāme Nr.3'!$I456,0),0)</f>
        <v>0</v>
      </c>
      <c r="J453" s="5">
        <f>IF($C$2="Attiecināmās izmaksas",IF('Lokālā tāme Nr.3'!$Q456="Attiecināmās",'Lokālā tāme Nr.3'!$J456,0),0)</f>
        <v>0</v>
      </c>
      <c r="K453" s="47">
        <f>IF($C$2="Attiecināmās izmaksas",IF('Lokālā tāme Nr.3'!$Q456="Attiecināmās",'Lokālā tāme Nr.3'!$K456,0),0)</f>
        <v>0</v>
      </c>
      <c r="L453" s="27">
        <f>IF($C$2="Attiecināmās izmaksas",IF('Lokālā tāme Nr.3'!$Q456="Attiecināmās",'Lokālā tāme Nr.3'!$L456,0),0)</f>
        <v>0</v>
      </c>
      <c r="M453" s="5">
        <f>IF($C$2="Attiecināmās izmaksas",IF('Lokālā tāme Nr.3'!$Q456="Attiecināmās",'Lokālā tāme Nr.3'!$M456,0),0)</f>
        <v>0</v>
      </c>
      <c r="N453" s="5">
        <f>IF($C$2="Attiecināmās izmaksas",IF('Lokālā tāme Nr.3'!$Q456="Attiecināmās",'Lokālā tāme Nr.3'!$N456,0),0)</f>
        <v>0</v>
      </c>
      <c r="O453" s="5">
        <f>IF($C$2="Attiecināmās izmaksas",IF('Lokālā tāme Nr.3'!$Q456="Attiecināmās",'Lokālā tāme Nr.3'!$O456,0),0)</f>
        <v>0</v>
      </c>
      <c r="P453" s="17">
        <f>IF($C$2="Attiecināmās izmaksas",IF('Lokālā tāme Nr.3'!$Q456="Attiecināmās",'Lokālā tāme Nr.3'!$P456,0),0)</f>
        <v>0</v>
      </c>
    </row>
    <row r="454" spans="1:16" ht="12" thickBot="1" x14ac:dyDescent="0.25">
      <c r="A454" s="19">
        <f>IF(P454=0,0,IF(COUNTBLANK(P454)=1,0,COUNTA($P$8:P454)))</f>
        <v>0</v>
      </c>
      <c r="B454" s="5">
        <f>IF($C$2="Attiecināmās izmaksas",IF('Lokālā tāme Nr.3'!$Q457="Attiecināmās",'Lokālā tāme Nr.3'!$B457,0),0)</f>
        <v>0</v>
      </c>
      <c r="C454" s="5">
        <f>IF($C$2="Attiecināmās izmaksas",IF('Lokālā tāme Nr.3'!$Q457="Attiecināmās",'Lokālā tāme Nr.3'!$C457,0),0)</f>
        <v>0</v>
      </c>
      <c r="D454" s="5">
        <f>IF($C$2="Attiecināmās izmaksas",IF('Lokālā tāme Nr.3'!$Q457="Attiecināmās",'Lokālā tāme Nr.3'!$D457,0),0)</f>
        <v>0</v>
      </c>
      <c r="E454" s="17">
        <f>IF($C$2="Attiecināmās izmaksas",IF('Lokālā tāme Nr.3'!$Q457="Attiecināmās",'Lokālā tāme Nr.3'!$E457,0),0)</f>
        <v>0</v>
      </c>
      <c r="F454" s="31">
        <f>IF($C$2="Attiecināmās izmaksas",IF('Lokālā tāme Nr.3'!$Q457="Attiecināmās",'Lokālā tāme Nr.3'!$F457,0),0)</f>
        <v>0</v>
      </c>
      <c r="G454" s="5">
        <f>IF($C$2="Attiecināmās izmaksas",IF('Lokālā tāme Nr.3'!$Q457="Attiecināmās",'Lokālā tāme Nr.3'!$G457,0),0)</f>
        <v>0</v>
      </c>
      <c r="H454" s="5">
        <f>IF($C$2="Attiecināmās izmaksas",IF('Lokālā tāme Nr.3'!$Q457="Attiecināmās",'Lokālā tāme Nr.3'!$H457,0),0)</f>
        <v>0</v>
      </c>
      <c r="I454" s="5">
        <f>IF($C$2="Attiecināmās izmaksas",IF('Lokālā tāme Nr.3'!$Q457="Attiecināmās",'Lokālā tāme Nr.3'!$I457,0),0)</f>
        <v>0</v>
      </c>
      <c r="J454" s="5">
        <f>IF($C$2="Attiecināmās izmaksas",IF('Lokālā tāme Nr.3'!$Q457="Attiecināmās",'Lokālā tāme Nr.3'!$J457,0),0)</f>
        <v>0</v>
      </c>
      <c r="K454" s="47">
        <f>IF($C$2="Attiecināmās izmaksas",IF('Lokālā tāme Nr.3'!$Q457="Attiecināmās",'Lokālā tāme Nr.3'!$K457,0),0)</f>
        <v>0</v>
      </c>
      <c r="L454" s="27">
        <f>IF($C$2="Attiecināmās izmaksas",IF('Lokālā tāme Nr.3'!$Q457="Attiecināmās",'Lokālā tāme Nr.3'!$L457,0),0)</f>
        <v>0</v>
      </c>
      <c r="M454" s="5">
        <f>IF($C$2="Attiecināmās izmaksas",IF('Lokālā tāme Nr.3'!$Q457="Attiecināmās",'Lokālā tāme Nr.3'!$M457,0),0)</f>
        <v>0</v>
      </c>
      <c r="N454" s="5">
        <f>IF($C$2="Attiecināmās izmaksas",IF('Lokālā tāme Nr.3'!$Q457="Attiecināmās",'Lokālā tāme Nr.3'!$N457,0),0)</f>
        <v>0</v>
      </c>
      <c r="O454" s="5">
        <f>IF($C$2="Attiecināmās izmaksas",IF('Lokālā tāme Nr.3'!$Q457="Attiecināmās",'Lokālā tāme Nr.3'!$O457,0),0)</f>
        <v>0</v>
      </c>
      <c r="P454" s="17">
        <f>IF($C$2="Attiecināmās izmaksas",IF('Lokālā tāme Nr.3'!$Q457="Attiecināmās",'Lokālā tāme Nr.3'!$P457,0),0)</f>
        <v>0</v>
      </c>
    </row>
    <row r="455" spans="1:16" ht="12" thickBot="1" x14ac:dyDescent="0.25">
      <c r="A455" s="19">
        <f>IF(P455=0,0,IF(COUNTBLANK(P455)=1,0,COUNTA($P$8:P455)))</f>
        <v>0</v>
      </c>
      <c r="B455" s="5">
        <f>IF($C$2="Attiecināmās izmaksas",IF('Lokālā tāme Nr.3'!$Q458="Attiecināmās",'Lokālā tāme Nr.3'!$B458,0),0)</f>
        <v>0</v>
      </c>
      <c r="C455" s="5">
        <f>IF($C$2="Attiecināmās izmaksas",IF('Lokālā tāme Nr.3'!$Q458="Attiecināmās",'Lokālā tāme Nr.3'!$C458,0),0)</f>
        <v>0</v>
      </c>
      <c r="D455" s="5">
        <f>IF($C$2="Attiecināmās izmaksas",IF('Lokālā tāme Nr.3'!$Q458="Attiecināmās",'Lokālā tāme Nr.3'!$D458,0),0)</f>
        <v>0</v>
      </c>
      <c r="E455" s="17">
        <f>IF($C$2="Attiecināmās izmaksas",IF('Lokālā tāme Nr.3'!$Q458="Attiecināmās",'Lokālā tāme Nr.3'!$E458,0),0)</f>
        <v>0</v>
      </c>
      <c r="F455" s="31">
        <f>IF($C$2="Attiecināmās izmaksas",IF('Lokālā tāme Nr.3'!$Q458="Attiecināmās",'Lokālā tāme Nr.3'!$F458,0),0)</f>
        <v>0</v>
      </c>
      <c r="G455" s="5">
        <f>IF($C$2="Attiecināmās izmaksas",IF('Lokālā tāme Nr.3'!$Q458="Attiecināmās",'Lokālā tāme Nr.3'!$G458,0),0)</f>
        <v>0</v>
      </c>
      <c r="H455" s="5">
        <f>IF($C$2="Attiecināmās izmaksas",IF('Lokālā tāme Nr.3'!$Q458="Attiecināmās",'Lokālā tāme Nr.3'!$H458,0),0)</f>
        <v>0</v>
      </c>
      <c r="I455" s="5">
        <f>IF($C$2="Attiecināmās izmaksas",IF('Lokālā tāme Nr.3'!$Q458="Attiecināmās",'Lokālā tāme Nr.3'!$I458,0),0)</f>
        <v>0</v>
      </c>
      <c r="J455" s="5">
        <f>IF($C$2="Attiecināmās izmaksas",IF('Lokālā tāme Nr.3'!$Q458="Attiecināmās",'Lokālā tāme Nr.3'!$J458,0),0)</f>
        <v>0</v>
      </c>
      <c r="K455" s="47">
        <f>IF($C$2="Attiecināmās izmaksas",IF('Lokālā tāme Nr.3'!$Q458="Attiecināmās",'Lokālā tāme Nr.3'!$K458,0),0)</f>
        <v>0</v>
      </c>
      <c r="L455" s="27">
        <f>IF($C$2="Attiecināmās izmaksas",IF('Lokālā tāme Nr.3'!$Q458="Attiecināmās",'Lokālā tāme Nr.3'!$L458,0),0)</f>
        <v>0</v>
      </c>
      <c r="M455" s="5">
        <f>IF($C$2="Attiecināmās izmaksas",IF('Lokālā tāme Nr.3'!$Q458="Attiecināmās",'Lokālā tāme Nr.3'!$M458,0),0)</f>
        <v>0</v>
      </c>
      <c r="N455" s="5">
        <f>IF($C$2="Attiecināmās izmaksas",IF('Lokālā tāme Nr.3'!$Q458="Attiecināmās",'Lokālā tāme Nr.3'!$N458,0),0)</f>
        <v>0</v>
      </c>
      <c r="O455" s="5">
        <f>IF($C$2="Attiecināmās izmaksas",IF('Lokālā tāme Nr.3'!$Q458="Attiecināmās",'Lokālā tāme Nr.3'!$O458,0),0)</f>
        <v>0</v>
      </c>
      <c r="P455" s="17">
        <f>IF($C$2="Attiecināmās izmaksas",IF('Lokālā tāme Nr.3'!$Q458="Attiecināmās",'Lokālā tāme Nr.3'!$P458,0),0)</f>
        <v>0</v>
      </c>
    </row>
    <row r="456" spans="1:16" ht="12" thickBot="1" x14ac:dyDescent="0.25">
      <c r="A456" s="19">
        <f>IF(P456=0,0,IF(COUNTBLANK(P456)=1,0,COUNTA($P$8:P456)))</f>
        <v>0</v>
      </c>
      <c r="B456" s="5">
        <f>IF($C$2="Attiecināmās izmaksas",IF('Lokālā tāme Nr.3'!$Q459="Attiecināmās",'Lokālā tāme Nr.3'!$B459,0),0)</f>
        <v>0</v>
      </c>
      <c r="C456" s="5">
        <f>IF($C$2="Attiecināmās izmaksas",IF('Lokālā tāme Nr.3'!$Q459="Attiecināmās",'Lokālā tāme Nr.3'!$C459,0),0)</f>
        <v>0</v>
      </c>
      <c r="D456" s="5">
        <f>IF($C$2="Attiecināmās izmaksas",IF('Lokālā tāme Nr.3'!$Q459="Attiecināmās",'Lokālā tāme Nr.3'!$D459,0),0)</f>
        <v>0</v>
      </c>
      <c r="E456" s="17">
        <f>IF($C$2="Attiecināmās izmaksas",IF('Lokālā tāme Nr.3'!$Q459="Attiecināmās",'Lokālā tāme Nr.3'!$E459,0),0)</f>
        <v>0</v>
      </c>
      <c r="F456" s="31">
        <f>IF($C$2="Attiecināmās izmaksas",IF('Lokālā tāme Nr.3'!$Q459="Attiecināmās",'Lokālā tāme Nr.3'!$F459,0),0)</f>
        <v>0</v>
      </c>
      <c r="G456" s="5">
        <f>IF($C$2="Attiecināmās izmaksas",IF('Lokālā tāme Nr.3'!$Q459="Attiecināmās",'Lokālā tāme Nr.3'!$G459,0),0)</f>
        <v>0</v>
      </c>
      <c r="H456" s="5">
        <f>IF($C$2="Attiecināmās izmaksas",IF('Lokālā tāme Nr.3'!$Q459="Attiecināmās",'Lokālā tāme Nr.3'!$H459,0),0)</f>
        <v>0</v>
      </c>
      <c r="I456" s="5">
        <f>IF($C$2="Attiecināmās izmaksas",IF('Lokālā tāme Nr.3'!$Q459="Attiecināmās",'Lokālā tāme Nr.3'!$I459,0),0)</f>
        <v>0</v>
      </c>
      <c r="J456" s="5">
        <f>IF($C$2="Attiecināmās izmaksas",IF('Lokālā tāme Nr.3'!$Q459="Attiecināmās",'Lokālā tāme Nr.3'!$J459,0),0)</f>
        <v>0</v>
      </c>
      <c r="K456" s="47">
        <f>IF($C$2="Attiecināmās izmaksas",IF('Lokālā tāme Nr.3'!$Q459="Attiecināmās",'Lokālā tāme Nr.3'!$K459,0),0)</f>
        <v>0</v>
      </c>
      <c r="L456" s="27">
        <f>IF($C$2="Attiecināmās izmaksas",IF('Lokālā tāme Nr.3'!$Q459="Attiecināmās",'Lokālā tāme Nr.3'!$L459,0),0)</f>
        <v>0</v>
      </c>
      <c r="M456" s="5">
        <f>IF($C$2="Attiecināmās izmaksas",IF('Lokālā tāme Nr.3'!$Q459="Attiecināmās",'Lokālā tāme Nr.3'!$M459,0),0)</f>
        <v>0</v>
      </c>
      <c r="N456" s="5">
        <f>IF($C$2="Attiecināmās izmaksas",IF('Lokālā tāme Nr.3'!$Q459="Attiecināmās",'Lokālā tāme Nr.3'!$N459,0),0)</f>
        <v>0</v>
      </c>
      <c r="O456" s="5">
        <f>IF($C$2="Attiecināmās izmaksas",IF('Lokālā tāme Nr.3'!$Q459="Attiecināmās",'Lokālā tāme Nr.3'!$O459,0),0)</f>
        <v>0</v>
      </c>
      <c r="P456" s="17">
        <f>IF($C$2="Attiecināmās izmaksas",IF('Lokālā tāme Nr.3'!$Q459="Attiecināmās",'Lokālā tāme Nr.3'!$P459,0),0)</f>
        <v>0</v>
      </c>
    </row>
    <row r="457" spans="1:16" ht="12" thickBot="1" x14ac:dyDescent="0.25">
      <c r="A457" s="19">
        <f>IF(P457=0,0,IF(COUNTBLANK(P457)=1,0,COUNTA($P$8:P457)))</f>
        <v>0</v>
      </c>
      <c r="B457" s="5">
        <f>IF($C$2="Attiecināmās izmaksas",IF('Lokālā tāme Nr.3'!$Q460="Attiecināmās",'Lokālā tāme Nr.3'!$B460,0),0)</f>
        <v>0</v>
      </c>
      <c r="C457" s="5">
        <f>IF($C$2="Attiecināmās izmaksas",IF('Lokālā tāme Nr.3'!$Q460="Attiecināmās",'Lokālā tāme Nr.3'!$C460,0),0)</f>
        <v>0</v>
      </c>
      <c r="D457" s="5">
        <f>IF($C$2="Attiecināmās izmaksas",IF('Lokālā tāme Nr.3'!$Q460="Attiecināmās",'Lokālā tāme Nr.3'!$D460,0),0)</f>
        <v>0</v>
      </c>
      <c r="E457" s="17">
        <f>IF($C$2="Attiecināmās izmaksas",IF('Lokālā tāme Nr.3'!$Q460="Attiecināmās",'Lokālā tāme Nr.3'!$E460,0),0)</f>
        <v>0</v>
      </c>
      <c r="F457" s="31">
        <f>IF($C$2="Attiecināmās izmaksas",IF('Lokālā tāme Nr.3'!$Q460="Attiecināmās",'Lokālā tāme Nr.3'!$F460,0),0)</f>
        <v>0</v>
      </c>
      <c r="G457" s="5">
        <f>IF($C$2="Attiecināmās izmaksas",IF('Lokālā tāme Nr.3'!$Q460="Attiecināmās",'Lokālā tāme Nr.3'!$G460,0),0)</f>
        <v>0</v>
      </c>
      <c r="H457" s="5">
        <f>IF($C$2="Attiecināmās izmaksas",IF('Lokālā tāme Nr.3'!$Q460="Attiecināmās",'Lokālā tāme Nr.3'!$H460,0),0)</f>
        <v>0</v>
      </c>
      <c r="I457" s="5">
        <f>IF($C$2="Attiecināmās izmaksas",IF('Lokālā tāme Nr.3'!$Q460="Attiecināmās",'Lokālā tāme Nr.3'!$I460,0),0)</f>
        <v>0</v>
      </c>
      <c r="J457" s="5">
        <f>IF($C$2="Attiecināmās izmaksas",IF('Lokālā tāme Nr.3'!$Q460="Attiecināmās",'Lokālā tāme Nr.3'!$J460,0),0)</f>
        <v>0</v>
      </c>
      <c r="K457" s="47">
        <f>IF($C$2="Attiecināmās izmaksas",IF('Lokālā tāme Nr.3'!$Q460="Attiecināmās",'Lokālā tāme Nr.3'!$K460,0),0)</f>
        <v>0</v>
      </c>
      <c r="L457" s="27">
        <f>IF($C$2="Attiecināmās izmaksas",IF('Lokālā tāme Nr.3'!$Q460="Attiecināmās",'Lokālā tāme Nr.3'!$L460,0),0)</f>
        <v>0</v>
      </c>
      <c r="M457" s="5">
        <f>IF($C$2="Attiecināmās izmaksas",IF('Lokālā tāme Nr.3'!$Q460="Attiecināmās",'Lokālā tāme Nr.3'!$M460,0),0)</f>
        <v>0</v>
      </c>
      <c r="N457" s="5">
        <f>IF($C$2="Attiecināmās izmaksas",IF('Lokālā tāme Nr.3'!$Q460="Attiecināmās",'Lokālā tāme Nr.3'!$N460,0),0)</f>
        <v>0</v>
      </c>
      <c r="O457" s="5">
        <f>IF($C$2="Attiecināmās izmaksas",IF('Lokālā tāme Nr.3'!$Q460="Attiecināmās",'Lokālā tāme Nr.3'!$O460,0),0)</f>
        <v>0</v>
      </c>
      <c r="P457" s="17">
        <f>IF($C$2="Attiecināmās izmaksas",IF('Lokālā tāme Nr.3'!$Q460="Attiecināmās",'Lokālā tāme Nr.3'!$P460,0),0)</f>
        <v>0</v>
      </c>
    </row>
    <row r="458" spans="1:16" ht="12" thickBot="1" x14ac:dyDescent="0.25">
      <c r="A458" s="19">
        <f>IF(P458=0,0,IF(COUNTBLANK(P458)=1,0,COUNTA($P$8:P458)))</f>
        <v>0</v>
      </c>
      <c r="B458" s="5">
        <f>IF($C$2="Attiecināmās izmaksas",IF('Lokālā tāme Nr.3'!$Q461="Attiecināmās",'Lokālā tāme Nr.3'!$B461,0),0)</f>
        <v>0</v>
      </c>
      <c r="C458" s="5">
        <f>IF($C$2="Attiecināmās izmaksas",IF('Lokālā tāme Nr.3'!$Q461="Attiecināmās",'Lokālā tāme Nr.3'!$C461,0),0)</f>
        <v>0</v>
      </c>
      <c r="D458" s="5">
        <f>IF($C$2="Attiecināmās izmaksas",IF('Lokālā tāme Nr.3'!$Q461="Attiecināmās",'Lokālā tāme Nr.3'!$D461,0),0)</f>
        <v>0</v>
      </c>
      <c r="E458" s="17">
        <f>IF($C$2="Attiecināmās izmaksas",IF('Lokālā tāme Nr.3'!$Q461="Attiecināmās",'Lokālā tāme Nr.3'!$E461,0),0)</f>
        <v>0</v>
      </c>
      <c r="F458" s="31">
        <f>IF($C$2="Attiecināmās izmaksas",IF('Lokālā tāme Nr.3'!$Q461="Attiecināmās",'Lokālā tāme Nr.3'!$F461,0),0)</f>
        <v>0</v>
      </c>
      <c r="G458" s="5">
        <f>IF($C$2="Attiecināmās izmaksas",IF('Lokālā tāme Nr.3'!$Q461="Attiecināmās",'Lokālā tāme Nr.3'!$G461,0),0)</f>
        <v>0</v>
      </c>
      <c r="H458" s="5">
        <f>IF($C$2="Attiecināmās izmaksas",IF('Lokālā tāme Nr.3'!$Q461="Attiecināmās",'Lokālā tāme Nr.3'!$H461,0),0)</f>
        <v>0</v>
      </c>
      <c r="I458" s="5">
        <f>IF($C$2="Attiecināmās izmaksas",IF('Lokālā tāme Nr.3'!$Q461="Attiecināmās",'Lokālā tāme Nr.3'!$I461,0),0)</f>
        <v>0</v>
      </c>
      <c r="J458" s="5">
        <f>IF($C$2="Attiecināmās izmaksas",IF('Lokālā tāme Nr.3'!$Q461="Attiecināmās",'Lokālā tāme Nr.3'!$J461,0),0)</f>
        <v>0</v>
      </c>
      <c r="K458" s="47">
        <f>IF($C$2="Attiecināmās izmaksas",IF('Lokālā tāme Nr.3'!$Q461="Attiecināmās",'Lokālā tāme Nr.3'!$K461,0),0)</f>
        <v>0</v>
      </c>
      <c r="L458" s="27">
        <f>IF($C$2="Attiecināmās izmaksas",IF('Lokālā tāme Nr.3'!$Q461="Attiecināmās",'Lokālā tāme Nr.3'!$L461,0),0)</f>
        <v>0</v>
      </c>
      <c r="M458" s="5">
        <f>IF($C$2="Attiecināmās izmaksas",IF('Lokālā tāme Nr.3'!$Q461="Attiecināmās",'Lokālā tāme Nr.3'!$M461,0),0)</f>
        <v>0</v>
      </c>
      <c r="N458" s="5">
        <f>IF($C$2="Attiecināmās izmaksas",IF('Lokālā tāme Nr.3'!$Q461="Attiecināmās",'Lokālā tāme Nr.3'!$N461,0),0)</f>
        <v>0</v>
      </c>
      <c r="O458" s="5">
        <f>IF($C$2="Attiecināmās izmaksas",IF('Lokālā tāme Nr.3'!$Q461="Attiecināmās",'Lokālā tāme Nr.3'!$O461,0),0)</f>
        <v>0</v>
      </c>
      <c r="P458" s="17">
        <f>IF($C$2="Attiecināmās izmaksas",IF('Lokālā tāme Nr.3'!$Q461="Attiecināmās",'Lokālā tāme Nr.3'!$P461,0),0)</f>
        <v>0</v>
      </c>
    </row>
    <row r="459" spans="1:16" ht="12" thickBot="1" x14ac:dyDescent="0.25">
      <c r="A459" s="19">
        <f>IF(P459=0,0,IF(COUNTBLANK(P459)=1,0,COUNTA($P$8:P459)))</f>
        <v>0</v>
      </c>
      <c r="B459" s="5">
        <f>IF($C$2="Attiecināmās izmaksas",IF('Lokālā tāme Nr.3'!$Q462="Attiecināmās",'Lokālā tāme Nr.3'!$B462,0),0)</f>
        <v>0</v>
      </c>
      <c r="C459" s="5">
        <f>IF($C$2="Attiecināmās izmaksas",IF('Lokālā tāme Nr.3'!$Q462="Attiecināmās",'Lokālā tāme Nr.3'!$C462,0),0)</f>
        <v>0</v>
      </c>
      <c r="D459" s="5">
        <f>IF($C$2="Attiecināmās izmaksas",IF('Lokālā tāme Nr.3'!$Q462="Attiecināmās",'Lokālā tāme Nr.3'!$D462,0),0)</f>
        <v>0</v>
      </c>
      <c r="E459" s="17">
        <f>IF($C$2="Attiecināmās izmaksas",IF('Lokālā tāme Nr.3'!$Q462="Attiecināmās",'Lokālā tāme Nr.3'!$E462,0),0)</f>
        <v>0</v>
      </c>
      <c r="F459" s="31">
        <f>IF($C$2="Attiecināmās izmaksas",IF('Lokālā tāme Nr.3'!$Q462="Attiecināmās",'Lokālā tāme Nr.3'!$F462,0),0)</f>
        <v>0</v>
      </c>
      <c r="G459" s="5">
        <f>IF($C$2="Attiecināmās izmaksas",IF('Lokālā tāme Nr.3'!$Q462="Attiecināmās",'Lokālā tāme Nr.3'!$G462,0),0)</f>
        <v>0</v>
      </c>
      <c r="H459" s="5">
        <f>IF($C$2="Attiecināmās izmaksas",IF('Lokālā tāme Nr.3'!$Q462="Attiecināmās",'Lokālā tāme Nr.3'!$H462,0),0)</f>
        <v>0</v>
      </c>
      <c r="I459" s="5">
        <f>IF($C$2="Attiecināmās izmaksas",IF('Lokālā tāme Nr.3'!$Q462="Attiecināmās",'Lokālā tāme Nr.3'!$I462,0),0)</f>
        <v>0</v>
      </c>
      <c r="J459" s="5">
        <f>IF($C$2="Attiecināmās izmaksas",IF('Lokālā tāme Nr.3'!$Q462="Attiecināmās",'Lokālā tāme Nr.3'!$J462,0),0)</f>
        <v>0</v>
      </c>
      <c r="K459" s="47">
        <f>IF($C$2="Attiecināmās izmaksas",IF('Lokālā tāme Nr.3'!$Q462="Attiecināmās",'Lokālā tāme Nr.3'!$K462,0),0)</f>
        <v>0</v>
      </c>
      <c r="L459" s="27">
        <f>IF($C$2="Attiecināmās izmaksas",IF('Lokālā tāme Nr.3'!$Q462="Attiecināmās",'Lokālā tāme Nr.3'!$L462,0),0)</f>
        <v>0</v>
      </c>
      <c r="M459" s="5">
        <f>IF($C$2="Attiecināmās izmaksas",IF('Lokālā tāme Nr.3'!$Q462="Attiecināmās",'Lokālā tāme Nr.3'!$M462,0),0)</f>
        <v>0</v>
      </c>
      <c r="N459" s="5">
        <f>IF($C$2="Attiecināmās izmaksas",IF('Lokālā tāme Nr.3'!$Q462="Attiecināmās",'Lokālā tāme Nr.3'!$N462,0),0)</f>
        <v>0</v>
      </c>
      <c r="O459" s="5">
        <f>IF($C$2="Attiecināmās izmaksas",IF('Lokālā tāme Nr.3'!$Q462="Attiecināmās",'Lokālā tāme Nr.3'!$O462,0),0)</f>
        <v>0</v>
      </c>
      <c r="P459" s="17">
        <f>IF($C$2="Attiecināmās izmaksas",IF('Lokālā tāme Nr.3'!$Q462="Attiecināmās",'Lokālā tāme Nr.3'!$P462,0),0)</f>
        <v>0</v>
      </c>
    </row>
    <row r="460" spans="1:16" ht="12" thickBot="1" x14ac:dyDescent="0.25">
      <c r="A460" s="19">
        <f>IF(P460=0,0,IF(COUNTBLANK(P460)=1,0,COUNTA($P$8:P460)))</f>
        <v>0</v>
      </c>
      <c r="B460" s="5">
        <f>IF($C$2="Attiecināmās izmaksas",IF('Lokālā tāme Nr.3'!$Q463="Attiecināmās",'Lokālā tāme Nr.3'!$B463,0),0)</f>
        <v>0</v>
      </c>
      <c r="C460" s="5">
        <f>IF($C$2="Attiecināmās izmaksas",IF('Lokālā tāme Nr.3'!$Q463="Attiecināmās",'Lokālā tāme Nr.3'!$C463,0),0)</f>
        <v>0</v>
      </c>
      <c r="D460" s="5">
        <f>IF($C$2="Attiecināmās izmaksas",IF('Lokālā tāme Nr.3'!$Q463="Attiecināmās",'Lokālā tāme Nr.3'!$D463,0),0)</f>
        <v>0</v>
      </c>
      <c r="E460" s="17">
        <f>IF($C$2="Attiecināmās izmaksas",IF('Lokālā tāme Nr.3'!$Q463="Attiecināmās",'Lokālā tāme Nr.3'!$E463,0),0)</f>
        <v>0</v>
      </c>
      <c r="F460" s="31">
        <f>IF($C$2="Attiecināmās izmaksas",IF('Lokālā tāme Nr.3'!$Q463="Attiecināmās",'Lokālā tāme Nr.3'!$F463,0),0)</f>
        <v>0</v>
      </c>
      <c r="G460" s="5">
        <f>IF($C$2="Attiecināmās izmaksas",IF('Lokālā tāme Nr.3'!$Q463="Attiecināmās",'Lokālā tāme Nr.3'!$G463,0),0)</f>
        <v>0</v>
      </c>
      <c r="H460" s="5">
        <f>IF($C$2="Attiecināmās izmaksas",IF('Lokālā tāme Nr.3'!$Q463="Attiecināmās",'Lokālā tāme Nr.3'!$H463,0),0)</f>
        <v>0</v>
      </c>
      <c r="I460" s="5">
        <f>IF($C$2="Attiecināmās izmaksas",IF('Lokālā tāme Nr.3'!$Q463="Attiecināmās",'Lokālā tāme Nr.3'!$I463,0),0)</f>
        <v>0</v>
      </c>
      <c r="J460" s="5">
        <f>IF($C$2="Attiecināmās izmaksas",IF('Lokālā tāme Nr.3'!$Q463="Attiecināmās",'Lokālā tāme Nr.3'!$J463,0),0)</f>
        <v>0</v>
      </c>
      <c r="K460" s="47">
        <f>IF($C$2="Attiecināmās izmaksas",IF('Lokālā tāme Nr.3'!$Q463="Attiecināmās",'Lokālā tāme Nr.3'!$K463,0),0)</f>
        <v>0</v>
      </c>
      <c r="L460" s="27">
        <f>IF($C$2="Attiecināmās izmaksas",IF('Lokālā tāme Nr.3'!$Q463="Attiecināmās",'Lokālā tāme Nr.3'!$L463,0),0)</f>
        <v>0</v>
      </c>
      <c r="M460" s="5">
        <f>IF($C$2="Attiecināmās izmaksas",IF('Lokālā tāme Nr.3'!$Q463="Attiecināmās",'Lokālā tāme Nr.3'!$M463,0),0)</f>
        <v>0</v>
      </c>
      <c r="N460" s="5">
        <f>IF($C$2="Attiecināmās izmaksas",IF('Lokālā tāme Nr.3'!$Q463="Attiecināmās",'Lokālā tāme Nr.3'!$N463,0),0)</f>
        <v>0</v>
      </c>
      <c r="O460" s="5">
        <f>IF($C$2="Attiecināmās izmaksas",IF('Lokālā tāme Nr.3'!$Q463="Attiecināmās",'Lokālā tāme Nr.3'!$O463,0),0)</f>
        <v>0</v>
      </c>
      <c r="P460" s="17">
        <f>IF($C$2="Attiecināmās izmaksas",IF('Lokālā tāme Nr.3'!$Q463="Attiecināmās",'Lokālā tāme Nr.3'!$P463,0),0)</f>
        <v>0</v>
      </c>
    </row>
    <row r="461" spans="1:16" ht="12" thickBot="1" x14ac:dyDescent="0.25">
      <c r="A461" s="19">
        <f>IF(P461=0,0,IF(COUNTBLANK(P461)=1,0,COUNTA($P$8:P461)))</f>
        <v>0</v>
      </c>
      <c r="B461" s="5">
        <f>IF($C$2="Attiecināmās izmaksas",IF('Lokālā tāme Nr.3'!$Q464="Attiecināmās",'Lokālā tāme Nr.3'!$B464,0),0)</f>
        <v>0</v>
      </c>
      <c r="C461" s="5">
        <f>IF($C$2="Attiecināmās izmaksas",IF('Lokālā tāme Nr.3'!$Q464="Attiecināmās",'Lokālā tāme Nr.3'!$C464,0),0)</f>
        <v>0</v>
      </c>
      <c r="D461" s="5">
        <f>IF($C$2="Attiecināmās izmaksas",IF('Lokālā tāme Nr.3'!$Q464="Attiecināmās",'Lokālā tāme Nr.3'!$D464,0),0)</f>
        <v>0</v>
      </c>
      <c r="E461" s="17">
        <f>IF($C$2="Attiecināmās izmaksas",IF('Lokālā tāme Nr.3'!$Q464="Attiecināmās",'Lokālā tāme Nr.3'!$E464,0),0)</f>
        <v>0</v>
      </c>
      <c r="F461" s="31">
        <f>IF($C$2="Attiecināmās izmaksas",IF('Lokālā tāme Nr.3'!$Q464="Attiecināmās",'Lokālā tāme Nr.3'!$F464,0),0)</f>
        <v>0</v>
      </c>
      <c r="G461" s="5">
        <f>IF($C$2="Attiecināmās izmaksas",IF('Lokālā tāme Nr.3'!$Q464="Attiecināmās",'Lokālā tāme Nr.3'!$G464,0),0)</f>
        <v>0</v>
      </c>
      <c r="H461" s="5">
        <f>IF($C$2="Attiecināmās izmaksas",IF('Lokālā tāme Nr.3'!$Q464="Attiecināmās",'Lokālā tāme Nr.3'!$H464,0),0)</f>
        <v>0</v>
      </c>
      <c r="I461" s="5">
        <f>IF($C$2="Attiecināmās izmaksas",IF('Lokālā tāme Nr.3'!$Q464="Attiecināmās",'Lokālā tāme Nr.3'!$I464,0),0)</f>
        <v>0</v>
      </c>
      <c r="J461" s="5">
        <f>IF($C$2="Attiecināmās izmaksas",IF('Lokālā tāme Nr.3'!$Q464="Attiecināmās",'Lokālā tāme Nr.3'!$J464,0),0)</f>
        <v>0</v>
      </c>
      <c r="K461" s="47">
        <f>IF($C$2="Attiecināmās izmaksas",IF('Lokālā tāme Nr.3'!$Q464="Attiecināmās",'Lokālā tāme Nr.3'!$K464,0),0)</f>
        <v>0</v>
      </c>
      <c r="L461" s="27">
        <f>IF($C$2="Attiecināmās izmaksas",IF('Lokālā tāme Nr.3'!$Q464="Attiecināmās",'Lokālā tāme Nr.3'!$L464,0),0)</f>
        <v>0</v>
      </c>
      <c r="M461" s="5">
        <f>IF($C$2="Attiecināmās izmaksas",IF('Lokālā tāme Nr.3'!$Q464="Attiecināmās",'Lokālā tāme Nr.3'!$M464,0),0)</f>
        <v>0</v>
      </c>
      <c r="N461" s="5">
        <f>IF($C$2="Attiecināmās izmaksas",IF('Lokālā tāme Nr.3'!$Q464="Attiecināmās",'Lokālā tāme Nr.3'!$N464,0),0)</f>
        <v>0</v>
      </c>
      <c r="O461" s="5">
        <f>IF($C$2="Attiecināmās izmaksas",IF('Lokālā tāme Nr.3'!$Q464="Attiecināmās",'Lokālā tāme Nr.3'!$O464,0),0)</f>
        <v>0</v>
      </c>
      <c r="P461" s="17">
        <f>IF($C$2="Attiecināmās izmaksas",IF('Lokālā tāme Nr.3'!$Q464="Attiecināmās",'Lokālā tāme Nr.3'!$P464,0),0)</f>
        <v>0</v>
      </c>
    </row>
    <row r="462" spans="1:16" ht="12" thickBot="1" x14ac:dyDescent="0.25">
      <c r="A462" s="19">
        <f>IF(P462=0,0,IF(COUNTBLANK(P462)=1,0,COUNTA($P$8:P462)))</f>
        <v>0</v>
      </c>
      <c r="B462" s="5">
        <f>IF($C$2="Attiecināmās izmaksas",IF('Lokālā tāme Nr.3'!$Q465="Attiecināmās",'Lokālā tāme Nr.3'!$B465,0),0)</f>
        <v>0</v>
      </c>
      <c r="C462" s="5">
        <f>IF($C$2="Attiecināmās izmaksas",IF('Lokālā tāme Nr.3'!$Q465="Attiecināmās",'Lokālā tāme Nr.3'!$C465,0),0)</f>
        <v>0</v>
      </c>
      <c r="D462" s="5">
        <f>IF($C$2="Attiecināmās izmaksas",IF('Lokālā tāme Nr.3'!$Q465="Attiecināmās",'Lokālā tāme Nr.3'!$D465,0),0)</f>
        <v>0</v>
      </c>
      <c r="E462" s="17">
        <f>IF($C$2="Attiecināmās izmaksas",IF('Lokālā tāme Nr.3'!$Q465="Attiecināmās",'Lokālā tāme Nr.3'!$E465,0),0)</f>
        <v>0</v>
      </c>
      <c r="F462" s="31">
        <f>IF($C$2="Attiecināmās izmaksas",IF('Lokālā tāme Nr.3'!$Q465="Attiecināmās",'Lokālā tāme Nr.3'!$F465,0),0)</f>
        <v>0</v>
      </c>
      <c r="G462" s="5">
        <f>IF($C$2="Attiecināmās izmaksas",IF('Lokālā tāme Nr.3'!$Q465="Attiecināmās",'Lokālā tāme Nr.3'!$G465,0),0)</f>
        <v>0</v>
      </c>
      <c r="H462" s="5">
        <f>IF($C$2="Attiecināmās izmaksas",IF('Lokālā tāme Nr.3'!$Q465="Attiecināmās",'Lokālā tāme Nr.3'!$H465,0),0)</f>
        <v>0</v>
      </c>
      <c r="I462" s="5">
        <f>IF($C$2="Attiecināmās izmaksas",IF('Lokālā tāme Nr.3'!$Q465="Attiecināmās",'Lokālā tāme Nr.3'!$I465,0),0)</f>
        <v>0</v>
      </c>
      <c r="J462" s="5">
        <f>IF($C$2="Attiecināmās izmaksas",IF('Lokālā tāme Nr.3'!$Q465="Attiecināmās",'Lokālā tāme Nr.3'!$J465,0),0)</f>
        <v>0</v>
      </c>
      <c r="K462" s="47">
        <f>IF($C$2="Attiecināmās izmaksas",IF('Lokālā tāme Nr.3'!$Q465="Attiecināmās",'Lokālā tāme Nr.3'!$K465,0),0)</f>
        <v>0</v>
      </c>
      <c r="L462" s="27">
        <f>IF($C$2="Attiecināmās izmaksas",IF('Lokālā tāme Nr.3'!$Q465="Attiecināmās",'Lokālā tāme Nr.3'!$L465,0),0)</f>
        <v>0</v>
      </c>
      <c r="M462" s="5">
        <f>IF($C$2="Attiecināmās izmaksas",IF('Lokālā tāme Nr.3'!$Q465="Attiecināmās",'Lokālā tāme Nr.3'!$M465,0),0)</f>
        <v>0</v>
      </c>
      <c r="N462" s="5">
        <f>IF($C$2="Attiecināmās izmaksas",IF('Lokālā tāme Nr.3'!$Q465="Attiecināmās",'Lokālā tāme Nr.3'!$N465,0),0)</f>
        <v>0</v>
      </c>
      <c r="O462" s="5">
        <f>IF($C$2="Attiecināmās izmaksas",IF('Lokālā tāme Nr.3'!$Q465="Attiecināmās",'Lokālā tāme Nr.3'!$O465,0),0)</f>
        <v>0</v>
      </c>
      <c r="P462" s="17">
        <f>IF($C$2="Attiecināmās izmaksas",IF('Lokālā tāme Nr.3'!$Q465="Attiecināmās",'Lokālā tāme Nr.3'!$P465,0),0)</f>
        <v>0</v>
      </c>
    </row>
    <row r="463" spans="1:16" ht="12" thickBot="1" x14ac:dyDescent="0.25">
      <c r="A463" s="19">
        <f>IF(P463=0,0,IF(COUNTBLANK(P463)=1,0,COUNTA($P$8:P463)))</f>
        <v>0</v>
      </c>
      <c r="B463" s="5">
        <f>IF($C$2="Attiecināmās izmaksas",IF('Lokālā tāme Nr.3'!$Q466="Attiecināmās",'Lokālā tāme Nr.3'!$B466,0),0)</f>
        <v>0</v>
      </c>
      <c r="C463" s="5">
        <f>IF($C$2="Attiecināmās izmaksas",IF('Lokālā tāme Nr.3'!$Q466="Attiecināmās",'Lokālā tāme Nr.3'!$C466,0),0)</f>
        <v>0</v>
      </c>
      <c r="D463" s="5">
        <f>IF($C$2="Attiecināmās izmaksas",IF('Lokālā tāme Nr.3'!$Q466="Attiecināmās",'Lokālā tāme Nr.3'!$D466,0),0)</f>
        <v>0</v>
      </c>
      <c r="E463" s="17">
        <f>IF($C$2="Attiecināmās izmaksas",IF('Lokālā tāme Nr.3'!$Q466="Attiecināmās",'Lokālā tāme Nr.3'!$E466,0),0)</f>
        <v>0</v>
      </c>
      <c r="F463" s="31">
        <f>IF($C$2="Attiecināmās izmaksas",IF('Lokālā tāme Nr.3'!$Q466="Attiecināmās",'Lokālā tāme Nr.3'!$F466,0),0)</f>
        <v>0</v>
      </c>
      <c r="G463" s="5">
        <f>IF($C$2="Attiecināmās izmaksas",IF('Lokālā tāme Nr.3'!$Q466="Attiecināmās",'Lokālā tāme Nr.3'!$G466,0),0)</f>
        <v>0</v>
      </c>
      <c r="H463" s="5">
        <f>IF($C$2="Attiecināmās izmaksas",IF('Lokālā tāme Nr.3'!$Q466="Attiecināmās",'Lokālā tāme Nr.3'!$H466,0),0)</f>
        <v>0</v>
      </c>
      <c r="I463" s="5">
        <f>IF($C$2="Attiecināmās izmaksas",IF('Lokālā tāme Nr.3'!$Q466="Attiecināmās",'Lokālā tāme Nr.3'!$I466,0),0)</f>
        <v>0</v>
      </c>
      <c r="J463" s="5">
        <f>IF($C$2="Attiecināmās izmaksas",IF('Lokālā tāme Nr.3'!$Q466="Attiecināmās",'Lokālā tāme Nr.3'!$J466,0),0)</f>
        <v>0</v>
      </c>
      <c r="K463" s="47">
        <f>IF($C$2="Attiecināmās izmaksas",IF('Lokālā tāme Nr.3'!$Q466="Attiecināmās",'Lokālā tāme Nr.3'!$K466,0),0)</f>
        <v>0</v>
      </c>
      <c r="L463" s="27">
        <f>IF($C$2="Attiecināmās izmaksas",IF('Lokālā tāme Nr.3'!$Q466="Attiecināmās",'Lokālā tāme Nr.3'!$L466,0),0)</f>
        <v>0</v>
      </c>
      <c r="M463" s="5">
        <f>IF($C$2="Attiecināmās izmaksas",IF('Lokālā tāme Nr.3'!$Q466="Attiecināmās",'Lokālā tāme Nr.3'!$M466,0),0)</f>
        <v>0</v>
      </c>
      <c r="N463" s="5">
        <f>IF($C$2="Attiecināmās izmaksas",IF('Lokālā tāme Nr.3'!$Q466="Attiecināmās",'Lokālā tāme Nr.3'!$N466,0),0)</f>
        <v>0</v>
      </c>
      <c r="O463" s="5">
        <f>IF($C$2="Attiecināmās izmaksas",IF('Lokālā tāme Nr.3'!$Q466="Attiecināmās",'Lokālā tāme Nr.3'!$O466,0),0)</f>
        <v>0</v>
      </c>
      <c r="P463" s="17">
        <f>IF($C$2="Attiecināmās izmaksas",IF('Lokālā tāme Nr.3'!$Q466="Attiecināmās",'Lokālā tāme Nr.3'!$P466,0),0)</f>
        <v>0</v>
      </c>
    </row>
    <row r="464" spans="1:16" ht="12" thickBot="1" x14ac:dyDescent="0.25">
      <c r="A464" s="19">
        <f>IF(P464=0,0,IF(COUNTBLANK(P464)=1,0,COUNTA($P$8:P464)))</f>
        <v>0</v>
      </c>
      <c r="B464" s="5">
        <f>IF($C$2="Attiecināmās izmaksas",IF('Lokālā tāme Nr.3'!$Q467="Attiecināmās",'Lokālā tāme Nr.3'!$B467,0),0)</f>
        <v>0</v>
      </c>
      <c r="C464" s="5">
        <f>IF($C$2="Attiecināmās izmaksas",IF('Lokālā tāme Nr.3'!$Q467="Attiecināmās",'Lokālā tāme Nr.3'!$C467,0),0)</f>
        <v>0</v>
      </c>
      <c r="D464" s="5">
        <f>IF($C$2="Attiecināmās izmaksas",IF('Lokālā tāme Nr.3'!$Q467="Attiecināmās",'Lokālā tāme Nr.3'!$D467,0),0)</f>
        <v>0</v>
      </c>
      <c r="E464" s="17">
        <f>IF($C$2="Attiecināmās izmaksas",IF('Lokālā tāme Nr.3'!$Q467="Attiecināmās",'Lokālā tāme Nr.3'!$E467,0),0)</f>
        <v>0</v>
      </c>
      <c r="F464" s="31">
        <f>IF($C$2="Attiecināmās izmaksas",IF('Lokālā tāme Nr.3'!$Q467="Attiecināmās",'Lokālā tāme Nr.3'!$F467,0),0)</f>
        <v>0</v>
      </c>
      <c r="G464" s="5">
        <f>IF($C$2="Attiecināmās izmaksas",IF('Lokālā tāme Nr.3'!$Q467="Attiecināmās",'Lokālā tāme Nr.3'!$G467,0),0)</f>
        <v>0</v>
      </c>
      <c r="H464" s="5">
        <f>IF($C$2="Attiecināmās izmaksas",IF('Lokālā tāme Nr.3'!$Q467="Attiecināmās",'Lokālā tāme Nr.3'!$H467,0),0)</f>
        <v>0</v>
      </c>
      <c r="I464" s="5">
        <f>IF($C$2="Attiecināmās izmaksas",IF('Lokālā tāme Nr.3'!$Q467="Attiecināmās",'Lokālā tāme Nr.3'!$I467,0),0)</f>
        <v>0</v>
      </c>
      <c r="J464" s="5">
        <f>IF($C$2="Attiecināmās izmaksas",IF('Lokālā tāme Nr.3'!$Q467="Attiecināmās",'Lokālā tāme Nr.3'!$J467,0),0)</f>
        <v>0</v>
      </c>
      <c r="K464" s="47">
        <f>IF($C$2="Attiecināmās izmaksas",IF('Lokālā tāme Nr.3'!$Q467="Attiecināmās",'Lokālā tāme Nr.3'!$K467,0),0)</f>
        <v>0</v>
      </c>
      <c r="L464" s="27">
        <f>IF($C$2="Attiecināmās izmaksas",IF('Lokālā tāme Nr.3'!$Q467="Attiecināmās",'Lokālā tāme Nr.3'!$L467,0),0)</f>
        <v>0</v>
      </c>
      <c r="M464" s="5">
        <f>IF($C$2="Attiecināmās izmaksas",IF('Lokālā tāme Nr.3'!$Q467="Attiecināmās",'Lokālā tāme Nr.3'!$M467,0),0)</f>
        <v>0</v>
      </c>
      <c r="N464" s="5">
        <f>IF($C$2="Attiecināmās izmaksas",IF('Lokālā tāme Nr.3'!$Q467="Attiecināmās",'Lokālā tāme Nr.3'!$N467,0),0)</f>
        <v>0</v>
      </c>
      <c r="O464" s="5">
        <f>IF($C$2="Attiecināmās izmaksas",IF('Lokālā tāme Nr.3'!$Q467="Attiecināmās",'Lokālā tāme Nr.3'!$O467,0),0)</f>
        <v>0</v>
      </c>
      <c r="P464" s="17">
        <f>IF($C$2="Attiecināmās izmaksas",IF('Lokālā tāme Nr.3'!$Q467="Attiecināmās",'Lokālā tāme Nr.3'!$P467,0),0)</f>
        <v>0</v>
      </c>
    </row>
    <row r="465" spans="1:16" ht="12" thickBot="1" x14ac:dyDescent="0.25">
      <c r="A465" s="19">
        <f>IF(P465=0,0,IF(COUNTBLANK(P465)=1,0,COUNTA($P$8:P465)))</f>
        <v>0</v>
      </c>
      <c r="B465" s="5">
        <f>IF($C$2="Attiecināmās izmaksas",IF('Lokālā tāme Nr.3'!$Q468="Attiecināmās",'Lokālā tāme Nr.3'!$B468,0),0)</f>
        <v>0</v>
      </c>
      <c r="C465" s="5">
        <f>IF($C$2="Attiecināmās izmaksas",IF('Lokālā tāme Nr.3'!$Q468="Attiecināmās",'Lokālā tāme Nr.3'!$C468,0),0)</f>
        <v>0</v>
      </c>
      <c r="D465" s="5">
        <f>IF($C$2="Attiecināmās izmaksas",IF('Lokālā tāme Nr.3'!$Q468="Attiecināmās",'Lokālā tāme Nr.3'!$D468,0),0)</f>
        <v>0</v>
      </c>
      <c r="E465" s="17">
        <f>IF($C$2="Attiecināmās izmaksas",IF('Lokālā tāme Nr.3'!$Q468="Attiecināmās",'Lokālā tāme Nr.3'!$E468,0),0)</f>
        <v>0</v>
      </c>
      <c r="F465" s="31">
        <f>IF($C$2="Attiecināmās izmaksas",IF('Lokālā tāme Nr.3'!$Q468="Attiecināmās",'Lokālā tāme Nr.3'!$F468,0),0)</f>
        <v>0</v>
      </c>
      <c r="G465" s="5">
        <f>IF($C$2="Attiecināmās izmaksas",IF('Lokālā tāme Nr.3'!$Q468="Attiecināmās",'Lokālā tāme Nr.3'!$G468,0),0)</f>
        <v>0</v>
      </c>
      <c r="H465" s="5">
        <f>IF($C$2="Attiecināmās izmaksas",IF('Lokālā tāme Nr.3'!$Q468="Attiecināmās",'Lokālā tāme Nr.3'!$H468,0),0)</f>
        <v>0</v>
      </c>
      <c r="I465" s="5">
        <f>IF($C$2="Attiecināmās izmaksas",IF('Lokālā tāme Nr.3'!$Q468="Attiecināmās",'Lokālā tāme Nr.3'!$I468,0),0)</f>
        <v>0</v>
      </c>
      <c r="J465" s="5">
        <f>IF($C$2="Attiecināmās izmaksas",IF('Lokālā tāme Nr.3'!$Q468="Attiecināmās",'Lokālā tāme Nr.3'!$J468,0),0)</f>
        <v>0</v>
      </c>
      <c r="K465" s="47">
        <f>IF($C$2="Attiecināmās izmaksas",IF('Lokālā tāme Nr.3'!$Q468="Attiecināmās",'Lokālā tāme Nr.3'!$K468,0),0)</f>
        <v>0</v>
      </c>
      <c r="L465" s="27">
        <f>IF($C$2="Attiecināmās izmaksas",IF('Lokālā tāme Nr.3'!$Q468="Attiecināmās",'Lokālā tāme Nr.3'!$L468,0),0)</f>
        <v>0</v>
      </c>
      <c r="M465" s="5">
        <f>IF($C$2="Attiecināmās izmaksas",IF('Lokālā tāme Nr.3'!$Q468="Attiecināmās",'Lokālā tāme Nr.3'!$M468,0),0)</f>
        <v>0</v>
      </c>
      <c r="N465" s="5">
        <f>IF($C$2="Attiecināmās izmaksas",IF('Lokālā tāme Nr.3'!$Q468="Attiecināmās",'Lokālā tāme Nr.3'!$N468,0),0)</f>
        <v>0</v>
      </c>
      <c r="O465" s="5">
        <f>IF($C$2="Attiecināmās izmaksas",IF('Lokālā tāme Nr.3'!$Q468="Attiecināmās",'Lokālā tāme Nr.3'!$O468,0),0)</f>
        <v>0</v>
      </c>
      <c r="P465" s="17">
        <f>IF($C$2="Attiecināmās izmaksas",IF('Lokālā tāme Nr.3'!$Q468="Attiecināmās",'Lokālā tāme Nr.3'!$P468,0),0)</f>
        <v>0</v>
      </c>
    </row>
    <row r="466" spans="1:16" ht="12" thickBot="1" x14ac:dyDescent="0.25">
      <c r="A466" s="19">
        <f>IF(P466=0,0,IF(COUNTBLANK(P466)=1,0,COUNTA($P$8:P466)))</f>
        <v>0</v>
      </c>
      <c r="B466" s="5">
        <f>IF($C$2="Attiecināmās izmaksas",IF('Lokālā tāme Nr.3'!$Q469="Attiecināmās",'Lokālā tāme Nr.3'!$B469,0),0)</f>
        <v>0</v>
      </c>
      <c r="C466" s="5">
        <f>IF($C$2="Attiecināmās izmaksas",IF('Lokālā tāme Nr.3'!$Q469="Attiecināmās",'Lokālā tāme Nr.3'!$C469,0),0)</f>
        <v>0</v>
      </c>
      <c r="D466" s="5">
        <f>IF($C$2="Attiecināmās izmaksas",IF('Lokālā tāme Nr.3'!$Q469="Attiecināmās",'Lokālā tāme Nr.3'!$D469,0),0)</f>
        <v>0</v>
      </c>
      <c r="E466" s="17">
        <f>IF($C$2="Attiecināmās izmaksas",IF('Lokālā tāme Nr.3'!$Q469="Attiecināmās",'Lokālā tāme Nr.3'!$E469,0),0)</f>
        <v>0</v>
      </c>
      <c r="F466" s="31">
        <f>IF($C$2="Attiecināmās izmaksas",IF('Lokālā tāme Nr.3'!$Q469="Attiecināmās",'Lokālā tāme Nr.3'!$F469,0),0)</f>
        <v>0</v>
      </c>
      <c r="G466" s="5">
        <f>IF($C$2="Attiecināmās izmaksas",IF('Lokālā tāme Nr.3'!$Q469="Attiecināmās",'Lokālā tāme Nr.3'!$G469,0),0)</f>
        <v>0</v>
      </c>
      <c r="H466" s="5">
        <f>IF($C$2="Attiecināmās izmaksas",IF('Lokālā tāme Nr.3'!$Q469="Attiecināmās",'Lokālā tāme Nr.3'!$H469,0),0)</f>
        <v>0</v>
      </c>
      <c r="I466" s="5">
        <f>IF($C$2="Attiecināmās izmaksas",IF('Lokālā tāme Nr.3'!$Q469="Attiecināmās",'Lokālā tāme Nr.3'!$I469,0),0)</f>
        <v>0</v>
      </c>
      <c r="J466" s="5">
        <f>IF($C$2="Attiecināmās izmaksas",IF('Lokālā tāme Nr.3'!$Q469="Attiecināmās",'Lokālā tāme Nr.3'!$J469,0),0)</f>
        <v>0</v>
      </c>
      <c r="K466" s="47">
        <f>IF($C$2="Attiecināmās izmaksas",IF('Lokālā tāme Nr.3'!$Q469="Attiecināmās",'Lokālā tāme Nr.3'!$K469,0),0)</f>
        <v>0</v>
      </c>
      <c r="L466" s="27">
        <f>IF($C$2="Attiecināmās izmaksas",IF('Lokālā tāme Nr.3'!$Q469="Attiecināmās",'Lokālā tāme Nr.3'!$L469,0),0)</f>
        <v>0</v>
      </c>
      <c r="M466" s="5">
        <f>IF($C$2="Attiecināmās izmaksas",IF('Lokālā tāme Nr.3'!$Q469="Attiecināmās",'Lokālā tāme Nr.3'!$M469,0),0)</f>
        <v>0</v>
      </c>
      <c r="N466" s="5">
        <f>IF($C$2="Attiecināmās izmaksas",IF('Lokālā tāme Nr.3'!$Q469="Attiecināmās",'Lokālā tāme Nr.3'!$N469,0),0)</f>
        <v>0</v>
      </c>
      <c r="O466" s="5">
        <f>IF($C$2="Attiecināmās izmaksas",IF('Lokālā tāme Nr.3'!$Q469="Attiecināmās",'Lokālā tāme Nr.3'!$O469,0),0)</f>
        <v>0</v>
      </c>
      <c r="P466" s="17">
        <f>IF($C$2="Attiecināmās izmaksas",IF('Lokālā tāme Nr.3'!$Q469="Attiecināmās",'Lokālā tāme Nr.3'!$P469,0),0)</f>
        <v>0</v>
      </c>
    </row>
    <row r="467" spans="1:16" ht="12" thickBot="1" x14ac:dyDescent="0.25">
      <c r="A467" s="19">
        <f>IF(P467=0,0,IF(COUNTBLANK(P467)=1,0,COUNTA($P$8:P467)))</f>
        <v>0</v>
      </c>
      <c r="B467" s="5">
        <f>IF($C$2="Attiecināmās izmaksas",IF('Lokālā tāme Nr.3'!$Q470="Attiecināmās",'Lokālā tāme Nr.3'!$B470,0),0)</f>
        <v>0</v>
      </c>
      <c r="C467" s="5">
        <f>IF($C$2="Attiecināmās izmaksas",IF('Lokālā tāme Nr.3'!$Q470="Attiecināmās",'Lokālā tāme Nr.3'!$C470,0),0)</f>
        <v>0</v>
      </c>
      <c r="D467" s="5">
        <f>IF($C$2="Attiecināmās izmaksas",IF('Lokālā tāme Nr.3'!$Q470="Attiecināmās",'Lokālā tāme Nr.3'!$D470,0),0)</f>
        <v>0</v>
      </c>
      <c r="E467" s="17">
        <f>IF($C$2="Attiecināmās izmaksas",IF('Lokālā tāme Nr.3'!$Q470="Attiecināmās",'Lokālā tāme Nr.3'!$E470,0),0)</f>
        <v>0</v>
      </c>
      <c r="F467" s="31">
        <f>IF($C$2="Attiecināmās izmaksas",IF('Lokālā tāme Nr.3'!$Q470="Attiecināmās",'Lokālā tāme Nr.3'!$F470,0),0)</f>
        <v>0</v>
      </c>
      <c r="G467" s="5">
        <f>IF($C$2="Attiecināmās izmaksas",IF('Lokālā tāme Nr.3'!$Q470="Attiecināmās",'Lokālā tāme Nr.3'!$G470,0),0)</f>
        <v>0</v>
      </c>
      <c r="H467" s="5">
        <f>IF($C$2="Attiecināmās izmaksas",IF('Lokālā tāme Nr.3'!$Q470="Attiecināmās",'Lokālā tāme Nr.3'!$H470,0),0)</f>
        <v>0</v>
      </c>
      <c r="I467" s="5">
        <f>IF($C$2="Attiecināmās izmaksas",IF('Lokālā tāme Nr.3'!$Q470="Attiecināmās",'Lokālā tāme Nr.3'!$I470,0),0)</f>
        <v>0</v>
      </c>
      <c r="J467" s="5">
        <f>IF($C$2="Attiecināmās izmaksas",IF('Lokālā tāme Nr.3'!$Q470="Attiecināmās",'Lokālā tāme Nr.3'!$J470,0),0)</f>
        <v>0</v>
      </c>
      <c r="K467" s="47">
        <f>IF($C$2="Attiecināmās izmaksas",IF('Lokālā tāme Nr.3'!$Q470="Attiecināmās",'Lokālā tāme Nr.3'!$K470,0),0)</f>
        <v>0</v>
      </c>
      <c r="L467" s="27">
        <f>IF($C$2="Attiecināmās izmaksas",IF('Lokālā tāme Nr.3'!$Q470="Attiecināmās",'Lokālā tāme Nr.3'!$L470,0),0)</f>
        <v>0</v>
      </c>
      <c r="M467" s="5">
        <f>IF($C$2="Attiecināmās izmaksas",IF('Lokālā tāme Nr.3'!$Q470="Attiecināmās",'Lokālā tāme Nr.3'!$M470,0),0)</f>
        <v>0</v>
      </c>
      <c r="N467" s="5">
        <f>IF($C$2="Attiecināmās izmaksas",IF('Lokālā tāme Nr.3'!$Q470="Attiecināmās",'Lokālā tāme Nr.3'!$N470,0),0)</f>
        <v>0</v>
      </c>
      <c r="O467" s="5">
        <f>IF($C$2="Attiecināmās izmaksas",IF('Lokālā tāme Nr.3'!$Q470="Attiecināmās",'Lokālā tāme Nr.3'!$O470,0),0)</f>
        <v>0</v>
      </c>
      <c r="P467" s="17">
        <f>IF($C$2="Attiecināmās izmaksas",IF('Lokālā tāme Nr.3'!$Q470="Attiecināmās",'Lokālā tāme Nr.3'!$P470,0),0)</f>
        <v>0</v>
      </c>
    </row>
    <row r="468" spans="1:16" ht="12" thickBot="1" x14ac:dyDescent="0.25">
      <c r="A468" s="19">
        <f>IF(P468=0,0,IF(COUNTBLANK(P468)=1,0,COUNTA($P$8:P468)))</f>
        <v>0</v>
      </c>
      <c r="B468" s="5">
        <f>IF($C$2="Attiecināmās izmaksas",IF('Lokālā tāme Nr.3'!$Q471="Attiecināmās",'Lokālā tāme Nr.3'!$B471,0),0)</f>
        <v>0</v>
      </c>
      <c r="C468" s="5">
        <f>IF($C$2="Attiecināmās izmaksas",IF('Lokālā tāme Nr.3'!$Q471="Attiecināmās",'Lokālā tāme Nr.3'!$C471,0),0)</f>
        <v>0</v>
      </c>
      <c r="D468" s="5">
        <f>IF($C$2="Attiecināmās izmaksas",IF('Lokālā tāme Nr.3'!$Q471="Attiecināmās",'Lokālā tāme Nr.3'!$D471,0),0)</f>
        <v>0</v>
      </c>
      <c r="E468" s="17">
        <f>IF($C$2="Attiecināmās izmaksas",IF('Lokālā tāme Nr.3'!$Q471="Attiecināmās",'Lokālā tāme Nr.3'!$E471,0),0)</f>
        <v>0</v>
      </c>
      <c r="F468" s="31">
        <f>IF($C$2="Attiecināmās izmaksas",IF('Lokālā tāme Nr.3'!$Q471="Attiecināmās",'Lokālā tāme Nr.3'!$F471,0),0)</f>
        <v>0</v>
      </c>
      <c r="G468" s="5">
        <f>IF($C$2="Attiecināmās izmaksas",IF('Lokālā tāme Nr.3'!$Q471="Attiecināmās",'Lokālā tāme Nr.3'!$G471,0),0)</f>
        <v>0</v>
      </c>
      <c r="H468" s="5">
        <f>IF($C$2="Attiecināmās izmaksas",IF('Lokālā tāme Nr.3'!$Q471="Attiecināmās",'Lokālā tāme Nr.3'!$H471,0),0)</f>
        <v>0</v>
      </c>
      <c r="I468" s="5">
        <f>IF($C$2="Attiecināmās izmaksas",IF('Lokālā tāme Nr.3'!$Q471="Attiecināmās",'Lokālā tāme Nr.3'!$I471,0),0)</f>
        <v>0</v>
      </c>
      <c r="J468" s="5">
        <f>IF($C$2="Attiecināmās izmaksas",IF('Lokālā tāme Nr.3'!$Q471="Attiecināmās",'Lokālā tāme Nr.3'!$J471,0),0)</f>
        <v>0</v>
      </c>
      <c r="K468" s="47">
        <f>IF($C$2="Attiecināmās izmaksas",IF('Lokālā tāme Nr.3'!$Q471="Attiecināmās",'Lokālā tāme Nr.3'!$K471,0),0)</f>
        <v>0</v>
      </c>
      <c r="L468" s="27">
        <f>IF($C$2="Attiecināmās izmaksas",IF('Lokālā tāme Nr.3'!$Q471="Attiecināmās",'Lokālā tāme Nr.3'!$L471,0),0)</f>
        <v>0</v>
      </c>
      <c r="M468" s="5">
        <f>IF($C$2="Attiecināmās izmaksas",IF('Lokālā tāme Nr.3'!$Q471="Attiecināmās",'Lokālā tāme Nr.3'!$M471,0),0)</f>
        <v>0</v>
      </c>
      <c r="N468" s="5">
        <f>IF($C$2="Attiecināmās izmaksas",IF('Lokālā tāme Nr.3'!$Q471="Attiecināmās",'Lokālā tāme Nr.3'!$N471,0),0)</f>
        <v>0</v>
      </c>
      <c r="O468" s="5">
        <f>IF($C$2="Attiecināmās izmaksas",IF('Lokālā tāme Nr.3'!$Q471="Attiecināmās",'Lokālā tāme Nr.3'!$O471,0),0)</f>
        <v>0</v>
      </c>
      <c r="P468" s="17">
        <f>IF($C$2="Attiecināmās izmaksas",IF('Lokālā tāme Nr.3'!$Q471="Attiecināmās",'Lokālā tāme Nr.3'!$P471,0),0)</f>
        <v>0</v>
      </c>
    </row>
    <row r="469" spans="1:16" ht="12" thickBot="1" x14ac:dyDescent="0.25">
      <c r="A469" s="19">
        <f>IF(P469=0,0,IF(COUNTBLANK(P469)=1,0,COUNTA($P$8:P469)))</f>
        <v>0</v>
      </c>
      <c r="B469" s="5">
        <f>IF($C$2="Attiecināmās izmaksas",IF('Lokālā tāme Nr.3'!$Q472="Attiecināmās",'Lokālā tāme Nr.3'!$B472,0),0)</f>
        <v>0</v>
      </c>
      <c r="C469" s="5">
        <f>IF($C$2="Attiecināmās izmaksas",IF('Lokālā tāme Nr.3'!$Q472="Attiecināmās",'Lokālā tāme Nr.3'!$C472,0),0)</f>
        <v>0</v>
      </c>
      <c r="D469" s="5">
        <f>IF($C$2="Attiecināmās izmaksas",IF('Lokālā tāme Nr.3'!$Q472="Attiecināmās",'Lokālā tāme Nr.3'!$D472,0),0)</f>
        <v>0</v>
      </c>
      <c r="E469" s="17">
        <f>IF($C$2="Attiecināmās izmaksas",IF('Lokālā tāme Nr.3'!$Q472="Attiecināmās",'Lokālā tāme Nr.3'!$E472,0),0)</f>
        <v>0</v>
      </c>
      <c r="F469" s="31">
        <f>IF($C$2="Attiecināmās izmaksas",IF('Lokālā tāme Nr.3'!$Q472="Attiecināmās",'Lokālā tāme Nr.3'!$F472,0),0)</f>
        <v>0</v>
      </c>
      <c r="G469" s="5">
        <f>IF($C$2="Attiecināmās izmaksas",IF('Lokālā tāme Nr.3'!$Q472="Attiecināmās",'Lokālā tāme Nr.3'!$G472,0),0)</f>
        <v>0</v>
      </c>
      <c r="H469" s="5">
        <f>IF($C$2="Attiecināmās izmaksas",IF('Lokālā tāme Nr.3'!$Q472="Attiecināmās",'Lokālā tāme Nr.3'!$H472,0),0)</f>
        <v>0</v>
      </c>
      <c r="I469" s="5">
        <f>IF($C$2="Attiecināmās izmaksas",IF('Lokālā tāme Nr.3'!$Q472="Attiecināmās",'Lokālā tāme Nr.3'!$I472,0),0)</f>
        <v>0</v>
      </c>
      <c r="J469" s="5">
        <f>IF($C$2="Attiecināmās izmaksas",IF('Lokālā tāme Nr.3'!$Q472="Attiecināmās",'Lokālā tāme Nr.3'!$J472,0),0)</f>
        <v>0</v>
      </c>
      <c r="K469" s="47">
        <f>IF($C$2="Attiecināmās izmaksas",IF('Lokālā tāme Nr.3'!$Q472="Attiecināmās",'Lokālā tāme Nr.3'!$K472,0),0)</f>
        <v>0</v>
      </c>
      <c r="L469" s="27">
        <f>IF($C$2="Attiecināmās izmaksas",IF('Lokālā tāme Nr.3'!$Q472="Attiecināmās",'Lokālā tāme Nr.3'!$L472,0),0)</f>
        <v>0</v>
      </c>
      <c r="M469" s="5">
        <f>IF($C$2="Attiecināmās izmaksas",IF('Lokālā tāme Nr.3'!$Q472="Attiecināmās",'Lokālā tāme Nr.3'!$M472,0),0)</f>
        <v>0</v>
      </c>
      <c r="N469" s="5">
        <f>IF($C$2="Attiecināmās izmaksas",IF('Lokālā tāme Nr.3'!$Q472="Attiecināmās",'Lokālā tāme Nr.3'!$N472,0),0)</f>
        <v>0</v>
      </c>
      <c r="O469" s="5">
        <f>IF($C$2="Attiecināmās izmaksas",IF('Lokālā tāme Nr.3'!$Q472="Attiecināmās",'Lokālā tāme Nr.3'!$O472,0),0)</f>
        <v>0</v>
      </c>
      <c r="P469" s="17">
        <f>IF($C$2="Attiecināmās izmaksas",IF('Lokālā tāme Nr.3'!$Q472="Attiecināmās",'Lokālā tāme Nr.3'!$P472,0),0)</f>
        <v>0</v>
      </c>
    </row>
    <row r="470" spans="1:16" ht="12" thickBot="1" x14ac:dyDescent="0.25">
      <c r="A470" s="19">
        <f>IF(P470=0,0,IF(COUNTBLANK(P470)=1,0,COUNTA($P$8:P470)))</f>
        <v>0</v>
      </c>
      <c r="B470" s="5">
        <f>IF($C$2="Attiecināmās izmaksas",IF('Lokālā tāme Nr.3'!$Q473="Attiecināmās",'Lokālā tāme Nr.3'!$B473,0),0)</f>
        <v>0</v>
      </c>
      <c r="C470" s="5">
        <f>IF($C$2="Attiecināmās izmaksas",IF('Lokālā tāme Nr.3'!$Q473="Attiecināmās",'Lokālā tāme Nr.3'!$C473,0),0)</f>
        <v>0</v>
      </c>
      <c r="D470" s="5">
        <f>IF($C$2="Attiecināmās izmaksas",IF('Lokālā tāme Nr.3'!$Q473="Attiecināmās",'Lokālā tāme Nr.3'!$D473,0),0)</f>
        <v>0</v>
      </c>
      <c r="E470" s="17">
        <f>IF($C$2="Attiecināmās izmaksas",IF('Lokālā tāme Nr.3'!$Q473="Attiecināmās",'Lokālā tāme Nr.3'!$E473,0),0)</f>
        <v>0</v>
      </c>
      <c r="F470" s="31">
        <f>IF($C$2="Attiecināmās izmaksas",IF('Lokālā tāme Nr.3'!$Q473="Attiecināmās",'Lokālā tāme Nr.3'!$F473,0),0)</f>
        <v>0</v>
      </c>
      <c r="G470" s="5">
        <f>IF($C$2="Attiecināmās izmaksas",IF('Lokālā tāme Nr.3'!$Q473="Attiecināmās",'Lokālā tāme Nr.3'!$G473,0),0)</f>
        <v>0</v>
      </c>
      <c r="H470" s="5">
        <f>IF($C$2="Attiecināmās izmaksas",IF('Lokālā tāme Nr.3'!$Q473="Attiecināmās",'Lokālā tāme Nr.3'!$H473,0),0)</f>
        <v>0</v>
      </c>
      <c r="I470" s="5">
        <f>IF($C$2="Attiecināmās izmaksas",IF('Lokālā tāme Nr.3'!$Q473="Attiecināmās",'Lokālā tāme Nr.3'!$I473,0),0)</f>
        <v>0</v>
      </c>
      <c r="J470" s="5">
        <f>IF($C$2="Attiecināmās izmaksas",IF('Lokālā tāme Nr.3'!$Q473="Attiecināmās",'Lokālā tāme Nr.3'!$J473,0),0)</f>
        <v>0</v>
      </c>
      <c r="K470" s="47">
        <f>IF($C$2="Attiecināmās izmaksas",IF('Lokālā tāme Nr.3'!$Q473="Attiecināmās",'Lokālā tāme Nr.3'!$K473,0),0)</f>
        <v>0</v>
      </c>
      <c r="L470" s="27">
        <f>IF($C$2="Attiecināmās izmaksas",IF('Lokālā tāme Nr.3'!$Q473="Attiecināmās",'Lokālā tāme Nr.3'!$L473,0),0)</f>
        <v>0</v>
      </c>
      <c r="M470" s="5">
        <f>IF($C$2="Attiecināmās izmaksas",IF('Lokālā tāme Nr.3'!$Q473="Attiecināmās",'Lokālā tāme Nr.3'!$M473,0),0)</f>
        <v>0</v>
      </c>
      <c r="N470" s="5">
        <f>IF($C$2="Attiecināmās izmaksas",IF('Lokālā tāme Nr.3'!$Q473="Attiecināmās",'Lokālā tāme Nr.3'!$N473,0),0)</f>
        <v>0</v>
      </c>
      <c r="O470" s="5">
        <f>IF($C$2="Attiecināmās izmaksas",IF('Lokālā tāme Nr.3'!$Q473="Attiecināmās",'Lokālā tāme Nr.3'!$O473,0),0)</f>
        <v>0</v>
      </c>
      <c r="P470" s="17">
        <f>IF($C$2="Attiecināmās izmaksas",IF('Lokālā tāme Nr.3'!$Q473="Attiecināmās",'Lokālā tāme Nr.3'!$P473,0),0)</f>
        <v>0</v>
      </c>
    </row>
    <row r="471" spans="1:16" ht="12" thickBot="1" x14ac:dyDescent="0.25">
      <c r="A471" s="19">
        <f>IF(P471=0,0,IF(COUNTBLANK(P471)=1,0,COUNTA($P$8:P471)))</f>
        <v>0</v>
      </c>
      <c r="B471" s="5">
        <f>IF($C$2="Attiecināmās izmaksas",IF('Lokālā tāme Nr.3'!$Q474="Attiecināmās",'Lokālā tāme Nr.3'!$B474,0),0)</f>
        <v>0</v>
      </c>
      <c r="C471" s="5">
        <f>IF($C$2="Attiecināmās izmaksas",IF('Lokālā tāme Nr.3'!$Q474="Attiecināmās",'Lokālā tāme Nr.3'!$C474,0),0)</f>
        <v>0</v>
      </c>
      <c r="D471" s="5">
        <f>IF($C$2="Attiecināmās izmaksas",IF('Lokālā tāme Nr.3'!$Q474="Attiecināmās",'Lokālā tāme Nr.3'!$D474,0),0)</f>
        <v>0</v>
      </c>
      <c r="E471" s="17">
        <f>IF($C$2="Attiecināmās izmaksas",IF('Lokālā tāme Nr.3'!$Q474="Attiecināmās",'Lokālā tāme Nr.3'!$E474,0),0)</f>
        <v>0</v>
      </c>
      <c r="F471" s="31">
        <f>IF($C$2="Attiecināmās izmaksas",IF('Lokālā tāme Nr.3'!$Q474="Attiecināmās",'Lokālā tāme Nr.3'!$F474,0),0)</f>
        <v>0</v>
      </c>
      <c r="G471" s="5">
        <f>IF($C$2="Attiecināmās izmaksas",IF('Lokālā tāme Nr.3'!$Q474="Attiecināmās",'Lokālā tāme Nr.3'!$G474,0),0)</f>
        <v>0</v>
      </c>
      <c r="H471" s="5">
        <f>IF($C$2="Attiecināmās izmaksas",IF('Lokālā tāme Nr.3'!$Q474="Attiecināmās",'Lokālā tāme Nr.3'!$H474,0),0)</f>
        <v>0</v>
      </c>
      <c r="I471" s="5">
        <f>IF($C$2="Attiecināmās izmaksas",IF('Lokālā tāme Nr.3'!$Q474="Attiecināmās",'Lokālā tāme Nr.3'!$I474,0),0)</f>
        <v>0</v>
      </c>
      <c r="J471" s="5">
        <f>IF($C$2="Attiecināmās izmaksas",IF('Lokālā tāme Nr.3'!$Q474="Attiecināmās",'Lokālā tāme Nr.3'!$J474,0),0)</f>
        <v>0</v>
      </c>
      <c r="K471" s="47">
        <f>IF($C$2="Attiecināmās izmaksas",IF('Lokālā tāme Nr.3'!$Q474="Attiecināmās",'Lokālā tāme Nr.3'!$K474,0),0)</f>
        <v>0</v>
      </c>
      <c r="L471" s="27">
        <f>IF($C$2="Attiecināmās izmaksas",IF('Lokālā tāme Nr.3'!$Q474="Attiecināmās",'Lokālā tāme Nr.3'!$L474,0),0)</f>
        <v>0</v>
      </c>
      <c r="M471" s="5">
        <f>IF($C$2="Attiecināmās izmaksas",IF('Lokālā tāme Nr.3'!$Q474="Attiecināmās",'Lokālā tāme Nr.3'!$M474,0),0)</f>
        <v>0</v>
      </c>
      <c r="N471" s="5">
        <f>IF($C$2="Attiecināmās izmaksas",IF('Lokālā tāme Nr.3'!$Q474="Attiecināmās",'Lokālā tāme Nr.3'!$N474,0),0)</f>
        <v>0</v>
      </c>
      <c r="O471" s="5">
        <f>IF($C$2="Attiecināmās izmaksas",IF('Lokālā tāme Nr.3'!$Q474="Attiecināmās",'Lokālā tāme Nr.3'!$O474,0),0)</f>
        <v>0</v>
      </c>
      <c r="P471" s="17">
        <f>IF($C$2="Attiecināmās izmaksas",IF('Lokālā tāme Nr.3'!$Q474="Attiecināmās",'Lokālā tāme Nr.3'!$P474,0),0)</f>
        <v>0</v>
      </c>
    </row>
    <row r="472" spans="1:16" ht="12" thickBot="1" x14ac:dyDescent="0.25">
      <c r="A472" s="19">
        <f>IF(P472=0,0,IF(COUNTBLANK(P472)=1,0,COUNTA($P$8:P472)))</f>
        <v>0</v>
      </c>
      <c r="B472" s="5">
        <f>IF($C$2="Attiecināmās izmaksas",IF('Lokālā tāme Nr.3'!$Q475="Attiecināmās",'Lokālā tāme Nr.3'!$B475,0),0)</f>
        <v>0</v>
      </c>
      <c r="C472" s="5">
        <f>IF($C$2="Attiecināmās izmaksas",IF('Lokālā tāme Nr.3'!$Q475="Attiecināmās",'Lokālā tāme Nr.3'!$C475,0),0)</f>
        <v>0</v>
      </c>
      <c r="D472" s="5">
        <f>IF($C$2="Attiecināmās izmaksas",IF('Lokālā tāme Nr.3'!$Q475="Attiecināmās",'Lokālā tāme Nr.3'!$D475,0),0)</f>
        <v>0</v>
      </c>
      <c r="E472" s="17">
        <f>IF($C$2="Attiecināmās izmaksas",IF('Lokālā tāme Nr.3'!$Q475="Attiecināmās",'Lokālā tāme Nr.3'!$E475,0),0)</f>
        <v>0</v>
      </c>
      <c r="F472" s="31">
        <f>IF($C$2="Attiecināmās izmaksas",IF('Lokālā tāme Nr.3'!$Q475="Attiecināmās",'Lokālā tāme Nr.3'!$F475,0),0)</f>
        <v>0</v>
      </c>
      <c r="G472" s="5">
        <f>IF($C$2="Attiecināmās izmaksas",IF('Lokālā tāme Nr.3'!$Q475="Attiecināmās",'Lokālā tāme Nr.3'!$G475,0),0)</f>
        <v>0</v>
      </c>
      <c r="H472" s="5">
        <f>IF($C$2="Attiecināmās izmaksas",IF('Lokālā tāme Nr.3'!$Q475="Attiecināmās",'Lokālā tāme Nr.3'!$H475,0),0)</f>
        <v>0</v>
      </c>
      <c r="I472" s="5">
        <f>IF($C$2="Attiecināmās izmaksas",IF('Lokālā tāme Nr.3'!$Q475="Attiecināmās",'Lokālā tāme Nr.3'!$I475,0),0)</f>
        <v>0</v>
      </c>
      <c r="J472" s="5">
        <f>IF($C$2="Attiecināmās izmaksas",IF('Lokālā tāme Nr.3'!$Q475="Attiecināmās",'Lokālā tāme Nr.3'!$J475,0),0)</f>
        <v>0</v>
      </c>
      <c r="K472" s="47">
        <f>IF($C$2="Attiecināmās izmaksas",IF('Lokālā tāme Nr.3'!$Q475="Attiecināmās",'Lokālā tāme Nr.3'!$K475,0),0)</f>
        <v>0</v>
      </c>
      <c r="L472" s="27">
        <f>IF($C$2="Attiecināmās izmaksas",IF('Lokālā tāme Nr.3'!$Q475="Attiecināmās",'Lokālā tāme Nr.3'!$L475,0),0)</f>
        <v>0</v>
      </c>
      <c r="M472" s="5">
        <f>IF($C$2="Attiecināmās izmaksas",IF('Lokālā tāme Nr.3'!$Q475="Attiecināmās",'Lokālā tāme Nr.3'!$M475,0),0)</f>
        <v>0</v>
      </c>
      <c r="N472" s="5">
        <f>IF($C$2="Attiecināmās izmaksas",IF('Lokālā tāme Nr.3'!$Q475="Attiecināmās",'Lokālā tāme Nr.3'!$N475,0),0)</f>
        <v>0</v>
      </c>
      <c r="O472" s="5">
        <f>IF($C$2="Attiecināmās izmaksas",IF('Lokālā tāme Nr.3'!$Q475="Attiecināmās",'Lokālā tāme Nr.3'!$O475,0),0)</f>
        <v>0</v>
      </c>
      <c r="P472" s="17">
        <f>IF($C$2="Attiecināmās izmaksas",IF('Lokālā tāme Nr.3'!$Q475="Attiecināmās",'Lokālā tāme Nr.3'!$P475,0),0)</f>
        <v>0</v>
      </c>
    </row>
    <row r="473" spans="1:16" ht="12" thickBot="1" x14ac:dyDescent="0.25">
      <c r="A473" s="19">
        <f>IF(P473=0,0,IF(COUNTBLANK(P473)=1,0,COUNTA($P$8:P473)))</f>
        <v>0</v>
      </c>
      <c r="B473" s="5">
        <f>IF($C$2="Attiecināmās izmaksas",IF('Lokālā tāme Nr.3'!$Q476="Attiecināmās",'Lokālā tāme Nr.3'!$B476,0),0)</f>
        <v>0</v>
      </c>
      <c r="C473" s="5">
        <f>IF($C$2="Attiecināmās izmaksas",IF('Lokālā tāme Nr.3'!$Q476="Attiecināmās",'Lokālā tāme Nr.3'!$C476,0),0)</f>
        <v>0</v>
      </c>
      <c r="D473" s="5">
        <f>IF($C$2="Attiecināmās izmaksas",IF('Lokālā tāme Nr.3'!$Q476="Attiecināmās",'Lokālā tāme Nr.3'!$D476,0),0)</f>
        <v>0</v>
      </c>
      <c r="E473" s="17">
        <f>IF($C$2="Attiecināmās izmaksas",IF('Lokālā tāme Nr.3'!$Q476="Attiecināmās",'Lokālā tāme Nr.3'!$E476,0),0)</f>
        <v>0</v>
      </c>
      <c r="F473" s="31">
        <f>IF($C$2="Attiecināmās izmaksas",IF('Lokālā tāme Nr.3'!$Q476="Attiecināmās",'Lokālā tāme Nr.3'!$F476,0),0)</f>
        <v>0</v>
      </c>
      <c r="G473" s="5">
        <f>IF($C$2="Attiecināmās izmaksas",IF('Lokālā tāme Nr.3'!$Q476="Attiecināmās",'Lokālā tāme Nr.3'!$G476,0),0)</f>
        <v>0</v>
      </c>
      <c r="H473" s="5">
        <f>IF($C$2="Attiecināmās izmaksas",IF('Lokālā tāme Nr.3'!$Q476="Attiecināmās",'Lokālā tāme Nr.3'!$H476,0),0)</f>
        <v>0</v>
      </c>
      <c r="I473" s="5">
        <f>IF($C$2="Attiecināmās izmaksas",IF('Lokālā tāme Nr.3'!$Q476="Attiecināmās",'Lokālā tāme Nr.3'!$I476,0),0)</f>
        <v>0</v>
      </c>
      <c r="J473" s="5">
        <f>IF($C$2="Attiecināmās izmaksas",IF('Lokālā tāme Nr.3'!$Q476="Attiecināmās",'Lokālā tāme Nr.3'!$J476,0),0)</f>
        <v>0</v>
      </c>
      <c r="K473" s="47">
        <f>IF($C$2="Attiecināmās izmaksas",IF('Lokālā tāme Nr.3'!$Q476="Attiecināmās",'Lokālā tāme Nr.3'!$K476,0),0)</f>
        <v>0</v>
      </c>
      <c r="L473" s="27">
        <f>IF($C$2="Attiecināmās izmaksas",IF('Lokālā tāme Nr.3'!$Q476="Attiecināmās",'Lokālā tāme Nr.3'!$L476,0),0)</f>
        <v>0</v>
      </c>
      <c r="M473" s="5">
        <f>IF($C$2="Attiecināmās izmaksas",IF('Lokālā tāme Nr.3'!$Q476="Attiecināmās",'Lokālā tāme Nr.3'!$M476,0),0)</f>
        <v>0</v>
      </c>
      <c r="N473" s="5">
        <f>IF($C$2="Attiecināmās izmaksas",IF('Lokālā tāme Nr.3'!$Q476="Attiecināmās",'Lokālā tāme Nr.3'!$N476,0),0)</f>
        <v>0</v>
      </c>
      <c r="O473" s="5">
        <f>IF($C$2="Attiecināmās izmaksas",IF('Lokālā tāme Nr.3'!$Q476="Attiecināmās",'Lokālā tāme Nr.3'!$O476,0),0)</f>
        <v>0</v>
      </c>
      <c r="P473" s="17">
        <f>IF($C$2="Attiecināmās izmaksas",IF('Lokālā tāme Nr.3'!$Q476="Attiecināmās",'Lokālā tāme Nr.3'!$P476,0),0)</f>
        <v>0</v>
      </c>
    </row>
    <row r="474" spans="1:16" ht="12" thickBot="1" x14ac:dyDescent="0.25">
      <c r="A474" s="19">
        <f>IF(P474=0,0,IF(COUNTBLANK(P474)=1,0,COUNTA($P$8:P474)))</f>
        <v>0</v>
      </c>
      <c r="B474" s="5">
        <f>IF($C$2="Attiecināmās izmaksas",IF('Lokālā tāme Nr.3'!$Q477="Attiecināmās",'Lokālā tāme Nr.3'!$B477,0),0)</f>
        <v>0</v>
      </c>
      <c r="C474" s="5">
        <f>IF($C$2="Attiecināmās izmaksas",IF('Lokālā tāme Nr.3'!$Q477="Attiecināmās",'Lokālā tāme Nr.3'!$C477,0),0)</f>
        <v>0</v>
      </c>
      <c r="D474" s="5">
        <f>IF($C$2="Attiecināmās izmaksas",IF('Lokālā tāme Nr.3'!$Q477="Attiecināmās",'Lokālā tāme Nr.3'!$D477,0),0)</f>
        <v>0</v>
      </c>
      <c r="E474" s="17">
        <f>IF($C$2="Attiecināmās izmaksas",IF('Lokālā tāme Nr.3'!$Q477="Attiecināmās",'Lokālā tāme Nr.3'!$E477,0),0)</f>
        <v>0</v>
      </c>
      <c r="F474" s="31">
        <f>IF($C$2="Attiecināmās izmaksas",IF('Lokālā tāme Nr.3'!$Q477="Attiecināmās",'Lokālā tāme Nr.3'!$F477,0),0)</f>
        <v>0</v>
      </c>
      <c r="G474" s="5">
        <f>IF($C$2="Attiecināmās izmaksas",IF('Lokālā tāme Nr.3'!$Q477="Attiecināmās",'Lokālā tāme Nr.3'!$G477,0),0)</f>
        <v>0</v>
      </c>
      <c r="H474" s="5">
        <f>IF($C$2="Attiecināmās izmaksas",IF('Lokālā tāme Nr.3'!$Q477="Attiecināmās",'Lokālā tāme Nr.3'!$H477,0),0)</f>
        <v>0</v>
      </c>
      <c r="I474" s="5">
        <f>IF($C$2="Attiecināmās izmaksas",IF('Lokālā tāme Nr.3'!$Q477="Attiecināmās",'Lokālā tāme Nr.3'!$I477,0),0)</f>
        <v>0</v>
      </c>
      <c r="J474" s="5">
        <f>IF($C$2="Attiecināmās izmaksas",IF('Lokālā tāme Nr.3'!$Q477="Attiecināmās",'Lokālā tāme Nr.3'!$J477,0),0)</f>
        <v>0</v>
      </c>
      <c r="K474" s="47">
        <f>IF($C$2="Attiecināmās izmaksas",IF('Lokālā tāme Nr.3'!$Q477="Attiecināmās",'Lokālā tāme Nr.3'!$K477,0),0)</f>
        <v>0</v>
      </c>
      <c r="L474" s="27">
        <f>IF($C$2="Attiecināmās izmaksas",IF('Lokālā tāme Nr.3'!$Q477="Attiecināmās",'Lokālā tāme Nr.3'!$L477,0),0)</f>
        <v>0</v>
      </c>
      <c r="M474" s="5">
        <f>IF($C$2="Attiecināmās izmaksas",IF('Lokālā tāme Nr.3'!$Q477="Attiecināmās",'Lokālā tāme Nr.3'!$M477,0),0)</f>
        <v>0</v>
      </c>
      <c r="N474" s="5">
        <f>IF($C$2="Attiecināmās izmaksas",IF('Lokālā tāme Nr.3'!$Q477="Attiecināmās",'Lokālā tāme Nr.3'!$N477,0),0)</f>
        <v>0</v>
      </c>
      <c r="O474" s="5">
        <f>IF($C$2="Attiecināmās izmaksas",IF('Lokālā tāme Nr.3'!$Q477="Attiecināmās",'Lokālā tāme Nr.3'!$O477,0),0)</f>
        <v>0</v>
      </c>
      <c r="P474" s="17">
        <f>IF($C$2="Attiecināmās izmaksas",IF('Lokālā tāme Nr.3'!$Q477="Attiecināmās",'Lokālā tāme Nr.3'!$P477,0),0)</f>
        <v>0</v>
      </c>
    </row>
    <row r="475" spans="1:16" ht="12" thickBot="1" x14ac:dyDescent="0.25">
      <c r="A475" s="19">
        <f>IF(P475=0,0,IF(COUNTBLANK(P475)=1,0,COUNTA($P$8:P475)))</f>
        <v>0</v>
      </c>
      <c r="B475" s="5">
        <f>IF($C$2="Attiecināmās izmaksas",IF('Lokālā tāme Nr.3'!$Q478="Attiecināmās",'Lokālā tāme Nr.3'!$B478,0),0)</f>
        <v>0</v>
      </c>
      <c r="C475" s="5">
        <f>IF($C$2="Attiecināmās izmaksas",IF('Lokālā tāme Nr.3'!$Q478="Attiecināmās",'Lokālā tāme Nr.3'!$C478,0),0)</f>
        <v>0</v>
      </c>
      <c r="D475" s="5">
        <f>IF($C$2="Attiecināmās izmaksas",IF('Lokālā tāme Nr.3'!$Q478="Attiecināmās",'Lokālā tāme Nr.3'!$D478,0),0)</f>
        <v>0</v>
      </c>
      <c r="E475" s="17">
        <f>IF($C$2="Attiecināmās izmaksas",IF('Lokālā tāme Nr.3'!$Q478="Attiecināmās",'Lokālā tāme Nr.3'!$E478,0),0)</f>
        <v>0</v>
      </c>
      <c r="F475" s="31">
        <f>IF($C$2="Attiecināmās izmaksas",IF('Lokālā tāme Nr.3'!$Q478="Attiecināmās",'Lokālā tāme Nr.3'!$F478,0),0)</f>
        <v>0</v>
      </c>
      <c r="G475" s="5">
        <f>IF($C$2="Attiecināmās izmaksas",IF('Lokālā tāme Nr.3'!$Q478="Attiecināmās",'Lokālā tāme Nr.3'!$G478,0),0)</f>
        <v>0</v>
      </c>
      <c r="H475" s="5">
        <f>IF($C$2="Attiecināmās izmaksas",IF('Lokālā tāme Nr.3'!$Q478="Attiecināmās",'Lokālā tāme Nr.3'!$H478,0),0)</f>
        <v>0</v>
      </c>
      <c r="I475" s="5">
        <f>IF($C$2="Attiecināmās izmaksas",IF('Lokālā tāme Nr.3'!$Q478="Attiecināmās",'Lokālā tāme Nr.3'!$I478,0),0)</f>
        <v>0</v>
      </c>
      <c r="J475" s="5">
        <f>IF($C$2="Attiecināmās izmaksas",IF('Lokālā tāme Nr.3'!$Q478="Attiecināmās",'Lokālā tāme Nr.3'!$J478,0),0)</f>
        <v>0</v>
      </c>
      <c r="K475" s="47">
        <f>IF($C$2="Attiecināmās izmaksas",IF('Lokālā tāme Nr.3'!$Q478="Attiecināmās",'Lokālā tāme Nr.3'!$K478,0),0)</f>
        <v>0</v>
      </c>
      <c r="L475" s="27">
        <f>IF($C$2="Attiecināmās izmaksas",IF('Lokālā tāme Nr.3'!$Q478="Attiecināmās",'Lokālā tāme Nr.3'!$L478,0),0)</f>
        <v>0</v>
      </c>
      <c r="M475" s="5">
        <f>IF($C$2="Attiecināmās izmaksas",IF('Lokālā tāme Nr.3'!$Q478="Attiecināmās",'Lokālā tāme Nr.3'!$M478,0),0)</f>
        <v>0</v>
      </c>
      <c r="N475" s="5">
        <f>IF($C$2="Attiecināmās izmaksas",IF('Lokālā tāme Nr.3'!$Q478="Attiecināmās",'Lokālā tāme Nr.3'!$N478,0),0)</f>
        <v>0</v>
      </c>
      <c r="O475" s="5">
        <f>IF($C$2="Attiecināmās izmaksas",IF('Lokālā tāme Nr.3'!$Q478="Attiecināmās",'Lokālā tāme Nr.3'!$O478,0),0)</f>
        <v>0</v>
      </c>
      <c r="P475" s="17">
        <f>IF($C$2="Attiecināmās izmaksas",IF('Lokālā tāme Nr.3'!$Q478="Attiecināmās",'Lokālā tāme Nr.3'!$P478,0),0)</f>
        <v>0</v>
      </c>
    </row>
    <row r="476" spans="1:16" ht="12" thickBot="1" x14ac:dyDescent="0.25">
      <c r="A476" s="19">
        <f>IF(P476=0,0,IF(COUNTBLANK(P476)=1,0,COUNTA($P$8:P476)))</f>
        <v>0</v>
      </c>
      <c r="B476" s="5">
        <f>IF($C$2="Attiecināmās izmaksas",IF('Lokālā tāme Nr.3'!$Q479="Attiecināmās",'Lokālā tāme Nr.3'!$B479,0),0)</f>
        <v>0</v>
      </c>
      <c r="C476" s="5">
        <f>IF($C$2="Attiecināmās izmaksas",IF('Lokālā tāme Nr.3'!$Q479="Attiecināmās",'Lokālā tāme Nr.3'!$C479,0),0)</f>
        <v>0</v>
      </c>
      <c r="D476" s="5">
        <f>IF($C$2="Attiecināmās izmaksas",IF('Lokālā tāme Nr.3'!$Q479="Attiecināmās",'Lokālā tāme Nr.3'!$D479,0),0)</f>
        <v>0</v>
      </c>
      <c r="E476" s="17">
        <f>IF($C$2="Attiecināmās izmaksas",IF('Lokālā tāme Nr.3'!$Q479="Attiecināmās",'Lokālā tāme Nr.3'!$E479,0),0)</f>
        <v>0</v>
      </c>
      <c r="F476" s="31">
        <f>IF($C$2="Attiecināmās izmaksas",IF('Lokālā tāme Nr.3'!$Q479="Attiecināmās",'Lokālā tāme Nr.3'!$F479,0),0)</f>
        <v>0</v>
      </c>
      <c r="G476" s="5">
        <f>IF($C$2="Attiecināmās izmaksas",IF('Lokālā tāme Nr.3'!$Q479="Attiecināmās",'Lokālā tāme Nr.3'!$G479,0),0)</f>
        <v>0</v>
      </c>
      <c r="H476" s="5">
        <f>IF($C$2="Attiecināmās izmaksas",IF('Lokālā tāme Nr.3'!$Q479="Attiecināmās",'Lokālā tāme Nr.3'!$H479,0),0)</f>
        <v>0</v>
      </c>
      <c r="I476" s="5">
        <f>IF($C$2="Attiecināmās izmaksas",IF('Lokālā tāme Nr.3'!$Q479="Attiecināmās",'Lokālā tāme Nr.3'!$I479,0),0)</f>
        <v>0</v>
      </c>
      <c r="J476" s="5">
        <f>IF($C$2="Attiecināmās izmaksas",IF('Lokālā tāme Nr.3'!$Q479="Attiecināmās",'Lokālā tāme Nr.3'!$J479,0),0)</f>
        <v>0</v>
      </c>
      <c r="K476" s="47">
        <f>IF($C$2="Attiecināmās izmaksas",IF('Lokālā tāme Nr.3'!$Q479="Attiecināmās",'Lokālā tāme Nr.3'!$K479,0),0)</f>
        <v>0</v>
      </c>
      <c r="L476" s="27">
        <f>IF($C$2="Attiecināmās izmaksas",IF('Lokālā tāme Nr.3'!$Q479="Attiecināmās",'Lokālā tāme Nr.3'!$L479,0),0)</f>
        <v>0</v>
      </c>
      <c r="M476" s="5">
        <f>IF($C$2="Attiecināmās izmaksas",IF('Lokālā tāme Nr.3'!$Q479="Attiecināmās",'Lokālā tāme Nr.3'!$M479,0),0)</f>
        <v>0</v>
      </c>
      <c r="N476" s="5">
        <f>IF($C$2="Attiecināmās izmaksas",IF('Lokālā tāme Nr.3'!$Q479="Attiecināmās",'Lokālā tāme Nr.3'!$N479,0),0)</f>
        <v>0</v>
      </c>
      <c r="O476" s="5">
        <f>IF($C$2="Attiecināmās izmaksas",IF('Lokālā tāme Nr.3'!$Q479="Attiecināmās",'Lokālā tāme Nr.3'!$O479,0),0)</f>
        <v>0</v>
      </c>
      <c r="P476" s="17">
        <f>IF($C$2="Attiecināmās izmaksas",IF('Lokālā tāme Nr.3'!$Q479="Attiecināmās",'Lokālā tāme Nr.3'!$P479,0),0)</f>
        <v>0</v>
      </c>
    </row>
    <row r="477" spans="1:16" ht="12" thickBot="1" x14ac:dyDescent="0.25">
      <c r="A477" s="19">
        <f>IF(P477=0,0,IF(COUNTBLANK(P477)=1,0,COUNTA($P$8:P477)))</f>
        <v>0</v>
      </c>
      <c r="B477" s="5">
        <f>IF($C$2="Attiecināmās izmaksas",IF('Lokālā tāme Nr.3'!$Q480="Attiecināmās",'Lokālā tāme Nr.3'!$B480,0),0)</f>
        <v>0</v>
      </c>
      <c r="C477" s="5">
        <f>IF($C$2="Attiecināmās izmaksas",IF('Lokālā tāme Nr.3'!$Q480="Attiecināmās",'Lokālā tāme Nr.3'!$C480,0),0)</f>
        <v>0</v>
      </c>
      <c r="D477" s="5">
        <f>IF($C$2="Attiecināmās izmaksas",IF('Lokālā tāme Nr.3'!$Q480="Attiecināmās",'Lokālā tāme Nr.3'!$D480,0),0)</f>
        <v>0</v>
      </c>
      <c r="E477" s="17">
        <f>IF($C$2="Attiecināmās izmaksas",IF('Lokālā tāme Nr.3'!$Q480="Attiecināmās",'Lokālā tāme Nr.3'!$E480,0),0)</f>
        <v>0</v>
      </c>
      <c r="F477" s="31">
        <f>IF($C$2="Attiecināmās izmaksas",IF('Lokālā tāme Nr.3'!$Q480="Attiecināmās",'Lokālā tāme Nr.3'!$F480,0),0)</f>
        <v>0</v>
      </c>
      <c r="G477" s="5">
        <f>IF($C$2="Attiecināmās izmaksas",IF('Lokālā tāme Nr.3'!$Q480="Attiecināmās",'Lokālā tāme Nr.3'!$G480,0),0)</f>
        <v>0</v>
      </c>
      <c r="H477" s="5">
        <f>IF($C$2="Attiecināmās izmaksas",IF('Lokālā tāme Nr.3'!$Q480="Attiecināmās",'Lokālā tāme Nr.3'!$H480,0),0)</f>
        <v>0</v>
      </c>
      <c r="I477" s="5">
        <f>IF($C$2="Attiecināmās izmaksas",IF('Lokālā tāme Nr.3'!$Q480="Attiecināmās",'Lokālā tāme Nr.3'!$I480,0),0)</f>
        <v>0</v>
      </c>
      <c r="J477" s="5">
        <f>IF($C$2="Attiecināmās izmaksas",IF('Lokālā tāme Nr.3'!$Q480="Attiecināmās",'Lokālā tāme Nr.3'!$J480,0),0)</f>
        <v>0</v>
      </c>
      <c r="K477" s="47">
        <f>IF($C$2="Attiecināmās izmaksas",IF('Lokālā tāme Nr.3'!$Q480="Attiecināmās",'Lokālā tāme Nr.3'!$K480,0),0)</f>
        <v>0</v>
      </c>
      <c r="L477" s="27">
        <f>IF($C$2="Attiecināmās izmaksas",IF('Lokālā tāme Nr.3'!$Q480="Attiecināmās",'Lokālā tāme Nr.3'!$L480,0),0)</f>
        <v>0</v>
      </c>
      <c r="M477" s="5">
        <f>IF($C$2="Attiecināmās izmaksas",IF('Lokālā tāme Nr.3'!$Q480="Attiecināmās",'Lokālā tāme Nr.3'!$M480,0),0)</f>
        <v>0</v>
      </c>
      <c r="N477" s="5">
        <f>IF($C$2="Attiecināmās izmaksas",IF('Lokālā tāme Nr.3'!$Q480="Attiecināmās",'Lokālā tāme Nr.3'!$N480,0),0)</f>
        <v>0</v>
      </c>
      <c r="O477" s="5">
        <f>IF($C$2="Attiecināmās izmaksas",IF('Lokālā tāme Nr.3'!$Q480="Attiecināmās",'Lokālā tāme Nr.3'!$O480,0),0)</f>
        <v>0</v>
      </c>
      <c r="P477" s="17">
        <f>IF($C$2="Attiecināmās izmaksas",IF('Lokālā tāme Nr.3'!$Q480="Attiecināmās",'Lokālā tāme Nr.3'!$P480,0),0)</f>
        <v>0</v>
      </c>
    </row>
    <row r="478" spans="1:16" ht="12" thickBot="1" x14ac:dyDescent="0.25">
      <c r="A478" s="19">
        <f>IF(P478=0,0,IF(COUNTBLANK(P478)=1,0,COUNTA($P$8:P478)))</f>
        <v>0</v>
      </c>
      <c r="B478" s="5">
        <f>IF($C$2="Attiecināmās izmaksas",IF('Lokālā tāme Nr.3'!$Q481="Attiecināmās",'Lokālā tāme Nr.3'!$B481,0),0)</f>
        <v>0</v>
      </c>
      <c r="C478" s="5">
        <f>IF($C$2="Attiecināmās izmaksas",IF('Lokālā tāme Nr.3'!$Q481="Attiecināmās",'Lokālā tāme Nr.3'!$C481,0),0)</f>
        <v>0</v>
      </c>
      <c r="D478" s="5">
        <f>IF($C$2="Attiecināmās izmaksas",IF('Lokālā tāme Nr.3'!$Q481="Attiecināmās",'Lokālā tāme Nr.3'!$D481,0),0)</f>
        <v>0</v>
      </c>
      <c r="E478" s="17">
        <f>IF($C$2="Attiecināmās izmaksas",IF('Lokālā tāme Nr.3'!$Q481="Attiecināmās",'Lokālā tāme Nr.3'!$E481,0),0)</f>
        <v>0</v>
      </c>
      <c r="F478" s="31">
        <f>IF($C$2="Attiecināmās izmaksas",IF('Lokālā tāme Nr.3'!$Q481="Attiecināmās",'Lokālā tāme Nr.3'!$F481,0),0)</f>
        <v>0</v>
      </c>
      <c r="G478" s="5">
        <f>IF($C$2="Attiecināmās izmaksas",IF('Lokālā tāme Nr.3'!$Q481="Attiecināmās",'Lokālā tāme Nr.3'!$G481,0),0)</f>
        <v>0</v>
      </c>
      <c r="H478" s="5">
        <f>IF($C$2="Attiecināmās izmaksas",IF('Lokālā tāme Nr.3'!$Q481="Attiecināmās",'Lokālā tāme Nr.3'!$H481,0),0)</f>
        <v>0</v>
      </c>
      <c r="I478" s="5">
        <f>IF($C$2="Attiecināmās izmaksas",IF('Lokālā tāme Nr.3'!$Q481="Attiecināmās",'Lokālā tāme Nr.3'!$I481,0),0)</f>
        <v>0</v>
      </c>
      <c r="J478" s="5">
        <f>IF($C$2="Attiecināmās izmaksas",IF('Lokālā tāme Nr.3'!$Q481="Attiecināmās",'Lokālā tāme Nr.3'!$J481,0),0)</f>
        <v>0</v>
      </c>
      <c r="K478" s="47">
        <f>IF($C$2="Attiecināmās izmaksas",IF('Lokālā tāme Nr.3'!$Q481="Attiecināmās",'Lokālā tāme Nr.3'!$K481,0),0)</f>
        <v>0</v>
      </c>
      <c r="L478" s="27">
        <f>IF($C$2="Attiecināmās izmaksas",IF('Lokālā tāme Nr.3'!$Q481="Attiecināmās",'Lokālā tāme Nr.3'!$L481,0),0)</f>
        <v>0</v>
      </c>
      <c r="M478" s="5">
        <f>IF($C$2="Attiecināmās izmaksas",IF('Lokālā tāme Nr.3'!$Q481="Attiecināmās",'Lokālā tāme Nr.3'!$M481,0),0)</f>
        <v>0</v>
      </c>
      <c r="N478" s="5">
        <f>IF($C$2="Attiecināmās izmaksas",IF('Lokālā tāme Nr.3'!$Q481="Attiecināmās",'Lokālā tāme Nr.3'!$N481,0),0)</f>
        <v>0</v>
      </c>
      <c r="O478" s="5">
        <f>IF($C$2="Attiecināmās izmaksas",IF('Lokālā tāme Nr.3'!$Q481="Attiecināmās",'Lokālā tāme Nr.3'!$O481,0),0)</f>
        <v>0</v>
      </c>
      <c r="P478" s="17">
        <f>IF($C$2="Attiecināmās izmaksas",IF('Lokālā tāme Nr.3'!$Q481="Attiecināmās",'Lokālā tāme Nr.3'!$P481,0),0)</f>
        <v>0</v>
      </c>
    </row>
    <row r="479" spans="1:16" ht="12" thickBot="1" x14ac:dyDescent="0.25">
      <c r="A479" s="19">
        <f>IF(P479=0,0,IF(COUNTBLANK(P479)=1,0,COUNTA($P$8:P479)))</f>
        <v>0</v>
      </c>
      <c r="B479" s="5">
        <f>IF($C$2="Attiecināmās izmaksas",IF('Lokālā tāme Nr.3'!$Q482="Attiecināmās",'Lokālā tāme Nr.3'!$B482,0),0)</f>
        <v>0</v>
      </c>
      <c r="C479" s="5">
        <f>IF($C$2="Attiecināmās izmaksas",IF('Lokālā tāme Nr.3'!$Q482="Attiecināmās",'Lokālā tāme Nr.3'!$C482,0),0)</f>
        <v>0</v>
      </c>
      <c r="D479" s="5">
        <f>IF($C$2="Attiecināmās izmaksas",IF('Lokālā tāme Nr.3'!$Q482="Attiecināmās",'Lokālā tāme Nr.3'!$D482,0),0)</f>
        <v>0</v>
      </c>
      <c r="E479" s="17">
        <f>IF($C$2="Attiecināmās izmaksas",IF('Lokālā tāme Nr.3'!$Q482="Attiecināmās",'Lokālā tāme Nr.3'!$E482,0),0)</f>
        <v>0</v>
      </c>
      <c r="F479" s="31">
        <f>IF($C$2="Attiecināmās izmaksas",IF('Lokālā tāme Nr.3'!$Q482="Attiecināmās",'Lokālā tāme Nr.3'!$F482,0),0)</f>
        <v>0</v>
      </c>
      <c r="G479" s="5">
        <f>IF($C$2="Attiecināmās izmaksas",IF('Lokālā tāme Nr.3'!$Q482="Attiecināmās",'Lokālā tāme Nr.3'!$G482,0),0)</f>
        <v>0</v>
      </c>
      <c r="H479" s="5">
        <f>IF($C$2="Attiecināmās izmaksas",IF('Lokālā tāme Nr.3'!$Q482="Attiecināmās",'Lokālā tāme Nr.3'!$H482,0),0)</f>
        <v>0</v>
      </c>
      <c r="I479" s="5">
        <f>IF($C$2="Attiecināmās izmaksas",IF('Lokālā tāme Nr.3'!$Q482="Attiecināmās",'Lokālā tāme Nr.3'!$I482,0),0)</f>
        <v>0</v>
      </c>
      <c r="J479" s="5">
        <f>IF($C$2="Attiecināmās izmaksas",IF('Lokālā tāme Nr.3'!$Q482="Attiecināmās",'Lokālā tāme Nr.3'!$J482,0),0)</f>
        <v>0</v>
      </c>
      <c r="K479" s="47">
        <f>IF($C$2="Attiecināmās izmaksas",IF('Lokālā tāme Nr.3'!$Q482="Attiecināmās",'Lokālā tāme Nr.3'!$K482,0),0)</f>
        <v>0</v>
      </c>
      <c r="L479" s="27">
        <f>IF($C$2="Attiecināmās izmaksas",IF('Lokālā tāme Nr.3'!$Q482="Attiecināmās",'Lokālā tāme Nr.3'!$L482,0),0)</f>
        <v>0</v>
      </c>
      <c r="M479" s="5">
        <f>IF($C$2="Attiecināmās izmaksas",IF('Lokālā tāme Nr.3'!$Q482="Attiecināmās",'Lokālā tāme Nr.3'!$M482,0),0)</f>
        <v>0</v>
      </c>
      <c r="N479" s="5">
        <f>IF($C$2="Attiecināmās izmaksas",IF('Lokālā tāme Nr.3'!$Q482="Attiecināmās",'Lokālā tāme Nr.3'!$N482,0),0)</f>
        <v>0</v>
      </c>
      <c r="O479" s="5">
        <f>IF($C$2="Attiecināmās izmaksas",IF('Lokālā tāme Nr.3'!$Q482="Attiecināmās",'Lokālā tāme Nr.3'!$O482,0),0)</f>
        <v>0</v>
      </c>
      <c r="P479" s="17">
        <f>IF($C$2="Attiecināmās izmaksas",IF('Lokālā tāme Nr.3'!$Q482="Attiecināmās",'Lokālā tāme Nr.3'!$P482,0),0)</f>
        <v>0</v>
      </c>
    </row>
    <row r="480" spans="1:16" ht="12" thickBot="1" x14ac:dyDescent="0.25">
      <c r="A480" s="19">
        <f>IF(P480=0,0,IF(COUNTBLANK(P480)=1,0,COUNTA($P$8:P480)))</f>
        <v>0</v>
      </c>
      <c r="B480" s="5">
        <f>IF($C$2="Attiecināmās izmaksas",IF('Lokālā tāme Nr.3'!$Q483="Attiecināmās",'Lokālā tāme Nr.3'!$B483,0),0)</f>
        <v>0</v>
      </c>
      <c r="C480" s="5">
        <f>IF($C$2="Attiecināmās izmaksas",IF('Lokālā tāme Nr.3'!$Q483="Attiecināmās",'Lokālā tāme Nr.3'!$C483,0),0)</f>
        <v>0</v>
      </c>
      <c r="D480" s="5">
        <f>IF($C$2="Attiecināmās izmaksas",IF('Lokālā tāme Nr.3'!$Q483="Attiecināmās",'Lokālā tāme Nr.3'!$D483,0),0)</f>
        <v>0</v>
      </c>
      <c r="E480" s="17">
        <f>IF($C$2="Attiecināmās izmaksas",IF('Lokālā tāme Nr.3'!$Q483="Attiecināmās",'Lokālā tāme Nr.3'!$E483,0),0)</f>
        <v>0</v>
      </c>
      <c r="F480" s="31">
        <f>IF($C$2="Attiecināmās izmaksas",IF('Lokālā tāme Nr.3'!$Q483="Attiecināmās",'Lokālā tāme Nr.3'!$F483,0),0)</f>
        <v>0</v>
      </c>
      <c r="G480" s="5">
        <f>IF($C$2="Attiecināmās izmaksas",IF('Lokālā tāme Nr.3'!$Q483="Attiecināmās",'Lokālā tāme Nr.3'!$G483,0),0)</f>
        <v>0</v>
      </c>
      <c r="H480" s="5">
        <f>IF($C$2="Attiecināmās izmaksas",IF('Lokālā tāme Nr.3'!$Q483="Attiecināmās",'Lokālā tāme Nr.3'!$H483,0),0)</f>
        <v>0</v>
      </c>
      <c r="I480" s="5">
        <f>IF($C$2="Attiecināmās izmaksas",IF('Lokālā tāme Nr.3'!$Q483="Attiecināmās",'Lokālā tāme Nr.3'!$I483,0),0)</f>
        <v>0</v>
      </c>
      <c r="J480" s="5">
        <f>IF($C$2="Attiecināmās izmaksas",IF('Lokālā tāme Nr.3'!$Q483="Attiecināmās",'Lokālā tāme Nr.3'!$J483,0),0)</f>
        <v>0</v>
      </c>
      <c r="K480" s="47">
        <f>IF($C$2="Attiecināmās izmaksas",IF('Lokālā tāme Nr.3'!$Q483="Attiecināmās",'Lokālā tāme Nr.3'!$K483,0),0)</f>
        <v>0</v>
      </c>
      <c r="L480" s="27">
        <f>IF($C$2="Attiecināmās izmaksas",IF('Lokālā tāme Nr.3'!$Q483="Attiecināmās",'Lokālā tāme Nr.3'!$L483,0),0)</f>
        <v>0</v>
      </c>
      <c r="M480" s="5">
        <f>IF($C$2="Attiecināmās izmaksas",IF('Lokālā tāme Nr.3'!$Q483="Attiecināmās",'Lokālā tāme Nr.3'!$M483,0),0)</f>
        <v>0</v>
      </c>
      <c r="N480" s="5">
        <f>IF($C$2="Attiecināmās izmaksas",IF('Lokālā tāme Nr.3'!$Q483="Attiecināmās",'Lokālā tāme Nr.3'!$N483,0),0)</f>
        <v>0</v>
      </c>
      <c r="O480" s="5">
        <f>IF($C$2="Attiecināmās izmaksas",IF('Lokālā tāme Nr.3'!$Q483="Attiecināmās",'Lokālā tāme Nr.3'!$O483,0),0)</f>
        <v>0</v>
      </c>
      <c r="P480" s="17">
        <f>IF($C$2="Attiecināmās izmaksas",IF('Lokālā tāme Nr.3'!$Q483="Attiecināmās",'Lokālā tāme Nr.3'!$P483,0),0)</f>
        <v>0</v>
      </c>
    </row>
    <row r="481" spans="1:16" ht="12" thickBot="1" x14ac:dyDescent="0.25">
      <c r="A481" s="19">
        <f>IF(P481=0,0,IF(COUNTBLANK(P481)=1,0,COUNTA($P$8:P481)))</f>
        <v>0</v>
      </c>
      <c r="B481" s="5">
        <f>IF($C$2="Attiecināmās izmaksas",IF('Lokālā tāme Nr.3'!$Q484="Attiecināmās",'Lokālā tāme Nr.3'!$B484,0),0)</f>
        <v>0</v>
      </c>
      <c r="C481" s="5">
        <f>IF($C$2="Attiecināmās izmaksas",IF('Lokālā tāme Nr.3'!$Q484="Attiecināmās",'Lokālā tāme Nr.3'!$C484,0),0)</f>
        <v>0</v>
      </c>
      <c r="D481" s="5">
        <f>IF($C$2="Attiecināmās izmaksas",IF('Lokālā tāme Nr.3'!$Q484="Attiecināmās",'Lokālā tāme Nr.3'!$D484,0),0)</f>
        <v>0</v>
      </c>
      <c r="E481" s="17">
        <f>IF($C$2="Attiecināmās izmaksas",IF('Lokālā tāme Nr.3'!$Q484="Attiecināmās",'Lokālā tāme Nr.3'!$E484,0),0)</f>
        <v>0</v>
      </c>
      <c r="F481" s="31">
        <f>IF($C$2="Attiecināmās izmaksas",IF('Lokālā tāme Nr.3'!$Q484="Attiecināmās",'Lokālā tāme Nr.3'!$F484,0),0)</f>
        <v>0</v>
      </c>
      <c r="G481" s="5">
        <f>IF($C$2="Attiecināmās izmaksas",IF('Lokālā tāme Nr.3'!$Q484="Attiecināmās",'Lokālā tāme Nr.3'!$G484,0),0)</f>
        <v>0</v>
      </c>
      <c r="H481" s="5">
        <f>IF($C$2="Attiecināmās izmaksas",IF('Lokālā tāme Nr.3'!$Q484="Attiecināmās",'Lokālā tāme Nr.3'!$H484,0),0)</f>
        <v>0</v>
      </c>
      <c r="I481" s="5">
        <f>IF($C$2="Attiecināmās izmaksas",IF('Lokālā tāme Nr.3'!$Q484="Attiecināmās",'Lokālā tāme Nr.3'!$I484,0),0)</f>
        <v>0</v>
      </c>
      <c r="J481" s="5">
        <f>IF($C$2="Attiecināmās izmaksas",IF('Lokālā tāme Nr.3'!$Q484="Attiecināmās",'Lokālā tāme Nr.3'!$J484,0),0)</f>
        <v>0</v>
      </c>
      <c r="K481" s="47">
        <f>IF($C$2="Attiecināmās izmaksas",IF('Lokālā tāme Nr.3'!$Q484="Attiecināmās",'Lokālā tāme Nr.3'!$K484,0),0)</f>
        <v>0</v>
      </c>
      <c r="L481" s="27">
        <f>IF($C$2="Attiecināmās izmaksas",IF('Lokālā tāme Nr.3'!$Q484="Attiecināmās",'Lokālā tāme Nr.3'!$L484,0),0)</f>
        <v>0</v>
      </c>
      <c r="M481" s="5">
        <f>IF($C$2="Attiecināmās izmaksas",IF('Lokālā tāme Nr.3'!$Q484="Attiecināmās",'Lokālā tāme Nr.3'!$M484,0),0)</f>
        <v>0</v>
      </c>
      <c r="N481" s="5">
        <f>IF($C$2="Attiecināmās izmaksas",IF('Lokālā tāme Nr.3'!$Q484="Attiecināmās",'Lokālā tāme Nr.3'!$N484,0),0)</f>
        <v>0</v>
      </c>
      <c r="O481" s="5">
        <f>IF($C$2="Attiecināmās izmaksas",IF('Lokālā tāme Nr.3'!$Q484="Attiecināmās",'Lokālā tāme Nr.3'!$O484,0),0)</f>
        <v>0</v>
      </c>
      <c r="P481" s="17">
        <f>IF($C$2="Attiecināmās izmaksas",IF('Lokālā tāme Nr.3'!$Q484="Attiecināmās",'Lokālā tāme Nr.3'!$P484,0),0)</f>
        <v>0</v>
      </c>
    </row>
    <row r="482" spans="1:16" ht="12" thickBot="1" x14ac:dyDescent="0.25">
      <c r="A482" s="19">
        <f>IF(P482=0,0,IF(COUNTBLANK(P482)=1,0,COUNTA($P$8:P482)))</f>
        <v>0</v>
      </c>
      <c r="B482" s="5">
        <f>IF($C$2="Attiecināmās izmaksas",IF('Lokālā tāme Nr.3'!$Q485="Attiecināmās",'Lokālā tāme Nr.3'!$B485,0),0)</f>
        <v>0</v>
      </c>
      <c r="C482" s="5">
        <f>IF($C$2="Attiecināmās izmaksas",IF('Lokālā tāme Nr.3'!$Q485="Attiecināmās",'Lokālā tāme Nr.3'!$C485,0),0)</f>
        <v>0</v>
      </c>
      <c r="D482" s="5">
        <f>IF($C$2="Attiecināmās izmaksas",IF('Lokālā tāme Nr.3'!$Q485="Attiecināmās",'Lokālā tāme Nr.3'!$D485,0),0)</f>
        <v>0</v>
      </c>
      <c r="E482" s="17">
        <f>IF($C$2="Attiecināmās izmaksas",IF('Lokālā tāme Nr.3'!$Q485="Attiecināmās",'Lokālā tāme Nr.3'!$E485,0),0)</f>
        <v>0</v>
      </c>
      <c r="F482" s="31">
        <f>IF($C$2="Attiecināmās izmaksas",IF('Lokālā tāme Nr.3'!$Q485="Attiecināmās",'Lokālā tāme Nr.3'!$F485,0),0)</f>
        <v>0</v>
      </c>
      <c r="G482" s="5">
        <f>IF($C$2="Attiecināmās izmaksas",IF('Lokālā tāme Nr.3'!$Q485="Attiecināmās",'Lokālā tāme Nr.3'!$G485,0),0)</f>
        <v>0</v>
      </c>
      <c r="H482" s="5">
        <f>IF($C$2="Attiecināmās izmaksas",IF('Lokālā tāme Nr.3'!$Q485="Attiecināmās",'Lokālā tāme Nr.3'!$H485,0),0)</f>
        <v>0</v>
      </c>
      <c r="I482" s="5">
        <f>IF($C$2="Attiecināmās izmaksas",IF('Lokālā tāme Nr.3'!$Q485="Attiecināmās",'Lokālā tāme Nr.3'!$I485,0),0)</f>
        <v>0</v>
      </c>
      <c r="J482" s="5">
        <f>IF($C$2="Attiecināmās izmaksas",IF('Lokālā tāme Nr.3'!$Q485="Attiecināmās",'Lokālā tāme Nr.3'!$J485,0),0)</f>
        <v>0</v>
      </c>
      <c r="K482" s="47">
        <f>IF($C$2="Attiecināmās izmaksas",IF('Lokālā tāme Nr.3'!$Q485="Attiecināmās",'Lokālā tāme Nr.3'!$K485,0),0)</f>
        <v>0</v>
      </c>
      <c r="L482" s="27">
        <f>IF($C$2="Attiecināmās izmaksas",IF('Lokālā tāme Nr.3'!$Q485="Attiecināmās",'Lokālā tāme Nr.3'!$L485,0),0)</f>
        <v>0</v>
      </c>
      <c r="M482" s="5">
        <f>IF($C$2="Attiecināmās izmaksas",IF('Lokālā tāme Nr.3'!$Q485="Attiecināmās",'Lokālā tāme Nr.3'!$M485,0),0)</f>
        <v>0</v>
      </c>
      <c r="N482" s="5">
        <f>IF($C$2="Attiecināmās izmaksas",IF('Lokālā tāme Nr.3'!$Q485="Attiecināmās",'Lokālā tāme Nr.3'!$N485,0),0)</f>
        <v>0</v>
      </c>
      <c r="O482" s="5">
        <f>IF($C$2="Attiecināmās izmaksas",IF('Lokālā tāme Nr.3'!$Q485="Attiecināmās",'Lokālā tāme Nr.3'!$O485,0),0)</f>
        <v>0</v>
      </c>
      <c r="P482" s="17">
        <f>IF($C$2="Attiecināmās izmaksas",IF('Lokālā tāme Nr.3'!$Q485="Attiecināmās",'Lokālā tāme Nr.3'!$P485,0),0)</f>
        <v>0</v>
      </c>
    </row>
    <row r="483" spans="1:16" ht="12" thickBot="1" x14ac:dyDescent="0.25">
      <c r="A483" s="19">
        <f>IF(P483=0,0,IF(COUNTBLANK(P483)=1,0,COUNTA($P$8:P483)))</f>
        <v>0</v>
      </c>
      <c r="B483" s="5">
        <f>IF($C$2="Attiecināmās izmaksas",IF('Lokālā tāme Nr.3'!$Q486="Attiecināmās",'Lokālā tāme Nr.3'!$B486,0),0)</f>
        <v>0</v>
      </c>
      <c r="C483" s="5">
        <f>IF($C$2="Attiecināmās izmaksas",IF('Lokālā tāme Nr.3'!$Q486="Attiecināmās",'Lokālā tāme Nr.3'!$C486,0),0)</f>
        <v>0</v>
      </c>
      <c r="D483" s="5">
        <f>IF($C$2="Attiecināmās izmaksas",IF('Lokālā tāme Nr.3'!$Q486="Attiecināmās",'Lokālā tāme Nr.3'!$D486,0),0)</f>
        <v>0</v>
      </c>
      <c r="E483" s="17">
        <f>IF($C$2="Attiecināmās izmaksas",IF('Lokālā tāme Nr.3'!$Q486="Attiecināmās",'Lokālā tāme Nr.3'!$E486,0),0)</f>
        <v>0</v>
      </c>
      <c r="F483" s="31">
        <f>IF($C$2="Attiecināmās izmaksas",IF('Lokālā tāme Nr.3'!$Q486="Attiecināmās",'Lokālā tāme Nr.3'!$F486,0),0)</f>
        <v>0</v>
      </c>
      <c r="G483" s="5">
        <f>IF($C$2="Attiecināmās izmaksas",IF('Lokālā tāme Nr.3'!$Q486="Attiecināmās",'Lokālā tāme Nr.3'!$G486,0),0)</f>
        <v>0</v>
      </c>
      <c r="H483" s="5">
        <f>IF($C$2="Attiecināmās izmaksas",IF('Lokālā tāme Nr.3'!$Q486="Attiecināmās",'Lokālā tāme Nr.3'!$H486,0),0)</f>
        <v>0</v>
      </c>
      <c r="I483" s="5">
        <f>IF($C$2="Attiecināmās izmaksas",IF('Lokālā tāme Nr.3'!$Q486="Attiecināmās",'Lokālā tāme Nr.3'!$I486,0),0)</f>
        <v>0</v>
      </c>
      <c r="J483" s="5">
        <f>IF($C$2="Attiecināmās izmaksas",IF('Lokālā tāme Nr.3'!$Q486="Attiecināmās",'Lokālā tāme Nr.3'!$J486,0),0)</f>
        <v>0</v>
      </c>
      <c r="K483" s="47">
        <f>IF($C$2="Attiecināmās izmaksas",IF('Lokālā tāme Nr.3'!$Q486="Attiecināmās",'Lokālā tāme Nr.3'!$K486,0),0)</f>
        <v>0</v>
      </c>
      <c r="L483" s="27">
        <f>IF($C$2="Attiecināmās izmaksas",IF('Lokālā tāme Nr.3'!$Q486="Attiecināmās",'Lokālā tāme Nr.3'!$L486,0),0)</f>
        <v>0</v>
      </c>
      <c r="M483" s="5">
        <f>IF($C$2="Attiecināmās izmaksas",IF('Lokālā tāme Nr.3'!$Q486="Attiecināmās",'Lokālā tāme Nr.3'!$M486,0),0)</f>
        <v>0</v>
      </c>
      <c r="N483" s="5">
        <f>IF($C$2="Attiecināmās izmaksas",IF('Lokālā tāme Nr.3'!$Q486="Attiecināmās",'Lokālā tāme Nr.3'!$N486,0),0)</f>
        <v>0</v>
      </c>
      <c r="O483" s="5">
        <f>IF($C$2="Attiecināmās izmaksas",IF('Lokālā tāme Nr.3'!$Q486="Attiecināmās",'Lokālā tāme Nr.3'!$O486,0),0)</f>
        <v>0</v>
      </c>
      <c r="P483" s="17">
        <f>IF($C$2="Attiecināmās izmaksas",IF('Lokālā tāme Nr.3'!$Q486="Attiecināmās",'Lokālā tāme Nr.3'!$P486,0),0)</f>
        <v>0</v>
      </c>
    </row>
    <row r="484" spans="1:16" ht="12" thickBot="1" x14ac:dyDescent="0.25">
      <c r="A484" s="19">
        <f>IF(P484=0,0,IF(COUNTBLANK(P484)=1,0,COUNTA($P$8:P484)))</f>
        <v>0</v>
      </c>
      <c r="B484" s="5">
        <f>IF($C$2="Attiecināmās izmaksas",IF('Lokālā tāme Nr.3'!$Q487="Attiecināmās",'Lokālā tāme Nr.3'!$B487,0),0)</f>
        <v>0</v>
      </c>
      <c r="C484" s="5">
        <f>IF($C$2="Attiecināmās izmaksas",IF('Lokālā tāme Nr.3'!$Q487="Attiecināmās",'Lokālā tāme Nr.3'!$C487,0),0)</f>
        <v>0</v>
      </c>
      <c r="D484" s="5">
        <f>IF($C$2="Attiecināmās izmaksas",IF('Lokālā tāme Nr.3'!$Q487="Attiecināmās",'Lokālā tāme Nr.3'!$D487,0),0)</f>
        <v>0</v>
      </c>
      <c r="E484" s="17">
        <f>IF($C$2="Attiecināmās izmaksas",IF('Lokālā tāme Nr.3'!$Q487="Attiecināmās",'Lokālā tāme Nr.3'!$E487,0),0)</f>
        <v>0</v>
      </c>
      <c r="F484" s="31">
        <f>IF($C$2="Attiecināmās izmaksas",IF('Lokālā tāme Nr.3'!$Q487="Attiecināmās",'Lokālā tāme Nr.3'!$F487,0),0)</f>
        <v>0</v>
      </c>
      <c r="G484" s="5">
        <f>IF($C$2="Attiecināmās izmaksas",IF('Lokālā tāme Nr.3'!$Q487="Attiecināmās",'Lokālā tāme Nr.3'!$G487,0),0)</f>
        <v>0</v>
      </c>
      <c r="H484" s="5">
        <f>IF($C$2="Attiecināmās izmaksas",IF('Lokālā tāme Nr.3'!$Q487="Attiecināmās",'Lokālā tāme Nr.3'!$H487,0),0)</f>
        <v>0</v>
      </c>
      <c r="I484" s="5">
        <f>IF($C$2="Attiecināmās izmaksas",IF('Lokālā tāme Nr.3'!$Q487="Attiecināmās",'Lokālā tāme Nr.3'!$I487,0),0)</f>
        <v>0</v>
      </c>
      <c r="J484" s="5">
        <f>IF($C$2="Attiecināmās izmaksas",IF('Lokālā tāme Nr.3'!$Q487="Attiecināmās",'Lokālā tāme Nr.3'!$J487,0),0)</f>
        <v>0</v>
      </c>
      <c r="K484" s="47">
        <f>IF($C$2="Attiecināmās izmaksas",IF('Lokālā tāme Nr.3'!$Q487="Attiecināmās",'Lokālā tāme Nr.3'!$K487,0),0)</f>
        <v>0</v>
      </c>
      <c r="L484" s="27">
        <f>IF($C$2="Attiecināmās izmaksas",IF('Lokālā tāme Nr.3'!$Q487="Attiecināmās",'Lokālā tāme Nr.3'!$L487,0),0)</f>
        <v>0</v>
      </c>
      <c r="M484" s="5">
        <f>IF($C$2="Attiecināmās izmaksas",IF('Lokālā tāme Nr.3'!$Q487="Attiecināmās",'Lokālā tāme Nr.3'!$M487,0),0)</f>
        <v>0</v>
      </c>
      <c r="N484" s="5">
        <f>IF($C$2="Attiecināmās izmaksas",IF('Lokālā tāme Nr.3'!$Q487="Attiecināmās",'Lokālā tāme Nr.3'!$N487,0),0)</f>
        <v>0</v>
      </c>
      <c r="O484" s="5">
        <f>IF($C$2="Attiecināmās izmaksas",IF('Lokālā tāme Nr.3'!$Q487="Attiecināmās",'Lokālā tāme Nr.3'!$O487,0),0)</f>
        <v>0</v>
      </c>
      <c r="P484" s="17">
        <f>IF($C$2="Attiecināmās izmaksas",IF('Lokālā tāme Nr.3'!$Q487="Attiecināmās",'Lokālā tāme Nr.3'!$P487,0),0)</f>
        <v>0</v>
      </c>
    </row>
    <row r="485" spans="1:16" ht="12" thickBot="1" x14ac:dyDescent="0.25">
      <c r="A485" s="19">
        <f>IF(P485=0,0,IF(COUNTBLANK(P485)=1,0,COUNTA($P$8:P485)))</f>
        <v>0</v>
      </c>
      <c r="B485" s="5">
        <f>IF($C$2="Attiecināmās izmaksas",IF('Lokālā tāme Nr.3'!$Q488="Attiecināmās",'Lokālā tāme Nr.3'!$B488,0),0)</f>
        <v>0</v>
      </c>
      <c r="C485" s="5">
        <f>IF($C$2="Attiecināmās izmaksas",IF('Lokālā tāme Nr.3'!$Q488="Attiecināmās",'Lokālā tāme Nr.3'!$C488,0),0)</f>
        <v>0</v>
      </c>
      <c r="D485" s="5">
        <f>IF($C$2="Attiecināmās izmaksas",IF('Lokālā tāme Nr.3'!$Q488="Attiecināmās",'Lokālā tāme Nr.3'!$D488,0),0)</f>
        <v>0</v>
      </c>
      <c r="E485" s="17">
        <f>IF($C$2="Attiecināmās izmaksas",IF('Lokālā tāme Nr.3'!$Q488="Attiecināmās",'Lokālā tāme Nr.3'!$E488,0),0)</f>
        <v>0</v>
      </c>
      <c r="F485" s="31">
        <f>IF($C$2="Attiecināmās izmaksas",IF('Lokālā tāme Nr.3'!$Q488="Attiecināmās",'Lokālā tāme Nr.3'!$F488,0),0)</f>
        <v>0</v>
      </c>
      <c r="G485" s="5">
        <f>IF($C$2="Attiecināmās izmaksas",IF('Lokālā tāme Nr.3'!$Q488="Attiecināmās",'Lokālā tāme Nr.3'!$G488,0),0)</f>
        <v>0</v>
      </c>
      <c r="H485" s="5">
        <f>IF($C$2="Attiecināmās izmaksas",IF('Lokālā tāme Nr.3'!$Q488="Attiecināmās",'Lokālā tāme Nr.3'!$H488,0),0)</f>
        <v>0</v>
      </c>
      <c r="I485" s="5">
        <f>IF($C$2="Attiecināmās izmaksas",IF('Lokālā tāme Nr.3'!$Q488="Attiecināmās",'Lokālā tāme Nr.3'!$I488,0),0)</f>
        <v>0</v>
      </c>
      <c r="J485" s="5">
        <f>IF($C$2="Attiecināmās izmaksas",IF('Lokālā tāme Nr.3'!$Q488="Attiecināmās",'Lokālā tāme Nr.3'!$J488,0),0)</f>
        <v>0</v>
      </c>
      <c r="K485" s="47">
        <f>IF($C$2="Attiecināmās izmaksas",IF('Lokālā tāme Nr.3'!$Q488="Attiecināmās",'Lokālā tāme Nr.3'!$K488,0),0)</f>
        <v>0</v>
      </c>
      <c r="L485" s="27">
        <f>IF($C$2="Attiecināmās izmaksas",IF('Lokālā tāme Nr.3'!$Q488="Attiecināmās",'Lokālā tāme Nr.3'!$L488,0),0)</f>
        <v>0</v>
      </c>
      <c r="M485" s="5">
        <f>IF($C$2="Attiecināmās izmaksas",IF('Lokālā tāme Nr.3'!$Q488="Attiecināmās",'Lokālā tāme Nr.3'!$M488,0),0)</f>
        <v>0</v>
      </c>
      <c r="N485" s="5">
        <f>IF($C$2="Attiecināmās izmaksas",IF('Lokālā tāme Nr.3'!$Q488="Attiecināmās",'Lokālā tāme Nr.3'!$N488,0),0)</f>
        <v>0</v>
      </c>
      <c r="O485" s="5">
        <f>IF($C$2="Attiecināmās izmaksas",IF('Lokālā tāme Nr.3'!$Q488="Attiecināmās",'Lokālā tāme Nr.3'!$O488,0),0)</f>
        <v>0</v>
      </c>
      <c r="P485" s="17">
        <f>IF($C$2="Attiecināmās izmaksas",IF('Lokālā tāme Nr.3'!$Q488="Attiecināmās",'Lokālā tāme Nr.3'!$P488,0),0)</f>
        <v>0</v>
      </c>
    </row>
    <row r="486" spans="1:16" ht="12" thickBot="1" x14ac:dyDescent="0.25">
      <c r="A486" s="19">
        <f>IF(P486=0,0,IF(COUNTBLANK(P486)=1,0,COUNTA($P$8:P486)))</f>
        <v>0</v>
      </c>
      <c r="B486" s="5">
        <f>IF($C$2="Attiecināmās izmaksas",IF('Lokālā tāme Nr.3'!$Q489="Attiecināmās",'Lokālā tāme Nr.3'!$B489,0),0)</f>
        <v>0</v>
      </c>
      <c r="C486" s="5">
        <f>IF($C$2="Attiecināmās izmaksas",IF('Lokālā tāme Nr.3'!$Q489="Attiecināmās",'Lokālā tāme Nr.3'!$C489,0),0)</f>
        <v>0</v>
      </c>
      <c r="D486" s="5">
        <f>IF($C$2="Attiecināmās izmaksas",IF('Lokālā tāme Nr.3'!$Q489="Attiecināmās",'Lokālā tāme Nr.3'!$D489,0),0)</f>
        <v>0</v>
      </c>
      <c r="E486" s="17">
        <f>IF($C$2="Attiecināmās izmaksas",IF('Lokālā tāme Nr.3'!$Q489="Attiecināmās",'Lokālā tāme Nr.3'!$E489,0),0)</f>
        <v>0</v>
      </c>
      <c r="F486" s="31">
        <f>IF($C$2="Attiecināmās izmaksas",IF('Lokālā tāme Nr.3'!$Q489="Attiecināmās",'Lokālā tāme Nr.3'!$F489,0),0)</f>
        <v>0</v>
      </c>
      <c r="G486" s="5">
        <f>IF($C$2="Attiecināmās izmaksas",IF('Lokālā tāme Nr.3'!$Q489="Attiecināmās",'Lokālā tāme Nr.3'!$G489,0),0)</f>
        <v>0</v>
      </c>
      <c r="H486" s="5">
        <f>IF($C$2="Attiecināmās izmaksas",IF('Lokālā tāme Nr.3'!$Q489="Attiecināmās",'Lokālā tāme Nr.3'!$H489,0),0)</f>
        <v>0</v>
      </c>
      <c r="I486" s="5">
        <f>IF($C$2="Attiecināmās izmaksas",IF('Lokālā tāme Nr.3'!$Q489="Attiecināmās",'Lokālā tāme Nr.3'!$I489,0),0)</f>
        <v>0</v>
      </c>
      <c r="J486" s="5">
        <f>IF($C$2="Attiecināmās izmaksas",IF('Lokālā tāme Nr.3'!$Q489="Attiecināmās",'Lokālā tāme Nr.3'!$J489,0),0)</f>
        <v>0</v>
      </c>
      <c r="K486" s="47">
        <f>IF($C$2="Attiecināmās izmaksas",IF('Lokālā tāme Nr.3'!$Q489="Attiecināmās",'Lokālā tāme Nr.3'!$K489,0),0)</f>
        <v>0</v>
      </c>
      <c r="L486" s="27">
        <f>IF($C$2="Attiecināmās izmaksas",IF('Lokālā tāme Nr.3'!$Q489="Attiecināmās",'Lokālā tāme Nr.3'!$L489,0),0)</f>
        <v>0</v>
      </c>
      <c r="M486" s="5">
        <f>IF($C$2="Attiecināmās izmaksas",IF('Lokālā tāme Nr.3'!$Q489="Attiecināmās",'Lokālā tāme Nr.3'!$M489,0),0)</f>
        <v>0</v>
      </c>
      <c r="N486" s="5">
        <f>IF($C$2="Attiecināmās izmaksas",IF('Lokālā tāme Nr.3'!$Q489="Attiecināmās",'Lokālā tāme Nr.3'!$N489,0),0)</f>
        <v>0</v>
      </c>
      <c r="O486" s="5">
        <f>IF($C$2="Attiecināmās izmaksas",IF('Lokālā tāme Nr.3'!$Q489="Attiecināmās",'Lokālā tāme Nr.3'!$O489,0),0)</f>
        <v>0</v>
      </c>
      <c r="P486" s="17">
        <f>IF($C$2="Attiecināmās izmaksas",IF('Lokālā tāme Nr.3'!$Q489="Attiecināmās",'Lokālā tāme Nr.3'!$P489,0),0)</f>
        <v>0</v>
      </c>
    </row>
    <row r="487" spans="1:16" ht="12" thickBot="1" x14ac:dyDescent="0.25">
      <c r="A487" s="19">
        <f>IF(P487=0,0,IF(COUNTBLANK(P487)=1,0,COUNTA($P$8:P487)))</f>
        <v>0</v>
      </c>
      <c r="B487" s="5">
        <f>IF($C$2="Attiecināmās izmaksas",IF('Lokālā tāme Nr.3'!$Q490="Attiecināmās",'Lokālā tāme Nr.3'!$B490,0),0)</f>
        <v>0</v>
      </c>
      <c r="C487" s="5">
        <f>IF($C$2="Attiecināmās izmaksas",IF('Lokālā tāme Nr.3'!$Q490="Attiecināmās",'Lokālā tāme Nr.3'!$C490,0),0)</f>
        <v>0</v>
      </c>
      <c r="D487" s="5">
        <f>IF($C$2="Attiecināmās izmaksas",IF('Lokālā tāme Nr.3'!$Q490="Attiecināmās",'Lokālā tāme Nr.3'!$D490,0),0)</f>
        <v>0</v>
      </c>
      <c r="E487" s="17">
        <f>IF($C$2="Attiecināmās izmaksas",IF('Lokālā tāme Nr.3'!$Q490="Attiecināmās",'Lokālā tāme Nr.3'!$E490,0),0)</f>
        <v>0</v>
      </c>
      <c r="F487" s="31">
        <f>IF($C$2="Attiecināmās izmaksas",IF('Lokālā tāme Nr.3'!$Q490="Attiecināmās",'Lokālā tāme Nr.3'!$F490,0),0)</f>
        <v>0</v>
      </c>
      <c r="G487" s="5">
        <f>IF($C$2="Attiecināmās izmaksas",IF('Lokālā tāme Nr.3'!$Q490="Attiecināmās",'Lokālā tāme Nr.3'!$G490,0),0)</f>
        <v>0</v>
      </c>
      <c r="H487" s="5">
        <f>IF($C$2="Attiecināmās izmaksas",IF('Lokālā tāme Nr.3'!$Q490="Attiecināmās",'Lokālā tāme Nr.3'!$H490,0),0)</f>
        <v>0</v>
      </c>
      <c r="I487" s="5">
        <f>IF($C$2="Attiecināmās izmaksas",IF('Lokālā tāme Nr.3'!$Q490="Attiecināmās",'Lokālā tāme Nr.3'!$I490,0),0)</f>
        <v>0</v>
      </c>
      <c r="J487" s="5">
        <f>IF($C$2="Attiecināmās izmaksas",IF('Lokālā tāme Nr.3'!$Q490="Attiecināmās",'Lokālā tāme Nr.3'!$J490,0),0)</f>
        <v>0</v>
      </c>
      <c r="K487" s="47">
        <f>IF($C$2="Attiecināmās izmaksas",IF('Lokālā tāme Nr.3'!$Q490="Attiecināmās",'Lokālā tāme Nr.3'!$K490,0),0)</f>
        <v>0</v>
      </c>
      <c r="L487" s="27">
        <f>IF($C$2="Attiecināmās izmaksas",IF('Lokālā tāme Nr.3'!$Q490="Attiecināmās",'Lokālā tāme Nr.3'!$L490,0),0)</f>
        <v>0</v>
      </c>
      <c r="M487" s="5">
        <f>IF($C$2="Attiecināmās izmaksas",IF('Lokālā tāme Nr.3'!$Q490="Attiecināmās",'Lokālā tāme Nr.3'!$M490,0),0)</f>
        <v>0</v>
      </c>
      <c r="N487" s="5">
        <f>IF($C$2="Attiecināmās izmaksas",IF('Lokālā tāme Nr.3'!$Q490="Attiecināmās",'Lokālā tāme Nr.3'!$N490,0),0)</f>
        <v>0</v>
      </c>
      <c r="O487" s="5">
        <f>IF($C$2="Attiecināmās izmaksas",IF('Lokālā tāme Nr.3'!$Q490="Attiecināmās",'Lokālā tāme Nr.3'!$O490,0),0)</f>
        <v>0</v>
      </c>
      <c r="P487" s="17">
        <f>IF($C$2="Attiecināmās izmaksas",IF('Lokālā tāme Nr.3'!$Q490="Attiecināmās",'Lokālā tāme Nr.3'!$P490,0),0)</f>
        <v>0</v>
      </c>
    </row>
    <row r="488" spans="1:16" ht="12" thickBot="1" x14ac:dyDescent="0.25">
      <c r="A488" s="19">
        <f>IF(P488=0,0,IF(COUNTBLANK(P488)=1,0,COUNTA($P$8:P488)))</f>
        <v>0</v>
      </c>
      <c r="B488" s="5">
        <f>IF($C$2="Attiecināmās izmaksas",IF('Lokālā tāme Nr.3'!$Q491="Attiecināmās",'Lokālā tāme Nr.3'!$B491,0),0)</f>
        <v>0</v>
      </c>
      <c r="C488" s="5">
        <f>IF($C$2="Attiecināmās izmaksas",IF('Lokālā tāme Nr.3'!$Q491="Attiecināmās",'Lokālā tāme Nr.3'!$C491,0),0)</f>
        <v>0</v>
      </c>
      <c r="D488" s="5">
        <f>IF($C$2="Attiecināmās izmaksas",IF('Lokālā tāme Nr.3'!$Q491="Attiecināmās",'Lokālā tāme Nr.3'!$D491,0),0)</f>
        <v>0</v>
      </c>
      <c r="E488" s="17">
        <f>IF($C$2="Attiecināmās izmaksas",IF('Lokālā tāme Nr.3'!$Q491="Attiecināmās",'Lokālā tāme Nr.3'!$E491,0),0)</f>
        <v>0</v>
      </c>
      <c r="F488" s="31">
        <f>IF($C$2="Attiecināmās izmaksas",IF('Lokālā tāme Nr.3'!$Q491="Attiecināmās",'Lokālā tāme Nr.3'!$F491,0),0)</f>
        <v>0</v>
      </c>
      <c r="G488" s="5">
        <f>IF($C$2="Attiecināmās izmaksas",IF('Lokālā tāme Nr.3'!$Q491="Attiecināmās",'Lokālā tāme Nr.3'!$G491,0),0)</f>
        <v>0</v>
      </c>
      <c r="H488" s="5">
        <f>IF($C$2="Attiecināmās izmaksas",IF('Lokālā tāme Nr.3'!$Q491="Attiecināmās",'Lokālā tāme Nr.3'!$H491,0),0)</f>
        <v>0</v>
      </c>
      <c r="I488" s="5">
        <f>IF($C$2="Attiecināmās izmaksas",IF('Lokālā tāme Nr.3'!$Q491="Attiecināmās",'Lokālā tāme Nr.3'!$I491,0),0)</f>
        <v>0</v>
      </c>
      <c r="J488" s="5">
        <f>IF($C$2="Attiecināmās izmaksas",IF('Lokālā tāme Nr.3'!$Q491="Attiecināmās",'Lokālā tāme Nr.3'!$J491,0),0)</f>
        <v>0</v>
      </c>
      <c r="K488" s="47">
        <f>IF($C$2="Attiecināmās izmaksas",IF('Lokālā tāme Nr.3'!$Q491="Attiecināmās",'Lokālā tāme Nr.3'!$K491,0),0)</f>
        <v>0</v>
      </c>
      <c r="L488" s="27">
        <f>IF($C$2="Attiecināmās izmaksas",IF('Lokālā tāme Nr.3'!$Q491="Attiecināmās",'Lokālā tāme Nr.3'!$L491,0),0)</f>
        <v>0</v>
      </c>
      <c r="M488" s="5">
        <f>IF($C$2="Attiecināmās izmaksas",IF('Lokālā tāme Nr.3'!$Q491="Attiecināmās",'Lokālā tāme Nr.3'!$M491,0),0)</f>
        <v>0</v>
      </c>
      <c r="N488" s="5">
        <f>IF($C$2="Attiecināmās izmaksas",IF('Lokālā tāme Nr.3'!$Q491="Attiecināmās",'Lokālā tāme Nr.3'!$N491,0),0)</f>
        <v>0</v>
      </c>
      <c r="O488" s="5">
        <f>IF($C$2="Attiecināmās izmaksas",IF('Lokālā tāme Nr.3'!$Q491="Attiecināmās",'Lokālā tāme Nr.3'!$O491,0),0)</f>
        <v>0</v>
      </c>
      <c r="P488" s="17">
        <f>IF($C$2="Attiecināmās izmaksas",IF('Lokālā tāme Nr.3'!$Q491="Attiecināmās",'Lokālā tāme Nr.3'!$P491,0),0)</f>
        <v>0</v>
      </c>
    </row>
    <row r="489" spans="1:16" ht="12" thickBot="1" x14ac:dyDescent="0.25">
      <c r="A489" s="19">
        <f>IF(P489=0,0,IF(COUNTBLANK(P489)=1,0,COUNTA($P$8:P489)))</f>
        <v>0</v>
      </c>
      <c r="B489" s="5">
        <f>IF($C$2="Attiecināmās izmaksas",IF('Lokālā tāme Nr.3'!$Q492="Attiecināmās",'Lokālā tāme Nr.3'!$B492,0),0)</f>
        <v>0</v>
      </c>
      <c r="C489" s="5">
        <f>IF($C$2="Attiecināmās izmaksas",IF('Lokālā tāme Nr.3'!$Q492="Attiecināmās",'Lokālā tāme Nr.3'!$C492,0),0)</f>
        <v>0</v>
      </c>
      <c r="D489" s="5">
        <f>IF($C$2="Attiecināmās izmaksas",IF('Lokālā tāme Nr.3'!$Q492="Attiecināmās",'Lokālā tāme Nr.3'!$D492,0),0)</f>
        <v>0</v>
      </c>
      <c r="E489" s="17">
        <f>IF($C$2="Attiecināmās izmaksas",IF('Lokālā tāme Nr.3'!$Q492="Attiecināmās",'Lokālā tāme Nr.3'!$E492,0),0)</f>
        <v>0</v>
      </c>
      <c r="F489" s="31">
        <f>IF($C$2="Attiecināmās izmaksas",IF('Lokālā tāme Nr.3'!$Q492="Attiecināmās",'Lokālā tāme Nr.3'!$F492,0),0)</f>
        <v>0</v>
      </c>
      <c r="G489" s="5">
        <f>IF($C$2="Attiecināmās izmaksas",IF('Lokālā tāme Nr.3'!$Q492="Attiecināmās",'Lokālā tāme Nr.3'!$G492,0),0)</f>
        <v>0</v>
      </c>
      <c r="H489" s="5">
        <f>IF($C$2="Attiecināmās izmaksas",IF('Lokālā tāme Nr.3'!$Q492="Attiecināmās",'Lokālā tāme Nr.3'!$H492,0),0)</f>
        <v>0</v>
      </c>
      <c r="I489" s="5">
        <f>IF($C$2="Attiecināmās izmaksas",IF('Lokālā tāme Nr.3'!$Q492="Attiecināmās",'Lokālā tāme Nr.3'!$I492,0),0)</f>
        <v>0</v>
      </c>
      <c r="J489" s="5">
        <f>IF($C$2="Attiecināmās izmaksas",IF('Lokālā tāme Nr.3'!$Q492="Attiecināmās",'Lokālā tāme Nr.3'!$J492,0),0)</f>
        <v>0</v>
      </c>
      <c r="K489" s="47">
        <f>IF($C$2="Attiecināmās izmaksas",IF('Lokālā tāme Nr.3'!$Q492="Attiecināmās",'Lokālā tāme Nr.3'!$K492,0),0)</f>
        <v>0</v>
      </c>
      <c r="L489" s="27">
        <f>IF($C$2="Attiecināmās izmaksas",IF('Lokālā tāme Nr.3'!$Q492="Attiecināmās",'Lokālā tāme Nr.3'!$L492,0),0)</f>
        <v>0</v>
      </c>
      <c r="M489" s="5">
        <f>IF($C$2="Attiecināmās izmaksas",IF('Lokālā tāme Nr.3'!$Q492="Attiecināmās",'Lokālā tāme Nr.3'!$M492,0),0)</f>
        <v>0</v>
      </c>
      <c r="N489" s="5">
        <f>IF($C$2="Attiecināmās izmaksas",IF('Lokālā tāme Nr.3'!$Q492="Attiecināmās",'Lokālā tāme Nr.3'!$N492,0),0)</f>
        <v>0</v>
      </c>
      <c r="O489" s="5">
        <f>IF($C$2="Attiecināmās izmaksas",IF('Lokālā tāme Nr.3'!$Q492="Attiecināmās",'Lokālā tāme Nr.3'!$O492,0),0)</f>
        <v>0</v>
      </c>
      <c r="P489" s="17">
        <f>IF($C$2="Attiecināmās izmaksas",IF('Lokālā tāme Nr.3'!$Q492="Attiecināmās",'Lokālā tāme Nr.3'!$P492,0),0)</f>
        <v>0</v>
      </c>
    </row>
    <row r="490" spans="1:16" ht="12" thickBot="1" x14ac:dyDescent="0.25">
      <c r="A490" s="19">
        <f>IF(P490=0,0,IF(COUNTBLANK(P490)=1,0,COUNTA($P$8:P490)))</f>
        <v>0</v>
      </c>
      <c r="B490" s="5">
        <f>IF($C$2="Attiecināmās izmaksas",IF('Lokālā tāme Nr.3'!$Q493="Attiecināmās",'Lokālā tāme Nr.3'!$B493,0),0)</f>
        <v>0</v>
      </c>
      <c r="C490" s="5">
        <f>IF($C$2="Attiecināmās izmaksas",IF('Lokālā tāme Nr.3'!$Q493="Attiecināmās",'Lokālā tāme Nr.3'!$C493,0),0)</f>
        <v>0</v>
      </c>
      <c r="D490" s="5">
        <f>IF($C$2="Attiecināmās izmaksas",IF('Lokālā tāme Nr.3'!$Q493="Attiecināmās",'Lokālā tāme Nr.3'!$D493,0),0)</f>
        <v>0</v>
      </c>
      <c r="E490" s="17">
        <f>IF($C$2="Attiecināmās izmaksas",IF('Lokālā tāme Nr.3'!$Q493="Attiecināmās",'Lokālā tāme Nr.3'!$E493,0),0)</f>
        <v>0</v>
      </c>
      <c r="F490" s="31">
        <f>IF($C$2="Attiecināmās izmaksas",IF('Lokālā tāme Nr.3'!$Q493="Attiecināmās",'Lokālā tāme Nr.3'!$F493,0),0)</f>
        <v>0</v>
      </c>
      <c r="G490" s="5">
        <f>IF($C$2="Attiecināmās izmaksas",IF('Lokālā tāme Nr.3'!$Q493="Attiecināmās",'Lokālā tāme Nr.3'!$G493,0),0)</f>
        <v>0</v>
      </c>
      <c r="H490" s="5">
        <f>IF($C$2="Attiecināmās izmaksas",IF('Lokālā tāme Nr.3'!$Q493="Attiecināmās",'Lokālā tāme Nr.3'!$H493,0),0)</f>
        <v>0</v>
      </c>
      <c r="I490" s="5">
        <f>IF($C$2="Attiecināmās izmaksas",IF('Lokālā tāme Nr.3'!$Q493="Attiecināmās",'Lokālā tāme Nr.3'!$I493,0),0)</f>
        <v>0</v>
      </c>
      <c r="J490" s="5">
        <f>IF($C$2="Attiecināmās izmaksas",IF('Lokālā tāme Nr.3'!$Q493="Attiecināmās",'Lokālā tāme Nr.3'!$J493,0),0)</f>
        <v>0</v>
      </c>
      <c r="K490" s="47">
        <f>IF($C$2="Attiecināmās izmaksas",IF('Lokālā tāme Nr.3'!$Q493="Attiecināmās",'Lokālā tāme Nr.3'!$K493,0),0)</f>
        <v>0</v>
      </c>
      <c r="L490" s="27">
        <f>IF($C$2="Attiecināmās izmaksas",IF('Lokālā tāme Nr.3'!$Q493="Attiecināmās",'Lokālā tāme Nr.3'!$L493,0),0)</f>
        <v>0</v>
      </c>
      <c r="M490" s="5">
        <f>IF($C$2="Attiecināmās izmaksas",IF('Lokālā tāme Nr.3'!$Q493="Attiecināmās",'Lokālā tāme Nr.3'!$M493,0),0)</f>
        <v>0</v>
      </c>
      <c r="N490" s="5">
        <f>IF($C$2="Attiecināmās izmaksas",IF('Lokālā tāme Nr.3'!$Q493="Attiecināmās",'Lokālā tāme Nr.3'!$N493,0),0)</f>
        <v>0</v>
      </c>
      <c r="O490" s="5">
        <f>IF($C$2="Attiecināmās izmaksas",IF('Lokālā tāme Nr.3'!$Q493="Attiecināmās",'Lokālā tāme Nr.3'!$O493,0),0)</f>
        <v>0</v>
      </c>
      <c r="P490" s="17">
        <f>IF($C$2="Attiecināmās izmaksas",IF('Lokālā tāme Nr.3'!$Q493="Attiecināmās",'Lokālā tāme Nr.3'!$P493,0),0)</f>
        <v>0</v>
      </c>
    </row>
    <row r="491" spans="1:16" ht="12" thickBot="1" x14ac:dyDescent="0.25">
      <c r="A491" s="19">
        <f>IF(P491=0,0,IF(COUNTBLANK(P491)=1,0,COUNTA($P$8:P491)))</f>
        <v>0</v>
      </c>
      <c r="B491" s="5">
        <f>IF($C$2="Attiecināmās izmaksas",IF('Lokālā tāme Nr.3'!$Q494="Attiecināmās",'Lokālā tāme Nr.3'!$B494,0),0)</f>
        <v>0</v>
      </c>
      <c r="C491" s="5">
        <f>IF($C$2="Attiecināmās izmaksas",IF('Lokālā tāme Nr.3'!$Q494="Attiecināmās",'Lokālā tāme Nr.3'!$C494,0),0)</f>
        <v>0</v>
      </c>
      <c r="D491" s="5">
        <f>IF($C$2="Attiecināmās izmaksas",IF('Lokālā tāme Nr.3'!$Q494="Attiecināmās",'Lokālā tāme Nr.3'!$D494,0),0)</f>
        <v>0</v>
      </c>
      <c r="E491" s="17">
        <f>IF($C$2="Attiecināmās izmaksas",IF('Lokālā tāme Nr.3'!$Q494="Attiecināmās",'Lokālā tāme Nr.3'!$E494,0),0)</f>
        <v>0</v>
      </c>
      <c r="F491" s="31">
        <f>IF($C$2="Attiecināmās izmaksas",IF('Lokālā tāme Nr.3'!$Q494="Attiecināmās",'Lokālā tāme Nr.3'!$F494,0),0)</f>
        <v>0</v>
      </c>
      <c r="G491" s="5">
        <f>IF($C$2="Attiecināmās izmaksas",IF('Lokālā tāme Nr.3'!$Q494="Attiecināmās",'Lokālā tāme Nr.3'!$G494,0),0)</f>
        <v>0</v>
      </c>
      <c r="H491" s="5">
        <f>IF($C$2="Attiecināmās izmaksas",IF('Lokālā tāme Nr.3'!$Q494="Attiecināmās",'Lokālā tāme Nr.3'!$H494,0),0)</f>
        <v>0</v>
      </c>
      <c r="I491" s="5">
        <f>IF($C$2="Attiecināmās izmaksas",IF('Lokālā tāme Nr.3'!$Q494="Attiecināmās",'Lokālā tāme Nr.3'!$I494,0),0)</f>
        <v>0</v>
      </c>
      <c r="J491" s="5">
        <f>IF($C$2="Attiecināmās izmaksas",IF('Lokālā tāme Nr.3'!$Q494="Attiecināmās",'Lokālā tāme Nr.3'!$J494,0),0)</f>
        <v>0</v>
      </c>
      <c r="K491" s="47">
        <f>IF($C$2="Attiecināmās izmaksas",IF('Lokālā tāme Nr.3'!$Q494="Attiecināmās",'Lokālā tāme Nr.3'!$K494,0),0)</f>
        <v>0</v>
      </c>
      <c r="L491" s="27">
        <f>IF($C$2="Attiecināmās izmaksas",IF('Lokālā tāme Nr.3'!$Q494="Attiecināmās",'Lokālā tāme Nr.3'!$L494,0),0)</f>
        <v>0</v>
      </c>
      <c r="M491" s="5">
        <f>IF($C$2="Attiecināmās izmaksas",IF('Lokālā tāme Nr.3'!$Q494="Attiecināmās",'Lokālā tāme Nr.3'!$M494,0),0)</f>
        <v>0</v>
      </c>
      <c r="N491" s="5">
        <f>IF($C$2="Attiecināmās izmaksas",IF('Lokālā tāme Nr.3'!$Q494="Attiecināmās",'Lokālā tāme Nr.3'!$N494,0),0)</f>
        <v>0</v>
      </c>
      <c r="O491" s="5">
        <f>IF($C$2="Attiecināmās izmaksas",IF('Lokālā tāme Nr.3'!$Q494="Attiecināmās",'Lokālā tāme Nr.3'!$O494,0),0)</f>
        <v>0</v>
      </c>
      <c r="P491" s="17">
        <f>IF($C$2="Attiecināmās izmaksas",IF('Lokālā tāme Nr.3'!$Q494="Attiecināmās",'Lokālā tāme Nr.3'!$P494,0),0)</f>
        <v>0</v>
      </c>
    </row>
    <row r="492" spans="1:16" ht="12" thickBot="1" x14ac:dyDescent="0.25">
      <c r="A492" s="19">
        <f>IF(P492=0,0,IF(COUNTBLANK(P492)=1,0,COUNTA($P$8:P492)))</f>
        <v>0</v>
      </c>
      <c r="B492" s="5">
        <f>IF($C$2="Attiecināmās izmaksas",IF('Lokālā tāme Nr.3'!$Q495="Attiecināmās",'Lokālā tāme Nr.3'!$B495,0),0)</f>
        <v>0</v>
      </c>
      <c r="C492" s="5">
        <f>IF($C$2="Attiecināmās izmaksas",IF('Lokālā tāme Nr.3'!$Q495="Attiecināmās",'Lokālā tāme Nr.3'!$C495,0),0)</f>
        <v>0</v>
      </c>
      <c r="D492" s="5">
        <f>IF($C$2="Attiecināmās izmaksas",IF('Lokālā tāme Nr.3'!$Q495="Attiecināmās",'Lokālā tāme Nr.3'!$D495,0),0)</f>
        <v>0</v>
      </c>
      <c r="E492" s="17">
        <f>IF($C$2="Attiecināmās izmaksas",IF('Lokālā tāme Nr.3'!$Q495="Attiecināmās",'Lokālā tāme Nr.3'!$E495,0),0)</f>
        <v>0</v>
      </c>
      <c r="F492" s="31">
        <f>IF($C$2="Attiecināmās izmaksas",IF('Lokālā tāme Nr.3'!$Q495="Attiecināmās",'Lokālā tāme Nr.3'!$F495,0),0)</f>
        <v>0</v>
      </c>
      <c r="G492" s="5">
        <f>IF($C$2="Attiecināmās izmaksas",IF('Lokālā tāme Nr.3'!$Q495="Attiecināmās",'Lokālā tāme Nr.3'!$G495,0),0)</f>
        <v>0</v>
      </c>
      <c r="H492" s="5">
        <f>IF($C$2="Attiecināmās izmaksas",IF('Lokālā tāme Nr.3'!$Q495="Attiecināmās",'Lokālā tāme Nr.3'!$H495,0),0)</f>
        <v>0</v>
      </c>
      <c r="I492" s="5">
        <f>IF($C$2="Attiecināmās izmaksas",IF('Lokālā tāme Nr.3'!$Q495="Attiecināmās",'Lokālā tāme Nr.3'!$I495,0),0)</f>
        <v>0</v>
      </c>
      <c r="J492" s="5">
        <f>IF($C$2="Attiecināmās izmaksas",IF('Lokālā tāme Nr.3'!$Q495="Attiecināmās",'Lokālā tāme Nr.3'!$J495,0),0)</f>
        <v>0</v>
      </c>
      <c r="K492" s="47">
        <f>IF($C$2="Attiecināmās izmaksas",IF('Lokālā tāme Nr.3'!$Q495="Attiecināmās",'Lokālā tāme Nr.3'!$K495,0),0)</f>
        <v>0</v>
      </c>
      <c r="L492" s="27">
        <f>IF($C$2="Attiecināmās izmaksas",IF('Lokālā tāme Nr.3'!$Q495="Attiecināmās",'Lokālā tāme Nr.3'!$L495,0),0)</f>
        <v>0</v>
      </c>
      <c r="M492" s="5">
        <f>IF($C$2="Attiecināmās izmaksas",IF('Lokālā tāme Nr.3'!$Q495="Attiecināmās",'Lokālā tāme Nr.3'!$M495,0),0)</f>
        <v>0</v>
      </c>
      <c r="N492" s="5">
        <f>IF($C$2="Attiecināmās izmaksas",IF('Lokālā tāme Nr.3'!$Q495="Attiecināmās",'Lokālā tāme Nr.3'!$N495,0),0)</f>
        <v>0</v>
      </c>
      <c r="O492" s="5">
        <f>IF($C$2="Attiecināmās izmaksas",IF('Lokālā tāme Nr.3'!$Q495="Attiecināmās",'Lokālā tāme Nr.3'!$O495,0),0)</f>
        <v>0</v>
      </c>
      <c r="P492" s="17">
        <f>IF($C$2="Attiecināmās izmaksas",IF('Lokālā tāme Nr.3'!$Q495="Attiecināmās",'Lokālā tāme Nr.3'!$P495,0),0)</f>
        <v>0</v>
      </c>
    </row>
    <row r="493" spans="1:16" ht="12" thickBot="1" x14ac:dyDescent="0.25">
      <c r="A493" s="19">
        <f>IF(P493=0,0,IF(COUNTBLANK(P493)=1,0,COUNTA($P$8:P493)))</f>
        <v>0</v>
      </c>
      <c r="B493" s="5">
        <f>IF($C$2="Attiecināmās izmaksas",IF('Lokālā tāme Nr.3'!$Q496="Attiecināmās",'Lokālā tāme Nr.3'!$B496,0),0)</f>
        <v>0</v>
      </c>
      <c r="C493" s="5">
        <f>IF($C$2="Attiecināmās izmaksas",IF('Lokālā tāme Nr.3'!$Q496="Attiecināmās",'Lokālā tāme Nr.3'!$C496,0),0)</f>
        <v>0</v>
      </c>
      <c r="D493" s="5">
        <f>IF($C$2="Attiecināmās izmaksas",IF('Lokālā tāme Nr.3'!$Q496="Attiecināmās",'Lokālā tāme Nr.3'!$D496,0),0)</f>
        <v>0</v>
      </c>
      <c r="E493" s="17">
        <f>IF($C$2="Attiecināmās izmaksas",IF('Lokālā tāme Nr.3'!$Q496="Attiecināmās",'Lokālā tāme Nr.3'!$E496,0),0)</f>
        <v>0</v>
      </c>
      <c r="F493" s="31">
        <f>IF($C$2="Attiecināmās izmaksas",IF('Lokālā tāme Nr.3'!$Q496="Attiecināmās",'Lokālā tāme Nr.3'!$F496,0),0)</f>
        <v>0</v>
      </c>
      <c r="G493" s="5">
        <f>IF($C$2="Attiecināmās izmaksas",IF('Lokālā tāme Nr.3'!$Q496="Attiecināmās",'Lokālā tāme Nr.3'!$G496,0),0)</f>
        <v>0</v>
      </c>
      <c r="H493" s="5">
        <f>IF($C$2="Attiecināmās izmaksas",IF('Lokālā tāme Nr.3'!$Q496="Attiecināmās",'Lokālā tāme Nr.3'!$H496,0),0)</f>
        <v>0</v>
      </c>
      <c r="I493" s="5">
        <f>IF($C$2="Attiecināmās izmaksas",IF('Lokālā tāme Nr.3'!$Q496="Attiecināmās",'Lokālā tāme Nr.3'!$I496,0),0)</f>
        <v>0</v>
      </c>
      <c r="J493" s="5">
        <f>IF($C$2="Attiecināmās izmaksas",IF('Lokālā tāme Nr.3'!$Q496="Attiecināmās",'Lokālā tāme Nr.3'!$J496,0),0)</f>
        <v>0</v>
      </c>
      <c r="K493" s="47">
        <f>IF($C$2="Attiecināmās izmaksas",IF('Lokālā tāme Nr.3'!$Q496="Attiecināmās",'Lokālā tāme Nr.3'!$K496,0),0)</f>
        <v>0</v>
      </c>
      <c r="L493" s="27">
        <f>IF($C$2="Attiecināmās izmaksas",IF('Lokālā tāme Nr.3'!$Q496="Attiecināmās",'Lokālā tāme Nr.3'!$L496,0),0)</f>
        <v>0</v>
      </c>
      <c r="M493" s="5">
        <f>IF($C$2="Attiecināmās izmaksas",IF('Lokālā tāme Nr.3'!$Q496="Attiecināmās",'Lokālā tāme Nr.3'!$M496,0),0)</f>
        <v>0</v>
      </c>
      <c r="N493" s="5">
        <f>IF($C$2="Attiecināmās izmaksas",IF('Lokālā tāme Nr.3'!$Q496="Attiecināmās",'Lokālā tāme Nr.3'!$N496,0),0)</f>
        <v>0</v>
      </c>
      <c r="O493" s="5">
        <f>IF($C$2="Attiecināmās izmaksas",IF('Lokālā tāme Nr.3'!$Q496="Attiecināmās",'Lokālā tāme Nr.3'!$O496,0),0)</f>
        <v>0</v>
      </c>
      <c r="P493" s="17">
        <f>IF($C$2="Attiecināmās izmaksas",IF('Lokālā tāme Nr.3'!$Q496="Attiecināmās",'Lokālā tāme Nr.3'!$P496,0),0)</f>
        <v>0</v>
      </c>
    </row>
    <row r="494" spans="1:16" x14ac:dyDescent="0.2">
      <c r="A494" s="19">
        <f>IF(P494=0,0,IF(COUNTBLANK(P494)=1,0,COUNTA($P$8:P494)))</f>
        <v>0</v>
      </c>
      <c r="B494" s="5">
        <f>IF($C$2="Attiecināmās izmaksas",IF('Lokālā tāme Nr.3'!$Q497="Attiecināmās",'Lokālā tāme Nr.3'!$B497,0),0)</f>
        <v>0</v>
      </c>
      <c r="C494" s="5">
        <f>IF($C$2="Attiecināmās izmaksas",IF('Lokālā tāme Nr.3'!$Q497="Attiecināmās",'Lokālā tāme Nr.3'!$C497,0),0)</f>
        <v>0</v>
      </c>
      <c r="D494" s="5">
        <f>IF($C$2="Attiecināmās izmaksas",IF('Lokālā tāme Nr.3'!$Q497="Attiecināmās",'Lokālā tāme Nr.3'!$D497,0),0)</f>
        <v>0</v>
      </c>
      <c r="E494" s="17">
        <f>IF($C$2="Attiecināmās izmaksas",IF('Lokālā tāme Nr.3'!$Q497="Attiecināmās",'Lokālā tāme Nr.3'!$E497,0),0)</f>
        <v>0</v>
      </c>
      <c r="F494" s="31">
        <f>IF($C$2="Attiecināmās izmaksas",IF('Lokālā tāme Nr.3'!$Q497="Attiecināmās",'Lokālā tāme Nr.3'!$F497,0),0)</f>
        <v>0</v>
      </c>
      <c r="G494" s="5">
        <f>IF($C$2="Attiecināmās izmaksas",IF('Lokālā tāme Nr.3'!$Q497="Attiecināmās",'Lokālā tāme Nr.3'!$G497,0),0)</f>
        <v>0</v>
      </c>
      <c r="H494" s="5">
        <f>IF($C$2="Attiecināmās izmaksas",IF('Lokālā tāme Nr.3'!$Q497="Attiecināmās",'Lokālā tāme Nr.3'!$H497,0),0)</f>
        <v>0</v>
      </c>
      <c r="I494" s="5">
        <f>IF($C$2="Attiecināmās izmaksas",IF('Lokālā tāme Nr.3'!$Q497="Attiecināmās",'Lokālā tāme Nr.3'!$I497,0),0)</f>
        <v>0</v>
      </c>
      <c r="J494" s="5">
        <f>IF($C$2="Attiecināmās izmaksas",IF('Lokālā tāme Nr.3'!$Q497="Attiecināmās",'Lokālā tāme Nr.3'!$J497,0),0)</f>
        <v>0</v>
      </c>
      <c r="K494" s="47">
        <f>IF($C$2="Attiecināmās izmaksas",IF('Lokālā tāme Nr.3'!$Q497="Attiecināmās",'Lokālā tāme Nr.3'!$K497,0),0)</f>
        <v>0</v>
      </c>
      <c r="L494" s="27">
        <f>IF($C$2="Attiecināmās izmaksas",IF('Lokālā tāme Nr.3'!$Q497="Attiecināmās",'Lokālā tāme Nr.3'!$L497,0),0)</f>
        <v>0</v>
      </c>
      <c r="M494" s="5">
        <f>IF($C$2="Attiecināmās izmaksas",IF('Lokālā tāme Nr.3'!$Q497="Attiecināmās",'Lokālā tāme Nr.3'!$M497,0),0)</f>
        <v>0</v>
      </c>
      <c r="N494" s="5">
        <f>IF($C$2="Attiecināmās izmaksas",IF('Lokālā tāme Nr.3'!$Q497="Attiecināmās",'Lokālā tāme Nr.3'!$N497,0),0)</f>
        <v>0</v>
      </c>
      <c r="O494" s="5">
        <f>IF($C$2="Attiecināmās izmaksas",IF('Lokālā tāme Nr.3'!$Q497="Attiecināmās",'Lokālā tāme Nr.3'!$O497,0),0)</f>
        <v>0</v>
      </c>
      <c r="P494" s="17">
        <f>IF($C$2="Attiecināmās izmaksas",IF('Lokālā tāme Nr.3'!$Q497="Attiecināmās",'Lokālā tāme Nr.3'!$P497,0),0)</f>
        <v>0</v>
      </c>
    </row>
    <row r="495" spans="1:16" ht="12" customHeight="1" thickBot="1" x14ac:dyDescent="0.25">
      <c r="A495" s="260" t="s">
        <v>27</v>
      </c>
      <c r="B495" s="261"/>
      <c r="C495" s="261"/>
      <c r="D495" s="261"/>
      <c r="E495" s="261"/>
      <c r="F495" s="261"/>
      <c r="G495" s="261"/>
      <c r="H495" s="261"/>
      <c r="I495" s="261"/>
      <c r="J495" s="261"/>
      <c r="K495" s="262"/>
      <c r="L495" s="23">
        <f>SUM(L8:L494)</f>
        <v>0</v>
      </c>
      <c r="M495" s="24">
        <f>SUM(M8:M494)</f>
        <v>0</v>
      </c>
      <c r="N495" s="24">
        <f>SUM(N8:N494)</f>
        <v>0</v>
      </c>
      <c r="O495" s="24">
        <f>SUM(O8:O494)</f>
        <v>0</v>
      </c>
      <c r="P495" s="25">
        <f>SUM(P8:P494)</f>
        <v>0</v>
      </c>
    </row>
    <row r="496" spans="1:1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</sheetData>
  <mergeCells count="12">
    <mergeCell ref="A495:K495"/>
    <mergeCell ref="A6:A7"/>
    <mergeCell ref="B6:B7"/>
    <mergeCell ref="C6:C7"/>
    <mergeCell ref="D6:D7"/>
    <mergeCell ref="E6:E7"/>
    <mergeCell ref="F6:K6"/>
    <mergeCell ref="C2:I2"/>
    <mergeCell ref="A3:F3"/>
    <mergeCell ref="J3:M3"/>
    <mergeCell ref="N3:O3"/>
    <mergeCell ref="L6:P6"/>
  </mergeCells>
  <conditionalFormatting sqref="A495:K495">
    <cfRule type="containsText" dxfId="5" priority="3" operator="containsText" text="Tiešās izmaksas kopā, t. sk. darba devēja sociālais nodoklis __.__% ">
      <formula>NOT(ISERROR(SEARCH("Tiešās izmaksas kopā, t. sk. darba devēja sociālais nodoklis __.__% ",A495)))</formula>
    </cfRule>
  </conditionalFormatting>
  <conditionalFormatting sqref="A8:P494">
    <cfRule type="cellIs" dxfId="4" priority="1" operator="equal">
      <formula>0</formula>
    </cfRule>
  </conditionalFormatting>
  <conditionalFormatting sqref="N3:O3 L495:P495">
    <cfRule type="cellIs" dxfId="3" priority="2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C31BE-B09E-4F5D-8866-11932C7D3B15}">
  <sheetPr codeName="Sheet15">
    <tabColor rgb="FFFFFF00"/>
  </sheetPr>
  <dimension ref="A1:P507"/>
  <sheetViews>
    <sheetView topLeftCell="A451" workbookViewId="0">
      <selection activeCell="P8" sqref="A8:P494"/>
    </sheetView>
  </sheetViews>
  <sheetFormatPr defaultColWidth="9.140625" defaultRowHeight="11.25" x14ac:dyDescent="0.2"/>
  <cols>
    <col min="1" max="1" width="4.5703125" style="1" customWidth="1"/>
    <col min="2" max="2" width="5.28515625" style="1" customWidth="1"/>
    <col min="3" max="3" width="38.42578125" style="1" customWidth="1"/>
    <col min="4" max="4" width="5.85546875" style="1" customWidth="1"/>
    <col min="5" max="5" width="8.7109375" style="1" customWidth="1"/>
    <col min="6" max="6" width="9.28515625" style="1" customWidth="1"/>
    <col min="7" max="7" width="7.140625" style="1" customWidth="1"/>
    <col min="8" max="8" width="11.140625" style="1" customWidth="1"/>
    <col min="9" max="10" width="6.7109375" style="1" customWidth="1"/>
    <col min="11" max="11" width="9.7109375" style="1" customWidth="1"/>
    <col min="12" max="12" width="10.28515625" style="1" customWidth="1"/>
    <col min="13" max="13" width="13.85546875" style="1" customWidth="1"/>
    <col min="14" max="14" width="9.28515625" style="1" customWidth="1"/>
    <col min="15" max="15" width="7.7109375" style="1" customWidth="1"/>
    <col min="16" max="16" width="15.5703125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>
        <f>'Lokālā tāme Nr.3'!Q2</f>
        <v>3</v>
      </c>
      <c r="E1" s="4"/>
      <c r="F1" s="4"/>
      <c r="G1" s="4"/>
      <c r="H1" s="4"/>
      <c r="I1" s="4"/>
      <c r="J1" s="4"/>
      <c r="N1" s="6"/>
      <c r="O1" s="7"/>
      <c r="P1" s="8"/>
    </row>
    <row r="2" spans="1:16" x14ac:dyDescent="0.2">
      <c r="A2" s="10"/>
      <c r="B2" s="10"/>
      <c r="C2" s="225" t="s">
        <v>29</v>
      </c>
      <c r="D2" s="225"/>
      <c r="E2" s="225"/>
      <c r="F2" s="225"/>
      <c r="G2" s="225"/>
      <c r="H2" s="225"/>
      <c r="I2" s="225"/>
      <c r="J2" s="10"/>
    </row>
    <row r="3" spans="1:16" ht="11.25" customHeight="1" x14ac:dyDescent="0.2">
      <c r="A3" s="226"/>
      <c r="B3" s="226"/>
      <c r="C3" s="226"/>
      <c r="D3" s="226"/>
      <c r="E3" s="226"/>
      <c r="F3" s="226"/>
      <c r="G3" s="11"/>
      <c r="H3" s="11"/>
      <c r="I3" s="11"/>
      <c r="J3" s="227" t="s">
        <v>14</v>
      </c>
      <c r="K3" s="227"/>
      <c r="L3" s="227"/>
      <c r="M3" s="227"/>
      <c r="N3" s="224">
        <f>P495</f>
        <v>0</v>
      </c>
      <c r="O3" s="224"/>
      <c r="P3" s="11"/>
    </row>
    <row r="4" spans="1:16" ht="15" customHeight="1" x14ac:dyDescent="0.2">
      <c r="A4" s="12"/>
      <c r="B4" s="13"/>
      <c r="C4" s="2"/>
      <c r="D4" s="4"/>
      <c r="E4" s="4"/>
      <c r="F4" s="4"/>
      <c r="G4" s="4"/>
      <c r="H4" s="4"/>
      <c r="I4" s="4"/>
      <c r="J4" s="4"/>
      <c r="K4" s="4"/>
      <c r="L4" s="36"/>
      <c r="M4" s="36"/>
      <c r="N4" s="36"/>
      <c r="O4" s="36"/>
      <c r="P4" s="7" t="e">
        <f>'Koptāme a+n'!#REF!</f>
        <v>#REF!</v>
      </c>
    </row>
    <row r="5" spans="1:16" ht="12" thickBot="1" x14ac:dyDescent="0.25">
      <c r="A5" s="12"/>
      <c r="B5" s="13"/>
      <c r="C5" s="2"/>
      <c r="D5" s="4"/>
      <c r="E5" s="4"/>
      <c r="F5" s="4"/>
      <c r="G5" s="4"/>
      <c r="H5" s="4"/>
      <c r="I5" s="4"/>
      <c r="J5" s="4"/>
      <c r="K5" s="4"/>
      <c r="L5" s="14"/>
      <c r="M5" s="14"/>
      <c r="N5" s="15"/>
      <c r="O5" s="6"/>
      <c r="P5" s="4"/>
    </row>
    <row r="6" spans="1:16" x14ac:dyDescent="0.2">
      <c r="A6" s="238" t="s">
        <v>6</v>
      </c>
      <c r="B6" s="240" t="s">
        <v>15</v>
      </c>
      <c r="C6" s="231" t="s">
        <v>16</v>
      </c>
      <c r="D6" s="243" t="s">
        <v>17</v>
      </c>
      <c r="E6" s="245" t="s">
        <v>18</v>
      </c>
      <c r="F6" s="230" t="s">
        <v>19</v>
      </c>
      <c r="G6" s="231"/>
      <c r="H6" s="231"/>
      <c r="I6" s="231"/>
      <c r="J6" s="231"/>
      <c r="K6" s="232"/>
      <c r="L6" s="247" t="s">
        <v>20</v>
      </c>
      <c r="M6" s="231"/>
      <c r="N6" s="231"/>
      <c r="O6" s="231"/>
      <c r="P6" s="232"/>
    </row>
    <row r="7" spans="1:16" ht="126.75" customHeight="1" thickBot="1" x14ac:dyDescent="0.25">
      <c r="A7" s="263"/>
      <c r="B7" s="264"/>
      <c r="C7" s="265"/>
      <c r="D7" s="266"/>
      <c r="E7" s="267"/>
      <c r="F7" s="20" t="s">
        <v>21</v>
      </c>
      <c r="G7" s="21" t="s">
        <v>22</v>
      </c>
      <c r="H7" s="21" t="s">
        <v>23</v>
      </c>
      <c r="I7" s="21" t="s">
        <v>24</v>
      </c>
      <c r="J7" s="21" t="s">
        <v>25</v>
      </c>
      <c r="K7" s="22" t="s">
        <v>26</v>
      </c>
      <c r="L7" s="28" t="s">
        <v>21</v>
      </c>
      <c r="M7" s="21" t="s">
        <v>23</v>
      </c>
      <c r="N7" s="21" t="s">
        <v>24</v>
      </c>
      <c r="O7" s="21" t="s">
        <v>25</v>
      </c>
      <c r="P7" s="22" t="s">
        <v>26</v>
      </c>
    </row>
    <row r="8" spans="1:16" ht="12" thickBot="1" x14ac:dyDescent="0.25">
      <c r="A8" s="18">
        <f>IF(P8=0,0,IF(COUNTBLANK(P8)=1,0,COUNTA($P$8:P8)))</f>
        <v>0</v>
      </c>
      <c r="B8" s="5">
        <f>IF($C$2="Neattiecināmās izmaksas",IF('Lokālā tāme Nr.3'!$Q11="Neattiecināmās",'Lokālā tāme Nr.3'!$B11,0))</f>
        <v>0</v>
      </c>
      <c r="C8" s="5">
        <f>IF($C$2="Neattiecināmās izmaksas",IF('Lokālā tāme Nr.3'!$Q11="Neattiecināmās",'Lokālā tāme Nr.3'!$C11,0))</f>
        <v>0</v>
      </c>
      <c r="D8" s="5">
        <f>IF($C$2="Neattiecināmās izmaksas",IF('Lokālā tāme Nr.3'!$Q11="Neattiecināmās",'Lokālā tāme Nr.3'!$D11,0))</f>
        <v>0</v>
      </c>
      <c r="E8" s="17">
        <f>IF($C$2="Neattiecināmās izmaksas",IF('Lokālā tāme Nr.3'!$Q11="Neattiecināmās",'Lokālā tāme Nr.3'!$E11,0))</f>
        <v>0</v>
      </c>
      <c r="F8" s="31">
        <f>IF($C$2="Neattiecināmās izmaksas",IF('Lokālā tāme Nr.3'!$Q11="Neattiecināmās",'Lokālā tāme Nr.3'!$F11,0))</f>
        <v>0</v>
      </c>
      <c r="G8" s="5">
        <f>IF($C$2="Neattiecināmās izmaksas",IF('Lokālā tāme Nr.3'!$Q11="Neattiecināmās",'Lokālā tāme Nr.3'!$G11,0))</f>
        <v>0</v>
      </c>
      <c r="H8" s="5">
        <f>IF($C$2="Neattiecināmās izmaksas",IF('Lokālā tāme Nr.3'!$Q11="Neattiecināmās",'Lokālā tāme Nr.3'!$H11,0))</f>
        <v>0</v>
      </c>
      <c r="I8" s="5">
        <f>IF($C$2="Neattiecināmās izmaksas",IF('Lokālā tāme Nr.3'!$Q11="Neattiecināmās",'Lokālā tāme Nr.3'!$I11,0))</f>
        <v>0</v>
      </c>
      <c r="J8" s="5">
        <f>IF($C$2="Neattiecināmās izmaksas",IF('Lokālā tāme Nr.3'!$Q11="Neattiecināmās",'Lokālā tāme Nr.3'!$J11,0))</f>
        <v>0</v>
      </c>
      <c r="K8" s="47">
        <f>IF($C$2="Neattiecināmās izmaksas",IF('Lokālā tāme Nr.3'!$Q11="Neattiecināmās",'Lokālā tāme Nr.3'!$K11,0))</f>
        <v>0</v>
      </c>
      <c r="L8" s="27">
        <f>IF($C$2="Neattiecināmās izmaksas",IF('Lokālā tāme Nr.3'!$Q11="Neattiecināmās",'Lokālā tāme Nr.3'!$L11,0))</f>
        <v>0</v>
      </c>
      <c r="M8" s="5">
        <f>IF($C$2="Neattiecināmās izmaksas",IF('Lokālā tāme Nr.3'!$Q11="Neattiecināmās",'Lokālā tāme Nr.3'!$M11,0))</f>
        <v>0</v>
      </c>
      <c r="N8" s="5">
        <f>IF($C$2="Neattiecināmās izmaksas",IF('Lokālā tāme Nr.3'!$Q11="Neattiecināmās",'Lokālā tāme Nr.3'!$N11,0))</f>
        <v>0</v>
      </c>
      <c r="O8" s="5">
        <f>IF($C$2="Neattiecināmās izmaksas",IF('Lokālā tāme Nr.3'!$Q11="Neattiecināmās",'Lokālā tāme Nr.3'!$O11,0))</f>
        <v>0</v>
      </c>
      <c r="P8" s="17">
        <f>IF($C$2="Neattiecināmās izmaksas",IF('Lokālā tāme Nr.3'!$Q11="Neattiecināmās",'Lokālā tāme Nr.3'!$P11,0))</f>
        <v>0</v>
      </c>
    </row>
    <row r="9" spans="1:16" ht="12" thickBot="1" x14ac:dyDescent="0.25">
      <c r="A9" s="18">
        <f>IF(P9=0,0,IF(COUNTBLANK(P9)=1,0,COUNTA($P$8:P9)))</f>
        <v>0</v>
      </c>
      <c r="B9" s="5">
        <f>IF($C$2="Neattiecināmās izmaksas",IF('Lokālā tāme Nr.3'!$Q12="Neattiecināmās",'Lokālā tāme Nr.3'!$B12,0))</f>
        <v>0</v>
      </c>
      <c r="C9" s="5">
        <f>IF($C$2="Neattiecināmās izmaksas",IF('Lokālā tāme Nr.3'!$Q12="Neattiecināmās",'Lokālā tāme Nr.3'!$C12,0))</f>
        <v>0</v>
      </c>
      <c r="D9" s="5">
        <f>IF($C$2="Neattiecināmās izmaksas",IF('Lokālā tāme Nr.3'!$Q12="Neattiecināmās",'Lokālā tāme Nr.3'!$D12,0))</f>
        <v>0</v>
      </c>
      <c r="E9" s="17">
        <f>IF($C$2="Neattiecināmās izmaksas",IF('Lokālā tāme Nr.3'!$Q12="Neattiecināmās",'Lokālā tāme Nr.3'!$E12,0))</f>
        <v>0</v>
      </c>
      <c r="F9" s="31">
        <f>IF($C$2="Neattiecināmās izmaksas",IF('Lokālā tāme Nr.3'!$Q12="Neattiecināmās",'Lokālā tāme Nr.3'!$F12,0))</f>
        <v>0</v>
      </c>
      <c r="G9" s="5">
        <f>IF($C$2="Neattiecināmās izmaksas",IF('Lokālā tāme Nr.3'!$Q12="Neattiecināmās",'Lokālā tāme Nr.3'!$G12,0))</f>
        <v>0</v>
      </c>
      <c r="H9" s="5">
        <f>IF($C$2="Neattiecināmās izmaksas",IF('Lokālā tāme Nr.3'!$Q12="Neattiecināmās",'Lokālā tāme Nr.3'!$H12,0))</f>
        <v>0</v>
      </c>
      <c r="I9" s="5">
        <f>IF($C$2="Neattiecināmās izmaksas",IF('Lokālā tāme Nr.3'!$Q12="Neattiecināmās",'Lokālā tāme Nr.3'!$I12,0))</f>
        <v>0</v>
      </c>
      <c r="J9" s="5">
        <f>IF($C$2="Neattiecināmās izmaksas",IF('Lokālā tāme Nr.3'!$Q12="Neattiecināmās",'Lokālā tāme Nr.3'!$J12,0))</f>
        <v>0</v>
      </c>
      <c r="K9" s="47">
        <f>IF($C$2="Neattiecināmās izmaksas",IF('Lokālā tāme Nr.3'!$Q12="Neattiecināmās",'Lokālā tāme Nr.3'!$K12,0))</f>
        <v>0</v>
      </c>
      <c r="L9" s="27">
        <f>IF($C$2="Neattiecināmās izmaksas",IF('Lokālā tāme Nr.3'!$Q12="Neattiecināmās",'Lokālā tāme Nr.3'!$L12,0))</f>
        <v>0</v>
      </c>
      <c r="M9" s="5">
        <f>IF($C$2="Neattiecināmās izmaksas",IF('Lokālā tāme Nr.3'!$Q12="Neattiecināmās",'Lokālā tāme Nr.3'!$M12,0))</f>
        <v>0</v>
      </c>
      <c r="N9" s="5">
        <f>IF($C$2="Neattiecināmās izmaksas",IF('Lokālā tāme Nr.3'!$Q12="Neattiecināmās",'Lokālā tāme Nr.3'!$N12,0))</f>
        <v>0</v>
      </c>
      <c r="O9" s="5">
        <f>IF($C$2="Neattiecināmās izmaksas",IF('Lokālā tāme Nr.3'!$Q12="Neattiecināmās",'Lokālā tāme Nr.3'!$O12,0))</f>
        <v>0</v>
      </c>
      <c r="P9" s="17">
        <f>IF($C$2="Neattiecināmās izmaksas",IF('Lokālā tāme Nr.3'!$Q12="Neattiecināmās",'Lokālā tāme Nr.3'!$P12,0))</f>
        <v>0</v>
      </c>
    </row>
    <row r="10" spans="1:16" ht="12" thickBot="1" x14ac:dyDescent="0.25">
      <c r="A10" s="18">
        <f>IF(P10=0,0,IF(COUNTBLANK(P10)=1,0,COUNTA($P$8:P10)))</f>
        <v>0</v>
      </c>
      <c r="B10" s="5">
        <f>IF($C$2="Neattiecināmās izmaksas",IF('Lokālā tāme Nr.3'!$Q13="Neattiecināmās",'Lokālā tāme Nr.3'!$B13,0))</f>
        <v>0</v>
      </c>
      <c r="C10" s="5">
        <f>IF($C$2="Neattiecināmās izmaksas",IF('Lokālā tāme Nr.3'!$Q13="Neattiecināmās",'Lokālā tāme Nr.3'!$C13,0))</f>
        <v>0</v>
      </c>
      <c r="D10" s="5">
        <f>IF($C$2="Neattiecināmās izmaksas",IF('Lokālā tāme Nr.3'!$Q13="Neattiecināmās",'Lokālā tāme Nr.3'!$D13,0))</f>
        <v>0</v>
      </c>
      <c r="E10" s="17">
        <f>IF($C$2="Neattiecināmās izmaksas",IF('Lokālā tāme Nr.3'!$Q13="Neattiecināmās",'Lokālā tāme Nr.3'!$E13,0))</f>
        <v>0</v>
      </c>
      <c r="F10" s="31">
        <f>IF($C$2="Neattiecināmās izmaksas",IF('Lokālā tāme Nr.3'!$Q13="Neattiecināmās",'Lokālā tāme Nr.3'!$F13,0))</f>
        <v>0</v>
      </c>
      <c r="G10" s="5">
        <f>IF($C$2="Neattiecināmās izmaksas",IF('Lokālā tāme Nr.3'!$Q13="Neattiecināmās",'Lokālā tāme Nr.3'!$G13,0))</f>
        <v>0</v>
      </c>
      <c r="H10" s="5">
        <f>IF($C$2="Neattiecināmās izmaksas",IF('Lokālā tāme Nr.3'!$Q13="Neattiecināmās",'Lokālā tāme Nr.3'!$H13,0))</f>
        <v>0</v>
      </c>
      <c r="I10" s="5">
        <f>IF($C$2="Neattiecināmās izmaksas",IF('Lokālā tāme Nr.3'!$Q13="Neattiecināmās",'Lokālā tāme Nr.3'!$I13,0))</f>
        <v>0</v>
      </c>
      <c r="J10" s="5">
        <f>IF($C$2="Neattiecināmās izmaksas",IF('Lokālā tāme Nr.3'!$Q13="Neattiecināmās",'Lokālā tāme Nr.3'!$J13,0))</f>
        <v>0</v>
      </c>
      <c r="K10" s="47">
        <f>IF($C$2="Neattiecināmās izmaksas",IF('Lokālā tāme Nr.3'!$Q13="Neattiecināmās",'Lokālā tāme Nr.3'!$K13,0))</f>
        <v>0</v>
      </c>
      <c r="L10" s="27">
        <f>IF($C$2="Neattiecināmās izmaksas",IF('Lokālā tāme Nr.3'!$Q13="Neattiecināmās",'Lokālā tāme Nr.3'!$L13,0))</f>
        <v>0</v>
      </c>
      <c r="M10" s="5">
        <f>IF($C$2="Neattiecināmās izmaksas",IF('Lokālā tāme Nr.3'!$Q13="Neattiecināmās",'Lokālā tāme Nr.3'!$M13,0))</f>
        <v>0</v>
      </c>
      <c r="N10" s="5">
        <f>IF($C$2="Neattiecināmās izmaksas",IF('Lokālā tāme Nr.3'!$Q13="Neattiecināmās",'Lokālā tāme Nr.3'!$N13,0))</f>
        <v>0</v>
      </c>
      <c r="O10" s="5">
        <f>IF($C$2="Neattiecināmās izmaksas",IF('Lokālā tāme Nr.3'!$Q13="Neattiecināmās",'Lokālā tāme Nr.3'!$O13,0))</f>
        <v>0</v>
      </c>
      <c r="P10" s="17">
        <f>IF($C$2="Neattiecināmās izmaksas",IF('Lokālā tāme Nr.3'!$Q13="Neattiecināmās",'Lokālā tāme Nr.3'!$P13,0))</f>
        <v>0</v>
      </c>
    </row>
    <row r="11" spans="1:16" ht="12" thickBot="1" x14ac:dyDescent="0.25">
      <c r="A11" s="18">
        <f>IF(P11=0,0,IF(COUNTBLANK(P11)=1,0,COUNTA($P$8:P11)))</f>
        <v>0</v>
      </c>
      <c r="B11" s="5">
        <f>IF($C$2="Neattiecināmās izmaksas",IF('Lokālā tāme Nr.3'!$Q14="Neattiecināmās",'Lokālā tāme Nr.3'!$B14,0))</f>
        <v>0</v>
      </c>
      <c r="C11" s="5">
        <f>IF($C$2="Neattiecināmās izmaksas",IF('Lokālā tāme Nr.3'!$Q14="Neattiecināmās",'Lokālā tāme Nr.3'!$C14,0))</f>
        <v>0</v>
      </c>
      <c r="D11" s="5">
        <f>IF($C$2="Neattiecināmās izmaksas",IF('Lokālā tāme Nr.3'!$Q14="Neattiecināmās",'Lokālā tāme Nr.3'!$D14,0))</f>
        <v>0</v>
      </c>
      <c r="E11" s="17">
        <f>IF($C$2="Neattiecināmās izmaksas",IF('Lokālā tāme Nr.3'!$Q14="Neattiecināmās",'Lokālā tāme Nr.3'!$E14,0))</f>
        <v>0</v>
      </c>
      <c r="F11" s="31">
        <f>IF($C$2="Neattiecināmās izmaksas",IF('Lokālā tāme Nr.3'!$Q14="Neattiecināmās",'Lokālā tāme Nr.3'!$F14,0))</f>
        <v>0</v>
      </c>
      <c r="G11" s="5">
        <f>IF($C$2="Neattiecināmās izmaksas",IF('Lokālā tāme Nr.3'!$Q14="Neattiecināmās",'Lokālā tāme Nr.3'!$G14,0))</f>
        <v>0</v>
      </c>
      <c r="H11" s="5">
        <f>IF($C$2="Neattiecināmās izmaksas",IF('Lokālā tāme Nr.3'!$Q14="Neattiecināmās",'Lokālā tāme Nr.3'!$H14,0))</f>
        <v>0</v>
      </c>
      <c r="I11" s="5">
        <f>IF($C$2="Neattiecināmās izmaksas",IF('Lokālā tāme Nr.3'!$Q14="Neattiecināmās",'Lokālā tāme Nr.3'!$I14,0))</f>
        <v>0</v>
      </c>
      <c r="J11" s="5">
        <f>IF($C$2="Neattiecināmās izmaksas",IF('Lokālā tāme Nr.3'!$Q14="Neattiecināmās",'Lokālā tāme Nr.3'!$J14,0))</f>
        <v>0</v>
      </c>
      <c r="K11" s="47">
        <f>IF($C$2="Neattiecināmās izmaksas",IF('Lokālā tāme Nr.3'!$Q14="Neattiecināmās",'Lokālā tāme Nr.3'!$K14,0))</f>
        <v>0</v>
      </c>
      <c r="L11" s="27">
        <f>IF($C$2="Neattiecināmās izmaksas",IF('Lokālā tāme Nr.3'!$Q14="Neattiecināmās",'Lokālā tāme Nr.3'!$L14,0))</f>
        <v>0</v>
      </c>
      <c r="M11" s="5">
        <f>IF($C$2="Neattiecināmās izmaksas",IF('Lokālā tāme Nr.3'!$Q14="Neattiecināmās",'Lokālā tāme Nr.3'!$M14,0))</f>
        <v>0</v>
      </c>
      <c r="N11" s="5">
        <f>IF($C$2="Neattiecināmās izmaksas",IF('Lokālā tāme Nr.3'!$Q14="Neattiecināmās",'Lokālā tāme Nr.3'!$N14,0))</f>
        <v>0</v>
      </c>
      <c r="O11" s="5">
        <f>IF($C$2="Neattiecināmās izmaksas",IF('Lokālā tāme Nr.3'!$Q14="Neattiecināmās",'Lokālā tāme Nr.3'!$O14,0))</f>
        <v>0</v>
      </c>
      <c r="P11" s="17">
        <f>IF($C$2="Neattiecināmās izmaksas",IF('Lokālā tāme Nr.3'!$Q14="Neattiecināmās",'Lokālā tāme Nr.3'!$P14,0))</f>
        <v>0</v>
      </c>
    </row>
    <row r="12" spans="1:16" ht="12" thickBot="1" x14ac:dyDescent="0.25">
      <c r="A12" s="18">
        <f>IF(P12=0,0,IF(COUNTBLANK(P12)=1,0,COUNTA($P$8:P12)))</f>
        <v>0</v>
      </c>
      <c r="B12" s="5">
        <f>IF($C$2="Neattiecināmās izmaksas",IF('Lokālā tāme Nr.3'!$Q15="Neattiecināmās",'Lokālā tāme Nr.3'!$B15,0))</f>
        <v>0</v>
      </c>
      <c r="C12" s="5">
        <f>IF($C$2="Neattiecināmās izmaksas",IF('Lokālā tāme Nr.3'!$Q15="Neattiecināmās",'Lokālā tāme Nr.3'!$C15,0))</f>
        <v>0</v>
      </c>
      <c r="D12" s="5">
        <f>IF($C$2="Neattiecināmās izmaksas",IF('Lokālā tāme Nr.3'!$Q15="Neattiecināmās",'Lokālā tāme Nr.3'!$D15,0))</f>
        <v>0</v>
      </c>
      <c r="E12" s="17">
        <f>IF($C$2="Neattiecināmās izmaksas",IF('Lokālā tāme Nr.3'!$Q15="Neattiecināmās",'Lokālā tāme Nr.3'!$E15,0))</f>
        <v>0</v>
      </c>
      <c r="F12" s="31">
        <f>IF($C$2="Neattiecināmās izmaksas",IF('Lokālā tāme Nr.3'!$Q15="Neattiecināmās",'Lokālā tāme Nr.3'!$F15,0))</f>
        <v>0</v>
      </c>
      <c r="G12" s="5">
        <f>IF($C$2="Neattiecināmās izmaksas",IF('Lokālā tāme Nr.3'!$Q15="Neattiecināmās",'Lokālā tāme Nr.3'!$G15,0))</f>
        <v>0</v>
      </c>
      <c r="H12" s="5">
        <f>IF($C$2="Neattiecināmās izmaksas",IF('Lokālā tāme Nr.3'!$Q15="Neattiecināmās",'Lokālā tāme Nr.3'!$H15,0))</f>
        <v>0</v>
      </c>
      <c r="I12" s="5">
        <f>IF($C$2="Neattiecināmās izmaksas",IF('Lokālā tāme Nr.3'!$Q15="Neattiecināmās",'Lokālā tāme Nr.3'!$I15,0))</f>
        <v>0</v>
      </c>
      <c r="J12" s="5">
        <f>IF($C$2="Neattiecināmās izmaksas",IF('Lokālā tāme Nr.3'!$Q15="Neattiecināmās",'Lokālā tāme Nr.3'!$J15,0))</f>
        <v>0</v>
      </c>
      <c r="K12" s="47">
        <f>IF($C$2="Neattiecināmās izmaksas",IF('Lokālā tāme Nr.3'!$Q15="Neattiecināmās",'Lokālā tāme Nr.3'!$K15,0))</f>
        <v>0</v>
      </c>
      <c r="L12" s="27">
        <f>IF($C$2="Neattiecināmās izmaksas",IF('Lokālā tāme Nr.3'!$Q15="Neattiecināmās",'Lokālā tāme Nr.3'!$L15,0))</f>
        <v>0</v>
      </c>
      <c r="M12" s="5">
        <f>IF($C$2="Neattiecināmās izmaksas",IF('Lokālā tāme Nr.3'!$Q15="Neattiecināmās",'Lokālā tāme Nr.3'!$M15,0))</f>
        <v>0</v>
      </c>
      <c r="N12" s="5">
        <f>IF($C$2="Neattiecināmās izmaksas",IF('Lokālā tāme Nr.3'!$Q15="Neattiecināmās",'Lokālā tāme Nr.3'!$N15,0))</f>
        <v>0</v>
      </c>
      <c r="O12" s="5">
        <f>IF($C$2="Neattiecināmās izmaksas",IF('Lokālā tāme Nr.3'!$Q15="Neattiecināmās",'Lokālā tāme Nr.3'!$O15,0))</f>
        <v>0</v>
      </c>
      <c r="P12" s="17">
        <f>IF($C$2="Neattiecināmās izmaksas",IF('Lokālā tāme Nr.3'!$Q15="Neattiecināmās",'Lokālā tāme Nr.3'!$P15,0))</f>
        <v>0</v>
      </c>
    </row>
    <row r="13" spans="1:16" ht="12" thickBot="1" x14ac:dyDescent="0.25">
      <c r="A13" s="18">
        <f>IF(P13=0,0,IF(COUNTBLANK(P13)=1,0,COUNTA($P$8:P13)))</f>
        <v>0</v>
      </c>
      <c r="B13" s="5">
        <f>IF($C$2="Neattiecināmās izmaksas",IF('Lokālā tāme Nr.3'!$Q16="Neattiecināmās",'Lokālā tāme Nr.3'!$B16,0))</f>
        <v>0</v>
      </c>
      <c r="C13" s="5">
        <f>IF($C$2="Neattiecināmās izmaksas",IF('Lokālā tāme Nr.3'!$Q16="Neattiecināmās",'Lokālā tāme Nr.3'!$C16,0))</f>
        <v>0</v>
      </c>
      <c r="D13" s="5">
        <f>IF($C$2="Neattiecināmās izmaksas",IF('Lokālā tāme Nr.3'!$Q16="Neattiecināmās",'Lokālā tāme Nr.3'!$D16,0))</f>
        <v>0</v>
      </c>
      <c r="E13" s="17">
        <f>IF($C$2="Neattiecināmās izmaksas",IF('Lokālā tāme Nr.3'!$Q16="Neattiecināmās",'Lokālā tāme Nr.3'!$E16,0))</f>
        <v>0</v>
      </c>
      <c r="F13" s="31">
        <f>IF($C$2="Neattiecināmās izmaksas",IF('Lokālā tāme Nr.3'!$Q16="Neattiecināmās",'Lokālā tāme Nr.3'!$F16,0))</f>
        <v>0</v>
      </c>
      <c r="G13" s="5">
        <f>IF($C$2="Neattiecināmās izmaksas",IF('Lokālā tāme Nr.3'!$Q16="Neattiecināmās",'Lokālā tāme Nr.3'!$G16,0))</f>
        <v>0</v>
      </c>
      <c r="H13" s="5">
        <f>IF($C$2="Neattiecināmās izmaksas",IF('Lokālā tāme Nr.3'!$Q16="Neattiecināmās",'Lokālā tāme Nr.3'!$H16,0))</f>
        <v>0</v>
      </c>
      <c r="I13" s="5">
        <f>IF($C$2="Neattiecināmās izmaksas",IF('Lokālā tāme Nr.3'!$Q16="Neattiecināmās",'Lokālā tāme Nr.3'!$I16,0))</f>
        <v>0</v>
      </c>
      <c r="J13" s="5">
        <f>IF($C$2="Neattiecināmās izmaksas",IF('Lokālā tāme Nr.3'!$Q16="Neattiecināmās",'Lokālā tāme Nr.3'!$J16,0))</f>
        <v>0</v>
      </c>
      <c r="K13" s="47">
        <f>IF($C$2="Neattiecināmās izmaksas",IF('Lokālā tāme Nr.3'!$Q16="Neattiecināmās",'Lokālā tāme Nr.3'!$K16,0))</f>
        <v>0</v>
      </c>
      <c r="L13" s="27">
        <f>IF($C$2="Neattiecināmās izmaksas",IF('Lokālā tāme Nr.3'!$Q16="Neattiecināmās",'Lokālā tāme Nr.3'!$L16,0))</f>
        <v>0</v>
      </c>
      <c r="M13" s="5">
        <f>IF($C$2="Neattiecināmās izmaksas",IF('Lokālā tāme Nr.3'!$Q16="Neattiecināmās",'Lokālā tāme Nr.3'!$M16,0))</f>
        <v>0</v>
      </c>
      <c r="N13" s="5">
        <f>IF($C$2="Neattiecināmās izmaksas",IF('Lokālā tāme Nr.3'!$Q16="Neattiecināmās",'Lokālā tāme Nr.3'!$N16,0))</f>
        <v>0</v>
      </c>
      <c r="O13" s="5">
        <f>IF($C$2="Neattiecināmās izmaksas",IF('Lokālā tāme Nr.3'!$Q16="Neattiecināmās",'Lokālā tāme Nr.3'!$O16,0))</f>
        <v>0</v>
      </c>
      <c r="P13" s="17">
        <f>IF($C$2="Neattiecināmās izmaksas",IF('Lokālā tāme Nr.3'!$Q16="Neattiecināmās",'Lokālā tāme Nr.3'!$P16,0))</f>
        <v>0</v>
      </c>
    </row>
    <row r="14" spans="1:16" ht="12" thickBot="1" x14ac:dyDescent="0.25">
      <c r="A14" s="18">
        <f>IF(P14=0,0,IF(COUNTBLANK(P14)=1,0,COUNTA($P$8:P14)))</f>
        <v>0</v>
      </c>
      <c r="B14" s="5">
        <f>IF($C$2="Neattiecināmās izmaksas",IF('Lokālā tāme Nr.3'!$Q17="Neattiecināmās",'Lokālā tāme Nr.3'!$B17,0))</f>
        <v>0</v>
      </c>
      <c r="C14" s="5">
        <f>IF($C$2="Neattiecināmās izmaksas",IF('Lokālā tāme Nr.3'!$Q17="Neattiecināmās",'Lokālā tāme Nr.3'!$C17,0))</f>
        <v>0</v>
      </c>
      <c r="D14" s="5">
        <f>IF($C$2="Neattiecināmās izmaksas",IF('Lokālā tāme Nr.3'!$Q17="Neattiecināmās",'Lokālā tāme Nr.3'!$D17,0))</f>
        <v>0</v>
      </c>
      <c r="E14" s="17">
        <f>IF($C$2="Neattiecināmās izmaksas",IF('Lokālā tāme Nr.3'!$Q17="Neattiecināmās",'Lokālā tāme Nr.3'!$E17,0))</f>
        <v>0</v>
      </c>
      <c r="F14" s="31">
        <f>IF($C$2="Neattiecināmās izmaksas",IF('Lokālā tāme Nr.3'!$Q17="Neattiecināmās",'Lokālā tāme Nr.3'!$F17,0))</f>
        <v>0</v>
      </c>
      <c r="G14" s="5">
        <f>IF($C$2="Neattiecināmās izmaksas",IF('Lokālā tāme Nr.3'!$Q17="Neattiecināmās",'Lokālā tāme Nr.3'!$G17,0))</f>
        <v>0</v>
      </c>
      <c r="H14" s="5">
        <f>IF($C$2="Neattiecināmās izmaksas",IF('Lokālā tāme Nr.3'!$Q17="Neattiecināmās",'Lokālā tāme Nr.3'!$H17,0))</f>
        <v>0</v>
      </c>
      <c r="I14" s="5">
        <f>IF($C$2="Neattiecināmās izmaksas",IF('Lokālā tāme Nr.3'!$Q17="Neattiecināmās",'Lokālā tāme Nr.3'!$I17,0))</f>
        <v>0</v>
      </c>
      <c r="J14" s="5">
        <f>IF($C$2="Neattiecināmās izmaksas",IF('Lokālā tāme Nr.3'!$Q17="Neattiecināmās",'Lokālā tāme Nr.3'!$J17,0))</f>
        <v>0</v>
      </c>
      <c r="K14" s="47">
        <f>IF($C$2="Neattiecināmās izmaksas",IF('Lokālā tāme Nr.3'!$Q17="Neattiecināmās",'Lokālā tāme Nr.3'!$K17,0))</f>
        <v>0</v>
      </c>
      <c r="L14" s="27">
        <f>IF($C$2="Neattiecināmās izmaksas",IF('Lokālā tāme Nr.3'!$Q17="Neattiecināmās",'Lokālā tāme Nr.3'!$L17,0))</f>
        <v>0</v>
      </c>
      <c r="M14" s="5">
        <f>IF($C$2="Neattiecināmās izmaksas",IF('Lokālā tāme Nr.3'!$Q17="Neattiecināmās",'Lokālā tāme Nr.3'!$M17,0))</f>
        <v>0</v>
      </c>
      <c r="N14" s="5">
        <f>IF($C$2="Neattiecināmās izmaksas",IF('Lokālā tāme Nr.3'!$Q17="Neattiecināmās",'Lokālā tāme Nr.3'!$N17,0))</f>
        <v>0</v>
      </c>
      <c r="O14" s="5">
        <f>IF($C$2="Neattiecināmās izmaksas",IF('Lokālā tāme Nr.3'!$Q17="Neattiecināmās",'Lokālā tāme Nr.3'!$O17,0))</f>
        <v>0</v>
      </c>
      <c r="P14" s="17">
        <f>IF($C$2="Neattiecināmās izmaksas",IF('Lokālā tāme Nr.3'!$Q17="Neattiecināmās",'Lokālā tāme Nr.3'!$P17,0))</f>
        <v>0</v>
      </c>
    </row>
    <row r="15" spans="1:16" ht="12" thickBot="1" x14ac:dyDescent="0.25">
      <c r="A15" s="18">
        <f>IF(P15=0,0,IF(COUNTBLANK(P15)=1,0,COUNTA($P$8:P15)))</f>
        <v>0</v>
      </c>
      <c r="B15" s="5">
        <f>IF($C$2="Neattiecināmās izmaksas",IF('Lokālā tāme Nr.3'!$Q18="Neattiecināmās",'Lokālā tāme Nr.3'!$B18,0))</f>
        <v>0</v>
      </c>
      <c r="C15" s="5">
        <f>IF($C$2="Neattiecināmās izmaksas",IF('Lokālā tāme Nr.3'!$Q18="Neattiecināmās",'Lokālā tāme Nr.3'!$C18,0))</f>
        <v>0</v>
      </c>
      <c r="D15" s="5">
        <f>IF($C$2="Neattiecināmās izmaksas",IF('Lokālā tāme Nr.3'!$Q18="Neattiecināmās",'Lokālā tāme Nr.3'!$D18,0))</f>
        <v>0</v>
      </c>
      <c r="E15" s="17">
        <f>IF($C$2="Neattiecināmās izmaksas",IF('Lokālā tāme Nr.3'!$Q18="Neattiecināmās",'Lokālā tāme Nr.3'!$E18,0))</f>
        <v>0</v>
      </c>
      <c r="F15" s="31">
        <f>IF($C$2="Neattiecināmās izmaksas",IF('Lokālā tāme Nr.3'!$Q18="Neattiecināmās",'Lokālā tāme Nr.3'!$F18,0))</f>
        <v>0</v>
      </c>
      <c r="G15" s="5">
        <f>IF($C$2="Neattiecināmās izmaksas",IF('Lokālā tāme Nr.3'!$Q18="Neattiecināmās",'Lokālā tāme Nr.3'!$G18,0))</f>
        <v>0</v>
      </c>
      <c r="H15" s="5">
        <f>IF($C$2="Neattiecināmās izmaksas",IF('Lokālā tāme Nr.3'!$Q18="Neattiecināmās",'Lokālā tāme Nr.3'!$H18,0))</f>
        <v>0</v>
      </c>
      <c r="I15" s="5">
        <f>IF($C$2="Neattiecināmās izmaksas",IF('Lokālā tāme Nr.3'!$Q18="Neattiecināmās",'Lokālā tāme Nr.3'!$I18,0))</f>
        <v>0</v>
      </c>
      <c r="J15" s="5">
        <f>IF($C$2="Neattiecināmās izmaksas",IF('Lokālā tāme Nr.3'!$Q18="Neattiecināmās",'Lokālā tāme Nr.3'!$J18,0))</f>
        <v>0</v>
      </c>
      <c r="K15" s="47">
        <f>IF($C$2="Neattiecināmās izmaksas",IF('Lokālā tāme Nr.3'!$Q18="Neattiecināmās",'Lokālā tāme Nr.3'!$K18,0))</f>
        <v>0</v>
      </c>
      <c r="L15" s="27">
        <f>IF($C$2="Neattiecināmās izmaksas",IF('Lokālā tāme Nr.3'!$Q18="Neattiecināmās",'Lokālā tāme Nr.3'!$L18,0))</f>
        <v>0</v>
      </c>
      <c r="M15" s="5">
        <f>IF($C$2="Neattiecināmās izmaksas",IF('Lokālā tāme Nr.3'!$Q18="Neattiecināmās",'Lokālā tāme Nr.3'!$M18,0))</f>
        <v>0</v>
      </c>
      <c r="N15" s="5">
        <f>IF($C$2="Neattiecināmās izmaksas",IF('Lokālā tāme Nr.3'!$Q18="Neattiecināmās",'Lokālā tāme Nr.3'!$N18,0))</f>
        <v>0</v>
      </c>
      <c r="O15" s="5">
        <f>IF($C$2="Neattiecināmās izmaksas",IF('Lokālā tāme Nr.3'!$Q18="Neattiecināmās",'Lokālā tāme Nr.3'!$O18,0))</f>
        <v>0</v>
      </c>
      <c r="P15" s="17">
        <f>IF($C$2="Neattiecināmās izmaksas",IF('Lokālā tāme Nr.3'!$Q18="Neattiecināmās",'Lokālā tāme Nr.3'!$P18,0))</f>
        <v>0</v>
      </c>
    </row>
    <row r="16" spans="1:16" ht="12" thickBot="1" x14ac:dyDescent="0.25">
      <c r="A16" s="18">
        <f>IF(P16=0,0,IF(COUNTBLANK(P16)=1,0,COUNTA($P$8:P16)))</f>
        <v>0</v>
      </c>
      <c r="B16" s="5">
        <f>IF($C$2="Neattiecināmās izmaksas",IF('Lokālā tāme Nr.3'!$Q19="Neattiecināmās",'Lokālā tāme Nr.3'!$B19,0))</f>
        <v>0</v>
      </c>
      <c r="C16" s="5">
        <f>IF($C$2="Neattiecināmās izmaksas",IF('Lokālā tāme Nr.3'!$Q19="Neattiecināmās",'Lokālā tāme Nr.3'!$C19,0))</f>
        <v>0</v>
      </c>
      <c r="D16" s="5">
        <f>IF($C$2="Neattiecināmās izmaksas",IF('Lokālā tāme Nr.3'!$Q19="Neattiecināmās",'Lokālā tāme Nr.3'!$D19,0))</f>
        <v>0</v>
      </c>
      <c r="E16" s="17">
        <f>IF($C$2="Neattiecināmās izmaksas",IF('Lokālā tāme Nr.3'!$Q19="Neattiecināmās",'Lokālā tāme Nr.3'!$E19,0))</f>
        <v>0</v>
      </c>
      <c r="F16" s="31">
        <f>IF($C$2="Neattiecināmās izmaksas",IF('Lokālā tāme Nr.3'!$Q19="Neattiecināmās",'Lokālā tāme Nr.3'!$F19,0))</f>
        <v>0</v>
      </c>
      <c r="G16" s="5">
        <f>IF($C$2="Neattiecināmās izmaksas",IF('Lokālā tāme Nr.3'!$Q19="Neattiecināmās",'Lokālā tāme Nr.3'!$G19,0))</f>
        <v>0</v>
      </c>
      <c r="H16" s="5">
        <f>IF($C$2="Neattiecināmās izmaksas",IF('Lokālā tāme Nr.3'!$Q19="Neattiecināmās",'Lokālā tāme Nr.3'!$H19,0))</f>
        <v>0</v>
      </c>
      <c r="I16" s="5">
        <f>IF($C$2="Neattiecināmās izmaksas",IF('Lokālā tāme Nr.3'!$Q19="Neattiecināmās",'Lokālā tāme Nr.3'!$I19,0))</f>
        <v>0</v>
      </c>
      <c r="J16" s="5">
        <f>IF($C$2="Neattiecināmās izmaksas",IF('Lokālā tāme Nr.3'!$Q19="Neattiecināmās",'Lokālā tāme Nr.3'!$J19,0))</f>
        <v>0</v>
      </c>
      <c r="K16" s="47">
        <f>IF($C$2="Neattiecināmās izmaksas",IF('Lokālā tāme Nr.3'!$Q19="Neattiecināmās",'Lokālā tāme Nr.3'!$K19,0))</f>
        <v>0</v>
      </c>
      <c r="L16" s="27">
        <f>IF($C$2="Neattiecināmās izmaksas",IF('Lokālā tāme Nr.3'!$Q19="Neattiecināmās",'Lokālā tāme Nr.3'!$L19,0))</f>
        <v>0</v>
      </c>
      <c r="M16" s="5">
        <f>IF($C$2="Neattiecināmās izmaksas",IF('Lokālā tāme Nr.3'!$Q19="Neattiecināmās",'Lokālā tāme Nr.3'!$M19,0))</f>
        <v>0</v>
      </c>
      <c r="N16" s="5">
        <f>IF($C$2="Neattiecināmās izmaksas",IF('Lokālā tāme Nr.3'!$Q19="Neattiecināmās",'Lokālā tāme Nr.3'!$N19,0))</f>
        <v>0</v>
      </c>
      <c r="O16" s="5">
        <f>IF($C$2="Neattiecināmās izmaksas",IF('Lokālā tāme Nr.3'!$Q19="Neattiecināmās",'Lokālā tāme Nr.3'!$O19,0))</f>
        <v>0</v>
      </c>
      <c r="P16" s="17">
        <f>IF($C$2="Neattiecināmās izmaksas",IF('Lokālā tāme Nr.3'!$Q19="Neattiecināmās",'Lokālā tāme Nr.3'!$P19,0))</f>
        <v>0</v>
      </c>
    </row>
    <row r="17" spans="1:16" ht="12" thickBot="1" x14ac:dyDescent="0.25">
      <c r="A17" s="18">
        <f>IF(P17=0,0,IF(COUNTBLANK(P17)=1,0,COUNTA($P$8:P17)))</f>
        <v>0</v>
      </c>
      <c r="B17" s="5">
        <f>IF($C$2="Neattiecināmās izmaksas",IF('Lokālā tāme Nr.3'!$Q20="Neattiecināmās",'Lokālā tāme Nr.3'!$B20,0))</f>
        <v>0</v>
      </c>
      <c r="C17" s="5">
        <f>IF($C$2="Neattiecināmās izmaksas",IF('Lokālā tāme Nr.3'!$Q20="Neattiecināmās",'Lokālā tāme Nr.3'!$C20,0))</f>
        <v>0</v>
      </c>
      <c r="D17" s="5">
        <f>IF($C$2="Neattiecināmās izmaksas",IF('Lokālā tāme Nr.3'!$Q20="Neattiecināmās",'Lokālā tāme Nr.3'!$D20,0))</f>
        <v>0</v>
      </c>
      <c r="E17" s="17">
        <f>IF($C$2="Neattiecināmās izmaksas",IF('Lokālā tāme Nr.3'!$Q20="Neattiecināmās",'Lokālā tāme Nr.3'!$E20,0))</f>
        <v>0</v>
      </c>
      <c r="F17" s="31">
        <f>IF($C$2="Neattiecināmās izmaksas",IF('Lokālā tāme Nr.3'!$Q20="Neattiecināmās",'Lokālā tāme Nr.3'!$F20,0))</f>
        <v>0</v>
      </c>
      <c r="G17" s="5">
        <f>IF($C$2="Neattiecināmās izmaksas",IF('Lokālā tāme Nr.3'!$Q20="Neattiecināmās",'Lokālā tāme Nr.3'!$G20,0))</f>
        <v>0</v>
      </c>
      <c r="H17" s="5">
        <f>IF($C$2="Neattiecināmās izmaksas",IF('Lokālā tāme Nr.3'!$Q20="Neattiecināmās",'Lokālā tāme Nr.3'!$H20,0))</f>
        <v>0</v>
      </c>
      <c r="I17" s="5">
        <f>IF($C$2="Neattiecināmās izmaksas",IF('Lokālā tāme Nr.3'!$Q20="Neattiecināmās",'Lokālā tāme Nr.3'!$I20,0))</f>
        <v>0</v>
      </c>
      <c r="J17" s="5">
        <f>IF($C$2="Neattiecināmās izmaksas",IF('Lokālā tāme Nr.3'!$Q20="Neattiecināmās",'Lokālā tāme Nr.3'!$J20,0))</f>
        <v>0</v>
      </c>
      <c r="K17" s="47">
        <f>IF($C$2="Neattiecināmās izmaksas",IF('Lokālā tāme Nr.3'!$Q20="Neattiecināmās",'Lokālā tāme Nr.3'!$K20,0))</f>
        <v>0</v>
      </c>
      <c r="L17" s="27">
        <f>IF($C$2="Neattiecināmās izmaksas",IF('Lokālā tāme Nr.3'!$Q20="Neattiecināmās",'Lokālā tāme Nr.3'!$L20,0))</f>
        <v>0</v>
      </c>
      <c r="M17" s="5">
        <f>IF($C$2="Neattiecināmās izmaksas",IF('Lokālā tāme Nr.3'!$Q20="Neattiecināmās",'Lokālā tāme Nr.3'!$M20,0))</f>
        <v>0</v>
      </c>
      <c r="N17" s="5">
        <f>IF($C$2="Neattiecināmās izmaksas",IF('Lokālā tāme Nr.3'!$Q20="Neattiecināmās",'Lokālā tāme Nr.3'!$N20,0))</f>
        <v>0</v>
      </c>
      <c r="O17" s="5">
        <f>IF($C$2="Neattiecināmās izmaksas",IF('Lokālā tāme Nr.3'!$Q20="Neattiecināmās",'Lokālā tāme Nr.3'!$O20,0))</f>
        <v>0</v>
      </c>
      <c r="P17" s="17">
        <f>IF($C$2="Neattiecināmās izmaksas",IF('Lokālā tāme Nr.3'!$Q20="Neattiecināmās",'Lokālā tāme Nr.3'!$P20,0))</f>
        <v>0</v>
      </c>
    </row>
    <row r="18" spans="1:16" ht="12" thickBot="1" x14ac:dyDescent="0.25">
      <c r="A18" s="18">
        <f>IF(P18=0,0,IF(COUNTBLANK(P18)=1,0,COUNTA($P$8:P18)))</f>
        <v>0</v>
      </c>
      <c r="B18" s="5">
        <f>IF($C$2="Neattiecināmās izmaksas",IF('Lokālā tāme Nr.3'!$Q21="Neattiecināmās",'Lokālā tāme Nr.3'!$B21,0))</f>
        <v>0</v>
      </c>
      <c r="C18" s="5">
        <f>IF($C$2="Neattiecināmās izmaksas",IF('Lokālā tāme Nr.3'!$Q21="Neattiecināmās",'Lokālā tāme Nr.3'!$C21,0))</f>
        <v>0</v>
      </c>
      <c r="D18" s="5">
        <f>IF($C$2="Neattiecināmās izmaksas",IF('Lokālā tāme Nr.3'!$Q21="Neattiecināmās",'Lokālā tāme Nr.3'!$D21,0))</f>
        <v>0</v>
      </c>
      <c r="E18" s="17">
        <f>IF($C$2="Neattiecināmās izmaksas",IF('Lokālā tāme Nr.3'!$Q21="Neattiecināmās",'Lokālā tāme Nr.3'!$E21,0))</f>
        <v>0</v>
      </c>
      <c r="F18" s="31">
        <f>IF($C$2="Neattiecināmās izmaksas",IF('Lokālā tāme Nr.3'!$Q21="Neattiecināmās",'Lokālā tāme Nr.3'!$F21,0))</f>
        <v>0</v>
      </c>
      <c r="G18" s="5">
        <f>IF($C$2="Neattiecināmās izmaksas",IF('Lokālā tāme Nr.3'!$Q21="Neattiecināmās",'Lokālā tāme Nr.3'!$G21,0))</f>
        <v>0</v>
      </c>
      <c r="H18" s="5">
        <f>IF($C$2="Neattiecināmās izmaksas",IF('Lokālā tāme Nr.3'!$Q21="Neattiecināmās",'Lokālā tāme Nr.3'!$H21,0))</f>
        <v>0</v>
      </c>
      <c r="I18" s="5">
        <f>IF($C$2="Neattiecināmās izmaksas",IF('Lokālā tāme Nr.3'!$Q21="Neattiecināmās",'Lokālā tāme Nr.3'!$I21,0))</f>
        <v>0</v>
      </c>
      <c r="J18" s="5">
        <f>IF($C$2="Neattiecināmās izmaksas",IF('Lokālā tāme Nr.3'!$Q21="Neattiecināmās",'Lokālā tāme Nr.3'!$J21,0))</f>
        <v>0</v>
      </c>
      <c r="K18" s="47">
        <f>IF($C$2="Neattiecināmās izmaksas",IF('Lokālā tāme Nr.3'!$Q21="Neattiecināmās",'Lokālā tāme Nr.3'!$K21,0))</f>
        <v>0</v>
      </c>
      <c r="L18" s="27">
        <f>IF($C$2="Neattiecināmās izmaksas",IF('Lokālā tāme Nr.3'!$Q21="Neattiecināmās",'Lokālā tāme Nr.3'!$L21,0))</f>
        <v>0</v>
      </c>
      <c r="M18" s="5">
        <f>IF($C$2="Neattiecināmās izmaksas",IF('Lokālā tāme Nr.3'!$Q21="Neattiecināmās",'Lokālā tāme Nr.3'!$M21,0))</f>
        <v>0</v>
      </c>
      <c r="N18" s="5">
        <f>IF($C$2="Neattiecināmās izmaksas",IF('Lokālā tāme Nr.3'!$Q21="Neattiecināmās",'Lokālā tāme Nr.3'!$N21,0))</f>
        <v>0</v>
      </c>
      <c r="O18" s="5">
        <f>IF($C$2="Neattiecināmās izmaksas",IF('Lokālā tāme Nr.3'!$Q21="Neattiecināmās",'Lokālā tāme Nr.3'!$O21,0))</f>
        <v>0</v>
      </c>
      <c r="P18" s="17">
        <f>IF($C$2="Neattiecināmās izmaksas",IF('Lokālā tāme Nr.3'!$Q21="Neattiecināmās",'Lokālā tāme Nr.3'!$P21,0))</f>
        <v>0</v>
      </c>
    </row>
    <row r="19" spans="1:16" ht="12" thickBot="1" x14ac:dyDescent="0.25">
      <c r="A19" s="18">
        <f>IF(P19=0,0,IF(COUNTBLANK(P19)=1,0,COUNTA($P$8:P19)))</f>
        <v>0</v>
      </c>
      <c r="B19" s="5">
        <f>IF($C$2="Neattiecināmās izmaksas",IF('Lokālā tāme Nr.3'!$Q22="Neattiecināmās",'Lokālā tāme Nr.3'!$B22,0))</f>
        <v>0</v>
      </c>
      <c r="C19" s="5">
        <f>IF($C$2="Neattiecināmās izmaksas",IF('Lokālā tāme Nr.3'!$Q22="Neattiecināmās",'Lokālā tāme Nr.3'!$C22,0))</f>
        <v>0</v>
      </c>
      <c r="D19" s="5">
        <f>IF($C$2="Neattiecināmās izmaksas",IF('Lokālā tāme Nr.3'!$Q22="Neattiecināmās",'Lokālā tāme Nr.3'!$D22,0))</f>
        <v>0</v>
      </c>
      <c r="E19" s="17">
        <f>IF($C$2="Neattiecināmās izmaksas",IF('Lokālā tāme Nr.3'!$Q22="Neattiecināmās",'Lokālā tāme Nr.3'!$E22,0))</f>
        <v>0</v>
      </c>
      <c r="F19" s="31">
        <f>IF($C$2="Neattiecināmās izmaksas",IF('Lokālā tāme Nr.3'!$Q22="Neattiecināmās",'Lokālā tāme Nr.3'!$F22,0))</f>
        <v>0</v>
      </c>
      <c r="G19" s="5">
        <f>IF($C$2="Neattiecināmās izmaksas",IF('Lokālā tāme Nr.3'!$Q22="Neattiecināmās",'Lokālā tāme Nr.3'!$G22,0))</f>
        <v>0</v>
      </c>
      <c r="H19" s="5">
        <f>IF($C$2="Neattiecināmās izmaksas",IF('Lokālā tāme Nr.3'!$Q22="Neattiecināmās",'Lokālā tāme Nr.3'!$H22,0))</f>
        <v>0</v>
      </c>
      <c r="I19" s="5">
        <f>IF($C$2="Neattiecināmās izmaksas",IF('Lokālā tāme Nr.3'!$Q22="Neattiecināmās",'Lokālā tāme Nr.3'!$I22,0))</f>
        <v>0</v>
      </c>
      <c r="J19" s="5">
        <f>IF($C$2="Neattiecināmās izmaksas",IF('Lokālā tāme Nr.3'!$Q22="Neattiecināmās",'Lokālā tāme Nr.3'!$J22,0))</f>
        <v>0</v>
      </c>
      <c r="K19" s="47">
        <f>IF($C$2="Neattiecināmās izmaksas",IF('Lokālā tāme Nr.3'!$Q22="Neattiecināmās",'Lokālā tāme Nr.3'!$K22,0))</f>
        <v>0</v>
      </c>
      <c r="L19" s="27">
        <f>IF($C$2="Neattiecināmās izmaksas",IF('Lokālā tāme Nr.3'!$Q22="Neattiecināmās",'Lokālā tāme Nr.3'!$L22,0))</f>
        <v>0</v>
      </c>
      <c r="M19" s="5">
        <f>IF($C$2="Neattiecināmās izmaksas",IF('Lokālā tāme Nr.3'!$Q22="Neattiecināmās",'Lokālā tāme Nr.3'!$M22,0))</f>
        <v>0</v>
      </c>
      <c r="N19" s="5">
        <f>IF($C$2="Neattiecināmās izmaksas",IF('Lokālā tāme Nr.3'!$Q22="Neattiecināmās",'Lokālā tāme Nr.3'!$N22,0))</f>
        <v>0</v>
      </c>
      <c r="O19" s="5">
        <f>IF($C$2="Neattiecināmās izmaksas",IF('Lokālā tāme Nr.3'!$Q22="Neattiecināmās",'Lokālā tāme Nr.3'!$O22,0))</f>
        <v>0</v>
      </c>
      <c r="P19" s="17">
        <f>IF($C$2="Neattiecināmās izmaksas",IF('Lokālā tāme Nr.3'!$Q22="Neattiecināmās",'Lokālā tāme Nr.3'!$P22,0))</f>
        <v>0</v>
      </c>
    </row>
    <row r="20" spans="1:16" ht="12" thickBot="1" x14ac:dyDescent="0.25">
      <c r="A20" s="18">
        <f>IF(P20=0,0,IF(COUNTBLANK(P20)=1,0,COUNTA($P$8:P20)))</f>
        <v>0</v>
      </c>
      <c r="B20" s="5">
        <f>IF($C$2="Neattiecināmās izmaksas",IF('Lokālā tāme Nr.3'!$Q23="Neattiecināmās",'Lokālā tāme Nr.3'!$B23,0))</f>
        <v>0</v>
      </c>
      <c r="C20" s="5">
        <f>IF($C$2="Neattiecināmās izmaksas",IF('Lokālā tāme Nr.3'!$Q23="Neattiecināmās",'Lokālā tāme Nr.3'!$C23,0))</f>
        <v>0</v>
      </c>
      <c r="D20" s="5">
        <f>IF($C$2="Neattiecināmās izmaksas",IF('Lokālā tāme Nr.3'!$Q23="Neattiecināmās",'Lokālā tāme Nr.3'!$D23,0))</f>
        <v>0</v>
      </c>
      <c r="E20" s="17">
        <f>IF($C$2="Neattiecināmās izmaksas",IF('Lokālā tāme Nr.3'!$Q23="Neattiecināmās",'Lokālā tāme Nr.3'!$E23,0))</f>
        <v>0</v>
      </c>
      <c r="F20" s="31">
        <f>IF($C$2="Neattiecināmās izmaksas",IF('Lokālā tāme Nr.3'!$Q23="Neattiecināmās",'Lokālā tāme Nr.3'!$F23,0))</f>
        <v>0</v>
      </c>
      <c r="G20" s="5">
        <f>IF($C$2="Neattiecināmās izmaksas",IF('Lokālā tāme Nr.3'!$Q23="Neattiecināmās",'Lokālā tāme Nr.3'!$G23,0))</f>
        <v>0</v>
      </c>
      <c r="H20" s="5">
        <f>IF($C$2="Neattiecināmās izmaksas",IF('Lokālā tāme Nr.3'!$Q23="Neattiecināmās",'Lokālā tāme Nr.3'!$H23,0))</f>
        <v>0</v>
      </c>
      <c r="I20" s="5">
        <f>IF($C$2="Neattiecināmās izmaksas",IF('Lokālā tāme Nr.3'!$Q23="Neattiecināmās",'Lokālā tāme Nr.3'!$I23,0))</f>
        <v>0</v>
      </c>
      <c r="J20" s="5">
        <f>IF($C$2="Neattiecināmās izmaksas",IF('Lokālā tāme Nr.3'!$Q23="Neattiecināmās",'Lokālā tāme Nr.3'!$J23,0))</f>
        <v>0</v>
      </c>
      <c r="K20" s="47">
        <f>IF($C$2="Neattiecināmās izmaksas",IF('Lokālā tāme Nr.3'!$Q23="Neattiecināmās",'Lokālā tāme Nr.3'!$K23,0))</f>
        <v>0</v>
      </c>
      <c r="L20" s="27">
        <f>IF($C$2="Neattiecināmās izmaksas",IF('Lokālā tāme Nr.3'!$Q23="Neattiecināmās",'Lokālā tāme Nr.3'!$L23,0))</f>
        <v>0</v>
      </c>
      <c r="M20" s="5">
        <f>IF($C$2="Neattiecināmās izmaksas",IF('Lokālā tāme Nr.3'!$Q23="Neattiecināmās",'Lokālā tāme Nr.3'!$M23,0))</f>
        <v>0</v>
      </c>
      <c r="N20" s="5">
        <f>IF($C$2="Neattiecināmās izmaksas",IF('Lokālā tāme Nr.3'!$Q23="Neattiecināmās",'Lokālā tāme Nr.3'!$N23,0))</f>
        <v>0</v>
      </c>
      <c r="O20" s="5">
        <f>IF($C$2="Neattiecināmās izmaksas",IF('Lokālā tāme Nr.3'!$Q23="Neattiecināmās",'Lokālā tāme Nr.3'!$O23,0))</f>
        <v>0</v>
      </c>
      <c r="P20" s="17">
        <f>IF($C$2="Neattiecināmās izmaksas",IF('Lokālā tāme Nr.3'!$Q23="Neattiecināmās",'Lokālā tāme Nr.3'!$P23,0))</f>
        <v>0</v>
      </c>
    </row>
    <row r="21" spans="1:16" ht="12" thickBot="1" x14ac:dyDescent="0.25">
      <c r="A21" s="18">
        <f>IF(P21=0,0,IF(COUNTBLANK(P21)=1,0,COUNTA($P$8:P21)))</f>
        <v>0</v>
      </c>
      <c r="B21" s="5">
        <f>IF($C$2="Neattiecināmās izmaksas",IF('Lokālā tāme Nr.3'!$Q24="Neattiecināmās",'Lokālā tāme Nr.3'!$B24,0))</f>
        <v>0</v>
      </c>
      <c r="C21" s="5">
        <f>IF($C$2="Neattiecināmās izmaksas",IF('Lokālā tāme Nr.3'!$Q24="Neattiecināmās",'Lokālā tāme Nr.3'!$C24,0))</f>
        <v>0</v>
      </c>
      <c r="D21" s="5">
        <f>IF($C$2="Neattiecināmās izmaksas",IF('Lokālā tāme Nr.3'!$Q24="Neattiecināmās",'Lokālā tāme Nr.3'!$D24,0))</f>
        <v>0</v>
      </c>
      <c r="E21" s="17">
        <f>IF($C$2="Neattiecināmās izmaksas",IF('Lokālā tāme Nr.3'!$Q24="Neattiecināmās",'Lokālā tāme Nr.3'!$E24,0))</f>
        <v>0</v>
      </c>
      <c r="F21" s="31">
        <f>IF($C$2="Neattiecināmās izmaksas",IF('Lokālā tāme Nr.3'!$Q24="Neattiecināmās",'Lokālā tāme Nr.3'!$F24,0))</f>
        <v>0</v>
      </c>
      <c r="G21" s="5">
        <f>IF($C$2="Neattiecināmās izmaksas",IF('Lokālā tāme Nr.3'!$Q24="Neattiecināmās",'Lokālā tāme Nr.3'!$G24,0))</f>
        <v>0</v>
      </c>
      <c r="H21" s="5">
        <f>IF($C$2="Neattiecināmās izmaksas",IF('Lokālā tāme Nr.3'!$Q24="Neattiecināmās",'Lokālā tāme Nr.3'!$H24,0))</f>
        <v>0</v>
      </c>
      <c r="I21" s="5">
        <f>IF($C$2="Neattiecināmās izmaksas",IF('Lokālā tāme Nr.3'!$Q24="Neattiecināmās",'Lokālā tāme Nr.3'!$I24,0))</f>
        <v>0</v>
      </c>
      <c r="J21" s="5">
        <f>IF($C$2="Neattiecināmās izmaksas",IF('Lokālā tāme Nr.3'!$Q24="Neattiecināmās",'Lokālā tāme Nr.3'!$J24,0))</f>
        <v>0</v>
      </c>
      <c r="K21" s="47">
        <f>IF($C$2="Neattiecināmās izmaksas",IF('Lokālā tāme Nr.3'!$Q24="Neattiecināmās",'Lokālā tāme Nr.3'!$K24,0))</f>
        <v>0</v>
      </c>
      <c r="L21" s="27">
        <f>IF($C$2="Neattiecināmās izmaksas",IF('Lokālā tāme Nr.3'!$Q24="Neattiecināmās",'Lokālā tāme Nr.3'!$L24,0))</f>
        <v>0</v>
      </c>
      <c r="M21" s="5">
        <f>IF($C$2="Neattiecināmās izmaksas",IF('Lokālā tāme Nr.3'!$Q24="Neattiecināmās",'Lokālā tāme Nr.3'!$M24,0))</f>
        <v>0</v>
      </c>
      <c r="N21" s="5">
        <f>IF($C$2="Neattiecināmās izmaksas",IF('Lokālā tāme Nr.3'!$Q24="Neattiecināmās",'Lokālā tāme Nr.3'!$N24,0))</f>
        <v>0</v>
      </c>
      <c r="O21" s="5">
        <f>IF($C$2="Neattiecināmās izmaksas",IF('Lokālā tāme Nr.3'!$Q24="Neattiecināmās",'Lokālā tāme Nr.3'!$O24,0))</f>
        <v>0</v>
      </c>
      <c r="P21" s="17">
        <f>IF($C$2="Neattiecināmās izmaksas",IF('Lokālā tāme Nr.3'!$Q24="Neattiecināmās",'Lokālā tāme Nr.3'!$P24,0))</f>
        <v>0</v>
      </c>
    </row>
    <row r="22" spans="1:16" ht="12" thickBot="1" x14ac:dyDescent="0.25">
      <c r="A22" s="18">
        <f>IF(P22=0,0,IF(COUNTBLANK(P22)=1,0,COUNTA($P$8:P22)))</f>
        <v>0</v>
      </c>
      <c r="B22" s="5">
        <f>IF($C$2="Neattiecināmās izmaksas",IF('Lokālā tāme Nr.3'!$Q25="Neattiecināmās",'Lokālā tāme Nr.3'!$B25,0))</f>
        <v>0</v>
      </c>
      <c r="C22" s="5">
        <f>IF($C$2="Neattiecināmās izmaksas",IF('Lokālā tāme Nr.3'!$Q25="Neattiecināmās",'Lokālā tāme Nr.3'!$C25,0))</f>
        <v>0</v>
      </c>
      <c r="D22" s="5">
        <f>IF($C$2="Neattiecināmās izmaksas",IF('Lokālā tāme Nr.3'!$Q25="Neattiecināmās",'Lokālā tāme Nr.3'!$D25,0))</f>
        <v>0</v>
      </c>
      <c r="E22" s="17">
        <f>IF($C$2="Neattiecināmās izmaksas",IF('Lokālā tāme Nr.3'!$Q25="Neattiecināmās",'Lokālā tāme Nr.3'!$E25,0))</f>
        <v>0</v>
      </c>
      <c r="F22" s="31">
        <f>IF($C$2="Neattiecināmās izmaksas",IF('Lokālā tāme Nr.3'!$Q25="Neattiecināmās",'Lokālā tāme Nr.3'!$F25,0))</f>
        <v>0</v>
      </c>
      <c r="G22" s="5">
        <f>IF($C$2="Neattiecināmās izmaksas",IF('Lokālā tāme Nr.3'!$Q25="Neattiecināmās",'Lokālā tāme Nr.3'!$G25,0))</f>
        <v>0</v>
      </c>
      <c r="H22" s="5">
        <f>IF($C$2="Neattiecināmās izmaksas",IF('Lokālā tāme Nr.3'!$Q25="Neattiecināmās",'Lokālā tāme Nr.3'!$H25,0))</f>
        <v>0</v>
      </c>
      <c r="I22" s="5">
        <f>IF($C$2="Neattiecināmās izmaksas",IF('Lokālā tāme Nr.3'!$Q25="Neattiecināmās",'Lokālā tāme Nr.3'!$I25,0))</f>
        <v>0</v>
      </c>
      <c r="J22" s="5">
        <f>IF($C$2="Neattiecināmās izmaksas",IF('Lokālā tāme Nr.3'!$Q25="Neattiecināmās",'Lokālā tāme Nr.3'!$J25,0))</f>
        <v>0</v>
      </c>
      <c r="K22" s="47">
        <f>IF($C$2="Neattiecināmās izmaksas",IF('Lokālā tāme Nr.3'!$Q25="Neattiecināmās",'Lokālā tāme Nr.3'!$K25,0))</f>
        <v>0</v>
      </c>
      <c r="L22" s="27">
        <f>IF($C$2="Neattiecināmās izmaksas",IF('Lokālā tāme Nr.3'!$Q25="Neattiecināmās",'Lokālā tāme Nr.3'!$L25,0))</f>
        <v>0</v>
      </c>
      <c r="M22" s="5">
        <f>IF($C$2="Neattiecināmās izmaksas",IF('Lokālā tāme Nr.3'!$Q25="Neattiecināmās",'Lokālā tāme Nr.3'!$M25,0))</f>
        <v>0</v>
      </c>
      <c r="N22" s="5">
        <f>IF($C$2="Neattiecināmās izmaksas",IF('Lokālā tāme Nr.3'!$Q25="Neattiecināmās",'Lokālā tāme Nr.3'!$N25,0))</f>
        <v>0</v>
      </c>
      <c r="O22" s="5">
        <f>IF($C$2="Neattiecināmās izmaksas",IF('Lokālā tāme Nr.3'!$Q25="Neattiecināmās",'Lokālā tāme Nr.3'!$O25,0))</f>
        <v>0</v>
      </c>
      <c r="P22" s="17">
        <f>IF($C$2="Neattiecināmās izmaksas",IF('Lokālā tāme Nr.3'!$Q25="Neattiecināmās",'Lokālā tāme Nr.3'!$P25,0))</f>
        <v>0</v>
      </c>
    </row>
    <row r="23" spans="1:16" ht="12" thickBot="1" x14ac:dyDescent="0.25">
      <c r="A23" s="18">
        <f>IF(P23=0,0,IF(COUNTBLANK(P23)=1,0,COUNTA($P$8:P23)))</f>
        <v>0</v>
      </c>
      <c r="B23" s="5">
        <f>IF($C$2="Neattiecināmās izmaksas",IF('Lokālā tāme Nr.3'!$Q26="Neattiecināmās",'Lokālā tāme Nr.3'!$B26,0))</f>
        <v>0</v>
      </c>
      <c r="C23" s="5">
        <f>IF($C$2="Neattiecināmās izmaksas",IF('Lokālā tāme Nr.3'!$Q26="Neattiecināmās",'Lokālā tāme Nr.3'!$C26,0))</f>
        <v>0</v>
      </c>
      <c r="D23" s="5">
        <f>IF($C$2="Neattiecināmās izmaksas",IF('Lokālā tāme Nr.3'!$Q26="Neattiecināmās",'Lokālā tāme Nr.3'!$D26,0))</f>
        <v>0</v>
      </c>
      <c r="E23" s="17">
        <f>IF($C$2="Neattiecināmās izmaksas",IF('Lokālā tāme Nr.3'!$Q26="Neattiecināmās",'Lokālā tāme Nr.3'!$E26,0))</f>
        <v>0</v>
      </c>
      <c r="F23" s="31">
        <f>IF($C$2="Neattiecināmās izmaksas",IF('Lokālā tāme Nr.3'!$Q26="Neattiecināmās",'Lokālā tāme Nr.3'!$F26,0))</f>
        <v>0</v>
      </c>
      <c r="G23" s="5">
        <f>IF($C$2="Neattiecināmās izmaksas",IF('Lokālā tāme Nr.3'!$Q26="Neattiecināmās",'Lokālā tāme Nr.3'!$G26,0))</f>
        <v>0</v>
      </c>
      <c r="H23" s="5">
        <f>IF($C$2="Neattiecināmās izmaksas",IF('Lokālā tāme Nr.3'!$Q26="Neattiecināmās",'Lokālā tāme Nr.3'!$H26,0))</f>
        <v>0</v>
      </c>
      <c r="I23" s="5">
        <f>IF($C$2="Neattiecināmās izmaksas",IF('Lokālā tāme Nr.3'!$Q26="Neattiecināmās",'Lokālā tāme Nr.3'!$I26,0))</f>
        <v>0</v>
      </c>
      <c r="J23" s="5">
        <f>IF($C$2="Neattiecināmās izmaksas",IF('Lokālā tāme Nr.3'!$Q26="Neattiecināmās",'Lokālā tāme Nr.3'!$J26,0))</f>
        <v>0</v>
      </c>
      <c r="K23" s="47">
        <f>IF($C$2="Neattiecināmās izmaksas",IF('Lokālā tāme Nr.3'!$Q26="Neattiecināmās",'Lokālā tāme Nr.3'!$K26,0))</f>
        <v>0</v>
      </c>
      <c r="L23" s="27">
        <f>IF($C$2="Neattiecināmās izmaksas",IF('Lokālā tāme Nr.3'!$Q26="Neattiecināmās",'Lokālā tāme Nr.3'!$L26,0))</f>
        <v>0</v>
      </c>
      <c r="M23" s="5">
        <f>IF($C$2="Neattiecināmās izmaksas",IF('Lokālā tāme Nr.3'!$Q26="Neattiecināmās",'Lokālā tāme Nr.3'!$M26,0))</f>
        <v>0</v>
      </c>
      <c r="N23" s="5">
        <f>IF($C$2="Neattiecināmās izmaksas",IF('Lokālā tāme Nr.3'!$Q26="Neattiecināmās",'Lokālā tāme Nr.3'!$N26,0))</f>
        <v>0</v>
      </c>
      <c r="O23" s="5">
        <f>IF($C$2="Neattiecināmās izmaksas",IF('Lokālā tāme Nr.3'!$Q26="Neattiecināmās",'Lokālā tāme Nr.3'!$O26,0))</f>
        <v>0</v>
      </c>
      <c r="P23" s="17">
        <f>IF($C$2="Neattiecināmās izmaksas",IF('Lokālā tāme Nr.3'!$Q26="Neattiecināmās",'Lokālā tāme Nr.3'!$P26,0))</f>
        <v>0</v>
      </c>
    </row>
    <row r="24" spans="1:16" ht="12" thickBot="1" x14ac:dyDescent="0.25">
      <c r="A24" s="18">
        <f>IF(P24=0,0,IF(COUNTBLANK(P24)=1,0,COUNTA($P$8:P24)))</f>
        <v>0</v>
      </c>
      <c r="B24" s="5">
        <f>IF($C$2="Neattiecināmās izmaksas",IF('Lokālā tāme Nr.3'!$Q27="Neattiecināmās",'Lokālā tāme Nr.3'!$B27,0))</f>
        <v>0</v>
      </c>
      <c r="C24" s="5">
        <f>IF($C$2="Neattiecināmās izmaksas",IF('Lokālā tāme Nr.3'!$Q27="Neattiecināmās",'Lokālā tāme Nr.3'!$C27,0))</f>
        <v>0</v>
      </c>
      <c r="D24" s="5">
        <f>IF($C$2="Neattiecināmās izmaksas",IF('Lokālā tāme Nr.3'!$Q27="Neattiecināmās",'Lokālā tāme Nr.3'!$D27,0))</f>
        <v>0</v>
      </c>
      <c r="E24" s="17">
        <f>IF($C$2="Neattiecināmās izmaksas",IF('Lokālā tāme Nr.3'!$Q27="Neattiecināmās",'Lokālā tāme Nr.3'!$E27,0))</f>
        <v>0</v>
      </c>
      <c r="F24" s="31">
        <f>IF($C$2="Neattiecināmās izmaksas",IF('Lokālā tāme Nr.3'!$Q27="Neattiecināmās",'Lokālā tāme Nr.3'!$F27,0))</f>
        <v>0</v>
      </c>
      <c r="G24" s="5">
        <f>IF($C$2="Neattiecināmās izmaksas",IF('Lokālā tāme Nr.3'!$Q27="Neattiecināmās",'Lokālā tāme Nr.3'!$G27,0))</f>
        <v>0</v>
      </c>
      <c r="H24" s="5">
        <f>IF($C$2="Neattiecināmās izmaksas",IF('Lokālā tāme Nr.3'!$Q27="Neattiecināmās",'Lokālā tāme Nr.3'!$H27,0))</f>
        <v>0</v>
      </c>
      <c r="I24" s="5">
        <f>IF($C$2="Neattiecināmās izmaksas",IF('Lokālā tāme Nr.3'!$Q27="Neattiecināmās",'Lokālā tāme Nr.3'!$I27,0))</f>
        <v>0</v>
      </c>
      <c r="J24" s="5">
        <f>IF($C$2="Neattiecināmās izmaksas",IF('Lokālā tāme Nr.3'!$Q27="Neattiecināmās",'Lokālā tāme Nr.3'!$J27,0))</f>
        <v>0</v>
      </c>
      <c r="K24" s="47">
        <f>IF($C$2="Neattiecināmās izmaksas",IF('Lokālā tāme Nr.3'!$Q27="Neattiecināmās",'Lokālā tāme Nr.3'!$K27,0))</f>
        <v>0</v>
      </c>
      <c r="L24" s="27">
        <f>IF($C$2="Neattiecināmās izmaksas",IF('Lokālā tāme Nr.3'!$Q27="Neattiecināmās",'Lokālā tāme Nr.3'!$L27,0))</f>
        <v>0</v>
      </c>
      <c r="M24" s="5">
        <f>IF($C$2="Neattiecināmās izmaksas",IF('Lokālā tāme Nr.3'!$Q27="Neattiecināmās",'Lokālā tāme Nr.3'!$M27,0))</f>
        <v>0</v>
      </c>
      <c r="N24" s="5">
        <f>IF($C$2="Neattiecināmās izmaksas",IF('Lokālā tāme Nr.3'!$Q27="Neattiecināmās",'Lokālā tāme Nr.3'!$N27,0))</f>
        <v>0</v>
      </c>
      <c r="O24" s="5">
        <f>IF($C$2="Neattiecināmās izmaksas",IF('Lokālā tāme Nr.3'!$Q27="Neattiecināmās",'Lokālā tāme Nr.3'!$O27,0))</f>
        <v>0</v>
      </c>
      <c r="P24" s="17">
        <f>IF($C$2="Neattiecināmās izmaksas",IF('Lokālā tāme Nr.3'!$Q27="Neattiecināmās",'Lokālā tāme Nr.3'!$P27,0))</f>
        <v>0</v>
      </c>
    </row>
    <row r="25" spans="1:16" ht="12" thickBot="1" x14ac:dyDescent="0.25">
      <c r="A25" s="18">
        <f>IF(P25=0,0,IF(COUNTBLANK(P25)=1,0,COUNTA($P$8:P25)))</f>
        <v>0</v>
      </c>
      <c r="B25" s="5">
        <f>IF($C$2="Neattiecināmās izmaksas",IF('Lokālā tāme Nr.3'!$Q28="Neattiecināmās",'Lokālā tāme Nr.3'!$B28,0))</f>
        <v>0</v>
      </c>
      <c r="C25" s="5">
        <f>IF($C$2="Neattiecināmās izmaksas",IF('Lokālā tāme Nr.3'!$Q28="Neattiecināmās",'Lokālā tāme Nr.3'!$C28,0))</f>
        <v>0</v>
      </c>
      <c r="D25" s="5">
        <f>IF($C$2="Neattiecināmās izmaksas",IF('Lokālā tāme Nr.3'!$Q28="Neattiecināmās",'Lokālā tāme Nr.3'!$D28,0))</f>
        <v>0</v>
      </c>
      <c r="E25" s="17">
        <f>IF($C$2="Neattiecināmās izmaksas",IF('Lokālā tāme Nr.3'!$Q28="Neattiecināmās",'Lokālā tāme Nr.3'!$E28,0))</f>
        <v>0</v>
      </c>
      <c r="F25" s="31">
        <f>IF($C$2="Neattiecināmās izmaksas",IF('Lokālā tāme Nr.3'!$Q28="Neattiecināmās",'Lokālā tāme Nr.3'!$F28,0))</f>
        <v>0</v>
      </c>
      <c r="G25" s="5">
        <f>IF($C$2="Neattiecināmās izmaksas",IF('Lokālā tāme Nr.3'!$Q28="Neattiecināmās",'Lokālā tāme Nr.3'!$G28,0))</f>
        <v>0</v>
      </c>
      <c r="H25" s="5">
        <f>IF($C$2="Neattiecināmās izmaksas",IF('Lokālā tāme Nr.3'!$Q28="Neattiecināmās",'Lokālā tāme Nr.3'!$H28,0))</f>
        <v>0</v>
      </c>
      <c r="I25" s="5">
        <f>IF($C$2="Neattiecināmās izmaksas",IF('Lokālā tāme Nr.3'!$Q28="Neattiecināmās",'Lokālā tāme Nr.3'!$I28,0))</f>
        <v>0</v>
      </c>
      <c r="J25" s="5">
        <f>IF($C$2="Neattiecināmās izmaksas",IF('Lokālā tāme Nr.3'!$Q28="Neattiecināmās",'Lokālā tāme Nr.3'!$J28,0))</f>
        <v>0</v>
      </c>
      <c r="K25" s="47">
        <f>IF($C$2="Neattiecināmās izmaksas",IF('Lokālā tāme Nr.3'!$Q28="Neattiecināmās",'Lokālā tāme Nr.3'!$K28,0))</f>
        <v>0</v>
      </c>
      <c r="L25" s="27">
        <f>IF($C$2="Neattiecināmās izmaksas",IF('Lokālā tāme Nr.3'!$Q28="Neattiecināmās",'Lokālā tāme Nr.3'!$L28,0))</f>
        <v>0</v>
      </c>
      <c r="M25" s="5">
        <f>IF($C$2="Neattiecināmās izmaksas",IF('Lokālā tāme Nr.3'!$Q28="Neattiecināmās",'Lokālā tāme Nr.3'!$M28,0))</f>
        <v>0</v>
      </c>
      <c r="N25" s="5">
        <f>IF($C$2="Neattiecināmās izmaksas",IF('Lokālā tāme Nr.3'!$Q28="Neattiecināmās",'Lokālā tāme Nr.3'!$N28,0))</f>
        <v>0</v>
      </c>
      <c r="O25" s="5">
        <f>IF($C$2="Neattiecināmās izmaksas",IF('Lokālā tāme Nr.3'!$Q28="Neattiecināmās",'Lokālā tāme Nr.3'!$O28,0))</f>
        <v>0</v>
      </c>
      <c r="P25" s="17">
        <f>IF($C$2="Neattiecināmās izmaksas",IF('Lokālā tāme Nr.3'!$Q28="Neattiecināmās",'Lokālā tāme Nr.3'!$P28,0))</f>
        <v>0</v>
      </c>
    </row>
    <row r="26" spans="1:16" ht="12" thickBot="1" x14ac:dyDescent="0.25">
      <c r="A26" s="18">
        <f>IF(P26=0,0,IF(COUNTBLANK(P26)=1,0,COUNTA($P$8:P26)))</f>
        <v>0</v>
      </c>
      <c r="B26" s="5">
        <f>IF($C$2="Neattiecināmās izmaksas",IF('Lokālā tāme Nr.3'!$Q29="Neattiecināmās",'Lokālā tāme Nr.3'!$B29,0))</f>
        <v>0</v>
      </c>
      <c r="C26" s="5">
        <f>IF($C$2="Neattiecināmās izmaksas",IF('Lokālā tāme Nr.3'!$Q29="Neattiecināmās",'Lokālā tāme Nr.3'!$C29,0))</f>
        <v>0</v>
      </c>
      <c r="D26" s="5">
        <f>IF($C$2="Neattiecināmās izmaksas",IF('Lokālā tāme Nr.3'!$Q29="Neattiecināmās",'Lokālā tāme Nr.3'!$D29,0))</f>
        <v>0</v>
      </c>
      <c r="E26" s="17">
        <f>IF($C$2="Neattiecināmās izmaksas",IF('Lokālā tāme Nr.3'!$Q29="Neattiecināmās",'Lokālā tāme Nr.3'!$E29,0))</f>
        <v>0</v>
      </c>
      <c r="F26" s="31">
        <f>IF($C$2="Neattiecināmās izmaksas",IF('Lokālā tāme Nr.3'!$Q29="Neattiecināmās",'Lokālā tāme Nr.3'!$F29,0))</f>
        <v>0</v>
      </c>
      <c r="G26" s="5">
        <f>IF($C$2="Neattiecināmās izmaksas",IF('Lokālā tāme Nr.3'!$Q29="Neattiecināmās",'Lokālā tāme Nr.3'!$G29,0))</f>
        <v>0</v>
      </c>
      <c r="H26" s="5">
        <f>IF($C$2="Neattiecināmās izmaksas",IF('Lokālā tāme Nr.3'!$Q29="Neattiecināmās",'Lokālā tāme Nr.3'!$H29,0))</f>
        <v>0</v>
      </c>
      <c r="I26" s="5">
        <f>IF($C$2="Neattiecināmās izmaksas",IF('Lokālā tāme Nr.3'!$Q29="Neattiecināmās",'Lokālā tāme Nr.3'!$I29,0))</f>
        <v>0</v>
      </c>
      <c r="J26" s="5">
        <f>IF($C$2="Neattiecināmās izmaksas",IF('Lokālā tāme Nr.3'!$Q29="Neattiecināmās",'Lokālā tāme Nr.3'!$J29,0))</f>
        <v>0</v>
      </c>
      <c r="K26" s="47">
        <f>IF($C$2="Neattiecināmās izmaksas",IF('Lokālā tāme Nr.3'!$Q29="Neattiecināmās",'Lokālā tāme Nr.3'!$K29,0))</f>
        <v>0</v>
      </c>
      <c r="L26" s="27">
        <f>IF($C$2="Neattiecināmās izmaksas",IF('Lokālā tāme Nr.3'!$Q29="Neattiecināmās",'Lokālā tāme Nr.3'!$L29,0))</f>
        <v>0</v>
      </c>
      <c r="M26" s="5">
        <f>IF($C$2="Neattiecināmās izmaksas",IF('Lokālā tāme Nr.3'!$Q29="Neattiecināmās",'Lokālā tāme Nr.3'!$M29,0))</f>
        <v>0</v>
      </c>
      <c r="N26" s="5">
        <f>IF($C$2="Neattiecināmās izmaksas",IF('Lokālā tāme Nr.3'!$Q29="Neattiecināmās",'Lokālā tāme Nr.3'!$N29,0))</f>
        <v>0</v>
      </c>
      <c r="O26" s="5">
        <f>IF($C$2="Neattiecināmās izmaksas",IF('Lokālā tāme Nr.3'!$Q29="Neattiecināmās",'Lokālā tāme Nr.3'!$O29,0))</f>
        <v>0</v>
      </c>
      <c r="P26" s="17">
        <f>IF($C$2="Neattiecināmās izmaksas",IF('Lokālā tāme Nr.3'!$Q29="Neattiecināmās",'Lokālā tāme Nr.3'!$P29,0))</f>
        <v>0</v>
      </c>
    </row>
    <row r="27" spans="1:16" ht="12" thickBot="1" x14ac:dyDescent="0.25">
      <c r="A27" s="18">
        <f>IF(P27=0,0,IF(COUNTBLANK(P27)=1,0,COUNTA($P$8:P27)))</f>
        <v>0</v>
      </c>
      <c r="B27" s="5">
        <f>IF($C$2="Neattiecināmās izmaksas",IF('Lokālā tāme Nr.3'!$Q30="Neattiecināmās",'Lokālā tāme Nr.3'!$B30,0))</f>
        <v>0</v>
      </c>
      <c r="C27" s="5">
        <f>IF($C$2="Neattiecināmās izmaksas",IF('Lokālā tāme Nr.3'!$Q30="Neattiecināmās",'Lokālā tāme Nr.3'!$C30,0))</f>
        <v>0</v>
      </c>
      <c r="D27" s="5">
        <f>IF($C$2="Neattiecināmās izmaksas",IF('Lokālā tāme Nr.3'!$Q30="Neattiecināmās",'Lokālā tāme Nr.3'!$D30,0))</f>
        <v>0</v>
      </c>
      <c r="E27" s="17">
        <f>IF($C$2="Neattiecināmās izmaksas",IF('Lokālā tāme Nr.3'!$Q30="Neattiecināmās",'Lokālā tāme Nr.3'!$E30,0))</f>
        <v>0</v>
      </c>
      <c r="F27" s="31">
        <f>IF($C$2="Neattiecināmās izmaksas",IF('Lokālā tāme Nr.3'!$Q30="Neattiecināmās",'Lokālā tāme Nr.3'!$F30,0))</f>
        <v>0</v>
      </c>
      <c r="G27" s="5">
        <f>IF($C$2="Neattiecināmās izmaksas",IF('Lokālā tāme Nr.3'!$Q30="Neattiecināmās",'Lokālā tāme Nr.3'!$G30,0))</f>
        <v>0</v>
      </c>
      <c r="H27" s="5">
        <f>IF($C$2="Neattiecināmās izmaksas",IF('Lokālā tāme Nr.3'!$Q30="Neattiecināmās",'Lokālā tāme Nr.3'!$H30,0))</f>
        <v>0</v>
      </c>
      <c r="I27" s="5">
        <f>IF($C$2="Neattiecināmās izmaksas",IF('Lokālā tāme Nr.3'!$Q30="Neattiecināmās",'Lokālā tāme Nr.3'!$I30,0))</f>
        <v>0</v>
      </c>
      <c r="J27" s="5">
        <f>IF($C$2="Neattiecināmās izmaksas",IF('Lokālā tāme Nr.3'!$Q30="Neattiecināmās",'Lokālā tāme Nr.3'!$J30,0))</f>
        <v>0</v>
      </c>
      <c r="K27" s="47">
        <f>IF($C$2="Neattiecināmās izmaksas",IF('Lokālā tāme Nr.3'!$Q30="Neattiecināmās",'Lokālā tāme Nr.3'!$K30,0))</f>
        <v>0</v>
      </c>
      <c r="L27" s="27">
        <f>IF($C$2="Neattiecināmās izmaksas",IF('Lokālā tāme Nr.3'!$Q30="Neattiecināmās",'Lokālā tāme Nr.3'!$L30,0))</f>
        <v>0</v>
      </c>
      <c r="M27" s="5">
        <f>IF($C$2="Neattiecināmās izmaksas",IF('Lokālā tāme Nr.3'!$Q30="Neattiecināmās",'Lokālā tāme Nr.3'!$M30,0))</f>
        <v>0</v>
      </c>
      <c r="N27" s="5">
        <f>IF($C$2="Neattiecināmās izmaksas",IF('Lokālā tāme Nr.3'!$Q30="Neattiecināmās",'Lokālā tāme Nr.3'!$N30,0))</f>
        <v>0</v>
      </c>
      <c r="O27" s="5">
        <f>IF($C$2="Neattiecināmās izmaksas",IF('Lokālā tāme Nr.3'!$Q30="Neattiecināmās",'Lokālā tāme Nr.3'!$O30,0))</f>
        <v>0</v>
      </c>
      <c r="P27" s="17">
        <f>IF($C$2="Neattiecināmās izmaksas",IF('Lokālā tāme Nr.3'!$Q30="Neattiecināmās",'Lokālā tāme Nr.3'!$P30,0))</f>
        <v>0</v>
      </c>
    </row>
    <row r="28" spans="1:16" ht="12" thickBot="1" x14ac:dyDescent="0.25">
      <c r="A28" s="18">
        <f>IF(P28=0,0,IF(COUNTBLANK(P28)=1,0,COUNTA($P$8:P28)))</f>
        <v>0</v>
      </c>
      <c r="B28" s="5">
        <f>IF($C$2="Neattiecināmās izmaksas",IF('Lokālā tāme Nr.3'!$Q31="Neattiecināmās",'Lokālā tāme Nr.3'!$B31,0))</f>
        <v>0</v>
      </c>
      <c r="C28" s="5">
        <f>IF($C$2="Neattiecināmās izmaksas",IF('Lokālā tāme Nr.3'!$Q31="Neattiecināmās",'Lokālā tāme Nr.3'!$C31,0))</f>
        <v>0</v>
      </c>
      <c r="D28" s="5">
        <f>IF($C$2="Neattiecināmās izmaksas",IF('Lokālā tāme Nr.3'!$Q31="Neattiecināmās",'Lokālā tāme Nr.3'!$D31,0))</f>
        <v>0</v>
      </c>
      <c r="E28" s="17">
        <f>IF($C$2="Neattiecināmās izmaksas",IF('Lokālā tāme Nr.3'!$Q31="Neattiecināmās",'Lokālā tāme Nr.3'!$E31,0))</f>
        <v>0</v>
      </c>
      <c r="F28" s="31">
        <f>IF($C$2="Neattiecināmās izmaksas",IF('Lokālā tāme Nr.3'!$Q31="Neattiecināmās",'Lokālā tāme Nr.3'!$F31,0))</f>
        <v>0</v>
      </c>
      <c r="G28" s="5">
        <f>IF($C$2="Neattiecināmās izmaksas",IF('Lokālā tāme Nr.3'!$Q31="Neattiecināmās",'Lokālā tāme Nr.3'!$G31,0))</f>
        <v>0</v>
      </c>
      <c r="H28" s="5">
        <f>IF($C$2="Neattiecināmās izmaksas",IF('Lokālā tāme Nr.3'!$Q31="Neattiecināmās",'Lokālā tāme Nr.3'!$H31,0))</f>
        <v>0</v>
      </c>
      <c r="I28" s="5">
        <f>IF($C$2="Neattiecināmās izmaksas",IF('Lokālā tāme Nr.3'!$Q31="Neattiecināmās",'Lokālā tāme Nr.3'!$I31,0))</f>
        <v>0</v>
      </c>
      <c r="J28" s="5">
        <f>IF($C$2="Neattiecināmās izmaksas",IF('Lokālā tāme Nr.3'!$Q31="Neattiecināmās",'Lokālā tāme Nr.3'!$J31,0))</f>
        <v>0</v>
      </c>
      <c r="K28" s="47">
        <f>IF($C$2="Neattiecināmās izmaksas",IF('Lokālā tāme Nr.3'!$Q31="Neattiecināmās",'Lokālā tāme Nr.3'!$K31,0))</f>
        <v>0</v>
      </c>
      <c r="L28" s="27">
        <f>IF($C$2="Neattiecināmās izmaksas",IF('Lokālā tāme Nr.3'!$Q31="Neattiecināmās",'Lokālā tāme Nr.3'!$L31,0))</f>
        <v>0</v>
      </c>
      <c r="M28" s="5">
        <f>IF($C$2="Neattiecināmās izmaksas",IF('Lokālā tāme Nr.3'!$Q31="Neattiecināmās",'Lokālā tāme Nr.3'!$M31,0))</f>
        <v>0</v>
      </c>
      <c r="N28" s="5">
        <f>IF($C$2="Neattiecināmās izmaksas",IF('Lokālā tāme Nr.3'!$Q31="Neattiecināmās",'Lokālā tāme Nr.3'!$N31,0))</f>
        <v>0</v>
      </c>
      <c r="O28" s="5">
        <f>IF($C$2="Neattiecināmās izmaksas",IF('Lokālā tāme Nr.3'!$Q31="Neattiecināmās",'Lokālā tāme Nr.3'!$O31,0))</f>
        <v>0</v>
      </c>
      <c r="P28" s="17">
        <f>IF($C$2="Neattiecināmās izmaksas",IF('Lokālā tāme Nr.3'!$Q31="Neattiecināmās",'Lokālā tāme Nr.3'!$P31,0))</f>
        <v>0</v>
      </c>
    </row>
    <row r="29" spans="1:16" ht="12" thickBot="1" x14ac:dyDescent="0.25">
      <c r="A29" s="18">
        <f>IF(P29=0,0,IF(COUNTBLANK(P29)=1,0,COUNTA($P$8:P29)))</f>
        <v>0</v>
      </c>
      <c r="B29" s="5">
        <f>IF($C$2="Neattiecināmās izmaksas",IF('Lokālā tāme Nr.3'!$Q32="Neattiecināmās",'Lokālā tāme Nr.3'!$B32,0))</f>
        <v>0</v>
      </c>
      <c r="C29" s="5">
        <f>IF($C$2="Neattiecināmās izmaksas",IF('Lokālā tāme Nr.3'!$Q32="Neattiecināmās",'Lokālā tāme Nr.3'!$C32,0))</f>
        <v>0</v>
      </c>
      <c r="D29" s="5">
        <f>IF($C$2="Neattiecināmās izmaksas",IF('Lokālā tāme Nr.3'!$Q32="Neattiecināmās",'Lokālā tāme Nr.3'!$D32,0))</f>
        <v>0</v>
      </c>
      <c r="E29" s="17">
        <f>IF($C$2="Neattiecināmās izmaksas",IF('Lokālā tāme Nr.3'!$Q32="Neattiecināmās",'Lokālā tāme Nr.3'!$E32,0))</f>
        <v>0</v>
      </c>
      <c r="F29" s="31">
        <f>IF($C$2="Neattiecināmās izmaksas",IF('Lokālā tāme Nr.3'!$Q32="Neattiecināmās",'Lokālā tāme Nr.3'!$F32,0))</f>
        <v>0</v>
      </c>
      <c r="G29" s="5">
        <f>IF($C$2="Neattiecināmās izmaksas",IF('Lokālā tāme Nr.3'!$Q32="Neattiecināmās",'Lokālā tāme Nr.3'!$G32,0))</f>
        <v>0</v>
      </c>
      <c r="H29" s="5">
        <f>IF($C$2="Neattiecināmās izmaksas",IF('Lokālā tāme Nr.3'!$Q32="Neattiecināmās",'Lokālā tāme Nr.3'!$H32,0))</f>
        <v>0</v>
      </c>
      <c r="I29" s="5">
        <f>IF($C$2="Neattiecināmās izmaksas",IF('Lokālā tāme Nr.3'!$Q32="Neattiecināmās",'Lokālā tāme Nr.3'!$I32,0))</f>
        <v>0</v>
      </c>
      <c r="J29" s="5">
        <f>IF($C$2="Neattiecināmās izmaksas",IF('Lokālā tāme Nr.3'!$Q32="Neattiecināmās",'Lokālā tāme Nr.3'!$J32,0))</f>
        <v>0</v>
      </c>
      <c r="K29" s="47">
        <f>IF($C$2="Neattiecināmās izmaksas",IF('Lokālā tāme Nr.3'!$Q32="Neattiecināmās",'Lokālā tāme Nr.3'!$K32,0))</f>
        <v>0</v>
      </c>
      <c r="L29" s="27">
        <f>IF($C$2="Neattiecināmās izmaksas",IF('Lokālā tāme Nr.3'!$Q32="Neattiecināmās",'Lokālā tāme Nr.3'!$L32,0))</f>
        <v>0</v>
      </c>
      <c r="M29" s="5">
        <f>IF($C$2="Neattiecināmās izmaksas",IF('Lokālā tāme Nr.3'!$Q32="Neattiecināmās",'Lokālā tāme Nr.3'!$M32,0))</f>
        <v>0</v>
      </c>
      <c r="N29" s="5">
        <f>IF($C$2="Neattiecināmās izmaksas",IF('Lokālā tāme Nr.3'!$Q32="Neattiecināmās",'Lokālā tāme Nr.3'!$N32,0))</f>
        <v>0</v>
      </c>
      <c r="O29" s="5">
        <f>IF($C$2="Neattiecināmās izmaksas",IF('Lokālā tāme Nr.3'!$Q32="Neattiecināmās",'Lokālā tāme Nr.3'!$O32,0))</f>
        <v>0</v>
      </c>
      <c r="P29" s="17">
        <f>IF($C$2="Neattiecināmās izmaksas",IF('Lokālā tāme Nr.3'!$Q32="Neattiecināmās",'Lokālā tāme Nr.3'!$P32,0))</f>
        <v>0</v>
      </c>
    </row>
    <row r="30" spans="1:16" ht="12" thickBot="1" x14ac:dyDescent="0.25">
      <c r="A30" s="18">
        <f>IF(P30=0,0,IF(COUNTBLANK(P30)=1,0,COUNTA($P$8:P30)))</f>
        <v>0</v>
      </c>
      <c r="B30" s="5">
        <f>IF($C$2="Neattiecināmās izmaksas",IF('Lokālā tāme Nr.3'!$Q33="Neattiecināmās",'Lokālā tāme Nr.3'!$B33,0))</f>
        <v>0</v>
      </c>
      <c r="C30" s="5">
        <f>IF($C$2="Neattiecināmās izmaksas",IF('Lokālā tāme Nr.3'!$Q33="Neattiecināmās",'Lokālā tāme Nr.3'!$C33,0))</f>
        <v>0</v>
      </c>
      <c r="D30" s="5">
        <f>IF($C$2="Neattiecināmās izmaksas",IF('Lokālā tāme Nr.3'!$Q33="Neattiecināmās",'Lokālā tāme Nr.3'!$D33,0))</f>
        <v>0</v>
      </c>
      <c r="E30" s="17">
        <f>IF($C$2="Neattiecināmās izmaksas",IF('Lokālā tāme Nr.3'!$Q33="Neattiecināmās",'Lokālā tāme Nr.3'!$E33,0))</f>
        <v>0</v>
      </c>
      <c r="F30" s="31">
        <f>IF($C$2="Neattiecināmās izmaksas",IF('Lokālā tāme Nr.3'!$Q33="Neattiecināmās",'Lokālā tāme Nr.3'!$F33,0))</f>
        <v>0</v>
      </c>
      <c r="G30" s="5">
        <f>IF($C$2="Neattiecināmās izmaksas",IF('Lokālā tāme Nr.3'!$Q33="Neattiecināmās",'Lokālā tāme Nr.3'!$G33,0))</f>
        <v>0</v>
      </c>
      <c r="H30" s="5">
        <f>IF($C$2="Neattiecināmās izmaksas",IF('Lokālā tāme Nr.3'!$Q33="Neattiecināmās",'Lokālā tāme Nr.3'!$H33,0))</f>
        <v>0</v>
      </c>
      <c r="I30" s="5">
        <f>IF($C$2="Neattiecināmās izmaksas",IF('Lokālā tāme Nr.3'!$Q33="Neattiecināmās",'Lokālā tāme Nr.3'!$I33,0))</f>
        <v>0</v>
      </c>
      <c r="J30" s="5">
        <f>IF($C$2="Neattiecināmās izmaksas",IF('Lokālā tāme Nr.3'!$Q33="Neattiecināmās",'Lokālā tāme Nr.3'!$J33,0))</f>
        <v>0</v>
      </c>
      <c r="K30" s="47">
        <f>IF($C$2="Neattiecināmās izmaksas",IF('Lokālā tāme Nr.3'!$Q33="Neattiecināmās",'Lokālā tāme Nr.3'!$K33,0))</f>
        <v>0</v>
      </c>
      <c r="L30" s="27">
        <f>IF($C$2="Neattiecināmās izmaksas",IF('Lokālā tāme Nr.3'!$Q33="Neattiecināmās",'Lokālā tāme Nr.3'!$L33,0))</f>
        <v>0</v>
      </c>
      <c r="M30" s="5">
        <f>IF($C$2="Neattiecināmās izmaksas",IF('Lokālā tāme Nr.3'!$Q33="Neattiecināmās",'Lokālā tāme Nr.3'!$M33,0))</f>
        <v>0</v>
      </c>
      <c r="N30" s="5">
        <f>IF($C$2="Neattiecināmās izmaksas",IF('Lokālā tāme Nr.3'!$Q33="Neattiecināmās",'Lokālā tāme Nr.3'!$N33,0))</f>
        <v>0</v>
      </c>
      <c r="O30" s="5">
        <f>IF($C$2="Neattiecināmās izmaksas",IF('Lokālā tāme Nr.3'!$Q33="Neattiecināmās",'Lokālā tāme Nr.3'!$O33,0))</f>
        <v>0</v>
      </c>
      <c r="P30" s="17">
        <f>IF($C$2="Neattiecināmās izmaksas",IF('Lokālā tāme Nr.3'!$Q33="Neattiecināmās",'Lokālā tāme Nr.3'!$P33,0))</f>
        <v>0</v>
      </c>
    </row>
    <row r="31" spans="1:16" ht="12" thickBot="1" x14ac:dyDescent="0.25">
      <c r="A31" s="18">
        <f>IF(P31=0,0,IF(COUNTBLANK(P31)=1,0,COUNTA($P$8:P31)))</f>
        <v>0</v>
      </c>
      <c r="B31" s="5">
        <f>IF($C$2="Neattiecināmās izmaksas",IF('Lokālā tāme Nr.3'!$Q34="Neattiecināmās",'Lokālā tāme Nr.3'!$B34,0))</f>
        <v>0</v>
      </c>
      <c r="C31" s="5">
        <f>IF($C$2="Neattiecināmās izmaksas",IF('Lokālā tāme Nr.3'!$Q34="Neattiecināmās",'Lokālā tāme Nr.3'!$C34,0))</f>
        <v>0</v>
      </c>
      <c r="D31" s="5">
        <f>IF($C$2="Neattiecināmās izmaksas",IF('Lokālā tāme Nr.3'!$Q34="Neattiecināmās",'Lokālā tāme Nr.3'!$D34,0))</f>
        <v>0</v>
      </c>
      <c r="E31" s="17">
        <f>IF($C$2="Neattiecināmās izmaksas",IF('Lokālā tāme Nr.3'!$Q34="Neattiecināmās",'Lokālā tāme Nr.3'!$E34,0))</f>
        <v>0</v>
      </c>
      <c r="F31" s="31">
        <f>IF($C$2="Neattiecināmās izmaksas",IF('Lokālā tāme Nr.3'!$Q34="Neattiecināmās",'Lokālā tāme Nr.3'!$F34,0))</f>
        <v>0</v>
      </c>
      <c r="G31" s="5">
        <f>IF($C$2="Neattiecināmās izmaksas",IF('Lokālā tāme Nr.3'!$Q34="Neattiecināmās",'Lokālā tāme Nr.3'!$G34,0))</f>
        <v>0</v>
      </c>
      <c r="H31" s="5">
        <f>IF($C$2="Neattiecināmās izmaksas",IF('Lokālā tāme Nr.3'!$Q34="Neattiecināmās",'Lokālā tāme Nr.3'!$H34,0))</f>
        <v>0</v>
      </c>
      <c r="I31" s="5">
        <f>IF($C$2="Neattiecināmās izmaksas",IF('Lokālā tāme Nr.3'!$Q34="Neattiecināmās",'Lokālā tāme Nr.3'!$I34,0))</f>
        <v>0</v>
      </c>
      <c r="J31" s="5">
        <f>IF($C$2="Neattiecināmās izmaksas",IF('Lokālā tāme Nr.3'!$Q34="Neattiecināmās",'Lokālā tāme Nr.3'!$J34,0))</f>
        <v>0</v>
      </c>
      <c r="K31" s="47">
        <f>IF($C$2="Neattiecināmās izmaksas",IF('Lokālā tāme Nr.3'!$Q34="Neattiecināmās",'Lokālā tāme Nr.3'!$K34,0))</f>
        <v>0</v>
      </c>
      <c r="L31" s="27">
        <f>IF($C$2="Neattiecināmās izmaksas",IF('Lokālā tāme Nr.3'!$Q34="Neattiecināmās",'Lokālā tāme Nr.3'!$L34,0))</f>
        <v>0</v>
      </c>
      <c r="M31" s="5">
        <f>IF($C$2="Neattiecināmās izmaksas",IF('Lokālā tāme Nr.3'!$Q34="Neattiecināmās",'Lokālā tāme Nr.3'!$M34,0))</f>
        <v>0</v>
      </c>
      <c r="N31" s="5">
        <f>IF($C$2="Neattiecināmās izmaksas",IF('Lokālā tāme Nr.3'!$Q34="Neattiecināmās",'Lokālā tāme Nr.3'!$N34,0))</f>
        <v>0</v>
      </c>
      <c r="O31" s="5">
        <f>IF($C$2="Neattiecināmās izmaksas",IF('Lokālā tāme Nr.3'!$Q34="Neattiecināmās",'Lokālā tāme Nr.3'!$O34,0))</f>
        <v>0</v>
      </c>
      <c r="P31" s="17">
        <f>IF($C$2="Neattiecināmās izmaksas",IF('Lokālā tāme Nr.3'!$Q34="Neattiecināmās",'Lokālā tāme Nr.3'!$P34,0))</f>
        <v>0</v>
      </c>
    </row>
    <row r="32" spans="1:16" ht="12" thickBot="1" x14ac:dyDescent="0.25">
      <c r="A32" s="18">
        <f>IF(P32=0,0,IF(COUNTBLANK(P32)=1,0,COUNTA($P$8:P32)))</f>
        <v>0</v>
      </c>
      <c r="B32" s="5">
        <f>IF($C$2="Neattiecināmās izmaksas",IF('Lokālā tāme Nr.3'!$Q35="Neattiecināmās",'Lokālā tāme Nr.3'!$B35,0))</f>
        <v>0</v>
      </c>
      <c r="C32" s="5">
        <f>IF($C$2="Neattiecināmās izmaksas",IF('Lokālā tāme Nr.3'!$Q35="Neattiecināmās",'Lokālā tāme Nr.3'!$C35,0))</f>
        <v>0</v>
      </c>
      <c r="D32" s="5">
        <f>IF($C$2="Neattiecināmās izmaksas",IF('Lokālā tāme Nr.3'!$Q35="Neattiecināmās",'Lokālā tāme Nr.3'!$D35,0))</f>
        <v>0</v>
      </c>
      <c r="E32" s="17">
        <f>IF($C$2="Neattiecināmās izmaksas",IF('Lokālā tāme Nr.3'!$Q35="Neattiecināmās",'Lokālā tāme Nr.3'!$E35,0))</f>
        <v>0</v>
      </c>
      <c r="F32" s="31">
        <f>IF($C$2="Neattiecināmās izmaksas",IF('Lokālā tāme Nr.3'!$Q35="Neattiecināmās",'Lokālā tāme Nr.3'!$F35,0))</f>
        <v>0</v>
      </c>
      <c r="G32" s="5">
        <f>IF($C$2="Neattiecināmās izmaksas",IF('Lokālā tāme Nr.3'!$Q35="Neattiecināmās",'Lokālā tāme Nr.3'!$G35,0))</f>
        <v>0</v>
      </c>
      <c r="H32" s="5">
        <f>IF($C$2="Neattiecināmās izmaksas",IF('Lokālā tāme Nr.3'!$Q35="Neattiecināmās",'Lokālā tāme Nr.3'!$H35,0))</f>
        <v>0</v>
      </c>
      <c r="I32" s="5">
        <f>IF($C$2="Neattiecināmās izmaksas",IF('Lokālā tāme Nr.3'!$Q35="Neattiecināmās",'Lokālā tāme Nr.3'!$I35,0))</f>
        <v>0</v>
      </c>
      <c r="J32" s="5">
        <f>IF($C$2="Neattiecināmās izmaksas",IF('Lokālā tāme Nr.3'!$Q35="Neattiecināmās",'Lokālā tāme Nr.3'!$J35,0))</f>
        <v>0</v>
      </c>
      <c r="K32" s="47">
        <f>IF($C$2="Neattiecināmās izmaksas",IF('Lokālā tāme Nr.3'!$Q35="Neattiecināmās",'Lokālā tāme Nr.3'!$K35,0))</f>
        <v>0</v>
      </c>
      <c r="L32" s="27">
        <f>IF($C$2="Neattiecināmās izmaksas",IF('Lokālā tāme Nr.3'!$Q35="Neattiecināmās",'Lokālā tāme Nr.3'!$L35,0))</f>
        <v>0</v>
      </c>
      <c r="M32" s="5">
        <f>IF($C$2="Neattiecināmās izmaksas",IF('Lokālā tāme Nr.3'!$Q35="Neattiecināmās",'Lokālā tāme Nr.3'!$M35,0))</f>
        <v>0</v>
      </c>
      <c r="N32" s="5">
        <f>IF($C$2="Neattiecināmās izmaksas",IF('Lokālā tāme Nr.3'!$Q35="Neattiecināmās",'Lokālā tāme Nr.3'!$N35,0))</f>
        <v>0</v>
      </c>
      <c r="O32" s="5">
        <f>IF($C$2="Neattiecināmās izmaksas",IF('Lokālā tāme Nr.3'!$Q35="Neattiecināmās",'Lokālā tāme Nr.3'!$O35,0))</f>
        <v>0</v>
      </c>
      <c r="P32" s="17">
        <f>IF($C$2="Neattiecināmās izmaksas",IF('Lokālā tāme Nr.3'!$Q35="Neattiecināmās",'Lokālā tāme Nr.3'!$P35,0))</f>
        <v>0</v>
      </c>
    </row>
    <row r="33" spans="1:16" ht="12" thickBot="1" x14ac:dyDescent="0.25">
      <c r="A33" s="18">
        <f>IF(P33=0,0,IF(COUNTBLANK(P33)=1,0,COUNTA($P$8:P33)))</f>
        <v>0</v>
      </c>
      <c r="B33" s="5">
        <f>IF($C$2="Neattiecināmās izmaksas",IF('Lokālā tāme Nr.3'!$Q36="Neattiecināmās",'Lokālā tāme Nr.3'!$B36,0))</f>
        <v>0</v>
      </c>
      <c r="C33" s="5">
        <f>IF($C$2="Neattiecināmās izmaksas",IF('Lokālā tāme Nr.3'!$Q36="Neattiecināmās",'Lokālā tāme Nr.3'!$C36,0))</f>
        <v>0</v>
      </c>
      <c r="D33" s="5">
        <f>IF($C$2="Neattiecināmās izmaksas",IF('Lokālā tāme Nr.3'!$Q36="Neattiecināmās",'Lokālā tāme Nr.3'!$D36,0))</f>
        <v>0</v>
      </c>
      <c r="E33" s="17">
        <f>IF($C$2="Neattiecināmās izmaksas",IF('Lokālā tāme Nr.3'!$Q36="Neattiecināmās",'Lokālā tāme Nr.3'!$E36,0))</f>
        <v>0</v>
      </c>
      <c r="F33" s="31">
        <f>IF($C$2="Neattiecināmās izmaksas",IF('Lokālā tāme Nr.3'!$Q36="Neattiecināmās",'Lokālā tāme Nr.3'!$F36,0))</f>
        <v>0</v>
      </c>
      <c r="G33" s="5">
        <f>IF($C$2="Neattiecināmās izmaksas",IF('Lokālā tāme Nr.3'!$Q36="Neattiecināmās",'Lokālā tāme Nr.3'!$G36,0))</f>
        <v>0</v>
      </c>
      <c r="H33" s="5">
        <f>IF($C$2="Neattiecināmās izmaksas",IF('Lokālā tāme Nr.3'!$Q36="Neattiecināmās",'Lokālā tāme Nr.3'!$H36,0))</f>
        <v>0</v>
      </c>
      <c r="I33" s="5">
        <f>IF($C$2="Neattiecināmās izmaksas",IF('Lokālā tāme Nr.3'!$Q36="Neattiecināmās",'Lokālā tāme Nr.3'!$I36,0))</f>
        <v>0</v>
      </c>
      <c r="J33" s="5">
        <f>IF($C$2="Neattiecināmās izmaksas",IF('Lokālā tāme Nr.3'!$Q36="Neattiecināmās",'Lokālā tāme Nr.3'!$J36,0))</f>
        <v>0</v>
      </c>
      <c r="K33" s="47">
        <f>IF($C$2="Neattiecināmās izmaksas",IF('Lokālā tāme Nr.3'!$Q36="Neattiecināmās",'Lokālā tāme Nr.3'!$K36,0))</f>
        <v>0</v>
      </c>
      <c r="L33" s="27">
        <f>IF($C$2="Neattiecināmās izmaksas",IF('Lokālā tāme Nr.3'!$Q36="Neattiecināmās",'Lokālā tāme Nr.3'!$L36,0))</f>
        <v>0</v>
      </c>
      <c r="M33" s="5">
        <f>IF($C$2="Neattiecināmās izmaksas",IF('Lokālā tāme Nr.3'!$Q36="Neattiecināmās",'Lokālā tāme Nr.3'!$M36,0))</f>
        <v>0</v>
      </c>
      <c r="N33" s="5">
        <f>IF($C$2="Neattiecināmās izmaksas",IF('Lokālā tāme Nr.3'!$Q36="Neattiecināmās",'Lokālā tāme Nr.3'!$N36,0))</f>
        <v>0</v>
      </c>
      <c r="O33" s="5">
        <f>IF($C$2="Neattiecināmās izmaksas",IF('Lokālā tāme Nr.3'!$Q36="Neattiecināmās",'Lokālā tāme Nr.3'!$O36,0))</f>
        <v>0</v>
      </c>
      <c r="P33" s="17">
        <f>IF($C$2="Neattiecināmās izmaksas",IF('Lokālā tāme Nr.3'!$Q36="Neattiecināmās",'Lokālā tāme Nr.3'!$P36,0))</f>
        <v>0</v>
      </c>
    </row>
    <row r="34" spans="1:16" ht="12" thickBot="1" x14ac:dyDescent="0.25">
      <c r="A34" s="18">
        <f>IF(P34=0,0,IF(COUNTBLANK(P34)=1,0,COUNTA($P$8:P34)))</f>
        <v>0</v>
      </c>
      <c r="B34" s="5">
        <f>IF($C$2="Neattiecināmās izmaksas",IF('Lokālā tāme Nr.3'!$Q37="Neattiecināmās",'Lokālā tāme Nr.3'!$B37,0))</f>
        <v>0</v>
      </c>
      <c r="C34" s="5">
        <f>IF($C$2="Neattiecināmās izmaksas",IF('Lokālā tāme Nr.3'!$Q37="Neattiecināmās",'Lokālā tāme Nr.3'!$C37,0))</f>
        <v>0</v>
      </c>
      <c r="D34" s="5">
        <f>IF($C$2="Neattiecināmās izmaksas",IF('Lokālā tāme Nr.3'!$Q37="Neattiecināmās",'Lokālā tāme Nr.3'!$D37,0))</f>
        <v>0</v>
      </c>
      <c r="E34" s="17">
        <f>IF($C$2="Neattiecināmās izmaksas",IF('Lokālā tāme Nr.3'!$Q37="Neattiecināmās",'Lokālā tāme Nr.3'!$E37,0))</f>
        <v>0</v>
      </c>
      <c r="F34" s="31">
        <f>IF($C$2="Neattiecināmās izmaksas",IF('Lokālā tāme Nr.3'!$Q37="Neattiecināmās",'Lokālā tāme Nr.3'!$F37,0))</f>
        <v>0</v>
      </c>
      <c r="G34" s="5">
        <f>IF($C$2="Neattiecināmās izmaksas",IF('Lokālā tāme Nr.3'!$Q37="Neattiecināmās",'Lokālā tāme Nr.3'!$G37,0))</f>
        <v>0</v>
      </c>
      <c r="H34" s="5">
        <f>IF($C$2="Neattiecināmās izmaksas",IF('Lokālā tāme Nr.3'!$Q37="Neattiecināmās",'Lokālā tāme Nr.3'!$H37,0))</f>
        <v>0</v>
      </c>
      <c r="I34" s="5">
        <f>IF($C$2="Neattiecināmās izmaksas",IF('Lokālā tāme Nr.3'!$Q37="Neattiecināmās",'Lokālā tāme Nr.3'!$I37,0))</f>
        <v>0</v>
      </c>
      <c r="J34" s="5">
        <f>IF($C$2="Neattiecināmās izmaksas",IF('Lokālā tāme Nr.3'!$Q37="Neattiecināmās",'Lokālā tāme Nr.3'!$J37,0))</f>
        <v>0</v>
      </c>
      <c r="K34" s="47">
        <f>IF($C$2="Neattiecināmās izmaksas",IF('Lokālā tāme Nr.3'!$Q37="Neattiecināmās",'Lokālā tāme Nr.3'!$K37,0))</f>
        <v>0</v>
      </c>
      <c r="L34" s="27">
        <f>IF($C$2="Neattiecināmās izmaksas",IF('Lokālā tāme Nr.3'!$Q37="Neattiecināmās",'Lokālā tāme Nr.3'!$L37,0))</f>
        <v>0</v>
      </c>
      <c r="M34" s="5">
        <f>IF($C$2="Neattiecināmās izmaksas",IF('Lokālā tāme Nr.3'!$Q37="Neattiecināmās",'Lokālā tāme Nr.3'!$M37,0))</f>
        <v>0</v>
      </c>
      <c r="N34" s="5">
        <f>IF($C$2="Neattiecināmās izmaksas",IF('Lokālā tāme Nr.3'!$Q37="Neattiecināmās",'Lokālā tāme Nr.3'!$N37,0))</f>
        <v>0</v>
      </c>
      <c r="O34" s="5">
        <f>IF($C$2="Neattiecināmās izmaksas",IF('Lokālā tāme Nr.3'!$Q37="Neattiecināmās",'Lokālā tāme Nr.3'!$O37,0))</f>
        <v>0</v>
      </c>
      <c r="P34" s="17">
        <f>IF($C$2="Neattiecināmās izmaksas",IF('Lokālā tāme Nr.3'!$Q37="Neattiecināmās",'Lokālā tāme Nr.3'!$P37,0))</f>
        <v>0</v>
      </c>
    </row>
    <row r="35" spans="1:16" ht="12" thickBot="1" x14ac:dyDescent="0.25">
      <c r="A35" s="18">
        <f>IF(P35=0,0,IF(COUNTBLANK(P35)=1,0,COUNTA($P$8:P35)))</f>
        <v>0</v>
      </c>
      <c r="B35" s="5">
        <f>IF($C$2="Neattiecināmās izmaksas",IF('Lokālā tāme Nr.3'!$Q38="Neattiecināmās",'Lokālā tāme Nr.3'!$B38,0))</f>
        <v>0</v>
      </c>
      <c r="C35" s="5">
        <f>IF($C$2="Neattiecināmās izmaksas",IF('Lokālā tāme Nr.3'!$Q38="Neattiecināmās",'Lokālā tāme Nr.3'!$C38,0))</f>
        <v>0</v>
      </c>
      <c r="D35" s="5">
        <f>IF($C$2="Neattiecināmās izmaksas",IF('Lokālā tāme Nr.3'!$Q38="Neattiecināmās",'Lokālā tāme Nr.3'!$D38,0))</f>
        <v>0</v>
      </c>
      <c r="E35" s="17">
        <f>IF($C$2="Neattiecināmās izmaksas",IF('Lokālā tāme Nr.3'!$Q38="Neattiecināmās",'Lokālā tāme Nr.3'!$E38,0))</f>
        <v>0</v>
      </c>
      <c r="F35" s="31">
        <f>IF($C$2="Neattiecināmās izmaksas",IF('Lokālā tāme Nr.3'!$Q38="Neattiecināmās",'Lokālā tāme Nr.3'!$F38,0))</f>
        <v>0</v>
      </c>
      <c r="G35" s="5">
        <f>IF($C$2="Neattiecināmās izmaksas",IF('Lokālā tāme Nr.3'!$Q38="Neattiecināmās",'Lokālā tāme Nr.3'!$G38,0))</f>
        <v>0</v>
      </c>
      <c r="H35" s="5">
        <f>IF($C$2="Neattiecināmās izmaksas",IF('Lokālā tāme Nr.3'!$Q38="Neattiecināmās",'Lokālā tāme Nr.3'!$H38,0))</f>
        <v>0</v>
      </c>
      <c r="I35" s="5">
        <f>IF($C$2="Neattiecināmās izmaksas",IF('Lokālā tāme Nr.3'!$Q38="Neattiecināmās",'Lokālā tāme Nr.3'!$I38,0))</f>
        <v>0</v>
      </c>
      <c r="J35" s="5">
        <f>IF($C$2="Neattiecināmās izmaksas",IF('Lokālā tāme Nr.3'!$Q38="Neattiecināmās",'Lokālā tāme Nr.3'!$J38,0))</f>
        <v>0</v>
      </c>
      <c r="K35" s="47">
        <f>IF($C$2="Neattiecināmās izmaksas",IF('Lokālā tāme Nr.3'!$Q38="Neattiecināmās",'Lokālā tāme Nr.3'!$K38,0))</f>
        <v>0</v>
      </c>
      <c r="L35" s="27">
        <f>IF($C$2="Neattiecināmās izmaksas",IF('Lokālā tāme Nr.3'!$Q38="Neattiecināmās",'Lokālā tāme Nr.3'!$L38,0))</f>
        <v>0</v>
      </c>
      <c r="M35" s="5">
        <f>IF($C$2="Neattiecināmās izmaksas",IF('Lokālā tāme Nr.3'!$Q38="Neattiecināmās",'Lokālā tāme Nr.3'!$M38,0))</f>
        <v>0</v>
      </c>
      <c r="N35" s="5">
        <f>IF($C$2="Neattiecināmās izmaksas",IF('Lokālā tāme Nr.3'!$Q38="Neattiecināmās",'Lokālā tāme Nr.3'!$N38,0))</f>
        <v>0</v>
      </c>
      <c r="O35" s="5">
        <f>IF($C$2="Neattiecināmās izmaksas",IF('Lokālā tāme Nr.3'!$Q38="Neattiecināmās",'Lokālā tāme Nr.3'!$O38,0))</f>
        <v>0</v>
      </c>
      <c r="P35" s="17">
        <f>IF($C$2="Neattiecināmās izmaksas",IF('Lokālā tāme Nr.3'!$Q38="Neattiecināmās",'Lokālā tāme Nr.3'!$P38,0))</f>
        <v>0</v>
      </c>
    </row>
    <row r="36" spans="1:16" ht="12" thickBot="1" x14ac:dyDescent="0.25">
      <c r="A36" s="18">
        <f>IF(P36=0,0,IF(COUNTBLANK(P36)=1,0,COUNTA($P$8:P36)))</f>
        <v>0</v>
      </c>
      <c r="B36" s="5">
        <f>IF($C$2="Neattiecināmās izmaksas",IF('Lokālā tāme Nr.3'!$Q39="Neattiecināmās",'Lokālā tāme Nr.3'!$B39,0))</f>
        <v>0</v>
      </c>
      <c r="C36" s="5">
        <f>IF($C$2="Neattiecināmās izmaksas",IF('Lokālā tāme Nr.3'!$Q39="Neattiecināmās",'Lokālā tāme Nr.3'!$C39,0))</f>
        <v>0</v>
      </c>
      <c r="D36" s="5">
        <f>IF($C$2="Neattiecināmās izmaksas",IF('Lokālā tāme Nr.3'!$Q39="Neattiecināmās",'Lokālā tāme Nr.3'!$D39,0))</f>
        <v>0</v>
      </c>
      <c r="E36" s="17">
        <f>IF($C$2="Neattiecināmās izmaksas",IF('Lokālā tāme Nr.3'!$Q39="Neattiecināmās",'Lokālā tāme Nr.3'!$E39,0))</f>
        <v>0</v>
      </c>
      <c r="F36" s="31">
        <f>IF($C$2="Neattiecināmās izmaksas",IF('Lokālā tāme Nr.3'!$Q39="Neattiecināmās",'Lokālā tāme Nr.3'!$F39,0))</f>
        <v>0</v>
      </c>
      <c r="G36" s="5">
        <f>IF($C$2="Neattiecināmās izmaksas",IF('Lokālā tāme Nr.3'!$Q39="Neattiecināmās",'Lokālā tāme Nr.3'!$G39,0))</f>
        <v>0</v>
      </c>
      <c r="H36" s="5">
        <f>IF($C$2="Neattiecināmās izmaksas",IF('Lokālā tāme Nr.3'!$Q39="Neattiecināmās",'Lokālā tāme Nr.3'!$H39,0))</f>
        <v>0</v>
      </c>
      <c r="I36" s="5">
        <f>IF($C$2="Neattiecināmās izmaksas",IF('Lokālā tāme Nr.3'!$Q39="Neattiecināmās",'Lokālā tāme Nr.3'!$I39,0))</f>
        <v>0</v>
      </c>
      <c r="J36" s="5">
        <f>IF($C$2="Neattiecināmās izmaksas",IF('Lokālā tāme Nr.3'!$Q39="Neattiecināmās",'Lokālā tāme Nr.3'!$J39,0))</f>
        <v>0</v>
      </c>
      <c r="K36" s="47">
        <f>IF($C$2="Neattiecināmās izmaksas",IF('Lokālā tāme Nr.3'!$Q39="Neattiecināmās",'Lokālā tāme Nr.3'!$K39,0))</f>
        <v>0</v>
      </c>
      <c r="L36" s="27">
        <f>IF($C$2="Neattiecināmās izmaksas",IF('Lokālā tāme Nr.3'!$Q39="Neattiecināmās",'Lokālā tāme Nr.3'!$L39,0))</f>
        <v>0</v>
      </c>
      <c r="M36" s="5">
        <f>IF($C$2="Neattiecināmās izmaksas",IF('Lokālā tāme Nr.3'!$Q39="Neattiecināmās",'Lokālā tāme Nr.3'!$M39,0))</f>
        <v>0</v>
      </c>
      <c r="N36" s="5">
        <f>IF($C$2="Neattiecināmās izmaksas",IF('Lokālā tāme Nr.3'!$Q39="Neattiecināmās",'Lokālā tāme Nr.3'!$N39,0))</f>
        <v>0</v>
      </c>
      <c r="O36" s="5">
        <f>IF($C$2="Neattiecināmās izmaksas",IF('Lokālā tāme Nr.3'!$Q39="Neattiecināmās",'Lokālā tāme Nr.3'!$O39,0))</f>
        <v>0</v>
      </c>
      <c r="P36" s="17">
        <f>IF($C$2="Neattiecināmās izmaksas",IF('Lokālā tāme Nr.3'!$Q39="Neattiecināmās",'Lokālā tāme Nr.3'!$P39,0))</f>
        <v>0</v>
      </c>
    </row>
    <row r="37" spans="1:16" ht="12" thickBot="1" x14ac:dyDescent="0.25">
      <c r="A37" s="18">
        <f>IF(P37=0,0,IF(COUNTBLANK(P37)=1,0,COUNTA($P$8:P37)))</f>
        <v>0</v>
      </c>
      <c r="B37" s="5">
        <f>IF($C$2="Neattiecināmās izmaksas",IF('Lokālā tāme Nr.3'!$Q40="Neattiecināmās",'Lokālā tāme Nr.3'!$B40,0))</f>
        <v>0</v>
      </c>
      <c r="C37" s="5">
        <f>IF($C$2="Neattiecināmās izmaksas",IF('Lokālā tāme Nr.3'!$Q40="Neattiecināmās",'Lokālā tāme Nr.3'!$C40,0))</f>
        <v>0</v>
      </c>
      <c r="D37" s="5">
        <f>IF($C$2="Neattiecināmās izmaksas",IF('Lokālā tāme Nr.3'!$Q40="Neattiecināmās",'Lokālā tāme Nr.3'!$D40,0))</f>
        <v>0</v>
      </c>
      <c r="E37" s="17">
        <f>IF($C$2="Neattiecināmās izmaksas",IF('Lokālā tāme Nr.3'!$Q40="Neattiecināmās",'Lokālā tāme Nr.3'!$E40,0))</f>
        <v>0</v>
      </c>
      <c r="F37" s="31">
        <f>IF($C$2="Neattiecināmās izmaksas",IF('Lokālā tāme Nr.3'!$Q40="Neattiecināmās",'Lokālā tāme Nr.3'!$F40,0))</f>
        <v>0</v>
      </c>
      <c r="G37" s="5">
        <f>IF($C$2="Neattiecināmās izmaksas",IF('Lokālā tāme Nr.3'!$Q40="Neattiecināmās",'Lokālā tāme Nr.3'!$G40,0))</f>
        <v>0</v>
      </c>
      <c r="H37" s="5">
        <f>IF($C$2="Neattiecināmās izmaksas",IF('Lokālā tāme Nr.3'!$Q40="Neattiecināmās",'Lokālā tāme Nr.3'!$H40,0))</f>
        <v>0</v>
      </c>
      <c r="I37" s="5">
        <f>IF($C$2="Neattiecināmās izmaksas",IF('Lokālā tāme Nr.3'!$Q40="Neattiecināmās",'Lokālā tāme Nr.3'!$I40,0))</f>
        <v>0</v>
      </c>
      <c r="J37" s="5">
        <f>IF($C$2="Neattiecināmās izmaksas",IF('Lokālā tāme Nr.3'!$Q40="Neattiecināmās",'Lokālā tāme Nr.3'!$J40,0))</f>
        <v>0</v>
      </c>
      <c r="K37" s="47">
        <f>IF($C$2="Neattiecināmās izmaksas",IF('Lokālā tāme Nr.3'!$Q40="Neattiecināmās",'Lokālā tāme Nr.3'!$K40,0))</f>
        <v>0</v>
      </c>
      <c r="L37" s="27">
        <f>IF($C$2="Neattiecināmās izmaksas",IF('Lokālā tāme Nr.3'!$Q40="Neattiecināmās",'Lokālā tāme Nr.3'!$L40,0))</f>
        <v>0</v>
      </c>
      <c r="M37" s="5">
        <f>IF($C$2="Neattiecināmās izmaksas",IF('Lokālā tāme Nr.3'!$Q40="Neattiecināmās",'Lokālā tāme Nr.3'!$M40,0))</f>
        <v>0</v>
      </c>
      <c r="N37" s="5">
        <f>IF($C$2="Neattiecināmās izmaksas",IF('Lokālā tāme Nr.3'!$Q40="Neattiecināmās",'Lokālā tāme Nr.3'!$N40,0))</f>
        <v>0</v>
      </c>
      <c r="O37" s="5">
        <f>IF($C$2="Neattiecināmās izmaksas",IF('Lokālā tāme Nr.3'!$Q40="Neattiecināmās",'Lokālā tāme Nr.3'!$O40,0))</f>
        <v>0</v>
      </c>
      <c r="P37" s="17">
        <f>IF($C$2="Neattiecināmās izmaksas",IF('Lokālā tāme Nr.3'!$Q40="Neattiecināmās",'Lokālā tāme Nr.3'!$P40,0))</f>
        <v>0</v>
      </c>
    </row>
    <row r="38" spans="1:16" ht="12" thickBot="1" x14ac:dyDescent="0.25">
      <c r="A38" s="18">
        <f>IF(P38=0,0,IF(COUNTBLANK(P38)=1,0,COUNTA($P$8:P38)))</f>
        <v>0</v>
      </c>
      <c r="B38" s="5">
        <f>IF($C$2="Neattiecināmās izmaksas",IF('Lokālā tāme Nr.3'!$Q41="Neattiecināmās",'Lokālā tāme Nr.3'!$B41,0))</f>
        <v>0</v>
      </c>
      <c r="C38" s="5">
        <f>IF($C$2="Neattiecināmās izmaksas",IF('Lokālā tāme Nr.3'!$Q41="Neattiecināmās",'Lokālā tāme Nr.3'!$C41,0))</f>
        <v>0</v>
      </c>
      <c r="D38" s="5">
        <f>IF($C$2="Neattiecināmās izmaksas",IF('Lokālā tāme Nr.3'!$Q41="Neattiecināmās",'Lokālā tāme Nr.3'!$D41,0))</f>
        <v>0</v>
      </c>
      <c r="E38" s="17">
        <f>IF($C$2="Neattiecināmās izmaksas",IF('Lokālā tāme Nr.3'!$Q41="Neattiecināmās",'Lokālā tāme Nr.3'!$E41,0))</f>
        <v>0</v>
      </c>
      <c r="F38" s="31">
        <f>IF($C$2="Neattiecināmās izmaksas",IF('Lokālā tāme Nr.3'!$Q41="Neattiecināmās",'Lokālā tāme Nr.3'!$F41,0))</f>
        <v>0</v>
      </c>
      <c r="G38" s="5">
        <f>IF($C$2="Neattiecināmās izmaksas",IF('Lokālā tāme Nr.3'!$Q41="Neattiecināmās",'Lokālā tāme Nr.3'!$G41,0))</f>
        <v>0</v>
      </c>
      <c r="H38" s="5">
        <f>IF($C$2="Neattiecināmās izmaksas",IF('Lokālā tāme Nr.3'!$Q41="Neattiecināmās",'Lokālā tāme Nr.3'!$H41,0))</f>
        <v>0</v>
      </c>
      <c r="I38" s="5">
        <f>IF($C$2="Neattiecināmās izmaksas",IF('Lokālā tāme Nr.3'!$Q41="Neattiecināmās",'Lokālā tāme Nr.3'!$I41,0))</f>
        <v>0</v>
      </c>
      <c r="J38" s="5">
        <f>IF($C$2="Neattiecināmās izmaksas",IF('Lokālā tāme Nr.3'!$Q41="Neattiecināmās",'Lokālā tāme Nr.3'!$J41,0))</f>
        <v>0</v>
      </c>
      <c r="K38" s="47">
        <f>IF($C$2="Neattiecināmās izmaksas",IF('Lokālā tāme Nr.3'!$Q41="Neattiecināmās",'Lokālā tāme Nr.3'!$K41,0))</f>
        <v>0</v>
      </c>
      <c r="L38" s="27">
        <f>IF($C$2="Neattiecināmās izmaksas",IF('Lokālā tāme Nr.3'!$Q41="Neattiecināmās",'Lokālā tāme Nr.3'!$L41,0))</f>
        <v>0</v>
      </c>
      <c r="M38" s="5">
        <f>IF($C$2="Neattiecināmās izmaksas",IF('Lokālā tāme Nr.3'!$Q41="Neattiecināmās",'Lokālā tāme Nr.3'!$M41,0))</f>
        <v>0</v>
      </c>
      <c r="N38" s="5">
        <f>IF($C$2="Neattiecināmās izmaksas",IF('Lokālā tāme Nr.3'!$Q41="Neattiecināmās",'Lokālā tāme Nr.3'!$N41,0))</f>
        <v>0</v>
      </c>
      <c r="O38" s="5">
        <f>IF($C$2="Neattiecināmās izmaksas",IF('Lokālā tāme Nr.3'!$Q41="Neattiecināmās",'Lokālā tāme Nr.3'!$O41,0))</f>
        <v>0</v>
      </c>
      <c r="P38" s="17">
        <f>IF($C$2="Neattiecināmās izmaksas",IF('Lokālā tāme Nr.3'!$Q41="Neattiecināmās",'Lokālā tāme Nr.3'!$P41,0))</f>
        <v>0</v>
      </c>
    </row>
    <row r="39" spans="1:16" ht="12" thickBot="1" x14ac:dyDescent="0.25">
      <c r="A39" s="18">
        <f>IF(P39=0,0,IF(COUNTBLANK(P39)=1,0,COUNTA($P$8:P39)))</f>
        <v>0</v>
      </c>
      <c r="B39" s="5">
        <f>IF($C$2="Neattiecināmās izmaksas",IF('Lokālā tāme Nr.3'!$Q42="Neattiecināmās",'Lokālā tāme Nr.3'!$B42,0))</f>
        <v>0</v>
      </c>
      <c r="C39" s="5">
        <f>IF($C$2="Neattiecināmās izmaksas",IF('Lokālā tāme Nr.3'!$Q42="Neattiecināmās",'Lokālā tāme Nr.3'!$C42,0))</f>
        <v>0</v>
      </c>
      <c r="D39" s="5">
        <f>IF($C$2="Neattiecināmās izmaksas",IF('Lokālā tāme Nr.3'!$Q42="Neattiecināmās",'Lokālā tāme Nr.3'!$D42,0))</f>
        <v>0</v>
      </c>
      <c r="E39" s="17">
        <f>IF($C$2="Neattiecināmās izmaksas",IF('Lokālā tāme Nr.3'!$Q42="Neattiecināmās",'Lokālā tāme Nr.3'!$E42,0))</f>
        <v>0</v>
      </c>
      <c r="F39" s="31">
        <f>IF($C$2="Neattiecināmās izmaksas",IF('Lokālā tāme Nr.3'!$Q42="Neattiecināmās",'Lokālā tāme Nr.3'!$F42,0))</f>
        <v>0</v>
      </c>
      <c r="G39" s="5">
        <f>IF($C$2="Neattiecināmās izmaksas",IF('Lokālā tāme Nr.3'!$Q42="Neattiecināmās",'Lokālā tāme Nr.3'!$G42,0))</f>
        <v>0</v>
      </c>
      <c r="H39" s="5">
        <f>IF($C$2="Neattiecināmās izmaksas",IF('Lokālā tāme Nr.3'!$Q42="Neattiecināmās",'Lokālā tāme Nr.3'!$H42,0))</f>
        <v>0</v>
      </c>
      <c r="I39" s="5">
        <f>IF($C$2="Neattiecināmās izmaksas",IF('Lokālā tāme Nr.3'!$Q42="Neattiecināmās",'Lokālā tāme Nr.3'!$I42,0))</f>
        <v>0</v>
      </c>
      <c r="J39" s="5">
        <f>IF($C$2="Neattiecināmās izmaksas",IF('Lokālā tāme Nr.3'!$Q42="Neattiecināmās",'Lokālā tāme Nr.3'!$J42,0))</f>
        <v>0</v>
      </c>
      <c r="K39" s="47">
        <f>IF($C$2="Neattiecināmās izmaksas",IF('Lokālā tāme Nr.3'!$Q42="Neattiecināmās",'Lokālā tāme Nr.3'!$K42,0))</f>
        <v>0</v>
      </c>
      <c r="L39" s="27">
        <f>IF($C$2="Neattiecināmās izmaksas",IF('Lokālā tāme Nr.3'!$Q42="Neattiecināmās",'Lokālā tāme Nr.3'!$L42,0))</f>
        <v>0</v>
      </c>
      <c r="M39" s="5">
        <f>IF($C$2="Neattiecināmās izmaksas",IF('Lokālā tāme Nr.3'!$Q42="Neattiecināmās",'Lokālā tāme Nr.3'!$M42,0))</f>
        <v>0</v>
      </c>
      <c r="N39" s="5">
        <f>IF($C$2="Neattiecināmās izmaksas",IF('Lokālā tāme Nr.3'!$Q42="Neattiecināmās",'Lokālā tāme Nr.3'!$N42,0))</f>
        <v>0</v>
      </c>
      <c r="O39" s="5">
        <f>IF($C$2="Neattiecināmās izmaksas",IF('Lokālā tāme Nr.3'!$Q42="Neattiecināmās",'Lokālā tāme Nr.3'!$O42,0))</f>
        <v>0</v>
      </c>
      <c r="P39" s="17">
        <f>IF($C$2="Neattiecināmās izmaksas",IF('Lokālā tāme Nr.3'!$Q42="Neattiecināmās",'Lokālā tāme Nr.3'!$P42,0))</f>
        <v>0</v>
      </c>
    </row>
    <row r="40" spans="1:16" ht="12" thickBot="1" x14ac:dyDescent="0.25">
      <c r="A40" s="18">
        <f>IF(P40=0,0,IF(COUNTBLANK(P40)=1,0,COUNTA($P$8:P40)))</f>
        <v>0</v>
      </c>
      <c r="B40" s="5">
        <f>IF($C$2="Neattiecināmās izmaksas",IF('Lokālā tāme Nr.3'!$Q43="Neattiecināmās",'Lokālā tāme Nr.3'!$B43,0))</f>
        <v>0</v>
      </c>
      <c r="C40" s="5">
        <f>IF($C$2="Neattiecināmās izmaksas",IF('Lokālā tāme Nr.3'!$Q43="Neattiecināmās",'Lokālā tāme Nr.3'!$C43,0))</f>
        <v>0</v>
      </c>
      <c r="D40" s="5">
        <f>IF($C$2="Neattiecināmās izmaksas",IF('Lokālā tāme Nr.3'!$Q43="Neattiecināmās",'Lokālā tāme Nr.3'!$D43,0))</f>
        <v>0</v>
      </c>
      <c r="E40" s="17">
        <f>IF($C$2="Neattiecināmās izmaksas",IF('Lokālā tāme Nr.3'!$Q43="Neattiecināmās",'Lokālā tāme Nr.3'!$E43,0))</f>
        <v>0</v>
      </c>
      <c r="F40" s="31">
        <f>IF($C$2="Neattiecināmās izmaksas",IF('Lokālā tāme Nr.3'!$Q43="Neattiecināmās",'Lokālā tāme Nr.3'!$F43,0))</f>
        <v>0</v>
      </c>
      <c r="G40" s="5">
        <f>IF($C$2="Neattiecināmās izmaksas",IF('Lokālā tāme Nr.3'!$Q43="Neattiecināmās",'Lokālā tāme Nr.3'!$G43,0))</f>
        <v>0</v>
      </c>
      <c r="H40" s="5">
        <f>IF($C$2="Neattiecināmās izmaksas",IF('Lokālā tāme Nr.3'!$Q43="Neattiecināmās",'Lokālā tāme Nr.3'!$H43,0))</f>
        <v>0</v>
      </c>
      <c r="I40" s="5">
        <f>IF($C$2="Neattiecināmās izmaksas",IF('Lokālā tāme Nr.3'!$Q43="Neattiecināmās",'Lokālā tāme Nr.3'!$I43,0))</f>
        <v>0</v>
      </c>
      <c r="J40" s="5">
        <f>IF($C$2="Neattiecināmās izmaksas",IF('Lokālā tāme Nr.3'!$Q43="Neattiecināmās",'Lokālā tāme Nr.3'!$J43,0))</f>
        <v>0</v>
      </c>
      <c r="K40" s="47">
        <f>IF($C$2="Neattiecināmās izmaksas",IF('Lokālā tāme Nr.3'!$Q43="Neattiecināmās",'Lokālā tāme Nr.3'!$K43,0))</f>
        <v>0</v>
      </c>
      <c r="L40" s="27">
        <f>IF($C$2="Neattiecināmās izmaksas",IF('Lokālā tāme Nr.3'!$Q43="Neattiecināmās",'Lokālā tāme Nr.3'!$L43,0))</f>
        <v>0</v>
      </c>
      <c r="M40" s="5">
        <f>IF($C$2="Neattiecināmās izmaksas",IF('Lokālā tāme Nr.3'!$Q43="Neattiecināmās",'Lokālā tāme Nr.3'!$M43,0))</f>
        <v>0</v>
      </c>
      <c r="N40" s="5">
        <f>IF($C$2="Neattiecināmās izmaksas",IF('Lokālā tāme Nr.3'!$Q43="Neattiecināmās",'Lokālā tāme Nr.3'!$N43,0))</f>
        <v>0</v>
      </c>
      <c r="O40" s="5">
        <f>IF($C$2="Neattiecināmās izmaksas",IF('Lokālā tāme Nr.3'!$Q43="Neattiecināmās",'Lokālā tāme Nr.3'!$O43,0))</f>
        <v>0</v>
      </c>
      <c r="P40" s="17">
        <f>IF($C$2="Neattiecināmās izmaksas",IF('Lokālā tāme Nr.3'!$Q43="Neattiecināmās",'Lokālā tāme Nr.3'!$P43,0))</f>
        <v>0</v>
      </c>
    </row>
    <row r="41" spans="1:16" ht="12" thickBot="1" x14ac:dyDescent="0.25">
      <c r="A41" s="18">
        <f>IF(P41=0,0,IF(COUNTBLANK(P41)=1,0,COUNTA($P$8:P41)))</f>
        <v>0</v>
      </c>
      <c r="B41" s="5">
        <f>IF($C$2="Neattiecināmās izmaksas",IF('Lokālā tāme Nr.3'!$Q44="Neattiecināmās",'Lokālā tāme Nr.3'!$B44,0))</f>
        <v>0</v>
      </c>
      <c r="C41" s="5">
        <f>IF($C$2="Neattiecināmās izmaksas",IF('Lokālā tāme Nr.3'!$Q44="Neattiecināmās",'Lokālā tāme Nr.3'!$C44,0))</f>
        <v>0</v>
      </c>
      <c r="D41" s="5">
        <f>IF($C$2="Neattiecināmās izmaksas",IF('Lokālā tāme Nr.3'!$Q44="Neattiecināmās",'Lokālā tāme Nr.3'!$D44,0))</f>
        <v>0</v>
      </c>
      <c r="E41" s="17">
        <f>IF($C$2="Neattiecināmās izmaksas",IF('Lokālā tāme Nr.3'!$Q44="Neattiecināmās",'Lokālā tāme Nr.3'!$E44,0))</f>
        <v>0</v>
      </c>
      <c r="F41" s="31">
        <f>IF($C$2="Neattiecināmās izmaksas",IF('Lokālā tāme Nr.3'!$Q44="Neattiecināmās",'Lokālā tāme Nr.3'!$F44,0))</f>
        <v>0</v>
      </c>
      <c r="G41" s="5">
        <f>IF($C$2="Neattiecināmās izmaksas",IF('Lokālā tāme Nr.3'!$Q44="Neattiecināmās",'Lokālā tāme Nr.3'!$G44,0))</f>
        <v>0</v>
      </c>
      <c r="H41" s="5">
        <f>IF($C$2="Neattiecināmās izmaksas",IF('Lokālā tāme Nr.3'!$Q44="Neattiecināmās",'Lokālā tāme Nr.3'!$H44,0))</f>
        <v>0</v>
      </c>
      <c r="I41" s="5">
        <f>IF($C$2="Neattiecināmās izmaksas",IF('Lokālā tāme Nr.3'!$Q44="Neattiecināmās",'Lokālā tāme Nr.3'!$I44,0))</f>
        <v>0</v>
      </c>
      <c r="J41" s="5">
        <f>IF($C$2="Neattiecināmās izmaksas",IF('Lokālā tāme Nr.3'!$Q44="Neattiecināmās",'Lokālā tāme Nr.3'!$J44,0))</f>
        <v>0</v>
      </c>
      <c r="K41" s="47">
        <f>IF($C$2="Neattiecināmās izmaksas",IF('Lokālā tāme Nr.3'!$Q44="Neattiecināmās",'Lokālā tāme Nr.3'!$K44,0))</f>
        <v>0</v>
      </c>
      <c r="L41" s="27">
        <f>IF($C$2="Neattiecināmās izmaksas",IF('Lokālā tāme Nr.3'!$Q44="Neattiecināmās",'Lokālā tāme Nr.3'!$L44,0))</f>
        <v>0</v>
      </c>
      <c r="M41" s="5">
        <f>IF($C$2="Neattiecināmās izmaksas",IF('Lokālā tāme Nr.3'!$Q44="Neattiecināmās",'Lokālā tāme Nr.3'!$M44,0))</f>
        <v>0</v>
      </c>
      <c r="N41" s="5">
        <f>IF($C$2="Neattiecināmās izmaksas",IF('Lokālā tāme Nr.3'!$Q44="Neattiecināmās",'Lokālā tāme Nr.3'!$N44,0))</f>
        <v>0</v>
      </c>
      <c r="O41" s="5">
        <f>IF($C$2="Neattiecināmās izmaksas",IF('Lokālā tāme Nr.3'!$Q44="Neattiecināmās",'Lokālā tāme Nr.3'!$O44,0))</f>
        <v>0</v>
      </c>
      <c r="P41" s="17">
        <f>IF($C$2="Neattiecināmās izmaksas",IF('Lokālā tāme Nr.3'!$Q44="Neattiecināmās",'Lokālā tāme Nr.3'!$P44,0))</f>
        <v>0</v>
      </c>
    </row>
    <row r="42" spans="1:16" ht="12" thickBot="1" x14ac:dyDescent="0.25">
      <c r="A42" s="18">
        <f>IF(P42=0,0,IF(COUNTBLANK(P42)=1,0,COUNTA($P$8:P42)))</f>
        <v>0</v>
      </c>
      <c r="B42" s="5">
        <f>IF($C$2="Neattiecināmās izmaksas",IF('Lokālā tāme Nr.3'!$Q45="Neattiecināmās",'Lokālā tāme Nr.3'!$B45,0))</f>
        <v>0</v>
      </c>
      <c r="C42" s="5">
        <f>IF($C$2="Neattiecināmās izmaksas",IF('Lokālā tāme Nr.3'!$Q45="Neattiecināmās",'Lokālā tāme Nr.3'!$C45,0))</f>
        <v>0</v>
      </c>
      <c r="D42" s="5">
        <f>IF($C$2="Neattiecināmās izmaksas",IF('Lokālā tāme Nr.3'!$Q45="Neattiecināmās",'Lokālā tāme Nr.3'!$D45,0))</f>
        <v>0</v>
      </c>
      <c r="E42" s="17">
        <f>IF($C$2="Neattiecināmās izmaksas",IF('Lokālā tāme Nr.3'!$Q45="Neattiecināmās",'Lokālā tāme Nr.3'!$E45,0))</f>
        <v>0</v>
      </c>
      <c r="F42" s="31">
        <f>IF($C$2="Neattiecināmās izmaksas",IF('Lokālā tāme Nr.3'!$Q45="Neattiecināmās",'Lokālā tāme Nr.3'!$F45,0))</f>
        <v>0</v>
      </c>
      <c r="G42" s="5">
        <f>IF($C$2="Neattiecināmās izmaksas",IF('Lokālā tāme Nr.3'!$Q45="Neattiecināmās",'Lokālā tāme Nr.3'!$G45,0))</f>
        <v>0</v>
      </c>
      <c r="H42" s="5">
        <f>IF($C$2="Neattiecināmās izmaksas",IF('Lokālā tāme Nr.3'!$Q45="Neattiecināmās",'Lokālā tāme Nr.3'!$H45,0))</f>
        <v>0</v>
      </c>
      <c r="I42" s="5">
        <f>IF($C$2="Neattiecināmās izmaksas",IF('Lokālā tāme Nr.3'!$Q45="Neattiecināmās",'Lokālā tāme Nr.3'!$I45,0))</f>
        <v>0</v>
      </c>
      <c r="J42" s="5">
        <f>IF($C$2="Neattiecināmās izmaksas",IF('Lokālā tāme Nr.3'!$Q45="Neattiecināmās",'Lokālā tāme Nr.3'!$J45,0))</f>
        <v>0</v>
      </c>
      <c r="K42" s="47">
        <f>IF($C$2="Neattiecināmās izmaksas",IF('Lokālā tāme Nr.3'!$Q45="Neattiecināmās",'Lokālā tāme Nr.3'!$K45,0))</f>
        <v>0</v>
      </c>
      <c r="L42" s="27">
        <f>IF($C$2="Neattiecināmās izmaksas",IF('Lokālā tāme Nr.3'!$Q45="Neattiecināmās",'Lokālā tāme Nr.3'!$L45,0))</f>
        <v>0</v>
      </c>
      <c r="M42" s="5">
        <f>IF($C$2="Neattiecināmās izmaksas",IF('Lokālā tāme Nr.3'!$Q45="Neattiecināmās",'Lokālā tāme Nr.3'!$M45,0))</f>
        <v>0</v>
      </c>
      <c r="N42" s="5">
        <f>IF($C$2="Neattiecināmās izmaksas",IF('Lokālā tāme Nr.3'!$Q45="Neattiecināmās",'Lokālā tāme Nr.3'!$N45,0))</f>
        <v>0</v>
      </c>
      <c r="O42" s="5">
        <f>IF($C$2="Neattiecināmās izmaksas",IF('Lokālā tāme Nr.3'!$Q45="Neattiecināmās",'Lokālā tāme Nr.3'!$O45,0))</f>
        <v>0</v>
      </c>
      <c r="P42" s="17">
        <f>IF($C$2="Neattiecināmās izmaksas",IF('Lokālā tāme Nr.3'!$Q45="Neattiecināmās",'Lokālā tāme Nr.3'!$P45,0))</f>
        <v>0</v>
      </c>
    </row>
    <row r="43" spans="1:16" ht="12" thickBot="1" x14ac:dyDescent="0.25">
      <c r="A43" s="18">
        <f>IF(P43=0,0,IF(COUNTBLANK(P43)=1,0,COUNTA($P$8:P43)))</f>
        <v>0</v>
      </c>
      <c r="B43" s="5">
        <f>IF($C$2="Neattiecināmās izmaksas",IF('Lokālā tāme Nr.3'!$Q46="Neattiecināmās",'Lokālā tāme Nr.3'!$B46,0))</f>
        <v>0</v>
      </c>
      <c r="C43" s="5">
        <f>IF($C$2="Neattiecināmās izmaksas",IF('Lokālā tāme Nr.3'!$Q46="Neattiecināmās",'Lokālā tāme Nr.3'!$C46,0))</f>
        <v>0</v>
      </c>
      <c r="D43" s="5">
        <f>IF($C$2="Neattiecināmās izmaksas",IF('Lokālā tāme Nr.3'!$Q46="Neattiecināmās",'Lokālā tāme Nr.3'!$D46,0))</f>
        <v>0</v>
      </c>
      <c r="E43" s="17">
        <f>IF($C$2="Neattiecināmās izmaksas",IF('Lokālā tāme Nr.3'!$Q46="Neattiecināmās",'Lokālā tāme Nr.3'!$E46,0))</f>
        <v>0</v>
      </c>
      <c r="F43" s="31">
        <f>IF($C$2="Neattiecināmās izmaksas",IF('Lokālā tāme Nr.3'!$Q46="Neattiecināmās",'Lokālā tāme Nr.3'!$F46,0))</f>
        <v>0</v>
      </c>
      <c r="G43" s="5">
        <f>IF($C$2="Neattiecināmās izmaksas",IF('Lokālā tāme Nr.3'!$Q46="Neattiecināmās",'Lokālā tāme Nr.3'!$G46,0))</f>
        <v>0</v>
      </c>
      <c r="H43" s="5">
        <f>IF($C$2="Neattiecināmās izmaksas",IF('Lokālā tāme Nr.3'!$Q46="Neattiecināmās",'Lokālā tāme Nr.3'!$H46,0))</f>
        <v>0</v>
      </c>
      <c r="I43" s="5">
        <f>IF($C$2="Neattiecināmās izmaksas",IF('Lokālā tāme Nr.3'!$Q46="Neattiecināmās",'Lokālā tāme Nr.3'!$I46,0))</f>
        <v>0</v>
      </c>
      <c r="J43" s="5">
        <f>IF($C$2="Neattiecināmās izmaksas",IF('Lokālā tāme Nr.3'!$Q46="Neattiecināmās",'Lokālā tāme Nr.3'!$J46,0))</f>
        <v>0</v>
      </c>
      <c r="K43" s="47">
        <f>IF($C$2="Neattiecināmās izmaksas",IF('Lokālā tāme Nr.3'!$Q46="Neattiecināmās",'Lokālā tāme Nr.3'!$K46,0))</f>
        <v>0</v>
      </c>
      <c r="L43" s="27">
        <f>IF($C$2="Neattiecināmās izmaksas",IF('Lokālā tāme Nr.3'!$Q46="Neattiecināmās",'Lokālā tāme Nr.3'!$L46,0))</f>
        <v>0</v>
      </c>
      <c r="M43" s="5">
        <f>IF($C$2="Neattiecināmās izmaksas",IF('Lokālā tāme Nr.3'!$Q46="Neattiecināmās",'Lokālā tāme Nr.3'!$M46,0))</f>
        <v>0</v>
      </c>
      <c r="N43" s="5">
        <f>IF($C$2="Neattiecināmās izmaksas",IF('Lokālā tāme Nr.3'!$Q46="Neattiecināmās",'Lokālā tāme Nr.3'!$N46,0))</f>
        <v>0</v>
      </c>
      <c r="O43" s="5">
        <f>IF($C$2="Neattiecināmās izmaksas",IF('Lokālā tāme Nr.3'!$Q46="Neattiecināmās",'Lokālā tāme Nr.3'!$O46,0))</f>
        <v>0</v>
      </c>
      <c r="P43" s="17">
        <f>IF($C$2="Neattiecināmās izmaksas",IF('Lokālā tāme Nr.3'!$Q46="Neattiecināmās",'Lokālā tāme Nr.3'!$P46,0))</f>
        <v>0</v>
      </c>
    </row>
    <row r="44" spans="1:16" ht="12" thickBot="1" x14ac:dyDescent="0.25">
      <c r="A44" s="18">
        <f>IF(P44=0,0,IF(COUNTBLANK(P44)=1,0,COUNTA($P$8:P44)))</f>
        <v>0</v>
      </c>
      <c r="B44" s="5">
        <f>IF($C$2="Neattiecināmās izmaksas",IF('Lokālā tāme Nr.3'!$Q47="Neattiecināmās",'Lokālā tāme Nr.3'!$B47,0))</f>
        <v>0</v>
      </c>
      <c r="C44" s="5">
        <f>IF($C$2="Neattiecināmās izmaksas",IF('Lokālā tāme Nr.3'!$Q47="Neattiecināmās",'Lokālā tāme Nr.3'!$C47,0))</f>
        <v>0</v>
      </c>
      <c r="D44" s="5">
        <f>IF($C$2="Neattiecināmās izmaksas",IF('Lokālā tāme Nr.3'!$Q47="Neattiecināmās",'Lokālā tāme Nr.3'!$D47,0))</f>
        <v>0</v>
      </c>
      <c r="E44" s="17">
        <f>IF($C$2="Neattiecināmās izmaksas",IF('Lokālā tāme Nr.3'!$Q47="Neattiecināmās",'Lokālā tāme Nr.3'!$E47,0))</f>
        <v>0</v>
      </c>
      <c r="F44" s="31">
        <f>IF($C$2="Neattiecināmās izmaksas",IF('Lokālā tāme Nr.3'!$Q47="Neattiecināmās",'Lokālā tāme Nr.3'!$F47,0))</f>
        <v>0</v>
      </c>
      <c r="G44" s="5">
        <f>IF($C$2="Neattiecināmās izmaksas",IF('Lokālā tāme Nr.3'!$Q47="Neattiecināmās",'Lokālā tāme Nr.3'!$G47,0))</f>
        <v>0</v>
      </c>
      <c r="H44" s="5">
        <f>IF($C$2="Neattiecināmās izmaksas",IF('Lokālā tāme Nr.3'!$Q47="Neattiecināmās",'Lokālā tāme Nr.3'!$H47,0))</f>
        <v>0</v>
      </c>
      <c r="I44" s="5">
        <f>IF($C$2="Neattiecināmās izmaksas",IF('Lokālā tāme Nr.3'!$Q47="Neattiecināmās",'Lokālā tāme Nr.3'!$I47,0))</f>
        <v>0</v>
      </c>
      <c r="J44" s="5">
        <f>IF($C$2="Neattiecināmās izmaksas",IF('Lokālā tāme Nr.3'!$Q47="Neattiecināmās",'Lokālā tāme Nr.3'!$J47,0))</f>
        <v>0</v>
      </c>
      <c r="K44" s="47">
        <f>IF($C$2="Neattiecināmās izmaksas",IF('Lokālā tāme Nr.3'!$Q47="Neattiecināmās",'Lokālā tāme Nr.3'!$K47,0))</f>
        <v>0</v>
      </c>
      <c r="L44" s="27">
        <f>IF($C$2="Neattiecināmās izmaksas",IF('Lokālā tāme Nr.3'!$Q47="Neattiecināmās",'Lokālā tāme Nr.3'!$L47,0))</f>
        <v>0</v>
      </c>
      <c r="M44" s="5">
        <f>IF($C$2="Neattiecināmās izmaksas",IF('Lokālā tāme Nr.3'!$Q47="Neattiecināmās",'Lokālā tāme Nr.3'!$M47,0))</f>
        <v>0</v>
      </c>
      <c r="N44" s="5">
        <f>IF($C$2="Neattiecināmās izmaksas",IF('Lokālā tāme Nr.3'!$Q47="Neattiecināmās",'Lokālā tāme Nr.3'!$N47,0))</f>
        <v>0</v>
      </c>
      <c r="O44" s="5">
        <f>IF($C$2="Neattiecināmās izmaksas",IF('Lokālā tāme Nr.3'!$Q47="Neattiecināmās",'Lokālā tāme Nr.3'!$O47,0))</f>
        <v>0</v>
      </c>
      <c r="P44" s="17">
        <f>IF($C$2="Neattiecināmās izmaksas",IF('Lokālā tāme Nr.3'!$Q47="Neattiecināmās",'Lokālā tāme Nr.3'!$P47,0))</f>
        <v>0</v>
      </c>
    </row>
    <row r="45" spans="1:16" ht="12" thickBot="1" x14ac:dyDescent="0.25">
      <c r="A45" s="18">
        <f>IF(P45=0,0,IF(COUNTBLANK(P45)=1,0,COUNTA($P$8:P45)))</f>
        <v>0</v>
      </c>
      <c r="B45" s="5">
        <f>IF($C$2="Neattiecināmās izmaksas",IF('Lokālā tāme Nr.3'!$Q48="Neattiecināmās",'Lokālā tāme Nr.3'!$B48,0))</f>
        <v>0</v>
      </c>
      <c r="C45" s="5">
        <f>IF($C$2="Neattiecināmās izmaksas",IF('Lokālā tāme Nr.3'!$Q48="Neattiecināmās",'Lokālā tāme Nr.3'!$C48,0))</f>
        <v>0</v>
      </c>
      <c r="D45" s="5">
        <f>IF($C$2="Neattiecināmās izmaksas",IF('Lokālā tāme Nr.3'!$Q48="Neattiecināmās",'Lokālā tāme Nr.3'!$D48,0))</f>
        <v>0</v>
      </c>
      <c r="E45" s="17">
        <f>IF($C$2="Neattiecināmās izmaksas",IF('Lokālā tāme Nr.3'!$Q48="Neattiecināmās",'Lokālā tāme Nr.3'!$E48,0))</f>
        <v>0</v>
      </c>
      <c r="F45" s="31">
        <f>IF($C$2="Neattiecināmās izmaksas",IF('Lokālā tāme Nr.3'!$Q48="Neattiecināmās",'Lokālā tāme Nr.3'!$F48,0))</f>
        <v>0</v>
      </c>
      <c r="G45" s="5">
        <f>IF($C$2="Neattiecināmās izmaksas",IF('Lokālā tāme Nr.3'!$Q48="Neattiecināmās",'Lokālā tāme Nr.3'!$G48,0))</f>
        <v>0</v>
      </c>
      <c r="H45" s="5">
        <f>IF($C$2="Neattiecināmās izmaksas",IF('Lokālā tāme Nr.3'!$Q48="Neattiecināmās",'Lokālā tāme Nr.3'!$H48,0))</f>
        <v>0</v>
      </c>
      <c r="I45" s="5">
        <f>IF($C$2="Neattiecināmās izmaksas",IF('Lokālā tāme Nr.3'!$Q48="Neattiecināmās",'Lokālā tāme Nr.3'!$I48,0))</f>
        <v>0</v>
      </c>
      <c r="J45" s="5">
        <f>IF($C$2="Neattiecināmās izmaksas",IF('Lokālā tāme Nr.3'!$Q48="Neattiecināmās",'Lokālā tāme Nr.3'!$J48,0))</f>
        <v>0</v>
      </c>
      <c r="K45" s="47">
        <f>IF($C$2="Neattiecināmās izmaksas",IF('Lokālā tāme Nr.3'!$Q48="Neattiecināmās",'Lokālā tāme Nr.3'!$K48,0))</f>
        <v>0</v>
      </c>
      <c r="L45" s="27">
        <f>IF($C$2="Neattiecināmās izmaksas",IF('Lokālā tāme Nr.3'!$Q48="Neattiecināmās",'Lokālā tāme Nr.3'!$L48,0))</f>
        <v>0</v>
      </c>
      <c r="M45" s="5">
        <f>IF($C$2="Neattiecināmās izmaksas",IF('Lokālā tāme Nr.3'!$Q48="Neattiecināmās",'Lokālā tāme Nr.3'!$M48,0))</f>
        <v>0</v>
      </c>
      <c r="N45" s="5">
        <f>IF($C$2="Neattiecināmās izmaksas",IF('Lokālā tāme Nr.3'!$Q48="Neattiecināmās",'Lokālā tāme Nr.3'!$N48,0))</f>
        <v>0</v>
      </c>
      <c r="O45" s="5">
        <f>IF($C$2="Neattiecināmās izmaksas",IF('Lokālā tāme Nr.3'!$Q48="Neattiecināmās",'Lokālā tāme Nr.3'!$O48,0))</f>
        <v>0</v>
      </c>
      <c r="P45" s="17">
        <f>IF($C$2="Neattiecināmās izmaksas",IF('Lokālā tāme Nr.3'!$Q48="Neattiecināmās",'Lokālā tāme Nr.3'!$P48,0))</f>
        <v>0</v>
      </c>
    </row>
    <row r="46" spans="1:16" ht="12" thickBot="1" x14ac:dyDescent="0.25">
      <c r="A46" s="18">
        <f>IF(P46=0,0,IF(COUNTBLANK(P46)=1,0,COUNTA($P$8:P46)))</f>
        <v>0</v>
      </c>
      <c r="B46" s="5">
        <f>IF($C$2="Neattiecināmās izmaksas",IF('Lokālā tāme Nr.3'!$Q49="Neattiecināmās",'Lokālā tāme Nr.3'!$B49,0))</f>
        <v>0</v>
      </c>
      <c r="C46" s="5">
        <f>IF($C$2="Neattiecināmās izmaksas",IF('Lokālā tāme Nr.3'!$Q49="Neattiecināmās",'Lokālā tāme Nr.3'!$C49,0))</f>
        <v>0</v>
      </c>
      <c r="D46" s="5">
        <f>IF($C$2="Neattiecināmās izmaksas",IF('Lokālā tāme Nr.3'!$Q49="Neattiecināmās",'Lokālā tāme Nr.3'!$D49,0))</f>
        <v>0</v>
      </c>
      <c r="E46" s="17">
        <f>IF($C$2="Neattiecināmās izmaksas",IF('Lokālā tāme Nr.3'!$Q49="Neattiecināmās",'Lokālā tāme Nr.3'!$E49,0))</f>
        <v>0</v>
      </c>
      <c r="F46" s="31">
        <f>IF($C$2="Neattiecināmās izmaksas",IF('Lokālā tāme Nr.3'!$Q49="Neattiecināmās",'Lokālā tāme Nr.3'!$F49,0))</f>
        <v>0</v>
      </c>
      <c r="G46" s="5">
        <f>IF($C$2="Neattiecināmās izmaksas",IF('Lokālā tāme Nr.3'!$Q49="Neattiecināmās",'Lokālā tāme Nr.3'!$G49,0))</f>
        <v>0</v>
      </c>
      <c r="H46" s="5">
        <f>IF($C$2="Neattiecināmās izmaksas",IF('Lokālā tāme Nr.3'!$Q49="Neattiecināmās",'Lokālā tāme Nr.3'!$H49,0))</f>
        <v>0</v>
      </c>
      <c r="I46" s="5">
        <f>IF($C$2="Neattiecināmās izmaksas",IF('Lokālā tāme Nr.3'!$Q49="Neattiecināmās",'Lokālā tāme Nr.3'!$I49,0))</f>
        <v>0</v>
      </c>
      <c r="J46" s="5">
        <f>IF($C$2="Neattiecināmās izmaksas",IF('Lokālā tāme Nr.3'!$Q49="Neattiecināmās",'Lokālā tāme Nr.3'!$J49,0))</f>
        <v>0</v>
      </c>
      <c r="K46" s="47">
        <f>IF($C$2="Neattiecināmās izmaksas",IF('Lokālā tāme Nr.3'!$Q49="Neattiecināmās",'Lokālā tāme Nr.3'!$K49,0))</f>
        <v>0</v>
      </c>
      <c r="L46" s="27">
        <f>IF($C$2="Neattiecināmās izmaksas",IF('Lokālā tāme Nr.3'!$Q49="Neattiecināmās",'Lokālā tāme Nr.3'!$L49,0))</f>
        <v>0</v>
      </c>
      <c r="M46" s="5">
        <f>IF($C$2="Neattiecināmās izmaksas",IF('Lokālā tāme Nr.3'!$Q49="Neattiecināmās",'Lokālā tāme Nr.3'!$M49,0))</f>
        <v>0</v>
      </c>
      <c r="N46" s="5">
        <f>IF($C$2="Neattiecināmās izmaksas",IF('Lokālā tāme Nr.3'!$Q49="Neattiecināmās",'Lokālā tāme Nr.3'!$N49,0))</f>
        <v>0</v>
      </c>
      <c r="O46" s="5">
        <f>IF($C$2="Neattiecināmās izmaksas",IF('Lokālā tāme Nr.3'!$Q49="Neattiecināmās",'Lokālā tāme Nr.3'!$O49,0))</f>
        <v>0</v>
      </c>
      <c r="P46" s="17">
        <f>IF($C$2="Neattiecināmās izmaksas",IF('Lokālā tāme Nr.3'!$Q49="Neattiecināmās",'Lokālā tāme Nr.3'!$P49,0))</f>
        <v>0</v>
      </c>
    </row>
    <row r="47" spans="1:16" ht="12" thickBot="1" x14ac:dyDescent="0.25">
      <c r="A47" s="18">
        <f>IF(P47=0,0,IF(COUNTBLANK(P47)=1,0,COUNTA($P$8:P47)))</f>
        <v>0</v>
      </c>
      <c r="B47" s="5">
        <f>IF($C$2="Neattiecināmās izmaksas",IF('Lokālā tāme Nr.3'!$Q50="Neattiecināmās",'Lokālā tāme Nr.3'!$B50,0))</f>
        <v>0</v>
      </c>
      <c r="C47" s="5">
        <f>IF($C$2="Neattiecināmās izmaksas",IF('Lokālā tāme Nr.3'!$Q50="Neattiecināmās",'Lokālā tāme Nr.3'!$C50,0))</f>
        <v>0</v>
      </c>
      <c r="D47" s="5">
        <f>IF($C$2="Neattiecināmās izmaksas",IF('Lokālā tāme Nr.3'!$Q50="Neattiecināmās",'Lokālā tāme Nr.3'!$D50,0))</f>
        <v>0</v>
      </c>
      <c r="E47" s="17">
        <f>IF($C$2="Neattiecināmās izmaksas",IF('Lokālā tāme Nr.3'!$Q50="Neattiecināmās",'Lokālā tāme Nr.3'!$E50,0))</f>
        <v>0</v>
      </c>
      <c r="F47" s="31">
        <f>IF($C$2="Neattiecināmās izmaksas",IF('Lokālā tāme Nr.3'!$Q50="Neattiecināmās",'Lokālā tāme Nr.3'!$F50,0))</f>
        <v>0</v>
      </c>
      <c r="G47" s="5">
        <f>IF($C$2="Neattiecināmās izmaksas",IF('Lokālā tāme Nr.3'!$Q50="Neattiecināmās",'Lokālā tāme Nr.3'!$G50,0))</f>
        <v>0</v>
      </c>
      <c r="H47" s="5">
        <f>IF($C$2="Neattiecināmās izmaksas",IF('Lokālā tāme Nr.3'!$Q50="Neattiecināmās",'Lokālā tāme Nr.3'!$H50,0))</f>
        <v>0</v>
      </c>
      <c r="I47" s="5">
        <f>IF($C$2="Neattiecināmās izmaksas",IF('Lokālā tāme Nr.3'!$Q50="Neattiecināmās",'Lokālā tāme Nr.3'!$I50,0))</f>
        <v>0</v>
      </c>
      <c r="J47" s="5">
        <f>IF($C$2="Neattiecināmās izmaksas",IF('Lokālā tāme Nr.3'!$Q50="Neattiecināmās",'Lokālā tāme Nr.3'!$J50,0))</f>
        <v>0</v>
      </c>
      <c r="K47" s="47">
        <f>IF($C$2="Neattiecināmās izmaksas",IF('Lokālā tāme Nr.3'!$Q50="Neattiecināmās",'Lokālā tāme Nr.3'!$K50,0))</f>
        <v>0</v>
      </c>
      <c r="L47" s="27">
        <f>IF($C$2="Neattiecināmās izmaksas",IF('Lokālā tāme Nr.3'!$Q50="Neattiecināmās",'Lokālā tāme Nr.3'!$L50,0))</f>
        <v>0</v>
      </c>
      <c r="M47" s="5">
        <f>IF($C$2="Neattiecināmās izmaksas",IF('Lokālā tāme Nr.3'!$Q50="Neattiecināmās",'Lokālā tāme Nr.3'!$M50,0))</f>
        <v>0</v>
      </c>
      <c r="N47" s="5">
        <f>IF($C$2="Neattiecināmās izmaksas",IF('Lokālā tāme Nr.3'!$Q50="Neattiecināmās",'Lokālā tāme Nr.3'!$N50,0))</f>
        <v>0</v>
      </c>
      <c r="O47" s="5">
        <f>IF($C$2="Neattiecināmās izmaksas",IF('Lokālā tāme Nr.3'!$Q50="Neattiecināmās",'Lokālā tāme Nr.3'!$O50,0))</f>
        <v>0</v>
      </c>
      <c r="P47" s="17">
        <f>IF($C$2="Neattiecināmās izmaksas",IF('Lokālā tāme Nr.3'!$Q50="Neattiecināmās",'Lokālā tāme Nr.3'!$P50,0))</f>
        <v>0</v>
      </c>
    </row>
    <row r="48" spans="1:16" ht="12" thickBot="1" x14ac:dyDescent="0.25">
      <c r="A48" s="18">
        <f>IF(P48=0,0,IF(COUNTBLANK(P48)=1,0,COUNTA($P$8:P48)))</f>
        <v>0</v>
      </c>
      <c r="B48" s="5">
        <f>IF($C$2="Neattiecināmās izmaksas",IF('Lokālā tāme Nr.3'!$Q51="Neattiecināmās",'Lokālā tāme Nr.3'!$B51,0))</f>
        <v>0</v>
      </c>
      <c r="C48" s="5">
        <f>IF($C$2="Neattiecināmās izmaksas",IF('Lokālā tāme Nr.3'!$Q51="Neattiecināmās",'Lokālā tāme Nr.3'!$C51,0))</f>
        <v>0</v>
      </c>
      <c r="D48" s="5">
        <f>IF($C$2="Neattiecināmās izmaksas",IF('Lokālā tāme Nr.3'!$Q51="Neattiecināmās",'Lokālā tāme Nr.3'!$D51,0))</f>
        <v>0</v>
      </c>
      <c r="E48" s="17">
        <f>IF($C$2="Neattiecināmās izmaksas",IF('Lokālā tāme Nr.3'!$Q51="Neattiecināmās",'Lokālā tāme Nr.3'!$E51,0))</f>
        <v>0</v>
      </c>
      <c r="F48" s="31">
        <f>IF($C$2="Neattiecināmās izmaksas",IF('Lokālā tāme Nr.3'!$Q51="Neattiecināmās",'Lokālā tāme Nr.3'!$F51,0))</f>
        <v>0</v>
      </c>
      <c r="G48" s="5">
        <f>IF($C$2="Neattiecināmās izmaksas",IF('Lokālā tāme Nr.3'!$Q51="Neattiecināmās",'Lokālā tāme Nr.3'!$G51,0))</f>
        <v>0</v>
      </c>
      <c r="H48" s="5">
        <f>IF($C$2="Neattiecināmās izmaksas",IF('Lokālā tāme Nr.3'!$Q51="Neattiecināmās",'Lokālā tāme Nr.3'!$H51,0))</f>
        <v>0</v>
      </c>
      <c r="I48" s="5">
        <f>IF($C$2="Neattiecināmās izmaksas",IF('Lokālā tāme Nr.3'!$Q51="Neattiecināmās",'Lokālā tāme Nr.3'!$I51,0))</f>
        <v>0</v>
      </c>
      <c r="J48" s="5">
        <f>IF($C$2="Neattiecināmās izmaksas",IF('Lokālā tāme Nr.3'!$Q51="Neattiecināmās",'Lokālā tāme Nr.3'!$J51,0))</f>
        <v>0</v>
      </c>
      <c r="K48" s="47">
        <f>IF($C$2="Neattiecināmās izmaksas",IF('Lokālā tāme Nr.3'!$Q51="Neattiecināmās",'Lokālā tāme Nr.3'!$K51,0))</f>
        <v>0</v>
      </c>
      <c r="L48" s="27">
        <f>IF($C$2="Neattiecināmās izmaksas",IF('Lokālā tāme Nr.3'!$Q51="Neattiecināmās",'Lokālā tāme Nr.3'!$L51,0))</f>
        <v>0</v>
      </c>
      <c r="M48" s="5">
        <f>IF($C$2="Neattiecināmās izmaksas",IF('Lokālā tāme Nr.3'!$Q51="Neattiecināmās",'Lokālā tāme Nr.3'!$M51,0))</f>
        <v>0</v>
      </c>
      <c r="N48" s="5">
        <f>IF($C$2="Neattiecināmās izmaksas",IF('Lokālā tāme Nr.3'!$Q51="Neattiecināmās",'Lokālā tāme Nr.3'!$N51,0))</f>
        <v>0</v>
      </c>
      <c r="O48" s="5">
        <f>IF($C$2="Neattiecināmās izmaksas",IF('Lokālā tāme Nr.3'!$Q51="Neattiecināmās",'Lokālā tāme Nr.3'!$O51,0))</f>
        <v>0</v>
      </c>
      <c r="P48" s="17">
        <f>IF($C$2="Neattiecināmās izmaksas",IF('Lokālā tāme Nr.3'!$Q51="Neattiecināmās",'Lokālā tāme Nr.3'!$P51,0))</f>
        <v>0</v>
      </c>
    </row>
    <row r="49" spans="1:16" ht="12" thickBot="1" x14ac:dyDescent="0.25">
      <c r="A49" s="18">
        <f>IF(P49=0,0,IF(COUNTBLANK(P49)=1,0,COUNTA($P$8:P49)))</f>
        <v>0</v>
      </c>
      <c r="B49" s="5">
        <f>IF($C$2="Neattiecināmās izmaksas",IF('Lokālā tāme Nr.3'!$Q52="Neattiecināmās",'Lokālā tāme Nr.3'!$B52,0))</f>
        <v>0</v>
      </c>
      <c r="C49" s="5">
        <f>IF($C$2="Neattiecināmās izmaksas",IF('Lokālā tāme Nr.3'!$Q52="Neattiecināmās",'Lokālā tāme Nr.3'!$C52,0))</f>
        <v>0</v>
      </c>
      <c r="D49" s="5">
        <f>IF($C$2="Neattiecināmās izmaksas",IF('Lokālā tāme Nr.3'!$Q52="Neattiecināmās",'Lokālā tāme Nr.3'!$D52,0))</f>
        <v>0</v>
      </c>
      <c r="E49" s="17">
        <f>IF($C$2="Neattiecināmās izmaksas",IF('Lokālā tāme Nr.3'!$Q52="Neattiecināmās",'Lokālā tāme Nr.3'!$E52,0))</f>
        <v>0</v>
      </c>
      <c r="F49" s="31">
        <f>IF($C$2="Neattiecināmās izmaksas",IF('Lokālā tāme Nr.3'!$Q52="Neattiecināmās",'Lokālā tāme Nr.3'!$F52,0))</f>
        <v>0</v>
      </c>
      <c r="G49" s="5">
        <f>IF($C$2="Neattiecināmās izmaksas",IF('Lokālā tāme Nr.3'!$Q52="Neattiecināmās",'Lokālā tāme Nr.3'!$G52,0))</f>
        <v>0</v>
      </c>
      <c r="H49" s="5">
        <f>IF($C$2="Neattiecināmās izmaksas",IF('Lokālā tāme Nr.3'!$Q52="Neattiecināmās",'Lokālā tāme Nr.3'!$H52,0))</f>
        <v>0</v>
      </c>
      <c r="I49" s="5">
        <f>IF($C$2="Neattiecināmās izmaksas",IF('Lokālā tāme Nr.3'!$Q52="Neattiecināmās",'Lokālā tāme Nr.3'!$I52,0))</f>
        <v>0</v>
      </c>
      <c r="J49" s="5">
        <f>IF($C$2="Neattiecināmās izmaksas",IF('Lokālā tāme Nr.3'!$Q52="Neattiecināmās",'Lokālā tāme Nr.3'!$J52,0))</f>
        <v>0</v>
      </c>
      <c r="K49" s="47">
        <f>IF($C$2="Neattiecināmās izmaksas",IF('Lokālā tāme Nr.3'!$Q52="Neattiecināmās",'Lokālā tāme Nr.3'!$K52,0))</f>
        <v>0</v>
      </c>
      <c r="L49" s="27">
        <f>IF($C$2="Neattiecināmās izmaksas",IF('Lokālā tāme Nr.3'!$Q52="Neattiecināmās",'Lokālā tāme Nr.3'!$L52,0))</f>
        <v>0</v>
      </c>
      <c r="M49" s="5">
        <f>IF($C$2="Neattiecināmās izmaksas",IF('Lokālā tāme Nr.3'!$Q52="Neattiecināmās",'Lokālā tāme Nr.3'!$M52,0))</f>
        <v>0</v>
      </c>
      <c r="N49" s="5">
        <f>IF($C$2="Neattiecināmās izmaksas",IF('Lokālā tāme Nr.3'!$Q52="Neattiecināmās",'Lokālā tāme Nr.3'!$N52,0))</f>
        <v>0</v>
      </c>
      <c r="O49" s="5">
        <f>IF($C$2="Neattiecināmās izmaksas",IF('Lokālā tāme Nr.3'!$Q52="Neattiecināmās",'Lokālā tāme Nr.3'!$O52,0))</f>
        <v>0</v>
      </c>
      <c r="P49" s="17">
        <f>IF($C$2="Neattiecināmās izmaksas",IF('Lokālā tāme Nr.3'!$Q52="Neattiecināmās",'Lokālā tāme Nr.3'!$P52,0))</f>
        <v>0</v>
      </c>
    </row>
    <row r="50" spans="1:16" ht="12" thickBot="1" x14ac:dyDescent="0.25">
      <c r="A50" s="18">
        <f>IF(P50=0,0,IF(COUNTBLANK(P50)=1,0,COUNTA($P$8:P50)))</f>
        <v>0</v>
      </c>
      <c r="B50" s="5">
        <f>IF($C$2="Neattiecināmās izmaksas",IF('Lokālā tāme Nr.3'!$Q53="Neattiecināmās",'Lokālā tāme Nr.3'!$B53,0))</f>
        <v>0</v>
      </c>
      <c r="C50" s="5">
        <f>IF($C$2="Neattiecināmās izmaksas",IF('Lokālā tāme Nr.3'!$Q53="Neattiecināmās",'Lokālā tāme Nr.3'!$C53,0))</f>
        <v>0</v>
      </c>
      <c r="D50" s="5">
        <f>IF($C$2="Neattiecināmās izmaksas",IF('Lokālā tāme Nr.3'!$Q53="Neattiecināmās",'Lokālā tāme Nr.3'!$D53,0))</f>
        <v>0</v>
      </c>
      <c r="E50" s="17">
        <f>IF($C$2="Neattiecināmās izmaksas",IF('Lokālā tāme Nr.3'!$Q53="Neattiecināmās",'Lokālā tāme Nr.3'!$E53,0))</f>
        <v>0</v>
      </c>
      <c r="F50" s="31">
        <f>IF($C$2="Neattiecināmās izmaksas",IF('Lokālā tāme Nr.3'!$Q53="Neattiecināmās",'Lokālā tāme Nr.3'!$F53,0))</f>
        <v>0</v>
      </c>
      <c r="G50" s="5">
        <f>IF($C$2="Neattiecināmās izmaksas",IF('Lokālā tāme Nr.3'!$Q53="Neattiecināmās",'Lokālā tāme Nr.3'!$G53,0))</f>
        <v>0</v>
      </c>
      <c r="H50" s="5">
        <f>IF($C$2="Neattiecināmās izmaksas",IF('Lokālā tāme Nr.3'!$Q53="Neattiecināmās",'Lokālā tāme Nr.3'!$H53,0))</f>
        <v>0</v>
      </c>
      <c r="I50" s="5">
        <f>IF($C$2="Neattiecināmās izmaksas",IF('Lokālā tāme Nr.3'!$Q53="Neattiecināmās",'Lokālā tāme Nr.3'!$I53,0))</f>
        <v>0</v>
      </c>
      <c r="J50" s="5">
        <f>IF($C$2="Neattiecināmās izmaksas",IF('Lokālā tāme Nr.3'!$Q53="Neattiecināmās",'Lokālā tāme Nr.3'!$J53,0))</f>
        <v>0</v>
      </c>
      <c r="K50" s="47">
        <f>IF($C$2="Neattiecināmās izmaksas",IF('Lokālā tāme Nr.3'!$Q53="Neattiecināmās",'Lokālā tāme Nr.3'!$K53,0))</f>
        <v>0</v>
      </c>
      <c r="L50" s="27">
        <f>IF($C$2="Neattiecināmās izmaksas",IF('Lokālā tāme Nr.3'!$Q53="Neattiecināmās",'Lokālā tāme Nr.3'!$L53,0))</f>
        <v>0</v>
      </c>
      <c r="M50" s="5">
        <f>IF($C$2="Neattiecināmās izmaksas",IF('Lokālā tāme Nr.3'!$Q53="Neattiecināmās",'Lokālā tāme Nr.3'!$M53,0))</f>
        <v>0</v>
      </c>
      <c r="N50" s="5">
        <f>IF($C$2="Neattiecināmās izmaksas",IF('Lokālā tāme Nr.3'!$Q53="Neattiecināmās",'Lokālā tāme Nr.3'!$N53,0))</f>
        <v>0</v>
      </c>
      <c r="O50" s="5">
        <f>IF($C$2="Neattiecināmās izmaksas",IF('Lokālā tāme Nr.3'!$Q53="Neattiecināmās",'Lokālā tāme Nr.3'!$O53,0))</f>
        <v>0</v>
      </c>
      <c r="P50" s="17">
        <f>IF($C$2="Neattiecināmās izmaksas",IF('Lokālā tāme Nr.3'!$Q53="Neattiecināmās",'Lokālā tāme Nr.3'!$P53,0))</f>
        <v>0</v>
      </c>
    </row>
    <row r="51" spans="1:16" ht="12" thickBot="1" x14ac:dyDescent="0.25">
      <c r="A51" s="18">
        <f>IF(P51=0,0,IF(COUNTBLANK(P51)=1,0,COUNTA($P$8:P51)))</f>
        <v>0</v>
      </c>
      <c r="B51" s="5">
        <f>IF($C$2="Neattiecināmās izmaksas",IF('Lokālā tāme Nr.3'!$Q54="Neattiecināmās",'Lokālā tāme Nr.3'!$B54,0))</f>
        <v>0</v>
      </c>
      <c r="C51" s="5">
        <f>IF($C$2="Neattiecināmās izmaksas",IF('Lokālā tāme Nr.3'!$Q54="Neattiecināmās",'Lokālā tāme Nr.3'!$C54,0))</f>
        <v>0</v>
      </c>
      <c r="D51" s="5">
        <f>IF($C$2="Neattiecināmās izmaksas",IF('Lokālā tāme Nr.3'!$Q54="Neattiecināmās",'Lokālā tāme Nr.3'!$D54,0))</f>
        <v>0</v>
      </c>
      <c r="E51" s="17">
        <f>IF($C$2="Neattiecināmās izmaksas",IF('Lokālā tāme Nr.3'!$Q54="Neattiecināmās",'Lokālā tāme Nr.3'!$E54,0))</f>
        <v>0</v>
      </c>
      <c r="F51" s="31">
        <f>IF($C$2="Neattiecināmās izmaksas",IF('Lokālā tāme Nr.3'!$Q54="Neattiecināmās",'Lokālā tāme Nr.3'!$F54,0))</f>
        <v>0</v>
      </c>
      <c r="G51" s="5">
        <f>IF($C$2="Neattiecināmās izmaksas",IF('Lokālā tāme Nr.3'!$Q54="Neattiecināmās",'Lokālā tāme Nr.3'!$G54,0))</f>
        <v>0</v>
      </c>
      <c r="H51" s="5">
        <f>IF($C$2="Neattiecināmās izmaksas",IF('Lokālā tāme Nr.3'!$Q54="Neattiecināmās",'Lokālā tāme Nr.3'!$H54,0))</f>
        <v>0</v>
      </c>
      <c r="I51" s="5">
        <f>IF($C$2="Neattiecināmās izmaksas",IF('Lokālā tāme Nr.3'!$Q54="Neattiecināmās",'Lokālā tāme Nr.3'!$I54,0))</f>
        <v>0</v>
      </c>
      <c r="J51" s="5">
        <f>IF($C$2="Neattiecināmās izmaksas",IF('Lokālā tāme Nr.3'!$Q54="Neattiecināmās",'Lokālā tāme Nr.3'!$J54,0))</f>
        <v>0</v>
      </c>
      <c r="K51" s="47">
        <f>IF($C$2="Neattiecināmās izmaksas",IF('Lokālā tāme Nr.3'!$Q54="Neattiecināmās",'Lokālā tāme Nr.3'!$K54,0))</f>
        <v>0</v>
      </c>
      <c r="L51" s="27">
        <f>IF($C$2="Neattiecināmās izmaksas",IF('Lokālā tāme Nr.3'!$Q54="Neattiecināmās",'Lokālā tāme Nr.3'!$L54,0))</f>
        <v>0</v>
      </c>
      <c r="M51" s="5">
        <f>IF($C$2="Neattiecināmās izmaksas",IF('Lokālā tāme Nr.3'!$Q54="Neattiecināmās",'Lokālā tāme Nr.3'!$M54,0))</f>
        <v>0</v>
      </c>
      <c r="N51" s="5">
        <f>IF($C$2="Neattiecināmās izmaksas",IF('Lokālā tāme Nr.3'!$Q54="Neattiecināmās",'Lokālā tāme Nr.3'!$N54,0))</f>
        <v>0</v>
      </c>
      <c r="O51" s="5">
        <f>IF($C$2="Neattiecināmās izmaksas",IF('Lokālā tāme Nr.3'!$Q54="Neattiecināmās",'Lokālā tāme Nr.3'!$O54,0))</f>
        <v>0</v>
      </c>
      <c r="P51" s="17">
        <f>IF($C$2="Neattiecināmās izmaksas",IF('Lokālā tāme Nr.3'!$Q54="Neattiecināmās",'Lokālā tāme Nr.3'!$P54,0))</f>
        <v>0</v>
      </c>
    </row>
    <row r="52" spans="1:16" ht="12" thickBot="1" x14ac:dyDescent="0.25">
      <c r="A52" s="18">
        <f>IF(P52=0,0,IF(COUNTBLANK(P52)=1,0,COUNTA($P$8:P52)))</f>
        <v>0</v>
      </c>
      <c r="B52" s="5">
        <f>IF($C$2="Neattiecināmās izmaksas",IF('Lokālā tāme Nr.3'!$Q55="Neattiecināmās",'Lokālā tāme Nr.3'!$B55,0))</f>
        <v>0</v>
      </c>
      <c r="C52" s="5">
        <f>IF($C$2="Neattiecināmās izmaksas",IF('Lokālā tāme Nr.3'!$Q55="Neattiecināmās",'Lokālā tāme Nr.3'!$C55,0))</f>
        <v>0</v>
      </c>
      <c r="D52" s="5">
        <f>IF($C$2="Neattiecināmās izmaksas",IF('Lokālā tāme Nr.3'!$Q55="Neattiecināmās",'Lokālā tāme Nr.3'!$D55,0))</f>
        <v>0</v>
      </c>
      <c r="E52" s="17">
        <f>IF($C$2="Neattiecināmās izmaksas",IF('Lokālā tāme Nr.3'!$Q55="Neattiecināmās",'Lokālā tāme Nr.3'!$E55,0))</f>
        <v>0</v>
      </c>
      <c r="F52" s="31">
        <f>IF($C$2="Neattiecināmās izmaksas",IF('Lokālā tāme Nr.3'!$Q55="Neattiecināmās",'Lokālā tāme Nr.3'!$F55,0))</f>
        <v>0</v>
      </c>
      <c r="G52" s="5">
        <f>IF($C$2="Neattiecināmās izmaksas",IF('Lokālā tāme Nr.3'!$Q55="Neattiecināmās",'Lokālā tāme Nr.3'!$G55,0))</f>
        <v>0</v>
      </c>
      <c r="H52" s="5">
        <f>IF($C$2="Neattiecināmās izmaksas",IF('Lokālā tāme Nr.3'!$Q55="Neattiecināmās",'Lokālā tāme Nr.3'!$H55,0))</f>
        <v>0</v>
      </c>
      <c r="I52" s="5">
        <f>IF($C$2="Neattiecināmās izmaksas",IF('Lokālā tāme Nr.3'!$Q55="Neattiecināmās",'Lokālā tāme Nr.3'!$I55,0))</f>
        <v>0</v>
      </c>
      <c r="J52" s="5">
        <f>IF($C$2="Neattiecināmās izmaksas",IF('Lokālā tāme Nr.3'!$Q55="Neattiecināmās",'Lokālā tāme Nr.3'!$J55,0))</f>
        <v>0</v>
      </c>
      <c r="K52" s="47">
        <f>IF($C$2="Neattiecināmās izmaksas",IF('Lokālā tāme Nr.3'!$Q55="Neattiecināmās",'Lokālā tāme Nr.3'!$K55,0))</f>
        <v>0</v>
      </c>
      <c r="L52" s="27">
        <f>IF($C$2="Neattiecināmās izmaksas",IF('Lokālā tāme Nr.3'!$Q55="Neattiecināmās",'Lokālā tāme Nr.3'!$L55,0))</f>
        <v>0</v>
      </c>
      <c r="M52" s="5">
        <f>IF($C$2="Neattiecināmās izmaksas",IF('Lokālā tāme Nr.3'!$Q55="Neattiecināmās",'Lokālā tāme Nr.3'!$M55,0))</f>
        <v>0</v>
      </c>
      <c r="N52" s="5">
        <f>IF($C$2="Neattiecināmās izmaksas",IF('Lokālā tāme Nr.3'!$Q55="Neattiecināmās",'Lokālā tāme Nr.3'!$N55,0))</f>
        <v>0</v>
      </c>
      <c r="O52" s="5">
        <f>IF($C$2="Neattiecināmās izmaksas",IF('Lokālā tāme Nr.3'!$Q55="Neattiecināmās",'Lokālā tāme Nr.3'!$O55,0))</f>
        <v>0</v>
      </c>
      <c r="P52" s="17">
        <f>IF($C$2="Neattiecināmās izmaksas",IF('Lokālā tāme Nr.3'!$Q55="Neattiecināmās",'Lokālā tāme Nr.3'!$P55,0))</f>
        <v>0</v>
      </c>
    </row>
    <row r="53" spans="1:16" ht="12" thickBot="1" x14ac:dyDescent="0.25">
      <c r="A53" s="18">
        <f>IF(P53=0,0,IF(COUNTBLANK(P53)=1,0,COUNTA($P$8:P53)))</f>
        <v>0</v>
      </c>
      <c r="B53" s="5">
        <f>IF($C$2="Neattiecināmās izmaksas",IF('Lokālā tāme Nr.3'!$Q56="Neattiecināmās",'Lokālā tāme Nr.3'!$B56,0))</f>
        <v>0</v>
      </c>
      <c r="C53" s="5">
        <f>IF($C$2="Neattiecināmās izmaksas",IF('Lokālā tāme Nr.3'!$Q56="Neattiecināmās",'Lokālā tāme Nr.3'!$C56,0))</f>
        <v>0</v>
      </c>
      <c r="D53" s="5">
        <f>IF($C$2="Neattiecināmās izmaksas",IF('Lokālā tāme Nr.3'!$Q56="Neattiecināmās",'Lokālā tāme Nr.3'!$D56,0))</f>
        <v>0</v>
      </c>
      <c r="E53" s="17">
        <f>IF($C$2="Neattiecināmās izmaksas",IF('Lokālā tāme Nr.3'!$Q56="Neattiecināmās",'Lokālā tāme Nr.3'!$E56,0))</f>
        <v>0</v>
      </c>
      <c r="F53" s="31">
        <f>IF($C$2="Neattiecināmās izmaksas",IF('Lokālā tāme Nr.3'!$Q56="Neattiecināmās",'Lokālā tāme Nr.3'!$F56,0))</f>
        <v>0</v>
      </c>
      <c r="G53" s="5">
        <f>IF($C$2="Neattiecināmās izmaksas",IF('Lokālā tāme Nr.3'!$Q56="Neattiecināmās",'Lokālā tāme Nr.3'!$G56,0))</f>
        <v>0</v>
      </c>
      <c r="H53" s="5">
        <f>IF($C$2="Neattiecināmās izmaksas",IF('Lokālā tāme Nr.3'!$Q56="Neattiecināmās",'Lokālā tāme Nr.3'!$H56,0))</f>
        <v>0</v>
      </c>
      <c r="I53" s="5">
        <f>IF($C$2="Neattiecināmās izmaksas",IF('Lokālā tāme Nr.3'!$Q56="Neattiecināmās",'Lokālā tāme Nr.3'!$I56,0))</f>
        <v>0</v>
      </c>
      <c r="J53" s="5">
        <f>IF($C$2="Neattiecināmās izmaksas",IF('Lokālā tāme Nr.3'!$Q56="Neattiecināmās",'Lokālā tāme Nr.3'!$J56,0))</f>
        <v>0</v>
      </c>
      <c r="K53" s="47">
        <f>IF($C$2="Neattiecināmās izmaksas",IF('Lokālā tāme Nr.3'!$Q56="Neattiecināmās",'Lokālā tāme Nr.3'!$K56,0))</f>
        <v>0</v>
      </c>
      <c r="L53" s="27">
        <f>IF($C$2="Neattiecināmās izmaksas",IF('Lokālā tāme Nr.3'!$Q56="Neattiecināmās",'Lokālā tāme Nr.3'!$L56,0))</f>
        <v>0</v>
      </c>
      <c r="M53" s="5">
        <f>IF($C$2="Neattiecināmās izmaksas",IF('Lokālā tāme Nr.3'!$Q56="Neattiecināmās",'Lokālā tāme Nr.3'!$M56,0))</f>
        <v>0</v>
      </c>
      <c r="N53" s="5">
        <f>IF($C$2="Neattiecināmās izmaksas",IF('Lokālā tāme Nr.3'!$Q56="Neattiecināmās",'Lokālā tāme Nr.3'!$N56,0))</f>
        <v>0</v>
      </c>
      <c r="O53" s="5">
        <f>IF($C$2="Neattiecināmās izmaksas",IF('Lokālā tāme Nr.3'!$Q56="Neattiecināmās",'Lokālā tāme Nr.3'!$O56,0))</f>
        <v>0</v>
      </c>
      <c r="P53" s="17">
        <f>IF($C$2="Neattiecināmās izmaksas",IF('Lokālā tāme Nr.3'!$Q56="Neattiecināmās",'Lokālā tāme Nr.3'!$P56,0))</f>
        <v>0</v>
      </c>
    </row>
    <row r="54" spans="1:16" ht="12" thickBot="1" x14ac:dyDescent="0.25">
      <c r="A54" s="18">
        <f>IF(P54=0,0,IF(COUNTBLANK(P54)=1,0,COUNTA($P$8:P54)))</f>
        <v>0</v>
      </c>
      <c r="B54" s="5">
        <f>IF($C$2="Neattiecināmās izmaksas",IF('Lokālā tāme Nr.3'!$Q57="Neattiecināmās",'Lokālā tāme Nr.3'!$B57,0))</f>
        <v>0</v>
      </c>
      <c r="C54" s="5">
        <f>IF($C$2="Neattiecināmās izmaksas",IF('Lokālā tāme Nr.3'!$Q57="Neattiecināmās",'Lokālā tāme Nr.3'!$C57,0))</f>
        <v>0</v>
      </c>
      <c r="D54" s="5">
        <f>IF($C$2="Neattiecināmās izmaksas",IF('Lokālā tāme Nr.3'!$Q57="Neattiecināmās",'Lokālā tāme Nr.3'!$D57,0))</f>
        <v>0</v>
      </c>
      <c r="E54" s="17">
        <f>IF($C$2="Neattiecināmās izmaksas",IF('Lokālā tāme Nr.3'!$Q57="Neattiecināmās",'Lokālā tāme Nr.3'!$E57,0))</f>
        <v>0</v>
      </c>
      <c r="F54" s="31">
        <f>IF($C$2="Neattiecināmās izmaksas",IF('Lokālā tāme Nr.3'!$Q57="Neattiecināmās",'Lokālā tāme Nr.3'!$F57,0))</f>
        <v>0</v>
      </c>
      <c r="G54" s="5">
        <f>IF($C$2="Neattiecināmās izmaksas",IF('Lokālā tāme Nr.3'!$Q57="Neattiecināmās",'Lokālā tāme Nr.3'!$G57,0))</f>
        <v>0</v>
      </c>
      <c r="H54" s="5">
        <f>IF($C$2="Neattiecināmās izmaksas",IF('Lokālā tāme Nr.3'!$Q57="Neattiecināmās",'Lokālā tāme Nr.3'!$H57,0))</f>
        <v>0</v>
      </c>
      <c r="I54" s="5">
        <f>IF($C$2="Neattiecināmās izmaksas",IF('Lokālā tāme Nr.3'!$Q57="Neattiecināmās",'Lokālā tāme Nr.3'!$I57,0))</f>
        <v>0</v>
      </c>
      <c r="J54" s="5">
        <f>IF($C$2="Neattiecināmās izmaksas",IF('Lokālā tāme Nr.3'!$Q57="Neattiecināmās",'Lokālā tāme Nr.3'!$J57,0))</f>
        <v>0</v>
      </c>
      <c r="K54" s="47">
        <f>IF($C$2="Neattiecināmās izmaksas",IF('Lokālā tāme Nr.3'!$Q57="Neattiecināmās",'Lokālā tāme Nr.3'!$K57,0))</f>
        <v>0</v>
      </c>
      <c r="L54" s="27">
        <f>IF($C$2="Neattiecināmās izmaksas",IF('Lokālā tāme Nr.3'!$Q57="Neattiecināmās",'Lokālā tāme Nr.3'!$L57,0))</f>
        <v>0</v>
      </c>
      <c r="M54" s="5">
        <f>IF($C$2="Neattiecināmās izmaksas",IF('Lokālā tāme Nr.3'!$Q57="Neattiecināmās",'Lokālā tāme Nr.3'!$M57,0))</f>
        <v>0</v>
      </c>
      <c r="N54" s="5">
        <f>IF($C$2="Neattiecināmās izmaksas",IF('Lokālā tāme Nr.3'!$Q57="Neattiecināmās",'Lokālā tāme Nr.3'!$N57,0))</f>
        <v>0</v>
      </c>
      <c r="O54" s="5">
        <f>IF($C$2="Neattiecināmās izmaksas",IF('Lokālā tāme Nr.3'!$Q57="Neattiecināmās",'Lokālā tāme Nr.3'!$O57,0))</f>
        <v>0</v>
      </c>
      <c r="P54" s="17">
        <f>IF($C$2="Neattiecināmās izmaksas",IF('Lokālā tāme Nr.3'!$Q57="Neattiecināmās",'Lokālā tāme Nr.3'!$P57,0))</f>
        <v>0</v>
      </c>
    </row>
    <row r="55" spans="1:16" ht="12" thickBot="1" x14ac:dyDescent="0.25">
      <c r="A55" s="18">
        <f>IF(P55=0,0,IF(COUNTBLANK(P55)=1,0,COUNTA($P$8:P55)))</f>
        <v>0</v>
      </c>
      <c r="B55" s="5">
        <f>IF($C$2="Neattiecināmās izmaksas",IF('Lokālā tāme Nr.3'!$Q58="Neattiecināmās",'Lokālā tāme Nr.3'!$B58,0))</f>
        <v>0</v>
      </c>
      <c r="C55" s="5">
        <f>IF($C$2="Neattiecināmās izmaksas",IF('Lokālā tāme Nr.3'!$Q58="Neattiecināmās",'Lokālā tāme Nr.3'!$C58,0))</f>
        <v>0</v>
      </c>
      <c r="D55" s="5">
        <f>IF($C$2="Neattiecināmās izmaksas",IF('Lokālā tāme Nr.3'!$Q58="Neattiecināmās",'Lokālā tāme Nr.3'!$D58,0))</f>
        <v>0</v>
      </c>
      <c r="E55" s="17">
        <f>IF($C$2="Neattiecināmās izmaksas",IF('Lokālā tāme Nr.3'!$Q58="Neattiecināmās",'Lokālā tāme Nr.3'!$E58,0))</f>
        <v>0</v>
      </c>
      <c r="F55" s="31">
        <f>IF($C$2="Neattiecināmās izmaksas",IF('Lokālā tāme Nr.3'!$Q58="Neattiecināmās",'Lokālā tāme Nr.3'!$F58,0))</f>
        <v>0</v>
      </c>
      <c r="G55" s="5">
        <f>IF($C$2="Neattiecināmās izmaksas",IF('Lokālā tāme Nr.3'!$Q58="Neattiecināmās",'Lokālā tāme Nr.3'!$G58,0))</f>
        <v>0</v>
      </c>
      <c r="H55" s="5">
        <f>IF($C$2="Neattiecināmās izmaksas",IF('Lokālā tāme Nr.3'!$Q58="Neattiecināmās",'Lokālā tāme Nr.3'!$H58,0))</f>
        <v>0</v>
      </c>
      <c r="I55" s="5">
        <f>IF($C$2="Neattiecināmās izmaksas",IF('Lokālā tāme Nr.3'!$Q58="Neattiecināmās",'Lokālā tāme Nr.3'!$I58,0))</f>
        <v>0</v>
      </c>
      <c r="J55" s="5">
        <f>IF($C$2="Neattiecināmās izmaksas",IF('Lokālā tāme Nr.3'!$Q58="Neattiecināmās",'Lokālā tāme Nr.3'!$J58,0))</f>
        <v>0</v>
      </c>
      <c r="K55" s="47">
        <f>IF($C$2="Neattiecināmās izmaksas",IF('Lokālā tāme Nr.3'!$Q58="Neattiecināmās",'Lokālā tāme Nr.3'!$K58,0))</f>
        <v>0</v>
      </c>
      <c r="L55" s="27">
        <f>IF($C$2="Neattiecināmās izmaksas",IF('Lokālā tāme Nr.3'!$Q58="Neattiecināmās",'Lokālā tāme Nr.3'!$L58,0))</f>
        <v>0</v>
      </c>
      <c r="M55" s="5">
        <f>IF($C$2="Neattiecināmās izmaksas",IF('Lokālā tāme Nr.3'!$Q58="Neattiecināmās",'Lokālā tāme Nr.3'!$M58,0))</f>
        <v>0</v>
      </c>
      <c r="N55" s="5">
        <f>IF($C$2="Neattiecināmās izmaksas",IF('Lokālā tāme Nr.3'!$Q58="Neattiecināmās",'Lokālā tāme Nr.3'!$N58,0))</f>
        <v>0</v>
      </c>
      <c r="O55" s="5">
        <f>IF($C$2="Neattiecināmās izmaksas",IF('Lokālā tāme Nr.3'!$Q58="Neattiecināmās",'Lokālā tāme Nr.3'!$O58,0))</f>
        <v>0</v>
      </c>
      <c r="P55" s="17">
        <f>IF($C$2="Neattiecināmās izmaksas",IF('Lokālā tāme Nr.3'!$Q58="Neattiecināmās",'Lokālā tāme Nr.3'!$P58,0))</f>
        <v>0</v>
      </c>
    </row>
    <row r="56" spans="1:16" ht="12" thickBot="1" x14ac:dyDescent="0.25">
      <c r="A56" s="18">
        <f>IF(P56=0,0,IF(COUNTBLANK(P56)=1,0,COUNTA($P$8:P56)))</f>
        <v>0</v>
      </c>
      <c r="B56" s="5">
        <f>IF($C$2="Neattiecināmās izmaksas",IF('Lokālā tāme Nr.3'!$Q59="Neattiecināmās",'Lokālā tāme Nr.3'!$B59,0))</f>
        <v>0</v>
      </c>
      <c r="C56" s="5">
        <f>IF($C$2="Neattiecināmās izmaksas",IF('Lokālā tāme Nr.3'!$Q59="Neattiecināmās",'Lokālā tāme Nr.3'!$C59,0))</f>
        <v>0</v>
      </c>
      <c r="D56" s="5">
        <f>IF($C$2="Neattiecināmās izmaksas",IF('Lokālā tāme Nr.3'!$Q59="Neattiecināmās",'Lokālā tāme Nr.3'!$D59,0))</f>
        <v>0</v>
      </c>
      <c r="E56" s="17">
        <f>IF($C$2="Neattiecināmās izmaksas",IF('Lokālā tāme Nr.3'!$Q59="Neattiecināmās",'Lokālā tāme Nr.3'!$E59,0))</f>
        <v>0</v>
      </c>
      <c r="F56" s="31">
        <f>IF($C$2="Neattiecināmās izmaksas",IF('Lokālā tāme Nr.3'!$Q59="Neattiecināmās",'Lokālā tāme Nr.3'!$F59,0))</f>
        <v>0</v>
      </c>
      <c r="G56" s="5">
        <f>IF($C$2="Neattiecināmās izmaksas",IF('Lokālā tāme Nr.3'!$Q59="Neattiecināmās",'Lokālā tāme Nr.3'!$G59,0))</f>
        <v>0</v>
      </c>
      <c r="H56" s="5">
        <f>IF($C$2="Neattiecināmās izmaksas",IF('Lokālā tāme Nr.3'!$Q59="Neattiecināmās",'Lokālā tāme Nr.3'!$H59,0))</f>
        <v>0</v>
      </c>
      <c r="I56" s="5">
        <f>IF($C$2="Neattiecināmās izmaksas",IF('Lokālā tāme Nr.3'!$Q59="Neattiecināmās",'Lokālā tāme Nr.3'!$I59,0))</f>
        <v>0</v>
      </c>
      <c r="J56" s="5">
        <f>IF($C$2="Neattiecināmās izmaksas",IF('Lokālā tāme Nr.3'!$Q59="Neattiecināmās",'Lokālā tāme Nr.3'!$J59,0))</f>
        <v>0</v>
      </c>
      <c r="K56" s="47">
        <f>IF($C$2="Neattiecināmās izmaksas",IF('Lokālā tāme Nr.3'!$Q59="Neattiecināmās",'Lokālā tāme Nr.3'!$K59,0))</f>
        <v>0</v>
      </c>
      <c r="L56" s="27">
        <f>IF($C$2="Neattiecināmās izmaksas",IF('Lokālā tāme Nr.3'!$Q59="Neattiecināmās",'Lokālā tāme Nr.3'!$L59,0))</f>
        <v>0</v>
      </c>
      <c r="M56" s="5">
        <f>IF($C$2="Neattiecināmās izmaksas",IF('Lokālā tāme Nr.3'!$Q59="Neattiecināmās",'Lokālā tāme Nr.3'!$M59,0))</f>
        <v>0</v>
      </c>
      <c r="N56" s="5">
        <f>IF($C$2="Neattiecināmās izmaksas",IF('Lokālā tāme Nr.3'!$Q59="Neattiecināmās",'Lokālā tāme Nr.3'!$N59,0))</f>
        <v>0</v>
      </c>
      <c r="O56" s="5">
        <f>IF($C$2="Neattiecināmās izmaksas",IF('Lokālā tāme Nr.3'!$Q59="Neattiecināmās",'Lokālā tāme Nr.3'!$O59,0))</f>
        <v>0</v>
      </c>
      <c r="P56" s="17">
        <f>IF($C$2="Neattiecināmās izmaksas",IF('Lokālā tāme Nr.3'!$Q59="Neattiecināmās",'Lokālā tāme Nr.3'!$P59,0))</f>
        <v>0</v>
      </c>
    </row>
    <row r="57" spans="1:16" ht="12" thickBot="1" x14ac:dyDescent="0.25">
      <c r="A57" s="18">
        <f>IF(P57=0,0,IF(COUNTBLANK(P57)=1,0,COUNTA($P$8:P57)))</f>
        <v>0</v>
      </c>
      <c r="B57" s="5">
        <f>IF($C$2="Neattiecināmās izmaksas",IF('Lokālā tāme Nr.3'!$Q60="Neattiecināmās",'Lokālā tāme Nr.3'!$B60,0))</f>
        <v>0</v>
      </c>
      <c r="C57" s="5">
        <f>IF($C$2="Neattiecināmās izmaksas",IF('Lokālā tāme Nr.3'!$Q60="Neattiecināmās",'Lokālā tāme Nr.3'!$C60,0))</f>
        <v>0</v>
      </c>
      <c r="D57" s="5">
        <f>IF($C$2="Neattiecināmās izmaksas",IF('Lokālā tāme Nr.3'!$Q60="Neattiecināmās",'Lokālā tāme Nr.3'!$D60,0))</f>
        <v>0</v>
      </c>
      <c r="E57" s="17">
        <f>IF($C$2="Neattiecināmās izmaksas",IF('Lokālā tāme Nr.3'!$Q60="Neattiecināmās",'Lokālā tāme Nr.3'!$E60,0))</f>
        <v>0</v>
      </c>
      <c r="F57" s="31">
        <f>IF($C$2="Neattiecināmās izmaksas",IF('Lokālā tāme Nr.3'!$Q60="Neattiecināmās",'Lokālā tāme Nr.3'!$F60,0))</f>
        <v>0</v>
      </c>
      <c r="G57" s="5">
        <f>IF($C$2="Neattiecināmās izmaksas",IF('Lokālā tāme Nr.3'!$Q60="Neattiecināmās",'Lokālā tāme Nr.3'!$G60,0))</f>
        <v>0</v>
      </c>
      <c r="H57" s="5">
        <f>IF($C$2="Neattiecināmās izmaksas",IF('Lokālā tāme Nr.3'!$Q60="Neattiecināmās",'Lokālā tāme Nr.3'!$H60,0))</f>
        <v>0</v>
      </c>
      <c r="I57" s="5">
        <f>IF($C$2="Neattiecināmās izmaksas",IF('Lokālā tāme Nr.3'!$Q60="Neattiecināmās",'Lokālā tāme Nr.3'!$I60,0))</f>
        <v>0</v>
      </c>
      <c r="J57" s="5">
        <f>IF($C$2="Neattiecināmās izmaksas",IF('Lokālā tāme Nr.3'!$Q60="Neattiecināmās",'Lokālā tāme Nr.3'!$J60,0))</f>
        <v>0</v>
      </c>
      <c r="K57" s="47">
        <f>IF($C$2="Neattiecināmās izmaksas",IF('Lokālā tāme Nr.3'!$Q60="Neattiecināmās",'Lokālā tāme Nr.3'!$K60,0))</f>
        <v>0</v>
      </c>
      <c r="L57" s="27">
        <f>IF($C$2="Neattiecināmās izmaksas",IF('Lokālā tāme Nr.3'!$Q60="Neattiecināmās",'Lokālā tāme Nr.3'!$L60,0))</f>
        <v>0</v>
      </c>
      <c r="M57" s="5">
        <f>IF($C$2="Neattiecināmās izmaksas",IF('Lokālā tāme Nr.3'!$Q60="Neattiecināmās",'Lokālā tāme Nr.3'!$M60,0))</f>
        <v>0</v>
      </c>
      <c r="N57" s="5">
        <f>IF($C$2="Neattiecināmās izmaksas",IF('Lokālā tāme Nr.3'!$Q60="Neattiecināmās",'Lokālā tāme Nr.3'!$N60,0))</f>
        <v>0</v>
      </c>
      <c r="O57" s="5">
        <f>IF($C$2="Neattiecināmās izmaksas",IF('Lokālā tāme Nr.3'!$Q60="Neattiecināmās",'Lokālā tāme Nr.3'!$O60,0))</f>
        <v>0</v>
      </c>
      <c r="P57" s="17">
        <f>IF($C$2="Neattiecināmās izmaksas",IF('Lokālā tāme Nr.3'!$Q60="Neattiecināmās",'Lokālā tāme Nr.3'!$P60,0))</f>
        <v>0</v>
      </c>
    </row>
    <row r="58" spans="1:16" ht="12" thickBot="1" x14ac:dyDescent="0.25">
      <c r="A58" s="18">
        <f>IF(P58=0,0,IF(COUNTBLANK(P58)=1,0,COUNTA($P$8:P58)))</f>
        <v>0</v>
      </c>
      <c r="B58" s="5">
        <f>IF($C$2="Neattiecināmās izmaksas",IF('Lokālā tāme Nr.3'!$Q61="Neattiecināmās",'Lokālā tāme Nr.3'!$B61,0))</f>
        <v>0</v>
      </c>
      <c r="C58" s="5">
        <f>IF($C$2="Neattiecināmās izmaksas",IF('Lokālā tāme Nr.3'!$Q61="Neattiecināmās",'Lokālā tāme Nr.3'!$C61,0))</f>
        <v>0</v>
      </c>
      <c r="D58" s="5">
        <f>IF($C$2="Neattiecināmās izmaksas",IF('Lokālā tāme Nr.3'!$Q61="Neattiecināmās",'Lokālā tāme Nr.3'!$D61,0))</f>
        <v>0</v>
      </c>
      <c r="E58" s="17">
        <f>IF($C$2="Neattiecināmās izmaksas",IF('Lokālā tāme Nr.3'!$Q61="Neattiecināmās",'Lokālā tāme Nr.3'!$E61,0))</f>
        <v>0</v>
      </c>
      <c r="F58" s="31">
        <f>IF($C$2="Neattiecināmās izmaksas",IF('Lokālā tāme Nr.3'!$Q61="Neattiecināmās",'Lokālā tāme Nr.3'!$F61,0))</f>
        <v>0</v>
      </c>
      <c r="G58" s="5">
        <f>IF($C$2="Neattiecināmās izmaksas",IF('Lokālā tāme Nr.3'!$Q61="Neattiecināmās",'Lokālā tāme Nr.3'!$G61,0))</f>
        <v>0</v>
      </c>
      <c r="H58" s="5">
        <f>IF($C$2="Neattiecināmās izmaksas",IF('Lokālā tāme Nr.3'!$Q61="Neattiecināmās",'Lokālā tāme Nr.3'!$H61,0))</f>
        <v>0</v>
      </c>
      <c r="I58" s="5">
        <f>IF($C$2="Neattiecināmās izmaksas",IF('Lokālā tāme Nr.3'!$Q61="Neattiecināmās",'Lokālā tāme Nr.3'!$I61,0))</f>
        <v>0</v>
      </c>
      <c r="J58" s="5">
        <f>IF($C$2="Neattiecināmās izmaksas",IF('Lokālā tāme Nr.3'!$Q61="Neattiecināmās",'Lokālā tāme Nr.3'!$J61,0))</f>
        <v>0</v>
      </c>
      <c r="K58" s="47">
        <f>IF($C$2="Neattiecināmās izmaksas",IF('Lokālā tāme Nr.3'!$Q61="Neattiecināmās",'Lokālā tāme Nr.3'!$K61,0))</f>
        <v>0</v>
      </c>
      <c r="L58" s="27">
        <f>IF($C$2="Neattiecināmās izmaksas",IF('Lokālā tāme Nr.3'!$Q61="Neattiecināmās",'Lokālā tāme Nr.3'!$L61,0))</f>
        <v>0</v>
      </c>
      <c r="M58" s="5">
        <f>IF($C$2="Neattiecināmās izmaksas",IF('Lokālā tāme Nr.3'!$Q61="Neattiecināmās",'Lokālā tāme Nr.3'!$M61,0))</f>
        <v>0</v>
      </c>
      <c r="N58" s="5">
        <f>IF($C$2="Neattiecināmās izmaksas",IF('Lokālā tāme Nr.3'!$Q61="Neattiecināmās",'Lokālā tāme Nr.3'!$N61,0))</f>
        <v>0</v>
      </c>
      <c r="O58" s="5">
        <f>IF($C$2="Neattiecināmās izmaksas",IF('Lokālā tāme Nr.3'!$Q61="Neattiecināmās",'Lokālā tāme Nr.3'!$O61,0))</f>
        <v>0</v>
      </c>
      <c r="P58" s="17">
        <f>IF($C$2="Neattiecināmās izmaksas",IF('Lokālā tāme Nr.3'!$Q61="Neattiecināmās",'Lokālā tāme Nr.3'!$P61,0))</f>
        <v>0</v>
      </c>
    </row>
    <row r="59" spans="1:16" ht="12" thickBot="1" x14ac:dyDescent="0.25">
      <c r="A59" s="18">
        <f>IF(P59=0,0,IF(COUNTBLANK(P59)=1,0,COUNTA($P$8:P59)))</f>
        <v>0</v>
      </c>
      <c r="B59" s="5">
        <f>IF($C$2="Neattiecināmās izmaksas",IF('Lokālā tāme Nr.3'!$Q62="Neattiecināmās",'Lokālā tāme Nr.3'!$B62,0))</f>
        <v>0</v>
      </c>
      <c r="C59" s="5">
        <f>IF($C$2="Neattiecināmās izmaksas",IF('Lokālā tāme Nr.3'!$Q62="Neattiecināmās",'Lokālā tāme Nr.3'!$C62,0))</f>
        <v>0</v>
      </c>
      <c r="D59" s="5">
        <f>IF($C$2="Neattiecināmās izmaksas",IF('Lokālā tāme Nr.3'!$Q62="Neattiecināmās",'Lokālā tāme Nr.3'!$D62,0))</f>
        <v>0</v>
      </c>
      <c r="E59" s="17">
        <f>IF($C$2="Neattiecināmās izmaksas",IF('Lokālā tāme Nr.3'!$Q62="Neattiecināmās",'Lokālā tāme Nr.3'!$E62,0))</f>
        <v>0</v>
      </c>
      <c r="F59" s="31">
        <f>IF($C$2="Neattiecināmās izmaksas",IF('Lokālā tāme Nr.3'!$Q62="Neattiecināmās",'Lokālā tāme Nr.3'!$F62,0))</f>
        <v>0</v>
      </c>
      <c r="G59" s="5">
        <f>IF($C$2="Neattiecināmās izmaksas",IF('Lokālā tāme Nr.3'!$Q62="Neattiecināmās",'Lokālā tāme Nr.3'!$G62,0))</f>
        <v>0</v>
      </c>
      <c r="H59" s="5">
        <f>IF($C$2="Neattiecināmās izmaksas",IF('Lokālā tāme Nr.3'!$Q62="Neattiecināmās",'Lokālā tāme Nr.3'!$H62,0))</f>
        <v>0</v>
      </c>
      <c r="I59" s="5">
        <f>IF($C$2="Neattiecināmās izmaksas",IF('Lokālā tāme Nr.3'!$Q62="Neattiecināmās",'Lokālā tāme Nr.3'!$I62,0))</f>
        <v>0</v>
      </c>
      <c r="J59" s="5">
        <f>IF($C$2="Neattiecināmās izmaksas",IF('Lokālā tāme Nr.3'!$Q62="Neattiecināmās",'Lokālā tāme Nr.3'!$J62,0))</f>
        <v>0</v>
      </c>
      <c r="K59" s="47">
        <f>IF($C$2="Neattiecināmās izmaksas",IF('Lokālā tāme Nr.3'!$Q62="Neattiecināmās",'Lokālā tāme Nr.3'!$K62,0))</f>
        <v>0</v>
      </c>
      <c r="L59" s="27">
        <f>IF($C$2="Neattiecināmās izmaksas",IF('Lokālā tāme Nr.3'!$Q62="Neattiecināmās",'Lokālā tāme Nr.3'!$L62,0))</f>
        <v>0</v>
      </c>
      <c r="M59" s="5">
        <f>IF($C$2="Neattiecināmās izmaksas",IF('Lokālā tāme Nr.3'!$Q62="Neattiecināmās",'Lokālā tāme Nr.3'!$M62,0))</f>
        <v>0</v>
      </c>
      <c r="N59" s="5">
        <f>IF($C$2="Neattiecināmās izmaksas",IF('Lokālā tāme Nr.3'!$Q62="Neattiecināmās",'Lokālā tāme Nr.3'!$N62,0))</f>
        <v>0</v>
      </c>
      <c r="O59" s="5">
        <f>IF($C$2="Neattiecināmās izmaksas",IF('Lokālā tāme Nr.3'!$Q62="Neattiecināmās",'Lokālā tāme Nr.3'!$O62,0))</f>
        <v>0</v>
      </c>
      <c r="P59" s="17">
        <f>IF($C$2="Neattiecināmās izmaksas",IF('Lokālā tāme Nr.3'!$Q62="Neattiecināmās",'Lokālā tāme Nr.3'!$P62,0))</f>
        <v>0</v>
      </c>
    </row>
    <row r="60" spans="1:16" ht="12" thickBot="1" x14ac:dyDescent="0.25">
      <c r="A60" s="18">
        <f>IF(P60=0,0,IF(COUNTBLANK(P60)=1,0,COUNTA($P$8:P60)))</f>
        <v>0</v>
      </c>
      <c r="B60" s="5">
        <f>IF($C$2="Neattiecināmās izmaksas",IF('Lokālā tāme Nr.3'!$Q63="Neattiecināmās",'Lokālā tāme Nr.3'!$B63,0))</f>
        <v>0</v>
      </c>
      <c r="C60" s="5">
        <f>IF($C$2="Neattiecināmās izmaksas",IF('Lokālā tāme Nr.3'!$Q63="Neattiecināmās",'Lokālā tāme Nr.3'!$C63,0))</f>
        <v>0</v>
      </c>
      <c r="D60" s="5">
        <f>IF($C$2="Neattiecināmās izmaksas",IF('Lokālā tāme Nr.3'!$Q63="Neattiecināmās",'Lokālā tāme Nr.3'!$D63,0))</f>
        <v>0</v>
      </c>
      <c r="E60" s="17">
        <f>IF($C$2="Neattiecināmās izmaksas",IF('Lokālā tāme Nr.3'!$Q63="Neattiecināmās",'Lokālā tāme Nr.3'!$E63,0))</f>
        <v>0</v>
      </c>
      <c r="F60" s="31">
        <f>IF($C$2="Neattiecināmās izmaksas",IF('Lokālā tāme Nr.3'!$Q63="Neattiecināmās",'Lokālā tāme Nr.3'!$F63,0))</f>
        <v>0</v>
      </c>
      <c r="G60" s="5">
        <f>IF($C$2="Neattiecināmās izmaksas",IF('Lokālā tāme Nr.3'!$Q63="Neattiecināmās",'Lokālā tāme Nr.3'!$G63,0))</f>
        <v>0</v>
      </c>
      <c r="H60" s="5">
        <f>IF($C$2="Neattiecināmās izmaksas",IF('Lokālā tāme Nr.3'!$Q63="Neattiecināmās",'Lokālā tāme Nr.3'!$H63,0))</f>
        <v>0</v>
      </c>
      <c r="I60" s="5">
        <f>IF($C$2="Neattiecināmās izmaksas",IF('Lokālā tāme Nr.3'!$Q63="Neattiecināmās",'Lokālā tāme Nr.3'!$I63,0))</f>
        <v>0</v>
      </c>
      <c r="J60" s="5">
        <f>IF($C$2="Neattiecināmās izmaksas",IF('Lokālā tāme Nr.3'!$Q63="Neattiecināmās",'Lokālā tāme Nr.3'!$J63,0))</f>
        <v>0</v>
      </c>
      <c r="K60" s="47">
        <f>IF($C$2="Neattiecināmās izmaksas",IF('Lokālā tāme Nr.3'!$Q63="Neattiecināmās",'Lokālā tāme Nr.3'!$K63,0))</f>
        <v>0</v>
      </c>
      <c r="L60" s="27">
        <f>IF($C$2="Neattiecināmās izmaksas",IF('Lokālā tāme Nr.3'!$Q63="Neattiecināmās",'Lokālā tāme Nr.3'!$L63,0))</f>
        <v>0</v>
      </c>
      <c r="M60" s="5">
        <f>IF($C$2="Neattiecināmās izmaksas",IF('Lokālā tāme Nr.3'!$Q63="Neattiecināmās",'Lokālā tāme Nr.3'!$M63,0))</f>
        <v>0</v>
      </c>
      <c r="N60" s="5">
        <f>IF($C$2="Neattiecināmās izmaksas",IF('Lokālā tāme Nr.3'!$Q63="Neattiecināmās",'Lokālā tāme Nr.3'!$N63,0))</f>
        <v>0</v>
      </c>
      <c r="O60" s="5">
        <f>IF($C$2="Neattiecināmās izmaksas",IF('Lokālā tāme Nr.3'!$Q63="Neattiecināmās",'Lokālā tāme Nr.3'!$O63,0))</f>
        <v>0</v>
      </c>
      <c r="P60" s="17">
        <f>IF($C$2="Neattiecināmās izmaksas",IF('Lokālā tāme Nr.3'!$Q63="Neattiecināmās",'Lokālā tāme Nr.3'!$P63,0))</f>
        <v>0</v>
      </c>
    </row>
    <row r="61" spans="1:16" ht="12" thickBot="1" x14ac:dyDescent="0.25">
      <c r="A61" s="18">
        <f>IF(P61=0,0,IF(COUNTBLANK(P61)=1,0,COUNTA($P$8:P61)))</f>
        <v>0</v>
      </c>
      <c r="B61" s="5">
        <f>IF($C$2="Neattiecināmās izmaksas",IF('Lokālā tāme Nr.3'!$Q64="Neattiecināmās",'Lokālā tāme Nr.3'!$B64,0))</f>
        <v>0</v>
      </c>
      <c r="C61" s="5">
        <f>IF($C$2="Neattiecināmās izmaksas",IF('Lokālā tāme Nr.3'!$Q64="Neattiecināmās",'Lokālā tāme Nr.3'!$C64,0))</f>
        <v>0</v>
      </c>
      <c r="D61" s="5">
        <f>IF($C$2="Neattiecināmās izmaksas",IF('Lokālā tāme Nr.3'!$Q64="Neattiecināmās",'Lokālā tāme Nr.3'!$D64,0))</f>
        <v>0</v>
      </c>
      <c r="E61" s="17">
        <f>IF($C$2="Neattiecināmās izmaksas",IF('Lokālā tāme Nr.3'!$Q64="Neattiecināmās",'Lokālā tāme Nr.3'!$E64,0))</f>
        <v>0</v>
      </c>
      <c r="F61" s="31">
        <f>IF($C$2="Neattiecināmās izmaksas",IF('Lokālā tāme Nr.3'!$Q64="Neattiecināmās",'Lokālā tāme Nr.3'!$F64,0))</f>
        <v>0</v>
      </c>
      <c r="G61" s="5">
        <f>IF($C$2="Neattiecināmās izmaksas",IF('Lokālā tāme Nr.3'!$Q64="Neattiecināmās",'Lokālā tāme Nr.3'!$G64,0))</f>
        <v>0</v>
      </c>
      <c r="H61" s="5">
        <f>IF($C$2="Neattiecināmās izmaksas",IF('Lokālā tāme Nr.3'!$Q64="Neattiecināmās",'Lokālā tāme Nr.3'!$H64,0))</f>
        <v>0</v>
      </c>
      <c r="I61" s="5">
        <f>IF($C$2="Neattiecināmās izmaksas",IF('Lokālā tāme Nr.3'!$Q64="Neattiecināmās",'Lokālā tāme Nr.3'!$I64,0))</f>
        <v>0</v>
      </c>
      <c r="J61" s="5">
        <f>IF($C$2="Neattiecināmās izmaksas",IF('Lokālā tāme Nr.3'!$Q64="Neattiecināmās",'Lokālā tāme Nr.3'!$J64,0))</f>
        <v>0</v>
      </c>
      <c r="K61" s="47">
        <f>IF($C$2="Neattiecināmās izmaksas",IF('Lokālā tāme Nr.3'!$Q64="Neattiecināmās",'Lokālā tāme Nr.3'!$K64,0))</f>
        <v>0</v>
      </c>
      <c r="L61" s="27">
        <f>IF($C$2="Neattiecināmās izmaksas",IF('Lokālā tāme Nr.3'!$Q64="Neattiecināmās",'Lokālā tāme Nr.3'!$L64,0))</f>
        <v>0</v>
      </c>
      <c r="M61" s="5">
        <f>IF($C$2="Neattiecināmās izmaksas",IF('Lokālā tāme Nr.3'!$Q64="Neattiecināmās",'Lokālā tāme Nr.3'!$M64,0))</f>
        <v>0</v>
      </c>
      <c r="N61" s="5">
        <f>IF($C$2="Neattiecināmās izmaksas",IF('Lokālā tāme Nr.3'!$Q64="Neattiecināmās",'Lokālā tāme Nr.3'!$N64,0))</f>
        <v>0</v>
      </c>
      <c r="O61" s="5">
        <f>IF($C$2="Neattiecināmās izmaksas",IF('Lokālā tāme Nr.3'!$Q64="Neattiecināmās",'Lokālā tāme Nr.3'!$O64,0))</f>
        <v>0</v>
      </c>
      <c r="P61" s="17">
        <f>IF($C$2="Neattiecināmās izmaksas",IF('Lokālā tāme Nr.3'!$Q64="Neattiecināmās",'Lokālā tāme Nr.3'!$P64,0))</f>
        <v>0</v>
      </c>
    </row>
    <row r="62" spans="1:16" ht="12" thickBot="1" x14ac:dyDescent="0.25">
      <c r="A62" s="18">
        <f>IF(P62=0,0,IF(COUNTBLANK(P62)=1,0,COUNTA($P$8:P62)))</f>
        <v>0</v>
      </c>
      <c r="B62" s="5">
        <f>IF($C$2="Neattiecināmās izmaksas",IF('Lokālā tāme Nr.3'!$Q65="Neattiecināmās",'Lokālā tāme Nr.3'!$B65,0))</f>
        <v>0</v>
      </c>
      <c r="C62" s="5">
        <f>IF($C$2="Neattiecināmās izmaksas",IF('Lokālā tāme Nr.3'!$Q65="Neattiecināmās",'Lokālā tāme Nr.3'!$C65,0))</f>
        <v>0</v>
      </c>
      <c r="D62" s="5">
        <f>IF($C$2="Neattiecināmās izmaksas",IF('Lokālā tāme Nr.3'!$Q65="Neattiecināmās",'Lokālā tāme Nr.3'!$D65,0))</f>
        <v>0</v>
      </c>
      <c r="E62" s="17">
        <f>IF($C$2="Neattiecināmās izmaksas",IF('Lokālā tāme Nr.3'!$Q65="Neattiecināmās",'Lokālā tāme Nr.3'!$E65,0))</f>
        <v>0</v>
      </c>
      <c r="F62" s="31">
        <f>IF($C$2="Neattiecināmās izmaksas",IF('Lokālā tāme Nr.3'!$Q65="Neattiecināmās",'Lokālā tāme Nr.3'!$F65,0))</f>
        <v>0</v>
      </c>
      <c r="G62" s="5">
        <f>IF($C$2="Neattiecināmās izmaksas",IF('Lokālā tāme Nr.3'!$Q65="Neattiecināmās",'Lokālā tāme Nr.3'!$G65,0))</f>
        <v>0</v>
      </c>
      <c r="H62" s="5">
        <f>IF($C$2="Neattiecināmās izmaksas",IF('Lokālā tāme Nr.3'!$Q65="Neattiecināmās",'Lokālā tāme Nr.3'!$H65,0))</f>
        <v>0</v>
      </c>
      <c r="I62" s="5">
        <f>IF($C$2="Neattiecināmās izmaksas",IF('Lokālā tāme Nr.3'!$Q65="Neattiecināmās",'Lokālā tāme Nr.3'!$I65,0))</f>
        <v>0</v>
      </c>
      <c r="J62" s="5">
        <f>IF($C$2="Neattiecināmās izmaksas",IF('Lokālā tāme Nr.3'!$Q65="Neattiecināmās",'Lokālā tāme Nr.3'!$J65,0))</f>
        <v>0</v>
      </c>
      <c r="K62" s="47">
        <f>IF($C$2="Neattiecināmās izmaksas",IF('Lokālā tāme Nr.3'!$Q65="Neattiecināmās",'Lokālā tāme Nr.3'!$K65,0))</f>
        <v>0</v>
      </c>
      <c r="L62" s="27">
        <f>IF($C$2="Neattiecināmās izmaksas",IF('Lokālā tāme Nr.3'!$Q65="Neattiecināmās",'Lokālā tāme Nr.3'!$L65,0))</f>
        <v>0</v>
      </c>
      <c r="M62" s="5">
        <f>IF($C$2="Neattiecināmās izmaksas",IF('Lokālā tāme Nr.3'!$Q65="Neattiecināmās",'Lokālā tāme Nr.3'!$M65,0))</f>
        <v>0</v>
      </c>
      <c r="N62" s="5">
        <f>IF($C$2="Neattiecināmās izmaksas",IF('Lokālā tāme Nr.3'!$Q65="Neattiecināmās",'Lokālā tāme Nr.3'!$N65,0))</f>
        <v>0</v>
      </c>
      <c r="O62" s="5">
        <f>IF($C$2="Neattiecināmās izmaksas",IF('Lokālā tāme Nr.3'!$Q65="Neattiecināmās",'Lokālā tāme Nr.3'!$O65,0))</f>
        <v>0</v>
      </c>
      <c r="P62" s="17">
        <f>IF($C$2="Neattiecināmās izmaksas",IF('Lokālā tāme Nr.3'!$Q65="Neattiecināmās",'Lokālā tāme Nr.3'!$P65,0))</f>
        <v>0</v>
      </c>
    </row>
    <row r="63" spans="1:16" ht="12" thickBot="1" x14ac:dyDescent="0.25">
      <c r="A63" s="18">
        <f>IF(P63=0,0,IF(COUNTBLANK(P63)=1,0,COUNTA($P$8:P63)))</f>
        <v>0</v>
      </c>
      <c r="B63" s="5">
        <f>IF($C$2="Neattiecināmās izmaksas",IF('Lokālā tāme Nr.3'!$Q66="Neattiecināmās",'Lokālā tāme Nr.3'!$B66,0))</f>
        <v>0</v>
      </c>
      <c r="C63" s="5">
        <f>IF($C$2="Neattiecināmās izmaksas",IF('Lokālā tāme Nr.3'!$Q66="Neattiecināmās",'Lokālā tāme Nr.3'!$C66,0))</f>
        <v>0</v>
      </c>
      <c r="D63" s="5">
        <f>IF($C$2="Neattiecināmās izmaksas",IF('Lokālā tāme Nr.3'!$Q66="Neattiecināmās",'Lokālā tāme Nr.3'!$D66,0))</f>
        <v>0</v>
      </c>
      <c r="E63" s="17">
        <f>IF($C$2="Neattiecināmās izmaksas",IF('Lokālā tāme Nr.3'!$Q66="Neattiecināmās",'Lokālā tāme Nr.3'!$E66,0))</f>
        <v>0</v>
      </c>
      <c r="F63" s="31">
        <f>IF($C$2="Neattiecināmās izmaksas",IF('Lokālā tāme Nr.3'!$Q66="Neattiecināmās",'Lokālā tāme Nr.3'!$F66,0))</f>
        <v>0</v>
      </c>
      <c r="G63" s="5">
        <f>IF($C$2="Neattiecināmās izmaksas",IF('Lokālā tāme Nr.3'!$Q66="Neattiecināmās",'Lokālā tāme Nr.3'!$G66,0))</f>
        <v>0</v>
      </c>
      <c r="H63" s="5">
        <f>IF($C$2="Neattiecināmās izmaksas",IF('Lokālā tāme Nr.3'!$Q66="Neattiecināmās",'Lokālā tāme Nr.3'!$H66,0))</f>
        <v>0</v>
      </c>
      <c r="I63" s="5">
        <f>IF($C$2="Neattiecināmās izmaksas",IF('Lokālā tāme Nr.3'!$Q66="Neattiecināmās",'Lokālā tāme Nr.3'!$I66,0))</f>
        <v>0</v>
      </c>
      <c r="J63" s="5">
        <f>IF($C$2="Neattiecināmās izmaksas",IF('Lokālā tāme Nr.3'!$Q66="Neattiecināmās",'Lokālā tāme Nr.3'!$J66,0))</f>
        <v>0</v>
      </c>
      <c r="K63" s="47">
        <f>IF($C$2="Neattiecināmās izmaksas",IF('Lokālā tāme Nr.3'!$Q66="Neattiecināmās",'Lokālā tāme Nr.3'!$K66,0))</f>
        <v>0</v>
      </c>
      <c r="L63" s="27">
        <f>IF($C$2="Neattiecināmās izmaksas",IF('Lokālā tāme Nr.3'!$Q66="Neattiecināmās",'Lokālā tāme Nr.3'!$L66,0))</f>
        <v>0</v>
      </c>
      <c r="M63" s="5">
        <f>IF($C$2="Neattiecināmās izmaksas",IF('Lokālā tāme Nr.3'!$Q66="Neattiecināmās",'Lokālā tāme Nr.3'!$M66,0))</f>
        <v>0</v>
      </c>
      <c r="N63" s="5">
        <f>IF($C$2="Neattiecināmās izmaksas",IF('Lokālā tāme Nr.3'!$Q66="Neattiecināmās",'Lokālā tāme Nr.3'!$N66,0))</f>
        <v>0</v>
      </c>
      <c r="O63" s="5">
        <f>IF($C$2="Neattiecināmās izmaksas",IF('Lokālā tāme Nr.3'!$Q66="Neattiecināmās",'Lokālā tāme Nr.3'!$O66,0))</f>
        <v>0</v>
      </c>
      <c r="P63" s="17">
        <f>IF($C$2="Neattiecināmās izmaksas",IF('Lokālā tāme Nr.3'!$Q66="Neattiecināmās",'Lokālā tāme Nr.3'!$P66,0))</f>
        <v>0</v>
      </c>
    </row>
    <row r="64" spans="1:16" ht="12" thickBot="1" x14ac:dyDescent="0.25">
      <c r="A64" s="18">
        <f>IF(P64=0,0,IF(COUNTBLANK(P64)=1,0,COUNTA($P$8:P64)))</f>
        <v>0</v>
      </c>
      <c r="B64" s="5">
        <f>IF($C$2="Neattiecināmās izmaksas",IF('Lokālā tāme Nr.3'!$Q67="Neattiecināmās",'Lokālā tāme Nr.3'!$B67,0))</f>
        <v>0</v>
      </c>
      <c r="C64" s="5">
        <f>IF($C$2="Neattiecināmās izmaksas",IF('Lokālā tāme Nr.3'!$Q67="Neattiecināmās",'Lokālā tāme Nr.3'!$C67,0))</f>
        <v>0</v>
      </c>
      <c r="D64" s="5">
        <f>IF($C$2="Neattiecināmās izmaksas",IF('Lokālā tāme Nr.3'!$Q67="Neattiecināmās",'Lokālā tāme Nr.3'!$D67,0))</f>
        <v>0</v>
      </c>
      <c r="E64" s="17">
        <f>IF($C$2="Neattiecināmās izmaksas",IF('Lokālā tāme Nr.3'!$Q67="Neattiecināmās",'Lokālā tāme Nr.3'!$E67,0))</f>
        <v>0</v>
      </c>
      <c r="F64" s="31">
        <f>IF($C$2="Neattiecināmās izmaksas",IF('Lokālā tāme Nr.3'!$Q67="Neattiecināmās",'Lokālā tāme Nr.3'!$F67,0))</f>
        <v>0</v>
      </c>
      <c r="G64" s="5">
        <f>IF($C$2="Neattiecināmās izmaksas",IF('Lokālā tāme Nr.3'!$Q67="Neattiecināmās",'Lokālā tāme Nr.3'!$G67,0))</f>
        <v>0</v>
      </c>
      <c r="H64" s="5">
        <f>IF($C$2="Neattiecināmās izmaksas",IF('Lokālā tāme Nr.3'!$Q67="Neattiecināmās",'Lokālā tāme Nr.3'!$H67,0))</f>
        <v>0</v>
      </c>
      <c r="I64" s="5">
        <f>IF($C$2="Neattiecināmās izmaksas",IF('Lokālā tāme Nr.3'!$Q67="Neattiecināmās",'Lokālā tāme Nr.3'!$I67,0))</f>
        <v>0</v>
      </c>
      <c r="J64" s="5">
        <f>IF($C$2="Neattiecināmās izmaksas",IF('Lokālā tāme Nr.3'!$Q67="Neattiecināmās",'Lokālā tāme Nr.3'!$J67,0))</f>
        <v>0</v>
      </c>
      <c r="K64" s="47">
        <f>IF($C$2="Neattiecināmās izmaksas",IF('Lokālā tāme Nr.3'!$Q67="Neattiecināmās",'Lokālā tāme Nr.3'!$K67,0))</f>
        <v>0</v>
      </c>
      <c r="L64" s="27">
        <f>IF($C$2="Neattiecināmās izmaksas",IF('Lokālā tāme Nr.3'!$Q67="Neattiecināmās",'Lokālā tāme Nr.3'!$L67,0))</f>
        <v>0</v>
      </c>
      <c r="M64" s="5">
        <f>IF($C$2="Neattiecināmās izmaksas",IF('Lokālā tāme Nr.3'!$Q67="Neattiecināmās",'Lokālā tāme Nr.3'!$M67,0))</f>
        <v>0</v>
      </c>
      <c r="N64" s="5">
        <f>IF($C$2="Neattiecināmās izmaksas",IF('Lokālā tāme Nr.3'!$Q67="Neattiecināmās",'Lokālā tāme Nr.3'!$N67,0))</f>
        <v>0</v>
      </c>
      <c r="O64" s="5">
        <f>IF($C$2="Neattiecināmās izmaksas",IF('Lokālā tāme Nr.3'!$Q67="Neattiecināmās",'Lokālā tāme Nr.3'!$O67,0))</f>
        <v>0</v>
      </c>
      <c r="P64" s="17">
        <f>IF($C$2="Neattiecināmās izmaksas",IF('Lokālā tāme Nr.3'!$Q67="Neattiecināmās",'Lokālā tāme Nr.3'!$P67,0))</f>
        <v>0</v>
      </c>
    </row>
    <row r="65" spans="1:16" ht="12" thickBot="1" x14ac:dyDescent="0.25">
      <c r="A65" s="18">
        <f>IF(P65=0,0,IF(COUNTBLANK(P65)=1,0,COUNTA($P$8:P65)))</f>
        <v>0</v>
      </c>
      <c r="B65" s="5">
        <f>IF($C$2="Neattiecināmās izmaksas",IF('Lokālā tāme Nr.3'!$Q68="Neattiecināmās",'Lokālā tāme Nr.3'!$B68,0))</f>
        <v>0</v>
      </c>
      <c r="C65" s="5">
        <f>IF($C$2="Neattiecināmās izmaksas",IF('Lokālā tāme Nr.3'!$Q68="Neattiecināmās",'Lokālā tāme Nr.3'!$C68,0))</f>
        <v>0</v>
      </c>
      <c r="D65" s="5">
        <f>IF($C$2="Neattiecināmās izmaksas",IF('Lokālā tāme Nr.3'!$Q68="Neattiecināmās",'Lokālā tāme Nr.3'!$D68,0))</f>
        <v>0</v>
      </c>
      <c r="E65" s="17">
        <f>IF($C$2="Neattiecināmās izmaksas",IF('Lokālā tāme Nr.3'!$Q68="Neattiecināmās",'Lokālā tāme Nr.3'!$E68,0))</f>
        <v>0</v>
      </c>
      <c r="F65" s="31">
        <f>IF($C$2="Neattiecināmās izmaksas",IF('Lokālā tāme Nr.3'!$Q68="Neattiecināmās",'Lokālā tāme Nr.3'!$F68,0))</f>
        <v>0</v>
      </c>
      <c r="G65" s="5">
        <f>IF($C$2="Neattiecināmās izmaksas",IF('Lokālā tāme Nr.3'!$Q68="Neattiecināmās",'Lokālā tāme Nr.3'!$G68,0))</f>
        <v>0</v>
      </c>
      <c r="H65" s="5">
        <f>IF($C$2="Neattiecināmās izmaksas",IF('Lokālā tāme Nr.3'!$Q68="Neattiecināmās",'Lokālā tāme Nr.3'!$H68,0))</f>
        <v>0</v>
      </c>
      <c r="I65" s="5">
        <f>IF($C$2="Neattiecināmās izmaksas",IF('Lokālā tāme Nr.3'!$Q68="Neattiecināmās",'Lokālā tāme Nr.3'!$I68,0))</f>
        <v>0</v>
      </c>
      <c r="J65" s="5">
        <f>IF($C$2="Neattiecināmās izmaksas",IF('Lokālā tāme Nr.3'!$Q68="Neattiecināmās",'Lokālā tāme Nr.3'!$J68,0))</f>
        <v>0</v>
      </c>
      <c r="K65" s="47">
        <f>IF($C$2="Neattiecināmās izmaksas",IF('Lokālā tāme Nr.3'!$Q68="Neattiecināmās",'Lokālā tāme Nr.3'!$K68,0))</f>
        <v>0</v>
      </c>
      <c r="L65" s="27">
        <f>IF($C$2="Neattiecināmās izmaksas",IF('Lokālā tāme Nr.3'!$Q68="Neattiecināmās",'Lokālā tāme Nr.3'!$L68,0))</f>
        <v>0</v>
      </c>
      <c r="M65" s="5">
        <f>IF($C$2="Neattiecināmās izmaksas",IF('Lokālā tāme Nr.3'!$Q68="Neattiecināmās",'Lokālā tāme Nr.3'!$M68,0))</f>
        <v>0</v>
      </c>
      <c r="N65" s="5">
        <f>IF($C$2="Neattiecināmās izmaksas",IF('Lokālā tāme Nr.3'!$Q68="Neattiecināmās",'Lokālā tāme Nr.3'!$N68,0))</f>
        <v>0</v>
      </c>
      <c r="O65" s="5">
        <f>IF($C$2="Neattiecināmās izmaksas",IF('Lokālā tāme Nr.3'!$Q68="Neattiecināmās",'Lokālā tāme Nr.3'!$O68,0))</f>
        <v>0</v>
      </c>
      <c r="P65" s="17">
        <f>IF($C$2="Neattiecināmās izmaksas",IF('Lokālā tāme Nr.3'!$Q68="Neattiecināmās",'Lokālā tāme Nr.3'!$P68,0))</f>
        <v>0</v>
      </c>
    </row>
    <row r="66" spans="1:16" ht="12" thickBot="1" x14ac:dyDescent="0.25">
      <c r="A66" s="18">
        <f>IF(P66=0,0,IF(COUNTBLANK(P66)=1,0,COUNTA($P$8:P66)))</f>
        <v>0</v>
      </c>
      <c r="B66" s="5">
        <f>IF($C$2="Neattiecināmās izmaksas",IF('Lokālā tāme Nr.3'!$Q69="Neattiecināmās",'Lokālā tāme Nr.3'!$B69,0))</f>
        <v>0</v>
      </c>
      <c r="C66" s="5">
        <f>IF($C$2="Neattiecināmās izmaksas",IF('Lokālā tāme Nr.3'!$Q69="Neattiecināmās",'Lokālā tāme Nr.3'!$C69,0))</f>
        <v>0</v>
      </c>
      <c r="D66" s="5">
        <f>IF($C$2="Neattiecināmās izmaksas",IF('Lokālā tāme Nr.3'!$Q69="Neattiecināmās",'Lokālā tāme Nr.3'!$D69,0))</f>
        <v>0</v>
      </c>
      <c r="E66" s="17">
        <f>IF($C$2="Neattiecināmās izmaksas",IF('Lokālā tāme Nr.3'!$Q69="Neattiecināmās",'Lokālā tāme Nr.3'!$E69,0))</f>
        <v>0</v>
      </c>
      <c r="F66" s="31">
        <f>IF($C$2="Neattiecināmās izmaksas",IF('Lokālā tāme Nr.3'!$Q69="Neattiecināmās",'Lokālā tāme Nr.3'!$F69,0))</f>
        <v>0</v>
      </c>
      <c r="G66" s="5">
        <f>IF($C$2="Neattiecināmās izmaksas",IF('Lokālā tāme Nr.3'!$Q69="Neattiecināmās",'Lokālā tāme Nr.3'!$G69,0))</f>
        <v>0</v>
      </c>
      <c r="H66" s="5">
        <f>IF($C$2="Neattiecināmās izmaksas",IF('Lokālā tāme Nr.3'!$Q69="Neattiecināmās",'Lokālā tāme Nr.3'!$H69,0))</f>
        <v>0</v>
      </c>
      <c r="I66" s="5">
        <f>IF($C$2="Neattiecināmās izmaksas",IF('Lokālā tāme Nr.3'!$Q69="Neattiecināmās",'Lokālā tāme Nr.3'!$I69,0))</f>
        <v>0</v>
      </c>
      <c r="J66" s="5">
        <f>IF($C$2="Neattiecināmās izmaksas",IF('Lokālā tāme Nr.3'!$Q69="Neattiecināmās",'Lokālā tāme Nr.3'!$J69,0))</f>
        <v>0</v>
      </c>
      <c r="K66" s="47">
        <f>IF($C$2="Neattiecināmās izmaksas",IF('Lokālā tāme Nr.3'!$Q69="Neattiecināmās",'Lokālā tāme Nr.3'!$K69,0))</f>
        <v>0</v>
      </c>
      <c r="L66" s="27">
        <f>IF($C$2="Neattiecināmās izmaksas",IF('Lokālā tāme Nr.3'!$Q69="Neattiecināmās",'Lokālā tāme Nr.3'!$L69,0))</f>
        <v>0</v>
      </c>
      <c r="M66" s="5">
        <f>IF($C$2="Neattiecināmās izmaksas",IF('Lokālā tāme Nr.3'!$Q69="Neattiecināmās",'Lokālā tāme Nr.3'!$M69,0))</f>
        <v>0</v>
      </c>
      <c r="N66" s="5">
        <f>IF($C$2="Neattiecināmās izmaksas",IF('Lokālā tāme Nr.3'!$Q69="Neattiecināmās",'Lokālā tāme Nr.3'!$N69,0))</f>
        <v>0</v>
      </c>
      <c r="O66" s="5">
        <f>IF($C$2="Neattiecināmās izmaksas",IF('Lokālā tāme Nr.3'!$Q69="Neattiecināmās",'Lokālā tāme Nr.3'!$O69,0))</f>
        <v>0</v>
      </c>
      <c r="P66" s="17">
        <f>IF($C$2="Neattiecināmās izmaksas",IF('Lokālā tāme Nr.3'!$Q69="Neattiecināmās",'Lokālā tāme Nr.3'!$P69,0))</f>
        <v>0</v>
      </c>
    </row>
    <row r="67" spans="1:16" ht="12" thickBot="1" x14ac:dyDescent="0.25">
      <c r="A67" s="18">
        <f>IF(P67=0,0,IF(COUNTBLANK(P67)=1,0,COUNTA($P$8:P67)))</f>
        <v>0</v>
      </c>
      <c r="B67" s="5">
        <f>IF($C$2="Neattiecināmās izmaksas",IF('Lokālā tāme Nr.3'!$Q70="Neattiecināmās",'Lokālā tāme Nr.3'!$B70,0))</f>
        <v>0</v>
      </c>
      <c r="C67" s="5">
        <f>IF($C$2="Neattiecināmās izmaksas",IF('Lokālā tāme Nr.3'!$Q70="Neattiecināmās",'Lokālā tāme Nr.3'!$C70,0))</f>
        <v>0</v>
      </c>
      <c r="D67" s="5">
        <f>IF($C$2="Neattiecināmās izmaksas",IF('Lokālā tāme Nr.3'!$Q70="Neattiecināmās",'Lokālā tāme Nr.3'!$D70,0))</f>
        <v>0</v>
      </c>
      <c r="E67" s="17">
        <f>IF($C$2="Neattiecināmās izmaksas",IF('Lokālā tāme Nr.3'!$Q70="Neattiecināmās",'Lokālā tāme Nr.3'!$E70,0))</f>
        <v>0</v>
      </c>
      <c r="F67" s="31">
        <f>IF($C$2="Neattiecināmās izmaksas",IF('Lokālā tāme Nr.3'!$Q70="Neattiecināmās",'Lokālā tāme Nr.3'!$F70,0))</f>
        <v>0</v>
      </c>
      <c r="G67" s="5">
        <f>IF($C$2="Neattiecināmās izmaksas",IF('Lokālā tāme Nr.3'!$Q70="Neattiecināmās",'Lokālā tāme Nr.3'!$G70,0))</f>
        <v>0</v>
      </c>
      <c r="H67" s="5">
        <f>IF($C$2="Neattiecināmās izmaksas",IF('Lokālā tāme Nr.3'!$Q70="Neattiecināmās",'Lokālā tāme Nr.3'!$H70,0))</f>
        <v>0</v>
      </c>
      <c r="I67" s="5">
        <f>IF($C$2="Neattiecināmās izmaksas",IF('Lokālā tāme Nr.3'!$Q70="Neattiecināmās",'Lokālā tāme Nr.3'!$I70,0))</f>
        <v>0</v>
      </c>
      <c r="J67" s="5">
        <f>IF($C$2="Neattiecināmās izmaksas",IF('Lokālā tāme Nr.3'!$Q70="Neattiecināmās",'Lokālā tāme Nr.3'!$J70,0))</f>
        <v>0</v>
      </c>
      <c r="K67" s="47">
        <f>IF($C$2="Neattiecināmās izmaksas",IF('Lokālā tāme Nr.3'!$Q70="Neattiecināmās",'Lokālā tāme Nr.3'!$K70,0))</f>
        <v>0</v>
      </c>
      <c r="L67" s="27">
        <f>IF($C$2="Neattiecināmās izmaksas",IF('Lokālā tāme Nr.3'!$Q70="Neattiecināmās",'Lokālā tāme Nr.3'!$L70,0))</f>
        <v>0</v>
      </c>
      <c r="M67" s="5">
        <f>IF($C$2="Neattiecināmās izmaksas",IF('Lokālā tāme Nr.3'!$Q70="Neattiecināmās",'Lokālā tāme Nr.3'!$M70,0))</f>
        <v>0</v>
      </c>
      <c r="N67" s="5">
        <f>IF($C$2="Neattiecināmās izmaksas",IF('Lokālā tāme Nr.3'!$Q70="Neattiecināmās",'Lokālā tāme Nr.3'!$N70,0))</f>
        <v>0</v>
      </c>
      <c r="O67" s="5">
        <f>IF($C$2="Neattiecināmās izmaksas",IF('Lokālā tāme Nr.3'!$Q70="Neattiecināmās",'Lokālā tāme Nr.3'!$O70,0))</f>
        <v>0</v>
      </c>
      <c r="P67" s="17">
        <f>IF($C$2="Neattiecināmās izmaksas",IF('Lokālā tāme Nr.3'!$Q70="Neattiecināmās",'Lokālā tāme Nr.3'!$P70,0))</f>
        <v>0</v>
      </c>
    </row>
    <row r="68" spans="1:16" ht="12" thickBot="1" x14ac:dyDescent="0.25">
      <c r="A68" s="18">
        <f>IF(P68=0,0,IF(COUNTBLANK(P68)=1,0,COUNTA($P$8:P68)))</f>
        <v>0</v>
      </c>
      <c r="B68" s="5">
        <f>IF($C$2="Neattiecināmās izmaksas",IF('Lokālā tāme Nr.3'!$Q71="Neattiecināmās",'Lokālā tāme Nr.3'!$B71,0))</f>
        <v>0</v>
      </c>
      <c r="C68" s="5">
        <f>IF($C$2="Neattiecināmās izmaksas",IF('Lokālā tāme Nr.3'!$Q71="Neattiecināmās",'Lokālā tāme Nr.3'!$C71,0))</f>
        <v>0</v>
      </c>
      <c r="D68" s="5">
        <f>IF($C$2="Neattiecināmās izmaksas",IF('Lokālā tāme Nr.3'!$Q71="Neattiecināmās",'Lokālā tāme Nr.3'!$D71,0))</f>
        <v>0</v>
      </c>
      <c r="E68" s="17">
        <f>IF($C$2="Neattiecināmās izmaksas",IF('Lokālā tāme Nr.3'!$Q71="Neattiecināmās",'Lokālā tāme Nr.3'!$E71,0))</f>
        <v>0</v>
      </c>
      <c r="F68" s="31">
        <f>IF($C$2="Neattiecināmās izmaksas",IF('Lokālā tāme Nr.3'!$Q71="Neattiecināmās",'Lokālā tāme Nr.3'!$F71,0))</f>
        <v>0</v>
      </c>
      <c r="G68" s="5">
        <f>IF($C$2="Neattiecināmās izmaksas",IF('Lokālā tāme Nr.3'!$Q71="Neattiecināmās",'Lokālā tāme Nr.3'!$G71,0))</f>
        <v>0</v>
      </c>
      <c r="H68" s="5">
        <f>IF($C$2="Neattiecināmās izmaksas",IF('Lokālā tāme Nr.3'!$Q71="Neattiecināmās",'Lokālā tāme Nr.3'!$H71,0))</f>
        <v>0</v>
      </c>
      <c r="I68" s="5">
        <f>IF($C$2="Neattiecināmās izmaksas",IF('Lokālā tāme Nr.3'!$Q71="Neattiecināmās",'Lokālā tāme Nr.3'!$I71,0))</f>
        <v>0</v>
      </c>
      <c r="J68" s="5">
        <f>IF($C$2="Neattiecināmās izmaksas",IF('Lokālā tāme Nr.3'!$Q71="Neattiecināmās",'Lokālā tāme Nr.3'!$J71,0))</f>
        <v>0</v>
      </c>
      <c r="K68" s="47">
        <f>IF($C$2="Neattiecināmās izmaksas",IF('Lokālā tāme Nr.3'!$Q71="Neattiecināmās",'Lokālā tāme Nr.3'!$K71,0))</f>
        <v>0</v>
      </c>
      <c r="L68" s="27">
        <f>IF($C$2="Neattiecināmās izmaksas",IF('Lokālā tāme Nr.3'!$Q71="Neattiecināmās",'Lokālā tāme Nr.3'!$L71,0))</f>
        <v>0</v>
      </c>
      <c r="M68" s="5">
        <f>IF($C$2="Neattiecināmās izmaksas",IF('Lokālā tāme Nr.3'!$Q71="Neattiecināmās",'Lokālā tāme Nr.3'!$M71,0))</f>
        <v>0</v>
      </c>
      <c r="N68" s="5">
        <f>IF($C$2="Neattiecināmās izmaksas",IF('Lokālā tāme Nr.3'!$Q71="Neattiecināmās",'Lokālā tāme Nr.3'!$N71,0))</f>
        <v>0</v>
      </c>
      <c r="O68" s="5">
        <f>IF($C$2="Neattiecināmās izmaksas",IF('Lokālā tāme Nr.3'!$Q71="Neattiecināmās",'Lokālā tāme Nr.3'!$O71,0))</f>
        <v>0</v>
      </c>
      <c r="P68" s="17">
        <f>IF($C$2="Neattiecināmās izmaksas",IF('Lokālā tāme Nr.3'!$Q71="Neattiecināmās",'Lokālā tāme Nr.3'!$P71,0))</f>
        <v>0</v>
      </c>
    </row>
    <row r="69" spans="1:16" ht="12" thickBot="1" x14ac:dyDescent="0.25">
      <c r="A69" s="18">
        <f>IF(P69=0,0,IF(COUNTBLANK(P69)=1,0,COUNTA($P$8:P69)))</f>
        <v>0</v>
      </c>
      <c r="B69" s="5">
        <f>IF($C$2="Neattiecināmās izmaksas",IF('Lokālā tāme Nr.3'!$Q72="Neattiecināmās",'Lokālā tāme Nr.3'!$B72,0))</f>
        <v>0</v>
      </c>
      <c r="C69" s="5">
        <f>IF($C$2="Neattiecināmās izmaksas",IF('Lokālā tāme Nr.3'!$Q72="Neattiecināmās",'Lokālā tāme Nr.3'!$C72,0))</f>
        <v>0</v>
      </c>
      <c r="D69" s="5">
        <f>IF($C$2="Neattiecināmās izmaksas",IF('Lokālā tāme Nr.3'!$Q72="Neattiecināmās",'Lokālā tāme Nr.3'!$D72,0))</f>
        <v>0</v>
      </c>
      <c r="E69" s="17">
        <f>IF($C$2="Neattiecināmās izmaksas",IF('Lokālā tāme Nr.3'!$Q72="Neattiecināmās",'Lokālā tāme Nr.3'!$E72,0))</f>
        <v>0</v>
      </c>
      <c r="F69" s="31">
        <f>IF($C$2="Neattiecināmās izmaksas",IF('Lokālā tāme Nr.3'!$Q72="Neattiecināmās",'Lokālā tāme Nr.3'!$F72,0))</f>
        <v>0</v>
      </c>
      <c r="G69" s="5">
        <f>IF($C$2="Neattiecināmās izmaksas",IF('Lokālā tāme Nr.3'!$Q72="Neattiecināmās",'Lokālā tāme Nr.3'!$G72,0))</f>
        <v>0</v>
      </c>
      <c r="H69" s="5">
        <f>IF($C$2="Neattiecināmās izmaksas",IF('Lokālā tāme Nr.3'!$Q72="Neattiecināmās",'Lokālā tāme Nr.3'!$H72,0))</f>
        <v>0</v>
      </c>
      <c r="I69" s="5">
        <f>IF($C$2="Neattiecināmās izmaksas",IF('Lokālā tāme Nr.3'!$Q72="Neattiecināmās",'Lokālā tāme Nr.3'!$I72,0))</f>
        <v>0</v>
      </c>
      <c r="J69" s="5">
        <f>IF($C$2="Neattiecināmās izmaksas",IF('Lokālā tāme Nr.3'!$Q72="Neattiecināmās",'Lokālā tāme Nr.3'!$J72,0))</f>
        <v>0</v>
      </c>
      <c r="K69" s="47">
        <f>IF($C$2="Neattiecināmās izmaksas",IF('Lokālā tāme Nr.3'!$Q72="Neattiecināmās",'Lokālā tāme Nr.3'!$K72,0))</f>
        <v>0</v>
      </c>
      <c r="L69" s="27">
        <f>IF($C$2="Neattiecināmās izmaksas",IF('Lokālā tāme Nr.3'!$Q72="Neattiecināmās",'Lokālā tāme Nr.3'!$L72,0))</f>
        <v>0</v>
      </c>
      <c r="M69" s="5">
        <f>IF($C$2="Neattiecināmās izmaksas",IF('Lokālā tāme Nr.3'!$Q72="Neattiecināmās",'Lokālā tāme Nr.3'!$M72,0))</f>
        <v>0</v>
      </c>
      <c r="N69" s="5">
        <f>IF($C$2="Neattiecināmās izmaksas",IF('Lokālā tāme Nr.3'!$Q72="Neattiecināmās",'Lokālā tāme Nr.3'!$N72,0))</f>
        <v>0</v>
      </c>
      <c r="O69" s="5">
        <f>IF($C$2="Neattiecināmās izmaksas",IF('Lokālā tāme Nr.3'!$Q72="Neattiecināmās",'Lokālā tāme Nr.3'!$O72,0))</f>
        <v>0</v>
      </c>
      <c r="P69" s="17">
        <f>IF($C$2="Neattiecināmās izmaksas",IF('Lokālā tāme Nr.3'!$Q72="Neattiecināmās",'Lokālā tāme Nr.3'!$P72,0))</f>
        <v>0</v>
      </c>
    </row>
    <row r="70" spans="1:16" ht="12" thickBot="1" x14ac:dyDescent="0.25">
      <c r="A70" s="18">
        <f>IF(P70=0,0,IF(COUNTBLANK(P70)=1,0,COUNTA($P$8:P70)))</f>
        <v>0</v>
      </c>
      <c r="B70" s="5">
        <f>IF($C$2="Neattiecināmās izmaksas",IF('Lokālā tāme Nr.3'!$Q73="Neattiecināmās",'Lokālā tāme Nr.3'!$B73,0))</f>
        <v>0</v>
      </c>
      <c r="C70" s="5">
        <f>IF($C$2="Neattiecināmās izmaksas",IF('Lokālā tāme Nr.3'!$Q73="Neattiecināmās",'Lokālā tāme Nr.3'!$C73,0))</f>
        <v>0</v>
      </c>
      <c r="D70" s="5">
        <f>IF($C$2="Neattiecināmās izmaksas",IF('Lokālā tāme Nr.3'!$Q73="Neattiecināmās",'Lokālā tāme Nr.3'!$D73,0))</f>
        <v>0</v>
      </c>
      <c r="E70" s="17">
        <f>IF($C$2="Neattiecināmās izmaksas",IF('Lokālā tāme Nr.3'!$Q73="Neattiecināmās",'Lokālā tāme Nr.3'!$E73,0))</f>
        <v>0</v>
      </c>
      <c r="F70" s="31">
        <f>IF($C$2="Neattiecināmās izmaksas",IF('Lokālā tāme Nr.3'!$Q73="Neattiecināmās",'Lokālā tāme Nr.3'!$F73,0))</f>
        <v>0</v>
      </c>
      <c r="G70" s="5">
        <f>IF($C$2="Neattiecināmās izmaksas",IF('Lokālā tāme Nr.3'!$Q73="Neattiecināmās",'Lokālā tāme Nr.3'!$G73,0))</f>
        <v>0</v>
      </c>
      <c r="H70" s="5">
        <f>IF($C$2="Neattiecināmās izmaksas",IF('Lokālā tāme Nr.3'!$Q73="Neattiecināmās",'Lokālā tāme Nr.3'!$H73,0))</f>
        <v>0</v>
      </c>
      <c r="I70" s="5">
        <f>IF($C$2="Neattiecināmās izmaksas",IF('Lokālā tāme Nr.3'!$Q73="Neattiecināmās",'Lokālā tāme Nr.3'!$I73,0))</f>
        <v>0</v>
      </c>
      <c r="J70" s="5">
        <f>IF($C$2="Neattiecināmās izmaksas",IF('Lokālā tāme Nr.3'!$Q73="Neattiecināmās",'Lokālā tāme Nr.3'!$J73,0))</f>
        <v>0</v>
      </c>
      <c r="K70" s="47">
        <f>IF($C$2="Neattiecināmās izmaksas",IF('Lokālā tāme Nr.3'!$Q73="Neattiecināmās",'Lokālā tāme Nr.3'!$K73,0))</f>
        <v>0</v>
      </c>
      <c r="L70" s="27">
        <f>IF($C$2="Neattiecināmās izmaksas",IF('Lokālā tāme Nr.3'!$Q73="Neattiecināmās",'Lokālā tāme Nr.3'!$L73,0))</f>
        <v>0</v>
      </c>
      <c r="M70" s="5">
        <f>IF($C$2="Neattiecināmās izmaksas",IF('Lokālā tāme Nr.3'!$Q73="Neattiecināmās",'Lokālā tāme Nr.3'!$M73,0))</f>
        <v>0</v>
      </c>
      <c r="N70" s="5">
        <f>IF($C$2="Neattiecināmās izmaksas",IF('Lokālā tāme Nr.3'!$Q73="Neattiecināmās",'Lokālā tāme Nr.3'!$N73,0))</f>
        <v>0</v>
      </c>
      <c r="O70" s="5">
        <f>IF($C$2="Neattiecināmās izmaksas",IF('Lokālā tāme Nr.3'!$Q73="Neattiecināmās",'Lokālā tāme Nr.3'!$O73,0))</f>
        <v>0</v>
      </c>
      <c r="P70" s="17">
        <f>IF($C$2="Neattiecināmās izmaksas",IF('Lokālā tāme Nr.3'!$Q73="Neattiecināmās",'Lokālā tāme Nr.3'!$P73,0))</f>
        <v>0</v>
      </c>
    </row>
    <row r="71" spans="1:16" ht="12" thickBot="1" x14ac:dyDescent="0.25">
      <c r="A71" s="18">
        <f>IF(P71=0,0,IF(COUNTBLANK(P71)=1,0,COUNTA($P$8:P71)))</f>
        <v>0</v>
      </c>
      <c r="B71" s="5">
        <f>IF($C$2="Neattiecināmās izmaksas",IF('Lokālā tāme Nr.3'!$Q74="Neattiecināmās",'Lokālā tāme Nr.3'!$B74,0))</f>
        <v>0</v>
      </c>
      <c r="C71" s="5">
        <f>IF($C$2="Neattiecināmās izmaksas",IF('Lokālā tāme Nr.3'!$Q74="Neattiecināmās",'Lokālā tāme Nr.3'!$C74,0))</f>
        <v>0</v>
      </c>
      <c r="D71" s="5">
        <f>IF($C$2="Neattiecināmās izmaksas",IF('Lokālā tāme Nr.3'!$Q74="Neattiecināmās",'Lokālā tāme Nr.3'!$D74,0))</f>
        <v>0</v>
      </c>
      <c r="E71" s="17">
        <f>IF($C$2="Neattiecināmās izmaksas",IF('Lokālā tāme Nr.3'!$Q74="Neattiecināmās",'Lokālā tāme Nr.3'!$E74,0))</f>
        <v>0</v>
      </c>
      <c r="F71" s="31">
        <f>IF($C$2="Neattiecināmās izmaksas",IF('Lokālā tāme Nr.3'!$Q74="Neattiecināmās",'Lokālā tāme Nr.3'!$F74,0))</f>
        <v>0</v>
      </c>
      <c r="G71" s="5">
        <f>IF($C$2="Neattiecināmās izmaksas",IF('Lokālā tāme Nr.3'!$Q74="Neattiecināmās",'Lokālā tāme Nr.3'!$G74,0))</f>
        <v>0</v>
      </c>
      <c r="H71" s="5">
        <f>IF($C$2="Neattiecināmās izmaksas",IF('Lokālā tāme Nr.3'!$Q74="Neattiecināmās",'Lokālā tāme Nr.3'!$H74,0))</f>
        <v>0</v>
      </c>
      <c r="I71" s="5">
        <f>IF($C$2="Neattiecināmās izmaksas",IF('Lokālā tāme Nr.3'!$Q74="Neattiecināmās",'Lokālā tāme Nr.3'!$I74,0))</f>
        <v>0</v>
      </c>
      <c r="J71" s="5">
        <f>IF($C$2="Neattiecināmās izmaksas",IF('Lokālā tāme Nr.3'!$Q74="Neattiecināmās",'Lokālā tāme Nr.3'!$J74,0))</f>
        <v>0</v>
      </c>
      <c r="K71" s="47">
        <f>IF($C$2="Neattiecināmās izmaksas",IF('Lokālā tāme Nr.3'!$Q74="Neattiecināmās",'Lokālā tāme Nr.3'!$K74,0))</f>
        <v>0</v>
      </c>
      <c r="L71" s="27">
        <f>IF($C$2="Neattiecināmās izmaksas",IF('Lokālā tāme Nr.3'!$Q74="Neattiecināmās",'Lokālā tāme Nr.3'!$L74,0))</f>
        <v>0</v>
      </c>
      <c r="M71" s="5">
        <f>IF($C$2="Neattiecināmās izmaksas",IF('Lokālā tāme Nr.3'!$Q74="Neattiecināmās",'Lokālā tāme Nr.3'!$M74,0))</f>
        <v>0</v>
      </c>
      <c r="N71" s="5">
        <f>IF($C$2="Neattiecināmās izmaksas",IF('Lokālā tāme Nr.3'!$Q74="Neattiecināmās",'Lokālā tāme Nr.3'!$N74,0))</f>
        <v>0</v>
      </c>
      <c r="O71" s="5">
        <f>IF($C$2="Neattiecināmās izmaksas",IF('Lokālā tāme Nr.3'!$Q74="Neattiecināmās",'Lokālā tāme Nr.3'!$O74,0))</f>
        <v>0</v>
      </c>
      <c r="P71" s="17">
        <f>IF($C$2="Neattiecināmās izmaksas",IF('Lokālā tāme Nr.3'!$Q74="Neattiecināmās",'Lokālā tāme Nr.3'!$P74,0))</f>
        <v>0</v>
      </c>
    </row>
    <row r="72" spans="1:16" ht="12" thickBot="1" x14ac:dyDescent="0.25">
      <c r="A72" s="18">
        <f>IF(P72=0,0,IF(COUNTBLANK(P72)=1,0,COUNTA($P$8:P72)))</f>
        <v>0</v>
      </c>
      <c r="B72" s="5">
        <f>IF($C$2="Neattiecināmās izmaksas",IF('Lokālā tāme Nr.3'!$Q75="Neattiecināmās",'Lokālā tāme Nr.3'!$B75,0))</f>
        <v>0</v>
      </c>
      <c r="C72" s="5">
        <f>IF($C$2="Neattiecināmās izmaksas",IF('Lokālā tāme Nr.3'!$Q75="Neattiecināmās",'Lokālā tāme Nr.3'!$C75,0))</f>
        <v>0</v>
      </c>
      <c r="D72" s="5">
        <f>IF($C$2="Neattiecināmās izmaksas",IF('Lokālā tāme Nr.3'!$Q75="Neattiecināmās",'Lokālā tāme Nr.3'!$D75,0))</f>
        <v>0</v>
      </c>
      <c r="E72" s="17">
        <f>IF($C$2="Neattiecināmās izmaksas",IF('Lokālā tāme Nr.3'!$Q75="Neattiecināmās",'Lokālā tāme Nr.3'!$E75,0))</f>
        <v>0</v>
      </c>
      <c r="F72" s="31">
        <f>IF($C$2="Neattiecināmās izmaksas",IF('Lokālā tāme Nr.3'!$Q75="Neattiecināmās",'Lokālā tāme Nr.3'!$F75,0))</f>
        <v>0</v>
      </c>
      <c r="G72" s="5">
        <f>IF($C$2="Neattiecināmās izmaksas",IF('Lokālā tāme Nr.3'!$Q75="Neattiecināmās",'Lokālā tāme Nr.3'!$G75,0))</f>
        <v>0</v>
      </c>
      <c r="H72" s="5">
        <f>IF($C$2="Neattiecināmās izmaksas",IF('Lokālā tāme Nr.3'!$Q75="Neattiecināmās",'Lokālā tāme Nr.3'!$H75,0))</f>
        <v>0</v>
      </c>
      <c r="I72" s="5">
        <f>IF($C$2="Neattiecināmās izmaksas",IF('Lokālā tāme Nr.3'!$Q75="Neattiecināmās",'Lokālā tāme Nr.3'!$I75,0))</f>
        <v>0</v>
      </c>
      <c r="J72" s="5">
        <f>IF($C$2="Neattiecināmās izmaksas",IF('Lokālā tāme Nr.3'!$Q75="Neattiecināmās",'Lokālā tāme Nr.3'!$J75,0))</f>
        <v>0</v>
      </c>
      <c r="K72" s="47">
        <f>IF($C$2="Neattiecināmās izmaksas",IF('Lokālā tāme Nr.3'!$Q75="Neattiecināmās",'Lokālā tāme Nr.3'!$K75,0))</f>
        <v>0</v>
      </c>
      <c r="L72" s="27">
        <f>IF($C$2="Neattiecināmās izmaksas",IF('Lokālā tāme Nr.3'!$Q75="Neattiecināmās",'Lokālā tāme Nr.3'!$L75,0))</f>
        <v>0</v>
      </c>
      <c r="M72" s="5">
        <f>IF($C$2="Neattiecināmās izmaksas",IF('Lokālā tāme Nr.3'!$Q75="Neattiecināmās",'Lokālā tāme Nr.3'!$M75,0))</f>
        <v>0</v>
      </c>
      <c r="N72" s="5">
        <f>IF($C$2="Neattiecināmās izmaksas",IF('Lokālā tāme Nr.3'!$Q75="Neattiecināmās",'Lokālā tāme Nr.3'!$N75,0))</f>
        <v>0</v>
      </c>
      <c r="O72" s="5">
        <f>IF($C$2="Neattiecināmās izmaksas",IF('Lokālā tāme Nr.3'!$Q75="Neattiecināmās",'Lokālā tāme Nr.3'!$O75,0))</f>
        <v>0</v>
      </c>
      <c r="P72" s="17">
        <f>IF($C$2="Neattiecināmās izmaksas",IF('Lokālā tāme Nr.3'!$Q75="Neattiecināmās",'Lokālā tāme Nr.3'!$P75,0))</f>
        <v>0</v>
      </c>
    </row>
    <row r="73" spans="1:16" ht="12" thickBot="1" x14ac:dyDescent="0.25">
      <c r="A73" s="18">
        <f>IF(P73=0,0,IF(COUNTBLANK(P73)=1,0,COUNTA($P$8:P73)))</f>
        <v>0</v>
      </c>
      <c r="B73" s="5">
        <f>IF($C$2="Neattiecināmās izmaksas",IF('Lokālā tāme Nr.3'!$Q76="Neattiecināmās",'Lokālā tāme Nr.3'!$B76,0))</f>
        <v>0</v>
      </c>
      <c r="C73" s="5">
        <f>IF($C$2="Neattiecināmās izmaksas",IF('Lokālā tāme Nr.3'!$Q76="Neattiecināmās",'Lokālā tāme Nr.3'!$C76,0))</f>
        <v>0</v>
      </c>
      <c r="D73" s="5">
        <f>IF($C$2="Neattiecināmās izmaksas",IF('Lokālā tāme Nr.3'!$Q76="Neattiecināmās",'Lokālā tāme Nr.3'!$D76,0))</f>
        <v>0</v>
      </c>
      <c r="E73" s="17">
        <f>IF($C$2="Neattiecināmās izmaksas",IF('Lokālā tāme Nr.3'!$Q76="Neattiecināmās",'Lokālā tāme Nr.3'!$E76,0))</f>
        <v>0</v>
      </c>
      <c r="F73" s="31">
        <f>IF($C$2="Neattiecināmās izmaksas",IF('Lokālā tāme Nr.3'!$Q76="Neattiecināmās",'Lokālā tāme Nr.3'!$F76,0))</f>
        <v>0</v>
      </c>
      <c r="G73" s="5">
        <f>IF($C$2="Neattiecināmās izmaksas",IF('Lokālā tāme Nr.3'!$Q76="Neattiecināmās",'Lokālā tāme Nr.3'!$G76,0))</f>
        <v>0</v>
      </c>
      <c r="H73" s="5">
        <f>IF($C$2="Neattiecināmās izmaksas",IF('Lokālā tāme Nr.3'!$Q76="Neattiecināmās",'Lokālā tāme Nr.3'!$H76,0))</f>
        <v>0</v>
      </c>
      <c r="I73" s="5">
        <f>IF($C$2="Neattiecināmās izmaksas",IF('Lokālā tāme Nr.3'!$Q76="Neattiecināmās",'Lokālā tāme Nr.3'!$I76,0))</f>
        <v>0</v>
      </c>
      <c r="J73" s="5">
        <f>IF($C$2="Neattiecināmās izmaksas",IF('Lokālā tāme Nr.3'!$Q76="Neattiecināmās",'Lokālā tāme Nr.3'!$J76,0))</f>
        <v>0</v>
      </c>
      <c r="K73" s="47">
        <f>IF($C$2="Neattiecināmās izmaksas",IF('Lokālā tāme Nr.3'!$Q76="Neattiecināmās",'Lokālā tāme Nr.3'!$K76,0))</f>
        <v>0</v>
      </c>
      <c r="L73" s="27">
        <f>IF($C$2="Neattiecināmās izmaksas",IF('Lokālā tāme Nr.3'!$Q76="Neattiecināmās",'Lokālā tāme Nr.3'!$L76,0))</f>
        <v>0</v>
      </c>
      <c r="M73" s="5">
        <f>IF($C$2="Neattiecināmās izmaksas",IF('Lokālā tāme Nr.3'!$Q76="Neattiecināmās",'Lokālā tāme Nr.3'!$M76,0))</f>
        <v>0</v>
      </c>
      <c r="N73" s="5">
        <f>IF($C$2="Neattiecināmās izmaksas",IF('Lokālā tāme Nr.3'!$Q76="Neattiecināmās",'Lokālā tāme Nr.3'!$N76,0))</f>
        <v>0</v>
      </c>
      <c r="O73" s="5">
        <f>IF($C$2="Neattiecināmās izmaksas",IF('Lokālā tāme Nr.3'!$Q76="Neattiecināmās",'Lokālā tāme Nr.3'!$O76,0))</f>
        <v>0</v>
      </c>
      <c r="P73" s="17">
        <f>IF($C$2="Neattiecināmās izmaksas",IF('Lokālā tāme Nr.3'!$Q76="Neattiecināmās",'Lokālā tāme Nr.3'!$P76,0))</f>
        <v>0</v>
      </c>
    </row>
    <row r="74" spans="1:16" ht="12" thickBot="1" x14ac:dyDescent="0.25">
      <c r="A74" s="18">
        <f>IF(P74=0,0,IF(COUNTBLANK(P74)=1,0,COUNTA($P$8:P74)))</f>
        <v>0</v>
      </c>
      <c r="B74" s="5">
        <f>IF($C$2="Neattiecināmās izmaksas",IF('Lokālā tāme Nr.3'!$Q77="Neattiecināmās",'Lokālā tāme Nr.3'!$B77,0))</f>
        <v>0</v>
      </c>
      <c r="C74" s="5">
        <f>IF($C$2="Neattiecināmās izmaksas",IF('Lokālā tāme Nr.3'!$Q77="Neattiecināmās",'Lokālā tāme Nr.3'!$C77,0))</f>
        <v>0</v>
      </c>
      <c r="D74" s="5">
        <f>IF($C$2="Neattiecināmās izmaksas",IF('Lokālā tāme Nr.3'!$Q77="Neattiecināmās",'Lokālā tāme Nr.3'!$D77,0))</f>
        <v>0</v>
      </c>
      <c r="E74" s="17">
        <f>IF($C$2="Neattiecināmās izmaksas",IF('Lokālā tāme Nr.3'!$Q77="Neattiecināmās",'Lokālā tāme Nr.3'!$E77,0))</f>
        <v>0</v>
      </c>
      <c r="F74" s="31">
        <f>IF($C$2="Neattiecināmās izmaksas",IF('Lokālā tāme Nr.3'!$Q77="Neattiecināmās",'Lokālā tāme Nr.3'!$F77,0))</f>
        <v>0</v>
      </c>
      <c r="G74" s="5">
        <f>IF($C$2="Neattiecināmās izmaksas",IF('Lokālā tāme Nr.3'!$Q77="Neattiecināmās",'Lokālā tāme Nr.3'!$G77,0))</f>
        <v>0</v>
      </c>
      <c r="H74" s="5">
        <f>IF($C$2="Neattiecināmās izmaksas",IF('Lokālā tāme Nr.3'!$Q77="Neattiecināmās",'Lokālā tāme Nr.3'!$H77,0))</f>
        <v>0</v>
      </c>
      <c r="I74" s="5">
        <f>IF($C$2="Neattiecināmās izmaksas",IF('Lokālā tāme Nr.3'!$Q77="Neattiecināmās",'Lokālā tāme Nr.3'!$I77,0))</f>
        <v>0</v>
      </c>
      <c r="J74" s="5">
        <f>IF($C$2="Neattiecināmās izmaksas",IF('Lokālā tāme Nr.3'!$Q77="Neattiecināmās",'Lokālā tāme Nr.3'!$J77,0))</f>
        <v>0</v>
      </c>
      <c r="K74" s="47">
        <f>IF($C$2="Neattiecināmās izmaksas",IF('Lokālā tāme Nr.3'!$Q77="Neattiecināmās",'Lokālā tāme Nr.3'!$K77,0))</f>
        <v>0</v>
      </c>
      <c r="L74" s="27">
        <f>IF($C$2="Neattiecināmās izmaksas",IF('Lokālā tāme Nr.3'!$Q77="Neattiecināmās",'Lokālā tāme Nr.3'!$L77,0))</f>
        <v>0</v>
      </c>
      <c r="M74" s="5">
        <f>IF($C$2="Neattiecināmās izmaksas",IF('Lokālā tāme Nr.3'!$Q77="Neattiecināmās",'Lokālā tāme Nr.3'!$M77,0))</f>
        <v>0</v>
      </c>
      <c r="N74" s="5">
        <f>IF($C$2="Neattiecināmās izmaksas",IF('Lokālā tāme Nr.3'!$Q77="Neattiecināmās",'Lokālā tāme Nr.3'!$N77,0))</f>
        <v>0</v>
      </c>
      <c r="O74" s="5">
        <f>IF($C$2="Neattiecināmās izmaksas",IF('Lokālā tāme Nr.3'!$Q77="Neattiecināmās",'Lokālā tāme Nr.3'!$O77,0))</f>
        <v>0</v>
      </c>
      <c r="P74" s="17">
        <f>IF($C$2="Neattiecināmās izmaksas",IF('Lokālā tāme Nr.3'!$Q77="Neattiecināmās",'Lokālā tāme Nr.3'!$P77,0))</f>
        <v>0</v>
      </c>
    </row>
    <row r="75" spans="1:16" ht="12" thickBot="1" x14ac:dyDescent="0.25">
      <c r="A75" s="18">
        <f>IF(P75=0,0,IF(COUNTBLANK(P75)=1,0,COUNTA($P$8:P75)))</f>
        <v>0</v>
      </c>
      <c r="B75" s="5">
        <f>IF($C$2="Neattiecināmās izmaksas",IF('Lokālā tāme Nr.3'!$Q78="Neattiecināmās",'Lokālā tāme Nr.3'!$B78,0))</f>
        <v>0</v>
      </c>
      <c r="C75" s="5">
        <f>IF($C$2="Neattiecināmās izmaksas",IF('Lokālā tāme Nr.3'!$Q78="Neattiecināmās",'Lokālā tāme Nr.3'!$C78,0))</f>
        <v>0</v>
      </c>
      <c r="D75" s="5">
        <f>IF($C$2="Neattiecināmās izmaksas",IF('Lokālā tāme Nr.3'!$Q78="Neattiecināmās",'Lokālā tāme Nr.3'!$D78,0))</f>
        <v>0</v>
      </c>
      <c r="E75" s="17">
        <f>IF($C$2="Neattiecināmās izmaksas",IF('Lokālā tāme Nr.3'!$Q78="Neattiecināmās",'Lokālā tāme Nr.3'!$E78,0))</f>
        <v>0</v>
      </c>
      <c r="F75" s="31">
        <f>IF($C$2="Neattiecināmās izmaksas",IF('Lokālā tāme Nr.3'!$Q78="Neattiecināmās",'Lokālā tāme Nr.3'!$F78,0))</f>
        <v>0</v>
      </c>
      <c r="G75" s="5">
        <f>IF($C$2="Neattiecināmās izmaksas",IF('Lokālā tāme Nr.3'!$Q78="Neattiecināmās",'Lokālā tāme Nr.3'!$G78,0))</f>
        <v>0</v>
      </c>
      <c r="H75" s="5">
        <f>IF($C$2="Neattiecināmās izmaksas",IF('Lokālā tāme Nr.3'!$Q78="Neattiecināmās",'Lokālā tāme Nr.3'!$H78,0))</f>
        <v>0</v>
      </c>
      <c r="I75" s="5">
        <f>IF($C$2="Neattiecināmās izmaksas",IF('Lokālā tāme Nr.3'!$Q78="Neattiecināmās",'Lokālā tāme Nr.3'!$I78,0))</f>
        <v>0</v>
      </c>
      <c r="J75" s="5">
        <f>IF($C$2="Neattiecināmās izmaksas",IF('Lokālā tāme Nr.3'!$Q78="Neattiecināmās",'Lokālā tāme Nr.3'!$J78,0))</f>
        <v>0</v>
      </c>
      <c r="K75" s="47">
        <f>IF($C$2="Neattiecināmās izmaksas",IF('Lokālā tāme Nr.3'!$Q78="Neattiecināmās",'Lokālā tāme Nr.3'!$K78,0))</f>
        <v>0</v>
      </c>
      <c r="L75" s="27">
        <f>IF($C$2="Neattiecināmās izmaksas",IF('Lokālā tāme Nr.3'!$Q78="Neattiecināmās",'Lokālā tāme Nr.3'!$L78,0))</f>
        <v>0</v>
      </c>
      <c r="M75" s="5">
        <f>IF($C$2="Neattiecināmās izmaksas",IF('Lokālā tāme Nr.3'!$Q78="Neattiecināmās",'Lokālā tāme Nr.3'!$M78,0))</f>
        <v>0</v>
      </c>
      <c r="N75" s="5">
        <f>IF($C$2="Neattiecināmās izmaksas",IF('Lokālā tāme Nr.3'!$Q78="Neattiecināmās",'Lokālā tāme Nr.3'!$N78,0))</f>
        <v>0</v>
      </c>
      <c r="O75" s="5">
        <f>IF($C$2="Neattiecināmās izmaksas",IF('Lokālā tāme Nr.3'!$Q78="Neattiecināmās",'Lokālā tāme Nr.3'!$O78,0))</f>
        <v>0</v>
      </c>
      <c r="P75" s="17">
        <f>IF($C$2="Neattiecināmās izmaksas",IF('Lokālā tāme Nr.3'!$Q78="Neattiecināmās",'Lokālā tāme Nr.3'!$P78,0))</f>
        <v>0</v>
      </c>
    </row>
    <row r="76" spans="1:16" ht="12" thickBot="1" x14ac:dyDescent="0.25">
      <c r="A76" s="18">
        <f>IF(P76=0,0,IF(COUNTBLANK(P76)=1,0,COUNTA($P$8:P76)))</f>
        <v>0</v>
      </c>
      <c r="B76" s="5">
        <f>IF($C$2="Neattiecināmās izmaksas",IF('Lokālā tāme Nr.3'!$Q79="Neattiecināmās",'Lokālā tāme Nr.3'!$B79,0))</f>
        <v>0</v>
      </c>
      <c r="C76" s="5">
        <f>IF($C$2="Neattiecināmās izmaksas",IF('Lokālā tāme Nr.3'!$Q79="Neattiecināmās",'Lokālā tāme Nr.3'!$C79,0))</f>
        <v>0</v>
      </c>
      <c r="D76" s="5">
        <f>IF($C$2="Neattiecināmās izmaksas",IF('Lokālā tāme Nr.3'!$Q79="Neattiecināmās",'Lokālā tāme Nr.3'!$D79,0))</f>
        <v>0</v>
      </c>
      <c r="E76" s="17">
        <f>IF($C$2="Neattiecināmās izmaksas",IF('Lokālā tāme Nr.3'!$Q79="Neattiecināmās",'Lokālā tāme Nr.3'!$E79,0))</f>
        <v>0</v>
      </c>
      <c r="F76" s="31">
        <f>IF($C$2="Neattiecināmās izmaksas",IF('Lokālā tāme Nr.3'!$Q79="Neattiecināmās",'Lokālā tāme Nr.3'!$F79,0))</f>
        <v>0</v>
      </c>
      <c r="G76" s="5">
        <f>IF($C$2="Neattiecināmās izmaksas",IF('Lokālā tāme Nr.3'!$Q79="Neattiecināmās",'Lokālā tāme Nr.3'!$G79,0))</f>
        <v>0</v>
      </c>
      <c r="H76" s="5">
        <f>IF($C$2="Neattiecināmās izmaksas",IF('Lokālā tāme Nr.3'!$Q79="Neattiecināmās",'Lokālā tāme Nr.3'!$H79,0))</f>
        <v>0</v>
      </c>
      <c r="I76" s="5">
        <f>IF($C$2="Neattiecināmās izmaksas",IF('Lokālā tāme Nr.3'!$Q79="Neattiecināmās",'Lokālā tāme Nr.3'!$I79,0))</f>
        <v>0</v>
      </c>
      <c r="J76" s="5">
        <f>IF($C$2="Neattiecināmās izmaksas",IF('Lokālā tāme Nr.3'!$Q79="Neattiecināmās",'Lokālā tāme Nr.3'!$J79,0))</f>
        <v>0</v>
      </c>
      <c r="K76" s="47">
        <f>IF($C$2="Neattiecināmās izmaksas",IF('Lokālā tāme Nr.3'!$Q79="Neattiecināmās",'Lokālā tāme Nr.3'!$K79,0))</f>
        <v>0</v>
      </c>
      <c r="L76" s="27">
        <f>IF($C$2="Neattiecināmās izmaksas",IF('Lokālā tāme Nr.3'!$Q79="Neattiecināmās",'Lokālā tāme Nr.3'!$L79,0))</f>
        <v>0</v>
      </c>
      <c r="M76" s="5">
        <f>IF($C$2="Neattiecināmās izmaksas",IF('Lokālā tāme Nr.3'!$Q79="Neattiecināmās",'Lokālā tāme Nr.3'!$M79,0))</f>
        <v>0</v>
      </c>
      <c r="N76" s="5">
        <f>IF($C$2="Neattiecināmās izmaksas",IF('Lokālā tāme Nr.3'!$Q79="Neattiecināmās",'Lokālā tāme Nr.3'!$N79,0))</f>
        <v>0</v>
      </c>
      <c r="O76" s="5">
        <f>IF($C$2="Neattiecināmās izmaksas",IF('Lokālā tāme Nr.3'!$Q79="Neattiecināmās",'Lokālā tāme Nr.3'!$O79,0))</f>
        <v>0</v>
      </c>
      <c r="P76" s="17">
        <f>IF($C$2="Neattiecināmās izmaksas",IF('Lokālā tāme Nr.3'!$Q79="Neattiecināmās",'Lokālā tāme Nr.3'!$P79,0))</f>
        <v>0</v>
      </c>
    </row>
    <row r="77" spans="1:16" ht="12" thickBot="1" x14ac:dyDescent="0.25">
      <c r="A77" s="18">
        <f>IF(P77=0,0,IF(COUNTBLANK(P77)=1,0,COUNTA($P$8:P77)))</f>
        <v>0</v>
      </c>
      <c r="B77" s="5">
        <f>IF($C$2="Neattiecināmās izmaksas",IF('Lokālā tāme Nr.3'!$Q80="Neattiecināmās",'Lokālā tāme Nr.3'!$B80,0))</f>
        <v>0</v>
      </c>
      <c r="C77" s="5">
        <f>IF($C$2="Neattiecināmās izmaksas",IF('Lokālā tāme Nr.3'!$Q80="Neattiecināmās",'Lokālā tāme Nr.3'!$C80,0))</f>
        <v>0</v>
      </c>
      <c r="D77" s="5">
        <f>IF($C$2="Neattiecināmās izmaksas",IF('Lokālā tāme Nr.3'!$Q80="Neattiecināmās",'Lokālā tāme Nr.3'!$D80,0))</f>
        <v>0</v>
      </c>
      <c r="E77" s="17">
        <f>IF($C$2="Neattiecināmās izmaksas",IF('Lokālā tāme Nr.3'!$Q80="Neattiecināmās",'Lokālā tāme Nr.3'!$E80,0))</f>
        <v>0</v>
      </c>
      <c r="F77" s="31">
        <f>IF($C$2="Neattiecināmās izmaksas",IF('Lokālā tāme Nr.3'!$Q80="Neattiecināmās",'Lokālā tāme Nr.3'!$F80,0))</f>
        <v>0</v>
      </c>
      <c r="G77" s="5">
        <f>IF($C$2="Neattiecināmās izmaksas",IF('Lokālā tāme Nr.3'!$Q80="Neattiecināmās",'Lokālā tāme Nr.3'!$G80,0))</f>
        <v>0</v>
      </c>
      <c r="H77" s="5">
        <f>IF($C$2="Neattiecināmās izmaksas",IF('Lokālā tāme Nr.3'!$Q80="Neattiecināmās",'Lokālā tāme Nr.3'!$H80,0))</f>
        <v>0</v>
      </c>
      <c r="I77" s="5">
        <f>IF($C$2="Neattiecināmās izmaksas",IF('Lokālā tāme Nr.3'!$Q80="Neattiecināmās",'Lokālā tāme Nr.3'!$I80,0))</f>
        <v>0</v>
      </c>
      <c r="J77" s="5">
        <f>IF($C$2="Neattiecināmās izmaksas",IF('Lokālā tāme Nr.3'!$Q80="Neattiecināmās",'Lokālā tāme Nr.3'!$J80,0))</f>
        <v>0</v>
      </c>
      <c r="K77" s="47">
        <f>IF($C$2="Neattiecināmās izmaksas",IF('Lokālā tāme Nr.3'!$Q80="Neattiecināmās",'Lokālā tāme Nr.3'!$K80,0))</f>
        <v>0</v>
      </c>
      <c r="L77" s="27">
        <f>IF($C$2="Neattiecināmās izmaksas",IF('Lokālā tāme Nr.3'!$Q80="Neattiecināmās",'Lokālā tāme Nr.3'!$L80,0))</f>
        <v>0</v>
      </c>
      <c r="M77" s="5">
        <f>IF($C$2="Neattiecināmās izmaksas",IF('Lokālā tāme Nr.3'!$Q80="Neattiecināmās",'Lokālā tāme Nr.3'!$M80,0))</f>
        <v>0</v>
      </c>
      <c r="N77" s="5">
        <f>IF($C$2="Neattiecināmās izmaksas",IF('Lokālā tāme Nr.3'!$Q80="Neattiecināmās",'Lokālā tāme Nr.3'!$N80,0))</f>
        <v>0</v>
      </c>
      <c r="O77" s="5">
        <f>IF($C$2="Neattiecināmās izmaksas",IF('Lokālā tāme Nr.3'!$Q80="Neattiecināmās",'Lokālā tāme Nr.3'!$O80,0))</f>
        <v>0</v>
      </c>
      <c r="P77" s="17">
        <f>IF($C$2="Neattiecināmās izmaksas",IF('Lokālā tāme Nr.3'!$Q80="Neattiecināmās",'Lokālā tāme Nr.3'!$P80,0))</f>
        <v>0</v>
      </c>
    </row>
    <row r="78" spans="1:16" ht="12" thickBot="1" x14ac:dyDescent="0.25">
      <c r="A78" s="18">
        <f>IF(P78=0,0,IF(COUNTBLANK(P78)=1,0,COUNTA($P$8:P78)))</f>
        <v>0</v>
      </c>
      <c r="B78" s="5">
        <f>IF($C$2="Neattiecināmās izmaksas",IF('Lokālā tāme Nr.3'!$Q81="Neattiecināmās",'Lokālā tāme Nr.3'!$B81,0))</f>
        <v>0</v>
      </c>
      <c r="C78" s="5">
        <f>IF($C$2="Neattiecināmās izmaksas",IF('Lokālā tāme Nr.3'!$Q81="Neattiecināmās",'Lokālā tāme Nr.3'!$C81,0))</f>
        <v>0</v>
      </c>
      <c r="D78" s="5">
        <f>IF($C$2="Neattiecināmās izmaksas",IF('Lokālā tāme Nr.3'!$Q81="Neattiecināmās",'Lokālā tāme Nr.3'!$D81,0))</f>
        <v>0</v>
      </c>
      <c r="E78" s="17">
        <f>IF($C$2="Neattiecināmās izmaksas",IF('Lokālā tāme Nr.3'!$Q81="Neattiecināmās",'Lokālā tāme Nr.3'!$E81,0))</f>
        <v>0</v>
      </c>
      <c r="F78" s="31">
        <f>IF($C$2="Neattiecināmās izmaksas",IF('Lokālā tāme Nr.3'!$Q81="Neattiecināmās",'Lokālā tāme Nr.3'!$F81,0))</f>
        <v>0</v>
      </c>
      <c r="G78" s="5">
        <f>IF($C$2="Neattiecināmās izmaksas",IF('Lokālā tāme Nr.3'!$Q81="Neattiecināmās",'Lokālā tāme Nr.3'!$G81,0))</f>
        <v>0</v>
      </c>
      <c r="H78" s="5">
        <f>IF($C$2="Neattiecināmās izmaksas",IF('Lokālā tāme Nr.3'!$Q81="Neattiecināmās",'Lokālā tāme Nr.3'!$H81,0))</f>
        <v>0</v>
      </c>
      <c r="I78" s="5">
        <f>IF($C$2="Neattiecināmās izmaksas",IF('Lokālā tāme Nr.3'!$Q81="Neattiecināmās",'Lokālā tāme Nr.3'!$I81,0))</f>
        <v>0</v>
      </c>
      <c r="J78" s="5">
        <f>IF($C$2="Neattiecināmās izmaksas",IF('Lokālā tāme Nr.3'!$Q81="Neattiecināmās",'Lokālā tāme Nr.3'!$J81,0))</f>
        <v>0</v>
      </c>
      <c r="K78" s="47">
        <f>IF($C$2="Neattiecināmās izmaksas",IF('Lokālā tāme Nr.3'!$Q81="Neattiecināmās",'Lokālā tāme Nr.3'!$K81,0))</f>
        <v>0</v>
      </c>
      <c r="L78" s="27">
        <f>IF($C$2="Neattiecināmās izmaksas",IF('Lokālā tāme Nr.3'!$Q81="Neattiecināmās",'Lokālā tāme Nr.3'!$L81,0))</f>
        <v>0</v>
      </c>
      <c r="M78" s="5">
        <f>IF($C$2="Neattiecināmās izmaksas",IF('Lokālā tāme Nr.3'!$Q81="Neattiecināmās",'Lokālā tāme Nr.3'!$M81,0))</f>
        <v>0</v>
      </c>
      <c r="N78" s="5">
        <f>IF($C$2="Neattiecināmās izmaksas",IF('Lokālā tāme Nr.3'!$Q81="Neattiecināmās",'Lokālā tāme Nr.3'!$N81,0))</f>
        <v>0</v>
      </c>
      <c r="O78" s="5">
        <f>IF($C$2="Neattiecināmās izmaksas",IF('Lokālā tāme Nr.3'!$Q81="Neattiecināmās",'Lokālā tāme Nr.3'!$O81,0))</f>
        <v>0</v>
      </c>
      <c r="P78" s="17">
        <f>IF($C$2="Neattiecināmās izmaksas",IF('Lokālā tāme Nr.3'!$Q81="Neattiecināmās",'Lokālā tāme Nr.3'!$P81,0))</f>
        <v>0</v>
      </c>
    </row>
    <row r="79" spans="1:16" ht="12" thickBot="1" x14ac:dyDescent="0.25">
      <c r="A79" s="18">
        <f>IF(P79=0,0,IF(COUNTBLANK(P79)=1,0,COUNTA($P$8:P79)))</f>
        <v>0</v>
      </c>
      <c r="B79" s="5">
        <f>IF($C$2="Neattiecināmās izmaksas",IF('Lokālā tāme Nr.3'!$Q82="Neattiecināmās",'Lokālā tāme Nr.3'!$B82,0))</f>
        <v>0</v>
      </c>
      <c r="C79" s="5">
        <f>IF($C$2="Neattiecināmās izmaksas",IF('Lokālā tāme Nr.3'!$Q82="Neattiecināmās",'Lokālā tāme Nr.3'!$C82,0))</f>
        <v>0</v>
      </c>
      <c r="D79" s="5">
        <f>IF($C$2="Neattiecināmās izmaksas",IF('Lokālā tāme Nr.3'!$Q82="Neattiecināmās",'Lokālā tāme Nr.3'!$D82,0))</f>
        <v>0</v>
      </c>
      <c r="E79" s="17">
        <f>IF($C$2="Neattiecināmās izmaksas",IF('Lokālā tāme Nr.3'!$Q82="Neattiecināmās",'Lokālā tāme Nr.3'!$E82,0))</f>
        <v>0</v>
      </c>
      <c r="F79" s="31">
        <f>IF($C$2="Neattiecināmās izmaksas",IF('Lokālā tāme Nr.3'!$Q82="Neattiecināmās",'Lokālā tāme Nr.3'!$F82,0))</f>
        <v>0</v>
      </c>
      <c r="G79" s="5">
        <f>IF($C$2="Neattiecināmās izmaksas",IF('Lokālā tāme Nr.3'!$Q82="Neattiecināmās",'Lokālā tāme Nr.3'!$G82,0))</f>
        <v>0</v>
      </c>
      <c r="H79" s="5">
        <f>IF($C$2="Neattiecināmās izmaksas",IF('Lokālā tāme Nr.3'!$Q82="Neattiecināmās",'Lokālā tāme Nr.3'!$H82,0))</f>
        <v>0</v>
      </c>
      <c r="I79" s="5">
        <f>IF($C$2="Neattiecināmās izmaksas",IF('Lokālā tāme Nr.3'!$Q82="Neattiecināmās",'Lokālā tāme Nr.3'!$I82,0))</f>
        <v>0</v>
      </c>
      <c r="J79" s="5">
        <f>IF($C$2="Neattiecināmās izmaksas",IF('Lokālā tāme Nr.3'!$Q82="Neattiecināmās",'Lokālā tāme Nr.3'!$J82,0))</f>
        <v>0</v>
      </c>
      <c r="K79" s="47">
        <f>IF($C$2="Neattiecināmās izmaksas",IF('Lokālā tāme Nr.3'!$Q82="Neattiecināmās",'Lokālā tāme Nr.3'!$K82,0))</f>
        <v>0</v>
      </c>
      <c r="L79" s="27">
        <f>IF($C$2="Neattiecināmās izmaksas",IF('Lokālā tāme Nr.3'!$Q82="Neattiecināmās",'Lokālā tāme Nr.3'!$L82,0))</f>
        <v>0</v>
      </c>
      <c r="M79" s="5">
        <f>IF($C$2="Neattiecināmās izmaksas",IF('Lokālā tāme Nr.3'!$Q82="Neattiecināmās",'Lokālā tāme Nr.3'!$M82,0))</f>
        <v>0</v>
      </c>
      <c r="N79" s="5">
        <f>IF($C$2="Neattiecināmās izmaksas",IF('Lokālā tāme Nr.3'!$Q82="Neattiecināmās",'Lokālā tāme Nr.3'!$N82,0))</f>
        <v>0</v>
      </c>
      <c r="O79" s="5">
        <f>IF($C$2="Neattiecināmās izmaksas",IF('Lokālā tāme Nr.3'!$Q82="Neattiecināmās",'Lokālā tāme Nr.3'!$O82,0))</f>
        <v>0</v>
      </c>
      <c r="P79" s="17">
        <f>IF($C$2="Neattiecināmās izmaksas",IF('Lokālā tāme Nr.3'!$Q82="Neattiecināmās",'Lokālā tāme Nr.3'!$P82,0))</f>
        <v>0</v>
      </c>
    </row>
    <row r="80" spans="1:16" ht="12" thickBot="1" x14ac:dyDescent="0.25">
      <c r="A80" s="18">
        <f>IF(P80=0,0,IF(COUNTBLANK(P80)=1,0,COUNTA($P$8:P80)))</f>
        <v>0</v>
      </c>
      <c r="B80" s="5">
        <f>IF($C$2="Neattiecināmās izmaksas",IF('Lokālā tāme Nr.3'!$Q83="Neattiecināmās",'Lokālā tāme Nr.3'!$B83,0))</f>
        <v>0</v>
      </c>
      <c r="C80" s="5">
        <f>IF($C$2="Neattiecināmās izmaksas",IF('Lokālā tāme Nr.3'!$Q83="Neattiecināmās",'Lokālā tāme Nr.3'!$C83,0))</f>
        <v>0</v>
      </c>
      <c r="D80" s="5">
        <f>IF($C$2="Neattiecināmās izmaksas",IF('Lokālā tāme Nr.3'!$Q83="Neattiecināmās",'Lokālā tāme Nr.3'!$D83,0))</f>
        <v>0</v>
      </c>
      <c r="E80" s="17">
        <f>IF($C$2="Neattiecināmās izmaksas",IF('Lokālā tāme Nr.3'!$Q83="Neattiecināmās",'Lokālā tāme Nr.3'!$E83,0))</f>
        <v>0</v>
      </c>
      <c r="F80" s="31">
        <f>IF($C$2="Neattiecināmās izmaksas",IF('Lokālā tāme Nr.3'!$Q83="Neattiecināmās",'Lokālā tāme Nr.3'!$F83,0))</f>
        <v>0</v>
      </c>
      <c r="G80" s="5">
        <f>IF($C$2="Neattiecināmās izmaksas",IF('Lokālā tāme Nr.3'!$Q83="Neattiecināmās",'Lokālā tāme Nr.3'!$G83,0))</f>
        <v>0</v>
      </c>
      <c r="H80" s="5">
        <f>IF($C$2="Neattiecināmās izmaksas",IF('Lokālā tāme Nr.3'!$Q83="Neattiecināmās",'Lokālā tāme Nr.3'!$H83,0))</f>
        <v>0</v>
      </c>
      <c r="I80" s="5">
        <f>IF($C$2="Neattiecināmās izmaksas",IF('Lokālā tāme Nr.3'!$Q83="Neattiecināmās",'Lokālā tāme Nr.3'!$I83,0))</f>
        <v>0</v>
      </c>
      <c r="J80" s="5">
        <f>IF($C$2="Neattiecināmās izmaksas",IF('Lokālā tāme Nr.3'!$Q83="Neattiecināmās",'Lokālā tāme Nr.3'!$J83,0))</f>
        <v>0</v>
      </c>
      <c r="K80" s="47">
        <f>IF($C$2="Neattiecināmās izmaksas",IF('Lokālā tāme Nr.3'!$Q83="Neattiecināmās",'Lokālā tāme Nr.3'!$K83,0))</f>
        <v>0</v>
      </c>
      <c r="L80" s="27">
        <f>IF($C$2="Neattiecināmās izmaksas",IF('Lokālā tāme Nr.3'!$Q83="Neattiecināmās",'Lokālā tāme Nr.3'!$L83,0))</f>
        <v>0</v>
      </c>
      <c r="M80" s="5">
        <f>IF($C$2="Neattiecināmās izmaksas",IF('Lokālā tāme Nr.3'!$Q83="Neattiecināmās",'Lokālā tāme Nr.3'!$M83,0))</f>
        <v>0</v>
      </c>
      <c r="N80" s="5">
        <f>IF($C$2="Neattiecināmās izmaksas",IF('Lokālā tāme Nr.3'!$Q83="Neattiecināmās",'Lokālā tāme Nr.3'!$N83,0))</f>
        <v>0</v>
      </c>
      <c r="O80" s="5">
        <f>IF($C$2="Neattiecināmās izmaksas",IF('Lokālā tāme Nr.3'!$Q83="Neattiecināmās",'Lokālā tāme Nr.3'!$O83,0))</f>
        <v>0</v>
      </c>
      <c r="P80" s="17">
        <f>IF($C$2="Neattiecināmās izmaksas",IF('Lokālā tāme Nr.3'!$Q83="Neattiecināmās",'Lokālā tāme Nr.3'!$P83,0))</f>
        <v>0</v>
      </c>
    </row>
    <row r="81" spans="1:16" ht="12" thickBot="1" x14ac:dyDescent="0.25">
      <c r="A81" s="18">
        <f>IF(P81=0,0,IF(COUNTBLANK(P81)=1,0,COUNTA($P$8:P81)))</f>
        <v>0</v>
      </c>
      <c r="B81" s="5">
        <f>IF($C$2="Neattiecināmās izmaksas",IF('Lokālā tāme Nr.3'!$Q84="Neattiecināmās",'Lokālā tāme Nr.3'!$B84,0))</f>
        <v>0</v>
      </c>
      <c r="C81" s="5">
        <f>IF($C$2="Neattiecināmās izmaksas",IF('Lokālā tāme Nr.3'!$Q84="Neattiecināmās",'Lokālā tāme Nr.3'!$C84,0))</f>
        <v>0</v>
      </c>
      <c r="D81" s="5">
        <f>IF($C$2="Neattiecināmās izmaksas",IF('Lokālā tāme Nr.3'!$Q84="Neattiecināmās",'Lokālā tāme Nr.3'!$D84,0))</f>
        <v>0</v>
      </c>
      <c r="E81" s="17">
        <f>IF($C$2="Neattiecināmās izmaksas",IF('Lokālā tāme Nr.3'!$Q84="Neattiecināmās",'Lokālā tāme Nr.3'!$E84,0))</f>
        <v>0</v>
      </c>
      <c r="F81" s="31">
        <f>IF($C$2="Neattiecināmās izmaksas",IF('Lokālā tāme Nr.3'!$Q84="Neattiecināmās",'Lokālā tāme Nr.3'!$F84,0))</f>
        <v>0</v>
      </c>
      <c r="G81" s="5">
        <f>IF($C$2="Neattiecināmās izmaksas",IF('Lokālā tāme Nr.3'!$Q84="Neattiecināmās",'Lokālā tāme Nr.3'!$G84,0))</f>
        <v>0</v>
      </c>
      <c r="H81" s="5">
        <f>IF($C$2="Neattiecināmās izmaksas",IF('Lokālā tāme Nr.3'!$Q84="Neattiecināmās",'Lokālā tāme Nr.3'!$H84,0))</f>
        <v>0</v>
      </c>
      <c r="I81" s="5">
        <f>IF($C$2="Neattiecināmās izmaksas",IF('Lokālā tāme Nr.3'!$Q84="Neattiecināmās",'Lokālā tāme Nr.3'!$I84,0))</f>
        <v>0</v>
      </c>
      <c r="J81" s="5">
        <f>IF($C$2="Neattiecināmās izmaksas",IF('Lokālā tāme Nr.3'!$Q84="Neattiecināmās",'Lokālā tāme Nr.3'!$J84,0))</f>
        <v>0</v>
      </c>
      <c r="K81" s="47">
        <f>IF($C$2="Neattiecināmās izmaksas",IF('Lokālā tāme Nr.3'!$Q84="Neattiecināmās",'Lokālā tāme Nr.3'!$K84,0))</f>
        <v>0</v>
      </c>
      <c r="L81" s="27">
        <f>IF($C$2="Neattiecināmās izmaksas",IF('Lokālā tāme Nr.3'!$Q84="Neattiecināmās",'Lokālā tāme Nr.3'!$L84,0))</f>
        <v>0</v>
      </c>
      <c r="M81" s="5">
        <f>IF($C$2="Neattiecināmās izmaksas",IF('Lokālā tāme Nr.3'!$Q84="Neattiecināmās",'Lokālā tāme Nr.3'!$M84,0))</f>
        <v>0</v>
      </c>
      <c r="N81" s="5">
        <f>IF($C$2="Neattiecināmās izmaksas",IF('Lokālā tāme Nr.3'!$Q84="Neattiecināmās",'Lokālā tāme Nr.3'!$N84,0))</f>
        <v>0</v>
      </c>
      <c r="O81" s="5">
        <f>IF($C$2="Neattiecināmās izmaksas",IF('Lokālā tāme Nr.3'!$Q84="Neattiecināmās",'Lokālā tāme Nr.3'!$O84,0))</f>
        <v>0</v>
      </c>
      <c r="P81" s="17">
        <f>IF($C$2="Neattiecināmās izmaksas",IF('Lokālā tāme Nr.3'!$Q84="Neattiecināmās",'Lokālā tāme Nr.3'!$P84,0))</f>
        <v>0</v>
      </c>
    </row>
    <row r="82" spans="1:16" ht="12" thickBot="1" x14ac:dyDescent="0.25">
      <c r="A82" s="18">
        <f>IF(P82=0,0,IF(COUNTBLANK(P82)=1,0,COUNTA($P$8:P82)))</f>
        <v>0</v>
      </c>
      <c r="B82" s="5">
        <f>IF($C$2="Neattiecināmās izmaksas",IF('Lokālā tāme Nr.3'!$Q85="Neattiecināmās",'Lokālā tāme Nr.3'!$B85,0))</f>
        <v>0</v>
      </c>
      <c r="C82" s="5">
        <f>IF($C$2="Neattiecināmās izmaksas",IF('Lokālā tāme Nr.3'!$Q85="Neattiecināmās",'Lokālā tāme Nr.3'!$C85,0))</f>
        <v>0</v>
      </c>
      <c r="D82" s="5">
        <f>IF($C$2="Neattiecināmās izmaksas",IF('Lokālā tāme Nr.3'!$Q85="Neattiecināmās",'Lokālā tāme Nr.3'!$D85,0))</f>
        <v>0</v>
      </c>
      <c r="E82" s="17">
        <f>IF($C$2="Neattiecināmās izmaksas",IF('Lokālā tāme Nr.3'!$Q85="Neattiecināmās",'Lokālā tāme Nr.3'!$E85,0))</f>
        <v>0</v>
      </c>
      <c r="F82" s="31">
        <f>IF($C$2="Neattiecināmās izmaksas",IF('Lokālā tāme Nr.3'!$Q85="Neattiecināmās",'Lokālā tāme Nr.3'!$F85,0))</f>
        <v>0</v>
      </c>
      <c r="G82" s="5">
        <f>IF($C$2="Neattiecināmās izmaksas",IF('Lokālā tāme Nr.3'!$Q85="Neattiecināmās",'Lokālā tāme Nr.3'!$G85,0))</f>
        <v>0</v>
      </c>
      <c r="H82" s="5">
        <f>IF($C$2="Neattiecināmās izmaksas",IF('Lokālā tāme Nr.3'!$Q85="Neattiecināmās",'Lokālā tāme Nr.3'!$H85,0))</f>
        <v>0</v>
      </c>
      <c r="I82" s="5">
        <f>IF($C$2="Neattiecināmās izmaksas",IF('Lokālā tāme Nr.3'!$Q85="Neattiecināmās",'Lokālā tāme Nr.3'!$I85,0))</f>
        <v>0</v>
      </c>
      <c r="J82" s="5">
        <f>IF($C$2="Neattiecināmās izmaksas",IF('Lokālā tāme Nr.3'!$Q85="Neattiecināmās",'Lokālā tāme Nr.3'!$J85,0))</f>
        <v>0</v>
      </c>
      <c r="K82" s="47">
        <f>IF($C$2="Neattiecināmās izmaksas",IF('Lokālā tāme Nr.3'!$Q85="Neattiecināmās",'Lokālā tāme Nr.3'!$K85,0))</f>
        <v>0</v>
      </c>
      <c r="L82" s="27">
        <f>IF($C$2="Neattiecināmās izmaksas",IF('Lokālā tāme Nr.3'!$Q85="Neattiecināmās",'Lokālā tāme Nr.3'!$L85,0))</f>
        <v>0</v>
      </c>
      <c r="M82" s="5">
        <f>IF($C$2="Neattiecināmās izmaksas",IF('Lokālā tāme Nr.3'!$Q85="Neattiecināmās",'Lokālā tāme Nr.3'!$M85,0))</f>
        <v>0</v>
      </c>
      <c r="N82" s="5">
        <f>IF($C$2="Neattiecināmās izmaksas",IF('Lokālā tāme Nr.3'!$Q85="Neattiecināmās",'Lokālā tāme Nr.3'!$N85,0))</f>
        <v>0</v>
      </c>
      <c r="O82" s="5">
        <f>IF($C$2="Neattiecināmās izmaksas",IF('Lokālā tāme Nr.3'!$Q85="Neattiecināmās",'Lokālā tāme Nr.3'!$O85,0))</f>
        <v>0</v>
      </c>
      <c r="P82" s="17">
        <f>IF($C$2="Neattiecināmās izmaksas",IF('Lokālā tāme Nr.3'!$Q85="Neattiecināmās",'Lokālā tāme Nr.3'!$P85,0))</f>
        <v>0</v>
      </c>
    </row>
    <row r="83" spans="1:16" ht="12" thickBot="1" x14ac:dyDescent="0.25">
      <c r="A83" s="18">
        <f>IF(P83=0,0,IF(COUNTBLANK(P83)=1,0,COUNTA($P$8:P83)))</f>
        <v>0</v>
      </c>
      <c r="B83" s="5">
        <f>IF($C$2="Neattiecināmās izmaksas",IF('Lokālā tāme Nr.3'!$Q86="Neattiecināmās",'Lokālā tāme Nr.3'!$B86,0))</f>
        <v>0</v>
      </c>
      <c r="C83" s="5">
        <f>IF($C$2="Neattiecināmās izmaksas",IF('Lokālā tāme Nr.3'!$Q86="Neattiecināmās",'Lokālā tāme Nr.3'!$C86,0))</f>
        <v>0</v>
      </c>
      <c r="D83" s="5">
        <f>IF($C$2="Neattiecināmās izmaksas",IF('Lokālā tāme Nr.3'!$Q86="Neattiecināmās",'Lokālā tāme Nr.3'!$D86,0))</f>
        <v>0</v>
      </c>
      <c r="E83" s="17">
        <f>IF($C$2="Neattiecināmās izmaksas",IF('Lokālā tāme Nr.3'!$Q86="Neattiecināmās",'Lokālā tāme Nr.3'!$E86,0))</f>
        <v>0</v>
      </c>
      <c r="F83" s="31">
        <f>IF($C$2="Neattiecināmās izmaksas",IF('Lokālā tāme Nr.3'!$Q86="Neattiecināmās",'Lokālā tāme Nr.3'!$F86,0))</f>
        <v>0</v>
      </c>
      <c r="G83" s="5">
        <f>IF($C$2="Neattiecināmās izmaksas",IF('Lokālā tāme Nr.3'!$Q86="Neattiecināmās",'Lokālā tāme Nr.3'!$G86,0))</f>
        <v>0</v>
      </c>
      <c r="H83" s="5">
        <f>IF($C$2="Neattiecināmās izmaksas",IF('Lokālā tāme Nr.3'!$Q86="Neattiecināmās",'Lokālā tāme Nr.3'!$H86,0))</f>
        <v>0</v>
      </c>
      <c r="I83" s="5">
        <f>IF($C$2="Neattiecināmās izmaksas",IF('Lokālā tāme Nr.3'!$Q86="Neattiecināmās",'Lokālā tāme Nr.3'!$I86,0))</f>
        <v>0</v>
      </c>
      <c r="J83" s="5">
        <f>IF($C$2="Neattiecināmās izmaksas",IF('Lokālā tāme Nr.3'!$Q86="Neattiecināmās",'Lokālā tāme Nr.3'!$J86,0))</f>
        <v>0</v>
      </c>
      <c r="K83" s="47">
        <f>IF($C$2="Neattiecināmās izmaksas",IF('Lokālā tāme Nr.3'!$Q86="Neattiecināmās",'Lokālā tāme Nr.3'!$K86,0))</f>
        <v>0</v>
      </c>
      <c r="L83" s="27">
        <f>IF($C$2="Neattiecināmās izmaksas",IF('Lokālā tāme Nr.3'!$Q86="Neattiecināmās",'Lokālā tāme Nr.3'!$L86,0))</f>
        <v>0</v>
      </c>
      <c r="M83" s="5">
        <f>IF($C$2="Neattiecināmās izmaksas",IF('Lokālā tāme Nr.3'!$Q86="Neattiecināmās",'Lokālā tāme Nr.3'!$M86,0))</f>
        <v>0</v>
      </c>
      <c r="N83" s="5">
        <f>IF($C$2="Neattiecināmās izmaksas",IF('Lokālā tāme Nr.3'!$Q86="Neattiecināmās",'Lokālā tāme Nr.3'!$N86,0))</f>
        <v>0</v>
      </c>
      <c r="O83" s="5">
        <f>IF($C$2="Neattiecināmās izmaksas",IF('Lokālā tāme Nr.3'!$Q86="Neattiecināmās",'Lokālā tāme Nr.3'!$O86,0))</f>
        <v>0</v>
      </c>
      <c r="P83" s="17">
        <f>IF($C$2="Neattiecināmās izmaksas",IF('Lokālā tāme Nr.3'!$Q86="Neattiecināmās",'Lokālā tāme Nr.3'!$P86,0))</f>
        <v>0</v>
      </c>
    </row>
    <row r="84" spans="1:16" ht="12" thickBot="1" x14ac:dyDescent="0.25">
      <c r="A84" s="18">
        <f>IF(P84=0,0,IF(COUNTBLANK(P84)=1,0,COUNTA($P$8:P84)))</f>
        <v>0</v>
      </c>
      <c r="B84" s="5">
        <f>IF($C$2="Neattiecināmās izmaksas",IF('Lokālā tāme Nr.3'!$Q87="Neattiecināmās",'Lokālā tāme Nr.3'!$B87,0))</f>
        <v>0</v>
      </c>
      <c r="C84" s="5">
        <f>IF($C$2="Neattiecināmās izmaksas",IF('Lokālā tāme Nr.3'!$Q87="Neattiecināmās",'Lokālā tāme Nr.3'!$C87,0))</f>
        <v>0</v>
      </c>
      <c r="D84" s="5">
        <f>IF($C$2="Neattiecināmās izmaksas",IF('Lokālā tāme Nr.3'!$Q87="Neattiecināmās",'Lokālā tāme Nr.3'!$D87,0))</f>
        <v>0</v>
      </c>
      <c r="E84" s="17">
        <f>IF($C$2="Neattiecināmās izmaksas",IF('Lokālā tāme Nr.3'!$Q87="Neattiecināmās",'Lokālā tāme Nr.3'!$E87,0))</f>
        <v>0</v>
      </c>
      <c r="F84" s="31">
        <f>IF($C$2="Neattiecināmās izmaksas",IF('Lokālā tāme Nr.3'!$Q87="Neattiecināmās",'Lokālā tāme Nr.3'!$F87,0))</f>
        <v>0</v>
      </c>
      <c r="G84" s="5">
        <f>IF($C$2="Neattiecināmās izmaksas",IF('Lokālā tāme Nr.3'!$Q87="Neattiecināmās",'Lokālā tāme Nr.3'!$G87,0))</f>
        <v>0</v>
      </c>
      <c r="H84" s="5">
        <f>IF($C$2="Neattiecināmās izmaksas",IF('Lokālā tāme Nr.3'!$Q87="Neattiecināmās",'Lokālā tāme Nr.3'!$H87,0))</f>
        <v>0</v>
      </c>
      <c r="I84" s="5">
        <f>IF($C$2="Neattiecināmās izmaksas",IF('Lokālā tāme Nr.3'!$Q87="Neattiecināmās",'Lokālā tāme Nr.3'!$I87,0))</f>
        <v>0</v>
      </c>
      <c r="J84" s="5">
        <f>IF($C$2="Neattiecināmās izmaksas",IF('Lokālā tāme Nr.3'!$Q87="Neattiecināmās",'Lokālā tāme Nr.3'!$J87,0))</f>
        <v>0</v>
      </c>
      <c r="K84" s="47">
        <f>IF($C$2="Neattiecināmās izmaksas",IF('Lokālā tāme Nr.3'!$Q87="Neattiecināmās",'Lokālā tāme Nr.3'!$K87,0))</f>
        <v>0</v>
      </c>
      <c r="L84" s="27">
        <f>IF($C$2="Neattiecināmās izmaksas",IF('Lokālā tāme Nr.3'!$Q87="Neattiecināmās",'Lokālā tāme Nr.3'!$L87,0))</f>
        <v>0</v>
      </c>
      <c r="M84" s="5">
        <f>IF($C$2="Neattiecināmās izmaksas",IF('Lokālā tāme Nr.3'!$Q87="Neattiecināmās",'Lokālā tāme Nr.3'!$M87,0))</f>
        <v>0</v>
      </c>
      <c r="N84" s="5">
        <f>IF($C$2="Neattiecināmās izmaksas",IF('Lokālā tāme Nr.3'!$Q87="Neattiecināmās",'Lokālā tāme Nr.3'!$N87,0))</f>
        <v>0</v>
      </c>
      <c r="O84" s="5">
        <f>IF($C$2="Neattiecināmās izmaksas",IF('Lokālā tāme Nr.3'!$Q87="Neattiecināmās",'Lokālā tāme Nr.3'!$O87,0))</f>
        <v>0</v>
      </c>
      <c r="P84" s="17">
        <f>IF($C$2="Neattiecināmās izmaksas",IF('Lokālā tāme Nr.3'!$Q87="Neattiecināmās",'Lokālā tāme Nr.3'!$P87,0))</f>
        <v>0</v>
      </c>
    </row>
    <row r="85" spans="1:16" ht="12" thickBot="1" x14ac:dyDescent="0.25">
      <c r="A85" s="18">
        <f>IF(P85=0,0,IF(COUNTBLANK(P85)=1,0,COUNTA($P$8:P85)))</f>
        <v>0</v>
      </c>
      <c r="B85" s="5">
        <f>IF($C$2="Neattiecināmās izmaksas",IF('Lokālā tāme Nr.3'!$Q88="Neattiecināmās",'Lokālā tāme Nr.3'!$B88,0))</f>
        <v>0</v>
      </c>
      <c r="C85" s="5">
        <f>IF($C$2="Neattiecināmās izmaksas",IF('Lokālā tāme Nr.3'!$Q88="Neattiecināmās",'Lokālā tāme Nr.3'!$C88,0))</f>
        <v>0</v>
      </c>
      <c r="D85" s="5">
        <f>IF($C$2="Neattiecināmās izmaksas",IF('Lokālā tāme Nr.3'!$Q88="Neattiecināmās",'Lokālā tāme Nr.3'!$D88,0))</f>
        <v>0</v>
      </c>
      <c r="E85" s="17">
        <f>IF($C$2="Neattiecināmās izmaksas",IF('Lokālā tāme Nr.3'!$Q88="Neattiecināmās",'Lokālā tāme Nr.3'!$E88,0))</f>
        <v>0</v>
      </c>
      <c r="F85" s="31">
        <f>IF($C$2="Neattiecināmās izmaksas",IF('Lokālā tāme Nr.3'!$Q88="Neattiecināmās",'Lokālā tāme Nr.3'!$F88,0))</f>
        <v>0</v>
      </c>
      <c r="G85" s="5">
        <f>IF($C$2="Neattiecināmās izmaksas",IF('Lokālā tāme Nr.3'!$Q88="Neattiecināmās",'Lokālā tāme Nr.3'!$G88,0))</f>
        <v>0</v>
      </c>
      <c r="H85" s="5">
        <f>IF($C$2="Neattiecināmās izmaksas",IF('Lokālā tāme Nr.3'!$Q88="Neattiecināmās",'Lokālā tāme Nr.3'!$H88,0))</f>
        <v>0</v>
      </c>
      <c r="I85" s="5">
        <f>IF($C$2="Neattiecināmās izmaksas",IF('Lokālā tāme Nr.3'!$Q88="Neattiecināmās",'Lokālā tāme Nr.3'!$I88,0))</f>
        <v>0</v>
      </c>
      <c r="J85" s="5">
        <f>IF($C$2="Neattiecināmās izmaksas",IF('Lokālā tāme Nr.3'!$Q88="Neattiecināmās",'Lokālā tāme Nr.3'!$J88,0))</f>
        <v>0</v>
      </c>
      <c r="K85" s="47">
        <f>IF($C$2="Neattiecināmās izmaksas",IF('Lokālā tāme Nr.3'!$Q88="Neattiecināmās",'Lokālā tāme Nr.3'!$K88,0))</f>
        <v>0</v>
      </c>
      <c r="L85" s="27">
        <f>IF($C$2="Neattiecināmās izmaksas",IF('Lokālā tāme Nr.3'!$Q88="Neattiecināmās",'Lokālā tāme Nr.3'!$L88,0))</f>
        <v>0</v>
      </c>
      <c r="M85" s="5">
        <f>IF($C$2="Neattiecināmās izmaksas",IF('Lokālā tāme Nr.3'!$Q88="Neattiecināmās",'Lokālā tāme Nr.3'!$M88,0))</f>
        <v>0</v>
      </c>
      <c r="N85" s="5">
        <f>IF($C$2="Neattiecināmās izmaksas",IF('Lokālā tāme Nr.3'!$Q88="Neattiecināmās",'Lokālā tāme Nr.3'!$N88,0))</f>
        <v>0</v>
      </c>
      <c r="O85" s="5">
        <f>IF($C$2="Neattiecināmās izmaksas",IF('Lokālā tāme Nr.3'!$Q88="Neattiecināmās",'Lokālā tāme Nr.3'!$O88,0))</f>
        <v>0</v>
      </c>
      <c r="P85" s="17">
        <f>IF($C$2="Neattiecināmās izmaksas",IF('Lokālā tāme Nr.3'!$Q88="Neattiecināmās",'Lokālā tāme Nr.3'!$P88,0))</f>
        <v>0</v>
      </c>
    </row>
    <row r="86" spans="1:16" ht="12" thickBot="1" x14ac:dyDescent="0.25">
      <c r="A86" s="18">
        <f>IF(P86=0,0,IF(COUNTBLANK(P86)=1,0,COUNTA($P$8:P86)))</f>
        <v>0</v>
      </c>
      <c r="B86" s="5">
        <f>IF($C$2="Neattiecināmās izmaksas",IF('Lokālā tāme Nr.3'!$Q89="Neattiecināmās",'Lokālā tāme Nr.3'!$B89,0))</f>
        <v>0</v>
      </c>
      <c r="C86" s="5">
        <f>IF($C$2="Neattiecināmās izmaksas",IF('Lokālā tāme Nr.3'!$Q89="Neattiecināmās",'Lokālā tāme Nr.3'!$C89,0))</f>
        <v>0</v>
      </c>
      <c r="D86" s="5">
        <f>IF($C$2="Neattiecināmās izmaksas",IF('Lokālā tāme Nr.3'!$Q89="Neattiecināmās",'Lokālā tāme Nr.3'!$D89,0))</f>
        <v>0</v>
      </c>
      <c r="E86" s="17">
        <f>IF($C$2="Neattiecināmās izmaksas",IF('Lokālā tāme Nr.3'!$Q89="Neattiecināmās",'Lokālā tāme Nr.3'!$E89,0))</f>
        <v>0</v>
      </c>
      <c r="F86" s="31">
        <f>IF($C$2="Neattiecināmās izmaksas",IF('Lokālā tāme Nr.3'!$Q89="Neattiecināmās",'Lokālā tāme Nr.3'!$F89,0))</f>
        <v>0</v>
      </c>
      <c r="G86" s="5">
        <f>IF($C$2="Neattiecināmās izmaksas",IF('Lokālā tāme Nr.3'!$Q89="Neattiecināmās",'Lokālā tāme Nr.3'!$G89,0))</f>
        <v>0</v>
      </c>
      <c r="H86" s="5">
        <f>IF($C$2="Neattiecināmās izmaksas",IF('Lokālā tāme Nr.3'!$Q89="Neattiecināmās",'Lokālā tāme Nr.3'!$H89,0))</f>
        <v>0</v>
      </c>
      <c r="I86" s="5">
        <f>IF($C$2="Neattiecināmās izmaksas",IF('Lokālā tāme Nr.3'!$Q89="Neattiecināmās",'Lokālā tāme Nr.3'!$I89,0))</f>
        <v>0</v>
      </c>
      <c r="J86" s="5">
        <f>IF($C$2="Neattiecināmās izmaksas",IF('Lokālā tāme Nr.3'!$Q89="Neattiecināmās",'Lokālā tāme Nr.3'!$J89,0))</f>
        <v>0</v>
      </c>
      <c r="K86" s="47">
        <f>IF($C$2="Neattiecināmās izmaksas",IF('Lokālā tāme Nr.3'!$Q89="Neattiecināmās",'Lokālā tāme Nr.3'!$K89,0))</f>
        <v>0</v>
      </c>
      <c r="L86" s="27">
        <f>IF($C$2="Neattiecināmās izmaksas",IF('Lokālā tāme Nr.3'!$Q89="Neattiecināmās",'Lokālā tāme Nr.3'!$L89,0))</f>
        <v>0</v>
      </c>
      <c r="M86" s="5">
        <f>IF($C$2="Neattiecināmās izmaksas",IF('Lokālā tāme Nr.3'!$Q89="Neattiecināmās",'Lokālā tāme Nr.3'!$M89,0))</f>
        <v>0</v>
      </c>
      <c r="N86" s="5">
        <f>IF($C$2="Neattiecināmās izmaksas",IF('Lokālā tāme Nr.3'!$Q89="Neattiecināmās",'Lokālā tāme Nr.3'!$N89,0))</f>
        <v>0</v>
      </c>
      <c r="O86" s="5">
        <f>IF($C$2="Neattiecināmās izmaksas",IF('Lokālā tāme Nr.3'!$Q89="Neattiecināmās",'Lokālā tāme Nr.3'!$O89,0))</f>
        <v>0</v>
      </c>
      <c r="P86" s="17">
        <f>IF($C$2="Neattiecināmās izmaksas",IF('Lokālā tāme Nr.3'!$Q89="Neattiecināmās",'Lokālā tāme Nr.3'!$P89,0))</f>
        <v>0</v>
      </c>
    </row>
    <row r="87" spans="1:16" ht="12" thickBot="1" x14ac:dyDescent="0.25">
      <c r="A87" s="18">
        <f>IF(P87=0,0,IF(COUNTBLANK(P87)=1,0,COUNTA($P$8:P87)))</f>
        <v>0</v>
      </c>
      <c r="B87" s="5">
        <f>IF($C$2="Neattiecināmās izmaksas",IF('Lokālā tāme Nr.3'!$Q90="Neattiecināmās",'Lokālā tāme Nr.3'!$B90,0))</f>
        <v>0</v>
      </c>
      <c r="C87" s="5">
        <f>IF($C$2="Neattiecināmās izmaksas",IF('Lokālā tāme Nr.3'!$Q90="Neattiecināmās",'Lokālā tāme Nr.3'!$C90,0))</f>
        <v>0</v>
      </c>
      <c r="D87" s="5">
        <f>IF($C$2="Neattiecināmās izmaksas",IF('Lokālā tāme Nr.3'!$Q90="Neattiecināmās",'Lokālā tāme Nr.3'!$D90,0))</f>
        <v>0</v>
      </c>
      <c r="E87" s="17">
        <f>IF($C$2="Neattiecināmās izmaksas",IF('Lokālā tāme Nr.3'!$Q90="Neattiecināmās",'Lokālā tāme Nr.3'!$E90,0))</f>
        <v>0</v>
      </c>
      <c r="F87" s="31">
        <f>IF($C$2="Neattiecināmās izmaksas",IF('Lokālā tāme Nr.3'!$Q90="Neattiecināmās",'Lokālā tāme Nr.3'!$F90,0))</f>
        <v>0</v>
      </c>
      <c r="G87" s="5">
        <f>IF($C$2="Neattiecināmās izmaksas",IF('Lokālā tāme Nr.3'!$Q90="Neattiecināmās",'Lokālā tāme Nr.3'!$G90,0))</f>
        <v>0</v>
      </c>
      <c r="H87" s="5">
        <f>IF($C$2="Neattiecināmās izmaksas",IF('Lokālā tāme Nr.3'!$Q90="Neattiecināmās",'Lokālā tāme Nr.3'!$H90,0))</f>
        <v>0</v>
      </c>
      <c r="I87" s="5">
        <f>IF($C$2="Neattiecināmās izmaksas",IF('Lokālā tāme Nr.3'!$Q90="Neattiecināmās",'Lokālā tāme Nr.3'!$I90,0))</f>
        <v>0</v>
      </c>
      <c r="J87" s="5">
        <f>IF($C$2="Neattiecināmās izmaksas",IF('Lokālā tāme Nr.3'!$Q90="Neattiecināmās",'Lokālā tāme Nr.3'!$J90,0))</f>
        <v>0</v>
      </c>
      <c r="K87" s="47">
        <f>IF($C$2="Neattiecināmās izmaksas",IF('Lokālā tāme Nr.3'!$Q90="Neattiecināmās",'Lokālā tāme Nr.3'!$K90,0))</f>
        <v>0</v>
      </c>
      <c r="L87" s="27">
        <f>IF($C$2="Neattiecināmās izmaksas",IF('Lokālā tāme Nr.3'!$Q90="Neattiecināmās",'Lokālā tāme Nr.3'!$L90,0))</f>
        <v>0</v>
      </c>
      <c r="M87" s="5">
        <f>IF($C$2="Neattiecināmās izmaksas",IF('Lokālā tāme Nr.3'!$Q90="Neattiecināmās",'Lokālā tāme Nr.3'!$M90,0))</f>
        <v>0</v>
      </c>
      <c r="N87" s="5">
        <f>IF($C$2="Neattiecināmās izmaksas",IF('Lokālā tāme Nr.3'!$Q90="Neattiecināmās",'Lokālā tāme Nr.3'!$N90,0))</f>
        <v>0</v>
      </c>
      <c r="O87" s="5">
        <f>IF($C$2="Neattiecināmās izmaksas",IF('Lokālā tāme Nr.3'!$Q90="Neattiecināmās",'Lokālā tāme Nr.3'!$O90,0))</f>
        <v>0</v>
      </c>
      <c r="P87" s="17">
        <f>IF($C$2="Neattiecināmās izmaksas",IF('Lokālā tāme Nr.3'!$Q90="Neattiecināmās",'Lokālā tāme Nr.3'!$P90,0))</f>
        <v>0</v>
      </c>
    </row>
    <row r="88" spans="1:16" ht="12" thickBot="1" x14ac:dyDescent="0.25">
      <c r="A88" s="18">
        <f>IF(P88=0,0,IF(COUNTBLANK(P88)=1,0,COUNTA($P$8:P88)))</f>
        <v>0</v>
      </c>
      <c r="B88" s="5">
        <f>IF($C$2="Neattiecināmās izmaksas",IF('Lokālā tāme Nr.3'!$Q91="Neattiecināmās",'Lokālā tāme Nr.3'!$B91,0))</f>
        <v>0</v>
      </c>
      <c r="C88" s="5">
        <f>IF($C$2="Neattiecināmās izmaksas",IF('Lokālā tāme Nr.3'!$Q91="Neattiecināmās",'Lokālā tāme Nr.3'!$C91,0))</f>
        <v>0</v>
      </c>
      <c r="D88" s="5">
        <f>IF($C$2="Neattiecināmās izmaksas",IF('Lokālā tāme Nr.3'!$Q91="Neattiecināmās",'Lokālā tāme Nr.3'!$D91,0))</f>
        <v>0</v>
      </c>
      <c r="E88" s="17">
        <f>IF($C$2="Neattiecināmās izmaksas",IF('Lokālā tāme Nr.3'!$Q91="Neattiecināmās",'Lokālā tāme Nr.3'!$E91,0))</f>
        <v>0</v>
      </c>
      <c r="F88" s="31">
        <f>IF($C$2="Neattiecināmās izmaksas",IF('Lokālā tāme Nr.3'!$Q91="Neattiecināmās",'Lokālā tāme Nr.3'!$F91,0))</f>
        <v>0</v>
      </c>
      <c r="G88" s="5">
        <f>IF($C$2="Neattiecināmās izmaksas",IF('Lokālā tāme Nr.3'!$Q91="Neattiecināmās",'Lokālā tāme Nr.3'!$G91,0))</f>
        <v>0</v>
      </c>
      <c r="H88" s="5">
        <f>IF($C$2="Neattiecināmās izmaksas",IF('Lokālā tāme Nr.3'!$Q91="Neattiecināmās",'Lokālā tāme Nr.3'!$H91,0))</f>
        <v>0</v>
      </c>
      <c r="I88" s="5">
        <f>IF($C$2="Neattiecināmās izmaksas",IF('Lokālā tāme Nr.3'!$Q91="Neattiecināmās",'Lokālā tāme Nr.3'!$I91,0))</f>
        <v>0</v>
      </c>
      <c r="J88" s="5">
        <f>IF($C$2="Neattiecināmās izmaksas",IF('Lokālā tāme Nr.3'!$Q91="Neattiecināmās",'Lokālā tāme Nr.3'!$J91,0))</f>
        <v>0</v>
      </c>
      <c r="K88" s="47">
        <f>IF($C$2="Neattiecināmās izmaksas",IF('Lokālā tāme Nr.3'!$Q91="Neattiecināmās",'Lokālā tāme Nr.3'!$K91,0))</f>
        <v>0</v>
      </c>
      <c r="L88" s="27">
        <f>IF($C$2="Neattiecināmās izmaksas",IF('Lokālā tāme Nr.3'!$Q91="Neattiecināmās",'Lokālā tāme Nr.3'!$L91,0))</f>
        <v>0</v>
      </c>
      <c r="M88" s="5">
        <f>IF($C$2="Neattiecināmās izmaksas",IF('Lokālā tāme Nr.3'!$Q91="Neattiecināmās",'Lokālā tāme Nr.3'!$M91,0))</f>
        <v>0</v>
      </c>
      <c r="N88" s="5">
        <f>IF($C$2="Neattiecināmās izmaksas",IF('Lokālā tāme Nr.3'!$Q91="Neattiecināmās",'Lokālā tāme Nr.3'!$N91,0))</f>
        <v>0</v>
      </c>
      <c r="O88" s="5">
        <f>IF($C$2="Neattiecināmās izmaksas",IF('Lokālā tāme Nr.3'!$Q91="Neattiecināmās",'Lokālā tāme Nr.3'!$O91,0))</f>
        <v>0</v>
      </c>
      <c r="P88" s="17">
        <f>IF($C$2="Neattiecināmās izmaksas",IF('Lokālā tāme Nr.3'!$Q91="Neattiecināmās",'Lokālā tāme Nr.3'!$P91,0))</f>
        <v>0</v>
      </c>
    </row>
    <row r="89" spans="1:16" ht="12" thickBot="1" x14ac:dyDescent="0.25">
      <c r="A89" s="18">
        <f>IF(P89=0,0,IF(COUNTBLANK(P89)=1,0,COUNTA($P$8:P89)))</f>
        <v>0</v>
      </c>
      <c r="B89" s="5">
        <f>IF($C$2="Neattiecināmās izmaksas",IF('Lokālā tāme Nr.3'!$Q92="Neattiecināmās",'Lokālā tāme Nr.3'!$B92,0))</f>
        <v>0</v>
      </c>
      <c r="C89" s="5">
        <f>IF($C$2="Neattiecināmās izmaksas",IF('Lokālā tāme Nr.3'!$Q92="Neattiecināmās",'Lokālā tāme Nr.3'!$C92,0))</f>
        <v>0</v>
      </c>
      <c r="D89" s="5">
        <f>IF($C$2="Neattiecināmās izmaksas",IF('Lokālā tāme Nr.3'!$Q92="Neattiecināmās",'Lokālā tāme Nr.3'!$D92,0))</f>
        <v>0</v>
      </c>
      <c r="E89" s="17">
        <f>IF($C$2="Neattiecināmās izmaksas",IF('Lokālā tāme Nr.3'!$Q92="Neattiecināmās",'Lokālā tāme Nr.3'!$E92,0))</f>
        <v>0</v>
      </c>
      <c r="F89" s="31">
        <f>IF($C$2="Neattiecināmās izmaksas",IF('Lokālā tāme Nr.3'!$Q92="Neattiecināmās",'Lokālā tāme Nr.3'!$F92,0))</f>
        <v>0</v>
      </c>
      <c r="G89" s="5">
        <f>IF($C$2="Neattiecināmās izmaksas",IF('Lokālā tāme Nr.3'!$Q92="Neattiecināmās",'Lokālā tāme Nr.3'!$G92,0))</f>
        <v>0</v>
      </c>
      <c r="H89" s="5">
        <f>IF($C$2="Neattiecināmās izmaksas",IF('Lokālā tāme Nr.3'!$Q92="Neattiecināmās",'Lokālā tāme Nr.3'!$H92,0))</f>
        <v>0</v>
      </c>
      <c r="I89" s="5">
        <f>IF($C$2="Neattiecināmās izmaksas",IF('Lokālā tāme Nr.3'!$Q92="Neattiecināmās",'Lokālā tāme Nr.3'!$I92,0))</f>
        <v>0</v>
      </c>
      <c r="J89" s="5">
        <f>IF($C$2="Neattiecināmās izmaksas",IF('Lokālā tāme Nr.3'!$Q92="Neattiecināmās",'Lokālā tāme Nr.3'!$J92,0))</f>
        <v>0</v>
      </c>
      <c r="K89" s="47">
        <f>IF($C$2="Neattiecināmās izmaksas",IF('Lokālā tāme Nr.3'!$Q92="Neattiecināmās",'Lokālā tāme Nr.3'!$K92,0))</f>
        <v>0</v>
      </c>
      <c r="L89" s="27">
        <f>IF($C$2="Neattiecināmās izmaksas",IF('Lokālā tāme Nr.3'!$Q92="Neattiecināmās",'Lokālā tāme Nr.3'!$L92,0))</f>
        <v>0</v>
      </c>
      <c r="M89" s="5">
        <f>IF($C$2="Neattiecināmās izmaksas",IF('Lokālā tāme Nr.3'!$Q92="Neattiecināmās",'Lokālā tāme Nr.3'!$M92,0))</f>
        <v>0</v>
      </c>
      <c r="N89" s="5">
        <f>IF($C$2="Neattiecināmās izmaksas",IF('Lokālā tāme Nr.3'!$Q92="Neattiecināmās",'Lokālā tāme Nr.3'!$N92,0))</f>
        <v>0</v>
      </c>
      <c r="O89" s="5">
        <f>IF($C$2="Neattiecināmās izmaksas",IF('Lokālā tāme Nr.3'!$Q92="Neattiecināmās",'Lokālā tāme Nr.3'!$O92,0))</f>
        <v>0</v>
      </c>
      <c r="P89" s="17">
        <f>IF($C$2="Neattiecināmās izmaksas",IF('Lokālā tāme Nr.3'!$Q92="Neattiecināmās",'Lokālā tāme Nr.3'!$P92,0))</f>
        <v>0</v>
      </c>
    </row>
    <row r="90" spans="1:16" ht="12" thickBot="1" x14ac:dyDescent="0.25">
      <c r="A90" s="18">
        <f>IF(P90=0,0,IF(COUNTBLANK(P90)=1,0,COUNTA($P$8:P90)))</f>
        <v>0</v>
      </c>
      <c r="B90" s="5">
        <f>IF($C$2="Neattiecināmās izmaksas",IF('Lokālā tāme Nr.3'!$Q93="Neattiecināmās",'Lokālā tāme Nr.3'!$B93,0))</f>
        <v>0</v>
      </c>
      <c r="C90" s="5">
        <f>IF($C$2="Neattiecināmās izmaksas",IF('Lokālā tāme Nr.3'!$Q93="Neattiecināmās",'Lokālā tāme Nr.3'!$C93,0))</f>
        <v>0</v>
      </c>
      <c r="D90" s="5">
        <f>IF($C$2="Neattiecināmās izmaksas",IF('Lokālā tāme Nr.3'!$Q93="Neattiecināmās",'Lokālā tāme Nr.3'!$D93,0))</f>
        <v>0</v>
      </c>
      <c r="E90" s="17">
        <f>IF($C$2="Neattiecināmās izmaksas",IF('Lokālā tāme Nr.3'!$Q93="Neattiecināmās",'Lokālā tāme Nr.3'!$E93,0))</f>
        <v>0</v>
      </c>
      <c r="F90" s="31">
        <f>IF($C$2="Neattiecināmās izmaksas",IF('Lokālā tāme Nr.3'!$Q93="Neattiecināmās",'Lokālā tāme Nr.3'!$F93,0))</f>
        <v>0</v>
      </c>
      <c r="G90" s="5">
        <f>IF($C$2="Neattiecināmās izmaksas",IF('Lokālā tāme Nr.3'!$Q93="Neattiecināmās",'Lokālā tāme Nr.3'!$G93,0))</f>
        <v>0</v>
      </c>
      <c r="H90" s="5">
        <f>IF($C$2="Neattiecināmās izmaksas",IF('Lokālā tāme Nr.3'!$Q93="Neattiecināmās",'Lokālā tāme Nr.3'!$H93,0))</f>
        <v>0</v>
      </c>
      <c r="I90" s="5">
        <f>IF($C$2="Neattiecināmās izmaksas",IF('Lokālā tāme Nr.3'!$Q93="Neattiecināmās",'Lokālā tāme Nr.3'!$I93,0))</f>
        <v>0</v>
      </c>
      <c r="J90" s="5">
        <f>IF($C$2="Neattiecināmās izmaksas",IF('Lokālā tāme Nr.3'!$Q93="Neattiecināmās",'Lokālā tāme Nr.3'!$J93,0))</f>
        <v>0</v>
      </c>
      <c r="K90" s="47">
        <f>IF($C$2="Neattiecināmās izmaksas",IF('Lokālā tāme Nr.3'!$Q93="Neattiecināmās",'Lokālā tāme Nr.3'!$K93,0))</f>
        <v>0</v>
      </c>
      <c r="L90" s="27">
        <f>IF($C$2="Neattiecināmās izmaksas",IF('Lokālā tāme Nr.3'!$Q93="Neattiecināmās",'Lokālā tāme Nr.3'!$L93,0))</f>
        <v>0</v>
      </c>
      <c r="M90" s="5">
        <f>IF($C$2="Neattiecināmās izmaksas",IF('Lokālā tāme Nr.3'!$Q93="Neattiecināmās",'Lokālā tāme Nr.3'!$M93,0))</f>
        <v>0</v>
      </c>
      <c r="N90" s="5">
        <f>IF($C$2="Neattiecināmās izmaksas",IF('Lokālā tāme Nr.3'!$Q93="Neattiecināmās",'Lokālā tāme Nr.3'!$N93,0))</f>
        <v>0</v>
      </c>
      <c r="O90" s="5">
        <f>IF($C$2="Neattiecināmās izmaksas",IF('Lokālā tāme Nr.3'!$Q93="Neattiecināmās",'Lokālā tāme Nr.3'!$O93,0))</f>
        <v>0</v>
      </c>
      <c r="P90" s="17">
        <f>IF($C$2="Neattiecināmās izmaksas",IF('Lokālā tāme Nr.3'!$Q93="Neattiecināmās",'Lokālā tāme Nr.3'!$P93,0))</f>
        <v>0</v>
      </c>
    </row>
    <row r="91" spans="1:16" ht="12" thickBot="1" x14ac:dyDescent="0.25">
      <c r="A91" s="18">
        <f>IF(P91=0,0,IF(COUNTBLANK(P91)=1,0,COUNTA($P$8:P91)))</f>
        <v>0</v>
      </c>
      <c r="B91" s="5">
        <f>IF($C$2="Neattiecināmās izmaksas",IF('Lokālā tāme Nr.3'!$Q94="Neattiecināmās",'Lokālā tāme Nr.3'!$B94,0))</f>
        <v>0</v>
      </c>
      <c r="C91" s="5">
        <f>IF($C$2="Neattiecināmās izmaksas",IF('Lokālā tāme Nr.3'!$Q94="Neattiecināmās",'Lokālā tāme Nr.3'!$C94,0))</f>
        <v>0</v>
      </c>
      <c r="D91" s="5">
        <f>IF($C$2="Neattiecināmās izmaksas",IF('Lokālā tāme Nr.3'!$Q94="Neattiecināmās",'Lokālā tāme Nr.3'!$D94,0))</f>
        <v>0</v>
      </c>
      <c r="E91" s="17">
        <f>IF($C$2="Neattiecināmās izmaksas",IF('Lokālā tāme Nr.3'!$Q94="Neattiecināmās",'Lokālā tāme Nr.3'!$E94,0))</f>
        <v>0</v>
      </c>
      <c r="F91" s="31">
        <f>IF($C$2="Neattiecināmās izmaksas",IF('Lokālā tāme Nr.3'!$Q94="Neattiecināmās",'Lokālā tāme Nr.3'!$F94,0))</f>
        <v>0</v>
      </c>
      <c r="G91" s="5">
        <f>IF($C$2="Neattiecināmās izmaksas",IF('Lokālā tāme Nr.3'!$Q94="Neattiecināmās",'Lokālā tāme Nr.3'!$G94,0))</f>
        <v>0</v>
      </c>
      <c r="H91" s="5">
        <f>IF($C$2="Neattiecināmās izmaksas",IF('Lokālā tāme Nr.3'!$Q94="Neattiecināmās",'Lokālā tāme Nr.3'!$H94,0))</f>
        <v>0</v>
      </c>
      <c r="I91" s="5">
        <f>IF($C$2="Neattiecināmās izmaksas",IF('Lokālā tāme Nr.3'!$Q94="Neattiecināmās",'Lokālā tāme Nr.3'!$I94,0))</f>
        <v>0</v>
      </c>
      <c r="J91" s="5">
        <f>IF($C$2="Neattiecināmās izmaksas",IF('Lokālā tāme Nr.3'!$Q94="Neattiecināmās",'Lokālā tāme Nr.3'!$J94,0))</f>
        <v>0</v>
      </c>
      <c r="K91" s="47">
        <f>IF($C$2="Neattiecināmās izmaksas",IF('Lokālā tāme Nr.3'!$Q94="Neattiecināmās",'Lokālā tāme Nr.3'!$K94,0))</f>
        <v>0</v>
      </c>
      <c r="L91" s="27">
        <f>IF($C$2="Neattiecināmās izmaksas",IF('Lokālā tāme Nr.3'!$Q94="Neattiecināmās",'Lokālā tāme Nr.3'!$L94,0))</f>
        <v>0</v>
      </c>
      <c r="M91" s="5">
        <f>IF($C$2="Neattiecināmās izmaksas",IF('Lokālā tāme Nr.3'!$Q94="Neattiecināmās",'Lokālā tāme Nr.3'!$M94,0))</f>
        <v>0</v>
      </c>
      <c r="N91" s="5">
        <f>IF($C$2="Neattiecināmās izmaksas",IF('Lokālā tāme Nr.3'!$Q94="Neattiecināmās",'Lokālā tāme Nr.3'!$N94,0))</f>
        <v>0</v>
      </c>
      <c r="O91" s="5">
        <f>IF($C$2="Neattiecināmās izmaksas",IF('Lokālā tāme Nr.3'!$Q94="Neattiecināmās",'Lokālā tāme Nr.3'!$O94,0))</f>
        <v>0</v>
      </c>
      <c r="P91" s="17">
        <f>IF($C$2="Neattiecināmās izmaksas",IF('Lokālā tāme Nr.3'!$Q94="Neattiecināmās",'Lokālā tāme Nr.3'!$P94,0))</f>
        <v>0</v>
      </c>
    </row>
    <row r="92" spans="1:16" ht="12" thickBot="1" x14ac:dyDescent="0.25">
      <c r="A92" s="18">
        <f>IF(P92=0,0,IF(COUNTBLANK(P92)=1,0,COUNTA($P$8:P92)))</f>
        <v>0</v>
      </c>
      <c r="B92" s="5">
        <f>IF($C$2="Neattiecināmās izmaksas",IF('Lokālā tāme Nr.3'!$Q95="Neattiecināmās",'Lokālā tāme Nr.3'!$B95,0))</f>
        <v>0</v>
      </c>
      <c r="C92" s="5">
        <f>IF($C$2="Neattiecināmās izmaksas",IF('Lokālā tāme Nr.3'!$Q95="Neattiecināmās",'Lokālā tāme Nr.3'!$C95,0))</f>
        <v>0</v>
      </c>
      <c r="D92" s="5">
        <f>IF($C$2="Neattiecināmās izmaksas",IF('Lokālā tāme Nr.3'!$Q95="Neattiecināmās",'Lokālā tāme Nr.3'!$D95,0))</f>
        <v>0</v>
      </c>
      <c r="E92" s="17">
        <f>IF($C$2="Neattiecināmās izmaksas",IF('Lokālā tāme Nr.3'!$Q95="Neattiecināmās",'Lokālā tāme Nr.3'!$E95,0))</f>
        <v>0</v>
      </c>
      <c r="F92" s="31">
        <f>IF($C$2="Neattiecināmās izmaksas",IF('Lokālā tāme Nr.3'!$Q95="Neattiecināmās",'Lokālā tāme Nr.3'!$F95,0))</f>
        <v>0</v>
      </c>
      <c r="G92" s="5">
        <f>IF($C$2="Neattiecināmās izmaksas",IF('Lokālā tāme Nr.3'!$Q95="Neattiecināmās",'Lokālā tāme Nr.3'!$G95,0))</f>
        <v>0</v>
      </c>
      <c r="H92" s="5">
        <f>IF($C$2="Neattiecināmās izmaksas",IF('Lokālā tāme Nr.3'!$Q95="Neattiecināmās",'Lokālā tāme Nr.3'!$H95,0))</f>
        <v>0</v>
      </c>
      <c r="I92" s="5">
        <f>IF($C$2="Neattiecināmās izmaksas",IF('Lokālā tāme Nr.3'!$Q95="Neattiecināmās",'Lokālā tāme Nr.3'!$I95,0))</f>
        <v>0</v>
      </c>
      <c r="J92" s="5">
        <f>IF($C$2="Neattiecināmās izmaksas",IF('Lokālā tāme Nr.3'!$Q95="Neattiecināmās",'Lokālā tāme Nr.3'!$J95,0))</f>
        <v>0</v>
      </c>
      <c r="K92" s="47">
        <f>IF($C$2="Neattiecināmās izmaksas",IF('Lokālā tāme Nr.3'!$Q95="Neattiecināmās",'Lokālā tāme Nr.3'!$K95,0))</f>
        <v>0</v>
      </c>
      <c r="L92" s="27">
        <f>IF($C$2="Neattiecināmās izmaksas",IF('Lokālā tāme Nr.3'!$Q95="Neattiecināmās",'Lokālā tāme Nr.3'!$L95,0))</f>
        <v>0</v>
      </c>
      <c r="M92" s="5">
        <f>IF($C$2="Neattiecināmās izmaksas",IF('Lokālā tāme Nr.3'!$Q95="Neattiecināmās",'Lokālā tāme Nr.3'!$M95,0))</f>
        <v>0</v>
      </c>
      <c r="N92" s="5">
        <f>IF($C$2="Neattiecināmās izmaksas",IF('Lokālā tāme Nr.3'!$Q95="Neattiecināmās",'Lokālā tāme Nr.3'!$N95,0))</f>
        <v>0</v>
      </c>
      <c r="O92" s="5">
        <f>IF($C$2="Neattiecināmās izmaksas",IF('Lokālā tāme Nr.3'!$Q95="Neattiecināmās",'Lokālā tāme Nr.3'!$O95,0))</f>
        <v>0</v>
      </c>
      <c r="P92" s="17">
        <f>IF($C$2="Neattiecināmās izmaksas",IF('Lokālā tāme Nr.3'!$Q95="Neattiecināmās",'Lokālā tāme Nr.3'!$P95,0))</f>
        <v>0</v>
      </c>
    </row>
    <row r="93" spans="1:16" ht="12" thickBot="1" x14ac:dyDescent="0.25">
      <c r="A93" s="18">
        <f>IF(P93=0,0,IF(COUNTBLANK(P93)=1,0,COUNTA($P$8:P93)))</f>
        <v>0</v>
      </c>
      <c r="B93" s="5">
        <f>IF($C$2="Neattiecināmās izmaksas",IF('Lokālā tāme Nr.3'!$Q96="Neattiecināmās",'Lokālā tāme Nr.3'!$B96,0))</f>
        <v>0</v>
      </c>
      <c r="C93" s="5">
        <f>IF($C$2="Neattiecināmās izmaksas",IF('Lokālā tāme Nr.3'!$Q96="Neattiecināmās",'Lokālā tāme Nr.3'!$C96,0))</f>
        <v>0</v>
      </c>
      <c r="D93" s="5">
        <f>IF($C$2="Neattiecināmās izmaksas",IF('Lokālā tāme Nr.3'!$Q96="Neattiecināmās",'Lokālā tāme Nr.3'!$D96,0))</f>
        <v>0</v>
      </c>
      <c r="E93" s="17">
        <f>IF($C$2="Neattiecināmās izmaksas",IF('Lokālā tāme Nr.3'!$Q96="Neattiecināmās",'Lokālā tāme Nr.3'!$E96,0))</f>
        <v>0</v>
      </c>
      <c r="F93" s="31">
        <f>IF($C$2="Neattiecināmās izmaksas",IF('Lokālā tāme Nr.3'!$Q96="Neattiecināmās",'Lokālā tāme Nr.3'!$F96,0))</f>
        <v>0</v>
      </c>
      <c r="G93" s="5">
        <f>IF($C$2="Neattiecināmās izmaksas",IF('Lokālā tāme Nr.3'!$Q96="Neattiecināmās",'Lokālā tāme Nr.3'!$G96,0))</f>
        <v>0</v>
      </c>
      <c r="H93" s="5">
        <f>IF($C$2="Neattiecināmās izmaksas",IF('Lokālā tāme Nr.3'!$Q96="Neattiecināmās",'Lokālā tāme Nr.3'!$H96,0))</f>
        <v>0</v>
      </c>
      <c r="I93" s="5">
        <f>IF($C$2="Neattiecināmās izmaksas",IF('Lokālā tāme Nr.3'!$Q96="Neattiecināmās",'Lokālā tāme Nr.3'!$I96,0))</f>
        <v>0</v>
      </c>
      <c r="J93" s="5">
        <f>IF($C$2="Neattiecināmās izmaksas",IF('Lokālā tāme Nr.3'!$Q96="Neattiecināmās",'Lokālā tāme Nr.3'!$J96,0))</f>
        <v>0</v>
      </c>
      <c r="K93" s="47">
        <f>IF($C$2="Neattiecināmās izmaksas",IF('Lokālā tāme Nr.3'!$Q96="Neattiecināmās",'Lokālā tāme Nr.3'!$K96,0))</f>
        <v>0</v>
      </c>
      <c r="L93" s="27">
        <f>IF($C$2="Neattiecināmās izmaksas",IF('Lokālā tāme Nr.3'!$Q96="Neattiecināmās",'Lokālā tāme Nr.3'!$L96,0))</f>
        <v>0</v>
      </c>
      <c r="M93" s="5">
        <f>IF($C$2="Neattiecināmās izmaksas",IF('Lokālā tāme Nr.3'!$Q96="Neattiecināmās",'Lokālā tāme Nr.3'!$M96,0))</f>
        <v>0</v>
      </c>
      <c r="N93" s="5">
        <f>IF($C$2="Neattiecināmās izmaksas",IF('Lokālā tāme Nr.3'!$Q96="Neattiecināmās",'Lokālā tāme Nr.3'!$N96,0))</f>
        <v>0</v>
      </c>
      <c r="O93" s="5">
        <f>IF($C$2="Neattiecināmās izmaksas",IF('Lokālā tāme Nr.3'!$Q96="Neattiecināmās",'Lokālā tāme Nr.3'!$O96,0))</f>
        <v>0</v>
      </c>
      <c r="P93" s="17">
        <f>IF($C$2="Neattiecināmās izmaksas",IF('Lokālā tāme Nr.3'!$Q96="Neattiecināmās",'Lokālā tāme Nr.3'!$P96,0))</f>
        <v>0</v>
      </c>
    </row>
    <row r="94" spans="1:16" ht="12" thickBot="1" x14ac:dyDescent="0.25">
      <c r="A94" s="18">
        <f>IF(P94=0,0,IF(COUNTBLANK(P94)=1,0,COUNTA($P$8:P94)))</f>
        <v>0</v>
      </c>
      <c r="B94" s="5">
        <f>IF($C$2="Neattiecināmās izmaksas",IF('Lokālā tāme Nr.3'!$Q97="Neattiecināmās",'Lokālā tāme Nr.3'!$B97,0))</f>
        <v>0</v>
      </c>
      <c r="C94" s="5">
        <f>IF($C$2="Neattiecināmās izmaksas",IF('Lokālā tāme Nr.3'!$Q97="Neattiecināmās",'Lokālā tāme Nr.3'!$C97,0))</f>
        <v>0</v>
      </c>
      <c r="D94" s="5">
        <f>IF($C$2="Neattiecināmās izmaksas",IF('Lokālā tāme Nr.3'!$Q97="Neattiecināmās",'Lokālā tāme Nr.3'!$D97,0))</f>
        <v>0</v>
      </c>
      <c r="E94" s="17">
        <f>IF($C$2="Neattiecināmās izmaksas",IF('Lokālā tāme Nr.3'!$Q97="Neattiecināmās",'Lokālā tāme Nr.3'!$E97,0))</f>
        <v>0</v>
      </c>
      <c r="F94" s="31">
        <f>IF($C$2="Neattiecināmās izmaksas",IF('Lokālā tāme Nr.3'!$Q97="Neattiecināmās",'Lokālā tāme Nr.3'!$F97,0))</f>
        <v>0</v>
      </c>
      <c r="G94" s="5">
        <f>IF($C$2="Neattiecināmās izmaksas",IF('Lokālā tāme Nr.3'!$Q97="Neattiecināmās",'Lokālā tāme Nr.3'!$G97,0))</f>
        <v>0</v>
      </c>
      <c r="H94" s="5">
        <f>IF($C$2="Neattiecināmās izmaksas",IF('Lokālā tāme Nr.3'!$Q97="Neattiecināmās",'Lokālā tāme Nr.3'!$H97,0))</f>
        <v>0</v>
      </c>
      <c r="I94" s="5">
        <f>IF($C$2="Neattiecināmās izmaksas",IF('Lokālā tāme Nr.3'!$Q97="Neattiecināmās",'Lokālā tāme Nr.3'!$I97,0))</f>
        <v>0</v>
      </c>
      <c r="J94" s="5">
        <f>IF($C$2="Neattiecināmās izmaksas",IF('Lokālā tāme Nr.3'!$Q97="Neattiecināmās",'Lokālā tāme Nr.3'!$J97,0))</f>
        <v>0</v>
      </c>
      <c r="K94" s="47">
        <f>IF($C$2="Neattiecināmās izmaksas",IF('Lokālā tāme Nr.3'!$Q97="Neattiecināmās",'Lokālā tāme Nr.3'!$K97,0))</f>
        <v>0</v>
      </c>
      <c r="L94" s="27">
        <f>IF($C$2="Neattiecināmās izmaksas",IF('Lokālā tāme Nr.3'!$Q97="Neattiecināmās",'Lokālā tāme Nr.3'!$L97,0))</f>
        <v>0</v>
      </c>
      <c r="M94" s="5">
        <f>IF($C$2="Neattiecināmās izmaksas",IF('Lokālā tāme Nr.3'!$Q97="Neattiecināmās",'Lokālā tāme Nr.3'!$M97,0))</f>
        <v>0</v>
      </c>
      <c r="N94" s="5">
        <f>IF($C$2="Neattiecināmās izmaksas",IF('Lokālā tāme Nr.3'!$Q97="Neattiecināmās",'Lokālā tāme Nr.3'!$N97,0))</f>
        <v>0</v>
      </c>
      <c r="O94" s="5">
        <f>IF($C$2="Neattiecināmās izmaksas",IF('Lokālā tāme Nr.3'!$Q97="Neattiecināmās",'Lokālā tāme Nr.3'!$O97,0))</f>
        <v>0</v>
      </c>
      <c r="P94" s="17">
        <f>IF($C$2="Neattiecināmās izmaksas",IF('Lokālā tāme Nr.3'!$Q97="Neattiecināmās",'Lokālā tāme Nr.3'!$P97,0))</f>
        <v>0</v>
      </c>
    </row>
    <row r="95" spans="1:16" ht="12" thickBot="1" x14ac:dyDescent="0.25">
      <c r="A95" s="18">
        <f>IF(P95=0,0,IF(COUNTBLANK(P95)=1,0,COUNTA($P$8:P95)))</f>
        <v>0</v>
      </c>
      <c r="B95" s="5">
        <f>IF($C$2="Neattiecināmās izmaksas",IF('Lokālā tāme Nr.3'!$Q98="Neattiecināmās",'Lokālā tāme Nr.3'!$B98,0))</f>
        <v>0</v>
      </c>
      <c r="C95" s="5">
        <f>IF($C$2="Neattiecināmās izmaksas",IF('Lokālā tāme Nr.3'!$Q98="Neattiecināmās",'Lokālā tāme Nr.3'!$C98,0))</f>
        <v>0</v>
      </c>
      <c r="D95" s="5">
        <f>IF($C$2="Neattiecināmās izmaksas",IF('Lokālā tāme Nr.3'!$Q98="Neattiecināmās",'Lokālā tāme Nr.3'!$D98,0))</f>
        <v>0</v>
      </c>
      <c r="E95" s="17">
        <f>IF($C$2="Neattiecināmās izmaksas",IF('Lokālā tāme Nr.3'!$Q98="Neattiecināmās",'Lokālā tāme Nr.3'!$E98,0))</f>
        <v>0</v>
      </c>
      <c r="F95" s="31">
        <f>IF($C$2="Neattiecināmās izmaksas",IF('Lokālā tāme Nr.3'!$Q98="Neattiecināmās",'Lokālā tāme Nr.3'!$F98,0))</f>
        <v>0</v>
      </c>
      <c r="G95" s="5">
        <f>IF($C$2="Neattiecināmās izmaksas",IF('Lokālā tāme Nr.3'!$Q98="Neattiecināmās",'Lokālā tāme Nr.3'!$G98,0))</f>
        <v>0</v>
      </c>
      <c r="H95" s="5">
        <f>IF($C$2="Neattiecināmās izmaksas",IF('Lokālā tāme Nr.3'!$Q98="Neattiecināmās",'Lokālā tāme Nr.3'!$H98,0))</f>
        <v>0</v>
      </c>
      <c r="I95" s="5">
        <f>IF($C$2="Neattiecināmās izmaksas",IF('Lokālā tāme Nr.3'!$Q98="Neattiecināmās",'Lokālā tāme Nr.3'!$I98,0))</f>
        <v>0</v>
      </c>
      <c r="J95" s="5">
        <f>IF($C$2="Neattiecināmās izmaksas",IF('Lokālā tāme Nr.3'!$Q98="Neattiecināmās",'Lokālā tāme Nr.3'!$J98,0))</f>
        <v>0</v>
      </c>
      <c r="K95" s="47">
        <f>IF($C$2="Neattiecināmās izmaksas",IF('Lokālā tāme Nr.3'!$Q98="Neattiecināmās",'Lokālā tāme Nr.3'!$K98,0))</f>
        <v>0</v>
      </c>
      <c r="L95" s="27">
        <f>IF($C$2="Neattiecināmās izmaksas",IF('Lokālā tāme Nr.3'!$Q98="Neattiecināmās",'Lokālā tāme Nr.3'!$L98,0))</f>
        <v>0</v>
      </c>
      <c r="M95" s="5">
        <f>IF($C$2="Neattiecināmās izmaksas",IF('Lokālā tāme Nr.3'!$Q98="Neattiecināmās",'Lokālā tāme Nr.3'!$M98,0))</f>
        <v>0</v>
      </c>
      <c r="N95" s="5">
        <f>IF($C$2="Neattiecināmās izmaksas",IF('Lokālā tāme Nr.3'!$Q98="Neattiecināmās",'Lokālā tāme Nr.3'!$N98,0))</f>
        <v>0</v>
      </c>
      <c r="O95" s="5">
        <f>IF($C$2="Neattiecināmās izmaksas",IF('Lokālā tāme Nr.3'!$Q98="Neattiecināmās",'Lokālā tāme Nr.3'!$O98,0))</f>
        <v>0</v>
      </c>
      <c r="P95" s="17">
        <f>IF($C$2="Neattiecināmās izmaksas",IF('Lokālā tāme Nr.3'!$Q98="Neattiecināmās",'Lokālā tāme Nr.3'!$P98,0))</f>
        <v>0</v>
      </c>
    </row>
    <row r="96" spans="1:16" ht="12" thickBot="1" x14ac:dyDescent="0.25">
      <c r="A96" s="18">
        <f>IF(P96=0,0,IF(COUNTBLANK(P96)=1,0,COUNTA($P$8:P96)))</f>
        <v>0</v>
      </c>
      <c r="B96" s="5">
        <f>IF($C$2="Neattiecināmās izmaksas",IF('Lokālā tāme Nr.3'!$Q99="Neattiecināmās",'Lokālā tāme Nr.3'!$B99,0))</f>
        <v>0</v>
      </c>
      <c r="C96" s="5">
        <f>IF($C$2="Neattiecināmās izmaksas",IF('Lokālā tāme Nr.3'!$Q99="Neattiecināmās",'Lokālā tāme Nr.3'!$C99,0))</f>
        <v>0</v>
      </c>
      <c r="D96" s="5">
        <f>IF($C$2="Neattiecināmās izmaksas",IF('Lokālā tāme Nr.3'!$Q99="Neattiecināmās",'Lokālā tāme Nr.3'!$D99,0))</f>
        <v>0</v>
      </c>
      <c r="E96" s="17">
        <f>IF($C$2="Neattiecināmās izmaksas",IF('Lokālā tāme Nr.3'!$Q99="Neattiecināmās",'Lokālā tāme Nr.3'!$E99,0))</f>
        <v>0</v>
      </c>
      <c r="F96" s="31">
        <f>IF($C$2="Neattiecināmās izmaksas",IF('Lokālā tāme Nr.3'!$Q99="Neattiecināmās",'Lokālā tāme Nr.3'!$F99,0))</f>
        <v>0</v>
      </c>
      <c r="G96" s="5">
        <f>IF($C$2="Neattiecināmās izmaksas",IF('Lokālā tāme Nr.3'!$Q99="Neattiecināmās",'Lokālā tāme Nr.3'!$G99,0))</f>
        <v>0</v>
      </c>
      <c r="H96" s="5">
        <f>IF($C$2="Neattiecināmās izmaksas",IF('Lokālā tāme Nr.3'!$Q99="Neattiecināmās",'Lokālā tāme Nr.3'!$H99,0))</f>
        <v>0</v>
      </c>
      <c r="I96" s="5">
        <f>IF($C$2="Neattiecināmās izmaksas",IF('Lokālā tāme Nr.3'!$Q99="Neattiecināmās",'Lokālā tāme Nr.3'!$I99,0))</f>
        <v>0</v>
      </c>
      <c r="J96" s="5">
        <f>IF($C$2="Neattiecināmās izmaksas",IF('Lokālā tāme Nr.3'!$Q99="Neattiecināmās",'Lokālā tāme Nr.3'!$J99,0))</f>
        <v>0</v>
      </c>
      <c r="K96" s="47">
        <f>IF($C$2="Neattiecināmās izmaksas",IF('Lokālā tāme Nr.3'!$Q99="Neattiecināmās",'Lokālā tāme Nr.3'!$K99,0))</f>
        <v>0</v>
      </c>
      <c r="L96" s="27">
        <f>IF($C$2="Neattiecināmās izmaksas",IF('Lokālā tāme Nr.3'!$Q99="Neattiecināmās",'Lokālā tāme Nr.3'!$L99,0))</f>
        <v>0</v>
      </c>
      <c r="M96" s="5">
        <f>IF($C$2="Neattiecināmās izmaksas",IF('Lokālā tāme Nr.3'!$Q99="Neattiecināmās",'Lokālā tāme Nr.3'!$M99,0))</f>
        <v>0</v>
      </c>
      <c r="N96" s="5">
        <f>IF($C$2="Neattiecināmās izmaksas",IF('Lokālā tāme Nr.3'!$Q99="Neattiecināmās",'Lokālā tāme Nr.3'!$N99,0))</f>
        <v>0</v>
      </c>
      <c r="O96" s="5">
        <f>IF($C$2="Neattiecināmās izmaksas",IF('Lokālā tāme Nr.3'!$Q99="Neattiecināmās",'Lokālā tāme Nr.3'!$O99,0))</f>
        <v>0</v>
      </c>
      <c r="P96" s="17">
        <f>IF($C$2="Neattiecināmās izmaksas",IF('Lokālā tāme Nr.3'!$Q99="Neattiecināmās",'Lokālā tāme Nr.3'!$P99,0))</f>
        <v>0</v>
      </c>
    </row>
    <row r="97" spans="1:16" ht="12" thickBot="1" x14ac:dyDescent="0.25">
      <c r="A97" s="18">
        <f>IF(P97=0,0,IF(COUNTBLANK(P97)=1,0,COUNTA($P$8:P97)))</f>
        <v>0</v>
      </c>
      <c r="B97" s="5">
        <f>IF($C$2="Neattiecināmās izmaksas",IF('Lokālā tāme Nr.3'!$Q100="Neattiecināmās",'Lokālā tāme Nr.3'!$B100,0))</f>
        <v>0</v>
      </c>
      <c r="C97" s="5">
        <f>IF($C$2="Neattiecināmās izmaksas",IF('Lokālā tāme Nr.3'!$Q100="Neattiecināmās",'Lokālā tāme Nr.3'!$C100,0))</f>
        <v>0</v>
      </c>
      <c r="D97" s="5">
        <f>IF($C$2="Neattiecināmās izmaksas",IF('Lokālā tāme Nr.3'!$Q100="Neattiecināmās",'Lokālā tāme Nr.3'!$D100,0))</f>
        <v>0</v>
      </c>
      <c r="E97" s="17">
        <f>IF($C$2="Neattiecināmās izmaksas",IF('Lokālā tāme Nr.3'!$Q100="Neattiecināmās",'Lokālā tāme Nr.3'!$E100,0))</f>
        <v>0</v>
      </c>
      <c r="F97" s="31">
        <f>IF($C$2="Neattiecināmās izmaksas",IF('Lokālā tāme Nr.3'!$Q100="Neattiecināmās",'Lokālā tāme Nr.3'!$F100,0))</f>
        <v>0</v>
      </c>
      <c r="G97" s="5">
        <f>IF($C$2="Neattiecināmās izmaksas",IF('Lokālā tāme Nr.3'!$Q100="Neattiecināmās",'Lokālā tāme Nr.3'!$G100,0))</f>
        <v>0</v>
      </c>
      <c r="H97" s="5">
        <f>IF($C$2="Neattiecināmās izmaksas",IF('Lokālā tāme Nr.3'!$Q100="Neattiecināmās",'Lokālā tāme Nr.3'!$H100,0))</f>
        <v>0</v>
      </c>
      <c r="I97" s="5">
        <f>IF($C$2="Neattiecināmās izmaksas",IF('Lokālā tāme Nr.3'!$Q100="Neattiecināmās",'Lokālā tāme Nr.3'!$I100,0))</f>
        <v>0</v>
      </c>
      <c r="J97" s="5">
        <f>IF($C$2="Neattiecināmās izmaksas",IF('Lokālā tāme Nr.3'!$Q100="Neattiecināmās",'Lokālā tāme Nr.3'!$J100,0))</f>
        <v>0</v>
      </c>
      <c r="K97" s="47">
        <f>IF($C$2="Neattiecināmās izmaksas",IF('Lokālā tāme Nr.3'!$Q100="Neattiecināmās",'Lokālā tāme Nr.3'!$K100,0))</f>
        <v>0</v>
      </c>
      <c r="L97" s="27">
        <f>IF($C$2="Neattiecināmās izmaksas",IF('Lokālā tāme Nr.3'!$Q100="Neattiecināmās",'Lokālā tāme Nr.3'!$L100,0))</f>
        <v>0</v>
      </c>
      <c r="M97" s="5">
        <f>IF($C$2="Neattiecināmās izmaksas",IF('Lokālā tāme Nr.3'!$Q100="Neattiecināmās",'Lokālā tāme Nr.3'!$M100,0))</f>
        <v>0</v>
      </c>
      <c r="N97" s="5">
        <f>IF($C$2="Neattiecināmās izmaksas",IF('Lokālā tāme Nr.3'!$Q100="Neattiecināmās",'Lokālā tāme Nr.3'!$N100,0))</f>
        <v>0</v>
      </c>
      <c r="O97" s="5">
        <f>IF($C$2="Neattiecināmās izmaksas",IF('Lokālā tāme Nr.3'!$Q100="Neattiecināmās",'Lokālā tāme Nr.3'!$O100,0))</f>
        <v>0</v>
      </c>
      <c r="P97" s="17">
        <f>IF($C$2="Neattiecināmās izmaksas",IF('Lokālā tāme Nr.3'!$Q100="Neattiecināmās",'Lokālā tāme Nr.3'!$P100,0))</f>
        <v>0</v>
      </c>
    </row>
    <row r="98" spans="1:16" ht="12" thickBot="1" x14ac:dyDescent="0.25">
      <c r="A98" s="18">
        <f>IF(P98=0,0,IF(COUNTBLANK(P98)=1,0,COUNTA($P$8:P98)))</f>
        <v>0</v>
      </c>
      <c r="B98" s="5">
        <f>IF($C$2="Neattiecināmās izmaksas",IF('Lokālā tāme Nr.3'!$Q101="Neattiecināmās",'Lokālā tāme Nr.3'!$B101,0))</f>
        <v>0</v>
      </c>
      <c r="C98" s="5">
        <f>IF($C$2="Neattiecināmās izmaksas",IF('Lokālā tāme Nr.3'!$Q101="Neattiecināmās",'Lokālā tāme Nr.3'!$C101,0))</f>
        <v>0</v>
      </c>
      <c r="D98" s="5">
        <f>IF($C$2="Neattiecināmās izmaksas",IF('Lokālā tāme Nr.3'!$Q101="Neattiecināmās",'Lokālā tāme Nr.3'!$D101,0))</f>
        <v>0</v>
      </c>
      <c r="E98" s="17">
        <f>IF($C$2="Neattiecināmās izmaksas",IF('Lokālā tāme Nr.3'!$Q101="Neattiecināmās",'Lokālā tāme Nr.3'!$E101,0))</f>
        <v>0</v>
      </c>
      <c r="F98" s="31">
        <f>IF($C$2="Neattiecināmās izmaksas",IF('Lokālā tāme Nr.3'!$Q101="Neattiecināmās",'Lokālā tāme Nr.3'!$F101,0))</f>
        <v>0</v>
      </c>
      <c r="G98" s="5">
        <f>IF($C$2="Neattiecināmās izmaksas",IF('Lokālā tāme Nr.3'!$Q101="Neattiecināmās",'Lokālā tāme Nr.3'!$G101,0))</f>
        <v>0</v>
      </c>
      <c r="H98" s="5">
        <f>IF($C$2="Neattiecināmās izmaksas",IF('Lokālā tāme Nr.3'!$Q101="Neattiecināmās",'Lokālā tāme Nr.3'!$H101,0))</f>
        <v>0</v>
      </c>
      <c r="I98" s="5">
        <f>IF($C$2="Neattiecināmās izmaksas",IF('Lokālā tāme Nr.3'!$Q101="Neattiecināmās",'Lokālā tāme Nr.3'!$I101,0))</f>
        <v>0</v>
      </c>
      <c r="J98" s="5">
        <f>IF($C$2="Neattiecināmās izmaksas",IF('Lokālā tāme Nr.3'!$Q101="Neattiecināmās",'Lokālā tāme Nr.3'!$J101,0))</f>
        <v>0</v>
      </c>
      <c r="K98" s="47">
        <f>IF($C$2="Neattiecināmās izmaksas",IF('Lokālā tāme Nr.3'!$Q101="Neattiecināmās",'Lokālā tāme Nr.3'!$K101,0))</f>
        <v>0</v>
      </c>
      <c r="L98" s="27">
        <f>IF($C$2="Neattiecināmās izmaksas",IF('Lokālā tāme Nr.3'!$Q101="Neattiecināmās",'Lokālā tāme Nr.3'!$L101,0))</f>
        <v>0</v>
      </c>
      <c r="M98" s="5">
        <f>IF($C$2="Neattiecināmās izmaksas",IF('Lokālā tāme Nr.3'!$Q101="Neattiecināmās",'Lokālā tāme Nr.3'!$M101,0))</f>
        <v>0</v>
      </c>
      <c r="N98" s="5">
        <f>IF($C$2="Neattiecināmās izmaksas",IF('Lokālā tāme Nr.3'!$Q101="Neattiecināmās",'Lokālā tāme Nr.3'!$N101,0))</f>
        <v>0</v>
      </c>
      <c r="O98" s="5">
        <f>IF($C$2="Neattiecināmās izmaksas",IF('Lokālā tāme Nr.3'!$Q101="Neattiecināmās",'Lokālā tāme Nr.3'!$O101,0))</f>
        <v>0</v>
      </c>
      <c r="P98" s="17">
        <f>IF($C$2="Neattiecināmās izmaksas",IF('Lokālā tāme Nr.3'!$Q101="Neattiecināmās",'Lokālā tāme Nr.3'!$P101,0))</f>
        <v>0</v>
      </c>
    </row>
    <row r="99" spans="1:16" ht="12" thickBot="1" x14ac:dyDescent="0.25">
      <c r="A99" s="18">
        <f>IF(P99=0,0,IF(COUNTBLANK(P99)=1,0,COUNTA($P$8:P99)))</f>
        <v>0</v>
      </c>
      <c r="B99" s="5">
        <f>IF($C$2="Neattiecināmās izmaksas",IF('Lokālā tāme Nr.3'!$Q102="Neattiecināmās",'Lokālā tāme Nr.3'!$B102,0))</f>
        <v>0</v>
      </c>
      <c r="C99" s="5">
        <f>IF($C$2="Neattiecināmās izmaksas",IF('Lokālā tāme Nr.3'!$Q102="Neattiecināmās",'Lokālā tāme Nr.3'!$C102,0))</f>
        <v>0</v>
      </c>
      <c r="D99" s="5">
        <f>IF($C$2="Neattiecināmās izmaksas",IF('Lokālā tāme Nr.3'!$Q102="Neattiecināmās",'Lokālā tāme Nr.3'!$D102,0))</f>
        <v>0</v>
      </c>
      <c r="E99" s="17">
        <f>IF($C$2="Neattiecināmās izmaksas",IF('Lokālā tāme Nr.3'!$Q102="Neattiecināmās",'Lokālā tāme Nr.3'!$E102,0))</f>
        <v>0</v>
      </c>
      <c r="F99" s="31">
        <f>IF($C$2="Neattiecināmās izmaksas",IF('Lokālā tāme Nr.3'!$Q102="Neattiecināmās",'Lokālā tāme Nr.3'!$F102,0))</f>
        <v>0</v>
      </c>
      <c r="G99" s="5">
        <f>IF($C$2="Neattiecināmās izmaksas",IF('Lokālā tāme Nr.3'!$Q102="Neattiecināmās",'Lokālā tāme Nr.3'!$G102,0))</f>
        <v>0</v>
      </c>
      <c r="H99" s="5">
        <f>IF($C$2="Neattiecināmās izmaksas",IF('Lokālā tāme Nr.3'!$Q102="Neattiecināmās",'Lokālā tāme Nr.3'!$H102,0))</f>
        <v>0</v>
      </c>
      <c r="I99" s="5">
        <f>IF($C$2="Neattiecināmās izmaksas",IF('Lokālā tāme Nr.3'!$Q102="Neattiecināmās",'Lokālā tāme Nr.3'!$I102,0))</f>
        <v>0</v>
      </c>
      <c r="J99" s="5">
        <f>IF($C$2="Neattiecināmās izmaksas",IF('Lokālā tāme Nr.3'!$Q102="Neattiecināmās",'Lokālā tāme Nr.3'!$J102,0))</f>
        <v>0</v>
      </c>
      <c r="K99" s="47">
        <f>IF($C$2="Neattiecināmās izmaksas",IF('Lokālā tāme Nr.3'!$Q102="Neattiecināmās",'Lokālā tāme Nr.3'!$K102,0))</f>
        <v>0</v>
      </c>
      <c r="L99" s="27">
        <f>IF($C$2="Neattiecināmās izmaksas",IF('Lokālā tāme Nr.3'!$Q102="Neattiecināmās",'Lokālā tāme Nr.3'!$L102,0))</f>
        <v>0</v>
      </c>
      <c r="M99" s="5">
        <f>IF($C$2="Neattiecināmās izmaksas",IF('Lokālā tāme Nr.3'!$Q102="Neattiecināmās",'Lokālā tāme Nr.3'!$M102,0))</f>
        <v>0</v>
      </c>
      <c r="N99" s="5">
        <f>IF($C$2="Neattiecināmās izmaksas",IF('Lokālā tāme Nr.3'!$Q102="Neattiecināmās",'Lokālā tāme Nr.3'!$N102,0))</f>
        <v>0</v>
      </c>
      <c r="O99" s="5">
        <f>IF($C$2="Neattiecināmās izmaksas",IF('Lokālā tāme Nr.3'!$Q102="Neattiecināmās",'Lokālā tāme Nr.3'!$O102,0))</f>
        <v>0</v>
      </c>
      <c r="P99" s="17">
        <f>IF($C$2="Neattiecināmās izmaksas",IF('Lokālā tāme Nr.3'!$Q102="Neattiecināmās",'Lokālā tāme Nr.3'!$P102,0))</f>
        <v>0</v>
      </c>
    </row>
    <row r="100" spans="1:16" ht="12" thickBot="1" x14ac:dyDescent="0.25">
      <c r="A100" s="18">
        <f>IF(P100=0,0,IF(COUNTBLANK(P100)=1,0,COUNTA($P$8:P100)))</f>
        <v>0</v>
      </c>
      <c r="B100" s="5">
        <f>IF($C$2="Neattiecināmās izmaksas",IF('Lokālā tāme Nr.3'!$Q103="Neattiecināmās",'Lokālā tāme Nr.3'!$B103,0))</f>
        <v>0</v>
      </c>
      <c r="C100" s="5">
        <f>IF($C$2="Neattiecināmās izmaksas",IF('Lokālā tāme Nr.3'!$Q103="Neattiecināmās",'Lokālā tāme Nr.3'!$C103,0))</f>
        <v>0</v>
      </c>
      <c r="D100" s="5">
        <f>IF($C$2="Neattiecināmās izmaksas",IF('Lokālā tāme Nr.3'!$Q103="Neattiecināmās",'Lokālā tāme Nr.3'!$D103,0))</f>
        <v>0</v>
      </c>
      <c r="E100" s="17">
        <f>IF($C$2="Neattiecināmās izmaksas",IF('Lokālā tāme Nr.3'!$Q103="Neattiecināmās",'Lokālā tāme Nr.3'!$E103,0))</f>
        <v>0</v>
      </c>
      <c r="F100" s="31">
        <f>IF($C$2="Neattiecināmās izmaksas",IF('Lokālā tāme Nr.3'!$Q103="Neattiecināmās",'Lokālā tāme Nr.3'!$F103,0))</f>
        <v>0</v>
      </c>
      <c r="G100" s="5">
        <f>IF($C$2="Neattiecināmās izmaksas",IF('Lokālā tāme Nr.3'!$Q103="Neattiecināmās",'Lokālā tāme Nr.3'!$G103,0))</f>
        <v>0</v>
      </c>
      <c r="H100" s="5">
        <f>IF($C$2="Neattiecināmās izmaksas",IF('Lokālā tāme Nr.3'!$Q103="Neattiecināmās",'Lokālā tāme Nr.3'!$H103,0))</f>
        <v>0</v>
      </c>
      <c r="I100" s="5">
        <f>IF($C$2="Neattiecināmās izmaksas",IF('Lokālā tāme Nr.3'!$Q103="Neattiecināmās",'Lokālā tāme Nr.3'!$I103,0))</f>
        <v>0</v>
      </c>
      <c r="J100" s="5">
        <f>IF($C$2="Neattiecināmās izmaksas",IF('Lokālā tāme Nr.3'!$Q103="Neattiecināmās",'Lokālā tāme Nr.3'!$J103,0))</f>
        <v>0</v>
      </c>
      <c r="K100" s="47">
        <f>IF($C$2="Neattiecināmās izmaksas",IF('Lokālā tāme Nr.3'!$Q103="Neattiecināmās",'Lokālā tāme Nr.3'!$K103,0))</f>
        <v>0</v>
      </c>
      <c r="L100" s="27">
        <f>IF($C$2="Neattiecināmās izmaksas",IF('Lokālā tāme Nr.3'!$Q103="Neattiecināmās",'Lokālā tāme Nr.3'!$L103,0))</f>
        <v>0</v>
      </c>
      <c r="M100" s="5">
        <f>IF($C$2="Neattiecināmās izmaksas",IF('Lokālā tāme Nr.3'!$Q103="Neattiecināmās",'Lokālā tāme Nr.3'!$M103,0))</f>
        <v>0</v>
      </c>
      <c r="N100" s="5">
        <f>IF($C$2="Neattiecināmās izmaksas",IF('Lokālā tāme Nr.3'!$Q103="Neattiecināmās",'Lokālā tāme Nr.3'!$N103,0))</f>
        <v>0</v>
      </c>
      <c r="O100" s="5">
        <f>IF($C$2="Neattiecināmās izmaksas",IF('Lokālā tāme Nr.3'!$Q103="Neattiecināmās",'Lokālā tāme Nr.3'!$O103,0))</f>
        <v>0</v>
      </c>
      <c r="P100" s="17">
        <f>IF($C$2="Neattiecināmās izmaksas",IF('Lokālā tāme Nr.3'!$Q103="Neattiecināmās",'Lokālā tāme Nr.3'!$P103,0))</f>
        <v>0</v>
      </c>
    </row>
    <row r="101" spans="1:16" ht="12" thickBot="1" x14ac:dyDescent="0.25">
      <c r="A101" s="18">
        <f>IF(P101=0,0,IF(COUNTBLANK(P101)=1,0,COUNTA($P$8:P101)))</f>
        <v>0</v>
      </c>
      <c r="B101" s="5">
        <f>IF($C$2="Neattiecināmās izmaksas",IF('Lokālā tāme Nr.3'!$Q104="Neattiecināmās",'Lokālā tāme Nr.3'!$B104,0))</f>
        <v>0</v>
      </c>
      <c r="C101" s="5">
        <f>IF($C$2="Neattiecināmās izmaksas",IF('Lokālā tāme Nr.3'!$Q104="Neattiecināmās",'Lokālā tāme Nr.3'!$C104,0))</f>
        <v>0</v>
      </c>
      <c r="D101" s="5">
        <f>IF($C$2="Neattiecināmās izmaksas",IF('Lokālā tāme Nr.3'!$Q104="Neattiecināmās",'Lokālā tāme Nr.3'!$D104,0))</f>
        <v>0</v>
      </c>
      <c r="E101" s="17">
        <f>IF($C$2="Neattiecināmās izmaksas",IF('Lokālā tāme Nr.3'!$Q104="Neattiecināmās",'Lokālā tāme Nr.3'!$E104,0))</f>
        <v>0</v>
      </c>
      <c r="F101" s="31">
        <f>IF($C$2="Neattiecināmās izmaksas",IF('Lokālā tāme Nr.3'!$Q104="Neattiecināmās",'Lokālā tāme Nr.3'!$F104,0))</f>
        <v>0</v>
      </c>
      <c r="G101" s="5">
        <f>IF($C$2="Neattiecināmās izmaksas",IF('Lokālā tāme Nr.3'!$Q104="Neattiecināmās",'Lokālā tāme Nr.3'!$G104,0))</f>
        <v>0</v>
      </c>
      <c r="H101" s="5">
        <f>IF($C$2="Neattiecināmās izmaksas",IF('Lokālā tāme Nr.3'!$Q104="Neattiecināmās",'Lokālā tāme Nr.3'!$H104,0))</f>
        <v>0</v>
      </c>
      <c r="I101" s="5">
        <f>IF($C$2="Neattiecināmās izmaksas",IF('Lokālā tāme Nr.3'!$Q104="Neattiecināmās",'Lokālā tāme Nr.3'!$I104,0))</f>
        <v>0</v>
      </c>
      <c r="J101" s="5">
        <f>IF($C$2="Neattiecināmās izmaksas",IF('Lokālā tāme Nr.3'!$Q104="Neattiecināmās",'Lokālā tāme Nr.3'!$J104,0))</f>
        <v>0</v>
      </c>
      <c r="K101" s="47">
        <f>IF($C$2="Neattiecināmās izmaksas",IF('Lokālā tāme Nr.3'!$Q104="Neattiecināmās",'Lokālā tāme Nr.3'!$K104,0))</f>
        <v>0</v>
      </c>
      <c r="L101" s="27">
        <f>IF($C$2="Neattiecināmās izmaksas",IF('Lokālā tāme Nr.3'!$Q104="Neattiecināmās",'Lokālā tāme Nr.3'!$L104,0))</f>
        <v>0</v>
      </c>
      <c r="M101" s="5">
        <f>IF($C$2="Neattiecināmās izmaksas",IF('Lokālā tāme Nr.3'!$Q104="Neattiecināmās",'Lokālā tāme Nr.3'!$M104,0))</f>
        <v>0</v>
      </c>
      <c r="N101" s="5">
        <f>IF($C$2="Neattiecināmās izmaksas",IF('Lokālā tāme Nr.3'!$Q104="Neattiecināmās",'Lokālā tāme Nr.3'!$N104,0))</f>
        <v>0</v>
      </c>
      <c r="O101" s="5">
        <f>IF($C$2="Neattiecināmās izmaksas",IF('Lokālā tāme Nr.3'!$Q104="Neattiecināmās",'Lokālā tāme Nr.3'!$O104,0))</f>
        <v>0</v>
      </c>
      <c r="P101" s="17">
        <f>IF($C$2="Neattiecināmās izmaksas",IF('Lokālā tāme Nr.3'!$Q104="Neattiecināmās",'Lokālā tāme Nr.3'!$P104,0))</f>
        <v>0</v>
      </c>
    </row>
    <row r="102" spans="1:16" ht="12" thickBot="1" x14ac:dyDescent="0.25">
      <c r="A102" s="18">
        <f>IF(P102=0,0,IF(COUNTBLANK(P102)=1,0,COUNTA($P$8:P102)))</f>
        <v>0</v>
      </c>
      <c r="B102" s="5">
        <f>IF($C$2="Neattiecināmās izmaksas",IF('Lokālā tāme Nr.3'!$Q105="Neattiecināmās",'Lokālā tāme Nr.3'!$B105,0))</f>
        <v>0</v>
      </c>
      <c r="C102" s="5">
        <f>IF($C$2="Neattiecināmās izmaksas",IF('Lokālā tāme Nr.3'!$Q105="Neattiecināmās",'Lokālā tāme Nr.3'!$C105,0))</f>
        <v>0</v>
      </c>
      <c r="D102" s="5">
        <f>IF($C$2="Neattiecināmās izmaksas",IF('Lokālā tāme Nr.3'!$Q105="Neattiecināmās",'Lokālā tāme Nr.3'!$D105,0))</f>
        <v>0</v>
      </c>
      <c r="E102" s="17">
        <f>IF($C$2="Neattiecināmās izmaksas",IF('Lokālā tāme Nr.3'!$Q105="Neattiecināmās",'Lokālā tāme Nr.3'!$E105,0))</f>
        <v>0</v>
      </c>
      <c r="F102" s="31">
        <f>IF($C$2="Neattiecināmās izmaksas",IF('Lokālā tāme Nr.3'!$Q105="Neattiecināmās",'Lokālā tāme Nr.3'!$F105,0))</f>
        <v>0</v>
      </c>
      <c r="G102" s="5">
        <f>IF($C$2="Neattiecināmās izmaksas",IF('Lokālā tāme Nr.3'!$Q105="Neattiecināmās",'Lokālā tāme Nr.3'!$G105,0))</f>
        <v>0</v>
      </c>
      <c r="H102" s="5">
        <f>IF($C$2="Neattiecināmās izmaksas",IF('Lokālā tāme Nr.3'!$Q105="Neattiecināmās",'Lokālā tāme Nr.3'!$H105,0))</f>
        <v>0</v>
      </c>
      <c r="I102" s="5">
        <f>IF($C$2="Neattiecināmās izmaksas",IF('Lokālā tāme Nr.3'!$Q105="Neattiecināmās",'Lokālā tāme Nr.3'!$I105,0))</f>
        <v>0</v>
      </c>
      <c r="J102" s="5">
        <f>IF($C$2="Neattiecināmās izmaksas",IF('Lokālā tāme Nr.3'!$Q105="Neattiecināmās",'Lokālā tāme Nr.3'!$J105,0))</f>
        <v>0</v>
      </c>
      <c r="K102" s="47">
        <f>IF($C$2="Neattiecināmās izmaksas",IF('Lokālā tāme Nr.3'!$Q105="Neattiecināmās",'Lokālā tāme Nr.3'!$K105,0))</f>
        <v>0</v>
      </c>
      <c r="L102" s="27">
        <f>IF($C$2="Neattiecināmās izmaksas",IF('Lokālā tāme Nr.3'!$Q105="Neattiecināmās",'Lokālā tāme Nr.3'!$L105,0))</f>
        <v>0</v>
      </c>
      <c r="M102" s="5">
        <f>IF($C$2="Neattiecināmās izmaksas",IF('Lokālā tāme Nr.3'!$Q105="Neattiecināmās",'Lokālā tāme Nr.3'!$M105,0))</f>
        <v>0</v>
      </c>
      <c r="N102" s="5">
        <f>IF($C$2="Neattiecināmās izmaksas",IF('Lokālā tāme Nr.3'!$Q105="Neattiecināmās",'Lokālā tāme Nr.3'!$N105,0))</f>
        <v>0</v>
      </c>
      <c r="O102" s="5">
        <f>IF($C$2="Neattiecināmās izmaksas",IF('Lokālā tāme Nr.3'!$Q105="Neattiecināmās",'Lokālā tāme Nr.3'!$O105,0))</f>
        <v>0</v>
      </c>
      <c r="P102" s="17">
        <f>IF($C$2="Neattiecināmās izmaksas",IF('Lokālā tāme Nr.3'!$Q105="Neattiecināmās",'Lokālā tāme Nr.3'!$P105,0))</f>
        <v>0</v>
      </c>
    </row>
    <row r="103" spans="1:16" ht="12" thickBot="1" x14ac:dyDescent="0.25">
      <c r="A103" s="18">
        <f>IF(P103=0,0,IF(COUNTBLANK(P103)=1,0,COUNTA($P$8:P103)))</f>
        <v>0</v>
      </c>
      <c r="B103" s="5">
        <f>IF($C$2="Neattiecināmās izmaksas",IF('Lokālā tāme Nr.3'!$Q106="Neattiecināmās",'Lokālā tāme Nr.3'!$B106,0))</f>
        <v>0</v>
      </c>
      <c r="C103" s="5">
        <f>IF($C$2="Neattiecināmās izmaksas",IF('Lokālā tāme Nr.3'!$Q106="Neattiecināmās",'Lokālā tāme Nr.3'!$C106,0))</f>
        <v>0</v>
      </c>
      <c r="D103" s="5">
        <f>IF($C$2="Neattiecināmās izmaksas",IF('Lokālā tāme Nr.3'!$Q106="Neattiecināmās",'Lokālā tāme Nr.3'!$D106,0))</f>
        <v>0</v>
      </c>
      <c r="E103" s="17">
        <f>IF($C$2="Neattiecināmās izmaksas",IF('Lokālā tāme Nr.3'!$Q106="Neattiecināmās",'Lokālā tāme Nr.3'!$E106,0))</f>
        <v>0</v>
      </c>
      <c r="F103" s="31">
        <f>IF($C$2="Neattiecināmās izmaksas",IF('Lokālā tāme Nr.3'!$Q106="Neattiecināmās",'Lokālā tāme Nr.3'!$F106,0))</f>
        <v>0</v>
      </c>
      <c r="G103" s="5">
        <f>IF($C$2="Neattiecināmās izmaksas",IF('Lokālā tāme Nr.3'!$Q106="Neattiecināmās",'Lokālā tāme Nr.3'!$G106,0))</f>
        <v>0</v>
      </c>
      <c r="H103" s="5">
        <f>IF($C$2="Neattiecināmās izmaksas",IF('Lokālā tāme Nr.3'!$Q106="Neattiecināmās",'Lokālā tāme Nr.3'!$H106,0))</f>
        <v>0</v>
      </c>
      <c r="I103" s="5">
        <f>IF($C$2="Neattiecināmās izmaksas",IF('Lokālā tāme Nr.3'!$Q106="Neattiecināmās",'Lokālā tāme Nr.3'!$I106,0))</f>
        <v>0</v>
      </c>
      <c r="J103" s="5">
        <f>IF($C$2="Neattiecināmās izmaksas",IF('Lokālā tāme Nr.3'!$Q106="Neattiecināmās",'Lokālā tāme Nr.3'!$J106,0))</f>
        <v>0</v>
      </c>
      <c r="K103" s="47">
        <f>IF($C$2="Neattiecināmās izmaksas",IF('Lokālā tāme Nr.3'!$Q106="Neattiecināmās",'Lokālā tāme Nr.3'!$K106,0))</f>
        <v>0</v>
      </c>
      <c r="L103" s="27">
        <f>IF($C$2="Neattiecināmās izmaksas",IF('Lokālā tāme Nr.3'!$Q106="Neattiecināmās",'Lokālā tāme Nr.3'!$L106,0))</f>
        <v>0</v>
      </c>
      <c r="M103" s="5">
        <f>IF($C$2="Neattiecināmās izmaksas",IF('Lokālā tāme Nr.3'!$Q106="Neattiecināmās",'Lokālā tāme Nr.3'!$M106,0))</f>
        <v>0</v>
      </c>
      <c r="N103" s="5">
        <f>IF($C$2="Neattiecināmās izmaksas",IF('Lokālā tāme Nr.3'!$Q106="Neattiecināmās",'Lokālā tāme Nr.3'!$N106,0))</f>
        <v>0</v>
      </c>
      <c r="O103" s="5">
        <f>IF($C$2="Neattiecināmās izmaksas",IF('Lokālā tāme Nr.3'!$Q106="Neattiecināmās",'Lokālā tāme Nr.3'!$O106,0))</f>
        <v>0</v>
      </c>
      <c r="P103" s="17">
        <f>IF($C$2="Neattiecināmās izmaksas",IF('Lokālā tāme Nr.3'!$Q106="Neattiecināmās",'Lokālā tāme Nr.3'!$P106,0))</f>
        <v>0</v>
      </c>
    </row>
    <row r="104" spans="1:16" ht="12" thickBot="1" x14ac:dyDescent="0.25">
      <c r="A104" s="18">
        <f>IF(P104=0,0,IF(COUNTBLANK(P104)=1,0,COUNTA($P$8:P104)))</f>
        <v>0</v>
      </c>
      <c r="B104" s="5">
        <f>IF($C$2="Neattiecināmās izmaksas",IF('Lokālā tāme Nr.3'!$Q107="Neattiecināmās",'Lokālā tāme Nr.3'!$B107,0))</f>
        <v>0</v>
      </c>
      <c r="C104" s="5">
        <f>IF($C$2="Neattiecināmās izmaksas",IF('Lokālā tāme Nr.3'!$Q107="Neattiecināmās",'Lokālā tāme Nr.3'!$C107,0))</f>
        <v>0</v>
      </c>
      <c r="D104" s="5">
        <f>IF($C$2="Neattiecināmās izmaksas",IF('Lokālā tāme Nr.3'!$Q107="Neattiecināmās",'Lokālā tāme Nr.3'!$D107,0))</f>
        <v>0</v>
      </c>
      <c r="E104" s="17">
        <f>IF($C$2="Neattiecināmās izmaksas",IF('Lokālā tāme Nr.3'!$Q107="Neattiecināmās",'Lokālā tāme Nr.3'!$E107,0))</f>
        <v>0</v>
      </c>
      <c r="F104" s="31">
        <f>IF($C$2="Neattiecināmās izmaksas",IF('Lokālā tāme Nr.3'!$Q107="Neattiecināmās",'Lokālā tāme Nr.3'!$F107,0))</f>
        <v>0</v>
      </c>
      <c r="G104" s="5">
        <f>IF($C$2="Neattiecināmās izmaksas",IF('Lokālā tāme Nr.3'!$Q107="Neattiecināmās",'Lokālā tāme Nr.3'!$G107,0))</f>
        <v>0</v>
      </c>
      <c r="H104" s="5">
        <f>IF($C$2="Neattiecināmās izmaksas",IF('Lokālā tāme Nr.3'!$Q107="Neattiecināmās",'Lokālā tāme Nr.3'!$H107,0))</f>
        <v>0</v>
      </c>
      <c r="I104" s="5">
        <f>IF($C$2="Neattiecināmās izmaksas",IF('Lokālā tāme Nr.3'!$Q107="Neattiecināmās",'Lokālā tāme Nr.3'!$I107,0))</f>
        <v>0</v>
      </c>
      <c r="J104" s="5">
        <f>IF($C$2="Neattiecināmās izmaksas",IF('Lokālā tāme Nr.3'!$Q107="Neattiecināmās",'Lokālā tāme Nr.3'!$J107,0))</f>
        <v>0</v>
      </c>
      <c r="K104" s="47">
        <f>IF($C$2="Neattiecināmās izmaksas",IF('Lokālā tāme Nr.3'!$Q107="Neattiecināmās",'Lokālā tāme Nr.3'!$K107,0))</f>
        <v>0</v>
      </c>
      <c r="L104" s="27">
        <f>IF($C$2="Neattiecināmās izmaksas",IF('Lokālā tāme Nr.3'!$Q107="Neattiecināmās",'Lokālā tāme Nr.3'!$L107,0))</f>
        <v>0</v>
      </c>
      <c r="M104" s="5">
        <f>IF($C$2="Neattiecināmās izmaksas",IF('Lokālā tāme Nr.3'!$Q107="Neattiecināmās",'Lokālā tāme Nr.3'!$M107,0))</f>
        <v>0</v>
      </c>
      <c r="N104" s="5">
        <f>IF($C$2="Neattiecināmās izmaksas",IF('Lokālā tāme Nr.3'!$Q107="Neattiecināmās",'Lokālā tāme Nr.3'!$N107,0))</f>
        <v>0</v>
      </c>
      <c r="O104" s="5">
        <f>IF($C$2="Neattiecināmās izmaksas",IF('Lokālā tāme Nr.3'!$Q107="Neattiecināmās",'Lokālā tāme Nr.3'!$O107,0))</f>
        <v>0</v>
      </c>
      <c r="P104" s="17">
        <f>IF($C$2="Neattiecināmās izmaksas",IF('Lokālā tāme Nr.3'!$Q107="Neattiecināmās",'Lokālā tāme Nr.3'!$P107,0))</f>
        <v>0</v>
      </c>
    </row>
    <row r="105" spans="1:16" ht="12" thickBot="1" x14ac:dyDescent="0.25">
      <c r="A105" s="18">
        <f>IF(P105=0,0,IF(COUNTBLANK(P105)=1,0,COUNTA($P$8:P105)))</f>
        <v>0</v>
      </c>
      <c r="B105" s="5">
        <f>IF($C$2="Neattiecināmās izmaksas",IF('Lokālā tāme Nr.3'!$Q108="Neattiecināmās",'Lokālā tāme Nr.3'!$B108,0))</f>
        <v>0</v>
      </c>
      <c r="C105" s="5">
        <f>IF($C$2="Neattiecināmās izmaksas",IF('Lokālā tāme Nr.3'!$Q108="Neattiecināmās",'Lokālā tāme Nr.3'!$C108,0))</f>
        <v>0</v>
      </c>
      <c r="D105" s="5">
        <f>IF($C$2="Neattiecināmās izmaksas",IF('Lokālā tāme Nr.3'!$Q108="Neattiecināmās",'Lokālā tāme Nr.3'!$D108,0))</f>
        <v>0</v>
      </c>
      <c r="E105" s="17">
        <f>IF($C$2="Neattiecināmās izmaksas",IF('Lokālā tāme Nr.3'!$Q108="Neattiecināmās",'Lokālā tāme Nr.3'!$E108,0))</f>
        <v>0</v>
      </c>
      <c r="F105" s="31">
        <f>IF($C$2="Neattiecināmās izmaksas",IF('Lokālā tāme Nr.3'!$Q108="Neattiecināmās",'Lokālā tāme Nr.3'!$F108,0))</f>
        <v>0</v>
      </c>
      <c r="G105" s="5">
        <f>IF($C$2="Neattiecināmās izmaksas",IF('Lokālā tāme Nr.3'!$Q108="Neattiecināmās",'Lokālā tāme Nr.3'!$G108,0))</f>
        <v>0</v>
      </c>
      <c r="H105" s="5">
        <f>IF($C$2="Neattiecināmās izmaksas",IF('Lokālā tāme Nr.3'!$Q108="Neattiecināmās",'Lokālā tāme Nr.3'!$H108,0))</f>
        <v>0</v>
      </c>
      <c r="I105" s="5">
        <f>IF($C$2="Neattiecināmās izmaksas",IF('Lokālā tāme Nr.3'!$Q108="Neattiecināmās",'Lokālā tāme Nr.3'!$I108,0))</f>
        <v>0</v>
      </c>
      <c r="J105" s="5">
        <f>IF($C$2="Neattiecināmās izmaksas",IF('Lokālā tāme Nr.3'!$Q108="Neattiecināmās",'Lokālā tāme Nr.3'!$J108,0))</f>
        <v>0</v>
      </c>
      <c r="K105" s="47">
        <f>IF($C$2="Neattiecināmās izmaksas",IF('Lokālā tāme Nr.3'!$Q108="Neattiecināmās",'Lokālā tāme Nr.3'!$K108,0))</f>
        <v>0</v>
      </c>
      <c r="L105" s="27">
        <f>IF($C$2="Neattiecināmās izmaksas",IF('Lokālā tāme Nr.3'!$Q108="Neattiecināmās",'Lokālā tāme Nr.3'!$L108,0))</f>
        <v>0</v>
      </c>
      <c r="M105" s="5">
        <f>IF($C$2="Neattiecināmās izmaksas",IF('Lokālā tāme Nr.3'!$Q108="Neattiecināmās",'Lokālā tāme Nr.3'!$M108,0))</f>
        <v>0</v>
      </c>
      <c r="N105" s="5">
        <f>IF($C$2="Neattiecināmās izmaksas",IF('Lokālā tāme Nr.3'!$Q108="Neattiecināmās",'Lokālā tāme Nr.3'!$N108,0))</f>
        <v>0</v>
      </c>
      <c r="O105" s="5">
        <f>IF($C$2="Neattiecināmās izmaksas",IF('Lokālā tāme Nr.3'!$Q108="Neattiecināmās",'Lokālā tāme Nr.3'!$O108,0))</f>
        <v>0</v>
      </c>
      <c r="P105" s="17">
        <f>IF($C$2="Neattiecināmās izmaksas",IF('Lokālā tāme Nr.3'!$Q108="Neattiecināmās",'Lokālā tāme Nr.3'!$P108,0))</f>
        <v>0</v>
      </c>
    </row>
    <row r="106" spans="1:16" ht="12" thickBot="1" x14ac:dyDescent="0.25">
      <c r="A106" s="18">
        <f>IF(P106=0,0,IF(COUNTBLANK(P106)=1,0,COUNTA($P$8:P106)))</f>
        <v>0</v>
      </c>
      <c r="B106" s="5">
        <f>IF($C$2="Neattiecināmās izmaksas",IF('Lokālā tāme Nr.3'!$Q109="Neattiecināmās",'Lokālā tāme Nr.3'!$B109,0))</f>
        <v>0</v>
      </c>
      <c r="C106" s="5">
        <f>IF($C$2="Neattiecināmās izmaksas",IF('Lokālā tāme Nr.3'!$Q109="Neattiecināmās",'Lokālā tāme Nr.3'!$C109,0))</f>
        <v>0</v>
      </c>
      <c r="D106" s="5">
        <f>IF($C$2="Neattiecināmās izmaksas",IF('Lokālā tāme Nr.3'!$Q109="Neattiecināmās",'Lokālā tāme Nr.3'!$D109,0))</f>
        <v>0</v>
      </c>
      <c r="E106" s="17">
        <f>IF($C$2="Neattiecināmās izmaksas",IF('Lokālā tāme Nr.3'!$Q109="Neattiecināmās",'Lokālā tāme Nr.3'!$E109,0))</f>
        <v>0</v>
      </c>
      <c r="F106" s="31">
        <f>IF($C$2="Neattiecināmās izmaksas",IF('Lokālā tāme Nr.3'!$Q109="Neattiecināmās",'Lokālā tāme Nr.3'!$F109,0))</f>
        <v>0</v>
      </c>
      <c r="G106" s="5">
        <f>IF($C$2="Neattiecināmās izmaksas",IF('Lokālā tāme Nr.3'!$Q109="Neattiecināmās",'Lokālā tāme Nr.3'!$G109,0))</f>
        <v>0</v>
      </c>
      <c r="H106" s="5">
        <f>IF($C$2="Neattiecināmās izmaksas",IF('Lokālā tāme Nr.3'!$Q109="Neattiecināmās",'Lokālā tāme Nr.3'!$H109,0))</f>
        <v>0</v>
      </c>
      <c r="I106" s="5">
        <f>IF($C$2="Neattiecināmās izmaksas",IF('Lokālā tāme Nr.3'!$Q109="Neattiecināmās",'Lokālā tāme Nr.3'!$I109,0))</f>
        <v>0</v>
      </c>
      <c r="J106" s="5">
        <f>IF($C$2="Neattiecināmās izmaksas",IF('Lokālā tāme Nr.3'!$Q109="Neattiecināmās",'Lokālā tāme Nr.3'!$J109,0))</f>
        <v>0</v>
      </c>
      <c r="K106" s="47">
        <f>IF($C$2="Neattiecināmās izmaksas",IF('Lokālā tāme Nr.3'!$Q109="Neattiecināmās",'Lokālā tāme Nr.3'!$K109,0))</f>
        <v>0</v>
      </c>
      <c r="L106" s="27">
        <f>IF($C$2="Neattiecināmās izmaksas",IF('Lokālā tāme Nr.3'!$Q109="Neattiecināmās",'Lokālā tāme Nr.3'!$L109,0))</f>
        <v>0</v>
      </c>
      <c r="M106" s="5">
        <f>IF($C$2="Neattiecināmās izmaksas",IF('Lokālā tāme Nr.3'!$Q109="Neattiecināmās",'Lokālā tāme Nr.3'!$M109,0))</f>
        <v>0</v>
      </c>
      <c r="N106" s="5">
        <f>IF($C$2="Neattiecināmās izmaksas",IF('Lokālā tāme Nr.3'!$Q109="Neattiecināmās",'Lokālā tāme Nr.3'!$N109,0))</f>
        <v>0</v>
      </c>
      <c r="O106" s="5">
        <f>IF($C$2="Neattiecināmās izmaksas",IF('Lokālā tāme Nr.3'!$Q109="Neattiecināmās",'Lokālā tāme Nr.3'!$O109,0))</f>
        <v>0</v>
      </c>
      <c r="P106" s="17">
        <f>IF($C$2="Neattiecināmās izmaksas",IF('Lokālā tāme Nr.3'!$Q109="Neattiecināmās",'Lokālā tāme Nr.3'!$P109,0))</f>
        <v>0</v>
      </c>
    </row>
    <row r="107" spans="1:16" ht="12" thickBot="1" x14ac:dyDescent="0.25">
      <c r="A107" s="18">
        <f>IF(P107=0,0,IF(COUNTBLANK(P107)=1,0,COUNTA($P$8:P107)))</f>
        <v>0</v>
      </c>
      <c r="B107" s="5">
        <f>IF($C$2="Neattiecināmās izmaksas",IF('Lokālā tāme Nr.3'!$Q110="Neattiecināmās",'Lokālā tāme Nr.3'!$B110,0))</f>
        <v>0</v>
      </c>
      <c r="C107" s="5">
        <f>IF($C$2="Neattiecināmās izmaksas",IF('Lokālā tāme Nr.3'!$Q110="Neattiecināmās",'Lokālā tāme Nr.3'!$C110,0))</f>
        <v>0</v>
      </c>
      <c r="D107" s="5">
        <f>IF($C$2="Neattiecināmās izmaksas",IF('Lokālā tāme Nr.3'!$Q110="Neattiecināmās",'Lokālā tāme Nr.3'!$D110,0))</f>
        <v>0</v>
      </c>
      <c r="E107" s="17">
        <f>IF($C$2="Neattiecināmās izmaksas",IF('Lokālā tāme Nr.3'!$Q110="Neattiecināmās",'Lokālā tāme Nr.3'!$E110,0))</f>
        <v>0</v>
      </c>
      <c r="F107" s="31">
        <f>IF($C$2="Neattiecināmās izmaksas",IF('Lokālā tāme Nr.3'!$Q110="Neattiecināmās",'Lokālā tāme Nr.3'!$F110,0))</f>
        <v>0</v>
      </c>
      <c r="G107" s="5">
        <f>IF($C$2="Neattiecināmās izmaksas",IF('Lokālā tāme Nr.3'!$Q110="Neattiecināmās",'Lokālā tāme Nr.3'!$G110,0))</f>
        <v>0</v>
      </c>
      <c r="H107" s="5">
        <f>IF($C$2="Neattiecināmās izmaksas",IF('Lokālā tāme Nr.3'!$Q110="Neattiecināmās",'Lokālā tāme Nr.3'!$H110,0))</f>
        <v>0</v>
      </c>
      <c r="I107" s="5">
        <f>IF($C$2="Neattiecināmās izmaksas",IF('Lokālā tāme Nr.3'!$Q110="Neattiecināmās",'Lokālā tāme Nr.3'!$I110,0))</f>
        <v>0</v>
      </c>
      <c r="J107" s="5">
        <f>IF($C$2="Neattiecināmās izmaksas",IF('Lokālā tāme Nr.3'!$Q110="Neattiecināmās",'Lokālā tāme Nr.3'!$J110,0))</f>
        <v>0</v>
      </c>
      <c r="K107" s="47">
        <f>IF($C$2="Neattiecināmās izmaksas",IF('Lokālā tāme Nr.3'!$Q110="Neattiecināmās",'Lokālā tāme Nr.3'!$K110,0))</f>
        <v>0</v>
      </c>
      <c r="L107" s="27">
        <f>IF($C$2="Neattiecināmās izmaksas",IF('Lokālā tāme Nr.3'!$Q110="Neattiecināmās",'Lokālā tāme Nr.3'!$L110,0))</f>
        <v>0</v>
      </c>
      <c r="M107" s="5">
        <f>IF($C$2="Neattiecināmās izmaksas",IF('Lokālā tāme Nr.3'!$Q110="Neattiecināmās",'Lokālā tāme Nr.3'!$M110,0))</f>
        <v>0</v>
      </c>
      <c r="N107" s="5">
        <f>IF($C$2="Neattiecināmās izmaksas",IF('Lokālā tāme Nr.3'!$Q110="Neattiecināmās",'Lokālā tāme Nr.3'!$N110,0))</f>
        <v>0</v>
      </c>
      <c r="O107" s="5">
        <f>IF($C$2="Neattiecināmās izmaksas",IF('Lokālā tāme Nr.3'!$Q110="Neattiecināmās",'Lokālā tāme Nr.3'!$O110,0))</f>
        <v>0</v>
      </c>
      <c r="P107" s="17">
        <f>IF($C$2="Neattiecināmās izmaksas",IF('Lokālā tāme Nr.3'!$Q110="Neattiecināmās",'Lokālā tāme Nr.3'!$P110,0))</f>
        <v>0</v>
      </c>
    </row>
    <row r="108" spans="1:16" ht="12" thickBot="1" x14ac:dyDescent="0.25">
      <c r="A108" s="18">
        <f>IF(P108=0,0,IF(COUNTBLANK(P108)=1,0,COUNTA($P$8:P108)))</f>
        <v>0</v>
      </c>
      <c r="B108" s="5">
        <f>IF($C$2="Neattiecināmās izmaksas",IF('Lokālā tāme Nr.3'!$Q111="Neattiecināmās",'Lokālā tāme Nr.3'!$B111,0))</f>
        <v>0</v>
      </c>
      <c r="C108" s="5">
        <f>IF($C$2="Neattiecināmās izmaksas",IF('Lokālā tāme Nr.3'!$Q111="Neattiecināmās",'Lokālā tāme Nr.3'!$C111,0))</f>
        <v>0</v>
      </c>
      <c r="D108" s="5">
        <f>IF($C$2="Neattiecināmās izmaksas",IF('Lokālā tāme Nr.3'!$Q111="Neattiecināmās",'Lokālā tāme Nr.3'!$D111,0))</f>
        <v>0</v>
      </c>
      <c r="E108" s="17">
        <f>IF($C$2="Neattiecināmās izmaksas",IF('Lokālā tāme Nr.3'!$Q111="Neattiecināmās",'Lokālā tāme Nr.3'!$E111,0))</f>
        <v>0</v>
      </c>
      <c r="F108" s="31">
        <f>IF($C$2="Neattiecināmās izmaksas",IF('Lokālā tāme Nr.3'!$Q111="Neattiecināmās",'Lokālā tāme Nr.3'!$F111,0))</f>
        <v>0</v>
      </c>
      <c r="G108" s="5">
        <f>IF($C$2="Neattiecināmās izmaksas",IF('Lokālā tāme Nr.3'!$Q111="Neattiecināmās",'Lokālā tāme Nr.3'!$G111,0))</f>
        <v>0</v>
      </c>
      <c r="H108" s="5">
        <f>IF($C$2="Neattiecināmās izmaksas",IF('Lokālā tāme Nr.3'!$Q111="Neattiecināmās",'Lokālā tāme Nr.3'!$H111,0))</f>
        <v>0</v>
      </c>
      <c r="I108" s="5">
        <f>IF($C$2="Neattiecināmās izmaksas",IF('Lokālā tāme Nr.3'!$Q111="Neattiecināmās",'Lokālā tāme Nr.3'!$I111,0))</f>
        <v>0</v>
      </c>
      <c r="J108" s="5">
        <f>IF($C$2="Neattiecināmās izmaksas",IF('Lokālā tāme Nr.3'!$Q111="Neattiecināmās",'Lokālā tāme Nr.3'!$J111,0))</f>
        <v>0</v>
      </c>
      <c r="K108" s="47">
        <f>IF($C$2="Neattiecināmās izmaksas",IF('Lokālā tāme Nr.3'!$Q111="Neattiecināmās",'Lokālā tāme Nr.3'!$K111,0))</f>
        <v>0</v>
      </c>
      <c r="L108" s="27">
        <f>IF($C$2="Neattiecināmās izmaksas",IF('Lokālā tāme Nr.3'!$Q111="Neattiecināmās",'Lokālā tāme Nr.3'!$L111,0))</f>
        <v>0</v>
      </c>
      <c r="M108" s="5">
        <f>IF($C$2="Neattiecināmās izmaksas",IF('Lokālā tāme Nr.3'!$Q111="Neattiecināmās",'Lokālā tāme Nr.3'!$M111,0))</f>
        <v>0</v>
      </c>
      <c r="N108" s="5">
        <f>IF($C$2="Neattiecināmās izmaksas",IF('Lokālā tāme Nr.3'!$Q111="Neattiecināmās",'Lokālā tāme Nr.3'!$N111,0))</f>
        <v>0</v>
      </c>
      <c r="O108" s="5">
        <f>IF($C$2="Neattiecināmās izmaksas",IF('Lokālā tāme Nr.3'!$Q111="Neattiecināmās",'Lokālā tāme Nr.3'!$O111,0))</f>
        <v>0</v>
      </c>
      <c r="P108" s="17">
        <f>IF($C$2="Neattiecināmās izmaksas",IF('Lokālā tāme Nr.3'!$Q111="Neattiecināmās",'Lokālā tāme Nr.3'!$P111,0))</f>
        <v>0</v>
      </c>
    </row>
    <row r="109" spans="1:16" ht="12" thickBot="1" x14ac:dyDescent="0.25">
      <c r="A109" s="18">
        <f>IF(P109=0,0,IF(COUNTBLANK(P109)=1,0,COUNTA($P$8:P109)))</f>
        <v>0</v>
      </c>
      <c r="B109" s="5">
        <f>IF($C$2="Neattiecināmās izmaksas",IF('Lokālā tāme Nr.3'!$Q112="Neattiecināmās",'Lokālā tāme Nr.3'!$B112,0))</f>
        <v>0</v>
      </c>
      <c r="C109" s="5">
        <f>IF($C$2="Neattiecināmās izmaksas",IF('Lokālā tāme Nr.3'!$Q112="Neattiecināmās",'Lokālā tāme Nr.3'!$C112,0))</f>
        <v>0</v>
      </c>
      <c r="D109" s="5">
        <f>IF($C$2="Neattiecināmās izmaksas",IF('Lokālā tāme Nr.3'!$Q112="Neattiecināmās",'Lokālā tāme Nr.3'!$D112,0))</f>
        <v>0</v>
      </c>
      <c r="E109" s="17">
        <f>IF($C$2="Neattiecināmās izmaksas",IF('Lokālā tāme Nr.3'!$Q112="Neattiecināmās",'Lokālā tāme Nr.3'!$E112,0))</f>
        <v>0</v>
      </c>
      <c r="F109" s="31">
        <f>IF($C$2="Neattiecināmās izmaksas",IF('Lokālā tāme Nr.3'!$Q112="Neattiecināmās",'Lokālā tāme Nr.3'!$F112,0))</f>
        <v>0</v>
      </c>
      <c r="G109" s="5">
        <f>IF($C$2="Neattiecināmās izmaksas",IF('Lokālā tāme Nr.3'!$Q112="Neattiecināmās",'Lokālā tāme Nr.3'!$G112,0))</f>
        <v>0</v>
      </c>
      <c r="H109" s="5">
        <f>IF($C$2="Neattiecināmās izmaksas",IF('Lokālā tāme Nr.3'!$Q112="Neattiecināmās",'Lokālā tāme Nr.3'!$H112,0))</f>
        <v>0</v>
      </c>
      <c r="I109" s="5">
        <f>IF($C$2="Neattiecināmās izmaksas",IF('Lokālā tāme Nr.3'!$Q112="Neattiecināmās",'Lokālā tāme Nr.3'!$I112,0))</f>
        <v>0</v>
      </c>
      <c r="J109" s="5">
        <f>IF($C$2="Neattiecināmās izmaksas",IF('Lokālā tāme Nr.3'!$Q112="Neattiecināmās",'Lokālā tāme Nr.3'!$J112,0))</f>
        <v>0</v>
      </c>
      <c r="K109" s="47">
        <f>IF($C$2="Neattiecināmās izmaksas",IF('Lokālā tāme Nr.3'!$Q112="Neattiecināmās",'Lokālā tāme Nr.3'!$K112,0))</f>
        <v>0</v>
      </c>
      <c r="L109" s="27">
        <f>IF($C$2="Neattiecināmās izmaksas",IF('Lokālā tāme Nr.3'!$Q112="Neattiecināmās",'Lokālā tāme Nr.3'!$L112,0))</f>
        <v>0</v>
      </c>
      <c r="M109" s="5">
        <f>IF($C$2="Neattiecināmās izmaksas",IF('Lokālā tāme Nr.3'!$Q112="Neattiecināmās",'Lokālā tāme Nr.3'!$M112,0))</f>
        <v>0</v>
      </c>
      <c r="N109" s="5">
        <f>IF($C$2="Neattiecināmās izmaksas",IF('Lokālā tāme Nr.3'!$Q112="Neattiecināmās",'Lokālā tāme Nr.3'!$N112,0))</f>
        <v>0</v>
      </c>
      <c r="O109" s="5">
        <f>IF($C$2="Neattiecināmās izmaksas",IF('Lokālā tāme Nr.3'!$Q112="Neattiecināmās",'Lokālā tāme Nr.3'!$O112,0))</f>
        <v>0</v>
      </c>
      <c r="P109" s="17">
        <f>IF($C$2="Neattiecināmās izmaksas",IF('Lokālā tāme Nr.3'!$Q112="Neattiecināmās",'Lokālā tāme Nr.3'!$P112,0))</f>
        <v>0</v>
      </c>
    </row>
    <row r="110" spans="1:16" ht="12" thickBot="1" x14ac:dyDescent="0.25">
      <c r="A110" s="18">
        <f>IF(P110=0,0,IF(COUNTBLANK(P110)=1,0,COUNTA($P$8:P110)))</f>
        <v>0</v>
      </c>
      <c r="B110" s="5">
        <f>IF($C$2="Neattiecināmās izmaksas",IF('Lokālā tāme Nr.3'!$Q113="Neattiecināmās",'Lokālā tāme Nr.3'!$B113,0))</f>
        <v>0</v>
      </c>
      <c r="C110" s="5">
        <f>IF($C$2="Neattiecināmās izmaksas",IF('Lokālā tāme Nr.3'!$Q113="Neattiecināmās",'Lokālā tāme Nr.3'!$C113,0))</f>
        <v>0</v>
      </c>
      <c r="D110" s="5">
        <f>IF($C$2="Neattiecināmās izmaksas",IF('Lokālā tāme Nr.3'!$Q113="Neattiecināmās",'Lokālā tāme Nr.3'!$D113,0))</f>
        <v>0</v>
      </c>
      <c r="E110" s="17">
        <f>IF($C$2="Neattiecināmās izmaksas",IF('Lokālā tāme Nr.3'!$Q113="Neattiecināmās",'Lokālā tāme Nr.3'!$E113,0))</f>
        <v>0</v>
      </c>
      <c r="F110" s="31">
        <f>IF($C$2="Neattiecināmās izmaksas",IF('Lokālā tāme Nr.3'!$Q113="Neattiecināmās",'Lokālā tāme Nr.3'!$F113,0))</f>
        <v>0</v>
      </c>
      <c r="G110" s="5">
        <f>IF($C$2="Neattiecināmās izmaksas",IF('Lokālā tāme Nr.3'!$Q113="Neattiecināmās",'Lokālā tāme Nr.3'!$G113,0))</f>
        <v>0</v>
      </c>
      <c r="H110" s="5">
        <f>IF($C$2="Neattiecināmās izmaksas",IF('Lokālā tāme Nr.3'!$Q113="Neattiecināmās",'Lokālā tāme Nr.3'!$H113,0))</f>
        <v>0</v>
      </c>
      <c r="I110" s="5">
        <f>IF($C$2="Neattiecināmās izmaksas",IF('Lokālā tāme Nr.3'!$Q113="Neattiecināmās",'Lokālā tāme Nr.3'!$I113,0))</f>
        <v>0</v>
      </c>
      <c r="J110" s="5">
        <f>IF($C$2="Neattiecināmās izmaksas",IF('Lokālā tāme Nr.3'!$Q113="Neattiecināmās",'Lokālā tāme Nr.3'!$J113,0))</f>
        <v>0</v>
      </c>
      <c r="K110" s="47">
        <f>IF($C$2="Neattiecināmās izmaksas",IF('Lokālā tāme Nr.3'!$Q113="Neattiecināmās",'Lokālā tāme Nr.3'!$K113,0))</f>
        <v>0</v>
      </c>
      <c r="L110" s="27">
        <f>IF($C$2="Neattiecināmās izmaksas",IF('Lokālā tāme Nr.3'!$Q113="Neattiecināmās",'Lokālā tāme Nr.3'!$L113,0))</f>
        <v>0</v>
      </c>
      <c r="M110" s="5">
        <f>IF($C$2="Neattiecināmās izmaksas",IF('Lokālā tāme Nr.3'!$Q113="Neattiecināmās",'Lokālā tāme Nr.3'!$M113,0))</f>
        <v>0</v>
      </c>
      <c r="N110" s="5">
        <f>IF($C$2="Neattiecināmās izmaksas",IF('Lokālā tāme Nr.3'!$Q113="Neattiecināmās",'Lokālā tāme Nr.3'!$N113,0))</f>
        <v>0</v>
      </c>
      <c r="O110" s="5">
        <f>IF($C$2="Neattiecināmās izmaksas",IF('Lokālā tāme Nr.3'!$Q113="Neattiecināmās",'Lokālā tāme Nr.3'!$O113,0))</f>
        <v>0</v>
      </c>
      <c r="P110" s="17">
        <f>IF($C$2="Neattiecināmās izmaksas",IF('Lokālā tāme Nr.3'!$Q113="Neattiecināmās",'Lokālā tāme Nr.3'!$P113,0))</f>
        <v>0</v>
      </c>
    </row>
    <row r="111" spans="1:16" ht="12" thickBot="1" x14ac:dyDescent="0.25">
      <c r="A111" s="18">
        <f>IF(P111=0,0,IF(COUNTBLANK(P111)=1,0,COUNTA($P$8:P111)))</f>
        <v>0</v>
      </c>
      <c r="B111" s="5">
        <f>IF($C$2="Neattiecināmās izmaksas",IF('Lokālā tāme Nr.3'!$Q114="Neattiecināmās",'Lokālā tāme Nr.3'!$B114,0))</f>
        <v>0</v>
      </c>
      <c r="C111" s="5">
        <f>IF($C$2="Neattiecināmās izmaksas",IF('Lokālā tāme Nr.3'!$Q114="Neattiecināmās",'Lokālā tāme Nr.3'!$C114,0))</f>
        <v>0</v>
      </c>
      <c r="D111" s="5">
        <f>IF($C$2="Neattiecināmās izmaksas",IF('Lokālā tāme Nr.3'!$Q114="Neattiecināmās",'Lokālā tāme Nr.3'!$D114,0))</f>
        <v>0</v>
      </c>
      <c r="E111" s="17">
        <f>IF($C$2="Neattiecināmās izmaksas",IF('Lokālā tāme Nr.3'!$Q114="Neattiecināmās",'Lokālā tāme Nr.3'!$E114,0))</f>
        <v>0</v>
      </c>
      <c r="F111" s="31">
        <f>IF($C$2="Neattiecināmās izmaksas",IF('Lokālā tāme Nr.3'!$Q114="Neattiecināmās",'Lokālā tāme Nr.3'!$F114,0))</f>
        <v>0</v>
      </c>
      <c r="G111" s="5">
        <f>IF($C$2="Neattiecināmās izmaksas",IF('Lokālā tāme Nr.3'!$Q114="Neattiecināmās",'Lokālā tāme Nr.3'!$G114,0))</f>
        <v>0</v>
      </c>
      <c r="H111" s="5">
        <f>IF($C$2="Neattiecināmās izmaksas",IF('Lokālā tāme Nr.3'!$Q114="Neattiecināmās",'Lokālā tāme Nr.3'!$H114,0))</f>
        <v>0</v>
      </c>
      <c r="I111" s="5">
        <f>IF($C$2="Neattiecināmās izmaksas",IF('Lokālā tāme Nr.3'!$Q114="Neattiecināmās",'Lokālā tāme Nr.3'!$I114,0))</f>
        <v>0</v>
      </c>
      <c r="J111" s="5">
        <f>IF($C$2="Neattiecināmās izmaksas",IF('Lokālā tāme Nr.3'!$Q114="Neattiecināmās",'Lokālā tāme Nr.3'!$J114,0))</f>
        <v>0</v>
      </c>
      <c r="K111" s="47">
        <f>IF($C$2="Neattiecināmās izmaksas",IF('Lokālā tāme Nr.3'!$Q114="Neattiecināmās",'Lokālā tāme Nr.3'!$K114,0))</f>
        <v>0</v>
      </c>
      <c r="L111" s="27">
        <f>IF($C$2="Neattiecināmās izmaksas",IF('Lokālā tāme Nr.3'!$Q114="Neattiecināmās",'Lokālā tāme Nr.3'!$L114,0))</f>
        <v>0</v>
      </c>
      <c r="M111" s="5">
        <f>IF($C$2="Neattiecināmās izmaksas",IF('Lokālā tāme Nr.3'!$Q114="Neattiecināmās",'Lokālā tāme Nr.3'!$M114,0))</f>
        <v>0</v>
      </c>
      <c r="N111" s="5">
        <f>IF($C$2="Neattiecināmās izmaksas",IF('Lokālā tāme Nr.3'!$Q114="Neattiecināmās",'Lokālā tāme Nr.3'!$N114,0))</f>
        <v>0</v>
      </c>
      <c r="O111" s="5">
        <f>IF($C$2="Neattiecināmās izmaksas",IF('Lokālā tāme Nr.3'!$Q114="Neattiecināmās",'Lokālā tāme Nr.3'!$O114,0))</f>
        <v>0</v>
      </c>
      <c r="P111" s="17">
        <f>IF($C$2="Neattiecināmās izmaksas",IF('Lokālā tāme Nr.3'!$Q114="Neattiecināmās",'Lokālā tāme Nr.3'!$P114,0))</f>
        <v>0</v>
      </c>
    </row>
    <row r="112" spans="1:16" ht="12" thickBot="1" x14ac:dyDescent="0.25">
      <c r="A112" s="18">
        <f>IF(P112=0,0,IF(COUNTBLANK(P112)=1,0,COUNTA($P$8:P112)))</f>
        <v>0</v>
      </c>
      <c r="B112" s="5">
        <f>IF($C$2="Neattiecināmās izmaksas",IF('Lokālā tāme Nr.3'!$Q115="Neattiecināmās",'Lokālā tāme Nr.3'!$B115,0))</f>
        <v>0</v>
      </c>
      <c r="C112" s="5">
        <f>IF($C$2="Neattiecināmās izmaksas",IF('Lokālā tāme Nr.3'!$Q115="Neattiecināmās",'Lokālā tāme Nr.3'!$C115,0))</f>
        <v>0</v>
      </c>
      <c r="D112" s="5">
        <f>IF($C$2="Neattiecināmās izmaksas",IF('Lokālā tāme Nr.3'!$Q115="Neattiecināmās",'Lokālā tāme Nr.3'!$D115,0))</f>
        <v>0</v>
      </c>
      <c r="E112" s="17">
        <f>IF($C$2="Neattiecināmās izmaksas",IF('Lokālā tāme Nr.3'!$Q115="Neattiecināmās",'Lokālā tāme Nr.3'!$E115,0))</f>
        <v>0</v>
      </c>
      <c r="F112" s="31">
        <f>IF($C$2="Neattiecināmās izmaksas",IF('Lokālā tāme Nr.3'!$Q115="Neattiecināmās",'Lokālā tāme Nr.3'!$F115,0))</f>
        <v>0</v>
      </c>
      <c r="G112" s="5">
        <f>IF($C$2="Neattiecināmās izmaksas",IF('Lokālā tāme Nr.3'!$Q115="Neattiecināmās",'Lokālā tāme Nr.3'!$G115,0))</f>
        <v>0</v>
      </c>
      <c r="H112" s="5">
        <f>IF($C$2="Neattiecināmās izmaksas",IF('Lokālā tāme Nr.3'!$Q115="Neattiecināmās",'Lokālā tāme Nr.3'!$H115,0))</f>
        <v>0</v>
      </c>
      <c r="I112" s="5">
        <f>IF($C$2="Neattiecināmās izmaksas",IF('Lokālā tāme Nr.3'!$Q115="Neattiecināmās",'Lokālā tāme Nr.3'!$I115,0))</f>
        <v>0</v>
      </c>
      <c r="J112" s="5">
        <f>IF($C$2="Neattiecināmās izmaksas",IF('Lokālā tāme Nr.3'!$Q115="Neattiecināmās",'Lokālā tāme Nr.3'!$J115,0))</f>
        <v>0</v>
      </c>
      <c r="K112" s="47">
        <f>IF($C$2="Neattiecināmās izmaksas",IF('Lokālā tāme Nr.3'!$Q115="Neattiecināmās",'Lokālā tāme Nr.3'!$K115,0))</f>
        <v>0</v>
      </c>
      <c r="L112" s="27">
        <f>IF($C$2="Neattiecināmās izmaksas",IF('Lokālā tāme Nr.3'!$Q115="Neattiecināmās",'Lokālā tāme Nr.3'!$L115,0))</f>
        <v>0</v>
      </c>
      <c r="M112" s="5">
        <f>IF($C$2="Neattiecināmās izmaksas",IF('Lokālā tāme Nr.3'!$Q115="Neattiecināmās",'Lokālā tāme Nr.3'!$M115,0))</f>
        <v>0</v>
      </c>
      <c r="N112" s="5">
        <f>IF($C$2="Neattiecināmās izmaksas",IF('Lokālā tāme Nr.3'!$Q115="Neattiecināmās",'Lokālā tāme Nr.3'!$N115,0))</f>
        <v>0</v>
      </c>
      <c r="O112" s="5">
        <f>IF($C$2="Neattiecināmās izmaksas",IF('Lokālā tāme Nr.3'!$Q115="Neattiecināmās",'Lokālā tāme Nr.3'!$O115,0))</f>
        <v>0</v>
      </c>
      <c r="P112" s="17">
        <f>IF($C$2="Neattiecināmās izmaksas",IF('Lokālā tāme Nr.3'!$Q115="Neattiecināmās",'Lokālā tāme Nr.3'!$P115,0))</f>
        <v>0</v>
      </c>
    </row>
    <row r="113" spans="1:16" ht="12" thickBot="1" x14ac:dyDescent="0.25">
      <c r="A113" s="18">
        <f>IF(P113=0,0,IF(COUNTBLANK(P113)=1,0,COUNTA($P$8:P113)))</f>
        <v>0</v>
      </c>
      <c r="B113" s="5">
        <f>IF($C$2="Neattiecināmās izmaksas",IF('Lokālā tāme Nr.3'!$Q116="Neattiecināmās",'Lokālā tāme Nr.3'!$B116,0))</f>
        <v>0</v>
      </c>
      <c r="C113" s="5">
        <f>IF($C$2="Neattiecināmās izmaksas",IF('Lokālā tāme Nr.3'!$Q116="Neattiecināmās",'Lokālā tāme Nr.3'!$C116,0))</f>
        <v>0</v>
      </c>
      <c r="D113" s="5">
        <f>IF($C$2="Neattiecināmās izmaksas",IF('Lokālā tāme Nr.3'!$Q116="Neattiecināmās",'Lokālā tāme Nr.3'!$D116,0))</f>
        <v>0</v>
      </c>
      <c r="E113" s="17">
        <f>IF($C$2="Neattiecināmās izmaksas",IF('Lokālā tāme Nr.3'!$Q116="Neattiecināmās",'Lokālā tāme Nr.3'!$E116,0))</f>
        <v>0</v>
      </c>
      <c r="F113" s="31">
        <f>IF($C$2="Neattiecināmās izmaksas",IF('Lokālā tāme Nr.3'!$Q116="Neattiecināmās",'Lokālā tāme Nr.3'!$F116,0))</f>
        <v>0</v>
      </c>
      <c r="G113" s="5">
        <f>IF($C$2="Neattiecināmās izmaksas",IF('Lokālā tāme Nr.3'!$Q116="Neattiecināmās",'Lokālā tāme Nr.3'!$G116,0))</f>
        <v>0</v>
      </c>
      <c r="H113" s="5">
        <f>IF($C$2="Neattiecināmās izmaksas",IF('Lokālā tāme Nr.3'!$Q116="Neattiecināmās",'Lokālā tāme Nr.3'!$H116,0))</f>
        <v>0</v>
      </c>
      <c r="I113" s="5">
        <f>IF($C$2="Neattiecināmās izmaksas",IF('Lokālā tāme Nr.3'!$Q116="Neattiecināmās",'Lokālā tāme Nr.3'!$I116,0))</f>
        <v>0</v>
      </c>
      <c r="J113" s="5">
        <f>IF($C$2="Neattiecināmās izmaksas",IF('Lokālā tāme Nr.3'!$Q116="Neattiecināmās",'Lokālā tāme Nr.3'!$J116,0))</f>
        <v>0</v>
      </c>
      <c r="K113" s="47">
        <f>IF($C$2="Neattiecināmās izmaksas",IF('Lokālā tāme Nr.3'!$Q116="Neattiecināmās",'Lokālā tāme Nr.3'!$K116,0))</f>
        <v>0</v>
      </c>
      <c r="L113" s="27">
        <f>IF($C$2="Neattiecināmās izmaksas",IF('Lokālā tāme Nr.3'!$Q116="Neattiecināmās",'Lokālā tāme Nr.3'!$L116,0))</f>
        <v>0</v>
      </c>
      <c r="M113" s="5">
        <f>IF($C$2="Neattiecināmās izmaksas",IF('Lokālā tāme Nr.3'!$Q116="Neattiecināmās",'Lokālā tāme Nr.3'!$M116,0))</f>
        <v>0</v>
      </c>
      <c r="N113" s="5">
        <f>IF($C$2="Neattiecināmās izmaksas",IF('Lokālā tāme Nr.3'!$Q116="Neattiecināmās",'Lokālā tāme Nr.3'!$N116,0))</f>
        <v>0</v>
      </c>
      <c r="O113" s="5">
        <f>IF($C$2="Neattiecināmās izmaksas",IF('Lokālā tāme Nr.3'!$Q116="Neattiecināmās",'Lokālā tāme Nr.3'!$O116,0))</f>
        <v>0</v>
      </c>
      <c r="P113" s="17">
        <f>IF($C$2="Neattiecināmās izmaksas",IF('Lokālā tāme Nr.3'!$Q116="Neattiecināmās",'Lokālā tāme Nr.3'!$P116,0))</f>
        <v>0</v>
      </c>
    </row>
    <row r="114" spans="1:16" ht="12" thickBot="1" x14ac:dyDescent="0.25">
      <c r="A114" s="18">
        <f>IF(P114=0,0,IF(COUNTBLANK(P114)=1,0,COUNTA($P$8:P114)))</f>
        <v>0</v>
      </c>
      <c r="B114" s="5">
        <f>IF($C$2="Neattiecināmās izmaksas",IF('Lokālā tāme Nr.3'!$Q117="Neattiecināmās",'Lokālā tāme Nr.3'!$B117,0))</f>
        <v>0</v>
      </c>
      <c r="C114" s="5">
        <f>IF($C$2="Neattiecināmās izmaksas",IF('Lokālā tāme Nr.3'!$Q117="Neattiecināmās",'Lokālā tāme Nr.3'!$C117,0))</f>
        <v>0</v>
      </c>
      <c r="D114" s="5">
        <f>IF($C$2="Neattiecināmās izmaksas",IF('Lokālā tāme Nr.3'!$Q117="Neattiecināmās",'Lokālā tāme Nr.3'!$D117,0))</f>
        <v>0</v>
      </c>
      <c r="E114" s="17">
        <f>IF($C$2="Neattiecināmās izmaksas",IF('Lokālā tāme Nr.3'!$Q117="Neattiecināmās",'Lokālā tāme Nr.3'!$E117,0))</f>
        <v>0</v>
      </c>
      <c r="F114" s="31">
        <f>IF($C$2="Neattiecināmās izmaksas",IF('Lokālā tāme Nr.3'!$Q117="Neattiecināmās",'Lokālā tāme Nr.3'!$F117,0))</f>
        <v>0</v>
      </c>
      <c r="G114" s="5">
        <f>IF($C$2="Neattiecināmās izmaksas",IF('Lokālā tāme Nr.3'!$Q117="Neattiecināmās",'Lokālā tāme Nr.3'!$G117,0))</f>
        <v>0</v>
      </c>
      <c r="H114" s="5">
        <f>IF($C$2="Neattiecināmās izmaksas",IF('Lokālā tāme Nr.3'!$Q117="Neattiecināmās",'Lokālā tāme Nr.3'!$H117,0))</f>
        <v>0</v>
      </c>
      <c r="I114" s="5">
        <f>IF($C$2="Neattiecināmās izmaksas",IF('Lokālā tāme Nr.3'!$Q117="Neattiecināmās",'Lokālā tāme Nr.3'!$I117,0))</f>
        <v>0</v>
      </c>
      <c r="J114" s="5">
        <f>IF($C$2="Neattiecināmās izmaksas",IF('Lokālā tāme Nr.3'!$Q117="Neattiecināmās",'Lokālā tāme Nr.3'!$J117,0))</f>
        <v>0</v>
      </c>
      <c r="K114" s="47">
        <f>IF($C$2="Neattiecināmās izmaksas",IF('Lokālā tāme Nr.3'!$Q117="Neattiecināmās",'Lokālā tāme Nr.3'!$K117,0))</f>
        <v>0</v>
      </c>
      <c r="L114" s="27">
        <f>IF($C$2="Neattiecināmās izmaksas",IF('Lokālā tāme Nr.3'!$Q117="Neattiecināmās",'Lokālā tāme Nr.3'!$L117,0))</f>
        <v>0</v>
      </c>
      <c r="M114" s="5">
        <f>IF($C$2="Neattiecināmās izmaksas",IF('Lokālā tāme Nr.3'!$Q117="Neattiecināmās",'Lokālā tāme Nr.3'!$M117,0))</f>
        <v>0</v>
      </c>
      <c r="N114" s="5">
        <f>IF($C$2="Neattiecināmās izmaksas",IF('Lokālā tāme Nr.3'!$Q117="Neattiecināmās",'Lokālā tāme Nr.3'!$N117,0))</f>
        <v>0</v>
      </c>
      <c r="O114" s="5">
        <f>IF($C$2="Neattiecināmās izmaksas",IF('Lokālā tāme Nr.3'!$Q117="Neattiecināmās",'Lokālā tāme Nr.3'!$O117,0))</f>
        <v>0</v>
      </c>
      <c r="P114" s="17">
        <f>IF($C$2="Neattiecināmās izmaksas",IF('Lokālā tāme Nr.3'!$Q117="Neattiecināmās",'Lokālā tāme Nr.3'!$P117,0))</f>
        <v>0</v>
      </c>
    </row>
    <row r="115" spans="1:16" ht="12" thickBot="1" x14ac:dyDescent="0.25">
      <c r="A115" s="18">
        <f>IF(P115=0,0,IF(COUNTBLANK(P115)=1,0,COUNTA($P$8:P115)))</f>
        <v>0</v>
      </c>
      <c r="B115" s="5">
        <f>IF($C$2="Neattiecināmās izmaksas",IF('Lokālā tāme Nr.3'!$Q118="Neattiecināmās",'Lokālā tāme Nr.3'!$B118,0))</f>
        <v>0</v>
      </c>
      <c r="C115" s="5">
        <f>IF($C$2="Neattiecināmās izmaksas",IF('Lokālā tāme Nr.3'!$Q118="Neattiecināmās",'Lokālā tāme Nr.3'!$C118,0))</f>
        <v>0</v>
      </c>
      <c r="D115" s="5">
        <f>IF($C$2="Neattiecināmās izmaksas",IF('Lokālā tāme Nr.3'!$Q118="Neattiecināmās",'Lokālā tāme Nr.3'!$D118,0))</f>
        <v>0</v>
      </c>
      <c r="E115" s="17">
        <f>IF($C$2="Neattiecināmās izmaksas",IF('Lokālā tāme Nr.3'!$Q118="Neattiecināmās",'Lokālā tāme Nr.3'!$E118,0))</f>
        <v>0</v>
      </c>
      <c r="F115" s="31">
        <f>IF($C$2="Neattiecināmās izmaksas",IF('Lokālā tāme Nr.3'!$Q118="Neattiecināmās",'Lokālā tāme Nr.3'!$F118,0))</f>
        <v>0</v>
      </c>
      <c r="G115" s="5">
        <f>IF($C$2="Neattiecināmās izmaksas",IF('Lokālā tāme Nr.3'!$Q118="Neattiecināmās",'Lokālā tāme Nr.3'!$G118,0))</f>
        <v>0</v>
      </c>
      <c r="H115" s="5">
        <f>IF($C$2="Neattiecināmās izmaksas",IF('Lokālā tāme Nr.3'!$Q118="Neattiecināmās",'Lokālā tāme Nr.3'!$H118,0))</f>
        <v>0</v>
      </c>
      <c r="I115" s="5">
        <f>IF($C$2="Neattiecināmās izmaksas",IF('Lokālā tāme Nr.3'!$Q118="Neattiecināmās",'Lokālā tāme Nr.3'!$I118,0))</f>
        <v>0</v>
      </c>
      <c r="J115" s="5">
        <f>IF($C$2="Neattiecināmās izmaksas",IF('Lokālā tāme Nr.3'!$Q118="Neattiecināmās",'Lokālā tāme Nr.3'!$J118,0))</f>
        <v>0</v>
      </c>
      <c r="K115" s="47">
        <f>IF($C$2="Neattiecināmās izmaksas",IF('Lokālā tāme Nr.3'!$Q118="Neattiecināmās",'Lokālā tāme Nr.3'!$K118,0))</f>
        <v>0</v>
      </c>
      <c r="L115" s="27">
        <f>IF($C$2="Neattiecināmās izmaksas",IF('Lokālā tāme Nr.3'!$Q118="Neattiecināmās",'Lokālā tāme Nr.3'!$L118,0))</f>
        <v>0</v>
      </c>
      <c r="M115" s="5">
        <f>IF($C$2="Neattiecināmās izmaksas",IF('Lokālā tāme Nr.3'!$Q118="Neattiecināmās",'Lokālā tāme Nr.3'!$M118,0))</f>
        <v>0</v>
      </c>
      <c r="N115" s="5">
        <f>IF($C$2="Neattiecināmās izmaksas",IF('Lokālā tāme Nr.3'!$Q118="Neattiecināmās",'Lokālā tāme Nr.3'!$N118,0))</f>
        <v>0</v>
      </c>
      <c r="O115" s="5">
        <f>IF($C$2="Neattiecināmās izmaksas",IF('Lokālā tāme Nr.3'!$Q118="Neattiecināmās",'Lokālā tāme Nr.3'!$O118,0))</f>
        <v>0</v>
      </c>
      <c r="P115" s="17">
        <f>IF($C$2="Neattiecināmās izmaksas",IF('Lokālā tāme Nr.3'!$Q118="Neattiecināmās",'Lokālā tāme Nr.3'!$P118,0))</f>
        <v>0</v>
      </c>
    </row>
    <row r="116" spans="1:16" ht="12" thickBot="1" x14ac:dyDescent="0.25">
      <c r="A116" s="18">
        <f>IF(P116=0,0,IF(COUNTBLANK(P116)=1,0,COUNTA($P$8:P116)))</f>
        <v>0</v>
      </c>
      <c r="B116" s="5">
        <f>IF($C$2="Neattiecināmās izmaksas",IF('Lokālā tāme Nr.3'!$Q119="Neattiecināmās",'Lokālā tāme Nr.3'!$B119,0))</f>
        <v>0</v>
      </c>
      <c r="C116" s="5">
        <f>IF($C$2="Neattiecināmās izmaksas",IF('Lokālā tāme Nr.3'!$Q119="Neattiecināmās",'Lokālā tāme Nr.3'!$C119,0))</f>
        <v>0</v>
      </c>
      <c r="D116" s="5">
        <f>IF($C$2="Neattiecināmās izmaksas",IF('Lokālā tāme Nr.3'!$Q119="Neattiecināmās",'Lokālā tāme Nr.3'!$D119,0))</f>
        <v>0</v>
      </c>
      <c r="E116" s="17">
        <f>IF($C$2="Neattiecināmās izmaksas",IF('Lokālā tāme Nr.3'!$Q119="Neattiecināmās",'Lokālā tāme Nr.3'!$E119,0))</f>
        <v>0</v>
      </c>
      <c r="F116" s="31">
        <f>IF($C$2="Neattiecināmās izmaksas",IF('Lokālā tāme Nr.3'!$Q119="Neattiecināmās",'Lokālā tāme Nr.3'!$F119,0))</f>
        <v>0</v>
      </c>
      <c r="G116" s="5">
        <f>IF($C$2="Neattiecināmās izmaksas",IF('Lokālā tāme Nr.3'!$Q119="Neattiecināmās",'Lokālā tāme Nr.3'!$G119,0))</f>
        <v>0</v>
      </c>
      <c r="H116" s="5">
        <f>IF($C$2="Neattiecināmās izmaksas",IF('Lokālā tāme Nr.3'!$Q119="Neattiecināmās",'Lokālā tāme Nr.3'!$H119,0))</f>
        <v>0</v>
      </c>
      <c r="I116" s="5">
        <f>IF($C$2="Neattiecināmās izmaksas",IF('Lokālā tāme Nr.3'!$Q119="Neattiecināmās",'Lokālā tāme Nr.3'!$I119,0))</f>
        <v>0</v>
      </c>
      <c r="J116" s="5">
        <f>IF($C$2="Neattiecināmās izmaksas",IF('Lokālā tāme Nr.3'!$Q119="Neattiecināmās",'Lokālā tāme Nr.3'!$J119,0))</f>
        <v>0</v>
      </c>
      <c r="K116" s="47">
        <f>IF($C$2="Neattiecināmās izmaksas",IF('Lokālā tāme Nr.3'!$Q119="Neattiecināmās",'Lokālā tāme Nr.3'!$K119,0))</f>
        <v>0</v>
      </c>
      <c r="L116" s="27">
        <f>IF($C$2="Neattiecināmās izmaksas",IF('Lokālā tāme Nr.3'!$Q119="Neattiecināmās",'Lokālā tāme Nr.3'!$L119,0))</f>
        <v>0</v>
      </c>
      <c r="M116" s="5">
        <f>IF($C$2="Neattiecināmās izmaksas",IF('Lokālā tāme Nr.3'!$Q119="Neattiecināmās",'Lokālā tāme Nr.3'!$M119,0))</f>
        <v>0</v>
      </c>
      <c r="N116" s="5">
        <f>IF($C$2="Neattiecināmās izmaksas",IF('Lokālā tāme Nr.3'!$Q119="Neattiecināmās",'Lokālā tāme Nr.3'!$N119,0))</f>
        <v>0</v>
      </c>
      <c r="O116" s="5">
        <f>IF($C$2="Neattiecināmās izmaksas",IF('Lokālā tāme Nr.3'!$Q119="Neattiecināmās",'Lokālā tāme Nr.3'!$O119,0))</f>
        <v>0</v>
      </c>
      <c r="P116" s="17">
        <f>IF($C$2="Neattiecināmās izmaksas",IF('Lokālā tāme Nr.3'!$Q119="Neattiecināmās",'Lokālā tāme Nr.3'!$P119,0))</f>
        <v>0</v>
      </c>
    </row>
    <row r="117" spans="1:16" ht="12" thickBot="1" x14ac:dyDescent="0.25">
      <c r="A117" s="18">
        <f>IF(P117=0,0,IF(COUNTBLANK(P117)=1,0,COUNTA($P$8:P117)))</f>
        <v>0</v>
      </c>
      <c r="B117" s="5">
        <f>IF($C$2="Neattiecināmās izmaksas",IF('Lokālā tāme Nr.3'!$Q120="Neattiecināmās",'Lokālā tāme Nr.3'!$B120,0))</f>
        <v>0</v>
      </c>
      <c r="C117" s="5">
        <f>IF($C$2="Neattiecināmās izmaksas",IF('Lokālā tāme Nr.3'!$Q120="Neattiecināmās",'Lokālā tāme Nr.3'!$C120,0))</f>
        <v>0</v>
      </c>
      <c r="D117" s="5">
        <f>IF($C$2="Neattiecināmās izmaksas",IF('Lokālā tāme Nr.3'!$Q120="Neattiecināmās",'Lokālā tāme Nr.3'!$D120,0))</f>
        <v>0</v>
      </c>
      <c r="E117" s="17">
        <f>IF($C$2="Neattiecināmās izmaksas",IF('Lokālā tāme Nr.3'!$Q120="Neattiecināmās",'Lokālā tāme Nr.3'!$E120,0))</f>
        <v>0</v>
      </c>
      <c r="F117" s="31">
        <f>IF($C$2="Neattiecināmās izmaksas",IF('Lokālā tāme Nr.3'!$Q120="Neattiecināmās",'Lokālā tāme Nr.3'!$F120,0))</f>
        <v>0</v>
      </c>
      <c r="G117" s="5">
        <f>IF($C$2="Neattiecināmās izmaksas",IF('Lokālā tāme Nr.3'!$Q120="Neattiecināmās",'Lokālā tāme Nr.3'!$G120,0))</f>
        <v>0</v>
      </c>
      <c r="H117" s="5">
        <f>IF($C$2="Neattiecināmās izmaksas",IF('Lokālā tāme Nr.3'!$Q120="Neattiecināmās",'Lokālā tāme Nr.3'!$H120,0))</f>
        <v>0</v>
      </c>
      <c r="I117" s="5">
        <f>IF($C$2="Neattiecināmās izmaksas",IF('Lokālā tāme Nr.3'!$Q120="Neattiecināmās",'Lokālā tāme Nr.3'!$I120,0))</f>
        <v>0</v>
      </c>
      <c r="J117" s="5">
        <f>IF($C$2="Neattiecināmās izmaksas",IF('Lokālā tāme Nr.3'!$Q120="Neattiecināmās",'Lokālā tāme Nr.3'!$J120,0))</f>
        <v>0</v>
      </c>
      <c r="K117" s="47">
        <f>IF($C$2="Neattiecināmās izmaksas",IF('Lokālā tāme Nr.3'!$Q120="Neattiecināmās",'Lokālā tāme Nr.3'!$K120,0))</f>
        <v>0</v>
      </c>
      <c r="L117" s="27">
        <f>IF($C$2="Neattiecināmās izmaksas",IF('Lokālā tāme Nr.3'!$Q120="Neattiecināmās",'Lokālā tāme Nr.3'!$L120,0))</f>
        <v>0</v>
      </c>
      <c r="M117" s="5">
        <f>IF($C$2="Neattiecināmās izmaksas",IF('Lokālā tāme Nr.3'!$Q120="Neattiecināmās",'Lokālā tāme Nr.3'!$M120,0))</f>
        <v>0</v>
      </c>
      <c r="N117" s="5">
        <f>IF($C$2="Neattiecināmās izmaksas",IF('Lokālā tāme Nr.3'!$Q120="Neattiecināmās",'Lokālā tāme Nr.3'!$N120,0))</f>
        <v>0</v>
      </c>
      <c r="O117" s="5">
        <f>IF($C$2="Neattiecināmās izmaksas",IF('Lokālā tāme Nr.3'!$Q120="Neattiecināmās",'Lokālā tāme Nr.3'!$O120,0))</f>
        <v>0</v>
      </c>
      <c r="P117" s="17">
        <f>IF($C$2="Neattiecināmās izmaksas",IF('Lokālā tāme Nr.3'!$Q120="Neattiecināmās",'Lokālā tāme Nr.3'!$P120,0))</f>
        <v>0</v>
      </c>
    </row>
    <row r="118" spans="1:16" ht="12" thickBot="1" x14ac:dyDescent="0.25">
      <c r="A118" s="18">
        <f>IF(P118=0,0,IF(COUNTBLANK(P118)=1,0,COUNTA($P$8:P118)))</f>
        <v>0</v>
      </c>
      <c r="B118" s="5">
        <f>IF($C$2="Neattiecināmās izmaksas",IF('Lokālā tāme Nr.3'!$Q121="Neattiecināmās",'Lokālā tāme Nr.3'!$B121,0))</f>
        <v>0</v>
      </c>
      <c r="C118" s="5">
        <f>IF($C$2="Neattiecināmās izmaksas",IF('Lokālā tāme Nr.3'!$Q121="Neattiecināmās",'Lokālā tāme Nr.3'!$C121,0))</f>
        <v>0</v>
      </c>
      <c r="D118" s="5">
        <f>IF($C$2="Neattiecināmās izmaksas",IF('Lokālā tāme Nr.3'!$Q121="Neattiecināmās",'Lokālā tāme Nr.3'!$D121,0))</f>
        <v>0</v>
      </c>
      <c r="E118" s="17">
        <f>IF($C$2="Neattiecināmās izmaksas",IF('Lokālā tāme Nr.3'!$Q121="Neattiecināmās",'Lokālā tāme Nr.3'!$E121,0))</f>
        <v>0</v>
      </c>
      <c r="F118" s="31">
        <f>IF($C$2="Neattiecināmās izmaksas",IF('Lokālā tāme Nr.3'!$Q121="Neattiecināmās",'Lokālā tāme Nr.3'!$F121,0))</f>
        <v>0</v>
      </c>
      <c r="G118" s="5">
        <f>IF($C$2="Neattiecināmās izmaksas",IF('Lokālā tāme Nr.3'!$Q121="Neattiecināmās",'Lokālā tāme Nr.3'!$G121,0))</f>
        <v>0</v>
      </c>
      <c r="H118" s="5">
        <f>IF($C$2="Neattiecināmās izmaksas",IF('Lokālā tāme Nr.3'!$Q121="Neattiecināmās",'Lokālā tāme Nr.3'!$H121,0))</f>
        <v>0</v>
      </c>
      <c r="I118" s="5">
        <f>IF($C$2="Neattiecināmās izmaksas",IF('Lokālā tāme Nr.3'!$Q121="Neattiecināmās",'Lokālā tāme Nr.3'!$I121,0))</f>
        <v>0</v>
      </c>
      <c r="J118" s="5">
        <f>IF($C$2="Neattiecināmās izmaksas",IF('Lokālā tāme Nr.3'!$Q121="Neattiecināmās",'Lokālā tāme Nr.3'!$J121,0))</f>
        <v>0</v>
      </c>
      <c r="K118" s="47">
        <f>IF($C$2="Neattiecināmās izmaksas",IF('Lokālā tāme Nr.3'!$Q121="Neattiecināmās",'Lokālā tāme Nr.3'!$K121,0))</f>
        <v>0</v>
      </c>
      <c r="L118" s="27">
        <f>IF($C$2="Neattiecināmās izmaksas",IF('Lokālā tāme Nr.3'!$Q121="Neattiecināmās",'Lokālā tāme Nr.3'!$L121,0))</f>
        <v>0</v>
      </c>
      <c r="M118" s="5">
        <f>IF($C$2="Neattiecināmās izmaksas",IF('Lokālā tāme Nr.3'!$Q121="Neattiecināmās",'Lokālā tāme Nr.3'!$M121,0))</f>
        <v>0</v>
      </c>
      <c r="N118" s="5">
        <f>IF($C$2="Neattiecināmās izmaksas",IF('Lokālā tāme Nr.3'!$Q121="Neattiecināmās",'Lokālā tāme Nr.3'!$N121,0))</f>
        <v>0</v>
      </c>
      <c r="O118" s="5">
        <f>IF($C$2="Neattiecināmās izmaksas",IF('Lokālā tāme Nr.3'!$Q121="Neattiecināmās",'Lokālā tāme Nr.3'!$O121,0))</f>
        <v>0</v>
      </c>
      <c r="P118" s="17">
        <f>IF($C$2="Neattiecināmās izmaksas",IF('Lokālā tāme Nr.3'!$Q121="Neattiecināmās",'Lokālā tāme Nr.3'!$P121,0))</f>
        <v>0</v>
      </c>
    </row>
    <row r="119" spans="1:16" ht="12" thickBot="1" x14ac:dyDescent="0.25">
      <c r="A119" s="18">
        <f>IF(P119=0,0,IF(COUNTBLANK(P119)=1,0,COUNTA($P$8:P119)))</f>
        <v>0</v>
      </c>
      <c r="B119" s="5">
        <f>IF($C$2="Neattiecināmās izmaksas",IF('Lokālā tāme Nr.3'!$Q122="Neattiecināmās",'Lokālā tāme Nr.3'!$B122,0))</f>
        <v>0</v>
      </c>
      <c r="C119" s="5">
        <f>IF($C$2="Neattiecināmās izmaksas",IF('Lokālā tāme Nr.3'!$Q122="Neattiecināmās",'Lokālā tāme Nr.3'!$C122,0))</f>
        <v>0</v>
      </c>
      <c r="D119" s="5">
        <f>IF($C$2="Neattiecināmās izmaksas",IF('Lokālā tāme Nr.3'!$Q122="Neattiecināmās",'Lokālā tāme Nr.3'!$D122,0))</f>
        <v>0</v>
      </c>
      <c r="E119" s="17">
        <f>IF($C$2="Neattiecināmās izmaksas",IF('Lokālā tāme Nr.3'!$Q122="Neattiecināmās",'Lokālā tāme Nr.3'!$E122,0))</f>
        <v>0</v>
      </c>
      <c r="F119" s="31">
        <f>IF($C$2="Neattiecināmās izmaksas",IF('Lokālā tāme Nr.3'!$Q122="Neattiecināmās",'Lokālā tāme Nr.3'!$F122,0))</f>
        <v>0</v>
      </c>
      <c r="G119" s="5">
        <f>IF($C$2="Neattiecināmās izmaksas",IF('Lokālā tāme Nr.3'!$Q122="Neattiecināmās",'Lokālā tāme Nr.3'!$G122,0))</f>
        <v>0</v>
      </c>
      <c r="H119" s="5">
        <f>IF($C$2="Neattiecināmās izmaksas",IF('Lokālā tāme Nr.3'!$Q122="Neattiecināmās",'Lokālā tāme Nr.3'!$H122,0))</f>
        <v>0</v>
      </c>
      <c r="I119" s="5">
        <f>IF($C$2="Neattiecināmās izmaksas",IF('Lokālā tāme Nr.3'!$Q122="Neattiecināmās",'Lokālā tāme Nr.3'!$I122,0))</f>
        <v>0</v>
      </c>
      <c r="J119" s="5">
        <f>IF($C$2="Neattiecināmās izmaksas",IF('Lokālā tāme Nr.3'!$Q122="Neattiecināmās",'Lokālā tāme Nr.3'!$J122,0))</f>
        <v>0</v>
      </c>
      <c r="K119" s="47">
        <f>IF($C$2="Neattiecināmās izmaksas",IF('Lokālā tāme Nr.3'!$Q122="Neattiecināmās",'Lokālā tāme Nr.3'!$K122,0))</f>
        <v>0</v>
      </c>
      <c r="L119" s="27">
        <f>IF($C$2="Neattiecināmās izmaksas",IF('Lokālā tāme Nr.3'!$Q122="Neattiecināmās",'Lokālā tāme Nr.3'!$L122,0))</f>
        <v>0</v>
      </c>
      <c r="M119" s="5">
        <f>IF($C$2="Neattiecināmās izmaksas",IF('Lokālā tāme Nr.3'!$Q122="Neattiecināmās",'Lokālā tāme Nr.3'!$M122,0))</f>
        <v>0</v>
      </c>
      <c r="N119" s="5">
        <f>IF($C$2="Neattiecināmās izmaksas",IF('Lokālā tāme Nr.3'!$Q122="Neattiecināmās",'Lokālā tāme Nr.3'!$N122,0))</f>
        <v>0</v>
      </c>
      <c r="O119" s="5">
        <f>IF($C$2="Neattiecināmās izmaksas",IF('Lokālā tāme Nr.3'!$Q122="Neattiecināmās",'Lokālā tāme Nr.3'!$O122,0))</f>
        <v>0</v>
      </c>
      <c r="P119" s="17">
        <f>IF($C$2="Neattiecināmās izmaksas",IF('Lokālā tāme Nr.3'!$Q122="Neattiecināmās",'Lokālā tāme Nr.3'!$P122,0))</f>
        <v>0</v>
      </c>
    </row>
    <row r="120" spans="1:16" ht="12" thickBot="1" x14ac:dyDescent="0.25">
      <c r="A120" s="18">
        <f>IF(P120=0,0,IF(COUNTBLANK(P120)=1,0,COUNTA($P$8:P120)))</f>
        <v>0</v>
      </c>
      <c r="B120" s="5">
        <f>IF($C$2="Neattiecināmās izmaksas",IF('Lokālā tāme Nr.3'!$Q123="Neattiecināmās",'Lokālā tāme Nr.3'!$B123,0))</f>
        <v>0</v>
      </c>
      <c r="C120" s="5">
        <f>IF($C$2="Neattiecināmās izmaksas",IF('Lokālā tāme Nr.3'!$Q123="Neattiecināmās",'Lokālā tāme Nr.3'!$C123,0))</f>
        <v>0</v>
      </c>
      <c r="D120" s="5">
        <f>IF($C$2="Neattiecināmās izmaksas",IF('Lokālā tāme Nr.3'!$Q123="Neattiecināmās",'Lokālā tāme Nr.3'!$D123,0))</f>
        <v>0</v>
      </c>
      <c r="E120" s="17">
        <f>IF($C$2="Neattiecināmās izmaksas",IF('Lokālā tāme Nr.3'!$Q123="Neattiecināmās",'Lokālā tāme Nr.3'!$E123,0))</f>
        <v>0</v>
      </c>
      <c r="F120" s="31">
        <f>IF($C$2="Neattiecināmās izmaksas",IF('Lokālā tāme Nr.3'!$Q123="Neattiecināmās",'Lokālā tāme Nr.3'!$F123,0))</f>
        <v>0</v>
      </c>
      <c r="G120" s="5">
        <f>IF($C$2="Neattiecināmās izmaksas",IF('Lokālā tāme Nr.3'!$Q123="Neattiecināmās",'Lokālā tāme Nr.3'!$G123,0))</f>
        <v>0</v>
      </c>
      <c r="H120" s="5">
        <f>IF($C$2="Neattiecināmās izmaksas",IF('Lokālā tāme Nr.3'!$Q123="Neattiecināmās",'Lokālā tāme Nr.3'!$H123,0))</f>
        <v>0</v>
      </c>
      <c r="I120" s="5">
        <f>IF($C$2="Neattiecināmās izmaksas",IF('Lokālā tāme Nr.3'!$Q123="Neattiecināmās",'Lokālā tāme Nr.3'!$I123,0))</f>
        <v>0</v>
      </c>
      <c r="J120" s="5">
        <f>IF($C$2="Neattiecināmās izmaksas",IF('Lokālā tāme Nr.3'!$Q123="Neattiecināmās",'Lokālā tāme Nr.3'!$J123,0))</f>
        <v>0</v>
      </c>
      <c r="K120" s="47">
        <f>IF($C$2="Neattiecināmās izmaksas",IF('Lokālā tāme Nr.3'!$Q123="Neattiecināmās",'Lokālā tāme Nr.3'!$K123,0))</f>
        <v>0</v>
      </c>
      <c r="L120" s="27">
        <f>IF($C$2="Neattiecināmās izmaksas",IF('Lokālā tāme Nr.3'!$Q123="Neattiecināmās",'Lokālā tāme Nr.3'!$L123,0))</f>
        <v>0</v>
      </c>
      <c r="M120" s="5">
        <f>IF($C$2="Neattiecināmās izmaksas",IF('Lokālā tāme Nr.3'!$Q123="Neattiecināmās",'Lokālā tāme Nr.3'!$M123,0))</f>
        <v>0</v>
      </c>
      <c r="N120" s="5">
        <f>IF($C$2="Neattiecināmās izmaksas",IF('Lokālā tāme Nr.3'!$Q123="Neattiecināmās",'Lokālā tāme Nr.3'!$N123,0))</f>
        <v>0</v>
      </c>
      <c r="O120" s="5">
        <f>IF($C$2="Neattiecināmās izmaksas",IF('Lokālā tāme Nr.3'!$Q123="Neattiecināmās",'Lokālā tāme Nr.3'!$O123,0))</f>
        <v>0</v>
      </c>
      <c r="P120" s="17">
        <f>IF($C$2="Neattiecināmās izmaksas",IF('Lokālā tāme Nr.3'!$Q123="Neattiecināmās",'Lokālā tāme Nr.3'!$P123,0))</f>
        <v>0</v>
      </c>
    </row>
    <row r="121" spans="1:16" ht="12" thickBot="1" x14ac:dyDescent="0.25">
      <c r="A121" s="18">
        <f>IF(P121=0,0,IF(COUNTBLANK(P121)=1,0,COUNTA($P$8:P121)))</f>
        <v>0</v>
      </c>
      <c r="B121" s="5">
        <f>IF($C$2="Neattiecināmās izmaksas",IF('Lokālā tāme Nr.3'!$Q124="Neattiecināmās",'Lokālā tāme Nr.3'!$B124,0))</f>
        <v>0</v>
      </c>
      <c r="C121" s="5">
        <f>IF($C$2="Neattiecināmās izmaksas",IF('Lokālā tāme Nr.3'!$Q124="Neattiecināmās",'Lokālā tāme Nr.3'!$C124,0))</f>
        <v>0</v>
      </c>
      <c r="D121" s="5">
        <f>IF($C$2="Neattiecināmās izmaksas",IF('Lokālā tāme Nr.3'!$Q124="Neattiecināmās",'Lokālā tāme Nr.3'!$D124,0))</f>
        <v>0</v>
      </c>
      <c r="E121" s="17">
        <f>IF($C$2="Neattiecināmās izmaksas",IF('Lokālā tāme Nr.3'!$Q124="Neattiecināmās",'Lokālā tāme Nr.3'!$E124,0))</f>
        <v>0</v>
      </c>
      <c r="F121" s="31">
        <f>IF($C$2="Neattiecināmās izmaksas",IF('Lokālā tāme Nr.3'!$Q124="Neattiecināmās",'Lokālā tāme Nr.3'!$F124,0))</f>
        <v>0</v>
      </c>
      <c r="G121" s="5">
        <f>IF($C$2="Neattiecināmās izmaksas",IF('Lokālā tāme Nr.3'!$Q124="Neattiecināmās",'Lokālā tāme Nr.3'!$G124,0))</f>
        <v>0</v>
      </c>
      <c r="H121" s="5">
        <f>IF($C$2="Neattiecināmās izmaksas",IF('Lokālā tāme Nr.3'!$Q124="Neattiecināmās",'Lokālā tāme Nr.3'!$H124,0))</f>
        <v>0</v>
      </c>
      <c r="I121" s="5">
        <f>IF($C$2="Neattiecināmās izmaksas",IF('Lokālā tāme Nr.3'!$Q124="Neattiecināmās",'Lokālā tāme Nr.3'!$I124,0))</f>
        <v>0</v>
      </c>
      <c r="J121" s="5">
        <f>IF($C$2="Neattiecināmās izmaksas",IF('Lokālā tāme Nr.3'!$Q124="Neattiecināmās",'Lokālā tāme Nr.3'!$J124,0))</f>
        <v>0</v>
      </c>
      <c r="K121" s="47">
        <f>IF($C$2="Neattiecināmās izmaksas",IF('Lokālā tāme Nr.3'!$Q124="Neattiecināmās",'Lokālā tāme Nr.3'!$K124,0))</f>
        <v>0</v>
      </c>
      <c r="L121" s="27">
        <f>IF($C$2="Neattiecināmās izmaksas",IF('Lokālā tāme Nr.3'!$Q124="Neattiecināmās",'Lokālā tāme Nr.3'!$L124,0))</f>
        <v>0</v>
      </c>
      <c r="M121" s="5">
        <f>IF($C$2="Neattiecināmās izmaksas",IF('Lokālā tāme Nr.3'!$Q124="Neattiecināmās",'Lokālā tāme Nr.3'!$M124,0))</f>
        <v>0</v>
      </c>
      <c r="N121" s="5">
        <f>IF($C$2="Neattiecināmās izmaksas",IF('Lokālā tāme Nr.3'!$Q124="Neattiecināmās",'Lokālā tāme Nr.3'!$N124,0))</f>
        <v>0</v>
      </c>
      <c r="O121" s="5">
        <f>IF($C$2="Neattiecināmās izmaksas",IF('Lokālā tāme Nr.3'!$Q124="Neattiecināmās",'Lokālā tāme Nr.3'!$O124,0))</f>
        <v>0</v>
      </c>
      <c r="P121" s="17">
        <f>IF($C$2="Neattiecināmās izmaksas",IF('Lokālā tāme Nr.3'!$Q124="Neattiecināmās",'Lokālā tāme Nr.3'!$P124,0))</f>
        <v>0</v>
      </c>
    </row>
    <row r="122" spans="1:16" ht="12" thickBot="1" x14ac:dyDescent="0.25">
      <c r="A122" s="18">
        <f>IF(P122=0,0,IF(COUNTBLANK(P122)=1,0,COUNTA($P$8:P122)))</f>
        <v>0</v>
      </c>
      <c r="B122" s="5">
        <f>IF($C$2="Neattiecināmās izmaksas",IF('Lokālā tāme Nr.3'!$Q125="Neattiecināmās",'Lokālā tāme Nr.3'!$B125,0))</f>
        <v>0</v>
      </c>
      <c r="C122" s="5">
        <f>IF($C$2="Neattiecināmās izmaksas",IF('Lokālā tāme Nr.3'!$Q125="Neattiecināmās",'Lokālā tāme Nr.3'!$C125,0))</f>
        <v>0</v>
      </c>
      <c r="D122" s="5">
        <f>IF($C$2="Neattiecināmās izmaksas",IF('Lokālā tāme Nr.3'!$Q125="Neattiecināmās",'Lokālā tāme Nr.3'!$D125,0))</f>
        <v>0</v>
      </c>
      <c r="E122" s="17">
        <f>IF($C$2="Neattiecināmās izmaksas",IF('Lokālā tāme Nr.3'!$Q125="Neattiecināmās",'Lokālā tāme Nr.3'!$E125,0))</f>
        <v>0</v>
      </c>
      <c r="F122" s="31">
        <f>IF($C$2="Neattiecināmās izmaksas",IF('Lokālā tāme Nr.3'!$Q125="Neattiecināmās",'Lokālā tāme Nr.3'!$F125,0))</f>
        <v>0</v>
      </c>
      <c r="G122" s="5">
        <f>IF($C$2="Neattiecināmās izmaksas",IF('Lokālā tāme Nr.3'!$Q125="Neattiecināmās",'Lokālā tāme Nr.3'!$G125,0))</f>
        <v>0</v>
      </c>
      <c r="H122" s="5">
        <f>IF($C$2="Neattiecināmās izmaksas",IF('Lokālā tāme Nr.3'!$Q125="Neattiecināmās",'Lokālā tāme Nr.3'!$H125,0))</f>
        <v>0</v>
      </c>
      <c r="I122" s="5">
        <f>IF($C$2="Neattiecināmās izmaksas",IF('Lokālā tāme Nr.3'!$Q125="Neattiecināmās",'Lokālā tāme Nr.3'!$I125,0))</f>
        <v>0</v>
      </c>
      <c r="J122" s="5">
        <f>IF($C$2="Neattiecināmās izmaksas",IF('Lokālā tāme Nr.3'!$Q125="Neattiecināmās",'Lokālā tāme Nr.3'!$J125,0))</f>
        <v>0</v>
      </c>
      <c r="K122" s="47">
        <f>IF($C$2="Neattiecināmās izmaksas",IF('Lokālā tāme Nr.3'!$Q125="Neattiecināmās",'Lokālā tāme Nr.3'!$K125,0))</f>
        <v>0</v>
      </c>
      <c r="L122" s="27">
        <f>IF($C$2="Neattiecināmās izmaksas",IF('Lokālā tāme Nr.3'!$Q125="Neattiecināmās",'Lokālā tāme Nr.3'!$L125,0))</f>
        <v>0</v>
      </c>
      <c r="M122" s="5">
        <f>IF($C$2="Neattiecināmās izmaksas",IF('Lokālā tāme Nr.3'!$Q125="Neattiecināmās",'Lokālā tāme Nr.3'!$M125,0))</f>
        <v>0</v>
      </c>
      <c r="N122" s="5">
        <f>IF($C$2="Neattiecināmās izmaksas",IF('Lokālā tāme Nr.3'!$Q125="Neattiecināmās",'Lokālā tāme Nr.3'!$N125,0))</f>
        <v>0</v>
      </c>
      <c r="O122" s="5">
        <f>IF($C$2="Neattiecināmās izmaksas",IF('Lokālā tāme Nr.3'!$Q125="Neattiecināmās",'Lokālā tāme Nr.3'!$O125,0))</f>
        <v>0</v>
      </c>
      <c r="P122" s="17">
        <f>IF($C$2="Neattiecināmās izmaksas",IF('Lokālā tāme Nr.3'!$Q125="Neattiecināmās",'Lokālā tāme Nr.3'!$P125,0))</f>
        <v>0</v>
      </c>
    </row>
    <row r="123" spans="1:16" ht="12" thickBot="1" x14ac:dyDescent="0.25">
      <c r="A123" s="18">
        <f>IF(P123=0,0,IF(COUNTBLANK(P123)=1,0,COUNTA($P$8:P123)))</f>
        <v>0</v>
      </c>
      <c r="B123" s="5">
        <f>IF($C$2="Neattiecināmās izmaksas",IF('Lokālā tāme Nr.3'!$Q126="Neattiecināmās",'Lokālā tāme Nr.3'!$B126,0))</f>
        <v>0</v>
      </c>
      <c r="C123" s="5">
        <f>IF($C$2="Neattiecināmās izmaksas",IF('Lokālā tāme Nr.3'!$Q126="Neattiecināmās",'Lokālā tāme Nr.3'!$C126,0))</f>
        <v>0</v>
      </c>
      <c r="D123" s="5">
        <f>IF($C$2="Neattiecināmās izmaksas",IF('Lokālā tāme Nr.3'!$Q126="Neattiecināmās",'Lokālā tāme Nr.3'!$D126,0))</f>
        <v>0</v>
      </c>
      <c r="E123" s="17">
        <f>IF($C$2="Neattiecināmās izmaksas",IF('Lokālā tāme Nr.3'!$Q126="Neattiecināmās",'Lokālā tāme Nr.3'!$E126,0))</f>
        <v>0</v>
      </c>
      <c r="F123" s="31">
        <f>IF($C$2="Neattiecināmās izmaksas",IF('Lokālā tāme Nr.3'!$Q126="Neattiecināmās",'Lokālā tāme Nr.3'!$F126,0))</f>
        <v>0</v>
      </c>
      <c r="G123" s="5">
        <f>IF($C$2="Neattiecināmās izmaksas",IF('Lokālā tāme Nr.3'!$Q126="Neattiecināmās",'Lokālā tāme Nr.3'!$G126,0))</f>
        <v>0</v>
      </c>
      <c r="H123" s="5">
        <f>IF($C$2="Neattiecināmās izmaksas",IF('Lokālā tāme Nr.3'!$Q126="Neattiecināmās",'Lokālā tāme Nr.3'!$H126,0))</f>
        <v>0</v>
      </c>
      <c r="I123" s="5">
        <f>IF($C$2="Neattiecināmās izmaksas",IF('Lokālā tāme Nr.3'!$Q126="Neattiecināmās",'Lokālā tāme Nr.3'!$I126,0))</f>
        <v>0</v>
      </c>
      <c r="J123" s="5">
        <f>IF($C$2="Neattiecināmās izmaksas",IF('Lokālā tāme Nr.3'!$Q126="Neattiecināmās",'Lokālā tāme Nr.3'!$J126,0))</f>
        <v>0</v>
      </c>
      <c r="K123" s="47">
        <f>IF($C$2="Neattiecināmās izmaksas",IF('Lokālā tāme Nr.3'!$Q126="Neattiecināmās",'Lokālā tāme Nr.3'!$K126,0))</f>
        <v>0</v>
      </c>
      <c r="L123" s="27">
        <f>IF($C$2="Neattiecināmās izmaksas",IF('Lokālā tāme Nr.3'!$Q126="Neattiecināmās",'Lokālā tāme Nr.3'!$L126,0))</f>
        <v>0</v>
      </c>
      <c r="M123" s="5">
        <f>IF($C$2="Neattiecināmās izmaksas",IF('Lokālā tāme Nr.3'!$Q126="Neattiecināmās",'Lokālā tāme Nr.3'!$M126,0))</f>
        <v>0</v>
      </c>
      <c r="N123" s="5">
        <f>IF($C$2="Neattiecināmās izmaksas",IF('Lokālā tāme Nr.3'!$Q126="Neattiecināmās",'Lokālā tāme Nr.3'!$N126,0))</f>
        <v>0</v>
      </c>
      <c r="O123" s="5">
        <f>IF($C$2="Neattiecināmās izmaksas",IF('Lokālā tāme Nr.3'!$Q126="Neattiecināmās",'Lokālā tāme Nr.3'!$O126,0))</f>
        <v>0</v>
      </c>
      <c r="P123" s="17">
        <f>IF($C$2="Neattiecināmās izmaksas",IF('Lokālā tāme Nr.3'!$Q126="Neattiecināmās",'Lokālā tāme Nr.3'!$P126,0))</f>
        <v>0</v>
      </c>
    </row>
    <row r="124" spans="1:16" ht="12" thickBot="1" x14ac:dyDescent="0.25">
      <c r="A124" s="18">
        <f>IF(P124=0,0,IF(COUNTBLANK(P124)=1,0,COUNTA($P$8:P124)))</f>
        <v>0</v>
      </c>
      <c r="B124" s="5">
        <f>IF($C$2="Neattiecināmās izmaksas",IF('Lokālā tāme Nr.3'!$Q127="Neattiecināmās",'Lokālā tāme Nr.3'!$B127,0))</f>
        <v>0</v>
      </c>
      <c r="C124" s="5">
        <f>IF($C$2="Neattiecināmās izmaksas",IF('Lokālā tāme Nr.3'!$Q127="Neattiecināmās",'Lokālā tāme Nr.3'!$C127,0))</f>
        <v>0</v>
      </c>
      <c r="D124" s="5">
        <f>IF($C$2="Neattiecināmās izmaksas",IF('Lokālā tāme Nr.3'!$Q127="Neattiecināmās",'Lokālā tāme Nr.3'!$D127,0))</f>
        <v>0</v>
      </c>
      <c r="E124" s="17">
        <f>IF($C$2="Neattiecināmās izmaksas",IF('Lokālā tāme Nr.3'!$Q127="Neattiecināmās",'Lokālā tāme Nr.3'!$E127,0))</f>
        <v>0</v>
      </c>
      <c r="F124" s="31">
        <f>IF($C$2="Neattiecināmās izmaksas",IF('Lokālā tāme Nr.3'!$Q127="Neattiecināmās",'Lokālā tāme Nr.3'!$F127,0))</f>
        <v>0</v>
      </c>
      <c r="G124" s="5">
        <f>IF($C$2="Neattiecināmās izmaksas",IF('Lokālā tāme Nr.3'!$Q127="Neattiecināmās",'Lokālā tāme Nr.3'!$G127,0))</f>
        <v>0</v>
      </c>
      <c r="H124" s="5">
        <f>IF($C$2="Neattiecināmās izmaksas",IF('Lokālā tāme Nr.3'!$Q127="Neattiecināmās",'Lokālā tāme Nr.3'!$H127,0))</f>
        <v>0</v>
      </c>
      <c r="I124" s="5">
        <f>IF($C$2="Neattiecināmās izmaksas",IF('Lokālā tāme Nr.3'!$Q127="Neattiecināmās",'Lokālā tāme Nr.3'!$I127,0))</f>
        <v>0</v>
      </c>
      <c r="J124" s="5">
        <f>IF($C$2="Neattiecināmās izmaksas",IF('Lokālā tāme Nr.3'!$Q127="Neattiecināmās",'Lokālā tāme Nr.3'!$J127,0))</f>
        <v>0</v>
      </c>
      <c r="K124" s="47">
        <f>IF($C$2="Neattiecināmās izmaksas",IF('Lokālā tāme Nr.3'!$Q127="Neattiecināmās",'Lokālā tāme Nr.3'!$K127,0))</f>
        <v>0</v>
      </c>
      <c r="L124" s="27">
        <f>IF($C$2="Neattiecināmās izmaksas",IF('Lokālā tāme Nr.3'!$Q127="Neattiecināmās",'Lokālā tāme Nr.3'!$L127,0))</f>
        <v>0</v>
      </c>
      <c r="M124" s="5">
        <f>IF($C$2="Neattiecināmās izmaksas",IF('Lokālā tāme Nr.3'!$Q127="Neattiecināmās",'Lokālā tāme Nr.3'!$M127,0))</f>
        <v>0</v>
      </c>
      <c r="N124" s="5">
        <f>IF($C$2="Neattiecināmās izmaksas",IF('Lokālā tāme Nr.3'!$Q127="Neattiecināmās",'Lokālā tāme Nr.3'!$N127,0))</f>
        <v>0</v>
      </c>
      <c r="O124" s="5">
        <f>IF($C$2="Neattiecināmās izmaksas",IF('Lokālā tāme Nr.3'!$Q127="Neattiecināmās",'Lokālā tāme Nr.3'!$O127,0))</f>
        <v>0</v>
      </c>
      <c r="P124" s="17">
        <f>IF($C$2="Neattiecināmās izmaksas",IF('Lokālā tāme Nr.3'!$Q127="Neattiecināmās",'Lokālā tāme Nr.3'!$P127,0))</f>
        <v>0</v>
      </c>
    </row>
    <row r="125" spans="1:16" ht="12" thickBot="1" x14ac:dyDescent="0.25">
      <c r="A125" s="18">
        <f>IF(P125=0,0,IF(COUNTBLANK(P125)=1,0,COUNTA($P$8:P125)))</f>
        <v>0</v>
      </c>
      <c r="B125" s="5">
        <f>IF($C$2="Neattiecināmās izmaksas",IF('Lokālā tāme Nr.3'!$Q128="Neattiecināmās",'Lokālā tāme Nr.3'!$B128,0))</f>
        <v>0</v>
      </c>
      <c r="C125" s="5">
        <f>IF($C$2="Neattiecināmās izmaksas",IF('Lokālā tāme Nr.3'!$Q128="Neattiecināmās",'Lokālā tāme Nr.3'!$C128,0))</f>
        <v>0</v>
      </c>
      <c r="D125" s="5">
        <f>IF($C$2="Neattiecināmās izmaksas",IF('Lokālā tāme Nr.3'!$Q128="Neattiecināmās",'Lokālā tāme Nr.3'!$D128,0))</f>
        <v>0</v>
      </c>
      <c r="E125" s="17">
        <f>IF($C$2="Neattiecināmās izmaksas",IF('Lokālā tāme Nr.3'!$Q128="Neattiecināmās",'Lokālā tāme Nr.3'!$E128,0))</f>
        <v>0</v>
      </c>
      <c r="F125" s="31">
        <f>IF($C$2="Neattiecināmās izmaksas",IF('Lokālā tāme Nr.3'!$Q128="Neattiecināmās",'Lokālā tāme Nr.3'!$F128,0))</f>
        <v>0</v>
      </c>
      <c r="G125" s="5">
        <f>IF($C$2="Neattiecināmās izmaksas",IF('Lokālā tāme Nr.3'!$Q128="Neattiecināmās",'Lokālā tāme Nr.3'!$G128,0))</f>
        <v>0</v>
      </c>
      <c r="H125" s="5">
        <f>IF($C$2="Neattiecināmās izmaksas",IF('Lokālā tāme Nr.3'!$Q128="Neattiecināmās",'Lokālā tāme Nr.3'!$H128,0))</f>
        <v>0</v>
      </c>
      <c r="I125" s="5">
        <f>IF($C$2="Neattiecināmās izmaksas",IF('Lokālā tāme Nr.3'!$Q128="Neattiecināmās",'Lokālā tāme Nr.3'!$I128,0))</f>
        <v>0</v>
      </c>
      <c r="J125" s="5">
        <f>IF($C$2="Neattiecināmās izmaksas",IF('Lokālā tāme Nr.3'!$Q128="Neattiecināmās",'Lokālā tāme Nr.3'!$J128,0))</f>
        <v>0</v>
      </c>
      <c r="K125" s="47">
        <f>IF($C$2="Neattiecināmās izmaksas",IF('Lokālā tāme Nr.3'!$Q128="Neattiecināmās",'Lokālā tāme Nr.3'!$K128,0))</f>
        <v>0</v>
      </c>
      <c r="L125" s="27">
        <f>IF($C$2="Neattiecināmās izmaksas",IF('Lokālā tāme Nr.3'!$Q128="Neattiecināmās",'Lokālā tāme Nr.3'!$L128,0))</f>
        <v>0</v>
      </c>
      <c r="M125" s="5">
        <f>IF($C$2="Neattiecināmās izmaksas",IF('Lokālā tāme Nr.3'!$Q128="Neattiecināmās",'Lokālā tāme Nr.3'!$M128,0))</f>
        <v>0</v>
      </c>
      <c r="N125" s="5">
        <f>IF($C$2="Neattiecināmās izmaksas",IF('Lokālā tāme Nr.3'!$Q128="Neattiecināmās",'Lokālā tāme Nr.3'!$N128,0))</f>
        <v>0</v>
      </c>
      <c r="O125" s="5">
        <f>IF($C$2="Neattiecināmās izmaksas",IF('Lokālā tāme Nr.3'!$Q128="Neattiecināmās",'Lokālā tāme Nr.3'!$O128,0))</f>
        <v>0</v>
      </c>
      <c r="P125" s="17">
        <f>IF($C$2="Neattiecināmās izmaksas",IF('Lokālā tāme Nr.3'!$Q128="Neattiecināmās",'Lokālā tāme Nr.3'!$P128,0))</f>
        <v>0</v>
      </c>
    </row>
    <row r="126" spans="1:16" ht="12" thickBot="1" x14ac:dyDescent="0.25">
      <c r="A126" s="18">
        <f>IF(P126=0,0,IF(COUNTBLANK(P126)=1,0,COUNTA($P$8:P126)))</f>
        <v>0</v>
      </c>
      <c r="B126" s="5">
        <f>IF($C$2="Neattiecināmās izmaksas",IF('Lokālā tāme Nr.3'!$Q129="Neattiecināmās",'Lokālā tāme Nr.3'!$B129,0))</f>
        <v>0</v>
      </c>
      <c r="C126" s="5">
        <f>IF($C$2="Neattiecināmās izmaksas",IF('Lokālā tāme Nr.3'!$Q129="Neattiecināmās",'Lokālā tāme Nr.3'!$C129,0))</f>
        <v>0</v>
      </c>
      <c r="D126" s="5">
        <f>IF($C$2="Neattiecināmās izmaksas",IF('Lokālā tāme Nr.3'!$Q129="Neattiecināmās",'Lokālā tāme Nr.3'!$D129,0))</f>
        <v>0</v>
      </c>
      <c r="E126" s="17">
        <f>IF($C$2="Neattiecināmās izmaksas",IF('Lokālā tāme Nr.3'!$Q129="Neattiecināmās",'Lokālā tāme Nr.3'!$E129,0))</f>
        <v>0</v>
      </c>
      <c r="F126" s="31">
        <f>IF($C$2="Neattiecināmās izmaksas",IF('Lokālā tāme Nr.3'!$Q129="Neattiecināmās",'Lokālā tāme Nr.3'!$F129,0))</f>
        <v>0</v>
      </c>
      <c r="G126" s="5">
        <f>IF($C$2="Neattiecināmās izmaksas",IF('Lokālā tāme Nr.3'!$Q129="Neattiecināmās",'Lokālā tāme Nr.3'!$G129,0))</f>
        <v>0</v>
      </c>
      <c r="H126" s="5">
        <f>IF($C$2="Neattiecināmās izmaksas",IF('Lokālā tāme Nr.3'!$Q129="Neattiecināmās",'Lokālā tāme Nr.3'!$H129,0))</f>
        <v>0</v>
      </c>
      <c r="I126" s="5">
        <f>IF($C$2="Neattiecināmās izmaksas",IF('Lokālā tāme Nr.3'!$Q129="Neattiecināmās",'Lokālā tāme Nr.3'!$I129,0))</f>
        <v>0</v>
      </c>
      <c r="J126" s="5">
        <f>IF($C$2="Neattiecināmās izmaksas",IF('Lokālā tāme Nr.3'!$Q129="Neattiecināmās",'Lokālā tāme Nr.3'!$J129,0))</f>
        <v>0</v>
      </c>
      <c r="K126" s="47">
        <f>IF($C$2="Neattiecināmās izmaksas",IF('Lokālā tāme Nr.3'!$Q129="Neattiecināmās",'Lokālā tāme Nr.3'!$K129,0))</f>
        <v>0</v>
      </c>
      <c r="L126" s="27">
        <f>IF($C$2="Neattiecināmās izmaksas",IF('Lokālā tāme Nr.3'!$Q129="Neattiecināmās",'Lokālā tāme Nr.3'!$L129,0))</f>
        <v>0</v>
      </c>
      <c r="M126" s="5">
        <f>IF($C$2="Neattiecināmās izmaksas",IF('Lokālā tāme Nr.3'!$Q129="Neattiecināmās",'Lokālā tāme Nr.3'!$M129,0))</f>
        <v>0</v>
      </c>
      <c r="N126" s="5">
        <f>IF($C$2="Neattiecināmās izmaksas",IF('Lokālā tāme Nr.3'!$Q129="Neattiecināmās",'Lokālā tāme Nr.3'!$N129,0))</f>
        <v>0</v>
      </c>
      <c r="O126" s="5">
        <f>IF($C$2="Neattiecināmās izmaksas",IF('Lokālā tāme Nr.3'!$Q129="Neattiecināmās",'Lokālā tāme Nr.3'!$O129,0))</f>
        <v>0</v>
      </c>
      <c r="P126" s="17">
        <f>IF($C$2="Neattiecināmās izmaksas",IF('Lokālā tāme Nr.3'!$Q129="Neattiecināmās",'Lokālā tāme Nr.3'!$P129,0))</f>
        <v>0</v>
      </c>
    </row>
    <row r="127" spans="1:16" ht="12" thickBot="1" x14ac:dyDescent="0.25">
      <c r="A127" s="18">
        <f>IF(P127=0,0,IF(COUNTBLANK(P127)=1,0,COUNTA($P$8:P127)))</f>
        <v>0</v>
      </c>
      <c r="B127" s="5">
        <f>IF($C$2="Neattiecināmās izmaksas",IF('Lokālā tāme Nr.3'!$Q130="Neattiecināmās",'Lokālā tāme Nr.3'!$B130,0))</f>
        <v>0</v>
      </c>
      <c r="C127" s="5">
        <f>IF($C$2="Neattiecināmās izmaksas",IF('Lokālā tāme Nr.3'!$Q130="Neattiecināmās",'Lokālā tāme Nr.3'!$C130,0))</f>
        <v>0</v>
      </c>
      <c r="D127" s="5">
        <f>IF($C$2="Neattiecināmās izmaksas",IF('Lokālā tāme Nr.3'!$Q130="Neattiecināmās",'Lokālā tāme Nr.3'!$D130,0))</f>
        <v>0</v>
      </c>
      <c r="E127" s="17">
        <f>IF($C$2="Neattiecināmās izmaksas",IF('Lokālā tāme Nr.3'!$Q130="Neattiecināmās",'Lokālā tāme Nr.3'!$E130,0))</f>
        <v>0</v>
      </c>
      <c r="F127" s="31">
        <f>IF($C$2="Neattiecināmās izmaksas",IF('Lokālā tāme Nr.3'!$Q130="Neattiecināmās",'Lokālā tāme Nr.3'!$F130,0))</f>
        <v>0</v>
      </c>
      <c r="G127" s="5">
        <f>IF($C$2="Neattiecināmās izmaksas",IF('Lokālā tāme Nr.3'!$Q130="Neattiecināmās",'Lokālā tāme Nr.3'!$G130,0))</f>
        <v>0</v>
      </c>
      <c r="H127" s="5">
        <f>IF($C$2="Neattiecināmās izmaksas",IF('Lokālā tāme Nr.3'!$Q130="Neattiecināmās",'Lokālā tāme Nr.3'!$H130,0))</f>
        <v>0</v>
      </c>
      <c r="I127" s="5">
        <f>IF($C$2="Neattiecināmās izmaksas",IF('Lokālā tāme Nr.3'!$Q130="Neattiecināmās",'Lokālā tāme Nr.3'!$I130,0))</f>
        <v>0</v>
      </c>
      <c r="J127" s="5">
        <f>IF($C$2="Neattiecināmās izmaksas",IF('Lokālā tāme Nr.3'!$Q130="Neattiecināmās",'Lokālā tāme Nr.3'!$J130,0))</f>
        <v>0</v>
      </c>
      <c r="K127" s="47">
        <f>IF($C$2="Neattiecināmās izmaksas",IF('Lokālā tāme Nr.3'!$Q130="Neattiecināmās",'Lokālā tāme Nr.3'!$K130,0))</f>
        <v>0</v>
      </c>
      <c r="L127" s="27">
        <f>IF($C$2="Neattiecināmās izmaksas",IF('Lokālā tāme Nr.3'!$Q130="Neattiecināmās",'Lokālā tāme Nr.3'!$L130,0))</f>
        <v>0</v>
      </c>
      <c r="M127" s="5">
        <f>IF($C$2="Neattiecināmās izmaksas",IF('Lokālā tāme Nr.3'!$Q130="Neattiecināmās",'Lokālā tāme Nr.3'!$M130,0))</f>
        <v>0</v>
      </c>
      <c r="N127" s="5">
        <f>IF($C$2="Neattiecināmās izmaksas",IF('Lokālā tāme Nr.3'!$Q130="Neattiecināmās",'Lokālā tāme Nr.3'!$N130,0))</f>
        <v>0</v>
      </c>
      <c r="O127" s="5">
        <f>IF($C$2="Neattiecināmās izmaksas",IF('Lokālā tāme Nr.3'!$Q130="Neattiecināmās",'Lokālā tāme Nr.3'!$O130,0))</f>
        <v>0</v>
      </c>
      <c r="P127" s="17">
        <f>IF($C$2="Neattiecināmās izmaksas",IF('Lokālā tāme Nr.3'!$Q130="Neattiecināmās",'Lokālā tāme Nr.3'!$P130,0))</f>
        <v>0</v>
      </c>
    </row>
    <row r="128" spans="1:16" ht="12" thickBot="1" x14ac:dyDescent="0.25">
      <c r="A128" s="18">
        <f>IF(P128=0,0,IF(COUNTBLANK(P128)=1,0,COUNTA($P$8:P128)))</f>
        <v>0</v>
      </c>
      <c r="B128" s="5">
        <f>IF($C$2="Neattiecināmās izmaksas",IF('Lokālā tāme Nr.3'!$Q131="Neattiecināmās",'Lokālā tāme Nr.3'!$B131,0))</f>
        <v>0</v>
      </c>
      <c r="C128" s="5">
        <f>IF($C$2="Neattiecināmās izmaksas",IF('Lokālā tāme Nr.3'!$Q131="Neattiecināmās",'Lokālā tāme Nr.3'!$C131,0))</f>
        <v>0</v>
      </c>
      <c r="D128" s="5">
        <f>IF($C$2="Neattiecināmās izmaksas",IF('Lokālā tāme Nr.3'!$Q131="Neattiecināmās",'Lokālā tāme Nr.3'!$D131,0))</f>
        <v>0</v>
      </c>
      <c r="E128" s="17">
        <f>IF($C$2="Neattiecināmās izmaksas",IF('Lokālā tāme Nr.3'!$Q131="Neattiecināmās",'Lokālā tāme Nr.3'!$E131,0))</f>
        <v>0</v>
      </c>
      <c r="F128" s="31">
        <f>IF($C$2="Neattiecināmās izmaksas",IF('Lokālā tāme Nr.3'!$Q131="Neattiecināmās",'Lokālā tāme Nr.3'!$F131,0))</f>
        <v>0</v>
      </c>
      <c r="G128" s="5">
        <f>IF($C$2="Neattiecināmās izmaksas",IF('Lokālā tāme Nr.3'!$Q131="Neattiecināmās",'Lokālā tāme Nr.3'!$G131,0))</f>
        <v>0</v>
      </c>
      <c r="H128" s="5">
        <f>IF($C$2="Neattiecināmās izmaksas",IF('Lokālā tāme Nr.3'!$Q131="Neattiecināmās",'Lokālā tāme Nr.3'!$H131,0))</f>
        <v>0</v>
      </c>
      <c r="I128" s="5">
        <f>IF($C$2="Neattiecināmās izmaksas",IF('Lokālā tāme Nr.3'!$Q131="Neattiecināmās",'Lokālā tāme Nr.3'!$I131,0))</f>
        <v>0</v>
      </c>
      <c r="J128" s="5">
        <f>IF($C$2="Neattiecināmās izmaksas",IF('Lokālā tāme Nr.3'!$Q131="Neattiecināmās",'Lokālā tāme Nr.3'!$J131,0))</f>
        <v>0</v>
      </c>
      <c r="K128" s="47">
        <f>IF($C$2="Neattiecināmās izmaksas",IF('Lokālā tāme Nr.3'!$Q131="Neattiecināmās",'Lokālā tāme Nr.3'!$K131,0))</f>
        <v>0</v>
      </c>
      <c r="L128" s="27">
        <f>IF($C$2="Neattiecināmās izmaksas",IF('Lokālā tāme Nr.3'!$Q131="Neattiecināmās",'Lokālā tāme Nr.3'!$L131,0))</f>
        <v>0</v>
      </c>
      <c r="M128" s="5">
        <f>IF($C$2="Neattiecināmās izmaksas",IF('Lokālā tāme Nr.3'!$Q131="Neattiecināmās",'Lokālā tāme Nr.3'!$M131,0))</f>
        <v>0</v>
      </c>
      <c r="N128" s="5">
        <f>IF($C$2="Neattiecināmās izmaksas",IF('Lokālā tāme Nr.3'!$Q131="Neattiecināmās",'Lokālā tāme Nr.3'!$N131,0))</f>
        <v>0</v>
      </c>
      <c r="O128" s="5">
        <f>IF($C$2="Neattiecināmās izmaksas",IF('Lokālā tāme Nr.3'!$Q131="Neattiecināmās",'Lokālā tāme Nr.3'!$O131,0))</f>
        <v>0</v>
      </c>
      <c r="P128" s="17">
        <f>IF($C$2="Neattiecināmās izmaksas",IF('Lokālā tāme Nr.3'!$Q131="Neattiecināmās",'Lokālā tāme Nr.3'!$P131,0))</f>
        <v>0</v>
      </c>
    </row>
    <row r="129" spans="1:16" ht="12" thickBot="1" x14ac:dyDescent="0.25">
      <c r="A129" s="18">
        <f>IF(P129=0,0,IF(COUNTBLANK(P129)=1,0,COUNTA($P$8:P129)))</f>
        <v>0</v>
      </c>
      <c r="B129" s="5">
        <f>IF($C$2="Neattiecināmās izmaksas",IF('Lokālā tāme Nr.3'!$Q132="Neattiecināmās",'Lokālā tāme Nr.3'!$B132,0))</f>
        <v>0</v>
      </c>
      <c r="C129" s="5">
        <f>IF($C$2="Neattiecināmās izmaksas",IF('Lokālā tāme Nr.3'!$Q132="Neattiecināmās",'Lokālā tāme Nr.3'!$C132,0))</f>
        <v>0</v>
      </c>
      <c r="D129" s="5">
        <f>IF($C$2="Neattiecināmās izmaksas",IF('Lokālā tāme Nr.3'!$Q132="Neattiecināmās",'Lokālā tāme Nr.3'!$D132,0))</f>
        <v>0</v>
      </c>
      <c r="E129" s="17">
        <f>IF($C$2="Neattiecināmās izmaksas",IF('Lokālā tāme Nr.3'!$Q132="Neattiecināmās",'Lokālā tāme Nr.3'!$E132,0))</f>
        <v>0</v>
      </c>
      <c r="F129" s="31">
        <f>IF($C$2="Neattiecināmās izmaksas",IF('Lokālā tāme Nr.3'!$Q132="Neattiecināmās",'Lokālā tāme Nr.3'!$F132,0))</f>
        <v>0</v>
      </c>
      <c r="G129" s="5">
        <f>IF($C$2="Neattiecināmās izmaksas",IF('Lokālā tāme Nr.3'!$Q132="Neattiecināmās",'Lokālā tāme Nr.3'!$G132,0))</f>
        <v>0</v>
      </c>
      <c r="H129" s="5">
        <f>IF($C$2="Neattiecināmās izmaksas",IF('Lokālā tāme Nr.3'!$Q132="Neattiecināmās",'Lokālā tāme Nr.3'!$H132,0))</f>
        <v>0</v>
      </c>
      <c r="I129" s="5">
        <f>IF($C$2="Neattiecināmās izmaksas",IF('Lokālā tāme Nr.3'!$Q132="Neattiecināmās",'Lokālā tāme Nr.3'!$I132,0))</f>
        <v>0</v>
      </c>
      <c r="J129" s="5">
        <f>IF($C$2="Neattiecināmās izmaksas",IF('Lokālā tāme Nr.3'!$Q132="Neattiecināmās",'Lokālā tāme Nr.3'!$J132,0))</f>
        <v>0</v>
      </c>
      <c r="K129" s="47">
        <f>IF($C$2="Neattiecināmās izmaksas",IF('Lokālā tāme Nr.3'!$Q132="Neattiecināmās",'Lokālā tāme Nr.3'!$K132,0))</f>
        <v>0</v>
      </c>
      <c r="L129" s="27">
        <f>IF($C$2="Neattiecināmās izmaksas",IF('Lokālā tāme Nr.3'!$Q132="Neattiecināmās",'Lokālā tāme Nr.3'!$L132,0))</f>
        <v>0</v>
      </c>
      <c r="M129" s="5">
        <f>IF($C$2="Neattiecināmās izmaksas",IF('Lokālā tāme Nr.3'!$Q132="Neattiecināmās",'Lokālā tāme Nr.3'!$M132,0))</f>
        <v>0</v>
      </c>
      <c r="N129" s="5">
        <f>IF($C$2="Neattiecināmās izmaksas",IF('Lokālā tāme Nr.3'!$Q132="Neattiecināmās",'Lokālā tāme Nr.3'!$N132,0))</f>
        <v>0</v>
      </c>
      <c r="O129" s="5">
        <f>IF($C$2="Neattiecināmās izmaksas",IF('Lokālā tāme Nr.3'!$Q132="Neattiecināmās",'Lokālā tāme Nr.3'!$O132,0))</f>
        <v>0</v>
      </c>
      <c r="P129" s="17">
        <f>IF($C$2="Neattiecināmās izmaksas",IF('Lokālā tāme Nr.3'!$Q132="Neattiecināmās",'Lokālā tāme Nr.3'!$P132,0))</f>
        <v>0</v>
      </c>
    </row>
    <row r="130" spans="1:16" ht="12" thickBot="1" x14ac:dyDescent="0.25">
      <c r="A130" s="18">
        <f>IF(P130=0,0,IF(COUNTBLANK(P130)=1,0,COUNTA($P$8:P130)))</f>
        <v>0</v>
      </c>
      <c r="B130" s="5">
        <f>IF($C$2="Neattiecināmās izmaksas",IF('Lokālā tāme Nr.3'!$Q133="Neattiecināmās",'Lokālā tāme Nr.3'!$B133,0))</f>
        <v>0</v>
      </c>
      <c r="C130" s="5">
        <f>IF($C$2="Neattiecināmās izmaksas",IF('Lokālā tāme Nr.3'!$Q133="Neattiecināmās",'Lokālā tāme Nr.3'!$C133,0))</f>
        <v>0</v>
      </c>
      <c r="D130" s="5">
        <f>IF($C$2="Neattiecināmās izmaksas",IF('Lokālā tāme Nr.3'!$Q133="Neattiecināmās",'Lokālā tāme Nr.3'!$D133,0))</f>
        <v>0</v>
      </c>
      <c r="E130" s="17">
        <f>IF($C$2="Neattiecināmās izmaksas",IF('Lokālā tāme Nr.3'!$Q133="Neattiecināmās",'Lokālā tāme Nr.3'!$E133,0))</f>
        <v>0</v>
      </c>
      <c r="F130" s="31">
        <f>IF($C$2="Neattiecināmās izmaksas",IF('Lokālā tāme Nr.3'!$Q133="Neattiecināmās",'Lokālā tāme Nr.3'!$F133,0))</f>
        <v>0</v>
      </c>
      <c r="G130" s="5">
        <f>IF($C$2="Neattiecināmās izmaksas",IF('Lokālā tāme Nr.3'!$Q133="Neattiecināmās",'Lokālā tāme Nr.3'!$G133,0))</f>
        <v>0</v>
      </c>
      <c r="H130" s="5">
        <f>IF($C$2="Neattiecināmās izmaksas",IF('Lokālā tāme Nr.3'!$Q133="Neattiecināmās",'Lokālā tāme Nr.3'!$H133,0))</f>
        <v>0</v>
      </c>
      <c r="I130" s="5">
        <f>IF($C$2="Neattiecināmās izmaksas",IF('Lokālā tāme Nr.3'!$Q133="Neattiecināmās",'Lokālā tāme Nr.3'!$I133,0))</f>
        <v>0</v>
      </c>
      <c r="J130" s="5">
        <f>IF($C$2="Neattiecināmās izmaksas",IF('Lokālā tāme Nr.3'!$Q133="Neattiecināmās",'Lokālā tāme Nr.3'!$J133,0))</f>
        <v>0</v>
      </c>
      <c r="K130" s="47">
        <f>IF($C$2="Neattiecināmās izmaksas",IF('Lokālā tāme Nr.3'!$Q133="Neattiecināmās",'Lokālā tāme Nr.3'!$K133,0))</f>
        <v>0</v>
      </c>
      <c r="L130" s="27">
        <f>IF($C$2="Neattiecināmās izmaksas",IF('Lokālā tāme Nr.3'!$Q133="Neattiecināmās",'Lokālā tāme Nr.3'!$L133,0))</f>
        <v>0</v>
      </c>
      <c r="M130" s="5">
        <f>IF($C$2="Neattiecināmās izmaksas",IF('Lokālā tāme Nr.3'!$Q133="Neattiecināmās",'Lokālā tāme Nr.3'!$M133,0))</f>
        <v>0</v>
      </c>
      <c r="N130" s="5">
        <f>IF($C$2="Neattiecināmās izmaksas",IF('Lokālā tāme Nr.3'!$Q133="Neattiecināmās",'Lokālā tāme Nr.3'!$N133,0))</f>
        <v>0</v>
      </c>
      <c r="O130" s="5">
        <f>IF($C$2="Neattiecināmās izmaksas",IF('Lokālā tāme Nr.3'!$Q133="Neattiecināmās",'Lokālā tāme Nr.3'!$O133,0))</f>
        <v>0</v>
      </c>
      <c r="P130" s="17">
        <f>IF($C$2="Neattiecināmās izmaksas",IF('Lokālā tāme Nr.3'!$Q133="Neattiecināmās",'Lokālā tāme Nr.3'!$P133,0))</f>
        <v>0</v>
      </c>
    </row>
    <row r="131" spans="1:16" ht="12" thickBot="1" x14ac:dyDescent="0.25">
      <c r="A131" s="18">
        <f>IF(P131=0,0,IF(COUNTBLANK(P131)=1,0,COUNTA($P$8:P131)))</f>
        <v>0</v>
      </c>
      <c r="B131" s="5">
        <f>IF($C$2="Neattiecināmās izmaksas",IF('Lokālā tāme Nr.3'!$Q134="Neattiecināmās",'Lokālā tāme Nr.3'!$B134,0))</f>
        <v>0</v>
      </c>
      <c r="C131" s="5">
        <f>IF($C$2="Neattiecināmās izmaksas",IF('Lokālā tāme Nr.3'!$Q134="Neattiecināmās",'Lokālā tāme Nr.3'!$C134,0))</f>
        <v>0</v>
      </c>
      <c r="D131" s="5">
        <f>IF($C$2="Neattiecināmās izmaksas",IF('Lokālā tāme Nr.3'!$Q134="Neattiecināmās",'Lokālā tāme Nr.3'!$D134,0))</f>
        <v>0</v>
      </c>
      <c r="E131" s="17">
        <f>IF($C$2="Neattiecināmās izmaksas",IF('Lokālā tāme Nr.3'!$Q134="Neattiecināmās",'Lokālā tāme Nr.3'!$E134,0))</f>
        <v>0</v>
      </c>
      <c r="F131" s="31">
        <f>IF($C$2="Neattiecināmās izmaksas",IF('Lokālā tāme Nr.3'!$Q134="Neattiecināmās",'Lokālā tāme Nr.3'!$F134,0))</f>
        <v>0</v>
      </c>
      <c r="G131" s="5">
        <f>IF($C$2="Neattiecināmās izmaksas",IF('Lokālā tāme Nr.3'!$Q134="Neattiecināmās",'Lokālā tāme Nr.3'!$G134,0))</f>
        <v>0</v>
      </c>
      <c r="H131" s="5">
        <f>IF($C$2="Neattiecināmās izmaksas",IF('Lokālā tāme Nr.3'!$Q134="Neattiecināmās",'Lokālā tāme Nr.3'!$H134,0))</f>
        <v>0</v>
      </c>
      <c r="I131" s="5">
        <f>IF($C$2="Neattiecināmās izmaksas",IF('Lokālā tāme Nr.3'!$Q134="Neattiecināmās",'Lokālā tāme Nr.3'!$I134,0))</f>
        <v>0</v>
      </c>
      <c r="J131" s="5">
        <f>IF($C$2="Neattiecināmās izmaksas",IF('Lokālā tāme Nr.3'!$Q134="Neattiecināmās",'Lokālā tāme Nr.3'!$J134,0))</f>
        <v>0</v>
      </c>
      <c r="K131" s="47">
        <f>IF($C$2="Neattiecināmās izmaksas",IF('Lokālā tāme Nr.3'!$Q134="Neattiecināmās",'Lokālā tāme Nr.3'!$K134,0))</f>
        <v>0</v>
      </c>
      <c r="L131" s="27">
        <f>IF($C$2="Neattiecināmās izmaksas",IF('Lokālā tāme Nr.3'!$Q134="Neattiecināmās",'Lokālā tāme Nr.3'!$L134,0))</f>
        <v>0</v>
      </c>
      <c r="M131" s="5">
        <f>IF($C$2="Neattiecināmās izmaksas",IF('Lokālā tāme Nr.3'!$Q134="Neattiecināmās",'Lokālā tāme Nr.3'!$M134,0))</f>
        <v>0</v>
      </c>
      <c r="N131" s="5">
        <f>IF($C$2="Neattiecināmās izmaksas",IF('Lokālā tāme Nr.3'!$Q134="Neattiecināmās",'Lokālā tāme Nr.3'!$N134,0))</f>
        <v>0</v>
      </c>
      <c r="O131" s="5">
        <f>IF($C$2="Neattiecināmās izmaksas",IF('Lokālā tāme Nr.3'!$Q134="Neattiecināmās",'Lokālā tāme Nr.3'!$O134,0))</f>
        <v>0</v>
      </c>
      <c r="P131" s="17">
        <f>IF($C$2="Neattiecināmās izmaksas",IF('Lokālā tāme Nr.3'!$Q134="Neattiecināmās",'Lokālā tāme Nr.3'!$P134,0))</f>
        <v>0</v>
      </c>
    </row>
    <row r="132" spans="1:16" ht="12" thickBot="1" x14ac:dyDescent="0.25">
      <c r="A132" s="18">
        <f>IF(P132=0,0,IF(COUNTBLANK(P132)=1,0,COUNTA($P$8:P132)))</f>
        <v>0</v>
      </c>
      <c r="B132" s="5">
        <f>IF($C$2="Neattiecināmās izmaksas",IF('Lokālā tāme Nr.3'!$Q135="Neattiecināmās",'Lokālā tāme Nr.3'!$B135,0))</f>
        <v>0</v>
      </c>
      <c r="C132" s="5">
        <f>IF($C$2="Neattiecināmās izmaksas",IF('Lokālā tāme Nr.3'!$Q135="Neattiecināmās",'Lokālā tāme Nr.3'!$C135,0))</f>
        <v>0</v>
      </c>
      <c r="D132" s="5">
        <f>IF($C$2="Neattiecināmās izmaksas",IF('Lokālā tāme Nr.3'!$Q135="Neattiecināmās",'Lokālā tāme Nr.3'!$D135,0))</f>
        <v>0</v>
      </c>
      <c r="E132" s="17">
        <f>IF($C$2="Neattiecināmās izmaksas",IF('Lokālā tāme Nr.3'!$Q135="Neattiecināmās",'Lokālā tāme Nr.3'!$E135,0))</f>
        <v>0</v>
      </c>
      <c r="F132" s="31">
        <f>IF($C$2="Neattiecināmās izmaksas",IF('Lokālā tāme Nr.3'!$Q135="Neattiecināmās",'Lokālā tāme Nr.3'!$F135,0))</f>
        <v>0</v>
      </c>
      <c r="G132" s="5">
        <f>IF($C$2="Neattiecināmās izmaksas",IF('Lokālā tāme Nr.3'!$Q135="Neattiecināmās",'Lokālā tāme Nr.3'!$G135,0))</f>
        <v>0</v>
      </c>
      <c r="H132" s="5">
        <f>IF($C$2="Neattiecināmās izmaksas",IF('Lokālā tāme Nr.3'!$Q135="Neattiecināmās",'Lokālā tāme Nr.3'!$H135,0))</f>
        <v>0</v>
      </c>
      <c r="I132" s="5">
        <f>IF($C$2="Neattiecināmās izmaksas",IF('Lokālā tāme Nr.3'!$Q135="Neattiecināmās",'Lokālā tāme Nr.3'!$I135,0))</f>
        <v>0</v>
      </c>
      <c r="J132" s="5">
        <f>IF($C$2="Neattiecināmās izmaksas",IF('Lokālā tāme Nr.3'!$Q135="Neattiecināmās",'Lokālā tāme Nr.3'!$J135,0))</f>
        <v>0</v>
      </c>
      <c r="K132" s="47">
        <f>IF($C$2="Neattiecināmās izmaksas",IF('Lokālā tāme Nr.3'!$Q135="Neattiecināmās",'Lokālā tāme Nr.3'!$K135,0))</f>
        <v>0</v>
      </c>
      <c r="L132" s="27">
        <f>IF($C$2="Neattiecināmās izmaksas",IF('Lokālā tāme Nr.3'!$Q135="Neattiecināmās",'Lokālā tāme Nr.3'!$L135,0))</f>
        <v>0</v>
      </c>
      <c r="M132" s="5">
        <f>IF($C$2="Neattiecināmās izmaksas",IF('Lokālā tāme Nr.3'!$Q135="Neattiecināmās",'Lokālā tāme Nr.3'!$M135,0))</f>
        <v>0</v>
      </c>
      <c r="N132" s="5">
        <f>IF($C$2="Neattiecināmās izmaksas",IF('Lokālā tāme Nr.3'!$Q135="Neattiecināmās",'Lokālā tāme Nr.3'!$N135,0))</f>
        <v>0</v>
      </c>
      <c r="O132" s="5">
        <f>IF($C$2="Neattiecināmās izmaksas",IF('Lokālā tāme Nr.3'!$Q135="Neattiecināmās",'Lokālā tāme Nr.3'!$O135,0))</f>
        <v>0</v>
      </c>
      <c r="P132" s="17">
        <f>IF($C$2="Neattiecināmās izmaksas",IF('Lokālā tāme Nr.3'!$Q135="Neattiecināmās",'Lokālā tāme Nr.3'!$P135,0))</f>
        <v>0</v>
      </c>
    </row>
    <row r="133" spans="1:16" ht="12" thickBot="1" x14ac:dyDescent="0.25">
      <c r="A133" s="18">
        <f>IF(P133=0,0,IF(COUNTBLANK(P133)=1,0,COUNTA($P$8:P133)))</f>
        <v>0</v>
      </c>
      <c r="B133" s="5">
        <f>IF($C$2="Neattiecināmās izmaksas",IF('Lokālā tāme Nr.3'!$Q136="Neattiecināmās",'Lokālā tāme Nr.3'!$B136,0))</f>
        <v>0</v>
      </c>
      <c r="C133" s="5">
        <f>IF($C$2="Neattiecināmās izmaksas",IF('Lokālā tāme Nr.3'!$Q136="Neattiecināmās",'Lokālā tāme Nr.3'!$C136,0))</f>
        <v>0</v>
      </c>
      <c r="D133" s="5">
        <f>IF($C$2="Neattiecināmās izmaksas",IF('Lokālā tāme Nr.3'!$Q136="Neattiecināmās",'Lokālā tāme Nr.3'!$D136,0))</f>
        <v>0</v>
      </c>
      <c r="E133" s="17">
        <f>IF($C$2="Neattiecināmās izmaksas",IF('Lokālā tāme Nr.3'!$Q136="Neattiecināmās",'Lokālā tāme Nr.3'!$E136,0))</f>
        <v>0</v>
      </c>
      <c r="F133" s="31">
        <f>IF($C$2="Neattiecināmās izmaksas",IF('Lokālā tāme Nr.3'!$Q136="Neattiecināmās",'Lokālā tāme Nr.3'!$F136,0))</f>
        <v>0</v>
      </c>
      <c r="G133" s="5">
        <f>IF($C$2="Neattiecināmās izmaksas",IF('Lokālā tāme Nr.3'!$Q136="Neattiecināmās",'Lokālā tāme Nr.3'!$G136,0))</f>
        <v>0</v>
      </c>
      <c r="H133" s="5">
        <f>IF($C$2="Neattiecināmās izmaksas",IF('Lokālā tāme Nr.3'!$Q136="Neattiecināmās",'Lokālā tāme Nr.3'!$H136,0))</f>
        <v>0</v>
      </c>
      <c r="I133" s="5">
        <f>IF($C$2="Neattiecināmās izmaksas",IF('Lokālā tāme Nr.3'!$Q136="Neattiecināmās",'Lokālā tāme Nr.3'!$I136,0))</f>
        <v>0</v>
      </c>
      <c r="J133" s="5">
        <f>IF($C$2="Neattiecināmās izmaksas",IF('Lokālā tāme Nr.3'!$Q136="Neattiecināmās",'Lokālā tāme Nr.3'!$J136,0))</f>
        <v>0</v>
      </c>
      <c r="K133" s="47">
        <f>IF($C$2="Neattiecināmās izmaksas",IF('Lokālā tāme Nr.3'!$Q136="Neattiecināmās",'Lokālā tāme Nr.3'!$K136,0))</f>
        <v>0</v>
      </c>
      <c r="L133" s="27">
        <f>IF($C$2="Neattiecināmās izmaksas",IF('Lokālā tāme Nr.3'!$Q136="Neattiecināmās",'Lokālā tāme Nr.3'!$L136,0))</f>
        <v>0</v>
      </c>
      <c r="M133" s="5">
        <f>IF($C$2="Neattiecināmās izmaksas",IF('Lokālā tāme Nr.3'!$Q136="Neattiecināmās",'Lokālā tāme Nr.3'!$M136,0))</f>
        <v>0</v>
      </c>
      <c r="N133" s="5">
        <f>IF($C$2="Neattiecināmās izmaksas",IF('Lokālā tāme Nr.3'!$Q136="Neattiecināmās",'Lokālā tāme Nr.3'!$N136,0))</f>
        <v>0</v>
      </c>
      <c r="O133" s="5">
        <f>IF($C$2="Neattiecināmās izmaksas",IF('Lokālā tāme Nr.3'!$Q136="Neattiecināmās",'Lokālā tāme Nr.3'!$O136,0))</f>
        <v>0</v>
      </c>
      <c r="P133" s="17">
        <f>IF($C$2="Neattiecināmās izmaksas",IF('Lokālā tāme Nr.3'!$Q136="Neattiecināmās",'Lokālā tāme Nr.3'!$P136,0))</f>
        <v>0</v>
      </c>
    </row>
    <row r="134" spans="1:16" ht="12" thickBot="1" x14ac:dyDescent="0.25">
      <c r="A134" s="18">
        <f>IF(P134=0,0,IF(COUNTBLANK(P134)=1,0,COUNTA($P$8:P134)))</f>
        <v>0</v>
      </c>
      <c r="B134" s="5">
        <f>IF($C$2="Neattiecināmās izmaksas",IF('Lokālā tāme Nr.3'!$Q137="Neattiecināmās",'Lokālā tāme Nr.3'!$B137,0))</f>
        <v>0</v>
      </c>
      <c r="C134" s="5">
        <f>IF($C$2="Neattiecināmās izmaksas",IF('Lokālā tāme Nr.3'!$Q137="Neattiecināmās",'Lokālā tāme Nr.3'!$C137,0))</f>
        <v>0</v>
      </c>
      <c r="D134" s="5">
        <f>IF($C$2="Neattiecināmās izmaksas",IF('Lokālā tāme Nr.3'!$Q137="Neattiecināmās",'Lokālā tāme Nr.3'!$D137,0))</f>
        <v>0</v>
      </c>
      <c r="E134" s="17">
        <f>IF($C$2="Neattiecināmās izmaksas",IF('Lokālā tāme Nr.3'!$Q137="Neattiecināmās",'Lokālā tāme Nr.3'!$E137,0))</f>
        <v>0</v>
      </c>
      <c r="F134" s="31">
        <f>IF($C$2="Neattiecināmās izmaksas",IF('Lokālā tāme Nr.3'!$Q137="Neattiecināmās",'Lokālā tāme Nr.3'!$F137,0))</f>
        <v>0</v>
      </c>
      <c r="G134" s="5">
        <f>IF($C$2="Neattiecināmās izmaksas",IF('Lokālā tāme Nr.3'!$Q137="Neattiecināmās",'Lokālā tāme Nr.3'!$G137,0))</f>
        <v>0</v>
      </c>
      <c r="H134" s="5">
        <f>IF($C$2="Neattiecināmās izmaksas",IF('Lokālā tāme Nr.3'!$Q137="Neattiecināmās",'Lokālā tāme Nr.3'!$H137,0))</f>
        <v>0</v>
      </c>
      <c r="I134" s="5">
        <f>IF($C$2="Neattiecināmās izmaksas",IF('Lokālā tāme Nr.3'!$Q137="Neattiecināmās",'Lokālā tāme Nr.3'!$I137,0))</f>
        <v>0</v>
      </c>
      <c r="J134" s="5">
        <f>IF($C$2="Neattiecināmās izmaksas",IF('Lokālā tāme Nr.3'!$Q137="Neattiecināmās",'Lokālā tāme Nr.3'!$J137,0))</f>
        <v>0</v>
      </c>
      <c r="K134" s="47">
        <f>IF($C$2="Neattiecināmās izmaksas",IF('Lokālā tāme Nr.3'!$Q137="Neattiecināmās",'Lokālā tāme Nr.3'!$K137,0))</f>
        <v>0</v>
      </c>
      <c r="L134" s="27">
        <f>IF($C$2="Neattiecināmās izmaksas",IF('Lokālā tāme Nr.3'!$Q137="Neattiecināmās",'Lokālā tāme Nr.3'!$L137,0))</f>
        <v>0</v>
      </c>
      <c r="M134" s="5">
        <f>IF($C$2="Neattiecināmās izmaksas",IF('Lokālā tāme Nr.3'!$Q137="Neattiecināmās",'Lokālā tāme Nr.3'!$M137,0))</f>
        <v>0</v>
      </c>
      <c r="N134" s="5">
        <f>IF($C$2="Neattiecināmās izmaksas",IF('Lokālā tāme Nr.3'!$Q137="Neattiecināmās",'Lokālā tāme Nr.3'!$N137,0))</f>
        <v>0</v>
      </c>
      <c r="O134" s="5">
        <f>IF($C$2="Neattiecināmās izmaksas",IF('Lokālā tāme Nr.3'!$Q137="Neattiecināmās",'Lokālā tāme Nr.3'!$O137,0))</f>
        <v>0</v>
      </c>
      <c r="P134" s="17">
        <f>IF($C$2="Neattiecināmās izmaksas",IF('Lokālā tāme Nr.3'!$Q137="Neattiecināmās",'Lokālā tāme Nr.3'!$P137,0))</f>
        <v>0</v>
      </c>
    </row>
    <row r="135" spans="1:16" ht="12" thickBot="1" x14ac:dyDescent="0.25">
      <c r="A135" s="18">
        <f>IF(P135=0,0,IF(COUNTBLANK(P135)=1,0,COUNTA($P$8:P135)))</f>
        <v>0</v>
      </c>
      <c r="B135" s="5">
        <f>IF($C$2="Neattiecināmās izmaksas",IF('Lokālā tāme Nr.3'!$Q138="Neattiecināmās",'Lokālā tāme Nr.3'!$B138,0))</f>
        <v>0</v>
      </c>
      <c r="C135" s="5">
        <f>IF($C$2="Neattiecināmās izmaksas",IF('Lokālā tāme Nr.3'!$Q138="Neattiecināmās",'Lokālā tāme Nr.3'!$C138,0))</f>
        <v>0</v>
      </c>
      <c r="D135" s="5">
        <f>IF($C$2="Neattiecināmās izmaksas",IF('Lokālā tāme Nr.3'!$Q138="Neattiecināmās",'Lokālā tāme Nr.3'!$D138,0))</f>
        <v>0</v>
      </c>
      <c r="E135" s="17">
        <f>IF($C$2="Neattiecināmās izmaksas",IF('Lokālā tāme Nr.3'!$Q138="Neattiecināmās",'Lokālā tāme Nr.3'!$E138,0))</f>
        <v>0</v>
      </c>
      <c r="F135" s="31">
        <f>IF($C$2="Neattiecināmās izmaksas",IF('Lokālā tāme Nr.3'!$Q138="Neattiecināmās",'Lokālā tāme Nr.3'!$F138,0))</f>
        <v>0</v>
      </c>
      <c r="G135" s="5">
        <f>IF($C$2="Neattiecināmās izmaksas",IF('Lokālā tāme Nr.3'!$Q138="Neattiecināmās",'Lokālā tāme Nr.3'!$G138,0))</f>
        <v>0</v>
      </c>
      <c r="H135" s="5">
        <f>IF($C$2="Neattiecināmās izmaksas",IF('Lokālā tāme Nr.3'!$Q138="Neattiecināmās",'Lokālā tāme Nr.3'!$H138,0))</f>
        <v>0</v>
      </c>
      <c r="I135" s="5">
        <f>IF($C$2="Neattiecināmās izmaksas",IF('Lokālā tāme Nr.3'!$Q138="Neattiecināmās",'Lokālā tāme Nr.3'!$I138,0))</f>
        <v>0</v>
      </c>
      <c r="J135" s="5">
        <f>IF($C$2="Neattiecināmās izmaksas",IF('Lokālā tāme Nr.3'!$Q138="Neattiecināmās",'Lokālā tāme Nr.3'!$J138,0))</f>
        <v>0</v>
      </c>
      <c r="K135" s="47">
        <f>IF($C$2="Neattiecināmās izmaksas",IF('Lokālā tāme Nr.3'!$Q138="Neattiecināmās",'Lokālā tāme Nr.3'!$K138,0))</f>
        <v>0</v>
      </c>
      <c r="L135" s="27">
        <f>IF($C$2="Neattiecināmās izmaksas",IF('Lokālā tāme Nr.3'!$Q138="Neattiecināmās",'Lokālā tāme Nr.3'!$L138,0))</f>
        <v>0</v>
      </c>
      <c r="M135" s="5">
        <f>IF($C$2="Neattiecināmās izmaksas",IF('Lokālā tāme Nr.3'!$Q138="Neattiecināmās",'Lokālā tāme Nr.3'!$M138,0))</f>
        <v>0</v>
      </c>
      <c r="N135" s="5">
        <f>IF($C$2="Neattiecināmās izmaksas",IF('Lokālā tāme Nr.3'!$Q138="Neattiecināmās",'Lokālā tāme Nr.3'!$N138,0))</f>
        <v>0</v>
      </c>
      <c r="O135" s="5">
        <f>IF($C$2="Neattiecināmās izmaksas",IF('Lokālā tāme Nr.3'!$Q138="Neattiecināmās",'Lokālā tāme Nr.3'!$O138,0))</f>
        <v>0</v>
      </c>
      <c r="P135" s="17">
        <f>IF($C$2="Neattiecināmās izmaksas",IF('Lokālā tāme Nr.3'!$Q138="Neattiecināmās",'Lokālā tāme Nr.3'!$P138,0))</f>
        <v>0</v>
      </c>
    </row>
    <row r="136" spans="1:16" ht="12" thickBot="1" x14ac:dyDescent="0.25">
      <c r="A136" s="18">
        <f>IF(P136=0,0,IF(COUNTBLANK(P136)=1,0,COUNTA($P$8:P136)))</f>
        <v>0</v>
      </c>
      <c r="B136" s="5">
        <f>IF($C$2="Neattiecināmās izmaksas",IF('Lokālā tāme Nr.3'!$Q139="Neattiecināmās",'Lokālā tāme Nr.3'!$B139,0))</f>
        <v>0</v>
      </c>
      <c r="C136" s="5">
        <f>IF($C$2="Neattiecināmās izmaksas",IF('Lokālā tāme Nr.3'!$Q139="Neattiecināmās",'Lokālā tāme Nr.3'!$C139,0))</f>
        <v>0</v>
      </c>
      <c r="D136" s="5">
        <f>IF($C$2="Neattiecināmās izmaksas",IF('Lokālā tāme Nr.3'!$Q139="Neattiecināmās",'Lokālā tāme Nr.3'!$D139,0))</f>
        <v>0</v>
      </c>
      <c r="E136" s="17">
        <f>IF($C$2="Neattiecināmās izmaksas",IF('Lokālā tāme Nr.3'!$Q139="Neattiecināmās",'Lokālā tāme Nr.3'!$E139,0))</f>
        <v>0</v>
      </c>
      <c r="F136" s="31">
        <f>IF($C$2="Neattiecināmās izmaksas",IF('Lokālā tāme Nr.3'!$Q139="Neattiecināmās",'Lokālā tāme Nr.3'!$F139,0))</f>
        <v>0</v>
      </c>
      <c r="G136" s="5">
        <f>IF($C$2="Neattiecināmās izmaksas",IF('Lokālā tāme Nr.3'!$Q139="Neattiecināmās",'Lokālā tāme Nr.3'!$G139,0))</f>
        <v>0</v>
      </c>
      <c r="H136" s="5">
        <f>IF($C$2="Neattiecināmās izmaksas",IF('Lokālā tāme Nr.3'!$Q139="Neattiecināmās",'Lokālā tāme Nr.3'!$H139,0))</f>
        <v>0</v>
      </c>
      <c r="I136" s="5">
        <f>IF($C$2="Neattiecināmās izmaksas",IF('Lokālā tāme Nr.3'!$Q139="Neattiecināmās",'Lokālā tāme Nr.3'!$I139,0))</f>
        <v>0</v>
      </c>
      <c r="J136" s="5">
        <f>IF($C$2="Neattiecināmās izmaksas",IF('Lokālā tāme Nr.3'!$Q139="Neattiecināmās",'Lokālā tāme Nr.3'!$J139,0))</f>
        <v>0</v>
      </c>
      <c r="K136" s="47">
        <f>IF($C$2="Neattiecināmās izmaksas",IF('Lokālā tāme Nr.3'!$Q139="Neattiecināmās",'Lokālā tāme Nr.3'!$K139,0))</f>
        <v>0</v>
      </c>
      <c r="L136" s="27">
        <f>IF($C$2="Neattiecināmās izmaksas",IF('Lokālā tāme Nr.3'!$Q139="Neattiecināmās",'Lokālā tāme Nr.3'!$L139,0))</f>
        <v>0</v>
      </c>
      <c r="M136" s="5">
        <f>IF($C$2="Neattiecināmās izmaksas",IF('Lokālā tāme Nr.3'!$Q139="Neattiecināmās",'Lokālā tāme Nr.3'!$M139,0))</f>
        <v>0</v>
      </c>
      <c r="N136" s="5">
        <f>IF($C$2="Neattiecināmās izmaksas",IF('Lokālā tāme Nr.3'!$Q139="Neattiecināmās",'Lokālā tāme Nr.3'!$N139,0))</f>
        <v>0</v>
      </c>
      <c r="O136" s="5">
        <f>IF($C$2="Neattiecināmās izmaksas",IF('Lokālā tāme Nr.3'!$Q139="Neattiecināmās",'Lokālā tāme Nr.3'!$O139,0))</f>
        <v>0</v>
      </c>
      <c r="P136" s="17">
        <f>IF($C$2="Neattiecināmās izmaksas",IF('Lokālā tāme Nr.3'!$Q139="Neattiecināmās",'Lokālā tāme Nr.3'!$P139,0))</f>
        <v>0</v>
      </c>
    </row>
    <row r="137" spans="1:16" ht="12" thickBot="1" x14ac:dyDescent="0.25">
      <c r="A137" s="18">
        <f>IF(P137=0,0,IF(COUNTBLANK(P137)=1,0,COUNTA($P$8:P137)))</f>
        <v>0</v>
      </c>
      <c r="B137" s="5">
        <f>IF($C$2="Neattiecināmās izmaksas",IF('Lokālā tāme Nr.3'!$Q140="Neattiecināmās",'Lokālā tāme Nr.3'!$B140,0))</f>
        <v>0</v>
      </c>
      <c r="C137" s="5">
        <f>IF($C$2="Neattiecināmās izmaksas",IF('Lokālā tāme Nr.3'!$Q140="Neattiecināmās",'Lokālā tāme Nr.3'!$C140,0))</f>
        <v>0</v>
      </c>
      <c r="D137" s="5">
        <f>IF($C$2="Neattiecināmās izmaksas",IF('Lokālā tāme Nr.3'!$Q140="Neattiecināmās",'Lokālā tāme Nr.3'!$D140,0))</f>
        <v>0</v>
      </c>
      <c r="E137" s="17">
        <f>IF($C$2="Neattiecināmās izmaksas",IF('Lokālā tāme Nr.3'!$Q140="Neattiecināmās",'Lokālā tāme Nr.3'!$E140,0))</f>
        <v>0</v>
      </c>
      <c r="F137" s="31">
        <f>IF($C$2="Neattiecināmās izmaksas",IF('Lokālā tāme Nr.3'!$Q140="Neattiecināmās",'Lokālā tāme Nr.3'!$F140,0))</f>
        <v>0</v>
      </c>
      <c r="G137" s="5">
        <f>IF($C$2="Neattiecināmās izmaksas",IF('Lokālā tāme Nr.3'!$Q140="Neattiecināmās",'Lokālā tāme Nr.3'!$G140,0))</f>
        <v>0</v>
      </c>
      <c r="H137" s="5">
        <f>IF($C$2="Neattiecināmās izmaksas",IF('Lokālā tāme Nr.3'!$Q140="Neattiecināmās",'Lokālā tāme Nr.3'!$H140,0))</f>
        <v>0</v>
      </c>
      <c r="I137" s="5">
        <f>IF($C$2="Neattiecināmās izmaksas",IF('Lokālā tāme Nr.3'!$Q140="Neattiecināmās",'Lokālā tāme Nr.3'!$I140,0))</f>
        <v>0</v>
      </c>
      <c r="J137" s="5">
        <f>IF($C$2="Neattiecināmās izmaksas",IF('Lokālā tāme Nr.3'!$Q140="Neattiecināmās",'Lokālā tāme Nr.3'!$J140,0))</f>
        <v>0</v>
      </c>
      <c r="K137" s="47">
        <f>IF($C$2="Neattiecināmās izmaksas",IF('Lokālā tāme Nr.3'!$Q140="Neattiecināmās",'Lokālā tāme Nr.3'!$K140,0))</f>
        <v>0</v>
      </c>
      <c r="L137" s="27">
        <f>IF($C$2="Neattiecināmās izmaksas",IF('Lokālā tāme Nr.3'!$Q140="Neattiecināmās",'Lokālā tāme Nr.3'!$L140,0))</f>
        <v>0</v>
      </c>
      <c r="M137" s="5">
        <f>IF($C$2="Neattiecināmās izmaksas",IF('Lokālā tāme Nr.3'!$Q140="Neattiecināmās",'Lokālā tāme Nr.3'!$M140,0))</f>
        <v>0</v>
      </c>
      <c r="N137" s="5">
        <f>IF($C$2="Neattiecināmās izmaksas",IF('Lokālā tāme Nr.3'!$Q140="Neattiecināmās",'Lokālā tāme Nr.3'!$N140,0))</f>
        <v>0</v>
      </c>
      <c r="O137" s="5">
        <f>IF($C$2="Neattiecināmās izmaksas",IF('Lokālā tāme Nr.3'!$Q140="Neattiecināmās",'Lokālā tāme Nr.3'!$O140,0))</f>
        <v>0</v>
      </c>
      <c r="P137" s="17">
        <f>IF($C$2="Neattiecināmās izmaksas",IF('Lokālā tāme Nr.3'!$Q140="Neattiecināmās",'Lokālā tāme Nr.3'!$P140,0))</f>
        <v>0</v>
      </c>
    </row>
    <row r="138" spans="1:16" ht="12" thickBot="1" x14ac:dyDescent="0.25">
      <c r="A138" s="18">
        <f>IF(P138=0,0,IF(COUNTBLANK(P138)=1,0,COUNTA($P$8:P138)))</f>
        <v>0</v>
      </c>
      <c r="B138" s="5">
        <f>IF($C$2="Neattiecināmās izmaksas",IF('Lokālā tāme Nr.3'!$Q141="Neattiecināmās",'Lokālā tāme Nr.3'!$B141,0))</f>
        <v>0</v>
      </c>
      <c r="C138" s="5">
        <f>IF($C$2="Neattiecināmās izmaksas",IF('Lokālā tāme Nr.3'!$Q141="Neattiecināmās",'Lokālā tāme Nr.3'!$C141,0))</f>
        <v>0</v>
      </c>
      <c r="D138" s="5">
        <f>IF($C$2="Neattiecināmās izmaksas",IF('Lokālā tāme Nr.3'!$Q141="Neattiecināmās",'Lokālā tāme Nr.3'!$D141,0))</f>
        <v>0</v>
      </c>
      <c r="E138" s="17">
        <f>IF($C$2="Neattiecināmās izmaksas",IF('Lokālā tāme Nr.3'!$Q141="Neattiecināmās",'Lokālā tāme Nr.3'!$E141,0))</f>
        <v>0</v>
      </c>
      <c r="F138" s="31">
        <f>IF($C$2="Neattiecināmās izmaksas",IF('Lokālā tāme Nr.3'!$Q141="Neattiecināmās",'Lokālā tāme Nr.3'!$F141,0))</f>
        <v>0</v>
      </c>
      <c r="G138" s="5">
        <f>IF($C$2="Neattiecināmās izmaksas",IF('Lokālā tāme Nr.3'!$Q141="Neattiecināmās",'Lokālā tāme Nr.3'!$G141,0))</f>
        <v>0</v>
      </c>
      <c r="H138" s="5">
        <f>IF($C$2="Neattiecināmās izmaksas",IF('Lokālā tāme Nr.3'!$Q141="Neattiecināmās",'Lokālā tāme Nr.3'!$H141,0))</f>
        <v>0</v>
      </c>
      <c r="I138" s="5">
        <f>IF($C$2="Neattiecināmās izmaksas",IF('Lokālā tāme Nr.3'!$Q141="Neattiecināmās",'Lokālā tāme Nr.3'!$I141,0))</f>
        <v>0</v>
      </c>
      <c r="J138" s="5">
        <f>IF($C$2="Neattiecināmās izmaksas",IF('Lokālā tāme Nr.3'!$Q141="Neattiecināmās",'Lokālā tāme Nr.3'!$J141,0))</f>
        <v>0</v>
      </c>
      <c r="K138" s="47">
        <f>IF($C$2="Neattiecināmās izmaksas",IF('Lokālā tāme Nr.3'!$Q141="Neattiecināmās",'Lokālā tāme Nr.3'!$K141,0))</f>
        <v>0</v>
      </c>
      <c r="L138" s="27">
        <f>IF($C$2="Neattiecināmās izmaksas",IF('Lokālā tāme Nr.3'!$Q141="Neattiecināmās",'Lokālā tāme Nr.3'!$L141,0))</f>
        <v>0</v>
      </c>
      <c r="M138" s="5">
        <f>IF($C$2="Neattiecināmās izmaksas",IF('Lokālā tāme Nr.3'!$Q141="Neattiecināmās",'Lokālā tāme Nr.3'!$M141,0))</f>
        <v>0</v>
      </c>
      <c r="N138" s="5">
        <f>IF($C$2="Neattiecināmās izmaksas",IF('Lokālā tāme Nr.3'!$Q141="Neattiecināmās",'Lokālā tāme Nr.3'!$N141,0))</f>
        <v>0</v>
      </c>
      <c r="O138" s="5">
        <f>IF($C$2="Neattiecināmās izmaksas",IF('Lokālā tāme Nr.3'!$Q141="Neattiecināmās",'Lokālā tāme Nr.3'!$O141,0))</f>
        <v>0</v>
      </c>
      <c r="P138" s="17">
        <f>IF($C$2="Neattiecināmās izmaksas",IF('Lokālā tāme Nr.3'!$Q141="Neattiecināmās",'Lokālā tāme Nr.3'!$P141,0))</f>
        <v>0</v>
      </c>
    </row>
    <row r="139" spans="1:16" ht="12" thickBot="1" x14ac:dyDescent="0.25">
      <c r="A139" s="18">
        <f>IF(P139=0,0,IF(COUNTBLANK(P139)=1,0,COUNTA($P$8:P139)))</f>
        <v>0</v>
      </c>
      <c r="B139" s="5">
        <f>IF($C$2="Neattiecināmās izmaksas",IF('Lokālā tāme Nr.3'!$Q142="Neattiecināmās",'Lokālā tāme Nr.3'!$B142,0))</f>
        <v>0</v>
      </c>
      <c r="C139" s="5">
        <f>IF($C$2="Neattiecināmās izmaksas",IF('Lokālā tāme Nr.3'!$Q142="Neattiecināmās",'Lokālā tāme Nr.3'!$C142,0))</f>
        <v>0</v>
      </c>
      <c r="D139" s="5">
        <f>IF($C$2="Neattiecināmās izmaksas",IF('Lokālā tāme Nr.3'!$Q142="Neattiecināmās",'Lokālā tāme Nr.3'!$D142,0))</f>
        <v>0</v>
      </c>
      <c r="E139" s="17">
        <f>IF($C$2="Neattiecināmās izmaksas",IF('Lokālā tāme Nr.3'!$Q142="Neattiecināmās",'Lokālā tāme Nr.3'!$E142,0))</f>
        <v>0</v>
      </c>
      <c r="F139" s="31">
        <f>IF($C$2="Neattiecināmās izmaksas",IF('Lokālā tāme Nr.3'!$Q142="Neattiecināmās",'Lokālā tāme Nr.3'!$F142,0))</f>
        <v>0</v>
      </c>
      <c r="G139" s="5">
        <f>IF($C$2="Neattiecināmās izmaksas",IF('Lokālā tāme Nr.3'!$Q142="Neattiecināmās",'Lokālā tāme Nr.3'!$G142,0))</f>
        <v>0</v>
      </c>
      <c r="H139" s="5">
        <f>IF($C$2="Neattiecināmās izmaksas",IF('Lokālā tāme Nr.3'!$Q142="Neattiecināmās",'Lokālā tāme Nr.3'!$H142,0))</f>
        <v>0</v>
      </c>
      <c r="I139" s="5">
        <f>IF($C$2="Neattiecināmās izmaksas",IF('Lokālā tāme Nr.3'!$Q142="Neattiecināmās",'Lokālā tāme Nr.3'!$I142,0))</f>
        <v>0</v>
      </c>
      <c r="J139" s="5">
        <f>IF($C$2="Neattiecināmās izmaksas",IF('Lokālā tāme Nr.3'!$Q142="Neattiecināmās",'Lokālā tāme Nr.3'!$J142,0))</f>
        <v>0</v>
      </c>
      <c r="K139" s="47">
        <f>IF($C$2="Neattiecināmās izmaksas",IF('Lokālā tāme Nr.3'!$Q142="Neattiecināmās",'Lokālā tāme Nr.3'!$K142,0))</f>
        <v>0</v>
      </c>
      <c r="L139" s="27">
        <f>IF($C$2="Neattiecināmās izmaksas",IF('Lokālā tāme Nr.3'!$Q142="Neattiecināmās",'Lokālā tāme Nr.3'!$L142,0))</f>
        <v>0</v>
      </c>
      <c r="M139" s="5">
        <f>IF($C$2="Neattiecināmās izmaksas",IF('Lokālā tāme Nr.3'!$Q142="Neattiecināmās",'Lokālā tāme Nr.3'!$M142,0))</f>
        <v>0</v>
      </c>
      <c r="N139" s="5">
        <f>IF($C$2="Neattiecināmās izmaksas",IF('Lokālā tāme Nr.3'!$Q142="Neattiecināmās",'Lokālā tāme Nr.3'!$N142,0))</f>
        <v>0</v>
      </c>
      <c r="O139" s="5">
        <f>IF($C$2="Neattiecināmās izmaksas",IF('Lokālā tāme Nr.3'!$Q142="Neattiecināmās",'Lokālā tāme Nr.3'!$O142,0))</f>
        <v>0</v>
      </c>
      <c r="P139" s="17">
        <f>IF($C$2="Neattiecināmās izmaksas",IF('Lokālā tāme Nr.3'!$Q142="Neattiecināmās",'Lokālā tāme Nr.3'!$P142,0))</f>
        <v>0</v>
      </c>
    </row>
    <row r="140" spans="1:16" ht="12" thickBot="1" x14ac:dyDescent="0.25">
      <c r="A140" s="18">
        <f>IF(P140=0,0,IF(COUNTBLANK(P140)=1,0,COUNTA($P$8:P140)))</f>
        <v>0</v>
      </c>
      <c r="B140" s="5">
        <f>IF($C$2="Neattiecināmās izmaksas",IF('Lokālā tāme Nr.3'!$Q143="Neattiecināmās",'Lokālā tāme Nr.3'!$B143,0))</f>
        <v>0</v>
      </c>
      <c r="C140" s="5">
        <f>IF($C$2="Neattiecināmās izmaksas",IF('Lokālā tāme Nr.3'!$Q143="Neattiecināmās",'Lokālā tāme Nr.3'!$C143,0))</f>
        <v>0</v>
      </c>
      <c r="D140" s="5">
        <f>IF($C$2="Neattiecināmās izmaksas",IF('Lokālā tāme Nr.3'!$Q143="Neattiecināmās",'Lokālā tāme Nr.3'!$D143,0))</f>
        <v>0</v>
      </c>
      <c r="E140" s="17">
        <f>IF($C$2="Neattiecināmās izmaksas",IF('Lokālā tāme Nr.3'!$Q143="Neattiecināmās",'Lokālā tāme Nr.3'!$E143,0))</f>
        <v>0</v>
      </c>
      <c r="F140" s="31">
        <f>IF($C$2="Neattiecināmās izmaksas",IF('Lokālā tāme Nr.3'!$Q143="Neattiecināmās",'Lokālā tāme Nr.3'!$F143,0))</f>
        <v>0</v>
      </c>
      <c r="G140" s="5">
        <f>IF($C$2="Neattiecināmās izmaksas",IF('Lokālā tāme Nr.3'!$Q143="Neattiecināmās",'Lokālā tāme Nr.3'!$G143,0))</f>
        <v>0</v>
      </c>
      <c r="H140" s="5">
        <f>IF($C$2="Neattiecināmās izmaksas",IF('Lokālā tāme Nr.3'!$Q143="Neattiecināmās",'Lokālā tāme Nr.3'!$H143,0))</f>
        <v>0</v>
      </c>
      <c r="I140" s="5">
        <f>IF($C$2="Neattiecināmās izmaksas",IF('Lokālā tāme Nr.3'!$Q143="Neattiecināmās",'Lokālā tāme Nr.3'!$I143,0))</f>
        <v>0</v>
      </c>
      <c r="J140" s="5">
        <f>IF($C$2="Neattiecināmās izmaksas",IF('Lokālā tāme Nr.3'!$Q143="Neattiecināmās",'Lokālā tāme Nr.3'!$J143,0))</f>
        <v>0</v>
      </c>
      <c r="K140" s="47">
        <f>IF($C$2="Neattiecināmās izmaksas",IF('Lokālā tāme Nr.3'!$Q143="Neattiecināmās",'Lokālā tāme Nr.3'!$K143,0))</f>
        <v>0</v>
      </c>
      <c r="L140" s="27">
        <f>IF($C$2="Neattiecināmās izmaksas",IF('Lokālā tāme Nr.3'!$Q143="Neattiecināmās",'Lokālā tāme Nr.3'!$L143,0))</f>
        <v>0</v>
      </c>
      <c r="M140" s="5">
        <f>IF($C$2="Neattiecināmās izmaksas",IF('Lokālā tāme Nr.3'!$Q143="Neattiecināmās",'Lokālā tāme Nr.3'!$M143,0))</f>
        <v>0</v>
      </c>
      <c r="N140" s="5">
        <f>IF($C$2="Neattiecināmās izmaksas",IF('Lokālā tāme Nr.3'!$Q143="Neattiecināmās",'Lokālā tāme Nr.3'!$N143,0))</f>
        <v>0</v>
      </c>
      <c r="O140" s="5">
        <f>IF($C$2="Neattiecināmās izmaksas",IF('Lokālā tāme Nr.3'!$Q143="Neattiecināmās",'Lokālā tāme Nr.3'!$O143,0))</f>
        <v>0</v>
      </c>
      <c r="P140" s="17">
        <f>IF($C$2="Neattiecināmās izmaksas",IF('Lokālā tāme Nr.3'!$Q143="Neattiecināmās",'Lokālā tāme Nr.3'!$P143,0))</f>
        <v>0</v>
      </c>
    </row>
    <row r="141" spans="1:16" ht="12" thickBot="1" x14ac:dyDescent="0.25">
      <c r="A141" s="18">
        <f>IF(P141=0,0,IF(COUNTBLANK(P141)=1,0,COUNTA($P$8:P141)))</f>
        <v>0</v>
      </c>
      <c r="B141" s="5">
        <f>IF($C$2="Neattiecināmās izmaksas",IF('Lokālā tāme Nr.3'!$Q144="Neattiecināmās",'Lokālā tāme Nr.3'!$B144,0))</f>
        <v>0</v>
      </c>
      <c r="C141" s="5">
        <f>IF($C$2="Neattiecināmās izmaksas",IF('Lokālā tāme Nr.3'!$Q144="Neattiecināmās",'Lokālā tāme Nr.3'!$C144,0))</f>
        <v>0</v>
      </c>
      <c r="D141" s="5">
        <f>IF($C$2="Neattiecināmās izmaksas",IF('Lokālā tāme Nr.3'!$Q144="Neattiecināmās",'Lokālā tāme Nr.3'!$D144,0))</f>
        <v>0</v>
      </c>
      <c r="E141" s="17">
        <f>IF($C$2="Neattiecināmās izmaksas",IF('Lokālā tāme Nr.3'!$Q144="Neattiecināmās",'Lokālā tāme Nr.3'!$E144,0))</f>
        <v>0</v>
      </c>
      <c r="F141" s="31">
        <f>IF($C$2="Neattiecināmās izmaksas",IF('Lokālā tāme Nr.3'!$Q144="Neattiecināmās",'Lokālā tāme Nr.3'!$F144,0))</f>
        <v>0</v>
      </c>
      <c r="G141" s="5">
        <f>IF($C$2="Neattiecināmās izmaksas",IF('Lokālā tāme Nr.3'!$Q144="Neattiecināmās",'Lokālā tāme Nr.3'!$G144,0))</f>
        <v>0</v>
      </c>
      <c r="H141" s="5">
        <f>IF($C$2="Neattiecināmās izmaksas",IF('Lokālā tāme Nr.3'!$Q144="Neattiecināmās",'Lokālā tāme Nr.3'!$H144,0))</f>
        <v>0</v>
      </c>
      <c r="I141" s="5">
        <f>IF($C$2="Neattiecināmās izmaksas",IF('Lokālā tāme Nr.3'!$Q144="Neattiecināmās",'Lokālā tāme Nr.3'!$I144,0))</f>
        <v>0</v>
      </c>
      <c r="J141" s="5">
        <f>IF($C$2="Neattiecināmās izmaksas",IF('Lokālā tāme Nr.3'!$Q144="Neattiecināmās",'Lokālā tāme Nr.3'!$J144,0))</f>
        <v>0</v>
      </c>
      <c r="K141" s="47">
        <f>IF($C$2="Neattiecināmās izmaksas",IF('Lokālā tāme Nr.3'!$Q144="Neattiecināmās",'Lokālā tāme Nr.3'!$K144,0))</f>
        <v>0</v>
      </c>
      <c r="L141" s="27">
        <f>IF($C$2="Neattiecināmās izmaksas",IF('Lokālā tāme Nr.3'!$Q144="Neattiecināmās",'Lokālā tāme Nr.3'!$L144,0))</f>
        <v>0</v>
      </c>
      <c r="M141" s="5">
        <f>IF($C$2="Neattiecināmās izmaksas",IF('Lokālā tāme Nr.3'!$Q144="Neattiecināmās",'Lokālā tāme Nr.3'!$M144,0))</f>
        <v>0</v>
      </c>
      <c r="N141" s="5">
        <f>IF($C$2="Neattiecināmās izmaksas",IF('Lokālā tāme Nr.3'!$Q144="Neattiecināmās",'Lokālā tāme Nr.3'!$N144,0))</f>
        <v>0</v>
      </c>
      <c r="O141" s="5">
        <f>IF($C$2="Neattiecināmās izmaksas",IF('Lokālā tāme Nr.3'!$Q144="Neattiecināmās",'Lokālā tāme Nr.3'!$O144,0))</f>
        <v>0</v>
      </c>
      <c r="P141" s="17">
        <f>IF($C$2="Neattiecināmās izmaksas",IF('Lokālā tāme Nr.3'!$Q144="Neattiecināmās",'Lokālā tāme Nr.3'!$P144,0))</f>
        <v>0</v>
      </c>
    </row>
    <row r="142" spans="1:16" ht="12" thickBot="1" x14ac:dyDescent="0.25">
      <c r="A142" s="18">
        <f>IF(P142=0,0,IF(COUNTBLANK(P142)=1,0,COUNTA($P$8:P142)))</f>
        <v>0</v>
      </c>
      <c r="B142" s="5">
        <f>IF($C$2="Neattiecināmās izmaksas",IF('Lokālā tāme Nr.3'!$Q145="Neattiecināmās",'Lokālā tāme Nr.3'!$B145,0))</f>
        <v>0</v>
      </c>
      <c r="C142" s="5">
        <f>IF($C$2="Neattiecināmās izmaksas",IF('Lokālā tāme Nr.3'!$Q145="Neattiecināmās",'Lokālā tāme Nr.3'!$C145,0))</f>
        <v>0</v>
      </c>
      <c r="D142" s="5">
        <f>IF($C$2="Neattiecināmās izmaksas",IF('Lokālā tāme Nr.3'!$Q145="Neattiecināmās",'Lokālā tāme Nr.3'!$D145,0))</f>
        <v>0</v>
      </c>
      <c r="E142" s="17">
        <f>IF($C$2="Neattiecināmās izmaksas",IF('Lokālā tāme Nr.3'!$Q145="Neattiecināmās",'Lokālā tāme Nr.3'!$E145,0))</f>
        <v>0</v>
      </c>
      <c r="F142" s="31">
        <f>IF($C$2="Neattiecināmās izmaksas",IF('Lokālā tāme Nr.3'!$Q145="Neattiecināmās",'Lokālā tāme Nr.3'!$F145,0))</f>
        <v>0</v>
      </c>
      <c r="G142" s="5">
        <f>IF($C$2="Neattiecināmās izmaksas",IF('Lokālā tāme Nr.3'!$Q145="Neattiecināmās",'Lokālā tāme Nr.3'!$G145,0))</f>
        <v>0</v>
      </c>
      <c r="H142" s="5">
        <f>IF($C$2="Neattiecināmās izmaksas",IF('Lokālā tāme Nr.3'!$Q145="Neattiecināmās",'Lokālā tāme Nr.3'!$H145,0))</f>
        <v>0</v>
      </c>
      <c r="I142" s="5">
        <f>IF($C$2="Neattiecināmās izmaksas",IF('Lokālā tāme Nr.3'!$Q145="Neattiecināmās",'Lokālā tāme Nr.3'!$I145,0))</f>
        <v>0</v>
      </c>
      <c r="J142" s="5">
        <f>IF($C$2="Neattiecināmās izmaksas",IF('Lokālā tāme Nr.3'!$Q145="Neattiecināmās",'Lokālā tāme Nr.3'!$J145,0))</f>
        <v>0</v>
      </c>
      <c r="K142" s="47">
        <f>IF($C$2="Neattiecināmās izmaksas",IF('Lokālā tāme Nr.3'!$Q145="Neattiecināmās",'Lokālā tāme Nr.3'!$K145,0))</f>
        <v>0</v>
      </c>
      <c r="L142" s="27">
        <f>IF($C$2="Neattiecināmās izmaksas",IF('Lokālā tāme Nr.3'!$Q145="Neattiecināmās",'Lokālā tāme Nr.3'!$L145,0))</f>
        <v>0</v>
      </c>
      <c r="M142" s="5">
        <f>IF($C$2="Neattiecināmās izmaksas",IF('Lokālā tāme Nr.3'!$Q145="Neattiecināmās",'Lokālā tāme Nr.3'!$M145,0))</f>
        <v>0</v>
      </c>
      <c r="N142" s="5">
        <f>IF($C$2="Neattiecināmās izmaksas",IF('Lokālā tāme Nr.3'!$Q145="Neattiecināmās",'Lokālā tāme Nr.3'!$N145,0))</f>
        <v>0</v>
      </c>
      <c r="O142" s="5">
        <f>IF($C$2="Neattiecināmās izmaksas",IF('Lokālā tāme Nr.3'!$Q145="Neattiecināmās",'Lokālā tāme Nr.3'!$O145,0))</f>
        <v>0</v>
      </c>
      <c r="P142" s="17">
        <f>IF($C$2="Neattiecināmās izmaksas",IF('Lokālā tāme Nr.3'!$Q145="Neattiecināmās",'Lokālā tāme Nr.3'!$P145,0))</f>
        <v>0</v>
      </c>
    </row>
    <row r="143" spans="1:16" ht="12" thickBot="1" x14ac:dyDescent="0.25">
      <c r="A143" s="18">
        <f>IF(P143=0,0,IF(COUNTBLANK(P143)=1,0,COUNTA($P$8:P143)))</f>
        <v>0</v>
      </c>
      <c r="B143" s="5">
        <f>IF($C$2="Neattiecināmās izmaksas",IF('Lokālā tāme Nr.3'!$Q146="Neattiecināmās",'Lokālā tāme Nr.3'!$B146,0))</f>
        <v>0</v>
      </c>
      <c r="C143" s="5">
        <f>IF($C$2="Neattiecināmās izmaksas",IF('Lokālā tāme Nr.3'!$Q146="Neattiecināmās",'Lokālā tāme Nr.3'!$C146,0))</f>
        <v>0</v>
      </c>
      <c r="D143" s="5">
        <f>IF($C$2="Neattiecināmās izmaksas",IF('Lokālā tāme Nr.3'!$Q146="Neattiecināmās",'Lokālā tāme Nr.3'!$D146,0))</f>
        <v>0</v>
      </c>
      <c r="E143" s="17">
        <f>IF($C$2="Neattiecināmās izmaksas",IF('Lokālā tāme Nr.3'!$Q146="Neattiecināmās",'Lokālā tāme Nr.3'!$E146,0))</f>
        <v>0</v>
      </c>
      <c r="F143" s="31">
        <f>IF($C$2="Neattiecināmās izmaksas",IF('Lokālā tāme Nr.3'!$Q146="Neattiecināmās",'Lokālā tāme Nr.3'!$F146,0))</f>
        <v>0</v>
      </c>
      <c r="G143" s="5">
        <f>IF($C$2="Neattiecināmās izmaksas",IF('Lokālā tāme Nr.3'!$Q146="Neattiecināmās",'Lokālā tāme Nr.3'!$G146,0))</f>
        <v>0</v>
      </c>
      <c r="H143" s="5">
        <f>IF($C$2="Neattiecināmās izmaksas",IF('Lokālā tāme Nr.3'!$Q146="Neattiecināmās",'Lokālā tāme Nr.3'!$H146,0))</f>
        <v>0</v>
      </c>
      <c r="I143" s="5">
        <f>IF($C$2="Neattiecināmās izmaksas",IF('Lokālā tāme Nr.3'!$Q146="Neattiecināmās",'Lokālā tāme Nr.3'!$I146,0))</f>
        <v>0</v>
      </c>
      <c r="J143" s="5">
        <f>IF($C$2="Neattiecināmās izmaksas",IF('Lokālā tāme Nr.3'!$Q146="Neattiecināmās",'Lokālā tāme Nr.3'!$J146,0))</f>
        <v>0</v>
      </c>
      <c r="K143" s="47">
        <f>IF($C$2="Neattiecināmās izmaksas",IF('Lokālā tāme Nr.3'!$Q146="Neattiecināmās",'Lokālā tāme Nr.3'!$K146,0))</f>
        <v>0</v>
      </c>
      <c r="L143" s="27">
        <f>IF($C$2="Neattiecināmās izmaksas",IF('Lokālā tāme Nr.3'!$Q146="Neattiecināmās",'Lokālā tāme Nr.3'!$L146,0))</f>
        <v>0</v>
      </c>
      <c r="M143" s="5">
        <f>IF($C$2="Neattiecināmās izmaksas",IF('Lokālā tāme Nr.3'!$Q146="Neattiecināmās",'Lokālā tāme Nr.3'!$M146,0))</f>
        <v>0</v>
      </c>
      <c r="N143" s="5">
        <f>IF($C$2="Neattiecināmās izmaksas",IF('Lokālā tāme Nr.3'!$Q146="Neattiecināmās",'Lokālā tāme Nr.3'!$N146,0))</f>
        <v>0</v>
      </c>
      <c r="O143" s="5">
        <f>IF($C$2="Neattiecināmās izmaksas",IF('Lokālā tāme Nr.3'!$Q146="Neattiecināmās",'Lokālā tāme Nr.3'!$O146,0))</f>
        <v>0</v>
      </c>
      <c r="P143" s="17">
        <f>IF($C$2="Neattiecināmās izmaksas",IF('Lokālā tāme Nr.3'!$Q146="Neattiecināmās",'Lokālā tāme Nr.3'!$P146,0))</f>
        <v>0</v>
      </c>
    </row>
    <row r="144" spans="1:16" ht="12" thickBot="1" x14ac:dyDescent="0.25">
      <c r="A144" s="18">
        <f>IF(P144=0,0,IF(COUNTBLANK(P144)=1,0,COUNTA($P$8:P144)))</f>
        <v>0</v>
      </c>
      <c r="B144" s="5">
        <f>IF($C$2="Neattiecināmās izmaksas",IF('Lokālā tāme Nr.3'!$Q147="Neattiecināmās",'Lokālā tāme Nr.3'!$B147,0))</f>
        <v>0</v>
      </c>
      <c r="C144" s="5">
        <f>IF($C$2="Neattiecināmās izmaksas",IF('Lokālā tāme Nr.3'!$Q147="Neattiecināmās",'Lokālā tāme Nr.3'!$C147,0))</f>
        <v>0</v>
      </c>
      <c r="D144" s="5">
        <f>IF($C$2="Neattiecināmās izmaksas",IF('Lokālā tāme Nr.3'!$Q147="Neattiecināmās",'Lokālā tāme Nr.3'!$D147,0))</f>
        <v>0</v>
      </c>
      <c r="E144" s="17">
        <f>IF($C$2="Neattiecināmās izmaksas",IF('Lokālā tāme Nr.3'!$Q147="Neattiecināmās",'Lokālā tāme Nr.3'!$E147,0))</f>
        <v>0</v>
      </c>
      <c r="F144" s="31">
        <f>IF($C$2="Neattiecināmās izmaksas",IF('Lokālā tāme Nr.3'!$Q147="Neattiecināmās",'Lokālā tāme Nr.3'!$F147,0))</f>
        <v>0</v>
      </c>
      <c r="G144" s="5">
        <f>IF($C$2="Neattiecināmās izmaksas",IF('Lokālā tāme Nr.3'!$Q147="Neattiecināmās",'Lokālā tāme Nr.3'!$G147,0))</f>
        <v>0</v>
      </c>
      <c r="H144" s="5">
        <f>IF($C$2="Neattiecināmās izmaksas",IF('Lokālā tāme Nr.3'!$Q147="Neattiecināmās",'Lokālā tāme Nr.3'!$H147,0))</f>
        <v>0</v>
      </c>
      <c r="I144" s="5">
        <f>IF($C$2="Neattiecināmās izmaksas",IF('Lokālā tāme Nr.3'!$Q147="Neattiecināmās",'Lokālā tāme Nr.3'!$I147,0))</f>
        <v>0</v>
      </c>
      <c r="J144" s="5">
        <f>IF($C$2="Neattiecināmās izmaksas",IF('Lokālā tāme Nr.3'!$Q147="Neattiecināmās",'Lokālā tāme Nr.3'!$J147,0))</f>
        <v>0</v>
      </c>
      <c r="K144" s="47">
        <f>IF($C$2="Neattiecināmās izmaksas",IF('Lokālā tāme Nr.3'!$Q147="Neattiecināmās",'Lokālā tāme Nr.3'!$K147,0))</f>
        <v>0</v>
      </c>
      <c r="L144" s="27">
        <f>IF($C$2="Neattiecināmās izmaksas",IF('Lokālā tāme Nr.3'!$Q147="Neattiecināmās",'Lokālā tāme Nr.3'!$L147,0))</f>
        <v>0</v>
      </c>
      <c r="M144" s="5">
        <f>IF($C$2="Neattiecināmās izmaksas",IF('Lokālā tāme Nr.3'!$Q147="Neattiecināmās",'Lokālā tāme Nr.3'!$M147,0))</f>
        <v>0</v>
      </c>
      <c r="N144" s="5">
        <f>IF($C$2="Neattiecināmās izmaksas",IF('Lokālā tāme Nr.3'!$Q147="Neattiecināmās",'Lokālā tāme Nr.3'!$N147,0))</f>
        <v>0</v>
      </c>
      <c r="O144" s="5">
        <f>IF($C$2="Neattiecināmās izmaksas",IF('Lokālā tāme Nr.3'!$Q147="Neattiecināmās",'Lokālā tāme Nr.3'!$O147,0))</f>
        <v>0</v>
      </c>
      <c r="P144" s="17">
        <f>IF($C$2="Neattiecināmās izmaksas",IF('Lokālā tāme Nr.3'!$Q147="Neattiecināmās",'Lokālā tāme Nr.3'!$P147,0))</f>
        <v>0</v>
      </c>
    </row>
    <row r="145" spans="1:16" ht="12" thickBot="1" x14ac:dyDescent="0.25">
      <c r="A145" s="18">
        <f>IF(P145=0,0,IF(COUNTBLANK(P145)=1,0,COUNTA($P$8:P145)))</f>
        <v>0</v>
      </c>
      <c r="B145" s="5">
        <f>IF($C$2="Neattiecināmās izmaksas",IF('Lokālā tāme Nr.3'!$Q148="Neattiecināmās",'Lokālā tāme Nr.3'!$B148,0))</f>
        <v>0</v>
      </c>
      <c r="C145" s="5">
        <f>IF($C$2="Neattiecināmās izmaksas",IF('Lokālā tāme Nr.3'!$Q148="Neattiecināmās",'Lokālā tāme Nr.3'!$C148,0))</f>
        <v>0</v>
      </c>
      <c r="D145" s="5">
        <f>IF($C$2="Neattiecināmās izmaksas",IF('Lokālā tāme Nr.3'!$Q148="Neattiecināmās",'Lokālā tāme Nr.3'!$D148,0))</f>
        <v>0</v>
      </c>
      <c r="E145" s="17">
        <f>IF($C$2="Neattiecināmās izmaksas",IF('Lokālā tāme Nr.3'!$Q148="Neattiecināmās",'Lokālā tāme Nr.3'!$E148,0))</f>
        <v>0</v>
      </c>
      <c r="F145" s="31">
        <f>IF($C$2="Neattiecināmās izmaksas",IF('Lokālā tāme Nr.3'!$Q148="Neattiecināmās",'Lokālā tāme Nr.3'!$F148,0))</f>
        <v>0</v>
      </c>
      <c r="G145" s="5">
        <f>IF($C$2="Neattiecināmās izmaksas",IF('Lokālā tāme Nr.3'!$Q148="Neattiecināmās",'Lokālā tāme Nr.3'!$G148,0))</f>
        <v>0</v>
      </c>
      <c r="H145" s="5">
        <f>IF($C$2="Neattiecināmās izmaksas",IF('Lokālā tāme Nr.3'!$Q148="Neattiecināmās",'Lokālā tāme Nr.3'!$H148,0))</f>
        <v>0</v>
      </c>
      <c r="I145" s="5">
        <f>IF($C$2="Neattiecināmās izmaksas",IF('Lokālā tāme Nr.3'!$Q148="Neattiecināmās",'Lokālā tāme Nr.3'!$I148,0))</f>
        <v>0</v>
      </c>
      <c r="J145" s="5">
        <f>IF($C$2="Neattiecināmās izmaksas",IF('Lokālā tāme Nr.3'!$Q148="Neattiecināmās",'Lokālā tāme Nr.3'!$J148,0))</f>
        <v>0</v>
      </c>
      <c r="K145" s="47">
        <f>IF($C$2="Neattiecināmās izmaksas",IF('Lokālā tāme Nr.3'!$Q148="Neattiecināmās",'Lokālā tāme Nr.3'!$K148,0))</f>
        <v>0</v>
      </c>
      <c r="L145" s="27">
        <f>IF($C$2="Neattiecināmās izmaksas",IF('Lokālā tāme Nr.3'!$Q148="Neattiecināmās",'Lokālā tāme Nr.3'!$L148,0))</f>
        <v>0</v>
      </c>
      <c r="M145" s="5">
        <f>IF($C$2="Neattiecināmās izmaksas",IF('Lokālā tāme Nr.3'!$Q148="Neattiecināmās",'Lokālā tāme Nr.3'!$M148,0))</f>
        <v>0</v>
      </c>
      <c r="N145" s="5">
        <f>IF($C$2="Neattiecināmās izmaksas",IF('Lokālā tāme Nr.3'!$Q148="Neattiecināmās",'Lokālā tāme Nr.3'!$N148,0))</f>
        <v>0</v>
      </c>
      <c r="O145" s="5">
        <f>IF($C$2="Neattiecināmās izmaksas",IF('Lokālā tāme Nr.3'!$Q148="Neattiecināmās",'Lokālā tāme Nr.3'!$O148,0))</f>
        <v>0</v>
      </c>
      <c r="P145" s="17">
        <f>IF($C$2="Neattiecināmās izmaksas",IF('Lokālā tāme Nr.3'!$Q148="Neattiecināmās",'Lokālā tāme Nr.3'!$P148,0))</f>
        <v>0</v>
      </c>
    </row>
    <row r="146" spans="1:16" ht="12" thickBot="1" x14ac:dyDescent="0.25">
      <c r="A146" s="18">
        <f>IF(P146=0,0,IF(COUNTBLANK(P146)=1,0,COUNTA($P$8:P146)))</f>
        <v>0</v>
      </c>
      <c r="B146" s="5">
        <f>IF($C$2="Neattiecināmās izmaksas",IF('Lokālā tāme Nr.3'!$Q149="Neattiecināmās",'Lokālā tāme Nr.3'!$B149,0))</f>
        <v>0</v>
      </c>
      <c r="C146" s="5">
        <f>IF($C$2="Neattiecināmās izmaksas",IF('Lokālā tāme Nr.3'!$Q149="Neattiecināmās",'Lokālā tāme Nr.3'!$C149,0))</f>
        <v>0</v>
      </c>
      <c r="D146" s="5">
        <f>IF($C$2="Neattiecināmās izmaksas",IF('Lokālā tāme Nr.3'!$Q149="Neattiecināmās",'Lokālā tāme Nr.3'!$D149,0))</f>
        <v>0</v>
      </c>
      <c r="E146" s="17">
        <f>IF($C$2="Neattiecināmās izmaksas",IF('Lokālā tāme Nr.3'!$Q149="Neattiecināmās",'Lokālā tāme Nr.3'!$E149,0))</f>
        <v>0</v>
      </c>
      <c r="F146" s="31">
        <f>IF($C$2="Neattiecināmās izmaksas",IF('Lokālā tāme Nr.3'!$Q149="Neattiecināmās",'Lokālā tāme Nr.3'!$F149,0))</f>
        <v>0</v>
      </c>
      <c r="G146" s="5">
        <f>IF($C$2="Neattiecināmās izmaksas",IF('Lokālā tāme Nr.3'!$Q149="Neattiecināmās",'Lokālā tāme Nr.3'!$G149,0))</f>
        <v>0</v>
      </c>
      <c r="H146" s="5">
        <f>IF($C$2="Neattiecināmās izmaksas",IF('Lokālā tāme Nr.3'!$Q149="Neattiecināmās",'Lokālā tāme Nr.3'!$H149,0))</f>
        <v>0</v>
      </c>
      <c r="I146" s="5">
        <f>IF($C$2="Neattiecināmās izmaksas",IF('Lokālā tāme Nr.3'!$Q149="Neattiecināmās",'Lokālā tāme Nr.3'!$I149,0))</f>
        <v>0</v>
      </c>
      <c r="J146" s="5">
        <f>IF($C$2="Neattiecināmās izmaksas",IF('Lokālā tāme Nr.3'!$Q149="Neattiecināmās",'Lokālā tāme Nr.3'!$J149,0))</f>
        <v>0</v>
      </c>
      <c r="K146" s="47">
        <f>IF($C$2="Neattiecināmās izmaksas",IF('Lokālā tāme Nr.3'!$Q149="Neattiecināmās",'Lokālā tāme Nr.3'!$K149,0))</f>
        <v>0</v>
      </c>
      <c r="L146" s="27">
        <f>IF($C$2="Neattiecināmās izmaksas",IF('Lokālā tāme Nr.3'!$Q149="Neattiecināmās",'Lokālā tāme Nr.3'!$L149,0))</f>
        <v>0</v>
      </c>
      <c r="M146" s="5">
        <f>IF($C$2="Neattiecināmās izmaksas",IF('Lokālā tāme Nr.3'!$Q149="Neattiecināmās",'Lokālā tāme Nr.3'!$M149,0))</f>
        <v>0</v>
      </c>
      <c r="N146" s="5">
        <f>IF($C$2="Neattiecināmās izmaksas",IF('Lokālā tāme Nr.3'!$Q149="Neattiecināmās",'Lokālā tāme Nr.3'!$N149,0))</f>
        <v>0</v>
      </c>
      <c r="O146" s="5">
        <f>IF($C$2="Neattiecināmās izmaksas",IF('Lokālā tāme Nr.3'!$Q149="Neattiecināmās",'Lokālā tāme Nr.3'!$O149,0))</f>
        <v>0</v>
      </c>
      <c r="P146" s="17">
        <f>IF($C$2="Neattiecināmās izmaksas",IF('Lokālā tāme Nr.3'!$Q149="Neattiecināmās",'Lokālā tāme Nr.3'!$P149,0))</f>
        <v>0</v>
      </c>
    </row>
    <row r="147" spans="1:16" ht="12" thickBot="1" x14ac:dyDescent="0.25">
      <c r="A147" s="18">
        <f>IF(P147=0,0,IF(COUNTBLANK(P147)=1,0,COUNTA($P$8:P147)))</f>
        <v>0</v>
      </c>
      <c r="B147" s="5">
        <f>IF($C$2="Neattiecināmās izmaksas",IF('Lokālā tāme Nr.3'!$Q150="Neattiecināmās",'Lokālā tāme Nr.3'!$B150,0))</f>
        <v>0</v>
      </c>
      <c r="C147" s="5">
        <f>IF($C$2="Neattiecināmās izmaksas",IF('Lokālā tāme Nr.3'!$Q150="Neattiecināmās",'Lokālā tāme Nr.3'!$C150,0))</f>
        <v>0</v>
      </c>
      <c r="D147" s="5">
        <f>IF($C$2="Neattiecināmās izmaksas",IF('Lokālā tāme Nr.3'!$Q150="Neattiecināmās",'Lokālā tāme Nr.3'!$D150,0))</f>
        <v>0</v>
      </c>
      <c r="E147" s="17">
        <f>IF($C$2="Neattiecināmās izmaksas",IF('Lokālā tāme Nr.3'!$Q150="Neattiecināmās",'Lokālā tāme Nr.3'!$E150,0))</f>
        <v>0</v>
      </c>
      <c r="F147" s="31">
        <f>IF($C$2="Neattiecināmās izmaksas",IF('Lokālā tāme Nr.3'!$Q150="Neattiecināmās",'Lokālā tāme Nr.3'!$F150,0))</f>
        <v>0</v>
      </c>
      <c r="G147" s="5">
        <f>IF($C$2="Neattiecināmās izmaksas",IF('Lokālā tāme Nr.3'!$Q150="Neattiecināmās",'Lokālā tāme Nr.3'!$G150,0))</f>
        <v>0</v>
      </c>
      <c r="H147" s="5">
        <f>IF($C$2="Neattiecināmās izmaksas",IF('Lokālā tāme Nr.3'!$Q150="Neattiecināmās",'Lokālā tāme Nr.3'!$H150,0))</f>
        <v>0</v>
      </c>
      <c r="I147" s="5">
        <f>IF($C$2="Neattiecināmās izmaksas",IF('Lokālā tāme Nr.3'!$Q150="Neattiecināmās",'Lokālā tāme Nr.3'!$I150,0))</f>
        <v>0</v>
      </c>
      <c r="J147" s="5">
        <f>IF($C$2="Neattiecināmās izmaksas",IF('Lokālā tāme Nr.3'!$Q150="Neattiecināmās",'Lokālā tāme Nr.3'!$J150,0))</f>
        <v>0</v>
      </c>
      <c r="K147" s="47">
        <f>IF($C$2="Neattiecināmās izmaksas",IF('Lokālā tāme Nr.3'!$Q150="Neattiecināmās",'Lokālā tāme Nr.3'!$K150,0))</f>
        <v>0</v>
      </c>
      <c r="L147" s="27">
        <f>IF($C$2="Neattiecināmās izmaksas",IF('Lokālā tāme Nr.3'!$Q150="Neattiecināmās",'Lokālā tāme Nr.3'!$L150,0))</f>
        <v>0</v>
      </c>
      <c r="M147" s="5">
        <f>IF($C$2="Neattiecināmās izmaksas",IF('Lokālā tāme Nr.3'!$Q150="Neattiecināmās",'Lokālā tāme Nr.3'!$M150,0))</f>
        <v>0</v>
      </c>
      <c r="N147" s="5">
        <f>IF($C$2="Neattiecināmās izmaksas",IF('Lokālā tāme Nr.3'!$Q150="Neattiecināmās",'Lokālā tāme Nr.3'!$N150,0))</f>
        <v>0</v>
      </c>
      <c r="O147" s="5">
        <f>IF($C$2="Neattiecināmās izmaksas",IF('Lokālā tāme Nr.3'!$Q150="Neattiecināmās",'Lokālā tāme Nr.3'!$O150,0))</f>
        <v>0</v>
      </c>
      <c r="P147" s="17">
        <f>IF($C$2="Neattiecināmās izmaksas",IF('Lokālā tāme Nr.3'!$Q150="Neattiecināmās",'Lokālā tāme Nr.3'!$P150,0))</f>
        <v>0</v>
      </c>
    </row>
    <row r="148" spans="1:16" ht="12" thickBot="1" x14ac:dyDescent="0.25">
      <c r="A148" s="18">
        <f>IF(P148=0,0,IF(COUNTBLANK(P148)=1,0,COUNTA($P$8:P148)))</f>
        <v>0</v>
      </c>
      <c r="B148" s="5">
        <f>IF($C$2="Neattiecināmās izmaksas",IF('Lokālā tāme Nr.3'!$Q151="Neattiecināmās",'Lokālā tāme Nr.3'!$B151,0))</f>
        <v>0</v>
      </c>
      <c r="C148" s="5">
        <f>IF($C$2="Neattiecināmās izmaksas",IF('Lokālā tāme Nr.3'!$Q151="Neattiecināmās",'Lokālā tāme Nr.3'!$C151,0))</f>
        <v>0</v>
      </c>
      <c r="D148" s="5">
        <f>IF($C$2="Neattiecināmās izmaksas",IF('Lokālā tāme Nr.3'!$Q151="Neattiecināmās",'Lokālā tāme Nr.3'!$D151,0))</f>
        <v>0</v>
      </c>
      <c r="E148" s="17">
        <f>IF($C$2="Neattiecināmās izmaksas",IF('Lokālā tāme Nr.3'!$Q151="Neattiecināmās",'Lokālā tāme Nr.3'!$E151,0))</f>
        <v>0</v>
      </c>
      <c r="F148" s="31">
        <f>IF($C$2="Neattiecināmās izmaksas",IF('Lokālā tāme Nr.3'!$Q151="Neattiecināmās",'Lokālā tāme Nr.3'!$F151,0))</f>
        <v>0</v>
      </c>
      <c r="G148" s="5">
        <f>IF($C$2="Neattiecināmās izmaksas",IF('Lokālā tāme Nr.3'!$Q151="Neattiecināmās",'Lokālā tāme Nr.3'!$G151,0))</f>
        <v>0</v>
      </c>
      <c r="H148" s="5">
        <f>IF($C$2="Neattiecināmās izmaksas",IF('Lokālā tāme Nr.3'!$Q151="Neattiecināmās",'Lokālā tāme Nr.3'!$H151,0))</f>
        <v>0</v>
      </c>
      <c r="I148" s="5">
        <f>IF($C$2="Neattiecināmās izmaksas",IF('Lokālā tāme Nr.3'!$Q151="Neattiecināmās",'Lokālā tāme Nr.3'!$I151,0))</f>
        <v>0</v>
      </c>
      <c r="J148" s="5">
        <f>IF($C$2="Neattiecināmās izmaksas",IF('Lokālā tāme Nr.3'!$Q151="Neattiecināmās",'Lokālā tāme Nr.3'!$J151,0))</f>
        <v>0</v>
      </c>
      <c r="K148" s="47">
        <f>IF($C$2="Neattiecināmās izmaksas",IF('Lokālā tāme Nr.3'!$Q151="Neattiecināmās",'Lokālā tāme Nr.3'!$K151,0))</f>
        <v>0</v>
      </c>
      <c r="L148" s="27">
        <f>IF($C$2="Neattiecināmās izmaksas",IF('Lokālā tāme Nr.3'!$Q151="Neattiecināmās",'Lokālā tāme Nr.3'!$L151,0))</f>
        <v>0</v>
      </c>
      <c r="M148" s="5">
        <f>IF($C$2="Neattiecināmās izmaksas",IF('Lokālā tāme Nr.3'!$Q151="Neattiecināmās",'Lokālā tāme Nr.3'!$M151,0))</f>
        <v>0</v>
      </c>
      <c r="N148" s="5">
        <f>IF($C$2="Neattiecināmās izmaksas",IF('Lokālā tāme Nr.3'!$Q151="Neattiecināmās",'Lokālā tāme Nr.3'!$N151,0))</f>
        <v>0</v>
      </c>
      <c r="O148" s="5">
        <f>IF($C$2="Neattiecināmās izmaksas",IF('Lokālā tāme Nr.3'!$Q151="Neattiecināmās",'Lokālā tāme Nr.3'!$O151,0))</f>
        <v>0</v>
      </c>
      <c r="P148" s="17">
        <f>IF($C$2="Neattiecināmās izmaksas",IF('Lokālā tāme Nr.3'!$Q151="Neattiecināmās",'Lokālā tāme Nr.3'!$P151,0))</f>
        <v>0</v>
      </c>
    </row>
    <row r="149" spans="1:16" ht="12" thickBot="1" x14ac:dyDescent="0.25">
      <c r="A149" s="18">
        <f>IF(P149=0,0,IF(COUNTBLANK(P149)=1,0,COUNTA($P$8:P149)))</f>
        <v>0</v>
      </c>
      <c r="B149" s="5">
        <f>IF($C$2="Neattiecināmās izmaksas",IF('Lokālā tāme Nr.3'!$Q152="Neattiecināmās",'Lokālā tāme Nr.3'!$B152,0))</f>
        <v>0</v>
      </c>
      <c r="C149" s="5">
        <f>IF($C$2="Neattiecināmās izmaksas",IF('Lokālā tāme Nr.3'!$Q152="Neattiecināmās",'Lokālā tāme Nr.3'!$C152,0))</f>
        <v>0</v>
      </c>
      <c r="D149" s="5">
        <f>IF($C$2="Neattiecināmās izmaksas",IF('Lokālā tāme Nr.3'!$Q152="Neattiecināmās",'Lokālā tāme Nr.3'!$D152,0))</f>
        <v>0</v>
      </c>
      <c r="E149" s="17">
        <f>IF($C$2="Neattiecināmās izmaksas",IF('Lokālā tāme Nr.3'!$Q152="Neattiecināmās",'Lokālā tāme Nr.3'!$E152,0))</f>
        <v>0</v>
      </c>
      <c r="F149" s="31">
        <f>IF($C$2="Neattiecināmās izmaksas",IF('Lokālā tāme Nr.3'!$Q152="Neattiecināmās",'Lokālā tāme Nr.3'!$F152,0))</f>
        <v>0</v>
      </c>
      <c r="G149" s="5">
        <f>IF($C$2="Neattiecināmās izmaksas",IF('Lokālā tāme Nr.3'!$Q152="Neattiecināmās",'Lokālā tāme Nr.3'!$G152,0))</f>
        <v>0</v>
      </c>
      <c r="H149" s="5">
        <f>IF($C$2="Neattiecināmās izmaksas",IF('Lokālā tāme Nr.3'!$Q152="Neattiecināmās",'Lokālā tāme Nr.3'!$H152,0))</f>
        <v>0</v>
      </c>
      <c r="I149" s="5">
        <f>IF($C$2="Neattiecināmās izmaksas",IF('Lokālā tāme Nr.3'!$Q152="Neattiecināmās",'Lokālā tāme Nr.3'!$I152,0))</f>
        <v>0</v>
      </c>
      <c r="J149" s="5">
        <f>IF($C$2="Neattiecināmās izmaksas",IF('Lokālā tāme Nr.3'!$Q152="Neattiecināmās",'Lokālā tāme Nr.3'!$J152,0))</f>
        <v>0</v>
      </c>
      <c r="K149" s="47">
        <f>IF($C$2="Neattiecināmās izmaksas",IF('Lokālā tāme Nr.3'!$Q152="Neattiecināmās",'Lokālā tāme Nr.3'!$K152,0))</f>
        <v>0</v>
      </c>
      <c r="L149" s="27">
        <f>IF($C$2="Neattiecināmās izmaksas",IF('Lokālā tāme Nr.3'!$Q152="Neattiecināmās",'Lokālā tāme Nr.3'!$L152,0))</f>
        <v>0</v>
      </c>
      <c r="M149" s="5">
        <f>IF($C$2="Neattiecināmās izmaksas",IF('Lokālā tāme Nr.3'!$Q152="Neattiecināmās",'Lokālā tāme Nr.3'!$M152,0))</f>
        <v>0</v>
      </c>
      <c r="N149" s="5">
        <f>IF($C$2="Neattiecināmās izmaksas",IF('Lokālā tāme Nr.3'!$Q152="Neattiecināmās",'Lokālā tāme Nr.3'!$N152,0))</f>
        <v>0</v>
      </c>
      <c r="O149" s="5">
        <f>IF($C$2="Neattiecināmās izmaksas",IF('Lokālā tāme Nr.3'!$Q152="Neattiecināmās",'Lokālā tāme Nr.3'!$O152,0))</f>
        <v>0</v>
      </c>
      <c r="P149" s="17">
        <f>IF($C$2="Neattiecināmās izmaksas",IF('Lokālā tāme Nr.3'!$Q152="Neattiecināmās",'Lokālā tāme Nr.3'!$P152,0))</f>
        <v>0</v>
      </c>
    </row>
    <row r="150" spans="1:16" ht="12" thickBot="1" x14ac:dyDescent="0.25">
      <c r="A150" s="18">
        <f>IF(P150=0,0,IF(COUNTBLANK(P150)=1,0,COUNTA($P$8:P150)))</f>
        <v>0</v>
      </c>
      <c r="B150" s="5">
        <f>IF($C$2="Neattiecināmās izmaksas",IF('Lokālā tāme Nr.3'!$Q153="Neattiecināmās",'Lokālā tāme Nr.3'!$B153,0))</f>
        <v>0</v>
      </c>
      <c r="C150" s="5">
        <f>IF($C$2="Neattiecināmās izmaksas",IF('Lokālā tāme Nr.3'!$Q153="Neattiecināmās",'Lokālā tāme Nr.3'!$C153,0))</f>
        <v>0</v>
      </c>
      <c r="D150" s="5">
        <f>IF($C$2="Neattiecināmās izmaksas",IF('Lokālā tāme Nr.3'!$Q153="Neattiecināmās",'Lokālā tāme Nr.3'!$D153,0))</f>
        <v>0</v>
      </c>
      <c r="E150" s="17">
        <f>IF($C$2="Neattiecināmās izmaksas",IF('Lokālā tāme Nr.3'!$Q153="Neattiecināmās",'Lokālā tāme Nr.3'!$E153,0))</f>
        <v>0</v>
      </c>
      <c r="F150" s="31">
        <f>IF($C$2="Neattiecināmās izmaksas",IF('Lokālā tāme Nr.3'!$Q153="Neattiecināmās",'Lokālā tāme Nr.3'!$F153,0))</f>
        <v>0</v>
      </c>
      <c r="G150" s="5">
        <f>IF($C$2="Neattiecināmās izmaksas",IF('Lokālā tāme Nr.3'!$Q153="Neattiecināmās",'Lokālā tāme Nr.3'!$G153,0))</f>
        <v>0</v>
      </c>
      <c r="H150" s="5">
        <f>IF($C$2="Neattiecināmās izmaksas",IF('Lokālā tāme Nr.3'!$Q153="Neattiecināmās",'Lokālā tāme Nr.3'!$H153,0))</f>
        <v>0</v>
      </c>
      <c r="I150" s="5">
        <f>IF($C$2="Neattiecināmās izmaksas",IF('Lokālā tāme Nr.3'!$Q153="Neattiecināmās",'Lokālā tāme Nr.3'!$I153,0))</f>
        <v>0</v>
      </c>
      <c r="J150" s="5">
        <f>IF($C$2="Neattiecināmās izmaksas",IF('Lokālā tāme Nr.3'!$Q153="Neattiecināmās",'Lokālā tāme Nr.3'!$J153,0))</f>
        <v>0</v>
      </c>
      <c r="K150" s="47">
        <f>IF($C$2="Neattiecināmās izmaksas",IF('Lokālā tāme Nr.3'!$Q153="Neattiecināmās",'Lokālā tāme Nr.3'!$K153,0))</f>
        <v>0</v>
      </c>
      <c r="L150" s="27">
        <f>IF($C$2="Neattiecināmās izmaksas",IF('Lokālā tāme Nr.3'!$Q153="Neattiecināmās",'Lokālā tāme Nr.3'!$L153,0))</f>
        <v>0</v>
      </c>
      <c r="M150" s="5">
        <f>IF($C$2="Neattiecināmās izmaksas",IF('Lokālā tāme Nr.3'!$Q153="Neattiecināmās",'Lokālā tāme Nr.3'!$M153,0))</f>
        <v>0</v>
      </c>
      <c r="N150" s="5">
        <f>IF($C$2="Neattiecināmās izmaksas",IF('Lokālā tāme Nr.3'!$Q153="Neattiecināmās",'Lokālā tāme Nr.3'!$N153,0))</f>
        <v>0</v>
      </c>
      <c r="O150" s="5">
        <f>IF($C$2="Neattiecināmās izmaksas",IF('Lokālā tāme Nr.3'!$Q153="Neattiecināmās",'Lokālā tāme Nr.3'!$O153,0))</f>
        <v>0</v>
      </c>
      <c r="P150" s="17">
        <f>IF($C$2="Neattiecināmās izmaksas",IF('Lokālā tāme Nr.3'!$Q153="Neattiecināmās",'Lokālā tāme Nr.3'!$P153,0))</f>
        <v>0</v>
      </c>
    </row>
    <row r="151" spans="1:16" ht="12" thickBot="1" x14ac:dyDescent="0.25">
      <c r="A151" s="18">
        <f>IF(P151=0,0,IF(COUNTBLANK(P151)=1,0,COUNTA($P$8:P151)))</f>
        <v>0</v>
      </c>
      <c r="B151" s="5">
        <f>IF($C$2="Neattiecināmās izmaksas",IF('Lokālā tāme Nr.3'!$Q154="Neattiecināmās",'Lokālā tāme Nr.3'!$B154,0))</f>
        <v>0</v>
      </c>
      <c r="C151" s="5">
        <f>IF($C$2="Neattiecināmās izmaksas",IF('Lokālā tāme Nr.3'!$Q154="Neattiecināmās",'Lokālā tāme Nr.3'!$C154,0))</f>
        <v>0</v>
      </c>
      <c r="D151" s="5">
        <f>IF($C$2="Neattiecināmās izmaksas",IF('Lokālā tāme Nr.3'!$Q154="Neattiecināmās",'Lokālā tāme Nr.3'!$D154,0))</f>
        <v>0</v>
      </c>
      <c r="E151" s="17">
        <f>IF($C$2="Neattiecināmās izmaksas",IF('Lokālā tāme Nr.3'!$Q154="Neattiecināmās",'Lokālā tāme Nr.3'!$E154,0))</f>
        <v>0</v>
      </c>
      <c r="F151" s="31">
        <f>IF($C$2="Neattiecināmās izmaksas",IF('Lokālā tāme Nr.3'!$Q154="Neattiecināmās",'Lokālā tāme Nr.3'!$F154,0))</f>
        <v>0</v>
      </c>
      <c r="G151" s="5">
        <f>IF($C$2="Neattiecināmās izmaksas",IF('Lokālā tāme Nr.3'!$Q154="Neattiecināmās",'Lokālā tāme Nr.3'!$G154,0))</f>
        <v>0</v>
      </c>
      <c r="H151" s="5">
        <f>IF($C$2="Neattiecināmās izmaksas",IF('Lokālā tāme Nr.3'!$Q154="Neattiecināmās",'Lokālā tāme Nr.3'!$H154,0))</f>
        <v>0</v>
      </c>
      <c r="I151" s="5">
        <f>IF($C$2="Neattiecināmās izmaksas",IF('Lokālā tāme Nr.3'!$Q154="Neattiecināmās",'Lokālā tāme Nr.3'!$I154,0))</f>
        <v>0</v>
      </c>
      <c r="J151" s="5">
        <f>IF($C$2="Neattiecināmās izmaksas",IF('Lokālā tāme Nr.3'!$Q154="Neattiecināmās",'Lokālā tāme Nr.3'!$J154,0))</f>
        <v>0</v>
      </c>
      <c r="K151" s="47">
        <f>IF($C$2="Neattiecināmās izmaksas",IF('Lokālā tāme Nr.3'!$Q154="Neattiecināmās",'Lokālā tāme Nr.3'!$K154,0))</f>
        <v>0</v>
      </c>
      <c r="L151" s="27">
        <f>IF($C$2="Neattiecināmās izmaksas",IF('Lokālā tāme Nr.3'!$Q154="Neattiecināmās",'Lokālā tāme Nr.3'!$L154,0))</f>
        <v>0</v>
      </c>
      <c r="M151" s="5">
        <f>IF($C$2="Neattiecināmās izmaksas",IF('Lokālā tāme Nr.3'!$Q154="Neattiecināmās",'Lokālā tāme Nr.3'!$M154,0))</f>
        <v>0</v>
      </c>
      <c r="N151" s="5">
        <f>IF($C$2="Neattiecināmās izmaksas",IF('Lokālā tāme Nr.3'!$Q154="Neattiecināmās",'Lokālā tāme Nr.3'!$N154,0))</f>
        <v>0</v>
      </c>
      <c r="O151" s="5">
        <f>IF($C$2="Neattiecināmās izmaksas",IF('Lokālā tāme Nr.3'!$Q154="Neattiecināmās",'Lokālā tāme Nr.3'!$O154,0))</f>
        <v>0</v>
      </c>
      <c r="P151" s="17">
        <f>IF($C$2="Neattiecināmās izmaksas",IF('Lokālā tāme Nr.3'!$Q154="Neattiecināmās",'Lokālā tāme Nr.3'!$P154,0))</f>
        <v>0</v>
      </c>
    </row>
    <row r="152" spans="1:16" ht="12" thickBot="1" x14ac:dyDescent="0.25">
      <c r="A152" s="18">
        <f>IF(P152=0,0,IF(COUNTBLANK(P152)=1,0,COUNTA($P$8:P152)))</f>
        <v>0</v>
      </c>
      <c r="B152" s="5">
        <f>IF($C$2="Neattiecināmās izmaksas",IF('Lokālā tāme Nr.3'!$Q155="Neattiecināmās",'Lokālā tāme Nr.3'!$B155,0))</f>
        <v>0</v>
      </c>
      <c r="C152" s="5">
        <f>IF($C$2="Neattiecināmās izmaksas",IF('Lokālā tāme Nr.3'!$Q155="Neattiecināmās",'Lokālā tāme Nr.3'!$C155,0))</f>
        <v>0</v>
      </c>
      <c r="D152" s="5">
        <f>IF($C$2="Neattiecināmās izmaksas",IF('Lokālā tāme Nr.3'!$Q155="Neattiecināmās",'Lokālā tāme Nr.3'!$D155,0))</f>
        <v>0</v>
      </c>
      <c r="E152" s="17">
        <f>IF($C$2="Neattiecināmās izmaksas",IF('Lokālā tāme Nr.3'!$Q155="Neattiecināmās",'Lokālā tāme Nr.3'!$E155,0))</f>
        <v>0</v>
      </c>
      <c r="F152" s="31">
        <f>IF($C$2="Neattiecināmās izmaksas",IF('Lokālā tāme Nr.3'!$Q155="Neattiecināmās",'Lokālā tāme Nr.3'!$F155,0))</f>
        <v>0</v>
      </c>
      <c r="G152" s="5">
        <f>IF($C$2="Neattiecināmās izmaksas",IF('Lokālā tāme Nr.3'!$Q155="Neattiecināmās",'Lokālā tāme Nr.3'!$G155,0))</f>
        <v>0</v>
      </c>
      <c r="H152" s="5">
        <f>IF($C$2="Neattiecināmās izmaksas",IF('Lokālā tāme Nr.3'!$Q155="Neattiecināmās",'Lokālā tāme Nr.3'!$H155,0))</f>
        <v>0</v>
      </c>
      <c r="I152" s="5">
        <f>IF($C$2="Neattiecināmās izmaksas",IF('Lokālā tāme Nr.3'!$Q155="Neattiecināmās",'Lokālā tāme Nr.3'!$I155,0))</f>
        <v>0</v>
      </c>
      <c r="J152" s="5">
        <f>IF($C$2="Neattiecināmās izmaksas",IF('Lokālā tāme Nr.3'!$Q155="Neattiecināmās",'Lokālā tāme Nr.3'!$J155,0))</f>
        <v>0</v>
      </c>
      <c r="K152" s="47">
        <f>IF($C$2="Neattiecināmās izmaksas",IF('Lokālā tāme Nr.3'!$Q155="Neattiecināmās",'Lokālā tāme Nr.3'!$K155,0))</f>
        <v>0</v>
      </c>
      <c r="L152" s="27">
        <f>IF($C$2="Neattiecināmās izmaksas",IF('Lokālā tāme Nr.3'!$Q155="Neattiecināmās",'Lokālā tāme Nr.3'!$L155,0))</f>
        <v>0</v>
      </c>
      <c r="M152" s="5">
        <f>IF($C$2="Neattiecināmās izmaksas",IF('Lokālā tāme Nr.3'!$Q155="Neattiecināmās",'Lokālā tāme Nr.3'!$M155,0))</f>
        <v>0</v>
      </c>
      <c r="N152" s="5">
        <f>IF($C$2="Neattiecināmās izmaksas",IF('Lokālā tāme Nr.3'!$Q155="Neattiecināmās",'Lokālā tāme Nr.3'!$N155,0))</f>
        <v>0</v>
      </c>
      <c r="O152" s="5">
        <f>IF($C$2="Neattiecināmās izmaksas",IF('Lokālā tāme Nr.3'!$Q155="Neattiecināmās",'Lokālā tāme Nr.3'!$O155,0))</f>
        <v>0</v>
      </c>
      <c r="P152" s="17">
        <f>IF($C$2="Neattiecināmās izmaksas",IF('Lokālā tāme Nr.3'!$Q155="Neattiecināmās",'Lokālā tāme Nr.3'!$P155,0))</f>
        <v>0</v>
      </c>
    </row>
    <row r="153" spans="1:16" ht="12" thickBot="1" x14ac:dyDescent="0.25">
      <c r="A153" s="18">
        <f>IF(P153=0,0,IF(COUNTBLANK(P153)=1,0,COUNTA($P$8:P153)))</f>
        <v>0</v>
      </c>
      <c r="B153" s="5">
        <f>IF($C$2="Neattiecināmās izmaksas",IF('Lokālā tāme Nr.3'!$Q156="Neattiecināmās",'Lokālā tāme Nr.3'!$B156,0))</f>
        <v>0</v>
      </c>
      <c r="C153" s="5">
        <f>IF($C$2="Neattiecināmās izmaksas",IF('Lokālā tāme Nr.3'!$Q156="Neattiecināmās",'Lokālā tāme Nr.3'!$C156,0))</f>
        <v>0</v>
      </c>
      <c r="D153" s="5">
        <f>IF($C$2="Neattiecināmās izmaksas",IF('Lokālā tāme Nr.3'!$Q156="Neattiecināmās",'Lokālā tāme Nr.3'!$D156,0))</f>
        <v>0</v>
      </c>
      <c r="E153" s="17">
        <f>IF($C$2="Neattiecināmās izmaksas",IF('Lokālā tāme Nr.3'!$Q156="Neattiecināmās",'Lokālā tāme Nr.3'!$E156,0))</f>
        <v>0</v>
      </c>
      <c r="F153" s="31">
        <f>IF($C$2="Neattiecināmās izmaksas",IF('Lokālā tāme Nr.3'!$Q156="Neattiecināmās",'Lokālā tāme Nr.3'!$F156,0))</f>
        <v>0</v>
      </c>
      <c r="G153" s="5">
        <f>IF($C$2="Neattiecināmās izmaksas",IF('Lokālā tāme Nr.3'!$Q156="Neattiecināmās",'Lokālā tāme Nr.3'!$G156,0))</f>
        <v>0</v>
      </c>
      <c r="H153" s="5">
        <f>IF($C$2="Neattiecināmās izmaksas",IF('Lokālā tāme Nr.3'!$Q156="Neattiecināmās",'Lokālā tāme Nr.3'!$H156,0))</f>
        <v>0</v>
      </c>
      <c r="I153" s="5">
        <f>IF($C$2="Neattiecināmās izmaksas",IF('Lokālā tāme Nr.3'!$Q156="Neattiecināmās",'Lokālā tāme Nr.3'!$I156,0))</f>
        <v>0</v>
      </c>
      <c r="J153" s="5">
        <f>IF($C$2="Neattiecināmās izmaksas",IF('Lokālā tāme Nr.3'!$Q156="Neattiecināmās",'Lokālā tāme Nr.3'!$J156,0))</f>
        <v>0</v>
      </c>
      <c r="K153" s="47">
        <f>IF($C$2="Neattiecināmās izmaksas",IF('Lokālā tāme Nr.3'!$Q156="Neattiecināmās",'Lokālā tāme Nr.3'!$K156,0))</f>
        <v>0</v>
      </c>
      <c r="L153" s="27">
        <f>IF($C$2="Neattiecināmās izmaksas",IF('Lokālā tāme Nr.3'!$Q156="Neattiecināmās",'Lokālā tāme Nr.3'!$L156,0))</f>
        <v>0</v>
      </c>
      <c r="M153" s="5">
        <f>IF($C$2="Neattiecināmās izmaksas",IF('Lokālā tāme Nr.3'!$Q156="Neattiecināmās",'Lokālā tāme Nr.3'!$M156,0))</f>
        <v>0</v>
      </c>
      <c r="N153" s="5">
        <f>IF($C$2="Neattiecināmās izmaksas",IF('Lokālā tāme Nr.3'!$Q156="Neattiecināmās",'Lokālā tāme Nr.3'!$N156,0))</f>
        <v>0</v>
      </c>
      <c r="O153" s="5">
        <f>IF($C$2="Neattiecināmās izmaksas",IF('Lokālā tāme Nr.3'!$Q156="Neattiecināmās",'Lokālā tāme Nr.3'!$O156,0))</f>
        <v>0</v>
      </c>
      <c r="P153" s="17">
        <f>IF($C$2="Neattiecināmās izmaksas",IF('Lokālā tāme Nr.3'!$Q156="Neattiecināmās",'Lokālā tāme Nr.3'!$P156,0))</f>
        <v>0</v>
      </c>
    </row>
    <row r="154" spans="1:16" ht="12" thickBot="1" x14ac:dyDescent="0.25">
      <c r="A154" s="18">
        <f>IF(P154=0,0,IF(COUNTBLANK(P154)=1,0,COUNTA($P$8:P154)))</f>
        <v>0</v>
      </c>
      <c r="B154" s="5">
        <f>IF($C$2="Neattiecināmās izmaksas",IF('Lokālā tāme Nr.3'!$Q157="Neattiecināmās",'Lokālā tāme Nr.3'!$B157,0))</f>
        <v>0</v>
      </c>
      <c r="C154" s="5">
        <f>IF($C$2="Neattiecināmās izmaksas",IF('Lokālā tāme Nr.3'!$Q157="Neattiecināmās",'Lokālā tāme Nr.3'!$C157,0))</f>
        <v>0</v>
      </c>
      <c r="D154" s="5">
        <f>IF($C$2="Neattiecināmās izmaksas",IF('Lokālā tāme Nr.3'!$Q157="Neattiecināmās",'Lokālā tāme Nr.3'!$D157,0))</f>
        <v>0</v>
      </c>
      <c r="E154" s="17">
        <f>IF($C$2="Neattiecināmās izmaksas",IF('Lokālā tāme Nr.3'!$Q157="Neattiecināmās",'Lokālā tāme Nr.3'!$E157,0))</f>
        <v>0</v>
      </c>
      <c r="F154" s="31">
        <f>IF($C$2="Neattiecināmās izmaksas",IF('Lokālā tāme Nr.3'!$Q157="Neattiecināmās",'Lokālā tāme Nr.3'!$F157,0))</f>
        <v>0</v>
      </c>
      <c r="G154" s="5">
        <f>IF($C$2="Neattiecināmās izmaksas",IF('Lokālā tāme Nr.3'!$Q157="Neattiecināmās",'Lokālā tāme Nr.3'!$G157,0))</f>
        <v>0</v>
      </c>
      <c r="H154" s="5">
        <f>IF($C$2="Neattiecināmās izmaksas",IF('Lokālā tāme Nr.3'!$Q157="Neattiecināmās",'Lokālā tāme Nr.3'!$H157,0))</f>
        <v>0</v>
      </c>
      <c r="I154" s="5">
        <f>IF($C$2="Neattiecināmās izmaksas",IF('Lokālā tāme Nr.3'!$Q157="Neattiecināmās",'Lokālā tāme Nr.3'!$I157,0))</f>
        <v>0</v>
      </c>
      <c r="J154" s="5">
        <f>IF($C$2="Neattiecināmās izmaksas",IF('Lokālā tāme Nr.3'!$Q157="Neattiecināmās",'Lokālā tāme Nr.3'!$J157,0))</f>
        <v>0</v>
      </c>
      <c r="K154" s="47">
        <f>IF($C$2="Neattiecināmās izmaksas",IF('Lokālā tāme Nr.3'!$Q157="Neattiecināmās",'Lokālā tāme Nr.3'!$K157,0))</f>
        <v>0</v>
      </c>
      <c r="L154" s="27">
        <f>IF($C$2="Neattiecināmās izmaksas",IF('Lokālā tāme Nr.3'!$Q157="Neattiecināmās",'Lokālā tāme Nr.3'!$L157,0))</f>
        <v>0</v>
      </c>
      <c r="M154" s="5">
        <f>IF($C$2="Neattiecināmās izmaksas",IF('Lokālā tāme Nr.3'!$Q157="Neattiecināmās",'Lokālā tāme Nr.3'!$M157,0))</f>
        <v>0</v>
      </c>
      <c r="N154" s="5">
        <f>IF($C$2="Neattiecināmās izmaksas",IF('Lokālā tāme Nr.3'!$Q157="Neattiecināmās",'Lokālā tāme Nr.3'!$N157,0))</f>
        <v>0</v>
      </c>
      <c r="O154" s="5">
        <f>IF($C$2="Neattiecināmās izmaksas",IF('Lokālā tāme Nr.3'!$Q157="Neattiecināmās",'Lokālā tāme Nr.3'!$O157,0))</f>
        <v>0</v>
      </c>
      <c r="P154" s="17">
        <f>IF($C$2="Neattiecināmās izmaksas",IF('Lokālā tāme Nr.3'!$Q157="Neattiecināmās",'Lokālā tāme Nr.3'!$P157,0))</f>
        <v>0</v>
      </c>
    </row>
    <row r="155" spans="1:16" ht="12" thickBot="1" x14ac:dyDescent="0.25">
      <c r="A155" s="18">
        <f>IF(P155=0,0,IF(COUNTBLANK(P155)=1,0,COUNTA($P$8:P155)))</f>
        <v>0</v>
      </c>
      <c r="B155" s="5">
        <f>IF($C$2="Neattiecināmās izmaksas",IF('Lokālā tāme Nr.3'!$Q158="Neattiecināmās",'Lokālā tāme Nr.3'!$B158,0))</f>
        <v>0</v>
      </c>
      <c r="C155" s="5">
        <f>IF($C$2="Neattiecināmās izmaksas",IF('Lokālā tāme Nr.3'!$Q158="Neattiecināmās",'Lokālā tāme Nr.3'!$C158,0))</f>
        <v>0</v>
      </c>
      <c r="D155" s="5">
        <f>IF($C$2="Neattiecināmās izmaksas",IF('Lokālā tāme Nr.3'!$Q158="Neattiecināmās",'Lokālā tāme Nr.3'!$D158,0))</f>
        <v>0</v>
      </c>
      <c r="E155" s="17">
        <f>IF($C$2="Neattiecināmās izmaksas",IF('Lokālā tāme Nr.3'!$Q158="Neattiecināmās",'Lokālā tāme Nr.3'!$E158,0))</f>
        <v>0</v>
      </c>
      <c r="F155" s="31">
        <f>IF($C$2="Neattiecināmās izmaksas",IF('Lokālā tāme Nr.3'!$Q158="Neattiecināmās",'Lokālā tāme Nr.3'!$F158,0))</f>
        <v>0</v>
      </c>
      <c r="G155" s="5">
        <f>IF($C$2="Neattiecināmās izmaksas",IF('Lokālā tāme Nr.3'!$Q158="Neattiecināmās",'Lokālā tāme Nr.3'!$G158,0))</f>
        <v>0</v>
      </c>
      <c r="H155" s="5">
        <f>IF($C$2="Neattiecināmās izmaksas",IF('Lokālā tāme Nr.3'!$Q158="Neattiecināmās",'Lokālā tāme Nr.3'!$H158,0))</f>
        <v>0</v>
      </c>
      <c r="I155" s="5">
        <f>IF($C$2="Neattiecināmās izmaksas",IF('Lokālā tāme Nr.3'!$Q158="Neattiecināmās",'Lokālā tāme Nr.3'!$I158,0))</f>
        <v>0</v>
      </c>
      <c r="J155" s="5">
        <f>IF($C$2="Neattiecināmās izmaksas",IF('Lokālā tāme Nr.3'!$Q158="Neattiecināmās",'Lokālā tāme Nr.3'!$J158,0))</f>
        <v>0</v>
      </c>
      <c r="K155" s="47">
        <f>IF($C$2="Neattiecināmās izmaksas",IF('Lokālā tāme Nr.3'!$Q158="Neattiecināmās",'Lokālā tāme Nr.3'!$K158,0))</f>
        <v>0</v>
      </c>
      <c r="L155" s="27">
        <f>IF($C$2="Neattiecināmās izmaksas",IF('Lokālā tāme Nr.3'!$Q158="Neattiecināmās",'Lokālā tāme Nr.3'!$L158,0))</f>
        <v>0</v>
      </c>
      <c r="M155" s="5">
        <f>IF($C$2="Neattiecināmās izmaksas",IF('Lokālā tāme Nr.3'!$Q158="Neattiecināmās",'Lokālā tāme Nr.3'!$M158,0))</f>
        <v>0</v>
      </c>
      <c r="N155" s="5">
        <f>IF($C$2="Neattiecināmās izmaksas",IF('Lokālā tāme Nr.3'!$Q158="Neattiecināmās",'Lokālā tāme Nr.3'!$N158,0))</f>
        <v>0</v>
      </c>
      <c r="O155" s="5">
        <f>IF($C$2="Neattiecināmās izmaksas",IF('Lokālā tāme Nr.3'!$Q158="Neattiecināmās",'Lokālā tāme Nr.3'!$O158,0))</f>
        <v>0</v>
      </c>
      <c r="P155" s="17">
        <f>IF($C$2="Neattiecināmās izmaksas",IF('Lokālā tāme Nr.3'!$Q158="Neattiecināmās",'Lokālā tāme Nr.3'!$P158,0))</f>
        <v>0</v>
      </c>
    </row>
    <row r="156" spans="1:16" ht="12" thickBot="1" x14ac:dyDescent="0.25">
      <c r="A156" s="18">
        <f>IF(P156=0,0,IF(COUNTBLANK(P156)=1,0,COUNTA($P$8:P156)))</f>
        <v>0</v>
      </c>
      <c r="B156" s="5">
        <f>IF($C$2="Neattiecināmās izmaksas",IF('Lokālā tāme Nr.3'!$Q159="Neattiecināmās",'Lokālā tāme Nr.3'!$B159,0))</f>
        <v>0</v>
      </c>
      <c r="C156" s="5">
        <f>IF($C$2="Neattiecināmās izmaksas",IF('Lokālā tāme Nr.3'!$Q159="Neattiecināmās",'Lokālā tāme Nr.3'!$C159,0))</f>
        <v>0</v>
      </c>
      <c r="D156" s="5">
        <f>IF($C$2="Neattiecināmās izmaksas",IF('Lokālā tāme Nr.3'!$Q159="Neattiecināmās",'Lokālā tāme Nr.3'!$D159,0))</f>
        <v>0</v>
      </c>
      <c r="E156" s="17">
        <f>IF($C$2="Neattiecināmās izmaksas",IF('Lokālā tāme Nr.3'!$Q159="Neattiecināmās",'Lokālā tāme Nr.3'!$E159,0))</f>
        <v>0</v>
      </c>
      <c r="F156" s="31">
        <f>IF($C$2="Neattiecināmās izmaksas",IF('Lokālā tāme Nr.3'!$Q159="Neattiecināmās",'Lokālā tāme Nr.3'!$F159,0))</f>
        <v>0</v>
      </c>
      <c r="G156" s="5">
        <f>IF($C$2="Neattiecināmās izmaksas",IF('Lokālā tāme Nr.3'!$Q159="Neattiecināmās",'Lokālā tāme Nr.3'!$G159,0))</f>
        <v>0</v>
      </c>
      <c r="H156" s="5">
        <f>IF($C$2="Neattiecināmās izmaksas",IF('Lokālā tāme Nr.3'!$Q159="Neattiecināmās",'Lokālā tāme Nr.3'!$H159,0))</f>
        <v>0</v>
      </c>
      <c r="I156" s="5">
        <f>IF($C$2="Neattiecināmās izmaksas",IF('Lokālā tāme Nr.3'!$Q159="Neattiecināmās",'Lokālā tāme Nr.3'!$I159,0))</f>
        <v>0</v>
      </c>
      <c r="J156" s="5">
        <f>IF($C$2="Neattiecināmās izmaksas",IF('Lokālā tāme Nr.3'!$Q159="Neattiecināmās",'Lokālā tāme Nr.3'!$J159,0))</f>
        <v>0</v>
      </c>
      <c r="K156" s="47">
        <f>IF($C$2="Neattiecināmās izmaksas",IF('Lokālā tāme Nr.3'!$Q159="Neattiecināmās",'Lokālā tāme Nr.3'!$K159,0))</f>
        <v>0</v>
      </c>
      <c r="L156" s="27">
        <f>IF($C$2="Neattiecināmās izmaksas",IF('Lokālā tāme Nr.3'!$Q159="Neattiecināmās",'Lokālā tāme Nr.3'!$L159,0))</f>
        <v>0</v>
      </c>
      <c r="M156" s="5">
        <f>IF($C$2="Neattiecināmās izmaksas",IF('Lokālā tāme Nr.3'!$Q159="Neattiecināmās",'Lokālā tāme Nr.3'!$M159,0))</f>
        <v>0</v>
      </c>
      <c r="N156" s="5">
        <f>IF($C$2="Neattiecināmās izmaksas",IF('Lokālā tāme Nr.3'!$Q159="Neattiecināmās",'Lokālā tāme Nr.3'!$N159,0))</f>
        <v>0</v>
      </c>
      <c r="O156" s="5">
        <f>IF($C$2="Neattiecināmās izmaksas",IF('Lokālā tāme Nr.3'!$Q159="Neattiecināmās",'Lokālā tāme Nr.3'!$O159,0))</f>
        <v>0</v>
      </c>
      <c r="P156" s="17">
        <f>IF($C$2="Neattiecināmās izmaksas",IF('Lokālā tāme Nr.3'!$Q159="Neattiecināmās",'Lokālā tāme Nr.3'!$P159,0))</f>
        <v>0</v>
      </c>
    </row>
    <row r="157" spans="1:16" ht="12" thickBot="1" x14ac:dyDescent="0.25">
      <c r="A157" s="18">
        <f>IF(P157=0,0,IF(COUNTBLANK(P157)=1,0,COUNTA($P$8:P157)))</f>
        <v>0</v>
      </c>
      <c r="B157" s="5">
        <f>IF($C$2="Neattiecināmās izmaksas",IF('Lokālā tāme Nr.3'!$Q160="Neattiecināmās",'Lokālā tāme Nr.3'!$B160,0))</f>
        <v>0</v>
      </c>
      <c r="C157" s="5">
        <f>IF($C$2="Neattiecināmās izmaksas",IF('Lokālā tāme Nr.3'!$Q160="Neattiecināmās",'Lokālā tāme Nr.3'!$C160,0))</f>
        <v>0</v>
      </c>
      <c r="D157" s="5">
        <f>IF($C$2="Neattiecināmās izmaksas",IF('Lokālā tāme Nr.3'!$Q160="Neattiecināmās",'Lokālā tāme Nr.3'!$D160,0))</f>
        <v>0</v>
      </c>
      <c r="E157" s="17">
        <f>IF($C$2="Neattiecināmās izmaksas",IF('Lokālā tāme Nr.3'!$Q160="Neattiecināmās",'Lokālā tāme Nr.3'!$E160,0))</f>
        <v>0</v>
      </c>
      <c r="F157" s="31">
        <f>IF($C$2="Neattiecināmās izmaksas",IF('Lokālā tāme Nr.3'!$Q160="Neattiecināmās",'Lokālā tāme Nr.3'!$F160,0))</f>
        <v>0</v>
      </c>
      <c r="G157" s="5">
        <f>IF($C$2="Neattiecināmās izmaksas",IF('Lokālā tāme Nr.3'!$Q160="Neattiecināmās",'Lokālā tāme Nr.3'!$G160,0))</f>
        <v>0</v>
      </c>
      <c r="H157" s="5">
        <f>IF($C$2="Neattiecināmās izmaksas",IF('Lokālā tāme Nr.3'!$Q160="Neattiecināmās",'Lokālā tāme Nr.3'!$H160,0))</f>
        <v>0</v>
      </c>
      <c r="I157" s="5">
        <f>IF($C$2="Neattiecināmās izmaksas",IF('Lokālā tāme Nr.3'!$Q160="Neattiecināmās",'Lokālā tāme Nr.3'!$I160,0))</f>
        <v>0</v>
      </c>
      <c r="J157" s="5">
        <f>IF($C$2="Neattiecināmās izmaksas",IF('Lokālā tāme Nr.3'!$Q160="Neattiecināmās",'Lokālā tāme Nr.3'!$J160,0))</f>
        <v>0</v>
      </c>
      <c r="K157" s="47">
        <f>IF($C$2="Neattiecināmās izmaksas",IF('Lokālā tāme Nr.3'!$Q160="Neattiecināmās",'Lokālā tāme Nr.3'!$K160,0))</f>
        <v>0</v>
      </c>
      <c r="L157" s="27">
        <f>IF($C$2="Neattiecināmās izmaksas",IF('Lokālā tāme Nr.3'!$Q160="Neattiecināmās",'Lokālā tāme Nr.3'!$L160,0))</f>
        <v>0</v>
      </c>
      <c r="M157" s="5">
        <f>IF($C$2="Neattiecināmās izmaksas",IF('Lokālā tāme Nr.3'!$Q160="Neattiecināmās",'Lokālā tāme Nr.3'!$M160,0))</f>
        <v>0</v>
      </c>
      <c r="N157" s="5">
        <f>IF($C$2="Neattiecināmās izmaksas",IF('Lokālā tāme Nr.3'!$Q160="Neattiecināmās",'Lokālā tāme Nr.3'!$N160,0))</f>
        <v>0</v>
      </c>
      <c r="O157" s="5">
        <f>IF($C$2="Neattiecināmās izmaksas",IF('Lokālā tāme Nr.3'!$Q160="Neattiecināmās",'Lokālā tāme Nr.3'!$O160,0))</f>
        <v>0</v>
      </c>
      <c r="P157" s="17">
        <f>IF($C$2="Neattiecināmās izmaksas",IF('Lokālā tāme Nr.3'!$Q160="Neattiecināmās",'Lokālā tāme Nr.3'!$P160,0))</f>
        <v>0</v>
      </c>
    </row>
    <row r="158" spans="1:16" ht="12" thickBot="1" x14ac:dyDescent="0.25">
      <c r="A158" s="18">
        <f>IF(P158=0,0,IF(COUNTBLANK(P158)=1,0,COUNTA($P$8:P158)))</f>
        <v>0</v>
      </c>
      <c r="B158" s="5">
        <f>IF($C$2="Neattiecināmās izmaksas",IF('Lokālā tāme Nr.3'!$Q161="Neattiecināmās",'Lokālā tāme Nr.3'!$B161,0))</f>
        <v>0</v>
      </c>
      <c r="C158" s="5">
        <f>IF($C$2="Neattiecināmās izmaksas",IF('Lokālā tāme Nr.3'!$Q161="Neattiecināmās",'Lokālā tāme Nr.3'!$C161,0))</f>
        <v>0</v>
      </c>
      <c r="D158" s="5">
        <f>IF($C$2="Neattiecināmās izmaksas",IF('Lokālā tāme Nr.3'!$Q161="Neattiecināmās",'Lokālā tāme Nr.3'!$D161,0))</f>
        <v>0</v>
      </c>
      <c r="E158" s="17">
        <f>IF($C$2="Neattiecināmās izmaksas",IF('Lokālā tāme Nr.3'!$Q161="Neattiecināmās",'Lokālā tāme Nr.3'!$E161,0))</f>
        <v>0</v>
      </c>
      <c r="F158" s="31">
        <f>IF($C$2="Neattiecināmās izmaksas",IF('Lokālā tāme Nr.3'!$Q161="Neattiecināmās",'Lokālā tāme Nr.3'!$F161,0))</f>
        <v>0</v>
      </c>
      <c r="G158" s="5">
        <f>IF($C$2="Neattiecināmās izmaksas",IF('Lokālā tāme Nr.3'!$Q161="Neattiecināmās",'Lokālā tāme Nr.3'!$G161,0))</f>
        <v>0</v>
      </c>
      <c r="H158" s="5">
        <f>IF($C$2="Neattiecināmās izmaksas",IF('Lokālā tāme Nr.3'!$Q161="Neattiecināmās",'Lokālā tāme Nr.3'!$H161,0))</f>
        <v>0</v>
      </c>
      <c r="I158" s="5">
        <f>IF($C$2="Neattiecināmās izmaksas",IF('Lokālā tāme Nr.3'!$Q161="Neattiecināmās",'Lokālā tāme Nr.3'!$I161,0))</f>
        <v>0</v>
      </c>
      <c r="J158" s="5">
        <f>IF($C$2="Neattiecināmās izmaksas",IF('Lokālā tāme Nr.3'!$Q161="Neattiecināmās",'Lokālā tāme Nr.3'!$J161,0))</f>
        <v>0</v>
      </c>
      <c r="K158" s="47">
        <f>IF($C$2="Neattiecināmās izmaksas",IF('Lokālā tāme Nr.3'!$Q161="Neattiecināmās",'Lokālā tāme Nr.3'!$K161,0))</f>
        <v>0</v>
      </c>
      <c r="L158" s="27">
        <f>IF($C$2="Neattiecināmās izmaksas",IF('Lokālā tāme Nr.3'!$Q161="Neattiecināmās",'Lokālā tāme Nr.3'!$L161,0))</f>
        <v>0</v>
      </c>
      <c r="M158" s="5">
        <f>IF($C$2="Neattiecināmās izmaksas",IF('Lokālā tāme Nr.3'!$Q161="Neattiecināmās",'Lokālā tāme Nr.3'!$M161,0))</f>
        <v>0</v>
      </c>
      <c r="N158" s="5">
        <f>IF($C$2="Neattiecināmās izmaksas",IF('Lokālā tāme Nr.3'!$Q161="Neattiecināmās",'Lokālā tāme Nr.3'!$N161,0))</f>
        <v>0</v>
      </c>
      <c r="O158" s="5">
        <f>IF($C$2="Neattiecināmās izmaksas",IF('Lokālā tāme Nr.3'!$Q161="Neattiecināmās",'Lokālā tāme Nr.3'!$O161,0))</f>
        <v>0</v>
      </c>
      <c r="P158" s="17">
        <f>IF($C$2="Neattiecināmās izmaksas",IF('Lokālā tāme Nr.3'!$Q161="Neattiecināmās",'Lokālā tāme Nr.3'!$P161,0))</f>
        <v>0</v>
      </c>
    </row>
    <row r="159" spans="1:16" ht="12" thickBot="1" x14ac:dyDescent="0.25">
      <c r="A159" s="18">
        <f>IF(P159=0,0,IF(COUNTBLANK(P159)=1,0,COUNTA($P$8:P159)))</f>
        <v>0</v>
      </c>
      <c r="B159" s="5">
        <f>IF($C$2="Neattiecināmās izmaksas",IF('Lokālā tāme Nr.3'!$Q162="Neattiecināmās",'Lokālā tāme Nr.3'!$B162,0))</f>
        <v>0</v>
      </c>
      <c r="C159" s="5">
        <f>IF($C$2="Neattiecināmās izmaksas",IF('Lokālā tāme Nr.3'!$Q162="Neattiecināmās",'Lokālā tāme Nr.3'!$C162,0))</f>
        <v>0</v>
      </c>
      <c r="D159" s="5">
        <f>IF($C$2="Neattiecināmās izmaksas",IF('Lokālā tāme Nr.3'!$Q162="Neattiecināmās",'Lokālā tāme Nr.3'!$D162,0))</f>
        <v>0</v>
      </c>
      <c r="E159" s="17">
        <f>IF($C$2="Neattiecināmās izmaksas",IF('Lokālā tāme Nr.3'!$Q162="Neattiecināmās",'Lokālā tāme Nr.3'!$E162,0))</f>
        <v>0</v>
      </c>
      <c r="F159" s="31">
        <f>IF($C$2="Neattiecināmās izmaksas",IF('Lokālā tāme Nr.3'!$Q162="Neattiecināmās",'Lokālā tāme Nr.3'!$F162,0))</f>
        <v>0</v>
      </c>
      <c r="G159" s="5">
        <f>IF($C$2="Neattiecināmās izmaksas",IF('Lokālā tāme Nr.3'!$Q162="Neattiecināmās",'Lokālā tāme Nr.3'!$G162,0))</f>
        <v>0</v>
      </c>
      <c r="H159" s="5">
        <f>IF($C$2="Neattiecināmās izmaksas",IF('Lokālā tāme Nr.3'!$Q162="Neattiecināmās",'Lokālā tāme Nr.3'!$H162,0))</f>
        <v>0</v>
      </c>
      <c r="I159" s="5">
        <f>IF($C$2="Neattiecināmās izmaksas",IF('Lokālā tāme Nr.3'!$Q162="Neattiecināmās",'Lokālā tāme Nr.3'!$I162,0))</f>
        <v>0</v>
      </c>
      <c r="J159" s="5">
        <f>IF($C$2="Neattiecināmās izmaksas",IF('Lokālā tāme Nr.3'!$Q162="Neattiecināmās",'Lokālā tāme Nr.3'!$J162,0))</f>
        <v>0</v>
      </c>
      <c r="K159" s="47">
        <f>IF($C$2="Neattiecināmās izmaksas",IF('Lokālā tāme Nr.3'!$Q162="Neattiecināmās",'Lokālā tāme Nr.3'!$K162,0))</f>
        <v>0</v>
      </c>
      <c r="L159" s="27">
        <f>IF($C$2="Neattiecināmās izmaksas",IF('Lokālā tāme Nr.3'!$Q162="Neattiecināmās",'Lokālā tāme Nr.3'!$L162,0))</f>
        <v>0</v>
      </c>
      <c r="M159" s="5">
        <f>IF($C$2="Neattiecināmās izmaksas",IF('Lokālā tāme Nr.3'!$Q162="Neattiecināmās",'Lokālā tāme Nr.3'!$M162,0))</f>
        <v>0</v>
      </c>
      <c r="N159" s="5">
        <f>IF($C$2="Neattiecināmās izmaksas",IF('Lokālā tāme Nr.3'!$Q162="Neattiecināmās",'Lokālā tāme Nr.3'!$N162,0))</f>
        <v>0</v>
      </c>
      <c r="O159" s="5">
        <f>IF($C$2="Neattiecināmās izmaksas",IF('Lokālā tāme Nr.3'!$Q162="Neattiecināmās",'Lokālā tāme Nr.3'!$O162,0))</f>
        <v>0</v>
      </c>
      <c r="P159" s="17">
        <f>IF($C$2="Neattiecināmās izmaksas",IF('Lokālā tāme Nr.3'!$Q162="Neattiecināmās",'Lokālā tāme Nr.3'!$P162,0))</f>
        <v>0</v>
      </c>
    </row>
    <row r="160" spans="1:16" ht="12" thickBot="1" x14ac:dyDescent="0.25">
      <c r="A160" s="18">
        <f>IF(P160=0,0,IF(COUNTBLANK(P160)=1,0,COUNTA($P$8:P160)))</f>
        <v>0</v>
      </c>
      <c r="B160" s="5">
        <f>IF($C$2="Neattiecināmās izmaksas",IF('Lokālā tāme Nr.3'!$Q163="Neattiecināmās",'Lokālā tāme Nr.3'!$B163,0))</f>
        <v>0</v>
      </c>
      <c r="C160" s="5">
        <f>IF($C$2="Neattiecināmās izmaksas",IF('Lokālā tāme Nr.3'!$Q163="Neattiecināmās",'Lokālā tāme Nr.3'!$C163,0))</f>
        <v>0</v>
      </c>
      <c r="D160" s="5">
        <f>IF($C$2="Neattiecināmās izmaksas",IF('Lokālā tāme Nr.3'!$Q163="Neattiecināmās",'Lokālā tāme Nr.3'!$D163,0))</f>
        <v>0</v>
      </c>
      <c r="E160" s="17">
        <f>IF($C$2="Neattiecināmās izmaksas",IF('Lokālā tāme Nr.3'!$Q163="Neattiecināmās",'Lokālā tāme Nr.3'!$E163,0))</f>
        <v>0</v>
      </c>
      <c r="F160" s="31">
        <f>IF($C$2="Neattiecināmās izmaksas",IF('Lokālā tāme Nr.3'!$Q163="Neattiecināmās",'Lokālā tāme Nr.3'!$F163,0))</f>
        <v>0</v>
      </c>
      <c r="G160" s="5">
        <f>IF($C$2="Neattiecināmās izmaksas",IF('Lokālā tāme Nr.3'!$Q163="Neattiecināmās",'Lokālā tāme Nr.3'!$G163,0))</f>
        <v>0</v>
      </c>
      <c r="H160" s="5">
        <f>IF($C$2="Neattiecināmās izmaksas",IF('Lokālā tāme Nr.3'!$Q163="Neattiecināmās",'Lokālā tāme Nr.3'!$H163,0))</f>
        <v>0</v>
      </c>
      <c r="I160" s="5">
        <f>IF($C$2="Neattiecināmās izmaksas",IF('Lokālā tāme Nr.3'!$Q163="Neattiecināmās",'Lokālā tāme Nr.3'!$I163,0))</f>
        <v>0</v>
      </c>
      <c r="J160" s="5">
        <f>IF($C$2="Neattiecināmās izmaksas",IF('Lokālā tāme Nr.3'!$Q163="Neattiecināmās",'Lokālā tāme Nr.3'!$J163,0))</f>
        <v>0</v>
      </c>
      <c r="K160" s="47">
        <f>IF($C$2="Neattiecināmās izmaksas",IF('Lokālā tāme Nr.3'!$Q163="Neattiecināmās",'Lokālā tāme Nr.3'!$K163,0))</f>
        <v>0</v>
      </c>
      <c r="L160" s="27">
        <f>IF($C$2="Neattiecināmās izmaksas",IF('Lokālā tāme Nr.3'!$Q163="Neattiecināmās",'Lokālā tāme Nr.3'!$L163,0))</f>
        <v>0</v>
      </c>
      <c r="M160" s="5">
        <f>IF($C$2="Neattiecināmās izmaksas",IF('Lokālā tāme Nr.3'!$Q163="Neattiecināmās",'Lokālā tāme Nr.3'!$M163,0))</f>
        <v>0</v>
      </c>
      <c r="N160" s="5">
        <f>IF($C$2="Neattiecināmās izmaksas",IF('Lokālā tāme Nr.3'!$Q163="Neattiecināmās",'Lokālā tāme Nr.3'!$N163,0))</f>
        <v>0</v>
      </c>
      <c r="O160" s="5">
        <f>IF($C$2="Neattiecināmās izmaksas",IF('Lokālā tāme Nr.3'!$Q163="Neattiecināmās",'Lokālā tāme Nr.3'!$O163,0))</f>
        <v>0</v>
      </c>
      <c r="P160" s="17">
        <f>IF($C$2="Neattiecināmās izmaksas",IF('Lokālā tāme Nr.3'!$Q163="Neattiecināmās",'Lokālā tāme Nr.3'!$P163,0))</f>
        <v>0</v>
      </c>
    </row>
    <row r="161" spans="1:16" ht="12" thickBot="1" x14ac:dyDescent="0.25">
      <c r="A161" s="18">
        <f>IF(P161=0,0,IF(COUNTBLANK(P161)=1,0,COUNTA($P$8:P161)))</f>
        <v>0</v>
      </c>
      <c r="B161" s="5">
        <f>IF($C$2="Neattiecināmās izmaksas",IF('Lokālā tāme Nr.3'!$Q164="Neattiecināmās",'Lokālā tāme Nr.3'!$B164,0))</f>
        <v>0</v>
      </c>
      <c r="C161" s="5">
        <f>IF($C$2="Neattiecināmās izmaksas",IF('Lokālā tāme Nr.3'!$Q164="Neattiecināmās",'Lokālā tāme Nr.3'!$C164,0))</f>
        <v>0</v>
      </c>
      <c r="D161" s="5">
        <f>IF($C$2="Neattiecināmās izmaksas",IF('Lokālā tāme Nr.3'!$Q164="Neattiecināmās",'Lokālā tāme Nr.3'!$D164,0))</f>
        <v>0</v>
      </c>
      <c r="E161" s="17">
        <f>IF($C$2="Neattiecināmās izmaksas",IF('Lokālā tāme Nr.3'!$Q164="Neattiecināmās",'Lokālā tāme Nr.3'!$E164,0))</f>
        <v>0</v>
      </c>
      <c r="F161" s="31">
        <f>IF($C$2="Neattiecināmās izmaksas",IF('Lokālā tāme Nr.3'!$Q164="Neattiecināmās",'Lokālā tāme Nr.3'!$F164,0))</f>
        <v>0</v>
      </c>
      <c r="G161" s="5">
        <f>IF($C$2="Neattiecināmās izmaksas",IF('Lokālā tāme Nr.3'!$Q164="Neattiecināmās",'Lokālā tāme Nr.3'!$G164,0))</f>
        <v>0</v>
      </c>
      <c r="H161" s="5">
        <f>IF($C$2="Neattiecināmās izmaksas",IF('Lokālā tāme Nr.3'!$Q164="Neattiecināmās",'Lokālā tāme Nr.3'!$H164,0))</f>
        <v>0</v>
      </c>
      <c r="I161" s="5">
        <f>IF($C$2="Neattiecināmās izmaksas",IF('Lokālā tāme Nr.3'!$Q164="Neattiecināmās",'Lokālā tāme Nr.3'!$I164,0))</f>
        <v>0</v>
      </c>
      <c r="J161" s="5">
        <f>IF($C$2="Neattiecināmās izmaksas",IF('Lokālā tāme Nr.3'!$Q164="Neattiecināmās",'Lokālā tāme Nr.3'!$J164,0))</f>
        <v>0</v>
      </c>
      <c r="K161" s="47">
        <f>IF($C$2="Neattiecināmās izmaksas",IF('Lokālā tāme Nr.3'!$Q164="Neattiecināmās",'Lokālā tāme Nr.3'!$K164,0))</f>
        <v>0</v>
      </c>
      <c r="L161" s="27">
        <f>IF($C$2="Neattiecināmās izmaksas",IF('Lokālā tāme Nr.3'!$Q164="Neattiecināmās",'Lokālā tāme Nr.3'!$L164,0))</f>
        <v>0</v>
      </c>
      <c r="M161" s="5">
        <f>IF($C$2="Neattiecināmās izmaksas",IF('Lokālā tāme Nr.3'!$Q164="Neattiecināmās",'Lokālā tāme Nr.3'!$M164,0))</f>
        <v>0</v>
      </c>
      <c r="N161" s="5">
        <f>IF($C$2="Neattiecināmās izmaksas",IF('Lokālā tāme Nr.3'!$Q164="Neattiecināmās",'Lokālā tāme Nr.3'!$N164,0))</f>
        <v>0</v>
      </c>
      <c r="O161" s="5">
        <f>IF($C$2="Neattiecināmās izmaksas",IF('Lokālā tāme Nr.3'!$Q164="Neattiecināmās",'Lokālā tāme Nr.3'!$O164,0))</f>
        <v>0</v>
      </c>
      <c r="P161" s="17">
        <f>IF($C$2="Neattiecināmās izmaksas",IF('Lokālā tāme Nr.3'!$Q164="Neattiecināmās",'Lokālā tāme Nr.3'!$P164,0))</f>
        <v>0</v>
      </c>
    </row>
    <row r="162" spans="1:16" ht="12" thickBot="1" x14ac:dyDescent="0.25">
      <c r="A162" s="18">
        <f>IF(P162=0,0,IF(COUNTBLANK(P162)=1,0,COUNTA($P$8:P162)))</f>
        <v>0</v>
      </c>
      <c r="B162" s="5">
        <f>IF($C$2="Neattiecināmās izmaksas",IF('Lokālā tāme Nr.3'!$Q165="Neattiecināmās",'Lokālā tāme Nr.3'!$B165,0))</f>
        <v>0</v>
      </c>
      <c r="C162" s="5">
        <f>IF($C$2="Neattiecināmās izmaksas",IF('Lokālā tāme Nr.3'!$Q165="Neattiecināmās",'Lokālā tāme Nr.3'!$C165,0))</f>
        <v>0</v>
      </c>
      <c r="D162" s="5">
        <f>IF($C$2="Neattiecināmās izmaksas",IF('Lokālā tāme Nr.3'!$Q165="Neattiecināmās",'Lokālā tāme Nr.3'!$D165,0))</f>
        <v>0</v>
      </c>
      <c r="E162" s="17">
        <f>IF($C$2="Neattiecināmās izmaksas",IF('Lokālā tāme Nr.3'!$Q165="Neattiecināmās",'Lokālā tāme Nr.3'!$E165,0))</f>
        <v>0</v>
      </c>
      <c r="F162" s="31">
        <f>IF($C$2="Neattiecināmās izmaksas",IF('Lokālā tāme Nr.3'!$Q165="Neattiecināmās",'Lokālā tāme Nr.3'!$F165,0))</f>
        <v>0</v>
      </c>
      <c r="G162" s="5">
        <f>IF($C$2="Neattiecināmās izmaksas",IF('Lokālā tāme Nr.3'!$Q165="Neattiecināmās",'Lokālā tāme Nr.3'!$G165,0))</f>
        <v>0</v>
      </c>
      <c r="H162" s="5">
        <f>IF($C$2="Neattiecināmās izmaksas",IF('Lokālā tāme Nr.3'!$Q165="Neattiecināmās",'Lokālā tāme Nr.3'!$H165,0))</f>
        <v>0</v>
      </c>
      <c r="I162" s="5">
        <f>IF($C$2="Neattiecināmās izmaksas",IF('Lokālā tāme Nr.3'!$Q165="Neattiecināmās",'Lokālā tāme Nr.3'!$I165,0))</f>
        <v>0</v>
      </c>
      <c r="J162" s="5">
        <f>IF($C$2="Neattiecināmās izmaksas",IF('Lokālā tāme Nr.3'!$Q165="Neattiecināmās",'Lokālā tāme Nr.3'!$J165,0))</f>
        <v>0</v>
      </c>
      <c r="K162" s="47">
        <f>IF($C$2="Neattiecināmās izmaksas",IF('Lokālā tāme Nr.3'!$Q165="Neattiecināmās",'Lokālā tāme Nr.3'!$K165,0))</f>
        <v>0</v>
      </c>
      <c r="L162" s="27">
        <f>IF($C$2="Neattiecināmās izmaksas",IF('Lokālā tāme Nr.3'!$Q165="Neattiecināmās",'Lokālā tāme Nr.3'!$L165,0))</f>
        <v>0</v>
      </c>
      <c r="M162" s="5">
        <f>IF($C$2="Neattiecināmās izmaksas",IF('Lokālā tāme Nr.3'!$Q165="Neattiecināmās",'Lokālā tāme Nr.3'!$M165,0))</f>
        <v>0</v>
      </c>
      <c r="N162" s="5">
        <f>IF($C$2="Neattiecināmās izmaksas",IF('Lokālā tāme Nr.3'!$Q165="Neattiecināmās",'Lokālā tāme Nr.3'!$N165,0))</f>
        <v>0</v>
      </c>
      <c r="O162" s="5">
        <f>IF($C$2="Neattiecināmās izmaksas",IF('Lokālā tāme Nr.3'!$Q165="Neattiecināmās",'Lokālā tāme Nr.3'!$O165,0))</f>
        <v>0</v>
      </c>
      <c r="P162" s="17">
        <f>IF($C$2="Neattiecināmās izmaksas",IF('Lokālā tāme Nr.3'!$Q165="Neattiecināmās",'Lokālā tāme Nr.3'!$P165,0))</f>
        <v>0</v>
      </c>
    </row>
    <row r="163" spans="1:16" ht="12" thickBot="1" x14ac:dyDescent="0.25">
      <c r="A163" s="18">
        <f>IF(P163=0,0,IF(COUNTBLANK(P163)=1,0,COUNTA($P$8:P163)))</f>
        <v>0</v>
      </c>
      <c r="B163" s="5">
        <f>IF($C$2="Neattiecināmās izmaksas",IF('Lokālā tāme Nr.3'!$Q166="Neattiecināmās",'Lokālā tāme Nr.3'!$B166,0))</f>
        <v>0</v>
      </c>
      <c r="C163" s="5">
        <f>IF($C$2="Neattiecināmās izmaksas",IF('Lokālā tāme Nr.3'!$Q166="Neattiecināmās",'Lokālā tāme Nr.3'!$C166,0))</f>
        <v>0</v>
      </c>
      <c r="D163" s="5">
        <f>IF($C$2="Neattiecināmās izmaksas",IF('Lokālā tāme Nr.3'!$Q166="Neattiecināmās",'Lokālā tāme Nr.3'!$D166,0))</f>
        <v>0</v>
      </c>
      <c r="E163" s="17">
        <f>IF($C$2="Neattiecināmās izmaksas",IF('Lokālā tāme Nr.3'!$Q166="Neattiecināmās",'Lokālā tāme Nr.3'!$E166,0))</f>
        <v>0</v>
      </c>
      <c r="F163" s="31">
        <f>IF($C$2="Neattiecināmās izmaksas",IF('Lokālā tāme Nr.3'!$Q166="Neattiecināmās",'Lokālā tāme Nr.3'!$F166,0))</f>
        <v>0</v>
      </c>
      <c r="G163" s="5">
        <f>IF($C$2="Neattiecināmās izmaksas",IF('Lokālā tāme Nr.3'!$Q166="Neattiecināmās",'Lokālā tāme Nr.3'!$G166,0))</f>
        <v>0</v>
      </c>
      <c r="H163" s="5">
        <f>IF($C$2="Neattiecināmās izmaksas",IF('Lokālā tāme Nr.3'!$Q166="Neattiecināmās",'Lokālā tāme Nr.3'!$H166,0))</f>
        <v>0</v>
      </c>
      <c r="I163" s="5">
        <f>IF($C$2="Neattiecināmās izmaksas",IF('Lokālā tāme Nr.3'!$Q166="Neattiecināmās",'Lokālā tāme Nr.3'!$I166,0))</f>
        <v>0</v>
      </c>
      <c r="J163" s="5">
        <f>IF($C$2="Neattiecināmās izmaksas",IF('Lokālā tāme Nr.3'!$Q166="Neattiecināmās",'Lokālā tāme Nr.3'!$J166,0))</f>
        <v>0</v>
      </c>
      <c r="K163" s="47">
        <f>IF($C$2="Neattiecināmās izmaksas",IF('Lokālā tāme Nr.3'!$Q166="Neattiecināmās",'Lokālā tāme Nr.3'!$K166,0))</f>
        <v>0</v>
      </c>
      <c r="L163" s="27">
        <f>IF($C$2="Neattiecināmās izmaksas",IF('Lokālā tāme Nr.3'!$Q166="Neattiecināmās",'Lokālā tāme Nr.3'!$L166,0))</f>
        <v>0</v>
      </c>
      <c r="M163" s="5">
        <f>IF($C$2="Neattiecināmās izmaksas",IF('Lokālā tāme Nr.3'!$Q166="Neattiecināmās",'Lokālā tāme Nr.3'!$M166,0))</f>
        <v>0</v>
      </c>
      <c r="N163" s="5">
        <f>IF($C$2="Neattiecināmās izmaksas",IF('Lokālā tāme Nr.3'!$Q166="Neattiecināmās",'Lokālā tāme Nr.3'!$N166,0))</f>
        <v>0</v>
      </c>
      <c r="O163" s="5">
        <f>IF($C$2="Neattiecināmās izmaksas",IF('Lokālā tāme Nr.3'!$Q166="Neattiecināmās",'Lokālā tāme Nr.3'!$O166,0))</f>
        <v>0</v>
      </c>
      <c r="P163" s="17">
        <f>IF($C$2="Neattiecināmās izmaksas",IF('Lokālā tāme Nr.3'!$Q166="Neattiecināmās",'Lokālā tāme Nr.3'!$P166,0))</f>
        <v>0</v>
      </c>
    </row>
    <row r="164" spans="1:16" ht="12" thickBot="1" x14ac:dyDescent="0.25">
      <c r="A164" s="18">
        <f>IF(P164=0,0,IF(COUNTBLANK(P164)=1,0,COUNTA($P$8:P164)))</f>
        <v>0</v>
      </c>
      <c r="B164" s="5">
        <f>IF($C$2="Neattiecināmās izmaksas",IF('Lokālā tāme Nr.3'!$Q167="Neattiecināmās",'Lokālā tāme Nr.3'!$B167,0))</f>
        <v>0</v>
      </c>
      <c r="C164" s="5">
        <f>IF($C$2="Neattiecināmās izmaksas",IF('Lokālā tāme Nr.3'!$Q167="Neattiecināmās",'Lokālā tāme Nr.3'!$C167,0))</f>
        <v>0</v>
      </c>
      <c r="D164" s="5">
        <f>IF($C$2="Neattiecināmās izmaksas",IF('Lokālā tāme Nr.3'!$Q167="Neattiecināmās",'Lokālā tāme Nr.3'!$D167,0))</f>
        <v>0</v>
      </c>
      <c r="E164" s="17">
        <f>IF($C$2="Neattiecināmās izmaksas",IF('Lokālā tāme Nr.3'!$Q167="Neattiecināmās",'Lokālā tāme Nr.3'!$E167,0))</f>
        <v>0</v>
      </c>
      <c r="F164" s="31">
        <f>IF($C$2="Neattiecināmās izmaksas",IF('Lokālā tāme Nr.3'!$Q167="Neattiecināmās",'Lokālā tāme Nr.3'!$F167,0))</f>
        <v>0</v>
      </c>
      <c r="G164" s="5">
        <f>IF($C$2="Neattiecināmās izmaksas",IF('Lokālā tāme Nr.3'!$Q167="Neattiecināmās",'Lokālā tāme Nr.3'!$G167,0))</f>
        <v>0</v>
      </c>
      <c r="H164" s="5">
        <f>IF($C$2="Neattiecināmās izmaksas",IF('Lokālā tāme Nr.3'!$Q167="Neattiecināmās",'Lokālā tāme Nr.3'!$H167,0))</f>
        <v>0</v>
      </c>
      <c r="I164" s="5">
        <f>IF($C$2="Neattiecināmās izmaksas",IF('Lokālā tāme Nr.3'!$Q167="Neattiecināmās",'Lokālā tāme Nr.3'!$I167,0))</f>
        <v>0</v>
      </c>
      <c r="J164" s="5">
        <f>IF($C$2="Neattiecināmās izmaksas",IF('Lokālā tāme Nr.3'!$Q167="Neattiecināmās",'Lokālā tāme Nr.3'!$J167,0))</f>
        <v>0</v>
      </c>
      <c r="K164" s="47">
        <f>IF($C$2="Neattiecināmās izmaksas",IF('Lokālā tāme Nr.3'!$Q167="Neattiecināmās",'Lokālā tāme Nr.3'!$K167,0))</f>
        <v>0</v>
      </c>
      <c r="L164" s="27">
        <f>IF($C$2="Neattiecināmās izmaksas",IF('Lokālā tāme Nr.3'!$Q167="Neattiecināmās",'Lokālā tāme Nr.3'!$L167,0))</f>
        <v>0</v>
      </c>
      <c r="M164" s="5">
        <f>IF($C$2="Neattiecināmās izmaksas",IF('Lokālā tāme Nr.3'!$Q167="Neattiecināmās",'Lokālā tāme Nr.3'!$M167,0))</f>
        <v>0</v>
      </c>
      <c r="N164" s="5">
        <f>IF($C$2="Neattiecināmās izmaksas",IF('Lokālā tāme Nr.3'!$Q167="Neattiecināmās",'Lokālā tāme Nr.3'!$N167,0))</f>
        <v>0</v>
      </c>
      <c r="O164" s="5">
        <f>IF($C$2="Neattiecināmās izmaksas",IF('Lokālā tāme Nr.3'!$Q167="Neattiecināmās",'Lokālā tāme Nr.3'!$O167,0))</f>
        <v>0</v>
      </c>
      <c r="P164" s="17">
        <f>IF($C$2="Neattiecināmās izmaksas",IF('Lokālā tāme Nr.3'!$Q167="Neattiecināmās",'Lokālā tāme Nr.3'!$P167,0))</f>
        <v>0</v>
      </c>
    </row>
    <row r="165" spans="1:16" ht="12" thickBot="1" x14ac:dyDescent="0.25">
      <c r="A165" s="18">
        <f>IF(P165=0,0,IF(COUNTBLANK(P165)=1,0,COUNTA($P$8:P165)))</f>
        <v>0</v>
      </c>
      <c r="B165" s="5">
        <f>IF($C$2="Neattiecināmās izmaksas",IF('Lokālā tāme Nr.3'!$Q168="Neattiecināmās",'Lokālā tāme Nr.3'!$B168,0))</f>
        <v>0</v>
      </c>
      <c r="C165" s="5">
        <f>IF($C$2="Neattiecināmās izmaksas",IF('Lokālā tāme Nr.3'!$Q168="Neattiecināmās",'Lokālā tāme Nr.3'!$C168,0))</f>
        <v>0</v>
      </c>
      <c r="D165" s="5">
        <f>IF($C$2="Neattiecināmās izmaksas",IF('Lokālā tāme Nr.3'!$Q168="Neattiecināmās",'Lokālā tāme Nr.3'!$D168,0))</f>
        <v>0</v>
      </c>
      <c r="E165" s="17">
        <f>IF($C$2="Neattiecināmās izmaksas",IF('Lokālā tāme Nr.3'!$Q168="Neattiecināmās",'Lokālā tāme Nr.3'!$E168,0))</f>
        <v>0</v>
      </c>
      <c r="F165" s="31">
        <f>IF($C$2="Neattiecināmās izmaksas",IF('Lokālā tāme Nr.3'!$Q168="Neattiecināmās",'Lokālā tāme Nr.3'!$F168,0))</f>
        <v>0</v>
      </c>
      <c r="G165" s="5">
        <f>IF($C$2="Neattiecināmās izmaksas",IF('Lokālā tāme Nr.3'!$Q168="Neattiecināmās",'Lokālā tāme Nr.3'!$G168,0))</f>
        <v>0</v>
      </c>
      <c r="H165" s="5">
        <f>IF($C$2="Neattiecināmās izmaksas",IF('Lokālā tāme Nr.3'!$Q168="Neattiecināmās",'Lokālā tāme Nr.3'!$H168,0))</f>
        <v>0</v>
      </c>
      <c r="I165" s="5">
        <f>IF($C$2="Neattiecināmās izmaksas",IF('Lokālā tāme Nr.3'!$Q168="Neattiecināmās",'Lokālā tāme Nr.3'!$I168,0))</f>
        <v>0</v>
      </c>
      <c r="J165" s="5">
        <f>IF($C$2="Neattiecināmās izmaksas",IF('Lokālā tāme Nr.3'!$Q168="Neattiecināmās",'Lokālā tāme Nr.3'!$J168,0))</f>
        <v>0</v>
      </c>
      <c r="K165" s="47">
        <f>IF($C$2="Neattiecināmās izmaksas",IF('Lokālā tāme Nr.3'!$Q168="Neattiecināmās",'Lokālā tāme Nr.3'!$K168,0))</f>
        <v>0</v>
      </c>
      <c r="L165" s="27">
        <f>IF($C$2="Neattiecināmās izmaksas",IF('Lokālā tāme Nr.3'!$Q168="Neattiecināmās",'Lokālā tāme Nr.3'!$L168,0))</f>
        <v>0</v>
      </c>
      <c r="M165" s="5">
        <f>IF($C$2="Neattiecināmās izmaksas",IF('Lokālā tāme Nr.3'!$Q168="Neattiecināmās",'Lokālā tāme Nr.3'!$M168,0))</f>
        <v>0</v>
      </c>
      <c r="N165" s="5">
        <f>IF($C$2="Neattiecināmās izmaksas",IF('Lokālā tāme Nr.3'!$Q168="Neattiecināmās",'Lokālā tāme Nr.3'!$N168,0))</f>
        <v>0</v>
      </c>
      <c r="O165" s="5">
        <f>IF($C$2="Neattiecināmās izmaksas",IF('Lokālā tāme Nr.3'!$Q168="Neattiecināmās",'Lokālā tāme Nr.3'!$O168,0))</f>
        <v>0</v>
      </c>
      <c r="P165" s="17">
        <f>IF($C$2="Neattiecināmās izmaksas",IF('Lokālā tāme Nr.3'!$Q168="Neattiecināmās",'Lokālā tāme Nr.3'!$P168,0))</f>
        <v>0</v>
      </c>
    </row>
    <row r="166" spans="1:16" ht="12" thickBot="1" x14ac:dyDescent="0.25">
      <c r="A166" s="18">
        <f>IF(P166=0,0,IF(COUNTBLANK(P166)=1,0,COUNTA($P$8:P166)))</f>
        <v>0</v>
      </c>
      <c r="B166" s="5">
        <f>IF($C$2="Neattiecināmās izmaksas",IF('Lokālā tāme Nr.3'!$Q169="Neattiecināmās",'Lokālā tāme Nr.3'!$B169,0))</f>
        <v>0</v>
      </c>
      <c r="C166" s="5">
        <f>IF($C$2="Neattiecināmās izmaksas",IF('Lokālā tāme Nr.3'!$Q169="Neattiecināmās",'Lokālā tāme Nr.3'!$C169,0))</f>
        <v>0</v>
      </c>
      <c r="D166" s="5">
        <f>IF($C$2="Neattiecināmās izmaksas",IF('Lokālā tāme Nr.3'!$Q169="Neattiecināmās",'Lokālā tāme Nr.3'!$D169,0))</f>
        <v>0</v>
      </c>
      <c r="E166" s="17">
        <f>IF($C$2="Neattiecināmās izmaksas",IF('Lokālā tāme Nr.3'!$Q169="Neattiecināmās",'Lokālā tāme Nr.3'!$E169,0))</f>
        <v>0</v>
      </c>
      <c r="F166" s="31">
        <f>IF($C$2="Neattiecināmās izmaksas",IF('Lokālā tāme Nr.3'!$Q169="Neattiecināmās",'Lokālā tāme Nr.3'!$F169,0))</f>
        <v>0</v>
      </c>
      <c r="G166" s="5">
        <f>IF($C$2="Neattiecināmās izmaksas",IF('Lokālā tāme Nr.3'!$Q169="Neattiecināmās",'Lokālā tāme Nr.3'!$G169,0))</f>
        <v>0</v>
      </c>
      <c r="H166" s="5">
        <f>IF($C$2="Neattiecināmās izmaksas",IF('Lokālā tāme Nr.3'!$Q169="Neattiecināmās",'Lokālā tāme Nr.3'!$H169,0))</f>
        <v>0</v>
      </c>
      <c r="I166" s="5">
        <f>IF($C$2="Neattiecināmās izmaksas",IF('Lokālā tāme Nr.3'!$Q169="Neattiecināmās",'Lokālā tāme Nr.3'!$I169,0))</f>
        <v>0</v>
      </c>
      <c r="J166" s="5">
        <f>IF($C$2="Neattiecināmās izmaksas",IF('Lokālā tāme Nr.3'!$Q169="Neattiecināmās",'Lokālā tāme Nr.3'!$J169,0))</f>
        <v>0</v>
      </c>
      <c r="K166" s="47">
        <f>IF($C$2="Neattiecināmās izmaksas",IF('Lokālā tāme Nr.3'!$Q169="Neattiecināmās",'Lokālā tāme Nr.3'!$K169,0))</f>
        <v>0</v>
      </c>
      <c r="L166" s="27">
        <f>IF($C$2="Neattiecināmās izmaksas",IF('Lokālā tāme Nr.3'!$Q169="Neattiecināmās",'Lokālā tāme Nr.3'!$L169,0))</f>
        <v>0</v>
      </c>
      <c r="M166" s="5">
        <f>IF($C$2="Neattiecināmās izmaksas",IF('Lokālā tāme Nr.3'!$Q169="Neattiecināmās",'Lokālā tāme Nr.3'!$M169,0))</f>
        <v>0</v>
      </c>
      <c r="N166" s="5">
        <f>IF($C$2="Neattiecināmās izmaksas",IF('Lokālā tāme Nr.3'!$Q169="Neattiecināmās",'Lokālā tāme Nr.3'!$N169,0))</f>
        <v>0</v>
      </c>
      <c r="O166" s="5">
        <f>IF($C$2="Neattiecināmās izmaksas",IF('Lokālā tāme Nr.3'!$Q169="Neattiecināmās",'Lokālā tāme Nr.3'!$O169,0))</f>
        <v>0</v>
      </c>
      <c r="P166" s="17">
        <f>IF($C$2="Neattiecināmās izmaksas",IF('Lokālā tāme Nr.3'!$Q169="Neattiecināmās",'Lokālā tāme Nr.3'!$P169,0))</f>
        <v>0</v>
      </c>
    </row>
    <row r="167" spans="1:16" ht="12" thickBot="1" x14ac:dyDescent="0.25">
      <c r="A167" s="18">
        <f>IF(P167=0,0,IF(COUNTBLANK(P167)=1,0,COUNTA($P$8:P167)))</f>
        <v>0</v>
      </c>
      <c r="B167" s="5">
        <f>IF($C$2="Neattiecināmās izmaksas",IF('Lokālā tāme Nr.3'!$Q170="Neattiecināmās",'Lokālā tāme Nr.3'!$B170,0))</f>
        <v>0</v>
      </c>
      <c r="C167" s="5">
        <f>IF($C$2="Neattiecināmās izmaksas",IF('Lokālā tāme Nr.3'!$Q170="Neattiecināmās",'Lokālā tāme Nr.3'!$C170,0))</f>
        <v>0</v>
      </c>
      <c r="D167" s="5">
        <f>IF($C$2="Neattiecināmās izmaksas",IF('Lokālā tāme Nr.3'!$Q170="Neattiecināmās",'Lokālā tāme Nr.3'!$D170,0))</f>
        <v>0</v>
      </c>
      <c r="E167" s="17">
        <f>IF($C$2="Neattiecināmās izmaksas",IF('Lokālā tāme Nr.3'!$Q170="Neattiecināmās",'Lokālā tāme Nr.3'!$E170,0))</f>
        <v>0</v>
      </c>
      <c r="F167" s="31">
        <f>IF($C$2="Neattiecināmās izmaksas",IF('Lokālā tāme Nr.3'!$Q170="Neattiecināmās",'Lokālā tāme Nr.3'!$F170,0))</f>
        <v>0</v>
      </c>
      <c r="G167" s="5">
        <f>IF($C$2="Neattiecināmās izmaksas",IF('Lokālā tāme Nr.3'!$Q170="Neattiecināmās",'Lokālā tāme Nr.3'!$G170,0))</f>
        <v>0</v>
      </c>
      <c r="H167" s="5">
        <f>IF($C$2="Neattiecināmās izmaksas",IF('Lokālā tāme Nr.3'!$Q170="Neattiecināmās",'Lokālā tāme Nr.3'!$H170,0))</f>
        <v>0</v>
      </c>
      <c r="I167" s="5">
        <f>IF($C$2="Neattiecināmās izmaksas",IF('Lokālā tāme Nr.3'!$Q170="Neattiecināmās",'Lokālā tāme Nr.3'!$I170,0))</f>
        <v>0</v>
      </c>
      <c r="J167" s="5">
        <f>IF($C$2="Neattiecināmās izmaksas",IF('Lokālā tāme Nr.3'!$Q170="Neattiecināmās",'Lokālā tāme Nr.3'!$J170,0))</f>
        <v>0</v>
      </c>
      <c r="K167" s="47">
        <f>IF($C$2="Neattiecināmās izmaksas",IF('Lokālā tāme Nr.3'!$Q170="Neattiecināmās",'Lokālā tāme Nr.3'!$K170,0))</f>
        <v>0</v>
      </c>
      <c r="L167" s="27">
        <f>IF($C$2="Neattiecināmās izmaksas",IF('Lokālā tāme Nr.3'!$Q170="Neattiecināmās",'Lokālā tāme Nr.3'!$L170,0))</f>
        <v>0</v>
      </c>
      <c r="M167" s="5">
        <f>IF($C$2="Neattiecināmās izmaksas",IF('Lokālā tāme Nr.3'!$Q170="Neattiecināmās",'Lokālā tāme Nr.3'!$M170,0))</f>
        <v>0</v>
      </c>
      <c r="N167" s="5">
        <f>IF($C$2="Neattiecināmās izmaksas",IF('Lokālā tāme Nr.3'!$Q170="Neattiecināmās",'Lokālā tāme Nr.3'!$N170,0))</f>
        <v>0</v>
      </c>
      <c r="O167" s="5">
        <f>IF($C$2="Neattiecināmās izmaksas",IF('Lokālā tāme Nr.3'!$Q170="Neattiecināmās",'Lokālā tāme Nr.3'!$O170,0))</f>
        <v>0</v>
      </c>
      <c r="P167" s="17">
        <f>IF($C$2="Neattiecināmās izmaksas",IF('Lokālā tāme Nr.3'!$Q170="Neattiecināmās",'Lokālā tāme Nr.3'!$P170,0))</f>
        <v>0</v>
      </c>
    </row>
    <row r="168" spans="1:16" ht="12" thickBot="1" x14ac:dyDescent="0.25">
      <c r="A168" s="18">
        <f>IF(P168=0,0,IF(COUNTBLANK(P168)=1,0,COUNTA($P$8:P168)))</f>
        <v>0</v>
      </c>
      <c r="B168" s="5">
        <f>IF($C$2="Neattiecināmās izmaksas",IF('Lokālā tāme Nr.3'!$Q171="Neattiecināmās",'Lokālā tāme Nr.3'!$B171,0))</f>
        <v>0</v>
      </c>
      <c r="C168" s="5">
        <f>IF($C$2="Neattiecināmās izmaksas",IF('Lokālā tāme Nr.3'!$Q171="Neattiecināmās",'Lokālā tāme Nr.3'!$C171,0))</f>
        <v>0</v>
      </c>
      <c r="D168" s="5">
        <f>IF($C$2="Neattiecināmās izmaksas",IF('Lokālā tāme Nr.3'!$Q171="Neattiecināmās",'Lokālā tāme Nr.3'!$D171,0))</f>
        <v>0</v>
      </c>
      <c r="E168" s="17">
        <f>IF($C$2="Neattiecināmās izmaksas",IF('Lokālā tāme Nr.3'!$Q171="Neattiecināmās",'Lokālā tāme Nr.3'!$E171,0))</f>
        <v>0</v>
      </c>
      <c r="F168" s="31">
        <f>IF($C$2="Neattiecināmās izmaksas",IF('Lokālā tāme Nr.3'!$Q171="Neattiecināmās",'Lokālā tāme Nr.3'!$F171,0))</f>
        <v>0</v>
      </c>
      <c r="G168" s="5">
        <f>IF($C$2="Neattiecināmās izmaksas",IF('Lokālā tāme Nr.3'!$Q171="Neattiecināmās",'Lokālā tāme Nr.3'!$G171,0))</f>
        <v>0</v>
      </c>
      <c r="H168" s="5">
        <f>IF($C$2="Neattiecināmās izmaksas",IF('Lokālā tāme Nr.3'!$Q171="Neattiecināmās",'Lokālā tāme Nr.3'!$H171,0))</f>
        <v>0</v>
      </c>
      <c r="I168" s="5">
        <f>IF($C$2="Neattiecināmās izmaksas",IF('Lokālā tāme Nr.3'!$Q171="Neattiecināmās",'Lokālā tāme Nr.3'!$I171,0))</f>
        <v>0</v>
      </c>
      <c r="J168" s="5">
        <f>IF($C$2="Neattiecināmās izmaksas",IF('Lokālā tāme Nr.3'!$Q171="Neattiecināmās",'Lokālā tāme Nr.3'!$J171,0))</f>
        <v>0</v>
      </c>
      <c r="K168" s="47">
        <f>IF($C$2="Neattiecināmās izmaksas",IF('Lokālā tāme Nr.3'!$Q171="Neattiecināmās",'Lokālā tāme Nr.3'!$K171,0))</f>
        <v>0</v>
      </c>
      <c r="L168" s="27">
        <f>IF($C$2="Neattiecināmās izmaksas",IF('Lokālā tāme Nr.3'!$Q171="Neattiecināmās",'Lokālā tāme Nr.3'!$L171,0))</f>
        <v>0</v>
      </c>
      <c r="M168" s="5">
        <f>IF($C$2="Neattiecināmās izmaksas",IF('Lokālā tāme Nr.3'!$Q171="Neattiecināmās",'Lokālā tāme Nr.3'!$M171,0))</f>
        <v>0</v>
      </c>
      <c r="N168" s="5">
        <f>IF($C$2="Neattiecināmās izmaksas",IF('Lokālā tāme Nr.3'!$Q171="Neattiecināmās",'Lokālā tāme Nr.3'!$N171,0))</f>
        <v>0</v>
      </c>
      <c r="O168" s="5">
        <f>IF($C$2="Neattiecināmās izmaksas",IF('Lokālā tāme Nr.3'!$Q171="Neattiecināmās",'Lokālā tāme Nr.3'!$O171,0))</f>
        <v>0</v>
      </c>
      <c r="P168" s="17">
        <f>IF($C$2="Neattiecināmās izmaksas",IF('Lokālā tāme Nr.3'!$Q171="Neattiecināmās",'Lokālā tāme Nr.3'!$P171,0))</f>
        <v>0</v>
      </c>
    </row>
    <row r="169" spans="1:16" ht="12" thickBot="1" x14ac:dyDescent="0.25">
      <c r="A169" s="18">
        <f>IF(P169=0,0,IF(COUNTBLANK(P169)=1,0,COUNTA($P$8:P169)))</f>
        <v>0</v>
      </c>
      <c r="B169" s="5">
        <f>IF($C$2="Neattiecināmās izmaksas",IF('Lokālā tāme Nr.3'!$Q172="Neattiecināmās",'Lokālā tāme Nr.3'!$B172,0))</f>
        <v>0</v>
      </c>
      <c r="C169" s="5">
        <f>IF($C$2="Neattiecināmās izmaksas",IF('Lokālā tāme Nr.3'!$Q172="Neattiecināmās",'Lokālā tāme Nr.3'!$C172,0))</f>
        <v>0</v>
      </c>
      <c r="D169" s="5">
        <f>IF($C$2="Neattiecināmās izmaksas",IF('Lokālā tāme Nr.3'!$Q172="Neattiecināmās",'Lokālā tāme Nr.3'!$D172,0))</f>
        <v>0</v>
      </c>
      <c r="E169" s="17">
        <f>IF($C$2="Neattiecināmās izmaksas",IF('Lokālā tāme Nr.3'!$Q172="Neattiecināmās",'Lokālā tāme Nr.3'!$E172,0))</f>
        <v>0</v>
      </c>
      <c r="F169" s="31">
        <f>IF($C$2="Neattiecināmās izmaksas",IF('Lokālā tāme Nr.3'!$Q172="Neattiecināmās",'Lokālā tāme Nr.3'!$F172,0))</f>
        <v>0</v>
      </c>
      <c r="G169" s="5">
        <f>IF($C$2="Neattiecināmās izmaksas",IF('Lokālā tāme Nr.3'!$Q172="Neattiecināmās",'Lokālā tāme Nr.3'!$G172,0))</f>
        <v>0</v>
      </c>
      <c r="H169" s="5">
        <f>IF($C$2="Neattiecināmās izmaksas",IF('Lokālā tāme Nr.3'!$Q172="Neattiecināmās",'Lokālā tāme Nr.3'!$H172,0))</f>
        <v>0</v>
      </c>
      <c r="I169" s="5">
        <f>IF($C$2="Neattiecināmās izmaksas",IF('Lokālā tāme Nr.3'!$Q172="Neattiecināmās",'Lokālā tāme Nr.3'!$I172,0))</f>
        <v>0</v>
      </c>
      <c r="J169" s="5">
        <f>IF($C$2="Neattiecināmās izmaksas",IF('Lokālā tāme Nr.3'!$Q172="Neattiecināmās",'Lokālā tāme Nr.3'!$J172,0))</f>
        <v>0</v>
      </c>
      <c r="K169" s="47">
        <f>IF($C$2="Neattiecināmās izmaksas",IF('Lokālā tāme Nr.3'!$Q172="Neattiecināmās",'Lokālā tāme Nr.3'!$K172,0))</f>
        <v>0</v>
      </c>
      <c r="L169" s="27">
        <f>IF($C$2="Neattiecināmās izmaksas",IF('Lokālā tāme Nr.3'!$Q172="Neattiecināmās",'Lokālā tāme Nr.3'!$L172,0))</f>
        <v>0</v>
      </c>
      <c r="M169" s="5">
        <f>IF($C$2="Neattiecināmās izmaksas",IF('Lokālā tāme Nr.3'!$Q172="Neattiecināmās",'Lokālā tāme Nr.3'!$M172,0))</f>
        <v>0</v>
      </c>
      <c r="N169" s="5">
        <f>IF($C$2="Neattiecināmās izmaksas",IF('Lokālā tāme Nr.3'!$Q172="Neattiecināmās",'Lokālā tāme Nr.3'!$N172,0))</f>
        <v>0</v>
      </c>
      <c r="O169" s="5">
        <f>IF($C$2="Neattiecināmās izmaksas",IF('Lokālā tāme Nr.3'!$Q172="Neattiecināmās",'Lokālā tāme Nr.3'!$O172,0))</f>
        <v>0</v>
      </c>
      <c r="P169" s="17">
        <f>IF($C$2="Neattiecināmās izmaksas",IF('Lokālā tāme Nr.3'!$Q172="Neattiecināmās",'Lokālā tāme Nr.3'!$P172,0))</f>
        <v>0</v>
      </c>
    </row>
    <row r="170" spans="1:16" ht="12" thickBot="1" x14ac:dyDescent="0.25">
      <c r="A170" s="18">
        <f>IF(P170=0,0,IF(COUNTBLANK(P170)=1,0,COUNTA($P$8:P170)))</f>
        <v>0</v>
      </c>
      <c r="B170" s="5">
        <f>IF($C$2="Neattiecināmās izmaksas",IF('Lokālā tāme Nr.3'!$Q173="Neattiecināmās",'Lokālā tāme Nr.3'!$B173,0))</f>
        <v>0</v>
      </c>
      <c r="C170" s="5">
        <f>IF($C$2="Neattiecināmās izmaksas",IF('Lokālā tāme Nr.3'!$Q173="Neattiecināmās",'Lokālā tāme Nr.3'!$C173,0))</f>
        <v>0</v>
      </c>
      <c r="D170" s="5">
        <f>IF($C$2="Neattiecināmās izmaksas",IF('Lokālā tāme Nr.3'!$Q173="Neattiecināmās",'Lokālā tāme Nr.3'!$D173,0))</f>
        <v>0</v>
      </c>
      <c r="E170" s="17">
        <f>IF($C$2="Neattiecināmās izmaksas",IF('Lokālā tāme Nr.3'!$Q173="Neattiecināmās",'Lokālā tāme Nr.3'!$E173,0))</f>
        <v>0</v>
      </c>
      <c r="F170" s="31">
        <f>IF($C$2="Neattiecināmās izmaksas",IF('Lokālā tāme Nr.3'!$Q173="Neattiecināmās",'Lokālā tāme Nr.3'!$F173,0))</f>
        <v>0</v>
      </c>
      <c r="G170" s="5">
        <f>IF($C$2="Neattiecināmās izmaksas",IF('Lokālā tāme Nr.3'!$Q173="Neattiecināmās",'Lokālā tāme Nr.3'!$G173,0))</f>
        <v>0</v>
      </c>
      <c r="H170" s="5">
        <f>IF($C$2="Neattiecināmās izmaksas",IF('Lokālā tāme Nr.3'!$Q173="Neattiecināmās",'Lokālā tāme Nr.3'!$H173,0))</f>
        <v>0</v>
      </c>
      <c r="I170" s="5">
        <f>IF($C$2="Neattiecināmās izmaksas",IF('Lokālā tāme Nr.3'!$Q173="Neattiecināmās",'Lokālā tāme Nr.3'!$I173,0))</f>
        <v>0</v>
      </c>
      <c r="J170" s="5">
        <f>IF($C$2="Neattiecināmās izmaksas",IF('Lokālā tāme Nr.3'!$Q173="Neattiecināmās",'Lokālā tāme Nr.3'!$J173,0))</f>
        <v>0</v>
      </c>
      <c r="K170" s="47">
        <f>IF($C$2="Neattiecināmās izmaksas",IF('Lokālā tāme Nr.3'!$Q173="Neattiecināmās",'Lokālā tāme Nr.3'!$K173,0))</f>
        <v>0</v>
      </c>
      <c r="L170" s="27">
        <f>IF($C$2="Neattiecināmās izmaksas",IF('Lokālā tāme Nr.3'!$Q173="Neattiecināmās",'Lokālā tāme Nr.3'!$L173,0))</f>
        <v>0</v>
      </c>
      <c r="M170" s="5">
        <f>IF($C$2="Neattiecināmās izmaksas",IF('Lokālā tāme Nr.3'!$Q173="Neattiecināmās",'Lokālā tāme Nr.3'!$M173,0))</f>
        <v>0</v>
      </c>
      <c r="N170" s="5">
        <f>IF($C$2="Neattiecināmās izmaksas",IF('Lokālā tāme Nr.3'!$Q173="Neattiecināmās",'Lokālā tāme Nr.3'!$N173,0))</f>
        <v>0</v>
      </c>
      <c r="O170" s="5">
        <f>IF($C$2="Neattiecināmās izmaksas",IF('Lokālā tāme Nr.3'!$Q173="Neattiecināmās",'Lokālā tāme Nr.3'!$O173,0))</f>
        <v>0</v>
      </c>
      <c r="P170" s="17">
        <f>IF($C$2="Neattiecināmās izmaksas",IF('Lokālā tāme Nr.3'!$Q173="Neattiecināmās",'Lokālā tāme Nr.3'!$P173,0))</f>
        <v>0</v>
      </c>
    </row>
    <row r="171" spans="1:16" ht="12" thickBot="1" x14ac:dyDescent="0.25">
      <c r="A171" s="18">
        <f>IF(P171=0,0,IF(COUNTBLANK(P171)=1,0,COUNTA($P$8:P171)))</f>
        <v>0</v>
      </c>
      <c r="B171" s="5">
        <f>IF($C$2="Neattiecināmās izmaksas",IF('Lokālā tāme Nr.3'!$Q174="Neattiecināmās",'Lokālā tāme Nr.3'!$B174,0))</f>
        <v>0</v>
      </c>
      <c r="C171" s="5">
        <f>IF($C$2="Neattiecināmās izmaksas",IF('Lokālā tāme Nr.3'!$Q174="Neattiecināmās",'Lokālā tāme Nr.3'!$C174,0))</f>
        <v>0</v>
      </c>
      <c r="D171" s="5">
        <f>IF($C$2="Neattiecināmās izmaksas",IF('Lokālā tāme Nr.3'!$Q174="Neattiecināmās",'Lokālā tāme Nr.3'!$D174,0))</f>
        <v>0</v>
      </c>
      <c r="E171" s="17">
        <f>IF($C$2="Neattiecināmās izmaksas",IF('Lokālā tāme Nr.3'!$Q174="Neattiecināmās",'Lokālā tāme Nr.3'!$E174,0))</f>
        <v>0</v>
      </c>
      <c r="F171" s="31">
        <f>IF($C$2="Neattiecināmās izmaksas",IF('Lokālā tāme Nr.3'!$Q174="Neattiecināmās",'Lokālā tāme Nr.3'!$F174,0))</f>
        <v>0</v>
      </c>
      <c r="G171" s="5">
        <f>IF($C$2="Neattiecināmās izmaksas",IF('Lokālā tāme Nr.3'!$Q174="Neattiecināmās",'Lokālā tāme Nr.3'!$G174,0))</f>
        <v>0</v>
      </c>
      <c r="H171" s="5">
        <f>IF($C$2="Neattiecināmās izmaksas",IF('Lokālā tāme Nr.3'!$Q174="Neattiecināmās",'Lokālā tāme Nr.3'!$H174,0))</f>
        <v>0</v>
      </c>
      <c r="I171" s="5">
        <f>IF($C$2="Neattiecināmās izmaksas",IF('Lokālā tāme Nr.3'!$Q174="Neattiecināmās",'Lokālā tāme Nr.3'!$I174,0))</f>
        <v>0</v>
      </c>
      <c r="J171" s="5">
        <f>IF($C$2="Neattiecināmās izmaksas",IF('Lokālā tāme Nr.3'!$Q174="Neattiecināmās",'Lokālā tāme Nr.3'!$J174,0))</f>
        <v>0</v>
      </c>
      <c r="K171" s="47">
        <f>IF($C$2="Neattiecināmās izmaksas",IF('Lokālā tāme Nr.3'!$Q174="Neattiecināmās",'Lokālā tāme Nr.3'!$K174,0))</f>
        <v>0</v>
      </c>
      <c r="L171" s="27">
        <f>IF($C$2="Neattiecināmās izmaksas",IF('Lokālā tāme Nr.3'!$Q174="Neattiecināmās",'Lokālā tāme Nr.3'!$L174,0))</f>
        <v>0</v>
      </c>
      <c r="M171" s="5">
        <f>IF($C$2="Neattiecināmās izmaksas",IF('Lokālā tāme Nr.3'!$Q174="Neattiecināmās",'Lokālā tāme Nr.3'!$M174,0))</f>
        <v>0</v>
      </c>
      <c r="N171" s="5">
        <f>IF($C$2="Neattiecināmās izmaksas",IF('Lokālā tāme Nr.3'!$Q174="Neattiecināmās",'Lokālā tāme Nr.3'!$N174,0))</f>
        <v>0</v>
      </c>
      <c r="O171" s="5">
        <f>IF($C$2="Neattiecināmās izmaksas",IF('Lokālā tāme Nr.3'!$Q174="Neattiecināmās",'Lokālā tāme Nr.3'!$O174,0))</f>
        <v>0</v>
      </c>
      <c r="P171" s="17">
        <f>IF($C$2="Neattiecināmās izmaksas",IF('Lokālā tāme Nr.3'!$Q174="Neattiecināmās",'Lokālā tāme Nr.3'!$P174,0))</f>
        <v>0</v>
      </c>
    </row>
    <row r="172" spans="1:16" ht="12" thickBot="1" x14ac:dyDescent="0.25">
      <c r="A172" s="18">
        <f>IF(P172=0,0,IF(COUNTBLANK(P172)=1,0,COUNTA($P$8:P172)))</f>
        <v>0</v>
      </c>
      <c r="B172" s="5">
        <f>IF($C$2="Neattiecināmās izmaksas",IF('Lokālā tāme Nr.3'!$Q175="Neattiecināmās",'Lokālā tāme Nr.3'!$B175,0))</f>
        <v>0</v>
      </c>
      <c r="C172" s="5">
        <f>IF($C$2="Neattiecināmās izmaksas",IF('Lokālā tāme Nr.3'!$Q175="Neattiecināmās",'Lokālā tāme Nr.3'!$C175,0))</f>
        <v>0</v>
      </c>
      <c r="D172" s="5">
        <f>IF($C$2="Neattiecināmās izmaksas",IF('Lokālā tāme Nr.3'!$Q175="Neattiecināmās",'Lokālā tāme Nr.3'!$D175,0))</f>
        <v>0</v>
      </c>
      <c r="E172" s="17">
        <f>IF($C$2="Neattiecināmās izmaksas",IF('Lokālā tāme Nr.3'!$Q175="Neattiecināmās",'Lokālā tāme Nr.3'!$E175,0))</f>
        <v>0</v>
      </c>
      <c r="F172" s="31">
        <f>IF($C$2="Neattiecināmās izmaksas",IF('Lokālā tāme Nr.3'!$Q175="Neattiecināmās",'Lokālā tāme Nr.3'!$F175,0))</f>
        <v>0</v>
      </c>
      <c r="G172" s="5">
        <f>IF($C$2="Neattiecināmās izmaksas",IF('Lokālā tāme Nr.3'!$Q175="Neattiecināmās",'Lokālā tāme Nr.3'!$G175,0))</f>
        <v>0</v>
      </c>
      <c r="H172" s="5">
        <f>IF($C$2="Neattiecināmās izmaksas",IF('Lokālā tāme Nr.3'!$Q175="Neattiecināmās",'Lokālā tāme Nr.3'!$H175,0))</f>
        <v>0</v>
      </c>
      <c r="I172" s="5">
        <f>IF($C$2="Neattiecināmās izmaksas",IF('Lokālā tāme Nr.3'!$Q175="Neattiecināmās",'Lokālā tāme Nr.3'!$I175,0))</f>
        <v>0</v>
      </c>
      <c r="J172" s="5">
        <f>IF($C$2="Neattiecināmās izmaksas",IF('Lokālā tāme Nr.3'!$Q175="Neattiecināmās",'Lokālā tāme Nr.3'!$J175,0))</f>
        <v>0</v>
      </c>
      <c r="K172" s="47">
        <f>IF($C$2="Neattiecināmās izmaksas",IF('Lokālā tāme Nr.3'!$Q175="Neattiecināmās",'Lokālā tāme Nr.3'!$K175,0))</f>
        <v>0</v>
      </c>
      <c r="L172" s="27">
        <f>IF($C$2="Neattiecināmās izmaksas",IF('Lokālā tāme Nr.3'!$Q175="Neattiecināmās",'Lokālā tāme Nr.3'!$L175,0))</f>
        <v>0</v>
      </c>
      <c r="M172" s="5">
        <f>IF($C$2="Neattiecināmās izmaksas",IF('Lokālā tāme Nr.3'!$Q175="Neattiecināmās",'Lokālā tāme Nr.3'!$M175,0))</f>
        <v>0</v>
      </c>
      <c r="N172" s="5">
        <f>IF($C$2="Neattiecināmās izmaksas",IF('Lokālā tāme Nr.3'!$Q175="Neattiecināmās",'Lokālā tāme Nr.3'!$N175,0))</f>
        <v>0</v>
      </c>
      <c r="O172" s="5">
        <f>IF($C$2="Neattiecināmās izmaksas",IF('Lokālā tāme Nr.3'!$Q175="Neattiecināmās",'Lokālā tāme Nr.3'!$O175,0))</f>
        <v>0</v>
      </c>
      <c r="P172" s="17">
        <f>IF($C$2="Neattiecināmās izmaksas",IF('Lokālā tāme Nr.3'!$Q175="Neattiecināmās",'Lokālā tāme Nr.3'!$P175,0))</f>
        <v>0</v>
      </c>
    </row>
    <row r="173" spans="1:16" ht="12" thickBot="1" x14ac:dyDescent="0.25">
      <c r="A173" s="18">
        <f>IF(P173=0,0,IF(COUNTBLANK(P173)=1,0,COUNTA($P$8:P173)))</f>
        <v>0</v>
      </c>
      <c r="B173" s="5">
        <f>IF($C$2="Neattiecināmās izmaksas",IF('Lokālā tāme Nr.3'!$Q176="Neattiecināmās",'Lokālā tāme Nr.3'!$B176,0))</f>
        <v>0</v>
      </c>
      <c r="C173" s="5">
        <f>IF($C$2="Neattiecināmās izmaksas",IF('Lokālā tāme Nr.3'!$Q176="Neattiecināmās",'Lokālā tāme Nr.3'!$C176,0))</f>
        <v>0</v>
      </c>
      <c r="D173" s="5">
        <f>IF($C$2="Neattiecināmās izmaksas",IF('Lokālā tāme Nr.3'!$Q176="Neattiecināmās",'Lokālā tāme Nr.3'!$D176,0))</f>
        <v>0</v>
      </c>
      <c r="E173" s="17">
        <f>IF($C$2="Neattiecināmās izmaksas",IF('Lokālā tāme Nr.3'!$Q176="Neattiecināmās",'Lokālā tāme Nr.3'!$E176,0))</f>
        <v>0</v>
      </c>
      <c r="F173" s="31">
        <f>IF($C$2="Neattiecināmās izmaksas",IF('Lokālā tāme Nr.3'!$Q176="Neattiecināmās",'Lokālā tāme Nr.3'!$F176,0))</f>
        <v>0</v>
      </c>
      <c r="G173" s="5">
        <f>IF($C$2="Neattiecināmās izmaksas",IF('Lokālā tāme Nr.3'!$Q176="Neattiecināmās",'Lokālā tāme Nr.3'!$G176,0))</f>
        <v>0</v>
      </c>
      <c r="H173" s="5">
        <f>IF($C$2="Neattiecināmās izmaksas",IF('Lokālā tāme Nr.3'!$Q176="Neattiecināmās",'Lokālā tāme Nr.3'!$H176,0))</f>
        <v>0</v>
      </c>
      <c r="I173" s="5">
        <f>IF($C$2="Neattiecināmās izmaksas",IF('Lokālā tāme Nr.3'!$Q176="Neattiecināmās",'Lokālā tāme Nr.3'!$I176,0))</f>
        <v>0</v>
      </c>
      <c r="J173" s="5">
        <f>IF($C$2="Neattiecināmās izmaksas",IF('Lokālā tāme Nr.3'!$Q176="Neattiecināmās",'Lokālā tāme Nr.3'!$J176,0))</f>
        <v>0</v>
      </c>
      <c r="K173" s="47">
        <f>IF($C$2="Neattiecināmās izmaksas",IF('Lokālā tāme Nr.3'!$Q176="Neattiecināmās",'Lokālā tāme Nr.3'!$K176,0))</f>
        <v>0</v>
      </c>
      <c r="L173" s="27">
        <f>IF($C$2="Neattiecināmās izmaksas",IF('Lokālā tāme Nr.3'!$Q176="Neattiecināmās",'Lokālā tāme Nr.3'!$L176,0))</f>
        <v>0</v>
      </c>
      <c r="M173" s="5">
        <f>IF($C$2="Neattiecināmās izmaksas",IF('Lokālā tāme Nr.3'!$Q176="Neattiecināmās",'Lokālā tāme Nr.3'!$M176,0))</f>
        <v>0</v>
      </c>
      <c r="N173" s="5">
        <f>IF($C$2="Neattiecināmās izmaksas",IF('Lokālā tāme Nr.3'!$Q176="Neattiecināmās",'Lokālā tāme Nr.3'!$N176,0))</f>
        <v>0</v>
      </c>
      <c r="O173" s="5">
        <f>IF($C$2="Neattiecināmās izmaksas",IF('Lokālā tāme Nr.3'!$Q176="Neattiecināmās",'Lokālā tāme Nr.3'!$O176,0))</f>
        <v>0</v>
      </c>
      <c r="P173" s="17">
        <f>IF($C$2="Neattiecināmās izmaksas",IF('Lokālā tāme Nr.3'!$Q176="Neattiecināmās",'Lokālā tāme Nr.3'!$P176,0))</f>
        <v>0</v>
      </c>
    </row>
    <row r="174" spans="1:16" ht="12" thickBot="1" x14ac:dyDescent="0.25">
      <c r="A174" s="18">
        <f>IF(P174=0,0,IF(COUNTBLANK(P174)=1,0,COUNTA($P$8:P174)))</f>
        <v>0</v>
      </c>
      <c r="B174" s="5">
        <f>IF($C$2="Neattiecināmās izmaksas",IF('Lokālā tāme Nr.3'!$Q177="Neattiecināmās",'Lokālā tāme Nr.3'!$B177,0))</f>
        <v>0</v>
      </c>
      <c r="C174" s="5">
        <f>IF($C$2="Neattiecināmās izmaksas",IF('Lokālā tāme Nr.3'!$Q177="Neattiecināmās",'Lokālā tāme Nr.3'!$C177,0))</f>
        <v>0</v>
      </c>
      <c r="D174" s="5">
        <f>IF($C$2="Neattiecināmās izmaksas",IF('Lokālā tāme Nr.3'!$Q177="Neattiecināmās",'Lokālā tāme Nr.3'!$D177,0))</f>
        <v>0</v>
      </c>
      <c r="E174" s="17">
        <f>IF($C$2="Neattiecināmās izmaksas",IF('Lokālā tāme Nr.3'!$Q177="Neattiecināmās",'Lokālā tāme Nr.3'!$E177,0))</f>
        <v>0</v>
      </c>
      <c r="F174" s="31">
        <f>IF($C$2="Neattiecināmās izmaksas",IF('Lokālā tāme Nr.3'!$Q177="Neattiecināmās",'Lokālā tāme Nr.3'!$F177,0))</f>
        <v>0</v>
      </c>
      <c r="G174" s="5">
        <f>IF($C$2="Neattiecināmās izmaksas",IF('Lokālā tāme Nr.3'!$Q177="Neattiecināmās",'Lokālā tāme Nr.3'!$G177,0))</f>
        <v>0</v>
      </c>
      <c r="H174" s="5">
        <f>IF($C$2="Neattiecināmās izmaksas",IF('Lokālā tāme Nr.3'!$Q177="Neattiecināmās",'Lokālā tāme Nr.3'!$H177,0))</f>
        <v>0</v>
      </c>
      <c r="I174" s="5">
        <f>IF($C$2="Neattiecināmās izmaksas",IF('Lokālā tāme Nr.3'!$Q177="Neattiecināmās",'Lokālā tāme Nr.3'!$I177,0))</f>
        <v>0</v>
      </c>
      <c r="J174" s="5">
        <f>IF($C$2="Neattiecināmās izmaksas",IF('Lokālā tāme Nr.3'!$Q177="Neattiecināmās",'Lokālā tāme Nr.3'!$J177,0))</f>
        <v>0</v>
      </c>
      <c r="K174" s="47">
        <f>IF($C$2="Neattiecināmās izmaksas",IF('Lokālā tāme Nr.3'!$Q177="Neattiecināmās",'Lokālā tāme Nr.3'!$K177,0))</f>
        <v>0</v>
      </c>
      <c r="L174" s="27">
        <f>IF($C$2="Neattiecināmās izmaksas",IF('Lokālā tāme Nr.3'!$Q177="Neattiecināmās",'Lokālā tāme Nr.3'!$L177,0))</f>
        <v>0</v>
      </c>
      <c r="M174" s="5">
        <f>IF($C$2="Neattiecināmās izmaksas",IF('Lokālā tāme Nr.3'!$Q177="Neattiecināmās",'Lokālā tāme Nr.3'!$M177,0))</f>
        <v>0</v>
      </c>
      <c r="N174" s="5">
        <f>IF($C$2="Neattiecināmās izmaksas",IF('Lokālā tāme Nr.3'!$Q177="Neattiecināmās",'Lokālā tāme Nr.3'!$N177,0))</f>
        <v>0</v>
      </c>
      <c r="O174" s="5">
        <f>IF($C$2="Neattiecināmās izmaksas",IF('Lokālā tāme Nr.3'!$Q177="Neattiecināmās",'Lokālā tāme Nr.3'!$O177,0))</f>
        <v>0</v>
      </c>
      <c r="P174" s="17">
        <f>IF($C$2="Neattiecināmās izmaksas",IF('Lokālā tāme Nr.3'!$Q177="Neattiecināmās",'Lokālā tāme Nr.3'!$P177,0))</f>
        <v>0</v>
      </c>
    </row>
    <row r="175" spans="1:16" ht="12" thickBot="1" x14ac:dyDescent="0.25">
      <c r="A175" s="18">
        <f>IF(P175=0,0,IF(COUNTBLANK(P175)=1,0,COUNTA($P$8:P175)))</f>
        <v>0</v>
      </c>
      <c r="B175" s="5">
        <f>IF($C$2="Neattiecināmās izmaksas",IF('Lokālā tāme Nr.3'!$Q178="Neattiecināmās",'Lokālā tāme Nr.3'!$B178,0))</f>
        <v>0</v>
      </c>
      <c r="C175" s="5">
        <f>IF($C$2="Neattiecināmās izmaksas",IF('Lokālā tāme Nr.3'!$Q178="Neattiecināmās",'Lokālā tāme Nr.3'!$C178,0))</f>
        <v>0</v>
      </c>
      <c r="D175" s="5">
        <f>IF($C$2="Neattiecināmās izmaksas",IF('Lokālā tāme Nr.3'!$Q178="Neattiecināmās",'Lokālā tāme Nr.3'!$D178,0))</f>
        <v>0</v>
      </c>
      <c r="E175" s="17">
        <f>IF($C$2="Neattiecināmās izmaksas",IF('Lokālā tāme Nr.3'!$Q178="Neattiecināmās",'Lokālā tāme Nr.3'!$E178,0))</f>
        <v>0</v>
      </c>
      <c r="F175" s="31">
        <f>IF($C$2="Neattiecināmās izmaksas",IF('Lokālā tāme Nr.3'!$Q178="Neattiecināmās",'Lokālā tāme Nr.3'!$F178,0))</f>
        <v>0</v>
      </c>
      <c r="G175" s="5">
        <f>IF($C$2="Neattiecināmās izmaksas",IF('Lokālā tāme Nr.3'!$Q178="Neattiecināmās",'Lokālā tāme Nr.3'!$G178,0))</f>
        <v>0</v>
      </c>
      <c r="H175" s="5">
        <f>IF($C$2="Neattiecināmās izmaksas",IF('Lokālā tāme Nr.3'!$Q178="Neattiecināmās",'Lokālā tāme Nr.3'!$H178,0))</f>
        <v>0</v>
      </c>
      <c r="I175" s="5">
        <f>IF($C$2="Neattiecināmās izmaksas",IF('Lokālā tāme Nr.3'!$Q178="Neattiecināmās",'Lokālā tāme Nr.3'!$I178,0))</f>
        <v>0</v>
      </c>
      <c r="J175" s="5">
        <f>IF($C$2="Neattiecināmās izmaksas",IF('Lokālā tāme Nr.3'!$Q178="Neattiecināmās",'Lokālā tāme Nr.3'!$J178,0))</f>
        <v>0</v>
      </c>
      <c r="K175" s="47">
        <f>IF($C$2="Neattiecināmās izmaksas",IF('Lokālā tāme Nr.3'!$Q178="Neattiecināmās",'Lokālā tāme Nr.3'!$K178,0))</f>
        <v>0</v>
      </c>
      <c r="L175" s="27">
        <f>IF($C$2="Neattiecināmās izmaksas",IF('Lokālā tāme Nr.3'!$Q178="Neattiecināmās",'Lokālā tāme Nr.3'!$L178,0))</f>
        <v>0</v>
      </c>
      <c r="M175" s="5">
        <f>IF($C$2="Neattiecināmās izmaksas",IF('Lokālā tāme Nr.3'!$Q178="Neattiecināmās",'Lokālā tāme Nr.3'!$M178,0))</f>
        <v>0</v>
      </c>
      <c r="N175" s="5">
        <f>IF($C$2="Neattiecināmās izmaksas",IF('Lokālā tāme Nr.3'!$Q178="Neattiecināmās",'Lokālā tāme Nr.3'!$N178,0))</f>
        <v>0</v>
      </c>
      <c r="O175" s="5">
        <f>IF($C$2="Neattiecināmās izmaksas",IF('Lokālā tāme Nr.3'!$Q178="Neattiecināmās",'Lokālā tāme Nr.3'!$O178,0))</f>
        <v>0</v>
      </c>
      <c r="P175" s="17">
        <f>IF($C$2="Neattiecināmās izmaksas",IF('Lokālā tāme Nr.3'!$Q178="Neattiecināmās",'Lokālā tāme Nr.3'!$P178,0))</f>
        <v>0</v>
      </c>
    </row>
    <row r="176" spans="1:16" ht="12" thickBot="1" x14ac:dyDescent="0.25">
      <c r="A176" s="18">
        <f>IF(P176=0,0,IF(COUNTBLANK(P176)=1,0,COUNTA($P$8:P176)))</f>
        <v>0</v>
      </c>
      <c r="B176" s="5">
        <f>IF($C$2="Neattiecināmās izmaksas",IF('Lokālā tāme Nr.3'!$Q179="Neattiecināmās",'Lokālā tāme Nr.3'!$B179,0))</f>
        <v>0</v>
      </c>
      <c r="C176" s="5">
        <f>IF($C$2="Neattiecināmās izmaksas",IF('Lokālā tāme Nr.3'!$Q179="Neattiecināmās",'Lokālā tāme Nr.3'!$C179,0))</f>
        <v>0</v>
      </c>
      <c r="D176" s="5">
        <f>IF($C$2="Neattiecināmās izmaksas",IF('Lokālā tāme Nr.3'!$Q179="Neattiecināmās",'Lokālā tāme Nr.3'!$D179,0))</f>
        <v>0</v>
      </c>
      <c r="E176" s="17">
        <f>IF($C$2="Neattiecināmās izmaksas",IF('Lokālā tāme Nr.3'!$Q179="Neattiecināmās",'Lokālā tāme Nr.3'!$E179,0))</f>
        <v>0</v>
      </c>
      <c r="F176" s="31">
        <f>IF($C$2="Neattiecināmās izmaksas",IF('Lokālā tāme Nr.3'!$Q179="Neattiecināmās",'Lokālā tāme Nr.3'!$F179,0))</f>
        <v>0</v>
      </c>
      <c r="G176" s="5">
        <f>IF($C$2="Neattiecināmās izmaksas",IF('Lokālā tāme Nr.3'!$Q179="Neattiecināmās",'Lokālā tāme Nr.3'!$G179,0))</f>
        <v>0</v>
      </c>
      <c r="H176" s="5">
        <f>IF($C$2="Neattiecināmās izmaksas",IF('Lokālā tāme Nr.3'!$Q179="Neattiecināmās",'Lokālā tāme Nr.3'!$H179,0))</f>
        <v>0</v>
      </c>
      <c r="I176" s="5">
        <f>IF($C$2="Neattiecināmās izmaksas",IF('Lokālā tāme Nr.3'!$Q179="Neattiecināmās",'Lokālā tāme Nr.3'!$I179,0))</f>
        <v>0</v>
      </c>
      <c r="J176" s="5">
        <f>IF($C$2="Neattiecināmās izmaksas",IF('Lokālā tāme Nr.3'!$Q179="Neattiecināmās",'Lokālā tāme Nr.3'!$J179,0))</f>
        <v>0</v>
      </c>
      <c r="K176" s="47">
        <f>IF($C$2="Neattiecināmās izmaksas",IF('Lokālā tāme Nr.3'!$Q179="Neattiecināmās",'Lokālā tāme Nr.3'!$K179,0))</f>
        <v>0</v>
      </c>
      <c r="L176" s="27">
        <f>IF($C$2="Neattiecināmās izmaksas",IF('Lokālā tāme Nr.3'!$Q179="Neattiecināmās",'Lokālā tāme Nr.3'!$L179,0))</f>
        <v>0</v>
      </c>
      <c r="M176" s="5">
        <f>IF($C$2="Neattiecināmās izmaksas",IF('Lokālā tāme Nr.3'!$Q179="Neattiecināmās",'Lokālā tāme Nr.3'!$M179,0))</f>
        <v>0</v>
      </c>
      <c r="N176" s="5">
        <f>IF($C$2="Neattiecināmās izmaksas",IF('Lokālā tāme Nr.3'!$Q179="Neattiecināmās",'Lokālā tāme Nr.3'!$N179,0))</f>
        <v>0</v>
      </c>
      <c r="O176" s="5">
        <f>IF($C$2="Neattiecināmās izmaksas",IF('Lokālā tāme Nr.3'!$Q179="Neattiecināmās",'Lokālā tāme Nr.3'!$O179,0))</f>
        <v>0</v>
      </c>
      <c r="P176" s="17">
        <f>IF($C$2="Neattiecināmās izmaksas",IF('Lokālā tāme Nr.3'!$Q179="Neattiecināmās",'Lokālā tāme Nr.3'!$P179,0))</f>
        <v>0</v>
      </c>
    </row>
    <row r="177" spans="1:16" ht="12" thickBot="1" x14ac:dyDescent="0.25">
      <c r="A177" s="18">
        <f>IF(P177=0,0,IF(COUNTBLANK(P177)=1,0,COUNTA($P$8:P177)))</f>
        <v>0</v>
      </c>
      <c r="B177" s="5">
        <f>IF($C$2="Neattiecināmās izmaksas",IF('Lokālā tāme Nr.3'!$Q180="Neattiecināmās",'Lokālā tāme Nr.3'!$B180,0))</f>
        <v>0</v>
      </c>
      <c r="C177" s="5">
        <f>IF($C$2="Neattiecināmās izmaksas",IF('Lokālā tāme Nr.3'!$Q180="Neattiecināmās",'Lokālā tāme Nr.3'!$C180,0))</f>
        <v>0</v>
      </c>
      <c r="D177" s="5">
        <f>IF($C$2="Neattiecināmās izmaksas",IF('Lokālā tāme Nr.3'!$Q180="Neattiecināmās",'Lokālā tāme Nr.3'!$D180,0))</f>
        <v>0</v>
      </c>
      <c r="E177" s="17">
        <f>IF($C$2="Neattiecināmās izmaksas",IF('Lokālā tāme Nr.3'!$Q180="Neattiecināmās",'Lokālā tāme Nr.3'!$E180,0))</f>
        <v>0</v>
      </c>
      <c r="F177" s="31">
        <f>IF($C$2="Neattiecināmās izmaksas",IF('Lokālā tāme Nr.3'!$Q180="Neattiecināmās",'Lokālā tāme Nr.3'!$F180,0))</f>
        <v>0</v>
      </c>
      <c r="G177" s="5">
        <f>IF($C$2="Neattiecināmās izmaksas",IF('Lokālā tāme Nr.3'!$Q180="Neattiecināmās",'Lokālā tāme Nr.3'!$G180,0))</f>
        <v>0</v>
      </c>
      <c r="H177" s="5">
        <f>IF($C$2="Neattiecināmās izmaksas",IF('Lokālā tāme Nr.3'!$Q180="Neattiecināmās",'Lokālā tāme Nr.3'!$H180,0))</f>
        <v>0</v>
      </c>
      <c r="I177" s="5">
        <f>IF($C$2="Neattiecināmās izmaksas",IF('Lokālā tāme Nr.3'!$Q180="Neattiecināmās",'Lokālā tāme Nr.3'!$I180,0))</f>
        <v>0</v>
      </c>
      <c r="J177" s="5">
        <f>IF($C$2="Neattiecināmās izmaksas",IF('Lokālā tāme Nr.3'!$Q180="Neattiecināmās",'Lokālā tāme Nr.3'!$J180,0))</f>
        <v>0</v>
      </c>
      <c r="K177" s="47">
        <f>IF($C$2="Neattiecināmās izmaksas",IF('Lokālā tāme Nr.3'!$Q180="Neattiecināmās",'Lokālā tāme Nr.3'!$K180,0))</f>
        <v>0</v>
      </c>
      <c r="L177" s="27">
        <f>IF($C$2="Neattiecināmās izmaksas",IF('Lokālā tāme Nr.3'!$Q180="Neattiecināmās",'Lokālā tāme Nr.3'!$L180,0))</f>
        <v>0</v>
      </c>
      <c r="M177" s="5">
        <f>IF($C$2="Neattiecināmās izmaksas",IF('Lokālā tāme Nr.3'!$Q180="Neattiecināmās",'Lokālā tāme Nr.3'!$M180,0))</f>
        <v>0</v>
      </c>
      <c r="N177" s="5">
        <f>IF($C$2="Neattiecināmās izmaksas",IF('Lokālā tāme Nr.3'!$Q180="Neattiecināmās",'Lokālā tāme Nr.3'!$N180,0))</f>
        <v>0</v>
      </c>
      <c r="O177" s="5">
        <f>IF($C$2="Neattiecināmās izmaksas",IF('Lokālā tāme Nr.3'!$Q180="Neattiecināmās",'Lokālā tāme Nr.3'!$O180,0))</f>
        <v>0</v>
      </c>
      <c r="P177" s="17">
        <f>IF($C$2="Neattiecināmās izmaksas",IF('Lokālā tāme Nr.3'!$Q180="Neattiecināmās",'Lokālā tāme Nr.3'!$P180,0))</f>
        <v>0</v>
      </c>
    </row>
    <row r="178" spans="1:16" ht="12" thickBot="1" x14ac:dyDescent="0.25">
      <c r="A178" s="18">
        <f>IF(P178=0,0,IF(COUNTBLANK(P178)=1,0,COUNTA($P$8:P178)))</f>
        <v>0</v>
      </c>
      <c r="B178" s="5">
        <f>IF($C$2="Neattiecināmās izmaksas",IF('Lokālā tāme Nr.3'!$Q181="Neattiecināmās",'Lokālā tāme Nr.3'!$B181,0))</f>
        <v>0</v>
      </c>
      <c r="C178" s="5">
        <f>IF($C$2="Neattiecināmās izmaksas",IF('Lokālā tāme Nr.3'!$Q181="Neattiecināmās",'Lokālā tāme Nr.3'!$C181,0))</f>
        <v>0</v>
      </c>
      <c r="D178" s="5">
        <f>IF($C$2="Neattiecināmās izmaksas",IF('Lokālā tāme Nr.3'!$Q181="Neattiecināmās",'Lokālā tāme Nr.3'!$D181,0))</f>
        <v>0</v>
      </c>
      <c r="E178" s="17">
        <f>IF($C$2="Neattiecināmās izmaksas",IF('Lokālā tāme Nr.3'!$Q181="Neattiecināmās",'Lokālā tāme Nr.3'!$E181,0))</f>
        <v>0</v>
      </c>
      <c r="F178" s="31">
        <f>IF($C$2="Neattiecināmās izmaksas",IF('Lokālā tāme Nr.3'!$Q181="Neattiecināmās",'Lokālā tāme Nr.3'!$F181,0))</f>
        <v>0</v>
      </c>
      <c r="G178" s="5">
        <f>IF($C$2="Neattiecināmās izmaksas",IF('Lokālā tāme Nr.3'!$Q181="Neattiecināmās",'Lokālā tāme Nr.3'!$G181,0))</f>
        <v>0</v>
      </c>
      <c r="H178" s="5">
        <f>IF($C$2="Neattiecināmās izmaksas",IF('Lokālā tāme Nr.3'!$Q181="Neattiecināmās",'Lokālā tāme Nr.3'!$H181,0))</f>
        <v>0</v>
      </c>
      <c r="I178" s="5">
        <f>IF($C$2="Neattiecināmās izmaksas",IF('Lokālā tāme Nr.3'!$Q181="Neattiecināmās",'Lokālā tāme Nr.3'!$I181,0))</f>
        <v>0</v>
      </c>
      <c r="J178" s="5">
        <f>IF($C$2="Neattiecināmās izmaksas",IF('Lokālā tāme Nr.3'!$Q181="Neattiecināmās",'Lokālā tāme Nr.3'!$J181,0))</f>
        <v>0</v>
      </c>
      <c r="K178" s="47">
        <f>IF($C$2="Neattiecināmās izmaksas",IF('Lokālā tāme Nr.3'!$Q181="Neattiecināmās",'Lokālā tāme Nr.3'!$K181,0))</f>
        <v>0</v>
      </c>
      <c r="L178" s="27">
        <f>IF($C$2="Neattiecināmās izmaksas",IF('Lokālā tāme Nr.3'!$Q181="Neattiecināmās",'Lokālā tāme Nr.3'!$L181,0))</f>
        <v>0</v>
      </c>
      <c r="M178" s="5">
        <f>IF($C$2="Neattiecināmās izmaksas",IF('Lokālā tāme Nr.3'!$Q181="Neattiecināmās",'Lokālā tāme Nr.3'!$M181,0))</f>
        <v>0</v>
      </c>
      <c r="N178" s="5">
        <f>IF($C$2="Neattiecināmās izmaksas",IF('Lokālā tāme Nr.3'!$Q181="Neattiecināmās",'Lokālā tāme Nr.3'!$N181,0))</f>
        <v>0</v>
      </c>
      <c r="O178" s="5">
        <f>IF($C$2="Neattiecināmās izmaksas",IF('Lokālā tāme Nr.3'!$Q181="Neattiecināmās",'Lokālā tāme Nr.3'!$O181,0))</f>
        <v>0</v>
      </c>
      <c r="P178" s="17">
        <f>IF($C$2="Neattiecināmās izmaksas",IF('Lokālā tāme Nr.3'!$Q181="Neattiecināmās",'Lokālā tāme Nr.3'!$P181,0))</f>
        <v>0</v>
      </c>
    </row>
    <row r="179" spans="1:16" ht="12" thickBot="1" x14ac:dyDescent="0.25">
      <c r="A179" s="18">
        <f>IF(P179=0,0,IF(COUNTBLANK(P179)=1,0,COUNTA($P$8:P179)))</f>
        <v>0</v>
      </c>
      <c r="B179" s="5">
        <f>IF($C$2="Neattiecināmās izmaksas",IF('Lokālā tāme Nr.3'!$Q182="Neattiecināmās",'Lokālā tāme Nr.3'!$B182,0))</f>
        <v>0</v>
      </c>
      <c r="C179" s="5">
        <f>IF($C$2="Neattiecināmās izmaksas",IF('Lokālā tāme Nr.3'!$Q182="Neattiecināmās",'Lokālā tāme Nr.3'!$C182,0))</f>
        <v>0</v>
      </c>
      <c r="D179" s="5">
        <f>IF($C$2="Neattiecināmās izmaksas",IF('Lokālā tāme Nr.3'!$Q182="Neattiecināmās",'Lokālā tāme Nr.3'!$D182,0))</f>
        <v>0</v>
      </c>
      <c r="E179" s="17">
        <f>IF($C$2="Neattiecināmās izmaksas",IF('Lokālā tāme Nr.3'!$Q182="Neattiecināmās",'Lokālā tāme Nr.3'!$E182,0))</f>
        <v>0</v>
      </c>
      <c r="F179" s="31">
        <f>IF($C$2="Neattiecināmās izmaksas",IF('Lokālā tāme Nr.3'!$Q182="Neattiecināmās",'Lokālā tāme Nr.3'!$F182,0))</f>
        <v>0</v>
      </c>
      <c r="G179" s="5">
        <f>IF($C$2="Neattiecināmās izmaksas",IF('Lokālā tāme Nr.3'!$Q182="Neattiecināmās",'Lokālā tāme Nr.3'!$G182,0))</f>
        <v>0</v>
      </c>
      <c r="H179" s="5">
        <f>IF($C$2="Neattiecināmās izmaksas",IF('Lokālā tāme Nr.3'!$Q182="Neattiecināmās",'Lokālā tāme Nr.3'!$H182,0))</f>
        <v>0</v>
      </c>
      <c r="I179" s="5">
        <f>IF($C$2="Neattiecināmās izmaksas",IF('Lokālā tāme Nr.3'!$Q182="Neattiecināmās",'Lokālā tāme Nr.3'!$I182,0))</f>
        <v>0</v>
      </c>
      <c r="J179" s="5">
        <f>IF($C$2="Neattiecināmās izmaksas",IF('Lokālā tāme Nr.3'!$Q182="Neattiecināmās",'Lokālā tāme Nr.3'!$J182,0))</f>
        <v>0</v>
      </c>
      <c r="K179" s="47">
        <f>IF($C$2="Neattiecināmās izmaksas",IF('Lokālā tāme Nr.3'!$Q182="Neattiecināmās",'Lokālā tāme Nr.3'!$K182,0))</f>
        <v>0</v>
      </c>
      <c r="L179" s="27">
        <f>IF($C$2="Neattiecināmās izmaksas",IF('Lokālā tāme Nr.3'!$Q182="Neattiecināmās",'Lokālā tāme Nr.3'!$L182,0))</f>
        <v>0</v>
      </c>
      <c r="M179" s="5">
        <f>IF($C$2="Neattiecināmās izmaksas",IF('Lokālā tāme Nr.3'!$Q182="Neattiecināmās",'Lokālā tāme Nr.3'!$M182,0))</f>
        <v>0</v>
      </c>
      <c r="N179" s="5">
        <f>IF($C$2="Neattiecināmās izmaksas",IF('Lokālā tāme Nr.3'!$Q182="Neattiecināmās",'Lokālā tāme Nr.3'!$N182,0))</f>
        <v>0</v>
      </c>
      <c r="O179" s="5">
        <f>IF($C$2="Neattiecināmās izmaksas",IF('Lokālā tāme Nr.3'!$Q182="Neattiecināmās",'Lokālā tāme Nr.3'!$O182,0))</f>
        <v>0</v>
      </c>
      <c r="P179" s="17">
        <f>IF($C$2="Neattiecināmās izmaksas",IF('Lokālā tāme Nr.3'!$Q182="Neattiecināmās",'Lokālā tāme Nr.3'!$P182,0))</f>
        <v>0</v>
      </c>
    </row>
    <row r="180" spans="1:16" ht="12" thickBot="1" x14ac:dyDescent="0.25">
      <c r="A180" s="18">
        <f>IF(P180=0,0,IF(COUNTBLANK(P180)=1,0,COUNTA($P$8:P180)))</f>
        <v>0</v>
      </c>
      <c r="B180" s="5">
        <f>IF($C$2="Neattiecināmās izmaksas",IF('Lokālā tāme Nr.3'!$Q183="Neattiecināmās",'Lokālā tāme Nr.3'!$B183,0))</f>
        <v>0</v>
      </c>
      <c r="C180" s="5">
        <f>IF($C$2="Neattiecināmās izmaksas",IF('Lokālā tāme Nr.3'!$Q183="Neattiecināmās",'Lokālā tāme Nr.3'!$C183,0))</f>
        <v>0</v>
      </c>
      <c r="D180" s="5">
        <f>IF($C$2="Neattiecināmās izmaksas",IF('Lokālā tāme Nr.3'!$Q183="Neattiecināmās",'Lokālā tāme Nr.3'!$D183,0))</f>
        <v>0</v>
      </c>
      <c r="E180" s="17">
        <f>IF($C$2="Neattiecināmās izmaksas",IF('Lokālā tāme Nr.3'!$Q183="Neattiecināmās",'Lokālā tāme Nr.3'!$E183,0))</f>
        <v>0</v>
      </c>
      <c r="F180" s="31">
        <f>IF($C$2="Neattiecināmās izmaksas",IF('Lokālā tāme Nr.3'!$Q183="Neattiecināmās",'Lokālā tāme Nr.3'!$F183,0))</f>
        <v>0</v>
      </c>
      <c r="G180" s="5">
        <f>IF($C$2="Neattiecināmās izmaksas",IF('Lokālā tāme Nr.3'!$Q183="Neattiecināmās",'Lokālā tāme Nr.3'!$G183,0))</f>
        <v>0</v>
      </c>
      <c r="H180" s="5">
        <f>IF($C$2="Neattiecināmās izmaksas",IF('Lokālā tāme Nr.3'!$Q183="Neattiecināmās",'Lokālā tāme Nr.3'!$H183,0))</f>
        <v>0</v>
      </c>
      <c r="I180" s="5">
        <f>IF($C$2="Neattiecināmās izmaksas",IF('Lokālā tāme Nr.3'!$Q183="Neattiecināmās",'Lokālā tāme Nr.3'!$I183,0))</f>
        <v>0</v>
      </c>
      <c r="J180" s="5">
        <f>IF($C$2="Neattiecināmās izmaksas",IF('Lokālā tāme Nr.3'!$Q183="Neattiecināmās",'Lokālā tāme Nr.3'!$J183,0))</f>
        <v>0</v>
      </c>
      <c r="K180" s="47">
        <f>IF($C$2="Neattiecināmās izmaksas",IF('Lokālā tāme Nr.3'!$Q183="Neattiecināmās",'Lokālā tāme Nr.3'!$K183,0))</f>
        <v>0</v>
      </c>
      <c r="L180" s="27">
        <f>IF($C$2="Neattiecināmās izmaksas",IF('Lokālā tāme Nr.3'!$Q183="Neattiecināmās",'Lokālā tāme Nr.3'!$L183,0))</f>
        <v>0</v>
      </c>
      <c r="M180" s="5">
        <f>IF($C$2="Neattiecināmās izmaksas",IF('Lokālā tāme Nr.3'!$Q183="Neattiecināmās",'Lokālā tāme Nr.3'!$M183,0))</f>
        <v>0</v>
      </c>
      <c r="N180" s="5">
        <f>IF($C$2="Neattiecināmās izmaksas",IF('Lokālā tāme Nr.3'!$Q183="Neattiecināmās",'Lokālā tāme Nr.3'!$N183,0))</f>
        <v>0</v>
      </c>
      <c r="O180" s="5">
        <f>IF($C$2="Neattiecināmās izmaksas",IF('Lokālā tāme Nr.3'!$Q183="Neattiecināmās",'Lokālā tāme Nr.3'!$O183,0))</f>
        <v>0</v>
      </c>
      <c r="P180" s="17">
        <f>IF($C$2="Neattiecināmās izmaksas",IF('Lokālā tāme Nr.3'!$Q183="Neattiecināmās",'Lokālā tāme Nr.3'!$P183,0))</f>
        <v>0</v>
      </c>
    </row>
    <row r="181" spans="1:16" ht="12" thickBot="1" x14ac:dyDescent="0.25">
      <c r="A181" s="18">
        <f>IF(P181=0,0,IF(COUNTBLANK(P181)=1,0,COUNTA($P$8:P181)))</f>
        <v>0</v>
      </c>
      <c r="B181" s="5">
        <f>IF($C$2="Neattiecināmās izmaksas",IF('Lokālā tāme Nr.3'!$Q184="Neattiecināmās",'Lokālā tāme Nr.3'!$B184,0))</f>
        <v>0</v>
      </c>
      <c r="C181" s="5">
        <f>IF($C$2="Neattiecināmās izmaksas",IF('Lokālā tāme Nr.3'!$Q184="Neattiecināmās",'Lokālā tāme Nr.3'!$C184,0))</f>
        <v>0</v>
      </c>
      <c r="D181" s="5">
        <f>IF($C$2="Neattiecināmās izmaksas",IF('Lokālā tāme Nr.3'!$Q184="Neattiecināmās",'Lokālā tāme Nr.3'!$D184,0))</f>
        <v>0</v>
      </c>
      <c r="E181" s="17">
        <f>IF($C$2="Neattiecināmās izmaksas",IF('Lokālā tāme Nr.3'!$Q184="Neattiecināmās",'Lokālā tāme Nr.3'!$E184,0))</f>
        <v>0</v>
      </c>
      <c r="F181" s="31">
        <f>IF($C$2="Neattiecināmās izmaksas",IF('Lokālā tāme Nr.3'!$Q184="Neattiecināmās",'Lokālā tāme Nr.3'!$F184,0))</f>
        <v>0</v>
      </c>
      <c r="G181" s="5">
        <f>IF($C$2="Neattiecināmās izmaksas",IF('Lokālā tāme Nr.3'!$Q184="Neattiecināmās",'Lokālā tāme Nr.3'!$G184,0))</f>
        <v>0</v>
      </c>
      <c r="H181" s="5">
        <f>IF($C$2="Neattiecināmās izmaksas",IF('Lokālā tāme Nr.3'!$Q184="Neattiecināmās",'Lokālā tāme Nr.3'!$H184,0))</f>
        <v>0</v>
      </c>
      <c r="I181" s="5">
        <f>IF($C$2="Neattiecināmās izmaksas",IF('Lokālā tāme Nr.3'!$Q184="Neattiecināmās",'Lokālā tāme Nr.3'!$I184,0))</f>
        <v>0</v>
      </c>
      <c r="J181" s="5">
        <f>IF($C$2="Neattiecināmās izmaksas",IF('Lokālā tāme Nr.3'!$Q184="Neattiecināmās",'Lokālā tāme Nr.3'!$J184,0))</f>
        <v>0</v>
      </c>
      <c r="K181" s="47">
        <f>IF($C$2="Neattiecināmās izmaksas",IF('Lokālā tāme Nr.3'!$Q184="Neattiecināmās",'Lokālā tāme Nr.3'!$K184,0))</f>
        <v>0</v>
      </c>
      <c r="L181" s="27">
        <f>IF($C$2="Neattiecināmās izmaksas",IF('Lokālā tāme Nr.3'!$Q184="Neattiecināmās",'Lokālā tāme Nr.3'!$L184,0))</f>
        <v>0</v>
      </c>
      <c r="M181" s="5">
        <f>IF($C$2="Neattiecināmās izmaksas",IF('Lokālā tāme Nr.3'!$Q184="Neattiecināmās",'Lokālā tāme Nr.3'!$M184,0))</f>
        <v>0</v>
      </c>
      <c r="N181" s="5">
        <f>IF($C$2="Neattiecināmās izmaksas",IF('Lokālā tāme Nr.3'!$Q184="Neattiecināmās",'Lokālā tāme Nr.3'!$N184,0))</f>
        <v>0</v>
      </c>
      <c r="O181" s="5">
        <f>IF($C$2="Neattiecināmās izmaksas",IF('Lokālā tāme Nr.3'!$Q184="Neattiecināmās",'Lokālā tāme Nr.3'!$O184,0))</f>
        <v>0</v>
      </c>
      <c r="P181" s="17">
        <f>IF($C$2="Neattiecināmās izmaksas",IF('Lokālā tāme Nr.3'!$Q184="Neattiecināmās",'Lokālā tāme Nr.3'!$P184,0))</f>
        <v>0</v>
      </c>
    </row>
    <row r="182" spans="1:16" ht="12" thickBot="1" x14ac:dyDescent="0.25">
      <c r="A182" s="18">
        <f>IF(P182=0,0,IF(COUNTBLANK(P182)=1,0,COUNTA($P$8:P182)))</f>
        <v>0</v>
      </c>
      <c r="B182" s="5">
        <f>IF($C$2="Neattiecināmās izmaksas",IF('Lokālā tāme Nr.3'!$Q185="Neattiecināmās",'Lokālā tāme Nr.3'!$B185,0))</f>
        <v>0</v>
      </c>
      <c r="C182" s="5">
        <f>IF($C$2="Neattiecināmās izmaksas",IF('Lokālā tāme Nr.3'!$Q185="Neattiecināmās",'Lokālā tāme Nr.3'!$C185,0))</f>
        <v>0</v>
      </c>
      <c r="D182" s="5">
        <f>IF($C$2="Neattiecināmās izmaksas",IF('Lokālā tāme Nr.3'!$Q185="Neattiecināmās",'Lokālā tāme Nr.3'!$D185,0))</f>
        <v>0</v>
      </c>
      <c r="E182" s="17">
        <f>IF($C$2="Neattiecināmās izmaksas",IF('Lokālā tāme Nr.3'!$Q185="Neattiecināmās",'Lokālā tāme Nr.3'!$E185,0))</f>
        <v>0</v>
      </c>
      <c r="F182" s="31">
        <f>IF($C$2="Neattiecināmās izmaksas",IF('Lokālā tāme Nr.3'!$Q185="Neattiecināmās",'Lokālā tāme Nr.3'!$F185,0))</f>
        <v>0</v>
      </c>
      <c r="G182" s="5">
        <f>IF($C$2="Neattiecināmās izmaksas",IF('Lokālā tāme Nr.3'!$Q185="Neattiecināmās",'Lokālā tāme Nr.3'!$G185,0))</f>
        <v>0</v>
      </c>
      <c r="H182" s="5">
        <f>IF($C$2="Neattiecināmās izmaksas",IF('Lokālā tāme Nr.3'!$Q185="Neattiecināmās",'Lokālā tāme Nr.3'!$H185,0))</f>
        <v>0</v>
      </c>
      <c r="I182" s="5">
        <f>IF($C$2="Neattiecināmās izmaksas",IF('Lokālā tāme Nr.3'!$Q185="Neattiecināmās",'Lokālā tāme Nr.3'!$I185,0))</f>
        <v>0</v>
      </c>
      <c r="J182" s="5">
        <f>IF($C$2="Neattiecināmās izmaksas",IF('Lokālā tāme Nr.3'!$Q185="Neattiecināmās",'Lokālā tāme Nr.3'!$J185,0))</f>
        <v>0</v>
      </c>
      <c r="K182" s="47">
        <f>IF($C$2="Neattiecināmās izmaksas",IF('Lokālā tāme Nr.3'!$Q185="Neattiecināmās",'Lokālā tāme Nr.3'!$K185,0))</f>
        <v>0</v>
      </c>
      <c r="L182" s="27">
        <f>IF($C$2="Neattiecināmās izmaksas",IF('Lokālā tāme Nr.3'!$Q185="Neattiecināmās",'Lokālā tāme Nr.3'!$L185,0))</f>
        <v>0</v>
      </c>
      <c r="M182" s="5">
        <f>IF($C$2="Neattiecināmās izmaksas",IF('Lokālā tāme Nr.3'!$Q185="Neattiecināmās",'Lokālā tāme Nr.3'!$M185,0))</f>
        <v>0</v>
      </c>
      <c r="N182" s="5">
        <f>IF($C$2="Neattiecināmās izmaksas",IF('Lokālā tāme Nr.3'!$Q185="Neattiecināmās",'Lokālā tāme Nr.3'!$N185,0))</f>
        <v>0</v>
      </c>
      <c r="O182" s="5">
        <f>IF($C$2="Neattiecināmās izmaksas",IF('Lokālā tāme Nr.3'!$Q185="Neattiecināmās",'Lokālā tāme Nr.3'!$O185,0))</f>
        <v>0</v>
      </c>
      <c r="P182" s="17">
        <f>IF($C$2="Neattiecināmās izmaksas",IF('Lokālā tāme Nr.3'!$Q185="Neattiecināmās",'Lokālā tāme Nr.3'!$P185,0))</f>
        <v>0</v>
      </c>
    </row>
    <row r="183" spans="1:16" ht="12" thickBot="1" x14ac:dyDescent="0.25">
      <c r="A183" s="18">
        <f>IF(P183=0,0,IF(COUNTBLANK(P183)=1,0,COUNTA($P$8:P183)))</f>
        <v>0</v>
      </c>
      <c r="B183" s="5">
        <f>IF($C$2="Neattiecināmās izmaksas",IF('Lokālā tāme Nr.3'!$Q186="Neattiecināmās",'Lokālā tāme Nr.3'!$B186,0))</f>
        <v>0</v>
      </c>
      <c r="C183" s="5">
        <f>IF($C$2="Neattiecināmās izmaksas",IF('Lokālā tāme Nr.3'!$Q186="Neattiecināmās",'Lokālā tāme Nr.3'!$C186,0))</f>
        <v>0</v>
      </c>
      <c r="D183" s="5">
        <f>IF($C$2="Neattiecināmās izmaksas",IF('Lokālā tāme Nr.3'!$Q186="Neattiecināmās",'Lokālā tāme Nr.3'!$D186,0))</f>
        <v>0</v>
      </c>
      <c r="E183" s="17">
        <f>IF($C$2="Neattiecināmās izmaksas",IF('Lokālā tāme Nr.3'!$Q186="Neattiecināmās",'Lokālā tāme Nr.3'!$E186,0))</f>
        <v>0</v>
      </c>
      <c r="F183" s="31">
        <f>IF($C$2="Neattiecināmās izmaksas",IF('Lokālā tāme Nr.3'!$Q186="Neattiecināmās",'Lokālā tāme Nr.3'!$F186,0))</f>
        <v>0</v>
      </c>
      <c r="G183" s="5">
        <f>IF($C$2="Neattiecināmās izmaksas",IF('Lokālā tāme Nr.3'!$Q186="Neattiecināmās",'Lokālā tāme Nr.3'!$G186,0))</f>
        <v>0</v>
      </c>
      <c r="H183" s="5">
        <f>IF($C$2="Neattiecināmās izmaksas",IF('Lokālā tāme Nr.3'!$Q186="Neattiecināmās",'Lokālā tāme Nr.3'!$H186,0))</f>
        <v>0</v>
      </c>
      <c r="I183" s="5">
        <f>IF($C$2="Neattiecināmās izmaksas",IF('Lokālā tāme Nr.3'!$Q186="Neattiecināmās",'Lokālā tāme Nr.3'!$I186,0))</f>
        <v>0</v>
      </c>
      <c r="J183" s="5">
        <f>IF($C$2="Neattiecināmās izmaksas",IF('Lokālā tāme Nr.3'!$Q186="Neattiecināmās",'Lokālā tāme Nr.3'!$J186,0))</f>
        <v>0</v>
      </c>
      <c r="K183" s="47">
        <f>IF($C$2="Neattiecināmās izmaksas",IF('Lokālā tāme Nr.3'!$Q186="Neattiecināmās",'Lokālā tāme Nr.3'!$K186,0))</f>
        <v>0</v>
      </c>
      <c r="L183" s="27">
        <f>IF($C$2="Neattiecināmās izmaksas",IF('Lokālā tāme Nr.3'!$Q186="Neattiecināmās",'Lokālā tāme Nr.3'!$L186,0))</f>
        <v>0</v>
      </c>
      <c r="M183" s="5">
        <f>IF($C$2="Neattiecināmās izmaksas",IF('Lokālā tāme Nr.3'!$Q186="Neattiecināmās",'Lokālā tāme Nr.3'!$M186,0))</f>
        <v>0</v>
      </c>
      <c r="N183" s="5">
        <f>IF($C$2="Neattiecināmās izmaksas",IF('Lokālā tāme Nr.3'!$Q186="Neattiecināmās",'Lokālā tāme Nr.3'!$N186,0))</f>
        <v>0</v>
      </c>
      <c r="O183" s="5">
        <f>IF($C$2="Neattiecināmās izmaksas",IF('Lokālā tāme Nr.3'!$Q186="Neattiecināmās",'Lokālā tāme Nr.3'!$O186,0))</f>
        <v>0</v>
      </c>
      <c r="P183" s="17">
        <f>IF($C$2="Neattiecināmās izmaksas",IF('Lokālā tāme Nr.3'!$Q186="Neattiecināmās",'Lokālā tāme Nr.3'!$P186,0))</f>
        <v>0</v>
      </c>
    </row>
    <row r="184" spans="1:16" ht="12" thickBot="1" x14ac:dyDescent="0.25">
      <c r="A184" s="18">
        <f>IF(P184=0,0,IF(COUNTBLANK(P184)=1,0,COUNTA($P$8:P184)))</f>
        <v>0</v>
      </c>
      <c r="B184" s="5">
        <f>IF($C$2="Neattiecināmās izmaksas",IF('Lokālā tāme Nr.3'!$Q187="Neattiecināmās",'Lokālā tāme Nr.3'!$B187,0))</f>
        <v>0</v>
      </c>
      <c r="C184" s="5">
        <f>IF($C$2="Neattiecināmās izmaksas",IF('Lokālā tāme Nr.3'!$Q187="Neattiecināmās",'Lokālā tāme Nr.3'!$C187,0))</f>
        <v>0</v>
      </c>
      <c r="D184" s="5">
        <f>IF($C$2="Neattiecināmās izmaksas",IF('Lokālā tāme Nr.3'!$Q187="Neattiecināmās",'Lokālā tāme Nr.3'!$D187,0))</f>
        <v>0</v>
      </c>
      <c r="E184" s="17">
        <f>IF($C$2="Neattiecināmās izmaksas",IF('Lokālā tāme Nr.3'!$Q187="Neattiecināmās",'Lokālā tāme Nr.3'!$E187,0))</f>
        <v>0</v>
      </c>
      <c r="F184" s="31">
        <f>IF($C$2="Neattiecināmās izmaksas",IF('Lokālā tāme Nr.3'!$Q187="Neattiecināmās",'Lokālā tāme Nr.3'!$F187,0))</f>
        <v>0</v>
      </c>
      <c r="G184" s="5">
        <f>IF($C$2="Neattiecināmās izmaksas",IF('Lokālā tāme Nr.3'!$Q187="Neattiecināmās",'Lokālā tāme Nr.3'!$G187,0))</f>
        <v>0</v>
      </c>
      <c r="H184" s="5">
        <f>IF($C$2="Neattiecināmās izmaksas",IF('Lokālā tāme Nr.3'!$Q187="Neattiecināmās",'Lokālā tāme Nr.3'!$H187,0))</f>
        <v>0</v>
      </c>
      <c r="I184" s="5">
        <f>IF($C$2="Neattiecināmās izmaksas",IF('Lokālā tāme Nr.3'!$Q187="Neattiecināmās",'Lokālā tāme Nr.3'!$I187,0))</f>
        <v>0</v>
      </c>
      <c r="J184" s="5">
        <f>IF($C$2="Neattiecināmās izmaksas",IF('Lokālā tāme Nr.3'!$Q187="Neattiecināmās",'Lokālā tāme Nr.3'!$J187,0))</f>
        <v>0</v>
      </c>
      <c r="K184" s="47">
        <f>IF($C$2="Neattiecināmās izmaksas",IF('Lokālā tāme Nr.3'!$Q187="Neattiecināmās",'Lokālā tāme Nr.3'!$K187,0))</f>
        <v>0</v>
      </c>
      <c r="L184" s="27">
        <f>IF($C$2="Neattiecināmās izmaksas",IF('Lokālā tāme Nr.3'!$Q187="Neattiecināmās",'Lokālā tāme Nr.3'!$L187,0))</f>
        <v>0</v>
      </c>
      <c r="M184" s="5">
        <f>IF($C$2="Neattiecināmās izmaksas",IF('Lokālā tāme Nr.3'!$Q187="Neattiecināmās",'Lokālā tāme Nr.3'!$M187,0))</f>
        <v>0</v>
      </c>
      <c r="N184" s="5">
        <f>IF($C$2="Neattiecināmās izmaksas",IF('Lokālā tāme Nr.3'!$Q187="Neattiecināmās",'Lokālā tāme Nr.3'!$N187,0))</f>
        <v>0</v>
      </c>
      <c r="O184" s="5">
        <f>IF($C$2="Neattiecināmās izmaksas",IF('Lokālā tāme Nr.3'!$Q187="Neattiecināmās",'Lokālā tāme Nr.3'!$O187,0))</f>
        <v>0</v>
      </c>
      <c r="P184" s="17">
        <f>IF($C$2="Neattiecināmās izmaksas",IF('Lokālā tāme Nr.3'!$Q187="Neattiecināmās",'Lokālā tāme Nr.3'!$P187,0))</f>
        <v>0</v>
      </c>
    </row>
    <row r="185" spans="1:16" ht="12" thickBot="1" x14ac:dyDescent="0.25">
      <c r="A185" s="18">
        <f>IF(P185=0,0,IF(COUNTBLANK(P185)=1,0,COUNTA($P$8:P185)))</f>
        <v>0</v>
      </c>
      <c r="B185" s="5">
        <f>IF($C$2="Neattiecināmās izmaksas",IF('Lokālā tāme Nr.3'!$Q188="Neattiecināmās",'Lokālā tāme Nr.3'!$B188,0))</f>
        <v>0</v>
      </c>
      <c r="C185" s="5">
        <f>IF($C$2="Neattiecināmās izmaksas",IF('Lokālā tāme Nr.3'!$Q188="Neattiecināmās",'Lokālā tāme Nr.3'!$C188,0))</f>
        <v>0</v>
      </c>
      <c r="D185" s="5">
        <f>IF($C$2="Neattiecināmās izmaksas",IF('Lokālā tāme Nr.3'!$Q188="Neattiecināmās",'Lokālā tāme Nr.3'!$D188,0))</f>
        <v>0</v>
      </c>
      <c r="E185" s="17">
        <f>IF($C$2="Neattiecināmās izmaksas",IF('Lokālā tāme Nr.3'!$Q188="Neattiecināmās",'Lokālā tāme Nr.3'!$E188,0))</f>
        <v>0</v>
      </c>
      <c r="F185" s="31">
        <f>IF($C$2="Neattiecināmās izmaksas",IF('Lokālā tāme Nr.3'!$Q188="Neattiecināmās",'Lokālā tāme Nr.3'!$F188,0))</f>
        <v>0</v>
      </c>
      <c r="G185" s="5">
        <f>IF($C$2="Neattiecināmās izmaksas",IF('Lokālā tāme Nr.3'!$Q188="Neattiecināmās",'Lokālā tāme Nr.3'!$G188,0))</f>
        <v>0</v>
      </c>
      <c r="H185" s="5">
        <f>IF($C$2="Neattiecināmās izmaksas",IF('Lokālā tāme Nr.3'!$Q188="Neattiecināmās",'Lokālā tāme Nr.3'!$H188,0))</f>
        <v>0</v>
      </c>
      <c r="I185" s="5">
        <f>IF($C$2="Neattiecināmās izmaksas",IF('Lokālā tāme Nr.3'!$Q188="Neattiecināmās",'Lokālā tāme Nr.3'!$I188,0))</f>
        <v>0</v>
      </c>
      <c r="J185" s="5">
        <f>IF($C$2="Neattiecināmās izmaksas",IF('Lokālā tāme Nr.3'!$Q188="Neattiecināmās",'Lokālā tāme Nr.3'!$J188,0))</f>
        <v>0</v>
      </c>
      <c r="K185" s="47">
        <f>IF($C$2="Neattiecināmās izmaksas",IF('Lokālā tāme Nr.3'!$Q188="Neattiecināmās",'Lokālā tāme Nr.3'!$K188,0))</f>
        <v>0</v>
      </c>
      <c r="L185" s="27">
        <f>IF($C$2="Neattiecināmās izmaksas",IF('Lokālā tāme Nr.3'!$Q188="Neattiecināmās",'Lokālā tāme Nr.3'!$L188,0))</f>
        <v>0</v>
      </c>
      <c r="M185" s="5">
        <f>IF($C$2="Neattiecināmās izmaksas",IF('Lokālā tāme Nr.3'!$Q188="Neattiecināmās",'Lokālā tāme Nr.3'!$M188,0))</f>
        <v>0</v>
      </c>
      <c r="N185" s="5">
        <f>IF($C$2="Neattiecināmās izmaksas",IF('Lokālā tāme Nr.3'!$Q188="Neattiecināmās",'Lokālā tāme Nr.3'!$N188,0))</f>
        <v>0</v>
      </c>
      <c r="O185" s="5">
        <f>IF($C$2="Neattiecināmās izmaksas",IF('Lokālā tāme Nr.3'!$Q188="Neattiecināmās",'Lokālā tāme Nr.3'!$O188,0))</f>
        <v>0</v>
      </c>
      <c r="P185" s="17">
        <f>IF($C$2="Neattiecināmās izmaksas",IF('Lokālā tāme Nr.3'!$Q188="Neattiecināmās",'Lokālā tāme Nr.3'!$P188,0))</f>
        <v>0</v>
      </c>
    </row>
    <row r="186" spans="1:16" ht="12" thickBot="1" x14ac:dyDescent="0.25">
      <c r="A186" s="18">
        <f>IF(P186=0,0,IF(COUNTBLANK(P186)=1,0,COUNTA($P$8:P186)))</f>
        <v>0</v>
      </c>
      <c r="B186" s="5">
        <f>IF($C$2="Neattiecināmās izmaksas",IF('Lokālā tāme Nr.3'!$Q189="Neattiecināmās",'Lokālā tāme Nr.3'!$B189,0))</f>
        <v>0</v>
      </c>
      <c r="C186" s="5">
        <f>IF($C$2="Neattiecināmās izmaksas",IF('Lokālā tāme Nr.3'!$Q189="Neattiecināmās",'Lokālā tāme Nr.3'!$C189,0))</f>
        <v>0</v>
      </c>
      <c r="D186" s="5">
        <f>IF($C$2="Neattiecināmās izmaksas",IF('Lokālā tāme Nr.3'!$Q189="Neattiecināmās",'Lokālā tāme Nr.3'!$D189,0))</f>
        <v>0</v>
      </c>
      <c r="E186" s="17">
        <f>IF($C$2="Neattiecināmās izmaksas",IF('Lokālā tāme Nr.3'!$Q189="Neattiecināmās",'Lokālā tāme Nr.3'!$E189,0))</f>
        <v>0</v>
      </c>
      <c r="F186" s="31">
        <f>IF($C$2="Neattiecināmās izmaksas",IF('Lokālā tāme Nr.3'!$Q189="Neattiecināmās",'Lokālā tāme Nr.3'!$F189,0))</f>
        <v>0</v>
      </c>
      <c r="G186" s="5">
        <f>IF($C$2="Neattiecināmās izmaksas",IF('Lokālā tāme Nr.3'!$Q189="Neattiecināmās",'Lokālā tāme Nr.3'!$G189,0))</f>
        <v>0</v>
      </c>
      <c r="H186" s="5">
        <f>IF($C$2="Neattiecināmās izmaksas",IF('Lokālā tāme Nr.3'!$Q189="Neattiecināmās",'Lokālā tāme Nr.3'!$H189,0))</f>
        <v>0</v>
      </c>
      <c r="I186" s="5">
        <f>IF($C$2="Neattiecināmās izmaksas",IF('Lokālā tāme Nr.3'!$Q189="Neattiecināmās",'Lokālā tāme Nr.3'!$I189,0))</f>
        <v>0</v>
      </c>
      <c r="J186" s="5">
        <f>IF($C$2="Neattiecināmās izmaksas",IF('Lokālā tāme Nr.3'!$Q189="Neattiecināmās",'Lokālā tāme Nr.3'!$J189,0))</f>
        <v>0</v>
      </c>
      <c r="K186" s="47">
        <f>IF($C$2="Neattiecināmās izmaksas",IF('Lokālā tāme Nr.3'!$Q189="Neattiecināmās",'Lokālā tāme Nr.3'!$K189,0))</f>
        <v>0</v>
      </c>
      <c r="L186" s="27">
        <f>IF($C$2="Neattiecināmās izmaksas",IF('Lokālā tāme Nr.3'!$Q189="Neattiecināmās",'Lokālā tāme Nr.3'!$L189,0))</f>
        <v>0</v>
      </c>
      <c r="M186" s="5">
        <f>IF($C$2="Neattiecināmās izmaksas",IF('Lokālā tāme Nr.3'!$Q189="Neattiecināmās",'Lokālā tāme Nr.3'!$M189,0))</f>
        <v>0</v>
      </c>
      <c r="N186" s="5">
        <f>IF($C$2="Neattiecināmās izmaksas",IF('Lokālā tāme Nr.3'!$Q189="Neattiecināmās",'Lokālā tāme Nr.3'!$N189,0))</f>
        <v>0</v>
      </c>
      <c r="O186" s="5">
        <f>IF($C$2="Neattiecināmās izmaksas",IF('Lokālā tāme Nr.3'!$Q189="Neattiecināmās",'Lokālā tāme Nr.3'!$O189,0))</f>
        <v>0</v>
      </c>
      <c r="P186" s="17">
        <f>IF($C$2="Neattiecināmās izmaksas",IF('Lokālā tāme Nr.3'!$Q189="Neattiecināmās",'Lokālā tāme Nr.3'!$P189,0))</f>
        <v>0</v>
      </c>
    </row>
    <row r="187" spans="1:16" ht="12" thickBot="1" x14ac:dyDescent="0.25">
      <c r="A187" s="18">
        <f>IF(P187=0,0,IF(COUNTBLANK(P187)=1,0,COUNTA($P$8:P187)))</f>
        <v>0</v>
      </c>
      <c r="B187" s="5">
        <f>IF($C$2="Neattiecināmās izmaksas",IF('Lokālā tāme Nr.3'!$Q190="Neattiecināmās",'Lokālā tāme Nr.3'!$B190,0))</f>
        <v>0</v>
      </c>
      <c r="C187" s="5">
        <f>IF($C$2="Neattiecināmās izmaksas",IF('Lokālā tāme Nr.3'!$Q190="Neattiecināmās",'Lokālā tāme Nr.3'!$C190,0))</f>
        <v>0</v>
      </c>
      <c r="D187" s="5">
        <f>IF($C$2="Neattiecināmās izmaksas",IF('Lokālā tāme Nr.3'!$Q190="Neattiecināmās",'Lokālā tāme Nr.3'!$D190,0))</f>
        <v>0</v>
      </c>
      <c r="E187" s="17">
        <f>IF($C$2="Neattiecināmās izmaksas",IF('Lokālā tāme Nr.3'!$Q190="Neattiecināmās",'Lokālā tāme Nr.3'!$E190,0))</f>
        <v>0</v>
      </c>
      <c r="F187" s="31">
        <f>IF($C$2="Neattiecināmās izmaksas",IF('Lokālā tāme Nr.3'!$Q190="Neattiecināmās",'Lokālā tāme Nr.3'!$F190,0))</f>
        <v>0</v>
      </c>
      <c r="G187" s="5">
        <f>IF($C$2="Neattiecināmās izmaksas",IF('Lokālā tāme Nr.3'!$Q190="Neattiecināmās",'Lokālā tāme Nr.3'!$G190,0))</f>
        <v>0</v>
      </c>
      <c r="H187" s="5">
        <f>IF($C$2="Neattiecināmās izmaksas",IF('Lokālā tāme Nr.3'!$Q190="Neattiecināmās",'Lokālā tāme Nr.3'!$H190,0))</f>
        <v>0</v>
      </c>
      <c r="I187" s="5">
        <f>IF($C$2="Neattiecināmās izmaksas",IF('Lokālā tāme Nr.3'!$Q190="Neattiecināmās",'Lokālā tāme Nr.3'!$I190,0))</f>
        <v>0</v>
      </c>
      <c r="J187" s="5">
        <f>IF($C$2="Neattiecināmās izmaksas",IF('Lokālā tāme Nr.3'!$Q190="Neattiecināmās",'Lokālā tāme Nr.3'!$J190,0))</f>
        <v>0</v>
      </c>
      <c r="K187" s="47">
        <f>IF($C$2="Neattiecināmās izmaksas",IF('Lokālā tāme Nr.3'!$Q190="Neattiecināmās",'Lokālā tāme Nr.3'!$K190,0))</f>
        <v>0</v>
      </c>
      <c r="L187" s="27">
        <f>IF($C$2="Neattiecināmās izmaksas",IF('Lokālā tāme Nr.3'!$Q190="Neattiecināmās",'Lokālā tāme Nr.3'!$L190,0))</f>
        <v>0</v>
      </c>
      <c r="M187" s="5">
        <f>IF($C$2="Neattiecināmās izmaksas",IF('Lokālā tāme Nr.3'!$Q190="Neattiecināmās",'Lokālā tāme Nr.3'!$M190,0))</f>
        <v>0</v>
      </c>
      <c r="N187" s="5">
        <f>IF($C$2="Neattiecināmās izmaksas",IF('Lokālā tāme Nr.3'!$Q190="Neattiecināmās",'Lokālā tāme Nr.3'!$N190,0))</f>
        <v>0</v>
      </c>
      <c r="O187" s="5">
        <f>IF($C$2="Neattiecināmās izmaksas",IF('Lokālā tāme Nr.3'!$Q190="Neattiecināmās",'Lokālā tāme Nr.3'!$O190,0))</f>
        <v>0</v>
      </c>
      <c r="P187" s="17">
        <f>IF($C$2="Neattiecināmās izmaksas",IF('Lokālā tāme Nr.3'!$Q190="Neattiecināmās",'Lokālā tāme Nr.3'!$P190,0))</f>
        <v>0</v>
      </c>
    </row>
    <row r="188" spans="1:16" ht="12" thickBot="1" x14ac:dyDescent="0.25">
      <c r="A188" s="18">
        <f>IF(P188=0,0,IF(COUNTBLANK(P188)=1,0,COUNTA($P$8:P188)))</f>
        <v>0</v>
      </c>
      <c r="B188" s="5">
        <f>IF($C$2="Neattiecināmās izmaksas",IF('Lokālā tāme Nr.3'!$Q191="Neattiecināmās",'Lokālā tāme Nr.3'!$B191,0))</f>
        <v>0</v>
      </c>
      <c r="C188" s="5">
        <f>IF($C$2="Neattiecināmās izmaksas",IF('Lokālā tāme Nr.3'!$Q191="Neattiecināmās",'Lokālā tāme Nr.3'!$C191,0))</f>
        <v>0</v>
      </c>
      <c r="D188" s="5">
        <f>IF($C$2="Neattiecināmās izmaksas",IF('Lokālā tāme Nr.3'!$Q191="Neattiecināmās",'Lokālā tāme Nr.3'!$D191,0))</f>
        <v>0</v>
      </c>
      <c r="E188" s="17">
        <f>IF($C$2="Neattiecināmās izmaksas",IF('Lokālā tāme Nr.3'!$Q191="Neattiecināmās",'Lokālā tāme Nr.3'!$E191,0))</f>
        <v>0</v>
      </c>
      <c r="F188" s="31">
        <f>IF($C$2="Neattiecināmās izmaksas",IF('Lokālā tāme Nr.3'!$Q191="Neattiecināmās",'Lokālā tāme Nr.3'!$F191,0))</f>
        <v>0</v>
      </c>
      <c r="G188" s="5">
        <f>IF($C$2="Neattiecināmās izmaksas",IF('Lokālā tāme Nr.3'!$Q191="Neattiecināmās",'Lokālā tāme Nr.3'!$G191,0))</f>
        <v>0</v>
      </c>
      <c r="H188" s="5">
        <f>IF($C$2="Neattiecināmās izmaksas",IF('Lokālā tāme Nr.3'!$Q191="Neattiecināmās",'Lokālā tāme Nr.3'!$H191,0))</f>
        <v>0</v>
      </c>
      <c r="I188" s="5">
        <f>IF($C$2="Neattiecināmās izmaksas",IF('Lokālā tāme Nr.3'!$Q191="Neattiecināmās",'Lokālā tāme Nr.3'!$I191,0))</f>
        <v>0</v>
      </c>
      <c r="J188" s="5">
        <f>IF($C$2="Neattiecināmās izmaksas",IF('Lokālā tāme Nr.3'!$Q191="Neattiecināmās",'Lokālā tāme Nr.3'!$J191,0))</f>
        <v>0</v>
      </c>
      <c r="K188" s="47">
        <f>IF($C$2="Neattiecināmās izmaksas",IF('Lokālā tāme Nr.3'!$Q191="Neattiecināmās",'Lokālā tāme Nr.3'!$K191,0))</f>
        <v>0</v>
      </c>
      <c r="L188" s="27">
        <f>IF($C$2="Neattiecināmās izmaksas",IF('Lokālā tāme Nr.3'!$Q191="Neattiecināmās",'Lokālā tāme Nr.3'!$L191,0))</f>
        <v>0</v>
      </c>
      <c r="M188" s="5">
        <f>IF($C$2="Neattiecināmās izmaksas",IF('Lokālā tāme Nr.3'!$Q191="Neattiecināmās",'Lokālā tāme Nr.3'!$M191,0))</f>
        <v>0</v>
      </c>
      <c r="N188" s="5">
        <f>IF($C$2="Neattiecināmās izmaksas",IF('Lokālā tāme Nr.3'!$Q191="Neattiecināmās",'Lokālā tāme Nr.3'!$N191,0))</f>
        <v>0</v>
      </c>
      <c r="O188" s="5">
        <f>IF($C$2="Neattiecināmās izmaksas",IF('Lokālā tāme Nr.3'!$Q191="Neattiecināmās",'Lokālā tāme Nr.3'!$O191,0))</f>
        <v>0</v>
      </c>
      <c r="P188" s="17">
        <f>IF($C$2="Neattiecināmās izmaksas",IF('Lokālā tāme Nr.3'!$Q191="Neattiecināmās",'Lokālā tāme Nr.3'!$P191,0))</f>
        <v>0</v>
      </c>
    </row>
    <row r="189" spans="1:16" ht="12" thickBot="1" x14ac:dyDescent="0.25">
      <c r="A189" s="18">
        <f>IF(P189=0,0,IF(COUNTBLANK(P189)=1,0,COUNTA($P$8:P189)))</f>
        <v>0</v>
      </c>
      <c r="B189" s="5">
        <f>IF($C$2="Neattiecināmās izmaksas",IF('Lokālā tāme Nr.3'!$Q192="Neattiecināmās",'Lokālā tāme Nr.3'!$B192,0))</f>
        <v>0</v>
      </c>
      <c r="C189" s="5">
        <f>IF($C$2="Neattiecināmās izmaksas",IF('Lokālā tāme Nr.3'!$Q192="Neattiecināmās",'Lokālā tāme Nr.3'!$C192,0))</f>
        <v>0</v>
      </c>
      <c r="D189" s="5">
        <f>IF($C$2="Neattiecināmās izmaksas",IF('Lokālā tāme Nr.3'!$Q192="Neattiecināmās",'Lokālā tāme Nr.3'!$D192,0))</f>
        <v>0</v>
      </c>
      <c r="E189" s="17">
        <f>IF($C$2="Neattiecināmās izmaksas",IF('Lokālā tāme Nr.3'!$Q192="Neattiecināmās",'Lokālā tāme Nr.3'!$E192,0))</f>
        <v>0</v>
      </c>
      <c r="F189" s="31">
        <f>IF($C$2="Neattiecināmās izmaksas",IF('Lokālā tāme Nr.3'!$Q192="Neattiecināmās",'Lokālā tāme Nr.3'!$F192,0))</f>
        <v>0</v>
      </c>
      <c r="G189" s="5">
        <f>IF($C$2="Neattiecināmās izmaksas",IF('Lokālā tāme Nr.3'!$Q192="Neattiecināmās",'Lokālā tāme Nr.3'!$G192,0))</f>
        <v>0</v>
      </c>
      <c r="H189" s="5">
        <f>IF($C$2="Neattiecināmās izmaksas",IF('Lokālā tāme Nr.3'!$Q192="Neattiecināmās",'Lokālā tāme Nr.3'!$H192,0))</f>
        <v>0</v>
      </c>
      <c r="I189" s="5">
        <f>IF($C$2="Neattiecināmās izmaksas",IF('Lokālā tāme Nr.3'!$Q192="Neattiecināmās",'Lokālā tāme Nr.3'!$I192,0))</f>
        <v>0</v>
      </c>
      <c r="J189" s="5">
        <f>IF($C$2="Neattiecināmās izmaksas",IF('Lokālā tāme Nr.3'!$Q192="Neattiecināmās",'Lokālā tāme Nr.3'!$J192,0))</f>
        <v>0</v>
      </c>
      <c r="K189" s="47">
        <f>IF($C$2="Neattiecināmās izmaksas",IF('Lokālā tāme Nr.3'!$Q192="Neattiecināmās",'Lokālā tāme Nr.3'!$K192,0))</f>
        <v>0</v>
      </c>
      <c r="L189" s="27">
        <f>IF($C$2="Neattiecināmās izmaksas",IF('Lokālā tāme Nr.3'!$Q192="Neattiecināmās",'Lokālā tāme Nr.3'!$L192,0))</f>
        <v>0</v>
      </c>
      <c r="M189" s="5">
        <f>IF($C$2="Neattiecināmās izmaksas",IF('Lokālā tāme Nr.3'!$Q192="Neattiecināmās",'Lokālā tāme Nr.3'!$M192,0))</f>
        <v>0</v>
      </c>
      <c r="N189" s="5">
        <f>IF($C$2="Neattiecināmās izmaksas",IF('Lokālā tāme Nr.3'!$Q192="Neattiecināmās",'Lokālā tāme Nr.3'!$N192,0))</f>
        <v>0</v>
      </c>
      <c r="O189" s="5">
        <f>IF($C$2="Neattiecināmās izmaksas",IF('Lokālā tāme Nr.3'!$Q192="Neattiecināmās",'Lokālā tāme Nr.3'!$O192,0))</f>
        <v>0</v>
      </c>
      <c r="P189" s="17">
        <f>IF($C$2="Neattiecināmās izmaksas",IF('Lokālā tāme Nr.3'!$Q192="Neattiecināmās",'Lokālā tāme Nr.3'!$P192,0))</f>
        <v>0</v>
      </c>
    </row>
    <row r="190" spans="1:16" ht="12" thickBot="1" x14ac:dyDescent="0.25">
      <c r="A190" s="18">
        <f>IF(P190=0,0,IF(COUNTBLANK(P190)=1,0,COUNTA($P$8:P190)))</f>
        <v>0</v>
      </c>
      <c r="B190" s="5">
        <f>IF($C$2="Neattiecināmās izmaksas",IF('Lokālā tāme Nr.3'!$Q193="Neattiecināmās",'Lokālā tāme Nr.3'!$B193,0))</f>
        <v>0</v>
      </c>
      <c r="C190" s="5">
        <f>IF($C$2="Neattiecināmās izmaksas",IF('Lokālā tāme Nr.3'!$Q193="Neattiecināmās",'Lokālā tāme Nr.3'!$C193,0))</f>
        <v>0</v>
      </c>
      <c r="D190" s="5">
        <f>IF($C$2="Neattiecināmās izmaksas",IF('Lokālā tāme Nr.3'!$Q193="Neattiecināmās",'Lokālā tāme Nr.3'!$D193,0))</f>
        <v>0</v>
      </c>
      <c r="E190" s="17">
        <f>IF($C$2="Neattiecināmās izmaksas",IF('Lokālā tāme Nr.3'!$Q193="Neattiecināmās",'Lokālā tāme Nr.3'!$E193,0))</f>
        <v>0</v>
      </c>
      <c r="F190" s="31">
        <f>IF($C$2="Neattiecināmās izmaksas",IF('Lokālā tāme Nr.3'!$Q193="Neattiecināmās",'Lokālā tāme Nr.3'!$F193,0))</f>
        <v>0</v>
      </c>
      <c r="G190" s="5">
        <f>IF($C$2="Neattiecināmās izmaksas",IF('Lokālā tāme Nr.3'!$Q193="Neattiecināmās",'Lokālā tāme Nr.3'!$G193,0))</f>
        <v>0</v>
      </c>
      <c r="H190" s="5">
        <f>IF($C$2="Neattiecināmās izmaksas",IF('Lokālā tāme Nr.3'!$Q193="Neattiecināmās",'Lokālā tāme Nr.3'!$H193,0))</f>
        <v>0</v>
      </c>
      <c r="I190" s="5">
        <f>IF($C$2="Neattiecināmās izmaksas",IF('Lokālā tāme Nr.3'!$Q193="Neattiecināmās",'Lokālā tāme Nr.3'!$I193,0))</f>
        <v>0</v>
      </c>
      <c r="J190" s="5">
        <f>IF($C$2="Neattiecināmās izmaksas",IF('Lokālā tāme Nr.3'!$Q193="Neattiecināmās",'Lokālā tāme Nr.3'!$J193,0))</f>
        <v>0</v>
      </c>
      <c r="K190" s="47">
        <f>IF($C$2="Neattiecināmās izmaksas",IF('Lokālā tāme Nr.3'!$Q193="Neattiecināmās",'Lokālā tāme Nr.3'!$K193,0))</f>
        <v>0</v>
      </c>
      <c r="L190" s="27">
        <f>IF($C$2="Neattiecināmās izmaksas",IF('Lokālā tāme Nr.3'!$Q193="Neattiecināmās",'Lokālā tāme Nr.3'!$L193,0))</f>
        <v>0</v>
      </c>
      <c r="M190" s="5">
        <f>IF($C$2="Neattiecināmās izmaksas",IF('Lokālā tāme Nr.3'!$Q193="Neattiecināmās",'Lokālā tāme Nr.3'!$M193,0))</f>
        <v>0</v>
      </c>
      <c r="N190" s="5">
        <f>IF($C$2="Neattiecināmās izmaksas",IF('Lokālā tāme Nr.3'!$Q193="Neattiecināmās",'Lokālā tāme Nr.3'!$N193,0))</f>
        <v>0</v>
      </c>
      <c r="O190" s="5">
        <f>IF($C$2="Neattiecināmās izmaksas",IF('Lokālā tāme Nr.3'!$Q193="Neattiecināmās",'Lokālā tāme Nr.3'!$O193,0))</f>
        <v>0</v>
      </c>
      <c r="P190" s="17">
        <f>IF($C$2="Neattiecināmās izmaksas",IF('Lokālā tāme Nr.3'!$Q193="Neattiecināmās",'Lokālā tāme Nr.3'!$P193,0))</f>
        <v>0</v>
      </c>
    </row>
    <row r="191" spans="1:16" ht="12" thickBot="1" x14ac:dyDescent="0.25">
      <c r="A191" s="18">
        <f>IF(P191=0,0,IF(COUNTBLANK(P191)=1,0,COUNTA($P$8:P191)))</f>
        <v>0</v>
      </c>
      <c r="B191" s="5">
        <f>IF($C$2="Neattiecināmās izmaksas",IF('Lokālā tāme Nr.3'!$Q194="Neattiecināmās",'Lokālā tāme Nr.3'!$B194,0))</f>
        <v>0</v>
      </c>
      <c r="C191" s="5">
        <f>IF($C$2="Neattiecināmās izmaksas",IF('Lokālā tāme Nr.3'!$Q194="Neattiecināmās",'Lokālā tāme Nr.3'!$C194,0))</f>
        <v>0</v>
      </c>
      <c r="D191" s="5">
        <f>IF($C$2="Neattiecināmās izmaksas",IF('Lokālā tāme Nr.3'!$Q194="Neattiecināmās",'Lokālā tāme Nr.3'!$D194,0))</f>
        <v>0</v>
      </c>
      <c r="E191" s="17">
        <f>IF($C$2="Neattiecināmās izmaksas",IF('Lokālā tāme Nr.3'!$Q194="Neattiecināmās",'Lokālā tāme Nr.3'!$E194,0))</f>
        <v>0</v>
      </c>
      <c r="F191" s="31">
        <f>IF($C$2="Neattiecināmās izmaksas",IF('Lokālā tāme Nr.3'!$Q194="Neattiecināmās",'Lokālā tāme Nr.3'!$F194,0))</f>
        <v>0</v>
      </c>
      <c r="G191" s="5">
        <f>IF($C$2="Neattiecināmās izmaksas",IF('Lokālā tāme Nr.3'!$Q194="Neattiecināmās",'Lokālā tāme Nr.3'!$G194,0))</f>
        <v>0</v>
      </c>
      <c r="H191" s="5">
        <f>IF($C$2="Neattiecināmās izmaksas",IF('Lokālā tāme Nr.3'!$Q194="Neattiecināmās",'Lokālā tāme Nr.3'!$H194,0))</f>
        <v>0</v>
      </c>
      <c r="I191" s="5">
        <f>IF($C$2="Neattiecināmās izmaksas",IF('Lokālā tāme Nr.3'!$Q194="Neattiecināmās",'Lokālā tāme Nr.3'!$I194,0))</f>
        <v>0</v>
      </c>
      <c r="J191" s="5">
        <f>IF($C$2="Neattiecināmās izmaksas",IF('Lokālā tāme Nr.3'!$Q194="Neattiecināmās",'Lokālā tāme Nr.3'!$J194,0))</f>
        <v>0</v>
      </c>
      <c r="K191" s="47">
        <f>IF($C$2="Neattiecināmās izmaksas",IF('Lokālā tāme Nr.3'!$Q194="Neattiecināmās",'Lokālā tāme Nr.3'!$K194,0))</f>
        <v>0</v>
      </c>
      <c r="L191" s="27">
        <f>IF($C$2="Neattiecināmās izmaksas",IF('Lokālā tāme Nr.3'!$Q194="Neattiecināmās",'Lokālā tāme Nr.3'!$L194,0))</f>
        <v>0</v>
      </c>
      <c r="M191" s="5">
        <f>IF($C$2="Neattiecināmās izmaksas",IF('Lokālā tāme Nr.3'!$Q194="Neattiecināmās",'Lokālā tāme Nr.3'!$M194,0))</f>
        <v>0</v>
      </c>
      <c r="N191" s="5">
        <f>IF($C$2="Neattiecināmās izmaksas",IF('Lokālā tāme Nr.3'!$Q194="Neattiecināmās",'Lokālā tāme Nr.3'!$N194,0))</f>
        <v>0</v>
      </c>
      <c r="O191" s="5">
        <f>IF($C$2="Neattiecināmās izmaksas",IF('Lokālā tāme Nr.3'!$Q194="Neattiecināmās",'Lokālā tāme Nr.3'!$O194,0))</f>
        <v>0</v>
      </c>
      <c r="P191" s="17">
        <f>IF($C$2="Neattiecināmās izmaksas",IF('Lokālā tāme Nr.3'!$Q194="Neattiecināmās",'Lokālā tāme Nr.3'!$P194,0))</f>
        <v>0</v>
      </c>
    </row>
    <row r="192" spans="1:16" ht="12" thickBot="1" x14ac:dyDescent="0.25">
      <c r="A192" s="18">
        <f>IF(P192=0,0,IF(COUNTBLANK(P192)=1,0,COUNTA($P$8:P192)))</f>
        <v>0</v>
      </c>
      <c r="B192" s="5">
        <f>IF($C$2="Neattiecināmās izmaksas",IF('Lokālā tāme Nr.3'!$Q195="Neattiecināmās",'Lokālā tāme Nr.3'!$B195,0))</f>
        <v>0</v>
      </c>
      <c r="C192" s="5">
        <f>IF($C$2="Neattiecināmās izmaksas",IF('Lokālā tāme Nr.3'!$Q195="Neattiecināmās",'Lokālā tāme Nr.3'!$C195,0))</f>
        <v>0</v>
      </c>
      <c r="D192" s="5">
        <f>IF($C$2="Neattiecināmās izmaksas",IF('Lokālā tāme Nr.3'!$Q195="Neattiecināmās",'Lokālā tāme Nr.3'!$D195,0))</f>
        <v>0</v>
      </c>
      <c r="E192" s="17">
        <f>IF($C$2="Neattiecināmās izmaksas",IF('Lokālā tāme Nr.3'!$Q195="Neattiecināmās",'Lokālā tāme Nr.3'!$E195,0))</f>
        <v>0</v>
      </c>
      <c r="F192" s="31">
        <f>IF($C$2="Neattiecināmās izmaksas",IF('Lokālā tāme Nr.3'!$Q195="Neattiecināmās",'Lokālā tāme Nr.3'!$F195,0))</f>
        <v>0</v>
      </c>
      <c r="G192" s="5">
        <f>IF($C$2="Neattiecināmās izmaksas",IF('Lokālā tāme Nr.3'!$Q195="Neattiecināmās",'Lokālā tāme Nr.3'!$G195,0))</f>
        <v>0</v>
      </c>
      <c r="H192" s="5">
        <f>IF($C$2="Neattiecināmās izmaksas",IF('Lokālā tāme Nr.3'!$Q195="Neattiecināmās",'Lokālā tāme Nr.3'!$H195,0))</f>
        <v>0</v>
      </c>
      <c r="I192" s="5">
        <f>IF($C$2="Neattiecināmās izmaksas",IF('Lokālā tāme Nr.3'!$Q195="Neattiecināmās",'Lokālā tāme Nr.3'!$I195,0))</f>
        <v>0</v>
      </c>
      <c r="J192" s="5">
        <f>IF($C$2="Neattiecināmās izmaksas",IF('Lokālā tāme Nr.3'!$Q195="Neattiecināmās",'Lokālā tāme Nr.3'!$J195,0))</f>
        <v>0</v>
      </c>
      <c r="K192" s="47">
        <f>IF($C$2="Neattiecināmās izmaksas",IF('Lokālā tāme Nr.3'!$Q195="Neattiecināmās",'Lokālā tāme Nr.3'!$K195,0))</f>
        <v>0</v>
      </c>
      <c r="L192" s="27">
        <f>IF($C$2="Neattiecināmās izmaksas",IF('Lokālā tāme Nr.3'!$Q195="Neattiecināmās",'Lokālā tāme Nr.3'!$L195,0))</f>
        <v>0</v>
      </c>
      <c r="M192" s="5">
        <f>IF($C$2="Neattiecināmās izmaksas",IF('Lokālā tāme Nr.3'!$Q195="Neattiecināmās",'Lokālā tāme Nr.3'!$M195,0))</f>
        <v>0</v>
      </c>
      <c r="N192" s="5">
        <f>IF($C$2="Neattiecināmās izmaksas",IF('Lokālā tāme Nr.3'!$Q195="Neattiecināmās",'Lokālā tāme Nr.3'!$N195,0))</f>
        <v>0</v>
      </c>
      <c r="O192" s="5">
        <f>IF($C$2="Neattiecināmās izmaksas",IF('Lokālā tāme Nr.3'!$Q195="Neattiecināmās",'Lokālā tāme Nr.3'!$O195,0))</f>
        <v>0</v>
      </c>
      <c r="P192" s="17">
        <f>IF($C$2="Neattiecināmās izmaksas",IF('Lokālā tāme Nr.3'!$Q195="Neattiecināmās",'Lokālā tāme Nr.3'!$P195,0))</f>
        <v>0</v>
      </c>
    </row>
    <row r="193" spans="1:16" ht="12" thickBot="1" x14ac:dyDescent="0.25">
      <c r="A193" s="18">
        <f>IF(P193=0,0,IF(COUNTBLANK(P193)=1,0,COUNTA($P$8:P193)))</f>
        <v>0</v>
      </c>
      <c r="B193" s="5">
        <f>IF($C$2="Neattiecināmās izmaksas",IF('Lokālā tāme Nr.3'!$Q196="Neattiecināmās",'Lokālā tāme Nr.3'!$B196,0))</f>
        <v>0</v>
      </c>
      <c r="C193" s="5">
        <f>IF($C$2="Neattiecināmās izmaksas",IF('Lokālā tāme Nr.3'!$Q196="Neattiecināmās",'Lokālā tāme Nr.3'!$C196,0))</f>
        <v>0</v>
      </c>
      <c r="D193" s="5">
        <f>IF($C$2="Neattiecināmās izmaksas",IF('Lokālā tāme Nr.3'!$Q196="Neattiecināmās",'Lokālā tāme Nr.3'!$D196,0))</f>
        <v>0</v>
      </c>
      <c r="E193" s="17">
        <f>IF($C$2="Neattiecināmās izmaksas",IF('Lokālā tāme Nr.3'!$Q196="Neattiecināmās",'Lokālā tāme Nr.3'!$E196,0))</f>
        <v>0</v>
      </c>
      <c r="F193" s="31">
        <f>IF($C$2="Neattiecināmās izmaksas",IF('Lokālā tāme Nr.3'!$Q196="Neattiecināmās",'Lokālā tāme Nr.3'!$F196,0))</f>
        <v>0</v>
      </c>
      <c r="G193" s="5">
        <f>IF($C$2="Neattiecināmās izmaksas",IF('Lokālā tāme Nr.3'!$Q196="Neattiecināmās",'Lokālā tāme Nr.3'!$G196,0))</f>
        <v>0</v>
      </c>
      <c r="H193" s="5">
        <f>IF($C$2="Neattiecināmās izmaksas",IF('Lokālā tāme Nr.3'!$Q196="Neattiecināmās",'Lokālā tāme Nr.3'!$H196,0))</f>
        <v>0</v>
      </c>
      <c r="I193" s="5">
        <f>IF($C$2="Neattiecināmās izmaksas",IF('Lokālā tāme Nr.3'!$Q196="Neattiecināmās",'Lokālā tāme Nr.3'!$I196,0))</f>
        <v>0</v>
      </c>
      <c r="J193" s="5">
        <f>IF($C$2="Neattiecināmās izmaksas",IF('Lokālā tāme Nr.3'!$Q196="Neattiecināmās",'Lokālā tāme Nr.3'!$J196,0))</f>
        <v>0</v>
      </c>
      <c r="K193" s="47">
        <f>IF($C$2="Neattiecināmās izmaksas",IF('Lokālā tāme Nr.3'!$Q196="Neattiecināmās",'Lokālā tāme Nr.3'!$K196,0))</f>
        <v>0</v>
      </c>
      <c r="L193" s="27">
        <f>IF($C$2="Neattiecināmās izmaksas",IF('Lokālā tāme Nr.3'!$Q196="Neattiecināmās",'Lokālā tāme Nr.3'!$L196,0))</f>
        <v>0</v>
      </c>
      <c r="M193" s="5">
        <f>IF($C$2="Neattiecināmās izmaksas",IF('Lokālā tāme Nr.3'!$Q196="Neattiecināmās",'Lokālā tāme Nr.3'!$M196,0))</f>
        <v>0</v>
      </c>
      <c r="N193" s="5">
        <f>IF($C$2="Neattiecināmās izmaksas",IF('Lokālā tāme Nr.3'!$Q196="Neattiecināmās",'Lokālā tāme Nr.3'!$N196,0))</f>
        <v>0</v>
      </c>
      <c r="O193" s="5">
        <f>IF($C$2="Neattiecināmās izmaksas",IF('Lokālā tāme Nr.3'!$Q196="Neattiecināmās",'Lokālā tāme Nr.3'!$O196,0))</f>
        <v>0</v>
      </c>
      <c r="P193" s="17">
        <f>IF($C$2="Neattiecināmās izmaksas",IF('Lokālā tāme Nr.3'!$Q196="Neattiecināmās",'Lokālā tāme Nr.3'!$P196,0))</f>
        <v>0</v>
      </c>
    </row>
    <row r="194" spans="1:16" ht="12" thickBot="1" x14ac:dyDescent="0.25">
      <c r="A194" s="18">
        <f>IF(P194=0,0,IF(COUNTBLANK(P194)=1,0,COUNTA($P$8:P194)))</f>
        <v>0</v>
      </c>
      <c r="B194" s="5">
        <f>IF($C$2="Neattiecināmās izmaksas",IF('Lokālā tāme Nr.3'!$Q197="Neattiecināmās",'Lokālā tāme Nr.3'!$B197,0))</f>
        <v>0</v>
      </c>
      <c r="C194" s="5">
        <f>IF($C$2="Neattiecināmās izmaksas",IF('Lokālā tāme Nr.3'!$Q197="Neattiecināmās",'Lokālā tāme Nr.3'!$C197,0))</f>
        <v>0</v>
      </c>
      <c r="D194" s="5">
        <f>IF($C$2="Neattiecināmās izmaksas",IF('Lokālā tāme Nr.3'!$Q197="Neattiecināmās",'Lokālā tāme Nr.3'!$D197,0))</f>
        <v>0</v>
      </c>
      <c r="E194" s="17">
        <f>IF($C$2="Neattiecināmās izmaksas",IF('Lokālā tāme Nr.3'!$Q197="Neattiecināmās",'Lokālā tāme Nr.3'!$E197,0))</f>
        <v>0</v>
      </c>
      <c r="F194" s="31">
        <f>IF($C$2="Neattiecināmās izmaksas",IF('Lokālā tāme Nr.3'!$Q197="Neattiecināmās",'Lokālā tāme Nr.3'!$F197,0))</f>
        <v>0</v>
      </c>
      <c r="G194" s="5">
        <f>IF($C$2="Neattiecināmās izmaksas",IF('Lokālā tāme Nr.3'!$Q197="Neattiecināmās",'Lokālā tāme Nr.3'!$G197,0))</f>
        <v>0</v>
      </c>
      <c r="H194" s="5">
        <f>IF($C$2="Neattiecināmās izmaksas",IF('Lokālā tāme Nr.3'!$Q197="Neattiecināmās",'Lokālā tāme Nr.3'!$H197,0))</f>
        <v>0</v>
      </c>
      <c r="I194" s="5">
        <f>IF($C$2="Neattiecināmās izmaksas",IF('Lokālā tāme Nr.3'!$Q197="Neattiecināmās",'Lokālā tāme Nr.3'!$I197,0))</f>
        <v>0</v>
      </c>
      <c r="J194" s="5">
        <f>IF($C$2="Neattiecināmās izmaksas",IF('Lokālā tāme Nr.3'!$Q197="Neattiecināmās",'Lokālā tāme Nr.3'!$J197,0))</f>
        <v>0</v>
      </c>
      <c r="K194" s="47">
        <f>IF($C$2="Neattiecināmās izmaksas",IF('Lokālā tāme Nr.3'!$Q197="Neattiecināmās",'Lokālā tāme Nr.3'!$K197,0))</f>
        <v>0</v>
      </c>
      <c r="L194" s="27">
        <f>IF($C$2="Neattiecināmās izmaksas",IF('Lokālā tāme Nr.3'!$Q197="Neattiecināmās",'Lokālā tāme Nr.3'!$L197,0))</f>
        <v>0</v>
      </c>
      <c r="M194" s="5">
        <f>IF($C$2="Neattiecināmās izmaksas",IF('Lokālā tāme Nr.3'!$Q197="Neattiecināmās",'Lokālā tāme Nr.3'!$M197,0))</f>
        <v>0</v>
      </c>
      <c r="N194" s="5">
        <f>IF($C$2="Neattiecināmās izmaksas",IF('Lokālā tāme Nr.3'!$Q197="Neattiecināmās",'Lokālā tāme Nr.3'!$N197,0))</f>
        <v>0</v>
      </c>
      <c r="O194" s="5">
        <f>IF($C$2="Neattiecināmās izmaksas",IF('Lokālā tāme Nr.3'!$Q197="Neattiecināmās",'Lokālā tāme Nr.3'!$O197,0))</f>
        <v>0</v>
      </c>
      <c r="P194" s="17">
        <f>IF($C$2="Neattiecināmās izmaksas",IF('Lokālā tāme Nr.3'!$Q197="Neattiecināmās",'Lokālā tāme Nr.3'!$P197,0))</f>
        <v>0</v>
      </c>
    </row>
    <row r="195" spans="1:16" ht="12" thickBot="1" x14ac:dyDescent="0.25">
      <c r="A195" s="18">
        <f>IF(P195=0,0,IF(COUNTBLANK(P195)=1,0,COUNTA($P$8:P195)))</f>
        <v>0</v>
      </c>
      <c r="B195" s="5">
        <f>IF($C$2="Neattiecināmās izmaksas",IF('Lokālā tāme Nr.3'!$Q198="Neattiecināmās",'Lokālā tāme Nr.3'!$B198,0))</f>
        <v>0</v>
      </c>
      <c r="C195" s="5">
        <f>IF($C$2="Neattiecināmās izmaksas",IF('Lokālā tāme Nr.3'!$Q198="Neattiecināmās",'Lokālā tāme Nr.3'!$C198,0))</f>
        <v>0</v>
      </c>
      <c r="D195" s="5">
        <f>IF($C$2="Neattiecināmās izmaksas",IF('Lokālā tāme Nr.3'!$Q198="Neattiecināmās",'Lokālā tāme Nr.3'!$D198,0))</f>
        <v>0</v>
      </c>
      <c r="E195" s="17">
        <f>IF($C$2="Neattiecināmās izmaksas",IF('Lokālā tāme Nr.3'!$Q198="Neattiecināmās",'Lokālā tāme Nr.3'!$E198,0))</f>
        <v>0</v>
      </c>
      <c r="F195" s="31">
        <f>IF($C$2="Neattiecināmās izmaksas",IF('Lokālā tāme Nr.3'!$Q198="Neattiecināmās",'Lokālā tāme Nr.3'!$F198,0))</f>
        <v>0</v>
      </c>
      <c r="G195" s="5">
        <f>IF($C$2="Neattiecināmās izmaksas",IF('Lokālā tāme Nr.3'!$Q198="Neattiecināmās",'Lokālā tāme Nr.3'!$G198,0))</f>
        <v>0</v>
      </c>
      <c r="H195" s="5">
        <f>IF($C$2="Neattiecināmās izmaksas",IF('Lokālā tāme Nr.3'!$Q198="Neattiecināmās",'Lokālā tāme Nr.3'!$H198,0))</f>
        <v>0</v>
      </c>
      <c r="I195" s="5">
        <f>IF($C$2="Neattiecināmās izmaksas",IF('Lokālā tāme Nr.3'!$Q198="Neattiecināmās",'Lokālā tāme Nr.3'!$I198,0))</f>
        <v>0</v>
      </c>
      <c r="J195" s="5">
        <f>IF($C$2="Neattiecināmās izmaksas",IF('Lokālā tāme Nr.3'!$Q198="Neattiecināmās",'Lokālā tāme Nr.3'!$J198,0))</f>
        <v>0</v>
      </c>
      <c r="K195" s="47">
        <f>IF($C$2="Neattiecināmās izmaksas",IF('Lokālā tāme Nr.3'!$Q198="Neattiecināmās",'Lokālā tāme Nr.3'!$K198,0))</f>
        <v>0</v>
      </c>
      <c r="L195" s="27">
        <f>IF($C$2="Neattiecināmās izmaksas",IF('Lokālā tāme Nr.3'!$Q198="Neattiecināmās",'Lokālā tāme Nr.3'!$L198,0))</f>
        <v>0</v>
      </c>
      <c r="M195" s="5">
        <f>IF($C$2="Neattiecināmās izmaksas",IF('Lokālā tāme Nr.3'!$Q198="Neattiecināmās",'Lokālā tāme Nr.3'!$M198,0))</f>
        <v>0</v>
      </c>
      <c r="N195" s="5">
        <f>IF($C$2="Neattiecināmās izmaksas",IF('Lokālā tāme Nr.3'!$Q198="Neattiecināmās",'Lokālā tāme Nr.3'!$N198,0))</f>
        <v>0</v>
      </c>
      <c r="O195" s="5">
        <f>IF($C$2="Neattiecināmās izmaksas",IF('Lokālā tāme Nr.3'!$Q198="Neattiecināmās",'Lokālā tāme Nr.3'!$O198,0))</f>
        <v>0</v>
      </c>
      <c r="P195" s="17">
        <f>IF($C$2="Neattiecināmās izmaksas",IF('Lokālā tāme Nr.3'!$Q198="Neattiecināmās",'Lokālā tāme Nr.3'!$P198,0))</f>
        <v>0</v>
      </c>
    </row>
    <row r="196" spans="1:16" ht="12" thickBot="1" x14ac:dyDescent="0.25">
      <c r="A196" s="18">
        <f>IF(P196=0,0,IF(COUNTBLANK(P196)=1,0,COUNTA($P$8:P196)))</f>
        <v>0</v>
      </c>
      <c r="B196" s="5">
        <f>IF($C$2="Neattiecināmās izmaksas",IF('Lokālā tāme Nr.3'!$Q199="Neattiecināmās",'Lokālā tāme Nr.3'!$B199,0))</f>
        <v>0</v>
      </c>
      <c r="C196" s="5">
        <f>IF($C$2="Neattiecināmās izmaksas",IF('Lokālā tāme Nr.3'!$Q199="Neattiecināmās",'Lokālā tāme Nr.3'!$C199,0))</f>
        <v>0</v>
      </c>
      <c r="D196" s="5">
        <f>IF($C$2="Neattiecināmās izmaksas",IF('Lokālā tāme Nr.3'!$Q199="Neattiecināmās",'Lokālā tāme Nr.3'!$D199,0))</f>
        <v>0</v>
      </c>
      <c r="E196" s="17">
        <f>IF($C$2="Neattiecināmās izmaksas",IF('Lokālā tāme Nr.3'!$Q199="Neattiecināmās",'Lokālā tāme Nr.3'!$E199,0))</f>
        <v>0</v>
      </c>
      <c r="F196" s="31">
        <f>IF($C$2="Neattiecināmās izmaksas",IF('Lokālā tāme Nr.3'!$Q199="Neattiecināmās",'Lokālā tāme Nr.3'!$F199,0))</f>
        <v>0</v>
      </c>
      <c r="G196" s="5">
        <f>IF($C$2="Neattiecināmās izmaksas",IF('Lokālā tāme Nr.3'!$Q199="Neattiecināmās",'Lokālā tāme Nr.3'!$G199,0))</f>
        <v>0</v>
      </c>
      <c r="H196" s="5">
        <f>IF($C$2="Neattiecināmās izmaksas",IF('Lokālā tāme Nr.3'!$Q199="Neattiecināmās",'Lokālā tāme Nr.3'!$H199,0))</f>
        <v>0</v>
      </c>
      <c r="I196" s="5">
        <f>IF($C$2="Neattiecināmās izmaksas",IF('Lokālā tāme Nr.3'!$Q199="Neattiecināmās",'Lokālā tāme Nr.3'!$I199,0))</f>
        <v>0</v>
      </c>
      <c r="J196" s="5">
        <f>IF($C$2="Neattiecināmās izmaksas",IF('Lokālā tāme Nr.3'!$Q199="Neattiecināmās",'Lokālā tāme Nr.3'!$J199,0))</f>
        <v>0</v>
      </c>
      <c r="K196" s="47">
        <f>IF($C$2="Neattiecināmās izmaksas",IF('Lokālā tāme Nr.3'!$Q199="Neattiecināmās",'Lokālā tāme Nr.3'!$K199,0))</f>
        <v>0</v>
      </c>
      <c r="L196" s="27">
        <f>IF($C$2="Neattiecināmās izmaksas",IF('Lokālā tāme Nr.3'!$Q199="Neattiecināmās",'Lokālā tāme Nr.3'!$L199,0))</f>
        <v>0</v>
      </c>
      <c r="M196" s="5">
        <f>IF($C$2="Neattiecināmās izmaksas",IF('Lokālā tāme Nr.3'!$Q199="Neattiecināmās",'Lokālā tāme Nr.3'!$M199,0))</f>
        <v>0</v>
      </c>
      <c r="N196" s="5">
        <f>IF($C$2="Neattiecināmās izmaksas",IF('Lokālā tāme Nr.3'!$Q199="Neattiecināmās",'Lokālā tāme Nr.3'!$N199,0))</f>
        <v>0</v>
      </c>
      <c r="O196" s="5">
        <f>IF($C$2="Neattiecināmās izmaksas",IF('Lokālā tāme Nr.3'!$Q199="Neattiecināmās",'Lokālā tāme Nr.3'!$O199,0))</f>
        <v>0</v>
      </c>
      <c r="P196" s="17">
        <f>IF($C$2="Neattiecināmās izmaksas",IF('Lokālā tāme Nr.3'!$Q199="Neattiecināmās",'Lokālā tāme Nr.3'!$P199,0))</f>
        <v>0</v>
      </c>
    </row>
    <row r="197" spans="1:16" ht="12" thickBot="1" x14ac:dyDescent="0.25">
      <c r="A197" s="18">
        <f>IF(P197=0,0,IF(COUNTBLANK(P197)=1,0,COUNTA($P$8:P197)))</f>
        <v>0</v>
      </c>
      <c r="B197" s="5">
        <f>IF($C$2="Neattiecināmās izmaksas",IF('Lokālā tāme Nr.3'!$Q200="Neattiecināmās",'Lokālā tāme Nr.3'!$B200,0))</f>
        <v>0</v>
      </c>
      <c r="C197" s="5">
        <f>IF($C$2="Neattiecināmās izmaksas",IF('Lokālā tāme Nr.3'!$Q200="Neattiecināmās",'Lokālā tāme Nr.3'!$C200,0))</f>
        <v>0</v>
      </c>
      <c r="D197" s="5">
        <f>IF($C$2="Neattiecināmās izmaksas",IF('Lokālā tāme Nr.3'!$Q200="Neattiecināmās",'Lokālā tāme Nr.3'!$D200,0))</f>
        <v>0</v>
      </c>
      <c r="E197" s="17">
        <f>IF($C$2="Neattiecināmās izmaksas",IF('Lokālā tāme Nr.3'!$Q200="Neattiecināmās",'Lokālā tāme Nr.3'!$E200,0))</f>
        <v>0</v>
      </c>
      <c r="F197" s="31">
        <f>IF($C$2="Neattiecināmās izmaksas",IF('Lokālā tāme Nr.3'!$Q200="Neattiecināmās",'Lokālā tāme Nr.3'!$F200,0))</f>
        <v>0</v>
      </c>
      <c r="G197" s="5">
        <f>IF($C$2="Neattiecināmās izmaksas",IF('Lokālā tāme Nr.3'!$Q200="Neattiecināmās",'Lokālā tāme Nr.3'!$G200,0))</f>
        <v>0</v>
      </c>
      <c r="H197" s="5">
        <f>IF($C$2="Neattiecināmās izmaksas",IF('Lokālā tāme Nr.3'!$Q200="Neattiecināmās",'Lokālā tāme Nr.3'!$H200,0))</f>
        <v>0</v>
      </c>
      <c r="I197" s="5">
        <f>IF($C$2="Neattiecināmās izmaksas",IF('Lokālā tāme Nr.3'!$Q200="Neattiecināmās",'Lokālā tāme Nr.3'!$I200,0))</f>
        <v>0</v>
      </c>
      <c r="J197" s="5">
        <f>IF($C$2="Neattiecināmās izmaksas",IF('Lokālā tāme Nr.3'!$Q200="Neattiecināmās",'Lokālā tāme Nr.3'!$J200,0))</f>
        <v>0</v>
      </c>
      <c r="K197" s="47">
        <f>IF($C$2="Neattiecināmās izmaksas",IF('Lokālā tāme Nr.3'!$Q200="Neattiecināmās",'Lokālā tāme Nr.3'!$K200,0))</f>
        <v>0</v>
      </c>
      <c r="L197" s="27">
        <f>IF($C$2="Neattiecināmās izmaksas",IF('Lokālā tāme Nr.3'!$Q200="Neattiecināmās",'Lokālā tāme Nr.3'!$L200,0))</f>
        <v>0</v>
      </c>
      <c r="M197" s="5">
        <f>IF($C$2="Neattiecināmās izmaksas",IF('Lokālā tāme Nr.3'!$Q200="Neattiecināmās",'Lokālā tāme Nr.3'!$M200,0))</f>
        <v>0</v>
      </c>
      <c r="N197" s="5">
        <f>IF($C$2="Neattiecināmās izmaksas",IF('Lokālā tāme Nr.3'!$Q200="Neattiecināmās",'Lokālā tāme Nr.3'!$N200,0))</f>
        <v>0</v>
      </c>
      <c r="O197" s="5">
        <f>IF($C$2="Neattiecināmās izmaksas",IF('Lokālā tāme Nr.3'!$Q200="Neattiecināmās",'Lokālā tāme Nr.3'!$O200,0))</f>
        <v>0</v>
      </c>
      <c r="P197" s="17">
        <f>IF($C$2="Neattiecināmās izmaksas",IF('Lokālā tāme Nr.3'!$Q200="Neattiecināmās",'Lokālā tāme Nr.3'!$P200,0))</f>
        <v>0</v>
      </c>
    </row>
    <row r="198" spans="1:16" ht="12" thickBot="1" x14ac:dyDescent="0.25">
      <c r="A198" s="18">
        <f>IF(P198=0,0,IF(COUNTBLANK(P198)=1,0,COUNTA($P$8:P198)))</f>
        <v>0</v>
      </c>
      <c r="B198" s="5">
        <f>IF($C$2="Neattiecināmās izmaksas",IF('Lokālā tāme Nr.3'!$Q201="Neattiecināmās",'Lokālā tāme Nr.3'!$B201,0))</f>
        <v>0</v>
      </c>
      <c r="C198" s="5">
        <f>IF($C$2="Neattiecināmās izmaksas",IF('Lokālā tāme Nr.3'!$Q201="Neattiecināmās",'Lokālā tāme Nr.3'!$C201,0))</f>
        <v>0</v>
      </c>
      <c r="D198" s="5">
        <f>IF($C$2="Neattiecināmās izmaksas",IF('Lokālā tāme Nr.3'!$Q201="Neattiecināmās",'Lokālā tāme Nr.3'!$D201,0))</f>
        <v>0</v>
      </c>
      <c r="E198" s="17">
        <f>IF($C$2="Neattiecināmās izmaksas",IF('Lokālā tāme Nr.3'!$Q201="Neattiecināmās",'Lokālā tāme Nr.3'!$E201,0))</f>
        <v>0</v>
      </c>
      <c r="F198" s="31">
        <f>IF($C$2="Neattiecināmās izmaksas",IF('Lokālā tāme Nr.3'!$Q201="Neattiecināmās",'Lokālā tāme Nr.3'!$F201,0))</f>
        <v>0</v>
      </c>
      <c r="G198" s="5">
        <f>IF($C$2="Neattiecināmās izmaksas",IF('Lokālā tāme Nr.3'!$Q201="Neattiecināmās",'Lokālā tāme Nr.3'!$G201,0))</f>
        <v>0</v>
      </c>
      <c r="H198" s="5">
        <f>IF($C$2="Neattiecināmās izmaksas",IF('Lokālā tāme Nr.3'!$Q201="Neattiecināmās",'Lokālā tāme Nr.3'!$H201,0))</f>
        <v>0</v>
      </c>
      <c r="I198" s="5">
        <f>IF($C$2="Neattiecināmās izmaksas",IF('Lokālā tāme Nr.3'!$Q201="Neattiecināmās",'Lokālā tāme Nr.3'!$I201,0))</f>
        <v>0</v>
      </c>
      <c r="J198" s="5">
        <f>IF($C$2="Neattiecināmās izmaksas",IF('Lokālā tāme Nr.3'!$Q201="Neattiecināmās",'Lokālā tāme Nr.3'!$J201,0))</f>
        <v>0</v>
      </c>
      <c r="K198" s="47">
        <f>IF($C$2="Neattiecināmās izmaksas",IF('Lokālā tāme Nr.3'!$Q201="Neattiecināmās",'Lokālā tāme Nr.3'!$K201,0))</f>
        <v>0</v>
      </c>
      <c r="L198" s="27">
        <f>IF($C$2="Neattiecināmās izmaksas",IF('Lokālā tāme Nr.3'!$Q201="Neattiecināmās",'Lokālā tāme Nr.3'!$L201,0))</f>
        <v>0</v>
      </c>
      <c r="M198" s="5">
        <f>IF($C$2="Neattiecināmās izmaksas",IF('Lokālā tāme Nr.3'!$Q201="Neattiecināmās",'Lokālā tāme Nr.3'!$M201,0))</f>
        <v>0</v>
      </c>
      <c r="N198" s="5">
        <f>IF($C$2="Neattiecināmās izmaksas",IF('Lokālā tāme Nr.3'!$Q201="Neattiecināmās",'Lokālā tāme Nr.3'!$N201,0))</f>
        <v>0</v>
      </c>
      <c r="O198" s="5">
        <f>IF($C$2="Neattiecināmās izmaksas",IF('Lokālā tāme Nr.3'!$Q201="Neattiecināmās",'Lokālā tāme Nr.3'!$O201,0))</f>
        <v>0</v>
      </c>
      <c r="P198" s="17">
        <f>IF($C$2="Neattiecināmās izmaksas",IF('Lokālā tāme Nr.3'!$Q201="Neattiecināmās",'Lokālā tāme Nr.3'!$P201,0))</f>
        <v>0</v>
      </c>
    </row>
    <row r="199" spans="1:16" ht="12" thickBot="1" x14ac:dyDescent="0.25">
      <c r="A199" s="18">
        <f>IF(P199=0,0,IF(COUNTBLANK(P199)=1,0,COUNTA($P$8:P199)))</f>
        <v>0</v>
      </c>
      <c r="B199" s="5">
        <f>IF($C$2="Neattiecināmās izmaksas",IF('Lokālā tāme Nr.3'!$Q202="Neattiecināmās",'Lokālā tāme Nr.3'!$B202,0))</f>
        <v>0</v>
      </c>
      <c r="C199" s="5">
        <f>IF($C$2="Neattiecināmās izmaksas",IF('Lokālā tāme Nr.3'!$Q202="Neattiecināmās",'Lokālā tāme Nr.3'!$C202,0))</f>
        <v>0</v>
      </c>
      <c r="D199" s="5">
        <f>IF($C$2="Neattiecināmās izmaksas",IF('Lokālā tāme Nr.3'!$Q202="Neattiecināmās",'Lokālā tāme Nr.3'!$D202,0))</f>
        <v>0</v>
      </c>
      <c r="E199" s="17">
        <f>IF($C$2="Neattiecināmās izmaksas",IF('Lokālā tāme Nr.3'!$Q202="Neattiecināmās",'Lokālā tāme Nr.3'!$E202,0))</f>
        <v>0</v>
      </c>
      <c r="F199" s="31">
        <f>IF($C$2="Neattiecināmās izmaksas",IF('Lokālā tāme Nr.3'!$Q202="Neattiecināmās",'Lokālā tāme Nr.3'!$F202,0))</f>
        <v>0</v>
      </c>
      <c r="G199" s="5">
        <f>IF($C$2="Neattiecināmās izmaksas",IF('Lokālā tāme Nr.3'!$Q202="Neattiecināmās",'Lokālā tāme Nr.3'!$G202,0))</f>
        <v>0</v>
      </c>
      <c r="H199" s="5">
        <f>IF($C$2="Neattiecināmās izmaksas",IF('Lokālā tāme Nr.3'!$Q202="Neattiecināmās",'Lokālā tāme Nr.3'!$H202,0))</f>
        <v>0</v>
      </c>
      <c r="I199" s="5">
        <f>IF($C$2="Neattiecināmās izmaksas",IF('Lokālā tāme Nr.3'!$Q202="Neattiecināmās",'Lokālā tāme Nr.3'!$I202,0))</f>
        <v>0</v>
      </c>
      <c r="J199" s="5">
        <f>IF($C$2="Neattiecināmās izmaksas",IF('Lokālā tāme Nr.3'!$Q202="Neattiecināmās",'Lokālā tāme Nr.3'!$J202,0))</f>
        <v>0</v>
      </c>
      <c r="K199" s="47">
        <f>IF($C$2="Neattiecināmās izmaksas",IF('Lokālā tāme Nr.3'!$Q202="Neattiecināmās",'Lokālā tāme Nr.3'!$K202,0))</f>
        <v>0</v>
      </c>
      <c r="L199" s="27">
        <f>IF($C$2="Neattiecināmās izmaksas",IF('Lokālā tāme Nr.3'!$Q202="Neattiecināmās",'Lokālā tāme Nr.3'!$L202,0))</f>
        <v>0</v>
      </c>
      <c r="M199" s="5">
        <f>IF($C$2="Neattiecināmās izmaksas",IF('Lokālā tāme Nr.3'!$Q202="Neattiecināmās",'Lokālā tāme Nr.3'!$M202,0))</f>
        <v>0</v>
      </c>
      <c r="N199" s="5">
        <f>IF($C$2="Neattiecināmās izmaksas",IF('Lokālā tāme Nr.3'!$Q202="Neattiecināmās",'Lokālā tāme Nr.3'!$N202,0))</f>
        <v>0</v>
      </c>
      <c r="O199" s="5">
        <f>IF($C$2="Neattiecināmās izmaksas",IF('Lokālā tāme Nr.3'!$Q202="Neattiecināmās",'Lokālā tāme Nr.3'!$O202,0))</f>
        <v>0</v>
      </c>
      <c r="P199" s="17">
        <f>IF($C$2="Neattiecināmās izmaksas",IF('Lokālā tāme Nr.3'!$Q202="Neattiecināmās",'Lokālā tāme Nr.3'!$P202,0))</f>
        <v>0</v>
      </c>
    </row>
    <row r="200" spans="1:16" ht="12" thickBot="1" x14ac:dyDescent="0.25">
      <c r="A200" s="18">
        <f>IF(P200=0,0,IF(COUNTBLANK(P200)=1,0,COUNTA($P$8:P200)))</f>
        <v>0</v>
      </c>
      <c r="B200" s="5">
        <f>IF($C$2="Neattiecināmās izmaksas",IF('Lokālā tāme Nr.3'!$Q203="Neattiecināmās",'Lokālā tāme Nr.3'!$B203,0))</f>
        <v>0</v>
      </c>
      <c r="C200" s="5">
        <f>IF($C$2="Neattiecināmās izmaksas",IF('Lokālā tāme Nr.3'!$Q203="Neattiecināmās",'Lokālā tāme Nr.3'!$C203,0))</f>
        <v>0</v>
      </c>
      <c r="D200" s="5">
        <f>IF($C$2="Neattiecināmās izmaksas",IF('Lokālā tāme Nr.3'!$Q203="Neattiecināmās",'Lokālā tāme Nr.3'!$D203,0))</f>
        <v>0</v>
      </c>
      <c r="E200" s="17">
        <f>IF($C$2="Neattiecināmās izmaksas",IF('Lokālā tāme Nr.3'!$Q203="Neattiecināmās",'Lokālā tāme Nr.3'!$E203,0))</f>
        <v>0</v>
      </c>
      <c r="F200" s="31">
        <f>IF($C$2="Neattiecināmās izmaksas",IF('Lokālā tāme Nr.3'!$Q203="Neattiecināmās",'Lokālā tāme Nr.3'!$F203,0))</f>
        <v>0</v>
      </c>
      <c r="G200" s="5">
        <f>IF($C$2="Neattiecināmās izmaksas",IF('Lokālā tāme Nr.3'!$Q203="Neattiecināmās",'Lokālā tāme Nr.3'!$G203,0))</f>
        <v>0</v>
      </c>
      <c r="H200" s="5">
        <f>IF($C$2="Neattiecināmās izmaksas",IF('Lokālā tāme Nr.3'!$Q203="Neattiecināmās",'Lokālā tāme Nr.3'!$H203,0))</f>
        <v>0</v>
      </c>
      <c r="I200" s="5">
        <f>IF($C$2="Neattiecināmās izmaksas",IF('Lokālā tāme Nr.3'!$Q203="Neattiecināmās",'Lokālā tāme Nr.3'!$I203,0))</f>
        <v>0</v>
      </c>
      <c r="J200" s="5">
        <f>IF($C$2="Neattiecināmās izmaksas",IF('Lokālā tāme Nr.3'!$Q203="Neattiecināmās",'Lokālā tāme Nr.3'!$J203,0))</f>
        <v>0</v>
      </c>
      <c r="K200" s="47">
        <f>IF($C$2="Neattiecināmās izmaksas",IF('Lokālā tāme Nr.3'!$Q203="Neattiecināmās",'Lokālā tāme Nr.3'!$K203,0))</f>
        <v>0</v>
      </c>
      <c r="L200" s="27">
        <f>IF($C$2="Neattiecināmās izmaksas",IF('Lokālā tāme Nr.3'!$Q203="Neattiecināmās",'Lokālā tāme Nr.3'!$L203,0))</f>
        <v>0</v>
      </c>
      <c r="M200" s="5">
        <f>IF($C$2="Neattiecināmās izmaksas",IF('Lokālā tāme Nr.3'!$Q203="Neattiecināmās",'Lokālā tāme Nr.3'!$M203,0))</f>
        <v>0</v>
      </c>
      <c r="N200" s="5">
        <f>IF($C$2="Neattiecināmās izmaksas",IF('Lokālā tāme Nr.3'!$Q203="Neattiecināmās",'Lokālā tāme Nr.3'!$N203,0))</f>
        <v>0</v>
      </c>
      <c r="O200" s="5">
        <f>IF($C$2="Neattiecināmās izmaksas",IF('Lokālā tāme Nr.3'!$Q203="Neattiecināmās",'Lokālā tāme Nr.3'!$O203,0))</f>
        <v>0</v>
      </c>
      <c r="P200" s="17">
        <f>IF($C$2="Neattiecināmās izmaksas",IF('Lokālā tāme Nr.3'!$Q203="Neattiecināmās",'Lokālā tāme Nr.3'!$P203,0))</f>
        <v>0</v>
      </c>
    </row>
    <row r="201" spans="1:16" ht="12" thickBot="1" x14ac:dyDescent="0.25">
      <c r="A201" s="18">
        <f>IF(P201=0,0,IF(COUNTBLANK(P201)=1,0,COUNTA($P$8:P201)))</f>
        <v>0</v>
      </c>
      <c r="B201" s="5">
        <f>IF($C$2="Neattiecināmās izmaksas",IF('Lokālā tāme Nr.3'!$Q204="Neattiecināmās",'Lokālā tāme Nr.3'!$B204,0))</f>
        <v>0</v>
      </c>
      <c r="C201" s="5">
        <f>IF($C$2="Neattiecināmās izmaksas",IF('Lokālā tāme Nr.3'!$Q204="Neattiecināmās",'Lokālā tāme Nr.3'!$C204,0))</f>
        <v>0</v>
      </c>
      <c r="D201" s="5">
        <f>IF($C$2="Neattiecināmās izmaksas",IF('Lokālā tāme Nr.3'!$Q204="Neattiecināmās",'Lokālā tāme Nr.3'!$D204,0))</f>
        <v>0</v>
      </c>
      <c r="E201" s="17">
        <f>IF($C$2="Neattiecināmās izmaksas",IF('Lokālā tāme Nr.3'!$Q204="Neattiecināmās",'Lokālā tāme Nr.3'!$E204,0))</f>
        <v>0</v>
      </c>
      <c r="F201" s="31">
        <f>IF($C$2="Neattiecināmās izmaksas",IF('Lokālā tāme Nr.3'!$Q204="Neattiecināmās",'Lokālā tāme Nr.3'!$F204,0))</f>
        <v>0</v>
      </c>
      <c r="G201" s="5">
        <f>IF($C$2="Neattiecināmās izmaksas",IF('Lokālā tāme Nr.3'!$Q204="Neattiecināmās",'Lokālā tāme Nr.3'!$G204,0))</f>
        <v>0</v>
      </c>
      <c r="H201" s="5">
        <f>IF($C$2="Neattiecināmās izmaksas",IF('Lokālā tāme Nr.3'!$Q204="Neattiecināmās",'Lokālā tāme Nr.3'!$H204,0))</f>
        <v>0</v>
      </c>
      <c r="I201" s="5">
        <f>IF($C$2="Neattiecināmās izmaksas",IF('Lokālā tāme Nr.3'!$Q204="Neattiecināmās",'Lokālā tāme Nr.3'!$I204,0))</f>
        <v>0</v>
      </c>
      <c r="J201" s="5">
        <f>IF($C$2="Neattiecināmās izmaksas",IF('Lokālā tāme Nr.3'!$Q204="Neattiecināmās",'Lokālā tāme Nr.3'!$J204,0))</f>
        <v>0</v>
      </c>
      <c r="K201" s="47">
        <f>IF($C$2="Neattiecināmās izmaksas",IF('Lokālā tāme Nr.3'!$Q204="Neattiecināmās",'Lokālā tāme Nr.3'!$K204,0))</f>
        <v>0</v>
      </c>
      <c r="L201" s="27">
        <f>IF($C$2="Neattiecināmās izmaksas",IF('Lokālā tāme Nr.3'!$Q204="Neattiecināmās",'Lokālā tāme Nr.3'!$L204,0))</f>
        <v>0</v>
      </c>
      <c r="M201" s="5">
        <f>IF($C$2="Neattiecināmās izmaksas",IF('Lokālā tāme Nr.3'!$Q204="Neattiecināmās",'Lokālā tāme Nr.3'!$M204,0))</f>
        <v>0</v>
      </c>
      <c r="N201" s="5">
        <f>IF($C$2="Neattiecināmās izmaksas",IF('Lokālā tāme Nr.3'!$Q204="Neattiecināmās",'Lokālā tāme Nr.3'!$N204,0))</f>
        <v>0</v>
      </c>
      <c r="O201" s="5">
        <f>IF($C$2="Neattiecināmās izmaksas",IF('Lokālā tāme Nr.3'!$Q204="Neattiecināmās",'Lokālā tāme Nr.3'!$O204,0))</f>
        <v>0</v>
      </c>
      <c r="P201" s="17">
        <f>IF($C$2="Neattiecināmās izmaksas",IF('Lokālā tāme Nr.3'!$Q204="Neattiecināmās",'Lokālā tāme Nr.3'!$P204,0))</f>
        <v>0</v>
      </c>
    </row>
    <row r="202" spans="1:16" ht="12" thickBot="1" x14ac:dyDescent="0.25">
      <c r="A202" s="18">
        <f>IF(P202=0,0,IF(COUNTBLANK(P202)=1,0,COUNTA($P$8:P202)))</f>
        <v>0</v>
      </c>
      <c r="B202" s="5">
        <f>IF($C$2="Neattiecināmās izmaksas",IF('Lokālā tāme Nr.3'!$Q205="Neattiecināmās",'Lokālā tāme Nr.3'!$B205,0))</f>
        <v>0</v>
      </c>
      <c r="C202" s="5">
        <f>IF($C$2="Neattiecināmās izmaksas",IF('Lokālā tāme Nr.3'!$Q205="Neattiecināmās",'Lokālā tāme Nr.3'!$C205,0))</f>
        <v>0</v>
      </c>
      <c r="D202" s="5">
        <f>IF($C$2="Neattiecināmās izmaksas",IF('Lokālā tāme Nr.3'!$Q205="Neattiecināmās",'Lokālā tāme Nr.3'!$D205,0))</f>
        <v>0</v>
      </c>
      <c r="E202" s="17">
        <f>IF($C$2="Neattiecināmās izmaksas",IF('Lokālā tāme Nr.3'!$Q205="Neattiecināmās",'Lokālā tāme Nr.3'!$E205,0))</f>
        <v>0</v>
      </c>
      <c r="F202" s="31">
        <f>IF($C$2="Neattiecināmās izmaksas",IF('Lokālā tāme Nr.3'!$Q205="Neattiecināmās",'Lokālā tāme Nr.3'!$F205,0))</f>
        <v>0</v>
      </c>
      <c r="G202" s="5">
        <f>IF($C$2="Neattiecināmās izmaksas",IF('Lokālā tāme Nr.3'!$Q205="Neattiecināmās",'Lokālā tāme Nr.3'!$G205,0))</f>
        <v>0</v>
      </c>
      <c r="H202" s="5">
        <f>IF($C$2="Neattiecināmās izmaksas",IF('Lokālā tāme Nr.3'!$Q205="Neattiecināmās",'Lokālā tāme Nr.3'!$H205,0))</f>
        <v>0</v>
      </c>
      <c r="I202" s="5">
        <f>IF($C$2="Neattiecināmās izmaksas",IF('Lokālā tāme Nr.3'!$Q205="Neattiecināmās",'Lokālā tāme Nr.3'!$I205,0))</f>
        <v>0</v>
      </c>
      <c r="J202" s="5">
        <f>IF($C$2="Neattiecināmās izmaksas",IF('Lokālā tāme Nr.3'!$Q205="Neattiecināmās",'Lokālā tāme Nr.3'!$J205,0))</f>
        <v>0</v>
      </c>
      <c r="K202" s="47">
        <f>IF($C$2="Neattiecināmās izmaksas",IF('Lokālā tāme Nr.3'!$Q205="Neattiecināmās",'Lokālā tāme Nr.3'!$K205,0))</f>
        <v>0</v>
      </c>
      <c r="L202" s="27">
        <f>IF($C$2="Neattiecināmās izmaksas",IF('Lokālā tāme Nr.3'!$Q205="Neattiecināmās",'Lokālā tāme Nr.3'!$L205,0))</f>
        <v>0</v>
      </c>
      <c r="M202" s="5">
        <f>IF($C$2="Neattiecināmās izmaksas",IF('Lokālā tāme Nr.3'!$Q205="Neattiecināmās",'Lokālā tāme Nr.3'!$M205,0))</f>
        <v>0</v>
      </c>
      <c r="N202" s="5">
        <f>IF($C$2="Neattiecināmās izmaksas",IF('Lokālā tāme Nr.3'!$Q205="Neattiecināmās",'Lokālā tāme Nr.3'!$N205,0))</f>
        <v>0</v>
      </c>
      <c r="O202" s="5">
        <f>IF($C$2="Neattiecināmās izmaksas",IF('Lokālā tāme Nr.3'!$Q205="Neattiecināmās",'Lokālā tāme Nr.3'!$O205,0))</f>
        <v>0</v>
      </c>
      <c r="P202" s="17">
        <f>IF($C$2="Neattiecināmās izmaksas",IF('Lokālā tāme Nr.3'!$Q205="Neattiecināmās",'Lokālā tāme Nr.3'!$P205,0))</f>
        <v>0</v>
      </c>
    </row>
    <row r="203" spans="1:16" ht="12" thickBot="1" x14ac:dyDescent="0.25">
      <c r="A203" s="18">
        <f>IF(P203=0,0,IF(COUNTBLANK(P203)=1,0,COUNTA($P$8:P203)))</f>
        <v>0</v>
      </c>
      <c r="B203" s="5">
        <f>IF($C$2="Neattiecināmās izmaksas",IF('Lokālā tāme Nr.3'!$Q206="Neattiecināmās",'Lokālā tāme Nr.3'!$B206,0))</f>
        <v>0</v>
      </c>
      <c r="C203" s="5">
        <f>IF($C$2="Neattiecināmās izmaksas",IF('Lokālā tāme Nr.3'!$Q206="Neattiecināmās",'Lokālā tāme Nr.3'!$C206,0))</f>
        <v>0</v>
      </c>
      <c r="D203" s="5">
        <f>IF($C$2="Neattiecināmās izmaksas",IF('Lokālā tāme Nr.3'!$Q206="Neattiecināmās",'Lokālā tāme Nr.3'!$D206,0))</f>
        <v>0</v>
      </c>
      <c r="E203" s="17">
        <f>IF($C$2="Neattiecināmās izmaksas",IF('Lokālā tāme Nr.3'!$Q206="Neattiecināmās",'Lokālā tāme Nr.3'!$E206,0))</f>
        <v>0</v>
      </c>
      <c r="F203" s="31">
        <f>IF($C$2="Neattiecināmās izmaksas",IF('Lokālā tāme Nr.3'!$Q206="Neattiecināmās",'Lokālā tāme Nr.3'!$F206,0))</f>
        <v>0</v>
      </c>
      <c r="G203" s="5">
        <f>IF($C$2="Neattiecināmās izmaksas",IF('Lokālā tāme Nr.3'!$Q206="Neattiecināmās",'Lokālā tāme Nr.3'!$G206,0))</f>
        <v>0</v>
      </c>
      <c r="H203" s="5">
        <f>IF($C$2="Neattiecināmās izmaksas",IF('Lokālā tāme Nr.3'!$Q206="Neattiecināmās",'Lokālā tāme Nr.3'!$H206,0))</f>
        <v>0</v>
      </c>
      <c r="I203" s="5">
        <f>IF($C$2="Neattiecināmās izmaksas",IF('Lokālā tāme Nr.3'!$Q206="Neattiecināmās",'Lokālā tāme Nr.3'!$I206,0))</f>
        <v>0</v>
      </c>
      <c r="J203" s="5">
        <f>IF($C$2="Neattiecināmās izmaksas",IF('Lokālā tāme Nr.3'!$Q206="Neattiecināmās",'Lokālā tāme Nr.3'!$J206,0))</f>
        <v>0</v>
      </c>
      <c r="K203" s="47">
        <f>IF($C$2="Neattiecināmās izmaksas",IF('Lokālā tāme Nr.3'!$Q206="Neattiecināmās",'Lokālā tāme Nr.3'!$K206,0))</f>
        <v>0</v>
      </c>
      <c r="L203" s="27">
        <f>IF($C$2="Neattiecināmās izmaksas",IF('Lokālā tāme Nr.3'!$Q206="Neattiecināmās",'Lokālā tāme Nr.3'!$L206,0))</f>
        <v>0</v>
      </c>
      <c r="M203" s="5">
        <f>IF($C$2="Neattiecināmās izmaksas",IF('Lokālā tāme Nr.3'!$Q206="Neattiecināmās",'Lokālā tāme Nr.3'!$M206,0))</f>
        <v>0</v>
      </c>
      <c r="N203" s="5">
        <f>IF($C$2="Neattiecināmās izmaksas",IF('Lokālā tāme Nr.3'!$Q206="Neattiecināmās",'Lokālā tāme Nr.3'!$N206,0))</f>
        <v>0</v>
      </c>
      <c r="O203" s="5">
        <f>IF($C$2="Neattiecināmās izmaksas",IF('Lokālā tāme Nr.3'!$Q206="Neattiecināmās",'Lokālā tāme Nr.3'!$O206,0))</f>
        <v>0</v>
      </c>
      <c r="P203" s="17">
        <f>IF($C$2="Neattiecināmās izmaksas",IF('Lokālā tāme Nr.3'!$Q206="Neattiecināmās",'Lokālā tāme Nr.3'!$P206,0))</f>
        <v>0</v>
      </c>
    </row>
    <row r="204" spans="1:16" ht="12" thickBot="1" x14ac:dyDescent="0.25">
      <c r="A204" s="18">
        <f>IF(P204=0,0,IF(COUNTBLANK(P204)=1,0,COUNTA($P$8:P204)))</f>
        <v>0</v>
      </c>
      <c r="B204" s="5">
        <f>IF($C$2="Neattiecināmās izmaksas",IF('Lokālā tāme Nr.3'!$Q207="Neattiecināmās",'Lokālā tāme Nr.3'!$B207,0))</f>
        <v>0</v>
      </c>
      <c r="C204" s="5">
        <f>IF($C$2="Neattiecināmās izmaksas",IF('Lokālā tāme Nr.3'!$Q207="Neattiecināmās",'Lokālā tāme Nr.3'!$C207,0))</f>
        <v>0</v>
      </c>
      <c r="D204" s="5">
        <f>IF($C$2="Neattiecināmās izmaksas",IF('Lokālā tāme Nr.3'!$Q207="Neattiecināmās",'Lokālā tāme Nr.3'!$D207,0))</f>
        <v>0</v>
      </c>
      <c r="E204" s="17">
        <f>IF($C$2="Neattiecināmās izmaksas",IF('Lokālā tāme Nr.3'!$Q207="Neattiecināmās",'Lokālā tāme Nr.3'!$E207,0))</f>
        <v>0</v>
      </c>
      <c r="F204" s="31">
        <f>IF($C$2="Neattiecināmās izmaksas",IF('Lokālā tāme Nr.3'!$Q207="Neattiecināmās",'Lokālā tāme Nr.3'!$F207,0))</f>
        <v>0</v>
      </c>
      <c r="G204" s="5">
        <f>IF($C$2="Neattiecināmās izmaksas",IF('Lokālā tāme Nr.3'!$Q207="Neattiecināmās",'Lokālā tāme Nr.3'!$G207,0))</f>
        <v>0</v>
      </c>
      <c r="H204" s="5">
        <f>IF($C$2="Neattiecināmās izmaksas",IF('Lokālā tāme Nr.3'!$Q207="Neattiecināmās",'Lokālā tāme Nr.3'!$H207,0))</f>
        <v>0</v>
      </c>
      <c r="I204" s="5">
        <f>IF($C$2="Neattiecināmās izmaksas",IF('Lokālā tāme Nr.3'!$Q207="Neattiecināmās",'Lokālā tāme Nr.3'!$I207,0))</f>
        <v>0</v>
      </c>
      <c r="J204" s="5">
        <f>IF($C$2="Neattiecināmās izmaksas",IF('Lokālā tāme Nr.3'!$Q207="Neattiecināmās",'Lokālā tāme Nr.3'!$J207,0))</f>
        <v>0</v>
      </c>
      <c r="K204" s="47">
        <f>IF($C$2="Neattiecināmās izmaksas",IF('Lokālā tāme Nr.3'!$Q207="Neattiecināmās",'Lokālā tāme Nr.3'!$K207,0))</f>
        <v>0</v>
      </c>
      <c r="L204" s="27">
        <f>IF($C$2="Neattiecināmās izmaksas",IF('Lokālā tāme Nr.3'!$Q207="Neattiecināmās",'Lokālā tāme Nr.3'!$L207,0))</f>
        <v>0</v>
      </c>
      <c r="M204" s="5">
        <f>IF($C$2="Neattiecināmās izmaksas",IF('Lokālā tāme Nr.3'!$Q207="Neattiecināmās",'Lokālā tāme Nr.3'!$M207,0))</f>
        <v>0</v>
      </c>
      <c r="N204" s="5">
        <f>IF($C$2="Neattiecināmās izmaksas",IF('Lokālā tāme Nr.3'!$Q207="Neattiecināmās",'Lokālā tāme Nr.3'!$N207,0))</f>
        <v>0</v>
      </c>
      <c r="O204" s="5">
        <f>IF($C$2="Neattiecināmās izmaksas",IF('Lokālā tāme Nr.3'!$Q207="Neattiecināmās",'Lokālā tāme Nr.3'!$O207,0))</f>
        <v>0</v>
      </c>
      <c r="P204" s="17">
        <f>IF($C$2="Neattiecināmās izmaksas",IF('Lokālā tāme Nr.3'!$Q207="Neattiecināmās",'Lokālā tāme Nr.3'!$P207,0))</f>
        <v>0</v>
      </c>
    </row>
    <row r="205" spans="1:16" ht="12" thickBot="1" x14ac:dyDescent="0.25">
      <c r="A205" s="18">
        <f>IF(P205=0,0,IF(COUNTBLANK(P205)=1,0,COUNTA($P$8:P205)))</f>
        <v>0</v>
      </c>
      <c r="B205" s="5">
        <f>IF($C$2="Neattiecināmās izmaksas",IF('Lokālā tāme Nr.3'!$Q208="Neattiecināmās",'Lokālā tāme Nr.3'!$B208,0))</f>
        <v>0</v>
      </c>
      <c r="C205" s="5">
        <f>IF($C$2="Neattiecināmās izmaksas",IF('Lokālā tāme Nr.3'!$Q208="Neattiecināmās",'Lokālā tāme Nr.3'!$C208,0))</f>
        <v>0</v>
      </c>
      <c r="D205" s="5">
        <f>IF($C$2="Neattiecināmās izmaksas",IF('Lokālā tāme Nr.3'!$Q208="Neattiecināmās",'Lokālā tāme Nr.3'!$D208,0))</f>
        <v>0</v>
      </c>
      <c r="E205" s="17">
        <f>IF($C$2="Neattiecināmās izmaksas",IF('Lokālā tāme Nr.3'!$Q208="Neattiecināmās",'Lokālā tāme Nr.3'!$E208,0))</f>
        <v>0</v>
      </c>
      <c r="F205" s="31">
        <f>IF($C$2="Neattiecināmās izmaksas",IF('Lokālā tāme Nr.3'!$Q208="Neattiecināmās",'Lokālā tāme Nr.3'!$F208,0))</f>
        <v>0</v>
      </c>
      <c r="G205" s="5">
        <f>IF($C$2="Neattiecināmās izmaksas",IF('Lokālā tāme Nr.3'!$Q208="Neattiecināmās",'Lokālā tāme Nr.3'!$G208,0))</f>
        <v>0</v>
      </c>
      <c r="H205" s="5">
        <f>IF($C$2="Neattiecināmās izmaksas",IF('Lokālā tāme Nr.3'!$Q208="Neattiecināmās",'Lokālā tāme Nr.3'!$H208,0))</f>
        <v>0</v>
      </c>
      <c r="I205" s="5">
        <f>IF($C$2="Neattiecināmās izmaksas",IF('Lokālā tāme Nr.3'!$Q208="Neattiecināmās",'Lokālā tāme Nr.3'!$I208,0))</f>
        <v>0</v>
      </c>
      <c r="J205" s="5">
        <f>IF($C$2="Neattiecināmās izmaksas",IF('Lokālā tāme Nr.3'!$Q208="Neattiecināmās",'Lokālā tāme Nr.3'!$J208,0))</f>
        <v>0</v>
      </c>
      <c r="K205" s="47">
        <f>IF($C$2="Neattiecināmās izmaksas",IF('Lokālā tāme Nr.3'!$Q208="Neattiecināmās",'Lokālā tāme Nr.3'!$K208,0))</f>
        <v>0</v>
      </c>
      <c r="L205" s="27">
        <f>IF($C$2="Neattiecināmās izmaksas",IF('Lokālā tāme Nr.3'!$Q208="Neattiecināmās",'Lokālā tāme Nr.3'!$L208,0))</f>
        <v>0</v>
      </c>
      <c r="M205" s="5">
        <f>IF($C$2="Neattiecināmās izmaksas",IF('Lokālā tāme Nr.3'!$Q208="Neattiecināmās",'Lokālā tāme Nr.3'!$M208,0))</f>
        <v>0</v>
      </c>
      <c r="N205" s="5">
        <f>IF($C$2="Neattiecināmās izmaksas",IF('Lokālā tāme Nr.3'!$Q208="Neattiecināmās",'Lokālā tāme Nr.3'!$N208,0))</f>
        <v>0</v>
      </c>
      <c r="O205" s="5">
        <f>IF($C$2="Neattiecināmās izmaksas",IF('Lokālā tāme Nr.3'!$Q208="Neattiecināmās",'Lokālā tāme Nr.3'!$O208,0))</f>
        <v>0</v>
      </c>
      <c r="P205" s="17">
        <f>IF($C$2="Neattiecināmās izmaksas",IF('Lokālā tāme Nr.3'!$Q208="Neattiecināmās",'Lokālā tāme Nr.3'!$P208,0))</f>
        <v>0</v>
      </c>
    </row>
    <row r="206" spans="1:16" ht="12" thickBot="1" x14ac:dyDescent="0.25">
      <c r="A206" s="18">
        <f>IF(P206=0,0,IF(COUNTBLANK(P206)=1,0,COUNTA($P$8:P206)))</f>
        <v>0</v>
      </c>
      <c r="B206" s="5">
        <f>IF($C$2="Neattiecināmās izmaksas",IF('Lokālā tāme Nr.3'!$Q209="Neattiecināmās",'Lokālā tāme Nr.3'!$B209,0))</f>
        <v>0</v>
      </c>
      <c r="C206" s="5">
        <f>IF($C$2="Neattiecināmās izmaksas",IF('Lokālā tāme Nr.3'!$Q209="Neattiecināmās",'Lokālā tāme Nr.3'!$C209,0))</f>
        <v>0</v>
      </c>
      <c r="D206" s="5">
        <f>IF($C$2="Neattiecināmās izmaksas",IF('Lokālā tāme Nr.3'!$Q209="Neattiecināmās",'Lokālā tāme Nr.3'!$D209,0))</f>
        <v>0</v>
      </c>
      <c r="E206" s="17">
        <f>IF($C$2="Neattiecināmās izmaksas",IF('Lokālā tāme Nr.3'!$Q209="Neattiecināmās",'Lokālā tāme Nr.3'!$E209,0))</f>
        <v>0</v>
      </c>
      <c r="F206" s="31">
        <f>IF($C$2="Neattiecināmās izmaksas",IF('Lokālā tāme Nr.3'!$Q209="Neattiecināmās",'Lokālā tāme Nr.3'!$F209,0))</f>
        <v>0</v>
      </c>
      <c r="G206" s="5">
        <f>IF($C$2="Neattiecināmās izmaksas",IF('Lokālā tāme Nr.3'!$Q209="Neattiecināmās",'Lokālā tāme Nr.3'!$G209,0))</f>
        <v>0</v>
      </c>
      <c r="H206" s="5">
        <f>IF($C$2="Neattiecināmās izmaksas",IF('Lokālā tāme Nr.3'!$Q209="Neattiecināmās",'Lokālā tāme Nr.3'!$H209,0))</f>
        <v>0</v>
      </c>
      <c r="I206" s="5">
        <f>IF($C$2="Neattiecināmās izmaksas",IF('Lokālā tāme Nr.3'!$Q209="Neattiecināmās",'Lokālā tāme Nr.3'!$I209,0))</f>
        <v>0</v>
      </c>
      <c r="J206" s="5">
        <f>IF($C$2="Neattiecināmās izmaksas",IF('Lokālā tāme Nr.3'!$Q209="Neattiecināmās",'Lokālā tāme Nr.3'!$J209,0))</f>
        <v>0</v>
      </c>
      <c r="K206" s="47">
        <f>IF($C$2="Neattiecināmās izmaksas",IF('Lokālā tāme Nr.3'!$Q209="Neattiecināmās",'Lokālā tāme Nr.3'!$K209,0))</f>
        <v>0</v>
      </c>
      <c r="L206" s="27">
        <f>IF($C$2="Neattiecināmās izmaksas",IF('Lokālā tāme Nr.3'!$Q209="Neattiecināmās",'Lokālā tāme Nr.3'!$L209,0))</f>
        <v>0</v>
      </c>
      <c r="M206" s="5">
        <f>IF($C$2="Neattiecināmās izmaksas",IF('Lokālā tāme Nr.3'!$Q209="Neattiecināmās",'Lokālā tāme Nr.3'!$M209,0))</f>
        <v>0</v>
      </c>
      <c r="N206" s="5">
        <f>IF($C$2="Neattiecināmās izmaksas",IF('Lokālā tāme Nr.3'!$Q209="Neattiecināmās",'Lokālā tāme Nr.3'!$N209,0))</f>
        <v>0</v>
      </c>
      <c r="O206" s="5">
        <f>IF($C$2="Neattiecināmās izmaksas",IF('Lokālā tāme Nr.3'!$Q209="Neattiecināmās",'Lokālā tāme Nr.3'!$O209,0))</f>
        <v>0</v>
      </c>
      <c r="P206" s="17">
        <f>IF($C$2="Neattiecināmās izmaksas",IF('Lokālā tāme Nr.3'!$Q209="Neattiecināmās",'Lokālā tāme Nr.3'!$P209,0))</f>
        <v>0</v>
      </c>
    </row>
    <row r="207" spans="1:16" ht="12" thickBot="1" x14ac:dyDescent="0.25">
      <c r="A207" s="18">
        <f>IF(P207=0,0,IF(COUNTBLANK(P207)=1,0,COUNTA($P$8:P207)))</f>
        <v>0</v>
      </c>
      <c r="B207" s="5">
        <f>IF($C$2="Neattiecināmās izmaksas",IF('Lokālā tāme Nr.3'!$Q210="Neattiecināmās",'Lokālā tāme Nr.3'!$B210,0))</f>
        <v>0</v>
      </c>
      <c r="C207" s="5">
        <f>IF($C$2="Neattiecināmās izmaksas",IF('Lokālā tāme Nr.3'!$Q210="Neattiecināmās",'Lokālā tāme Nr.3'!$C210,0))</f>
        <v>0</v>
      </c>
      <c r="D207" s="5">
        <f>IF($C$2="Neattiecināmās izmaksas",IF('Lokālā tāme Nr.3'!$Q210="Neattiecināmās",'Lokālā tāme Nr.3'!$D210,0))</f>
        <v>0</v>
      </c>
      <c r="E207" s="17">
        <f>IF($C$2="Neattiecināmās izmaksas",IF('Lokālā tāme Nr.3'!$Q210="Neattiecināmās",'Lokālā tāme Nr.3'!$E210,0))</f>
        <v>0</v>
      </c>
      <c r="F207" s="31">
        <f>IF($C$2="Neattiecināmās izmaksas",IF('Lokālā tāme Nr.3'!$Q210="Neattiecināmās",'Lokālā tāme Nr.3'!$F210,0))</f>
        <v>0</v>
      </c>
      <c r="G207" s="5">
        <f>IF($C$2="Neattiecināmās izmaksas",IF('Lokālā tāme Nr.3'!$Q210="Neattiecināmās",'Lokālā tāme Nr.3'!$G210,0))</f>
        <v>0</v>
      </c>
      <c r="H207" s="5">
        <f>IF($C$2="Neattiecināmās izmaksas",IF('Lokālā tāme Nr.3'!$Q210="Neattiecināmās",'Lokālā tāme Nr.3'!$H210,0))</f>
        <v>0</v>
      </c>
      <c r="I207" s="5">
        <f>IF($C$2="Neattiecināmās izmaksas",IF('Lokālā tāme Nr.3'!$Q210="Neattiecināmās",'Lokālā tāme Nr.3'!$I210,0))</f>
        <v>0</v>
      </c>
      <c r="J207" s="5">
        <f>IF($C$2="Neattiecināmās izmaksas",IF('Lokālā tāme Nr.3'!$Q210="Neattiecināmās",'Lokālā tāme Nr.3'!$J210,0))</f>
        <v>0</v>
      </c>
      <c r="K207" s="47">
        <f>IF($C$2="Neattiecināmās izmaksas",IF('Lokālā tāme Nr.3'!$Q210="Neattiecināmās",'Lokālā tāme Nr.3'!$K210,0))</f>
        <v>0</v>
      </c>
      <c r="L207" s="27">
        <f>IF($C$2="Neattiecināmās izmaksas",IF('Lokālā tāme Nr.3'!$Q210="Neattiecināmās",'Lokālā tāme Nr.3'!$L210,0))</f>
        <v>0</v>
      </c>
      <c r="M207" s="5">
        <f>IF($C$2="Neattiecināmās izmaksas",IF('Lokālā tāme Nr.3'!$Q210="Neattiecināmās",'Lokālā tāme Nr.3'!$M210,0))</f>
        <v>0</v>
      </c>
      <c r="N207" s="5">
        <f>IF($C$2="Neattiecināmās izmaksas",IF('Lokālā tāme Nr.3'!$Q210="Neattiecināmās",'Lokālā tāme Nr.3'!$N210,0))</f>
        <v>0</v>
      </c>
      <c r="O207" s="5">
        <f>IF($C$2="Neattiecināmās izmaksas",IF('Lokālā tāme Nr.3'!$Q210="Neattiecināmās",'Lokālā tāme Nr.3'!$O210,0))</f>
        <v>0</v>
      </c>
      <c r="P207" s="17">
        <f>IF($C$2="Neattiecināmās izmaksas",IF('Lokālā tāme Nr.3'!$Q210="Neattiecināmās",'Lokālā tāme Nr.3'!$P210,0))</f>
        <v>0</v>
      </c>
    </row>
    <row r="208" spans="1:16" ht="12" thickBot="1" x14ac:dyDescent="0.25">
      <c r="A208" s="18">
        <f>IF(P208=0,0,IF(COUNTBLANK(P208)=1,0,COUNTA($P$8:P208)))</f>
        <v>0</v>
      </c>
      <c r="B208" s="5">
        <f>IF($C$2="Neattiecināmās izmaksas",IF('Lokālā tāme Nr.3'!$Q211="Neattiecināmās",'Lokālā tāme Nr.3'!$B211,0))</f>
        <v>0</v>
      </c>
      <c r="C208" s="5">
        <f>IF($C$2="Neattiecināmās izmaksas",IF('Lokālā tāme Nr.3'!$Q211="Neattiecināmās",'Lokālā tāme Nr.3'!$C211,0))</f>
        <v>0</v>
      </c>
      <c r="D208" s="5">
        <f>IF($C$2="Neattiecināmās izmaksas",IF('Lokālā tāme Nr.3'!$Q211="Neattiecināmās",'Lokālā tāme Nr.3'!$D211,0))</f>
        <v>0</v>
      </c>
      <c r="E208" s="17">
        <f>IF($C$2="Neattiecināmās izmaksas",IF('Lokālā tāme Nr.3'!$Q211="Neattiecināmās",'Lokālā tāme Nr.3'!$E211,0))</f>
        <v>0</v>
      </c>
      <c r="F208" s="31">
        <f>IF($C$2="Neattiecināmās izmaksas",IF('Lokālā tāme Nr.3'!$Q211="Neattiecināmās",'Lokālā tāme Nr.3'!$F211,0))</f>
        <v>0</v>
      </c>
      <c r="G208" s="5">
        <f>IF($C$2="Neattiecināmās izmaksas",IF('Lokālā tāme Nr.3'!$Q211="Neattiecināmās",'Lokālā tāme Nr.3'!$G211,0))</f>
        <v>0</v>
      </c>
      <c r="H208" s="5">
        <f>IF($C$2="Neattiecināmās izmaksas",IF('Lokālā tāme Nr.3'!$Q211="Neattiecināmās",'Lokālā tāme Nr.3'!$H211,0))</f>
        <v>0</v>
      </c>
      <c r="I208" s="5">
        <f>IF($C$2="Neattiecināmās izmaksas",IF('Lokālā tāme Nr.3'!$Q211="Neattiecināmās",'Lokālā tāme Nr.3'!$I211,0))</f>
        <v>0</v>
      </c>
      <c r="J208" s="5">
        <f>IF($C$2="Neattiecināmās izmaksas",IF('Lokālā tāme Nr.3'!$Q211="Neattiecināmās",'Lokālā tāme Nr.3'!$J211,0))</f>
        <v>0</v>
      </c>
      <c r="K208" s="47">
        <f>IF($C$2="Neattiecināmās izmaksas",IF('Lokālā tāme Nr.3'!$Q211="Neattiecināmās",'Lokālā tāme Nr.3'!$K211,0))</f>
        <v>0</v>
      </c>
      <c r="L208" s="27">
        <f>IF($C$2="Neattiecināmās izmaksas",IF('Lokālā tāme Nr.3'!$Q211="Neattiecināmās",'Lokālā tāme Nr.3'!$L211,0))</f>
        <v>0</v>
      </c>
      <c r="M208" s="5">
        <f>IF($C$2="Neattiecināmās izmaksas",IF('Lokālā tāme Nr.3'!$Q211="Neattiecināmās",'Lokālā tāme Nr.3'!$M211,0))</f>
        <v>0</v>
      </c>
      <c r="N208" s="5">
        <f>IF($C$2="Neattiecināmās izmaksas",IF('Lokālā tāme Nr.3'!$Q211="Neattiecināmās",'Lokālā tāme Nr.3'!$N211,0))</f>
        <v>0</v>
      </c>
      <c r="O208" s="5">
        <f>IF($C$2="Neattiecināmās izmaksas",IF('Lokālā tāme Nr.3'!$Q211="Neattiecināmās",'Lokālā tāme Nr.3'!$O211,0))</f>
        <v>0</v>
      </c>
      <c r="P208" s="17">
        <f>IF($C$2="Neattiecināmās izmaksas",IF('Lokālā tāme Nr.3'!$Q211="Neattiecināmās",'Lokālā tāme Nr.3'!$P211,0))</f>
        <v>0</v>
      </c>
    </row>
    <row r="209" spans="1:16" ht="12" thickBot="1" x14ac:dyDescent="0.25">
      <c r="A209" s="18">
        <f>IF(P209=0,0,IF(COUNTBLANK(P209)=1,0,COUNTA($P$8:P209)))</f>
        <v>0</v>
      </c>
      <c r="B209" s="5">
        <f>IF($C$2="Neattiecināmās izmaksas",IF('Lokālā tāme Nr.3'!$Q212="Neattiecināmās",'Lokālā tāme Nr.3'!$B212,0))</f>
        <v>0</v>
      </c>
      <c r="C209" s="5">
        <f>IF($C$2="Neattiecināmās izmaksas",IF('Lokālā tāme Nr.3'!$Q212="Neattiecināmās",'Lokālā tāme Nr.3'!$C212,0))</f>
        <v>0</v>
      </c>
      <c r="D209" s="5">
        <f>IF($C$2="Neattiecināmās izmaksas",IF('Lokālā tāme Nr.3'!$Q212="Neattiecināmās",'Lokālā tāme Nr.3'!$D212,0))</f>
        <v>0</v>
      </c>
      <c r="E209" s="17">
        <f>IF($C$2="Neattiecināmās izmaksas",IF('Lokālā tāme Nr.3'!$Q212="Neattiecināmās",'Lokālā tāme Nr.3'!$E212,0))</f>
        <v>0</v>
      </c>
      <c r="F209" s="31">
        <f>IF($C$2="Neattiecināmās izmaksas",IF('Lokālā tāme Nr.3'!$Q212="Neattiecināmās",'Lokālā tāme Nr.3'!$F212,0))</f>
        <v>0</v>
      </c>
      <c r="G209" s="5">
        <f>IF($C$2="Neattiecināmās izmaksas",IF('Lokālā tāme Nr.3'!$Q212="Neattiecināmās",'Lokālā tāme Nr.3'!$G212,0))</f>
        <v>0</v>
      </c>
      <c r="H209" s="5">
        <f>IF($C$2="Neattiecināmās izmaksas",IF('Lokālā tāme Nr.3'!$Q212="Neattiecināmās",'Lokālā tāme Nr.3'!$H212,0))</f>
        <v>0</v>
      </c>
      <c r="I209" s="5">
        <f>IF($C$2="Neattiecināmās izmaksas",IF('Lokālā tāme Nr.3'!$Q212="Neattiecināmās",'Lokālā tāme Nr.3'!$I212,0))</f>
        <v>0</v>
      </c>
      <c r="J209" s="5">
        <f>IF($C$2="Neattiecināmās izmaksas",IF('Lokālā tāme Nr.3'!$Q212="Neattiecināmās",'Lokālā tāme Nr.3'!$J212,0))</f>
        <v>0</v>
      </c>
      <c r="K209" s="47">
        <f>IF($C$2="Neattiecināmās izmaksas",IF('Lokālā tāme Nr.3'!$Q212="Neattiecināmās",'Lokālā tāme Nr.3'!$K212,0))</f>
        <v>0</v>
      </c>
      <c r="L209" s="27">
        <f>IF($C$2="Neattiecināmās izmaksas",IF('Lokālā tāme Nr.3'!$Q212="Neattiecināmās",'Lokālā tāme Nr.3'!$L212,0))</f>
        <v>0</v>
      </c>
      <c r="M209" s="5">
        <f>IF($C$2="Neattiecināmās izmaksas",IF('Lokālā tāme Nr.3'!$Q212="Neattiecināmās",'Lokālā tāme Nr.3'!$M212,0))</f>
        <v>0</v>
      </c>
      <c r="N209" s="5">
        <f>IF($C$2="Neattiecināmās izmaksas",IF('Lokālā tāme Nr.3'!$Q212="Neattiecināmās",'Lokālā tāme Nr.3'!$N212,0))</f>
        <v>0</v>
      </c>
      <c r="O209" s="5">
        <f>IF($C$2="Neattiecināmās izmaksas",IF('Lokālā tāme Nr.3'!$Q212="Neattiecināmās",'Lokālā tāme Nr.3'!$O212,0))</f>
        <v>0</v>
      </c>
      <c r="P209" s="17">
        <f>IF($C$2="Neattiecināmās izmaksas",IF('Lokālā tāme Nr.3'!$Q212="Neattiecināmās",'Lokālā tāme Nr.3'!$P212,0))</f>
        <v>0</v>
      </c>
    </row>
    <row r="210" spans="1:16" ht="12" thickBot="1" x14ac:dyDescent="0.25">
      <c r="A210" s="18">
        <f>IF(P210=0,0,IF(COUNTBLANK(P210)=1,0,COUNTA($P$8:P210)))</f>
        <v>0</v>
      </c>
      <c r="B210" s="5">
        <f>IF($C$2="Neattiecināmās izmaksas",IF('Lokālā tāme Nr.3'!$Q213="Neattiecināmās",'Lokālā tāme Nr.3'!$B213,0))</f>
        <v>0</v>
      </c>
      <c r="C210" s="5">
        <f>IF($C$2="Neattiecināmās izmaksas",IF('Lokālā tāme Nr.3'!$Q213="Neattiecināmās",'Lokālā tāme Nr.3'!$C213,0))</f>
        <v>0</v>
      </c>
      <c r="D210" s="5">
        <f>IF($C$2="Neattiecināmās izmaksas",IF('Lokālā tāme Nr.3'!$Q213="Neattiecināmās",'Lokālā tāme Nr.3'!$D213,0))</f>
        <v>0</v>
      </c>
      <c r="E210" s="17">
        <f>IF($C$2="Neattiecināmās izmaksas",IF('Lokālā tāme Nr.3'!$Q213="Neattiecināmās",'Lokālā tāme Nr.3'!$E213,0))</f>
        <v>0</v>
      </c>
      <c r="F210" s="31">
        <f>IF($C$2="Neattiecināmās izmaksas",IF('Lokālā tāme Nr.3'!$Q213="Neattiecināmās",'Lokālā tāme Nr.3'!$F213,0))</f>
        <v>0</v>
      </c>
      <c r="G210" s="5">
        <f>IF($C$2="Neattiecināmās izmaksas",IF('Lokālā tāme Nr.3'!$Q213="Neattiecināmās",'Lokālā tāme Nr.3'!$G213,0))</f>
        <v>0</v>
      </c>
      <c r="H210" s="5">
        <f>IF($C$2="Neattiecināmās izmaksas",IF('Lokālā tāme Nr.3'!$Q213="Neattiecināmās",'Lokālā tāme Nr.3'!$H213,0))</f>
        <v>0</v>
      </c>
      <c r="I210" s="5">
        <f>IF($C$2="Neattiecināmās izmaksas",IF('Lokālā tāme Nr.3'!$Q213="Neattiecināmās",'Lokālā tāme Nr.3'!$I213,0))</f>
        <v>0</v>
      </c>
      <c r="J210" s="5">
        <f>IF($C$2="Neattiecināmās izmaksas",IF('Lokālā tāme Nr.3'!$Q213="Neattiecināmās",'Lokālā tāme Nr.3'!$J213,0))</f>
        <v>0</v>
      </c>
      <c r="K210" s="47">
        <f>IF($C$2="Neattiecināmās izmaksas",IF('Lokālā tāme Nr.3'!$Q213="Neattiecināmās",'Lokālā tāme Nr.3'!$K213,0))</f>
        <v>0</v>
      </c>
      <c r="L210" s="27">
        <f>IF($C$2="Neattiecināmās izmaksas",IF('Lokālā tāme Nr.3'!$Q213="Neattiecināmās",'Lokālā tāme Nr.3'!$L213,0))</f>
        <v>0</v>
      </c>
      <c r="M210" s="5">
        <f>IF($C$2="Neattiecināmās izmaksas",IF('Lokālā tāme Nr.3'!$Q213="Neattiecināmās",'Lokālā tāme Nr.3'!$M213,0))</f>
        <v>0</v>
      </c>
      <c r="N210" s="5">
        <f>IF($C$2="Neattiecināmās izmaksas",IF('Lokālā tāme Nr.3'!$Q213="Neattiecināmās",'Lokālā tāme Nr.3'!$N213,0))</f>
        <v>0</v>
      </c>
      <c r="O210" s="5">
        <f>IF($C$2="Neattiecināmās izmaksas",IF('Lokālā tāme Nr.3'!$Q213="Neattiecināmās",'Lokālā tāme Nr.3'!$O213,0))</f>
        <v>0</v>
      </c>
      <c r="P210" s="17">
        <f>IF($C$2="Neattiecināmās izmaksas",IF('Lokālā tāme Nr.3'!$Q213="Neattiecināmās",'Lokālā tāme Nr.3'!$P213,0))</f>
        <v>0</v>
      </c>
    </row>
    <row r="211" spans="1:16" ht="12" thickBot="1" x14ac:dyDescent="0.25">
      <c r="A211" s="18">
        <f>IF(P211=0,0,IF(COUNTBLANK(P211)=1,0,COUNTA($P$8:P211)))</f>
        <v>0</v>
      </c>
      <c r="B211" s="5">
        <f>IF($C$2="Neattiecināmās izmaksas",IF('Lokālā tāme Nr.3'!$Q214="Neattiecināmās",'Lokālā tāme Nr.3'!$B214,0))</f>
        <v>0</v>
      </c>
      <c r="C211" s="5">
        <f>IF($C$2="Neattiecināmās izmaksas",IF('Lokālā tāme Nr.3'!$Q214="Neattiecināmās",'Lokālā tāme Nr.3'!$C214,0))</f>
        <v>0</v>
      </c>
      <c r="D211" s="5">
        <f>IF($C$2="Neattiecināmās izmaksas",IF('Lokālā tāme Nr.3'!$Q214="Neattiecināmās",'Lokālā tāme Nr.3'!$D214,0))</f>
        <v>0</v>
      </c>
      <c r="E211" s="17">
        <f>IF($C$2="Neattiecināmās izmaksas",IF('Lokālā tāme Nr.3'!$Q214="Neattiecināmās",'Lokālā tāme Nr.3'!$E214,0))</f>
        <v>0</v>
      </c>
      <c r="F211" s="31">
        <f>IF($C$2="Neattiecināmās izmaksas",IF('Lokālā tāme Nr.3'!$Q214="Neattiecināmās",'Lokālā tāme Nr.3'!$F214,0))</f>
        <v>0</v>
      </c>
      <c r="G211" s="5">
        <f>IF($C$2="Neattiecināmās izmaksas",IF('Lokālā tāme Nr.3'!$Q214="Neattiecināmās",'Lokālā tāme Nr.3'!$G214,0))</f>
        <v>0</v>
      </c>
      <c r="H211" s="5">
        <f>IF($C$2="Neattiecināmās izmaksas",IF('Lokālā tāme Nr.3'!$Q214="Neattiecināmās",'Lokālā tāme Nr.3'!$H214,0))</f>
        <v>0</v>
      </c>
      <c r="I211" s="5">
        <f>IF($C$2="Neattiecināmās izmaksas",IF('Lokālā tāme Nr.3'!$Q214="Neattiecināmās",'Lokālā tāme Nr.3'!$I214,0))</f>
        <v>0</v>
      </c>
      <c r="J211" s="5">
        <f>IF($C$2="Neattiecināmās izmaksas",IF('Lokālā tāme Nr.3'!$Q214="Neattiecināmās",'Lokālā tāme Nr.3'!$J214,0))</f>
        <v>0</v>
      </c>
      <c r="K211" s="47">
        <f>IF($C$2="Neattiecināmās izmaksas",IF('Lokālā tāme Nr.3'!$Q214="Neattiecināmās",'Lokālā tāme Nr.3'!$K214,0))</f>
        <v>0</v>
      </c>
      <c r="L211" s="27">
        <f>IF($C$2="Neattiecināmās izmaksas",IF('Lokālā tāme Nr.3'!$Q214="Neattiecināmās",'Lokālā tāme Nr.3'!$L214,0))</f>
        <v>0</v>
      </c>
      <c r="M211" s="5">
        <f>IF($C$2="Neattiecināmās izmaksas",IF('Lokālā tāme Nr.3'!$Q214="Neattiecināmās",'Lokālā tāme Nr.3'!$M214,0))</f>
        <v>0</v>
      </c>
      <c r="N211" s="5">
        <f>IF($C$2="Neattiecināmās izmaksas",IF('Lokālā tāme Nr.3'!$Q214="Neattiecināmās",'Lokālā tāme Nr.3'!$N214,0))</f>
        <v>0</v>
      </c>
      <c r="O211" s="5">
        <f>IF($C$2="Neattiecināmās izmaksas",IF('Lokālā tāme Nr.3'!$Q214="Neattiecināmās",'Lokālā tāme Nr.3'!$O214,0))</f>
        <v>0</v>
      </c>
      <c r="P211" s="17">
        <f>IF($C$2="Neattiecināmās izmaksas",IF('Lokālā tāme Nr.3'!$Q214="Neattiecināmās",'Lokālā tāme Nr.3'!$P214,0))</f>
        <v>0</v>
      </c>
    </row>
    <row r="212" spans="1:16" ht="12" thickBot="1" x14ac:dyDescent="0.25">
      <c r="A212" s="18">
        <f>IF(P212=0,0,IF(COUNTBLANK(P212)=1,0,COUNTA($P$8:P212)))</f>
        <v>0</v>
      </c>
      <c r="B212" s="5">
        <f>IF($C$2="Neattiecināmās izmaksas",IF('Lokālā tāme Nr.3'!$Q215="Neattiecināmās",'Lokālā tāme Nr.3'!$B215,0))</f>
        <v>0</v>
      </c>
      <c r="C212" s="5">
        <f>IF($C$2="Neattiecināmās izmaksas",IF('Lokālā tāme Nr.3'!$Q215="Neattiecināmās",'Lokālā tāme Nr.3'!$C215,0))</f>
        <v>0</v>
      </c>
      <c r="D212" s="5">
        <f>IF($C$2="Neattiecināmās izmaksas",IF('Lokālā tāme Nr.3'!$Q215="Neattiecināmās",'Lokālā tāme Nr.3'!$D215,0))</f>
        <v>0</v>
      </c>
      <c r="E212" s="17">
        <f>IF($C$2="Neattiecināmās izmaksas",IF('Lokālā tāme Nr.3'!$Q215="Neattiecināmās",'Lokālā tāme Nr.3'!$E215,0))</f>
        <v>0</v>
      </c>
      <c r="F212" s="31">
        <f>IF($C$2="Neattiecināmās izmaksas",IF('Lokālā tāme Nr.3'!$Q215="Neattiecināmās",'Lokālā tāme Nr.3'!$F215,0))</f>
        <v>0</v>
      </c>
      <c r="G212" s="5">
        <f>IF($C$2="Neattiecināmās izmaksas",IF('Lokālā tāme Nr.3'!$Q215="Neattiecināmās",'Lokālā tāme Nr.3'!$G215,0))</f>
        <v>0</v>
      </c>
      <c r="H212" s="5">
        <f>IF($C$2="Neattiecināmās izmaksas",IF('Lokālā tāme Nr.3'!$Q215="Neattiecināmās",'Lokālā tāme Nr.3'!$H215,0))</f>
        <v>0</v>
      </c>
      <c r="I212" s="5">
        <f>IF($C$2="Neattiecināmās izmaksas",IF('Lokālā tāme Nr.3'!$Q215="Neattiecināmās",'Lokālā tāme Nr.3'!$I215,0))</f>
        <v>0</v>
      </c>
      <c r="J212" s="5">
        <f>IF($C$2="Neattiecināmās izmaksas",IF('Lokālā tāme Nr.3'!$Q215="Neattiecināmās",'Lokālā tāme Nr.3'!$J215,0))</f>
        <v>0</v>
      </c>
      <c r="K212" s="47">
        <f>IF($C$2="Neattiecināmās izmaksas",IF('Lokālā tāme Nr.3'!$Q215="Neattiecināmās",'Lokālā tāme Nr.3'!$K215,0))</f>
        <v>0</v>
      </c>
      <c r="L212" s="27">
        <f>IF($C$2="Neattiecināmās izmaksas",IF('Lokālā tāme Nr.3'!$Q215="Neattiecināmās",'Lokālā tāme Nr.3'!$L215,0))</f>
        <v>0</v>
      </c>
      <c r="M212" s="5">
        <f>IF($C$2="Neattiecināmās izmaksas",IF('Lokālā tāme Nr.3'!$Q215="Neattiecināmās",'Lokālā tāme Nr.3'!$M215,0))</f>
        <v>0</v>
      </c>
      <c r="N212" s="5">
        <f>IF($C$2="Neattiecināmās izmaksas",IF('Lokālā tāme Nr.3'!$Q215="Neattiecināmās",'Lokālā tāme Nr.3'!$N215,0))</f>
        <v>0</v>
      </c>
      <c r="O212" s="5">
        <f>IF($C$2="Neattiecināmās izmaksas",IF('Lokālā tāme Nr.3'!$Q215="Neattiecināmās",'Lokālā tāme Nr.3'!$O215,0))</f>
        <v>0</v>
      </c>
      <c r="P212" s="17">
        <f>IF($C$2="Neattiecināmās izmaksas",IF('Lokālā tāme Nr.3'!$Q215="Neattiecināmās",'Lokālā tāme Nr.3'!$P215,0))</f>
        <v>0</v>
      </c>
    </row>
    <row r="213" spans="1:16" ht="12" thickBot="1" x14ac:dyDescent="0.25">
      <c r="A213" s="18">
        <f>IF(P213=0,0,IF(COUNTBLANK(P213)=1,0,COUNTA($P$8:P213)))</f>
        <v>0</v>
      </c>
      <c r="B213" s="5">
        <f>IF($C$2="Neattiecināmās izmaksas",IF('Lokālā tāme Nr.3'!$Q216="Neattiecināmās",'Lokālā tāme Nr.3'!$B216,0))</f>
        <v>0</v>
      </c>
      <c r="C213" s="5">
        <f>IF($C$2="Neattiecināmās izmaksas",IF('Lokālā tāme Nr.3'!$Q216="Neattiecināmās",'Lokālā tāme Nr.3'!$C216,0))</f>
        <v>0</v>
      </c>
      <c r="D213" s="5">
        <f>IF($C$2="Neattiecināmās izmaksas",IF('Lokālā tāme Nr.3'!$Q216="Neattiecināmās",'Lokālā tāme Nr.3'!$D216,0))</f>
        <v>0</v>
      </c>
      <c r="E213" s="17">
        <f>IF($C$2="Neattiecināmās izmaksas",IF('Lokālā tāme Nr.3'!$Q216="Neattiecināmās",'Lokālā tāme Nr.3'!$E216,0))</f>
        <v>0</v>
      </c>
      <c r="F213" s="31">
        <f>IF($C$2="Neattiecināmās izmaksas",IF('Lokālā tāme Nr.3'!$Q216="Neattiecināmās",'Lokālā tāme Nr.3'!$F216,0))</f>
        <v>0</v>
      </c>
      <c r="G213" s="5">
        <f>IF($C$2="Neattiecināmās izmaksas",IF('Lokālā tāme Nr.3'!$Q216="Neattiecināmās",'Lokālā tāme Nr.3'!$G216,0))</f>
        <v>0</v>
      </c>
      <c r="H213" s="5">
        <f>IF($C$2="Neattiecināmās izmaksas",IF('Lokālā tāme Nr.3'!$Q216="Neattiecināmās",'Lokālā tāme Nr.3'!$H216,0))</f>
        <v>0</v>
      </c>
      <c r="I213" s="5">
        <f>IF($C$2="Neattiecināmās izmaksas",IF('Lokālā tāme Nr.3'!$Q216="Neattiecināmās",'Lokālā tāme Nr.3'!$I216,0))</f>
        <v>0</v>
      </c>
      <c r="J213" s="5">
        <f>IF($C$2="Neattiecināmās izmaksas",IF('Lokālā tāme Nr.3'!$Q216="Neattiecināmās",'Lokālā tāme Nr.3'!$J216,0))</f>
        <v>0</v>
      </c>
      <c r="K213" s="47">
        <f>IF($C$2="Neattiecināmās izmaksas",IF('Lokālā tāme Nr.3'!$Q216="Neattiecināmās",'Lokālā tāme Nr.3'!$K216,0))</f>
        <v>0</v>
      </c>
      <c r="L213" s="27">
        <f>IF($C$2="Neattiecināmās izmaksas",IF('Lokālā tāme Nr.3'!$Q216="Neattiecināmās",'Lokālā tāme Nr.3'!$L216,0))</f>
        <v>0</v>
      </c>
      <c r="M213" s="5">
        <f>IF($C$2="Neattiecināmās izmaksas",IF('Lokālā tāme Nr.3'!$Q216="Neattiecināmās",'Lokālā tāme Nr.3'!$M216,0))</f>
        <v>0</v>
      </c>
      <c r="N213" s="5">
        <f>IF($C$2="Neattiecināmās izmaksas",IF('Lokālā tāme Nr.3'!$Q216="Neattiecināmās",'Lokālā tāme Nr.3'!$N216,0))</f>
        <v>0</v>
      </c>
      <c r="O213" s="5">
        <f>IF($C$2="Neattiecināmās izmaksas",IF('Lokālā tāme Nr.3'!$Q216="Neattiecināmās",'Lokālā tāme Nr.3'!$O216,0))</f>
        <v>0</v>
      </c>
      <c r="P213" s="17">
        <f>IF($C$2="Neattiecināmās izmaksas",IF('Lokālā tāme Nr.3'!$Q216="Neattiecināmās",'Lokālā tāme Nr.3'!$P216,0))</f>
        <v>0</v>
      </c>
    </row>
    <row r="214" spans="1:16" ht="12" thickBot="1" x14ac:dyDescent="0.25">
      <c r="A214" s="18">
        <f>IF(P214=0,0,IF(COUNTBLANK(P214)=1,0,COUNTA($P$8:P214)))</f>
        <v>0</v>
      </c>
      <c r="B214" s="5">
        <f>IF($C$2="Neattiecināmās izmaksas",IF('Lokālā tāme Nr.3'!$Q217="Neattiecināmās",'Lokālā tāme Nr.3'!$B217,0))</f>
        <v>0</v>
      </c>
      <c r="C214" s="5">
        <f>IF($C$2="Neattiecināmās izmaksas",IF('Lokālā tāme Nr.3'!$Q217="Neattiecināmās",'Lokālā tāme Nr.3'!$C217,0))</f>
        <v>0</v>
      </c>
      <c r="D214" s="5">
        <f>IF($C$2="Neattiecināmās izmaksas",IF('Lokālā tāme Nr.3'!$Q217="Neattiecināmās",'Lokālā tāme Nr.3'!$D217,0))</f>
        <v>0</v>
      </c>
      <c r="E214" s="17">
        <f>IF($C$2="Neattiecināmās izmaksas",IF('Lokālā tāme Nr.3'!$Q217="Neattiecināmās",'Lokālā tāme Nr.3'!$E217,0))</f>
        <v>0</v>
      </c>
      <c r="F214" s="31">
        <f>IF($C$2="Neattiecināmās izmaksas",IF('Lokālā tāme Nr.3'!$Q217="Neattiecināmās",'Lokālā tāme Nr.3'!$F217,0))</f>
        <v>0</v>
      </c>
      <c r="G214" s="5">
        <f>IF($C$2="Neattiecināmās izmaksas",IF('Lokālā tāme Nr.3'!$Q217="Neattiecināmās",'Lokālā tāme Nr.3'!$G217,0))</f>
        <v>0</v>
      </c>
      <c r="H214" s="5">
        <f>IF($C$2="Neattiecināmās izmaksas",IF('Lokālā tāme Nr.3'!$Q217="Neattiecināmās",'Lokālā tāme Nr.3'!$H217,0))</f>
        <v>0</v>
      </c>
      <c r="I214" s="5">
        <f>IF($C$2="Neattiecināmās izmaksas",IF('Lokālā tāme Nr.3'!$Q217="Neattiecināmās",'Lokālā tāme Nr.3'!$I217,0))</f>
        <v>0</v>
      </c>
      <c r="J214" s="5">
        <f>IF($C$2="Neattiecināmās izmaksas",IF('Lokālā tāme Nr.3'!$Q217="Neattiecināmās",'Lokālā tāme Nr.3'!$J217,0))</f>
        <v>0</v>
      </c>
      <c r="K214" s="47">
        <f>IF($C$2="Neattiecināmās izmaksas",IF('Lokālā tāme Nr.3'!$Q217="Neattiecināmās",'Lokālā tāme Nr.3'!$K217,0))</f>
        <v>0</v>
      </c>
      <c r="L214" s="27">
        <f>IF($C$2="Neattiecināmās izmaksas",IF('Lokālā tāme Nr.3'!$Q217="Neattiecināmās",'Lokālā tāme Nr.3'!$L217,0))</f>
        <v>0</v>
      </c>
      <c r="M214" s="5">
        <f>IF($C$2="Neattiecināmās izmaksas",IF('Lokālā tāme Nr.3'!$Q217="Neattiecināmās",'Lokālā tāme Nr.3'!$M217,0))</f>
        <v>0</v>
      </c>
      <c r="N214" s="5">
        <f>IF($C$2="Neattiecināmās izmaksas",IF('Lokālā tāme Nr.3'!$Q217="Neattiecināmās",'Lokālā tāme Nr.3'!$N217,0))</f>
        <v>0</v>
      </c>
      <c r="O214" s="5">
        <f>IF($C$2="Neattiecināmās izmaksas",IF('Lokālā tāme Nr.3'!$Q217="Neattiecināmās",'Lokālā tāme Nr.3'!$O217,0))</f>
        <v>0</v>
      </c>
      <c r="P214" s="17">
        <f>IF($C$2="Neattiecināmās izmaksas",IF('Lokālā tāme Nr.3'!$Q217="Neattiecināmās",'Lokālā tāme Nr.3'!$P217,0))</f>
        <v>0</v>
      </c>
    </row>
    <row r="215" spans="1:16" ht="12" thickBot="1" x14ac:dyDescent="0.25">
      <c r="A215" s="18">
        <f>IF(P215=0,0,IF(COUNTBLANK(P215)=1,0,COUNTA($P$8:P215)))</f>
        <v>0</v>
      </c>
      <c r="B215" s="5">
        <f>IF($C$2="Neattiecināmās izmaksas",IF('Lokālā tāme Nr.3'!$Q218="Neattiecināmās",'Lokālā tāme Nr.3'!$B218,0))</f>
        <v>0</v>
      </c>
      <c r="C215" s="5">
        <f>IF($C$2="Neattiecināmās izmaksas",IF('Lokālā tāme Nr.3'!$Q218="Neattiecināmās",'Lokālā tāme Nr.3'!$C218,0))</f>
        <v>0</v>
      </c>
      <c r="D215" s="5">
        <f>IF($C$2="Neattiecināmās izmaksas",IF('Lokālā tāme Nr.3'!$Q218="Neattiecināmās",'Lokālā tāme Nr.3'!$D218,0))</f>
        <v>0</v>
      </c>
      <c r="E215" s="17">
        <f>IF($C$2="Neattiecināmās izmaksas",IF('Lokālā tāme Nr.3'!$Q218="Neattiecināmās",'Lokālā tāme Nr.3'!$E218,0))</f>
        <v>0</v>
      </c>
      <c r="F215" s="31">
        <f>IF($C$2="Neattiecināmās izmaksas",IF('Lokālā tāme Nr.3'!$Q218="Neattiecināmās",'Lokālā tāme Nr.3'!$F218,0))</f>
        <v>0</v>
      </c>
      <c r="G215" s="5">
        <f>IF($C$2="Neattiecināmās izmaksas",IF('Lokālā tāme Nr.3'!$Q218="Neattiecināmās",'Lokālā tāme Nr.3'!$G218,0))</f>
        <v>0</v>
      </c>
      <c r="H215" s="5">
        <f>IF($C$2="Neattiecināmās izmaksas",IF('Lokālā tāme Nr.3'!$Q218="Neattiecināmās",'Lokālā tāme Nr.3'!$H218,0))</f>
        <v>0</v>
      </c>
      <c r="I215" s="5">
        <f>IF($C$2="Neattiecināmās izmaksas",IF('Lokālā tāme Nr.3'!$Q218="Neattiecināmās",'Lokālā tāme Nr.3'!$I218,0))</f>
        <v>0</v>
      </c>
      <c r="J215" s="5">
        <f>IF($C$2="Neattiecināmās izmaksas",IF('Lokālā tāme Nr.3'!$Q218="Neattiecināmās",'Lokālā tāme Nr.3'!$J218,0))</f>
        <v>0</v>
      </c>
      <c r="K215" s="47">
        <f>IF($C$2="Neattiecināmās izmaksas",IF('Lokālā tāme Nr.3'!$Q218="Neattiecināmās",'Lokālā tāme Nr.3'!$K218,0))</f>
        <v>0</v>
      </c>
      <c r="L215" s="27">
        <f>IF($C$2="Neattiecināmās izmaksas",IF('Lokālā tāme Nr.3'!$Q218="Neattiecināmās",'Lokālā tāme Nr.3'!$L218,0))</f>
        <v>0</v>
      </c>
      <c r="M215" s="5">
        <f>IF($C$2="Neattiecināmās izmaksas",IF('Lokālā tāme Nr.3'!$Q218="Neattiecināmās",'Lokālā tāme Nr.3'!$M218,0))</f>
        <v>0</v>
      </c>
      <c r="N215" s="5">
        <f>IF($C$2="Neattiecināmās izmaksas",IF('Lokālā tāme Nr.3'!$Q218="Neattiecināmās",'Lokālā tāme Nr.3'!$N218,0))</f>
        <v>0</v>
      </c>
      <c r="O215" s="5">
        <f>IF($C$2="Neattiecināmās izmaksas",IF('Lokālā tāme Nr.3'!$Q218="Neattiecināmās",'Lokālā tāme Nr.3'!$O218,0))</f>
        <v>0</v>
      </c>
      <c r="P215" s="17">
        <f>IF($C$2="Neattiecināmās izmaksas",IF('Lokālā tāme Nr.3'!$Q218="Neattiecināmās",'Lokālā tāme Nr.3'!$P218,0))</f>
        <v>0</v>
      </c>
    </row>
    <row r="216" spans="1:16" ht="12" thickBot="1" x14ac:dyDescent="0.25">
      <c r="A216" s="18">
        <f>IF(P216=0,0,IF(COUNTBLANK(P216)=1,0,COUNTA($P$8:P216)))</f>
        <v>0</v>
      </c>
      <c r="B216" s="5">
        <f>IF($C$2="Neattiecināmās izmaksas",IF('Lokālā tāme Nr.3'!$Q219="Neattiecināmās",'Lokālā tāme Nr.3'!$B219,0))</f>
        <v>0</v>
      </c>
      <c r="C216" s="5">
        <f>IF($C$2="Neattiecināmās izmaksas",IF('Lokālā tāme Nr.3'!$Q219="Neattiecināmās",'Lokālā tāme Nr.3'!$C219,0))</f>
        <v>0</v>
      </c>
      <c r="D216" s="5">
        <f>IF($C$2="Neattiecināmās izmaksas",IF('Lokālā tāme Nr.3'!$Q219="Neattiecināmās",'Lokālā tāme Nr.3'!$D219,0))</f>
        <v>0</v>
      </c>
      <c r="E216" s="17">
        <f>IF($C$2="Neattiecināmās izmaksas",IF('Lokālā tāme Nr.3'!$Q219="Neattiecināmās",'Lokālā tāme Nr.3'!$E219,0))</f>
        <v>0</v>
      </c>
      <c r="F216" s="31">
        <f>IF($C$2="Neattiecināmās izmaksas",IF('Lokālā tāme Nr.3'!$Q219="Neattiecināmās",'Lokālā tāme Nr.3'!$F219,0))</f>
        <v>0</v>
      </c>
      <c r="G216" s="5">
        <f>IF($C$2="Neattiecināmās izmaksas",IF('Lokālā tāme Nr.3'!$Q219="Neattiecināmās",'Lokālā tāme Nr.3'!$G219,0))</f>
        <v>0</v>
      </c>
      <c r="H216" s="5">
        <f>IF($C$2="Neattiecināmās izmaksas",IF('Lokālā tāme Nr.3'!$Q219="Neattiecināmās",'Lokālā tāme Nr.3'!$H219,0))</f>
        <v>0</v>
      </c>
      <c r="I216" s="5">
        <f>IF($C$2="Neattiecināmās izmaksas",IF('Lokālā tāme Nr.3'!$Q219="Neattiecināmās",'Lokālā tāme Nr.3'!$I219,0))</f>
        <v>0</v>
      </c>
      <c r="J216" s="5">
        <f>IF($C$2="Neattiecināmās izmaksas",IF('Lokālā tāme Nr.3'!$Q219="Neattiecināmās",'Lokālā tāme Nr.3'!$J219,0))</f>
        <v>0</v>
      </c>
      <c r="K216" s="47">
        <f>IF($C$2="Neattiecināmās izmaksas",IF('Lokālā tāme Nr.3'!$Q219="Neattiecināmās",'Lokālā tāme Nr.3'!$K219,0))</f>
        <v>0</v>
      </c>
      <c r="L216" s="27">
        <f>IF($C$2="Neattiecināmās izmaksas",IF('Lokālā tāme Nr.3'!$Q219="Neattiecināmās",'Lokālā tāme Nr.3'!$L219,0))</f>
        <v>0</v>
      </c>
      <c r="M216" s="5">
        <f>IF($C$2="Neattiecināmās izmaksas",IF('Lokālā tāme Nr.3'!$Q219="Neattiecināmās",'Lokālā tāme Nr.3'!$M219,0))</f>
        <v>0</v>
      </c>
      <c r="N216" s="5">
        <f>IF($C$2="Neattiecināmās izmaksas",IF('Lokālā tāme Nr.3'!$Q219="Neattiecināmās",'Lokālā tāme Nr.3'!$N219,0))</f>
        <v>0</v>
      </c>
      <c r="O216" s="5">
        <f>IF($C$2="Neattiecināmās izmaksas",IF('Lokālā tāme Nr.3'!$Q219="Neattiecināmās",'Lokālā tāme Nr.3'!$O219,0))</f>
        <v>0</v>
      </c>
      <c r="P216" s="17">
        <f>IF($C$2="Neattiecināmās izmaksas",IF('Lokālā tāme Nr.3'!$Q219="Neattiecināmās",'Lokālā tāme Nr.3'!$P219,0))</f>
        <v>0</v>
      </c>
    </row>
    <row r="217" spans="1:16" ht="12" thickBot="1" x14ac:dyDescent="0.25">
      <c r="A217" s="18">
        <f>IF(P217=0,0,IF(COUNTBLANK(P217)=1,0,COUNTA($P$8:P217)))</f>
        <v>0</v>
      </c>
      <c r="B217" s="5">
        <f>IF($C$2="Neattiecināmās izmaksas",IF('Lokālā tāme Nr.3'!$Q220="Neattiecināmās",'Lokālā tāme Nr.3'!$B220,0))</f>
        <v>0</v>
      </c>
      <c r="C217" s="5">
        <f>IF($C$2="Neattiecināmās izmaksas",IF('Lokālā tāme Nr.3'!$Q220="Neattiecināmās",'Lokālā tāme Nr.3'!$C220,0))</f>
        <v>0</v>
      </c>
      <c r="D217" s="5">
        <f>IF($C$2="Neattiecināmās izmaksas",IF('Lokālā tāme Nr.3'!$Q220="Neattiecināmās",'Lokālā tāme Nr.3'!$D220,0))</f>
        <v>0</v>
      </c>
      <c r="E217" s="17">
        <f>IF($C$2="Neattiecināmās izmaksas",IF('Lokālā tāme Nr.3'!$Q220="Neattiecināmās",'Lokālā tāme Nr.3'!$E220,0))</f>
        <v>0</v>
      </c>
      <c r="F217" s="31">
        <f>IF($C$2="Neattiecināmās izmaksas",IF('Lokālā tāme Nr.3'!$Q220="Neattiecināmās",'Lokālā tāme Nr.3'!$F220,0))</f>
        <v>0</v>
      </c>
      <c r="G217" s="5">
        <f>IF($C$2="Neattiecināmās izmaksas",IF('Lokālā tāme Nr.3'!$Q220="Neattiecināmās",'Lokālā tāme Nr.3'!$G220,0))</f>
        <v>0</v>
      </c>
      <c r="H217" s="5">
        <f>IF($C$2="Neattiecināmās izmaksas",IF('Lokālā tāme Nr.3'!$Q220="Neattiecināmās",'Lokālā tāme Nr.3'!$H220,0))</f>
        <v>0</v>
      </c>
      <c r="I217" s="5">
        <f>IF($C$2="Neattiecināmās izmaksas",IF('Lokālā tāme Nr.3'!$Q220="Neattiecināmās",'Lokālā tāme Nr.3'!$I220,0))</f>
        <v>0</v>
      </c>
      <c r="J217" s="5">
        <f>IF($C$2="Neattiecināmās izmaksas",IF('Lokālā tāme Nr.3'!$Q220="Neattiecināmās",'Lokālā tāme Nr.3'!$J220,0))</f>
        <v>0</v>
      </c>
      <c r="K217" s="47">
        <f>IF($C$2="Neattiecināmās izmaksas",IF('Lokālā tāme Nr.3'!$Q220="Neattiecināmās",'Lokālā tāme Nr.3'!$K220,0))</f>
        <v>0</v>
      </c>
      <c r="L217" s="27">
        <f>IF($C$2="Neattiecināmās izmaksas",IF('Lokālā tāme Nr.3'!$Q220="Neattiecināmās",'Lokālā tāme Nr.3'!$L220,0))</f>
        <v>0</v>
      </c>
      <c r="M217" s="5">
        <f>IF($C$2="Neattiecināmās izmaksas",IF('Lokālā tāme Nr.3'!$Q220="Neattiecināmās",'Lokālā tāme Nr.3'!$M220,0))</f>
        <v>0</v>
      </c>
      <c r="N217" s="5">
        <f>IF($C$2="Neattiecināmās izmaksas",IF('Lokālā tāme Nr.3'!$Q220="Neattiecināmās",'Lokālā tāme Nr.3'!$N220,0))</f>
        <v>0</v>
      </c>
      <c r="O217" s="5">
        <f>IF($C$2="Neattiecināmās izmaksas",IF('Lokālā tāme Nr.3'!$Q220="Neattiecināmās",'Lokālā tāme Nr.3'!$O220,0))</f>
        <v>0</v>
      </c>
      <c r="P217" s="17">
        <f>IF($C$2="Neattiecināmās izmaksas",IF('Lokālā tāme Nr.3'!$Q220="Neattiecināmās",'Lokālā tāme Nr.3'!$P220,0))</f>
        <v>0</v>
      </c>
    </row>
    <row r="218" spans="1:16" ht="12" thickBot="1" x14ac:dyDescent="0.25">
      <c r="A218" s="18">
        <f>IF(P218=0,0,IF(COUNTBLANK(P218)=1,0,COUNTA($P$8:P218)))</f>
        <v>0</v>
      </c>
      <c r="B218" s="5">
        <f>IF($C$2="Neattiecināmās izmaksas",IF('Lokālā tāme Nr.3'!$Q221="Neattiecināmās",'Lokālā tāme Nr.3'!$B221,0))</f>
        <v>0</v>
      </c>
      <c r="C218" s="5">
        <f>IF($C$2="Neattiecināmās izmaksas",IF('Lokālā tāme Nr.3'!$Q221="Neattiecināmās",'Lokālā tāme Nr.3'!$C221,0))</f>
        <v>0</v>
      </c>
      <c r="D218" s="5">
        <f>IF($C$2="Neattiecināmās izmaksas",IF('Lokālā tāme Nr.3'!$Q221="Neattiecināmās",'Lokālā tāme Nr.3'!$D221,0))</f>
        <v>0</v>
      </c>
      <c r="E218" s="17">
        <f>IF($C$2="Neattiecināmās izmaksas",IF('Lokālā tāme Nr.3'!$Q221="Neattiecināmās",'Lokālā tāme Nr.3'!$E221,0))</f>
        <v>0</v>
      </c>
      <c r="F218" s="31">
        <f>IF($C$2="Neattiecināmās izmaksas",IF('Lokālā tāme Nr.3'!$Q221="Neattiecināmās",'Lokālā tāme Nr.3'!$F221,0))</f>
        <v>0</v>
      </c>
      <c r="G218" s="5">
        <f>IF($C$2="Neattiecināmās izmaksas",IF('Lokālā tāme Nr.3'!$Q221="Neattiecināmās",'Lokālā tāme Nr.3'!$G221,0))</f>
        <v>0</v>
      </c>
      <c r="H218" s="5">
        <f>IF($C$2="Neattiecināmās izmaksas",IF('Lokālā tāme Nr.3'!$Q221="Neattiecināmās",'Lokālā tāme Nr.3'!$H221,0))</f>
        <v>0</v>
      </c>
      <c r="I218" s="5">
        <f>IF($C$2="Neattiecināmās izmaksas",IF('Lokālā tāme Nr.3'!$Q221="Neattiecināmās",'Lokālā tāme Nr.3'!$I221,0))</f>
        <v>0</v>
      </c>
      <c r="J218" s="5">
        <f>IF($C$2="Neattiecināmās izmaksas",IF('Lokālā tāme Nr.3'!$Q221="Neattiecināmās",'Lokālā tāme Nr.3'!$J221,0))</f>
        <v>0</v>
      </c>
      <c r="K218" s="47">
        <f>IF($C$2="Neattiecināmās izmaksas",IF('Lokālā tāme Nr.3'!$Q221="Neattiecināmās",'Lokālā tāme Nr.3'!$K221,0))</f>
        <v>0</v>
      </c>
      <c r="L218" s="27">
        <f>IF($C$2="Neattiecināmās izmaksas",IF('Lokālā tāme Nr.3'!$Q221="Neattiecināmās",'Lokālā tāme Nr.3'!$L221,0))</f>
        <v>0</v>
      </c>
      <c r="M218" s="5">
        <f>IF($C$2="Neattiecināmās izmaksas",IF('Lokālā tāme Nr.3'!$Q221="Neattiecināmās",'Lokālā tāme Nr.3'!$M221,0))</f>
        <v>0</v>
      </c>
      <c r="N218" s="5">
        <f>IF($C$2="Neattiecināmās izmaksas",IF('Lokālā tāme Nr.3'!$Q221="Neattiecināmās",'Lokālā tāme Nr.3'!$N221,0))</f>
        <v>0</v>
      </c>
      <c r="O218" s="5">
        <f>IF($C$2="Neattiecināmās izmaksas",IF('Lokālā tāme Nr.3'!$Q221="Neattiecināmās",'Lokālā tāme Nr.3'!$O221,0))</f>
        <v>0</v>
      </c>
      <c r="P218" s="17">
        <f>IF($C$2="Neattiecināmās izmaksas",IF('Lokālā tāme Nr.3'!$Q221="Neattiecināmās",'Lokālā tāme Nr.3'!$P221,0))</f>
        <v>0</v>
      </c>
    </row>
    <row r="219" spans="1:16" ht="12" thickBot="1" x14ac:dyDescent="0.25">
      <c r="A219" s="18">
        <f>IF(P219=0,0,IF(COUNTBLANK(P219)=1,0,COUNTA($P$8:P219)))</f>
        <v>0</v>
      </c>
      <c r="B219" s="5">
        <f>IF($C$2="Neattiecināmās izmaksas",IF('Lokālā tāme Nr.3'!$Q222="Neattiecināmās",'Lokālā tāme Nr.3'!$B222,0))</f>
        <v>0</v>
      </c>
      <c r="C219" s="5">
        <f>IF($C$2="Neattiecināmās izmaksas",IF('Lokālā tāme Nr.3'!$Q222="Neattiecināmās",'Lokālā tāme Nr.3'!$C222,0))</f>
        <v>0</v>
      </c>
      <c r="D219" s="5">
        <f>IF($C$2="Neattiecināmās izmaksas",IF('Lokālā tāme Nr.3'!$Q222="Neattiecināmās",'Lokālā tāme Nr.3'!$D222,0))</f>
        <v>0</v>
      </c>
      <c r="E219" s="17">
        <f>IF($C$2="Neattiecināmās izmaksas",IF('Lokālā tāme Nr.3'!$Q222="Neattiecināmās",'Lokālā tāme Nr.3'!$E222,0))</f>
        <v>0</v>
      </c>
      <c r="F219" s="31">
        <f>IF($C$2="Neattiecināmās izmaksas",IF('Lokālā tāme Nr.3'!$Q222="Neattiecināmās",'Lokālā tāme Nr.3'!$F222,0))</f>
        <v>0</v>
      </c>
      <c r="G219" s="5">
        <f>IF($C$2="Neattiecināmās izmaksas",IF('Lokālā tāme Nr.3'!$Q222="Neattiecināmās",'Lokālā tāme Nr.3'!$G222,0))</f>
        <v>0</v>
      </c>
      <c r="H219" s="5">
        <f>IF($C$2="Neattiecināmās izmaksas",IF('Lokālā tāme Nr.3'!$Q222="Neattiecināmās",'Lokālā tāme Nr.3'!$H222,0))</f>
        <v>0</v>
      </c>
      <c r="I219" s="5">
        <f>IF($C$2="Neattiecināmās izmaksas",IF('Lokālā tāme Nr.3'!$Q222="Neattiecināmās",'Lokālā tāme Nr.3'!$I222,0))</f>
        <v>0</v>
      </c>
      <c r="J219" s="5">
        <f>IF($C$2="Neattiecināmās izmaksas",IF('Lokālā tāme Nr.3'!$Q222="Neattiecināmās",'Lokālā tāme Nr.3'!$J222,0))</f>
        <v>0</v>
      </c>
      <c r="K219" s="47">
        <f>IF($C$2="Neattiecināmās izmaksas",IF('Lokālā tāme Nr.3'!$Q222="Neattiecināmās",'Lokālā tāme Nr.3'!$K222,0))</f>
        <v>0</v>
      </c>
      <c r="L219" s="27">
        <f>IF($C$2="Neattiecināmās izmaksas",IF('Lokālā tāme Nr.3'!$Q222="Neattiecināmās",'Lokālā tāme Nr.3'!$L222,0))</f>
        <v>0</v>
      </c>
      <c r="M219" s="5">
        <f>IF($C$2="Neattiecināmās izmaksas",IF('Lokālā tāme Nr.3'!$Q222="Neattiecināmās",'Lokālā tāme Nr.3'!$M222,0))</f>
        <v>0</v>
      </c>
      <c r="N219" s="5">
        <f>IF($C$2="Neattiecināmās izmaksas",IF('Lokālā tāme Nr.3'!$Q222="Neattiecināmās",'Lokālā tāme Nr.3'!$N222,0))</f>
        <v>0</v>
      </c>
      <c r="O219" s="5">
        <f>IF($C$2="Neattiecināmās izmaksas",IF('Lokālā tāme Nr.3'!$Q222="Neattiecināmās",'Lokālā tāme Nr.3'!$O222,0))</f>
        <v>0</v>
      </c>
      <c r="P219" s="17">
        <f>IF($C$2="Neattiecināmās izmaksas",IF('Lokālā tāme Nr.3'!$Q222="Neattiecināmās",'Lokālā tāme Nr.3'!$P222,0))</f>
        <v>0</v>
      </c>
    </row>
    <row r="220" spans="1:16" ht="12" thickBot="1" x14ac:dyDescent="0.25">
      <c r="A220" s="18">
        <f>IF(P220=0,0,IF(COUNTBLANK(P220)=1,0,COUNTA($P$8:P220)))</f>
        <v>0</v>
      </c>
      <c r="B220" s="5">
        <f>IF($C$2="Neattiecināmās izmaksas",IF('Lokālā tāme Nr.3'!$Q223="Neattiecināmās",'Lokālā tāme Nr.3'!$B223,0))</f>
        <v>0</v>
      </c>
      <c r="C220" s="5">
        <f>IF($C$2="Neattiecināmās izmaksas",IF('Lokālā tāme Nr.3'!$Q223="Neattiecināmās",'Lokālā tāme Nr.3'!$C223,0))</f>
        <v>0</v>
      </c>
      <c r="D220" s="5">
        <f>IF($C$2="Neattiecināmās izmaksas",IF('Lokālā tāme Nr.3'!$Q223="Neattiecināmās",'Lokālā tāme Nr.3'!$D223,0))</f>
        <v>0</v>
      </c>
      <c r="E220" s="17">
        <f>IF($C$2="Neattiecināmās izmaksas",IF('Lokālā tāme Nr.3'!$Q223="Neattiecināmās",'Lokālā tāme Nr.3'!$E223,0))</f>
        <v>0</v>
      </c>
      <c r="F220" s="31">
        <f>IF($C$2="Neattiecināmās izmaksas",IF('Lokālā tāme Nr.3'!$Q223="Neattiecināmās",'Lokālā tāme Nr.3'!$F223,0))</f>
        <v>0</v>
      </c>
      <c r="G220" s="5">
        <f>IF($C$2="Neattiecināmās izmaksas",IF('Lokālā tāme Nr.3'!$Q223="Neattiecināmās",'Lokālā tāme Nr.3'!$G223,0))</f>
        <v>0</v>
      </c>
      <c r="H220" s="5">
        <f>IF($C$2="Neattiecināmās izmaksas",IF('Lokālā tāme Nr.3'!$Q223="Neattiecināmās",'Lokālā tāme Nr.3'!$H223,0))</f>
        <v>0</v>
      </c>
      <c r="I220" s="5">
        <f>IF($C$2="Neattiecināmās izmaksas",IF('Lokālā tāme Nr.3'!$Q223="Neattiecināmās",'Lokālā tāme Nr.3'!$I223,0))</f>
        <v>0</v>
      </c>
      <c r="J220" s="5">
        <f>IF($C$2="Neattiecināmās izmaksas",IF('Lokālā tāme Nr.3'!$Q223="Neattiecināmās",'Lokālā tāme Nr.3'!$J223,0))</f>
        <v>0</v>
      </c>
      <c r="K220" s="47">
        <f>IF($C$2="Neattiecināmās izmaksas",IF('Lokālā tāme Nr.3'!$Q223="Neattiecināmās",'Lokālā tāme Nr.3'!$K223,0))</f>
        <v>0</v>
      </c>
      <c r="L220" s="27">
        <f>IF($C$2="Neattiecināmās izmaksas",IF('Lokālā tāme Nr.3'!$Q223="Neattiecināmās",'Lokālā tāme Nr.3'!$L223,0))</f>
        <v>0</v>
      </c>
      <c r="M220" s="5">
        <f>IF($C$2="Neattiecināmās izmaksas",IF('Lokālā tāme Nr.3'!$Q223="Neattiecināmās",'Lokālā tāme Nr.3'!$M223,0))</f>
        <v>0</v>
      </c>
      <c r="N220" s="5">
        <f>IF($C$2="Neattiecināmās izmaksas",IF('Lokālā tāme Nr.3'!$Q223="Neattiecināmās",'Lokālā tāme Nr.3'!$N223,0))</f>
        <v>0</v>
      </c>
      <c r="O220" s="5">
        <f>IF($C$2="Neattiecināmās izmaksas",IF('Lokālā tāme Nr.3'!$Q223="Neattiecināmās",'Lokālā tāme Nr.3'!$O223,0))</f>
        <v>0</v>
      </c>
      <c r="P220" s="17">
        <f>IF($C$2="Neattiecināmās izmaksas",IF('Lokālā tāme Nr.3'!$Q223="Neattiecināmās",'Lokālā tāme Nr.3'!$P223,0))</f>
        <v>0</v>
      </c>
    </row>
    <row r="221" spans="1:16" ht="12" thickBot="1" x14ac:dyDescent="0.25">
      <c r="A221" s="18">
        <f>IF(P221=0,0,IF(COUNTBLANK(P221)=1,0,COUNTA($P$8:P221)))</f>
        <v>0</v>
      </c>
      <c r="B221" s="5">
        <f>IF($C$2="Neattiecināmās izmaksas",IF('Lokālā tāme Nr.3'!$Q224="Neattiecināmās",'Lokālā tāme Nr.3'!$B224,0))</f>
        <v>0</v>
      </c>
      <c r="C221" s="5">
        <f>IF($C$2="Neattiecināmās izmaksas",IF('Lokālā tāme Nr.3'!$Q224="Neattiecināmās",'Lokālā tāme Nr.3'!$C224,0))</f>
        <v>0</v>
      </c>
      <c r="D221" s="5">
        <f>IF($C$2="Neattiecināmās izmaksas",IF('Lokālā tāme Nr.3'!$Q224="Neattiecināmās",'Lokālā tāme Nr.3'!$D224,0))</f>
        <v>0</v>
      </c>
      <c r="E221" s="17">
        <f>IF($C$2="Neattiecināmās izmaksas",IF('Lokālā tāme Nr.3'!$Q224="Neattiecināmās",'Lokālā tāme Nr.3'!$E224,0))</f>
        <v>0</v>
      </c>
      <c r="F221" s="31">
        <f>IF($C$2="Neattiecināmās izmaksas",IF('Lokālā tāme Nr.3'!$Q224="Neattiecināmās",'Lokālā tāme Nr.3'!$F224,0))</f>
        <v>0</v>
      </c>
      <c r="G221" s="5">
        <f>IF($C$2="Neattiecināmās izmaksas",IF('Lokālā tāme Nr.3'!$Q224="Neattiecināmās",'Lokālā tāme Nr.3'!$G224,0))</f>
        <v>0</v>
      </c>
      <c r="H221" s="5">
        <f>IF($C$2="Neattiecināmās izmaksas",IF('Lokālā tāme Nr.3'!$Q224="Neattiecināmās",'Lokālā tāme Nr.3'!$H224,0))</f>
        <v>0</v>
      </c>
      <c r="I221" s="5">
        <f>IF($C$2="Neattiecināmās izmaksas",IF('Lokālā tāme Nr.3'!$Q224="Neattiecināmās",'Lokālā tāme Nr.3'!$I224,0))</f>
        <v>0</v>
      </c>
      <c r="J221" s="5">
        <f>IF($C$2="Neattiecināmās izmaksas",IF('Lokālā tāme Nr.3'!$Q224="Neattiecināmās",'Lokālā tāme Nr.3'!$J224,0))</f>
        <v>0</v>
      </c>
      <c r="K221" s="47">
        <f>IF($C$2="Neattiecināmās izmaksas",IF('Lokālā tāme Nr.3'!$Q224="Neattiecināmās",'Lokālā tāme Nr.3'!$K224,0))</f>
        <v>0</v>
      </c>
      <c r="L221" s="27">
        <f>IF($C$2="Neattiecināmās izmaksas",IF('Lokālā tāme Nr.3'!$Q224="Neattiecināmās",'Lokālā tāme Nr.3'!$L224,0))</f>
        <v>0</v>
      </c>
      <c r="M221" s="5">
        <f>IF($C$2="Neattiecināmās izmaksas",IF('Lokālā tāme Nr.3'!$Q224="Neattiecināmās",'Lokālā tāme Nr.3'!$M224,0))</f>
        <v>0</v>
      </c>
      <c r="N221" s="5">
        <f>IF($C$2="Neattiecināmās izmaksas",IF('Lokālā tāme Nr.3'!$Q224="Neattiecināmās",'Lokālā tāme Nr.3'!$N224,0))</f>
        <v>0</v>
      </c>
      <c r="O221" s="5">
        <f>IF($C$2="Neattiecināmās izmaksas",IF('Lokālā tāme Nr.3'!$Q224="Neattiecināmās",'Lokālā tāme Nr.3'!$O224,0))</f>
        <v>0</v>
      </c>
      <c r="P221" s="17">
        <f>IF($C$2="Neattiecināmās izmaksas",IF('Lokālā tāme Nr.3'!$Q224="Neattiecināmās",'Lokālā tāme Nr.3'!$P224,0))</f>
        <v>0</v>
      </c>
    </row>
    <row r="222" spans="1:16" ht="12" thickBot="1" x14ac:dyDescent="0.25">
      <c r="A222" s="18">
        <f>IF(P222=0,0,IF(COUNTBLANK(P222)=1,0,COUNTA($P$8:P222)))</f>
        <v>0</v>
      </c>
      <c r="B222" s="5">
        <f>IF($C$2="Neattiecināmās izmaksas",IF('Lokālā tāme Nr.3'!$Q225="Neattiecināmās",'Lokālā tāme Nr.3'!$B225,0))</f>
        <v>0</v>
      </c>
      <c r="C222" s="5">
        <f>IF($C$2="Neattiecināmās izmaksas",IF('Lokālā tāme Nr.3'!$Q225="Neattiecināmās",'Lokālā tāme Nr.3'!$C225,0))</f>
        <v>0</v>
      </c>
      <c r="D222" s="5">
        <f>IF($C$2="Neattiecināmās izmaksas",IF('Lokālā tāme Nr.3'!$Q225="Neattiecināmās",'Lokālā tāme Nr.3'!$D225,0))</f>
        <v>0</v>
      </c>
      <c r="E222" s="17">
        <f>IF($C$2="Neattiecināmās izmaksas",IF('Lokālā tāme Nr.3'!$Q225="Neattiecināmās",'Lokālā tāme Nr.3'!$E225,0))</f>
        <v>0</v>
      </c>
      <c r="F222" s="31">
        <f>IF($C$2="Neattiecināmās izmaksas",IF('Lokālā tāme Nr.3'!$Q225="Neattiecināmās",'Lokālā tāme Nr.3'!$F225,0))</f>
        <v>0</v>
      </c>
      <c r="G222" s="5">
        <f>IF($C$2="Neattiecināmās izmaksas",IF('Lokālā tāme Nr.3'!$Q225="Neattiecināmās",'Lokālā tāme Nr.3'!$G225,0))</f>
        <v>0</v>
      </c>
      <c r="H222" s="5">
        <f>IF($C$2="Neattiecināmās izmaksas",IF('Lokālā tāme Nr.3'!$Q225="Neattiecināmās",'Lokālā tāme Nr.3'!$H225,0))</f>
        <v>0</v>
      </c>
      <c r="I222" s="5">
        <f>IF($C$2="Neattiecināmās izmaksas",IF('Lokālā tāme Nr.3'!$Q225="Neattiecināmās",'Lokālā tāme Nr.3'!$I225,0))</f>
        <v>0</v>
      </c>
      <c r="J222" s="5">
        <f>IF($C$2="Neattiecināmās izmaksas",IF('Lokālā tāme Nr.3'!$Q225="Neattiecināmās",'Lokālā tāme Nr.3'!$J225,0))</f>
        <v>0</v>
      </c>
      <c r="K222" s="47">
        <f>IF($C$2="Neattiecināmās izmaksas",IF('Lokālā tāme Nr.3'!$Q225="Neattiecināmās",'Lokālā tāme Nr.3'!$K225,0))</f>
        <v>0</v>
      </c>
      <c r="L222" s="27">
        <f>IF($C$2="Neattiecināmās izmaksas",IF('Lokālā tāme Nr.3'!$Q225="Neattiecināmās",'Lokālā tāme Nr.3'!$L225,0))</f>
        <v>0</v>
      </c>
      <c r="M222" s="5">
        <f>IF($C$2="Neattiecināmās izmaksas",IF('Lokālā tāme Nr.3'!$Q225="Neattiecināmās",'Lokālā tāme Nr.3'!$M225,0))</f>
        <v>0</v>
      </c>
      <c r="N222" s="5">
        <f>IF($C$2="Neattiecināmās izmaksas",IF('Lokālā tāme Nr.3'!$Q225="Neattiecināmās",'Lokālā tāme Nr.3'!$N225,0))</f>
        <v>0</v>
      </c>
      <c r="O222" s="5">
        <f>IF($C$2="Neattiecināmās izmaksas",IF('Lokālā tāme Nr.3'!$Q225="Neattiecināmās",'Lokālā tāme Nr.3'!$O225,0))</f>
        <v>0</v>
      </c>
      <c r="P222" s="17">
        <f>IF($C$2="Neattiecināmās izmaksas",IF('Lokālā tāme Nr.3'!$Q225="Neattiecināmās",'Lokālā tāme Nr.3'!$P225,0))</f>
        <v>0</v>
      </c>
    </row>
    <row r="223" spans="1:16" ht="12" thickBot="1" x14ac:dyDescent="0.25">
      <c r="A223" s="18">
        <f>IF(P223=0,0,IF(COUNTBLANK(P223)=1,0,COUNTA($P$8:P223)))</f>
        <v>0</v>
      </c>
      <c r="B223" s="5">
        <f>IF($C$2="Neattiecināmās izmaksas",IF('Lokālā tāme Nr.3'!$Q226="Neattiecināmās",'Lokālā tāme Nr.3'!$B226,0))</f>
        <v>0</v>
      </c>
      <c r="C223" s="5">
        <f>IF($C$2="Neattiecināmās izmaksas",IF('Lokālā tāme Nr.3'!$Q226="Neattiecināmās",'Lokālā tāme Nr.3'!$C226,0))</f>
        <v>0</v>
      </c>
      <c r="D223" s="5">
        <f>IF($C$2="Neattiecināmās izmaksas",IF('Lokālā tāme Nr.3'!$Q226="Neattiecināmās",'Lokālā tāme Nr.3'!$D226,0))</f>
        <v>0</v>
      </c>
      <c r="E223" s="17">
        <f>IF($C$2="Neattiecināmās izmaksas",IF('Lokālā tāme Nr.3'!$Q226="Neattiecināmās",'Lokālā tāme Nr.3'!$E226,0))</f>
        <v>0</v>
      </c>
      <c r="F223" s="31">
        <f>IF($C$2="Neattiecināmās izmaksas",IF('Lokālā tāme Nr.3'!$Q226="Neattiecināmās",'Lokālā tāme Nr.3'!$F226,0))</f>
        <v>0</v>
      </c>
      <c r="G223" s="5">
        <f>IF($C$2="Neattiecināmās izmaksas",IF('Lokālā tāme Nr.3'!$Q226="Neattiecināmās",'Lokālā tāme Nr.3'!$G226,0))</f>
        <v>0</v>
      </c>
      <c r="H223" s="5">
        <f>IF($C$2="Neattiecināmās izmaksas",IF('Lokālā tāme Nr.3'!$Q226="Neattiecināmās",'Lokālā tāme Nr.3'!$H226,0))</f>
        <v>0</v>
      </c>
      <c r="I223" s="5">
        <f>IF($C$2="Neattiecināmās izmaksas",IF('Lokālā tāme Nr.3'!$Q226="Neattiecināmās",'Lokālā tāme Nr.3'!$I226,0))</f>
        <v>0</v>
      </c>
      <c r="J223" s="5">
        <f>IF($C$2="Neattiecināmās izmaksas",IF('Lokālā tāme Nr.3'!$Q226="Neattiecināmās",'Lokālā tāme Nr.3'!$J226,0))</f>
        <v>0</v>
      </c>
      <c r="K223" s="47">
        <f>IF($C$2="Neattiecināmās izmaksas",IF('Lokālā tāme Nr.3'!$Q226="Neattiecināmās",'Lokālā tāme Nr.3'!$K226,0))</f>
        <v>0</v>
      </c>
      <c r="L223" s="27">
        <f>IF($C$2="Neattiecināmās izmaksas",IF('Lokālā tāme Nr.3'!$Q226="Neattiecināmās",'Lokālā tāme Nr.3'!$L226,0))</f>
        <v>0</v>
      </c>
      <c r="M223" s="5">
        <f>IF($C$2="Neattiecināmās izmaksas",IF('Lokālā tāme Nr.3'!$Q226="Neattiecināmās",'Lokālā tāme Nr.3'!$M226,0))</f>
        <v>0</v>
      </c>
      <c r="N223" s="5">
        <f>IF($C$2="Neattiecināmās izmaksas",IF('Lokālā tāme Nr.3'!$Q226="Neattiecināmās",'Lokālā tāme Nr.3'!$N226,0))</f>
        <v>0</v>
      </c>
      <c r="O223" s="5">
        <f>IF($C$2="Neattiecināmās izmaksas",IF('Lokālā tāme Nr.3'!$Q226="Neattiecināmās",'Lokālā tāme Nr.3'!$O226,0))</f>
        <v>0</v>
      </c>
      <c r="P223" s="17">
        <f>IF($C$2="Neattiecināmās izmaksas",IF('Lokālā tāme Nr.3'!$Q226="Neattiecināmās",'Lokālā tāme Nr.3'!$P226,0))</f>
        <v>0</v>
      </c>
    </row>
    <row r="224" spans="1:16" ht="12" thickBot="1" x14ac:dyDescent="0.25">
      <c r="A224" s="18">
        <f>IF(P224=0,0,IF(COUNTBLANK(P224)=1,0,COUNTA($P$8:P224)))</f>
        <v>0</v>
      </c>
      <c r="B224" s="5">
        <f>IF($C$2="Neattiecināmās izmaksas",IF('Lokālā tāme Nr.3'!$Q227="Neattiecināmās",'Lokālā tāme Nr.3'!$B227,0))</f>
        <v>0</v>
      </c>
      <c r="C224" s="5">
        <f>IF($C$2="Neattiecināmās izmaksas",IF('Lokālā tāme Nr.3'!$Q227="Neattiecināmās",'Lokālā tāme Nr.3'!$C227,0))</f>
        <v>0</v>
      </c>
      <c r="D224" s="5">
        <f>IF($C$2="Neattiecināmās izmaksas",IF('Lokālā tāme Nr.3'!$Q227="Neattiecināmās",'Lokālā tāme Nr.3'!$D227,0))</f>
        <v>0</v>
      </c>
      <c r="E224" s="17">
        <f>IF($C$2="Neattiecināmās izmaksas",IF('Lokālā tāme Nr.3'!$Q227="Neattiecināmās",'Lokālā tāme Nr.3'!$E227,0))</f>
        <v>0</v>
      </c>
      <c r="F224" s="31">
        <f>IF($C$2="Neattiecināmās izmaksas",IF('Lokālā tāme Nr.3'!$Q227="Neattiecināmās",'Lokālā tāme Nr.3'!$F227,0))</f>
        <v>0</v>
      </c>
      <c r="G224" s="5">
        <f>IF($C$2="Neattiecināmās izmaksas",IF('Lokālā tāme Nr.3'!$Q227="Neattiecināmās",'Lokālā tāme Nr.3'!$G227,0))</f>
        <v>0</v>
      </c>
      <c r="H224" s="5">
        <f>IF($C$2="Neattiecināmās izmaksas",IF('Lokālā tāme Nr.3'!$Q227="Neattiecināmās",'Lokālā tāme Nr.3'!$H227,0))</f>
        <v>0</v>
      </c>
      <c r="I224" s="5">
        <f>IF($C$2="Neattiecināmās izmaksas",IF('Lokālā tāme Nr.3'!$Q227="Neattiecināmās",'Lokālā tāme Nr.3'!$I227,0))</f>
        <v>0</v>
      </c>
      <c r="J224" s="5">
        <f>IF($C$2="Neattiecināmās izmaksas",IF('Lokālā tāme Nr.3'!$Q227="Neattiecināmās",'Lokālā tāme Nr.3'!$J227,0))</f>
        <v>0</v>
      </c>
      <c r="K224" s="47">
        <f>IF($C$2="Neattiecināmās izmaksas",IF('Lokālā tāme Nr.3'!$Q227="Neattiecināmās",'Lokālā tāme Nr.3'!$K227,0))</f>
        <v>0</v>
      </c>
      <c r="L224" s="27">
        <f>IF($C$2="Neattiecināmās izmaksas",IF('Lokālā tāme Nr.3'!$Q227="Neattiecināmās",'Lokālā tāme Nr.3'!$L227,0))</f>
        <v>0</v>
      </c>
      <c r="M224" s="5">
        <f>IF($C$2="Neattiecināmās izmaksas",IF('Lokālā tāme Nr.3'!$Q227="Neattiecināmās",'Lokālā tāme Nr.3'!$M227,0))</f>
        <v>0</v>
      </c>
      <c r="N224" s="5">
        <f>IF($C$2="Neattiecināmās izmaksas",IF('Lokālā tāme Nr.3'!$Q227="Neattiecināmās",'Lokālā tāme Nr.3'!$N227,0))</f>
        <v>0</v>
      </c>
      <c r="O224" s="5">
        <f>IF($C$2="Neattiecināmās izmaksas",IF('Lokālā tāme Nr.3'!$Q227="Neattiecināmās",'Lokālā tāme Nr.3'!$O227,0))</f>
        <v>0</v>
      </c>
      <c r="P224" s="17">
        <f>IF($C$2="Neattiecināmās izmaksas",IF('Lokālā tāme Nr.3'!$Q227="Neattiecināmās",'Lokālā tāme Nr.3'!$P227,0))</f>
        <v>0</v>
      </c>
    </row>
    <row r="225" spans="1:16" ht="12" thickBot="1" x14ac:dyDescent="0.25">
      <c r="A225" s="18">
        <f>IF(P225=0,0,IF(COUNTBLANK(P225)=1,0,COUNTA($P$8:P225)))</f>
        <v>0</v>
      </c>
      <c r="B225" s="5">
        <f>IF($C$2="Neattiecināmās izmaksas",IF('Lokālā tāme Nr.3'!$Q228="Neattiecināmās",'Lokālā tāme Nr.3'!$B228,0))</f>
        <v>0</v>
      </c>
      <c r="C225" s="5">
        <f>IF($C$2="Neattiecināmās izmaksas",IF('Lokālā tāme Nr.3'!$Q228="Neattiecināmās",'Lokālā tāme Nr.3'!$C228,0))</f>
        <v>0</v>
      </c>
      <c r="D225" s="5">
        <f>IF($C$2="Neattiecināmās izmaksas",IF('Lokālā tāme Nr.3'!$Q228="Neattiecināmās",'Lokālā tāme Nr.3'!$D228,0))</f>
        <v>0</v>
      </c>
      <c r="E225" s="17">
        <f>IF($C$2="Neattiecināmās izmaksas",IF('Lokālā tāme Nr.3'!$Q228="Neattiecināmās",'Lokālā tāme Nr.3'!$E228,0))</f>
        <v>0</v>
      </c>
      <c r="F225" s="31">
        <f>IF($C$2="Neattiecināmās izmaksas",IF('Lokālā tāme Nr.3'!$Q228="Neattiecināmās",'Lokālā tāme Nr.3'!$F228,0))</f>
        <v>0</v>
      </c>
      <c r="G225" s="5">
        <f>IF($C$2="Neattiecināmās izmaksas",IF('Lokālā tāme Nr.3'!$Q228="Neattiecināmās",'Lokālā tāme Nr.3'!$G228,0))</f>
        <v>0</v>
      </c>
      <c r="H225" s="5">
        <f>IF($C$2="Neattiecināmās izmaksas",IF('Lokālā tāme Nr.3'!$Q228="Neattiecināmās",'Lokālā tāme Nr.3'!$H228,0))</f>
        <v>0</v>
      </c>
      <c r="I225" s="5">
        <f>IF($C$2="Neattiecināmās izmaksas",IF('Lokālā tāme Nr.3'!$Q228="Neattiecināmās",'Lokālā tāme Nr.3'!$I228,0))</f>
        <v>0</v>
      </c>
      <c r="J225" s="5">
        <f>IF($C$2="Neattiecināmās izmaksas",IF('Lokālā tāme Nr.3'!$Q228="Neattiecināmās",'Lokālā tāme Nr.3'!$J228,0))</f>
        <v>0</v>
      </c>
      <c r="K225" s="47">
        <f>IF($C$2="Neattiecināmās izmaksas",IF('Lokālā tāme Nr.3'!$Q228="Neattiecināmās",'Lokālā tāme Nr.3'!$K228,0))</f>
        <v>0</v>
      </c>
      <c r="L225" s="27">
        <f>IF($C$2="Neattiecināmās izmaksas",IF('Lokālā tāme Nr.3'!$Q228="Neattiecināmās",'Lokālā tāme Nr.3'!$L228,0))</f>
        <v>0</v>
      </c>
      <c r="M225" s="5">
        <f>IF($C$2="Neattiecināmās izmaksas",IF('Lokālā tāme Nr.3'!$Q228="Neattiecināmās",'Lokālā tāme Nr.3'!$M228,0))</f>
        <v>0</v>
      </c>
      <c r="N225" s="5">
        <f>IF($C$2="Neattiecināmās izmaksas",IF('Lokālā tāme Nr.3'!$Q228="Neattiecināmās",'Lokālā tāme Nr.3'!$N228,0))</f>
        <v>0</v>
      </c>
      <c r="O225" s="5">
        <f>IF($C$2="Neattiecināmās izmaksas",IF('Lokālā tāme Nr.3'!$Q228="Neattiecināmās",'Lokālā tāme Nr.3'!$O228,0))</f>
        <v>0</v>
      </c>
      <c r="P225" s="17">
        <f>IF($C$2="Neattiecināmās izmaksas",IF('Lokālā tāme Nr.3'!$Q228="Neattiecināmās",'Lokālā tāme Nr.3'!$P228,0))</f>
        <v>0</v>
      </c>
    </row>
    <row r="226" spans="1:16" ht="12" thickBot="1" x14ac:dyDescent="0.25">
      <c r="A226" s="18">
        <f>IF(P226=0,0,IF(COUNTBLANK(P226)=1,0,COUNTA($P$8:P226)))</f>
        <v>0</v>
      </c>
      <c r="B226" s="5">
        <f>IF($C$2="Neattiecināmās izmaksas",IF('Lokālā tāme Nr.3'!$Q229="Neattiecināmās",'Lokālā tāme Nr.3'!$B229,0))</f>
        <v>0</v>
      </c>
      <c r="C226" s="5">
        <f>IF($C$2="Neattiecināmās izmaksas",IF('Lokālā tāme Nr.3'!$Q229="Neattiecināmās",'Lokālā tāme Nr.3'!$C229,0))</f>
        <v>0</v>
      </c>
      <c r="D226" s="5">
        <f>IF($C$2="Neattiecināmās izmaksas",IF('Lokālā tāme Nr.3'!$Q229="Neattiecināmās",'Lokālā tāme Nr.3'!$D229,0))</f>
        <v>0</v>
      </c>
      <c r="E226" s="17">
        <f>IF($C$2="Neattiecināmās izmaksas",IF('Lokālā tāme Nr.3'!$Q229="Neattiecināmās",'Lokālā tāme Nr.3'!$E229,0))</f>
        <v>0</v>
      </c>
      <c r="F226" s="31">
        <f>IF($C$2="Neattiecināmās izmaksas",IF('Lokālā tāme Nr.3'!$Q229="Neattiecināmās",'Lokālā tāme Nr.3'!$F229,0))</f>
        <v>0</v>
      </c>
      <c r="G226" s="5">
        <f>IF($C$2="Neattiecināmās izmaksas",IF('Lokālā tāme Nr.3'!$Q229="Neattiecināmās",'Lokālā tāme Nr.3'!$G229,0))</f>
        <v>0</v>
      </c>
      <c r="H226" s="5">
        <f>IF($C$2="Neattiecināmās izmaksas",IF('Lokālā tāme Nr.3'!$Q229="Neattiecināmās",'Lokālā tāme Nr.3'!$H229,0))</f>
        <v>0</v>
      </c>
      <c r="I226" s="5">
        <f>IF($C$2="Neattiecināmās izmaksas",IF('Lokālā tāme Nr.3'!$Q229="Neattiecināmās",'Lokālā tāme Nr.3'!$I229,0))</f>
        <v>0</v>
      </c>
      <c r="J226" s="5">
        <f>IF($C$2="Neattiecināmās izmaksas",IF('Lokālā tāme Nr.3'!$Q229="Neattiecināmās",'Lokālā tāme Nr.3'!$J229,0))</f>
        <v>0</v>
      </c>
      <c r="K226" s="47">
        <f>IF($C$2="Neattiecināmās izmaksas",IF('Lokālā tāme Nr.3'!$Q229="Neattiecināmās",'Lokālā tāme Nr.3'!$K229,0))</f>
        <v>0</v>
      </c>
      <c r="L226" s="27">
        <f>IF($C$2="Neattiecināmās izmaksas",IF('Lokālā tāme Nr.3'!$Q229="Neattiecināmās",'Lokālā tāme Nr.3'!$L229,0))</f>
        <v>0</v>
      </c>
      <c r="M226" s="5">
        <f>IF($C$2="Neattiecināmās izmaksas",IF('Lokālā tāme Nr.3'!$Q229="Neattiecināmās",'Lokālā tāme Nr.3'!$M229,0))</f>
        <v>0</v>
      </c>
      <c r="N226" s="5">
        <f>IF($C$2="Neattiecināmās izmaksas",IF('Lokālā tāme Nr.3'!$Q229="Neattiecināmās",'Lokālā tāme Nr.3'!$N229,0))</f>
        <v>0</v>
      </c>
      <c r="O226" s="5">
        <f>IF($C$2="Neattiecināmās izmaksas",IF('Lokālā tāme Nr.3'!$Q229="Neattiecināmās",'Lokālā tāme Nr.3'!$O229,0))</f>
        <v>0</v>
      </c>
      <c r="P226" s="17">
        <f>IF($C$2="Neattiecināmās izmaksas",IF('Lokālā tāme Nr.3'!$Q229="Neattiecināmās",'Lokālā tāme Nr.3'!$P229,0))</f>
        <v>0</v>
      </c>
    </row>
    <row r="227" spans="1:16" ht="12" thickBot="1" x14ac:dyDescent="0.25">
      <c r="A227" s="18">
        <f>IF(P227=0,0,IF(COUNTBLANK(P227)=1,0,COUNTA($P$8:P227)))</f>
        <v>0</v>
      </c>
      <c r="B227" s="5">
        <f>IF($C$2="Neattiecināmās izmaksas",IF('Lokālā tāme Nr.3'!$Q230="Neattiecināmās",'Lokālā tāme Nr.3'!$B230,0))</f>
        <v>0</v>
      </c>
      <c r="C227" s="5">
        <f>IF($C$2="Neattiecināmās izmaksas",IF('Lokālā tāme Nr.3'!$Q230="Neattiecināmās",'Lokālā tāme Nr.3'!$C230,0))</f>
        <v>0</v>
      </c>
      <c r="D227" s="5">
        <f>IF($C$2="Neattiecināmās izmaksas",IF('Lokālā tāme Nr.3'!$Q230="Neattiecināmās",'Lokālā tāme Nr.3'!$D230,0))</f>
        <v>0</v>
      </c>
      <c r="E227" s="17">
        <f>IF($C$2="Neattiecināmās izmaksas",IF('Lokālā tāme Nr.3'!$Q230="Neattiecināmās",'Lokālā tāme Nr.3'!$E230,0))</f>
        <v>0</v>
      </c>
      <c r="F227" s="31">
        <f>IF($C$2="Neattiecināmās izmaksas",IF('Lokālā tāme Nr.3'!$Q230="Neattiecināmās",'Lokālā tāme Nr.3'!$F230,0))</f>
        <v>0</v>
      </c>
      <c r="G227" s="5">
        <f>IF($C$2="Neattiecināmās izmaksas",IF('Lokālā tāme Nr.3'!$Q230="Neattiecināmās",'Lokālā tāme Nr.3'!$G230,0))</f>
        <v>0</v>
      </c>
      <c r="H227" s="5">
        <f>IF($C$2="Neattiecināmās izmaksas",IF('Lokālā tāme Nr.3'!$Q230="Neattiecināmās",'Lokālā tāme Nr.3'!$H230,0))</f>
        <v>0</v>
      </c>
      <c r="I227" s="5">
        <f>IF($C$2="Neattiecināmās izmaksas",IF('Lokālā tāme Nr.3'!$Q230="Neattiecināmās",'Lokālā tāme Nr.3'!$I230,0))</f>
        <v>0</v>
      </c>
      <c r="J227" s="5">
        <f>IF($C$2="Neattiecināmās izmaksas",IF('Lokālā tāme Nr.3'!$Q230="Neattiecināmās",'Lokālā tāme Nr.3'!$J230,0))</f>
        <v>0</v>
      </c>
      <c r="K227" s="47">
        <f>IF($C$2="Neattiecināmās izmaksas",IF('Lokālā tāme Nr.3'!$Q230="Neattiecināmās",'Lokālā tāme Nr.3'!$K230,0))</f>
        <v>0</v>
      </c>
      <c r="L227" s="27">
        <f>IF($C$2="Neattiecināmās izmaksas",IF('Lokālā tāme Nr.3'!$Q230="Neattiecināmās",'Lokālā tāme Nr.3'!$L230,0))</f>
        <v>0</v>
      </c>
      <c r="M227" s="5">
        <f>IF($C$2="Neattiecināmās izmaksas",IF('Lokālā tāme Nr.3'!$Q230="Neattiecināmās",'Lokālā tāme Nr.3'!$M230,0))</f>
        <v>0</v>
      </c>
      <c r="N227" s="5">
        <f>IF($C$2="Neattiecināmās izmaksas",IF('Lokālā tāme Nr.3'!$Q230="Neattiecināmās",'Lokālā tāme Nr.3'!$N230,0))</f>
        <v>0</v>
      </c>
      <c r="O227" s="5">
        <f>IF($C$2="Neattiecināmās izmaksas",IF('Lokālā tāme Nr.3'!$Q230="Neattiecināmās",'Lokālā tāme Nr.3'!$O230,0))</f>
        <v>0</v>
      </c>
      <c r="P227" s="17">
        <f>IF($C$2="Neattiecināmās izmaksas",IF('Lokālā tāme Nr.3'!$Q230="Neattiecināmās",'Lokālā tāme Nr.3'!$P230,0))</f>
        <v>0</v>
      </c>
    </row>
    <row r="228" spans="1:16" ht="12" thickBot="1" x14ac:dyDescent="0.25">
      <c r="A228" s="18">
        <f>IF(P228=0,0,IF(COUNTBLANK(P228)=1,0,COUNTA($P$8:P228)))</f>
        <v>0</v>
      </c>
      <c r="B228" s="5">
        <f>IF($C$2="Neattiecināmās izmaksas",IF('Lokālā tāme Nr.3'!$Q231="Neattiecināmās",'Lokālā tāme Nr.3'!$B231,0))</f>
        <v>0</v>
      </c>
      <c r="C228" s="5">
        <f>IF($C$2="Neattiecināmās izmaksas",IF('Lokālā tāme Nr.3'!$Q231="Neattiecināmās",'Lokālā tāme Nr.3'!$C231,0))</f>
        <v>0</v>
      </c>
      <c r="D228" s="5">
        <f>IF($C$2="Neattiecināmās izmaksas",IF('Lokālā tāme Nr.3'!$Q231="Neattiecināmās",'Lokālā tāme Nr.3'!$D231,0))</f>
        <v>0</v>
      </c>
      <c r="E228" s="17">
        <f>IF($C$2="Neattiecināmās izmaksas",IF('Lokālā tāme Nr.3'!$Q231="Neattiecināmās",'Lokālā tāme Nr.3'!$E231,0))</f>
        <v>0</v>
      </c>
      <c r="F228" s="31">
        <f>IF($C$2="Neattiecināmās izmaksas",IF('Lokālā tāme Nr.3'!$Q231="Neattiecināmās",'Lokālā tāme Nr.3'!$F231,0))</f>
        <v>0</v>
      </c>
      <c r="G228" s="5">
        <f>IF($C$2="Neattiecināmās izmaksas",IF('Lokālā tāme Nr.3'!$Q231="Neattiecināmās",'Lokālā tāme Nr.3'!$G231,0))</f>
        <v>0</v>
      </c>
      <c r="H228" s="5">
        <f>IF($C$2="Neattiecināmās izmaksas",IF('Lokālā tāme Nr.3'!$Q231="Neattiecināmās",'Lokālā tāme Nr.3'!$H231,0))</f>
        <v>0</v>
      </c>
      <c r="I228" s="5">
        <f>IF($C$2="Neattiecināmās izmaksas",IF('Lokālā tāme Nr.3'!$Q231="Neattiecināmās",'Lokālā tāme Nr.3'!$I231,0))</f>
        <v>0</v>
      </c>
      <c r="J228" s="5">
        <f>IF($C$2="Neattiecināmās izmaksas",IF('Lokālā tāme Nr.3'!$Q231="Neattiecināmās",'Lokālā tāme Nr.3'!$J231,0))</f>
        <v>0</v>
      </c>
      <c r="K228" s="47">
        <f>IF($C$2="Neattiecināmās izmaksas",IF('Lokālā tāme Nr.3'!$Q231="Neattiecināmās",'Lokālā tāme Nr.3'!$K231,0))</f>
        <v>0</v>
      </c>
      <c r="L228" s="27">
        <f>IF($C$2="Neattiecināmās izmaksas",IF('Lokālā tāme Nr.3'!$Q231="Neattiecināmās",'Lokālā tāme Nr.3'!$L231,0))</f>
        <v>0</v>
      </c>
      <c r="M228" s="5">
        <f>IF($C$2="Neattiecināmās izmaksas",IF('Lokālā tāme Nr.3'!$Q231="Neattiecināmās",'Lokālā tāme Nr.3'!$M231,0))</f>
        <v>0</v>
      </c>
      <c r="N228" s="5">
        <f>IF($C$2="Neattiecināmās izmaksas",IF('Lokālā tāme Nr.3'!$Q231="Neattiecināmās",'Lokālā tāme Nr.3'!$N231,0))</f>
        <v>0</v>
      </c>
      <c r="O228" s="5">
        <f>IF($C$2="Neattiecināmās izmaksas",IF('Lokālā tāme Nr.3'!$Q231="Neattiecināmās",'Lokālā tāme Nr.3'!$O231,0))</f>
        <v>0</v>
      </c>
      <c r="P228" s="17">
        <f>IF($C$2="Neattiecināmās izmaksas",IF('Lokālā tāme Nr.3'!$Q231="Neattiecināmās",'Lokālā tāme Nr.3'!$P231,0))</f>
        <v>0</v>
      </c>
    </row>
    <row r="229" spans="1:16" ht="12" thickBot="1" x14ac:dyDescent="0.25">
      <c r="A229" s="18">
        <f>IF(P229=0,0,IF(COUNTBLANK(P229)=1,0,COUNTA($P$8:P229)))</f>
        <v>0</v>
      </c>
      <c r="B229" s="5">
        <f>IF($C$2="Neattiecināmās izmaksas",IF('Lokālā tāme Nr.3'!$Q232="Neattiecināmās",'Lokālā tāme Nr.3'!$B232,0))</f>
        <v>0</v>
      </c>
      <c r="C229" s="5">
        <f>IF($C$2="Neattiecināmās izmaksas",IF('Lokālā tāme Nr.3'!$Q232="Neattiecināmās",'Lokālā tāme Nr.3'!$C232,0))</f>
        <v>0</v>
      </c>
      <c r="D229" s="5">
        <f>IF($C$2="Neattiecināmās izmaksas",IF('Lokālā tāme Nr.3'!$Q232="Neattiecināmās",'Lokālā tāme Nr.3'!$D232,0))</f>
        <v>0</v>
      </c>
      <c r="E229" s="17">
        <f>IF($C$2="Neattiecināmās izmaksas",IF('Lokālā tāme Nr.3'!$Q232="Neattiecināmās",'Lokālā tāme Nr.3'!$E232,0))</f>
        <v>0</v>
      </c>
      <c r="F229" s="31">
        <f>IF($C$2="Neattiecināmās izmaksas",IF('Lokālā tāme Nr.3'!$Q232="Neattiecināmās",'Lokālā tāme Nr.3'!$F232,0))</f>
        <v>0</v>
      </c>
      <c r="G229" s="5">
        <f>IF($C$2="Neattiecināmās izmaksas",IF('Lokālā tāme Nr.3'!$Q232="Neattiecināmās",'Lokālā tāme Nr.3'!$G232,0))</f>
        <v>0</v>
      </c>
      <c r="H229" s="5">
        <f>IF($C$2="Neattiecināmās izmaksas",IF('Lokālā tāme Nr.3'!$Q232="Neattiecināmās",'Lokālā tāme Nr.3'!$H232,0))</f>
        <v>0</v>
      </c>
      <c r="I229" s="5">
        <f>IF($C$2="Neattiecināmās izmaksas",IF('Lokālā tāme Nr.3'!$Q232="Neattiecināmās",'Lokālā tāme Nr.3'!$I232,0))</f>
        <v>0</v>
      </c>
      <c r="J229" s="5">
        <f>IF($C$2="Neattiecināmās izmaksas",IF('Lokālā tāme Nr.3'!$Q232="Neattiecināmās",'Lokālā tāme Nr.3'!$J232,0))</f>
        <v>0</v>
      </c>
      <c r="K229" s="47">
        <f>IF($C$2="Neattiecināmās izmaksas",IF('Lokālā tāme Nr.3'!$Q232="Neattiecināmās",'Lokālā tāme Nr.3'!$K232,0))</f>
        <v>0</v>
      </c>
      <c r="L229" s="27">
        <f>IF($C$2="Neattiecināmās izmaksas",IF('Lokālā tāme Nr.3'!$Q232="Neattiecināmās",'Lokālā tāme Nr.3'!$L232,0))</f>
        <v>0</v>
      </c>
      <c r="M229" s="5">
        <f>IF($C$2="Neattiecināmās izmaksas",IF('Lokālā tāme Nr.3'!$Q232="Neattiecināmās",'Lokālā tāme Nr.3'!$M232,0))</f>
        <v>0</v>
      </c>
      <c r="N229" s="5">
        <f>IF($C$2="Neattiecināmās izmaksas",IF('Lokālā tāme Nr.3'!$Q232="Neattiecināmās",'Lokālā tāme Nr.3'!$N232,0))</f>
        <v>0</v>
      </c>
      <c r="O229" s="5">
        <f>IF($C$2="Neattiecināmās izmaksas",IF('Lokālā tāme Nr.3'!$Q232="Neattiecināmās",'Lokālā tāme Nr.3'!$O232,0))</f>
        <v>0</v>
      </c>
      <c r="P229" s="17">
        <f>IF($C$2="Neattiecināmās izmaksas",IF('Lokālā tāme Nr.3'!$Q232="Neattiecināmās",'Lokālā tāme Nr.3'!$P232,0))</f>
        <v>0</v>
      </c>
    </row>
    <row r="230" spans="1:16" ht="12" thickBot="1" x14ac:dyDescent="0.25">
      <c r="A230" s="18">
        <f>IF(P230=0,0,IF(COUNTBLANK(P230)=1,0,COUNTA($P$8:P230)))</f>
        <v>0</v>
      </c>
      <c r="B230" s="5">
        <f>IF($C$2="Neattiecināmās izmaksas",IF('Lokālā tāme Nr.3'!$Q233="Neattiecināmās",'Lokālā tāme Nr.3'!$B233,0))</f>
        <v>0</v>
      </c>
      <c r="C230" s="5">
        <f>IF($C$2="Neattiecināmās izmaksas",IF('Lokālā tāme Nr.3'!$Q233="Neattiecināmās",'Lokālā tāme Nr.3'!$C233,0))</f>
        <v>0</v>
      </c>
      <c r="D230" s="5">
        <f>IF($C$2="Neattiecināmās izmaksas",IF('Lokālā tāme Nr.3'!$Q233="Neattiecināmās",'Lokālā tāme Nr.3'!$D233,0))</f>
        <v>0</v>
      </c>
      <c r="E230" s="17">
        <f>IF($C$2="Neattiecināmās izmaksas",IF('Lokālā tāme Nr.3'!$Q233="Neattiecināmās",'Lokālā tāme Nr.3'!$E233,0))</f>
        <v>0</v>
      </c>
      <c r="F230" s="31">
        <f>IF($C$2="Neattiecināmās izmaksas",IF('Lokālā tāme Nr.3'!$Q233="Neattiecināmās",'Lokālā tāme Nr.3'!$F233,0))</f>
        <v>0</v>
      </c>
      <c r="G230" s="5">
        <f>IF($C$2="Neattiecināmās izmaksas",IF('Lokālā tāme Nr.3'!$Q233="Neattiecināmās",'Lokālā tāme Nr.3'!$G233,0))</f>
        <v>0</v>
      </c>
      <c r="H230" s="5">
        <f>IF($C$2="Neattiecināmās izmaksas",IF('Lokālā tāme Nr.3'!$Q233="Neattiecināmās",'Lokālā tāme Nr.3'!$H233,0))</f>
        <v>0</v>
      </c>
      <c r="I230" s="5">
        <f>IF($C$2="Neattiecināmās izmaksas",IF('Lokālā tāme Nr.3'!$Q233="Neattiecināmās",'Lokālā tāme Nr.3'!$I233,0))</f>
        <v>0</v>
      </c>
      <c r="J230" s="5">
        <f>IF($C$2="Neattiecināmās izmaksas",IF('Lokālā tāme Nr.3'!$Q233="Neattiecināmās",'Lokālā tāme Nr.3'!$J233,0))</f>
        <v>0</v>
      </c>
      <c r="K230" s="47">
        <f>IF($C$2="Neattiecināmās izmaksas",IF('Lokālā tāme Nr.3'!$Q233="Neattiecināmās",'Lokālā tāme Nr.3'!$K233,0))</f>
        <v>0</v>
      </c>
      <c r="L230" s="27">
        <f>IF($C$2="Neattiecināmās izmaksas",IF('Lokālā tāme Nr.3'!$Q233="Neattiecināmās",'Lokālā tāme Nr.3'!$L233,0))</f>
        <v>0</v>
      </c>
      <c r="M230" s="5">
        <f>IF($C$2="Neattiecināmās izmaksas",IF('Lokālā tāme Nr.3'!$Q233="Neattiecināmās",'Lokālā tāme Nr.3'!$M233,0))</f>
        <v>0</v>
      </c>
      <c r="N230" s="5">
        <f>IF($C$2="Neattiecināmās izmaksas",IF('Lokālā tāme Nr.3'!$Q233="Neattiecināmās",'Lokālā tāme Nr.3'!$N233,0))</f>
        <v>0</v>
      </c>
      <c r="O230" s="5">
        <f>IF($C$2="Neattiecināmās izmaksas",IF('Lokālā tāme Nr.3'!$Q233="Neattiecināmās",'Lokālā tāme Nr.3'!$O233,0))</f>
        <v>0</v>
      </c>
      <c r="P230" s="17">
        <f>IF($C$2="Neattiecināmās izmaksas",IF('Lokālā tāme Nr.3'!$Q233="Neattiecināmās",'Lokālā tāme Nr.3'!$P233,0))</f>
        <v>0</v>
      </c>
    </row>
    <row r="231" spans="1:16" ht="12" thickBot="1" x14ac:dyDescent="0.25">
      <c r="A231" s="18">
        <f>IF(P231=0,0,IF(COUNTBLANK(P231)=1,0,COUNTA($P$8:P231)))</f>
        <v>0</v>
      </c>
      <c r="B231" s="5">
        <f>IF($C$2="Neattiecināmās izmaksas",IF('Lokālā tāme Nr.3'!$Q234="Neattiecināmās",'Lokālā tāme Nr.3'!$B234,0))</f>
        <v>0</v>
      </c>
      <c r="C231" s="5">
        <f>IF($C$2="Neattiecināmās izmaksas",IF('Lokālā tāme Nr.3'!$Q234="Neattiecināmās",'Lokālā tāme Nr.3'!$C234,0))</f>
        <v>0</v>
      </c>
      <c r="D231" s="5">
        <f>IF($C$2="Neattiecināmās izmaksas",IF('Lokālā tāme Nr.3'!$Q234="Neattiecināmās",'Lokālā tāme Nr.3'!$D234,0))</f>
        <v>0</v>
      </c>
      <c r="E231" s="17">
        <f>IF($C$2="Neattiecināmās izmaksas",IF('Lokālā tāme Nr.3'!$Q234="Neattiecināmās",'Lokālā tāme Nr.3'!$E234,0))</f>
        <v>0</v>
      </c>
      <c r="F231" s="31">
        <f>IF($C$2="Neattiecināmās izmaksas",IF('Lokālā tāme Nr.3'!$Q234="Neattiecināmās",'Lokālā tāme Nr.3'!$F234,0))</f>
        <v>0</v>
      </c>
      <c r="G231" s="5">
        <f>IF($C$2="Neattiecināmās izmaksas",IF('Lokālā tāme Nr.3'!$Q234="Neattiecināmās",'Lokālā tāme Nr.3'!$G234,0))</f>
        <v>0</v>
      </c>
      <c r="H231" s="5">
        <f>IF($C$2="Neattiecināmās izmaksas",IF('Lokālā tāme Nr.3'!$Q234="Neattiecināmās",'Lokālā tāme Nr.3'!$H234,0))</f>
        <v>0</v>
      </c>
      <c r="I231" s="5">
        <f>IF($C$2="Neattiecināmās izmaksas",IF('Lokālā tāme Nr.3'!$Q234="Neattiecināmās",'Lokālā tāme Nr.3'!$I234,0))</f>
        <v>0</v>
      </c>
      <c r="J231" s="5">
        <f>IF($C$2="Neattiecināmās izmaksas",IF('Lokālā tāme Nr.3'!$Q234="Neattiecināmās",'Lokālā tāme Nr.3'!$J234,0))</f>
        <v>0</v>
      </c>
      <c r="K231" s="47">
        <f>IF($C$2="Neattiecināmās izmaksas",IF('Lokālā tāme Nr.3'!$Q234="Neattiecināmās",'Lokālā tāme Nr.3'!$K234,0))</f>
        <v>0</v>
      </c>
      <c r="L231" s="27">
        <f>IF($C$2="Neattiecināmās izmaksas",IF('Lokālā tāme Nr.3'!$Q234="Neattiecināmās",'Lokālā tāme Nr.3'!$L234,0))</f>
        <v>0</v>
      </c>
      <c r="M231" s="5">
        <f>IF($C$2="Neattiecināmās izmaksas",IF('Lokālā tāme Nr.3'!$Q234="Neattiecināmās",'Lokālā tāme Nr.3'!$M234,0))</f>
        <v>0</v>
      </c>
      <c r="N231" s="5">
        <f>IF($C$2="Neattiecināmās izmaksas",IF('Lokālā tāme Nr.3'!$Q234="Neattiecināmās",'Lokālā tāme Nr.3'!$N234,0))</f>
        <v>0</v>
      </c>
      <c r="O231" s="5">
        <f>IF($C$2="Neattiecināmās izmaksas",IF('Lokālā tāme Nr.3'!$Q234="Neattiecināmās",'Lokālā tāme Nr.3'!$O234,0))</f>
        <v>0</v>
      </c>
      <c r="P231" s="17">
        <f>IF($C$2="Neattiecināmās izmaksas",IF('Lokālā tāme Nr.3'!$Q234="Neattiecināmās",'Lokālā tāme Nr.3'!$P234,0))</f>
        <v>0</v>
      </c>
    </row>
    <row r="232" spans="1:16" ht="12" thickBot="1" x14ac:dyDescent="0.25">
      <c r="A232" s="18">
        <f>IF(P232=0,0,IF(COUNTBLANK(P232)=1,0,COUNTA($P$8:P232)))</f>
        <v>0</v>
      </c>
      <c r="B232" s="5">
        <f>IF($C$2="Neattiecināmās izmaksas",IF('Lokālā tāme Nr.3'!$Q235="Neattiecināmās",'Lokālā tāme Nr.3'!$B235,0))</f>
        <v>0</v>
      </c>
      <c r="C232" s="5">
        <f>IF($C$2="Neattiecināmās izmaksas",IF('Lokālā tāme Nr.3'!$Q235="Neattiecināmās",'Lokālā tāme Nr.3'!$C235,0))</f>
        <v>0</v>
      </c>
      <c r="D232" s="5">
        <f>IF($C$2="Neattiecināmās izmaksas",IF('Lokālā tāme Nr.3'!$Q235="Neattiecināmās",'Lokālā tāme Nr.3'!$D235,0))</f>
        <v>0</v>
      </c>
      <c r="E232" s="17">
        <f>IF($C$2="Neattiecināmās izmaksas",IF('Lokālā tāme Nr.3'!$Q235="Neattiecināmās",'Lokālā tāme Nr.3'!$E235,0))</f>
        <v>0</v>
      </c>
      <c r="F232" s="31">
        <f>IF($C$2="Neattiecināmās izmaksas",IF('Lokālā tāme Nr.3'!$Q235="Neattiecināmās",'Lokālā tāme Nr.3'!$F235,0))</f>
        <v>0</v>
      </c>
      <c r="G232" s="5">
        <f>IF($C$2="Neattiecināmās izmaksas",IF('Lokālā tāme Nr.3'!$Q235="Neattiecināmās",'Lokālā tāme Nr.3'!$G235,0))</f>
        <v>0</v>
      </c>
      <c r="H232" s="5">
        <f>IF($C$2="Neattiecināmās izmaksas",IF('Lokālā tāme Nr.3'!$Q235="Neattiecināmās",'Lokālā tāme Nr.3'!$H235,0))</f>
        <v>0</v>
      </c>
      <c r="I232" s="5">
        <f>IF($C$2="Neattiecināmās izmaksas",IF('Lokālā tāme Nr.3'!$Q235="Neattiecināmās",'Lokālā tāme Nr.3'!$I235,0))</f>
        <v>0</v>
      </c>
      <c r="J232" s="5">
        <f>IF($C$2="Neattiecināmās izmaksas",IF('Lokālā tāme Nr.3'!$Q235="Neattiecināmās",'Lokālā tāme Nr.3'!$J235,0))</f>
        <v>0</v>
      </c>
      <c r="K232" s="47">
        <f>IF($C$2="Neattiecināmās izmaksas",IF('Lokālā tāme Nr.3'!$Q235="Neattiecināmās",'Lokālā tāme Nr.3'!$K235,0))</f>
        <v>0</v>
      </c>
      <c r="L232" s="27">
        <f>IF($C$2="Neattiecināmās izmaksas",IF('Lokālā tāme Nr.3'!$Q235="Neattiecināmās",'Lokālā tāme Nr.3'!$L235,0))</f>
        <v>0</v>
      </c>
      <c r="M232" s="5">
        <f>IF($C$2="Neattiecināmās izmaksas",IF('Lokālā tāme Nr.3'!$Q235="Neattiecināmās",'Lokālā tāme Nr.3'!$M235,0))</f>
        <v>0</v>
      </c>
      <c r="N232" s="5">
        <f>IF($C$2="Neattiecināmās izmaksas",IF('Lokālā tāme Nr.3'!$Q235="Neattiecināmās",'Lokālā tāme Nr.3'!$N235,0))</f>
        <v>0</v>
      </c>
      <c r="O232" s="5">
        <f>IF($C$2="Neattiecināmās izmaksas",IF('Lokālā tāme Nr.3'!$Q235="Neattiecināmās",'Lokālā tāme Nr.3'!$O235,0))</f>
        <v>0</v>
      </c>
      <c r="P232" s="17">
        <f>IF($C$2="Neattiecināmās izmaksas",IF('Lokālā tāme Nr.3'!$Q235="Neattiecināmās",'Lokālā tāme Nr.3'!$P235,0))</f>
        <v>0</v>
      </c>
    </row>
    <row r="233" spans="1:16" ht="12" thickBot="1" x14ac:dyDescent="0.25">
      <c r="A233" s="18">
        <f>IF(P233=0,0,IF(COUNTBLANK(P233)=1,0,COUNTA($P$8:P233)))</f>
        <v>0</v>
      </c>
      <c r="B233" s="5">
        <f>IF($C$2="Neattiecināmās izmaksas",IF('Lokālā tāme Nr.3'!$Q236="Neattiecināmās",'Lokālā tāme Nr.3'!$B236,0))</f>
        <v>0</v>
      </c>
      <c r="C233" s="5">
        <f>IF($C$2="Neattiecināmās izmaksas",IF('Lokālā tāme Nr.3'!$Q236="Neattiecināmās",'Lokālā tāme Nr.3'!$C236,0))</f>
        <v>0</v>
      </c>
      <c r="D233" s="5">
        <f>IF($C$2="Neattiecināmās izmaksas",IF('Lokālā tāme Nr.3'!$Q236="Neattiecināmās",'Lokālā tāme Nr.3'!$D236,0))</f>
        <v>0</v>
      </c>
      <c r="E233" s="17">
        <f>IF($C$2="Neattiecināmās izmaksas",IF('Lokālā tāme Nr.3'!$Q236="Neattiecināmās",'Lokālā tāme Nr.3'!$E236,0))</f>
        <v>0</v>
      </c>
      <c r="F233" s="31">
        <f>IF($C$2="Neattiecināmās izmaksas",IF('Lokālā tāme Nr.3'!$Q236="Neattiecināmās",'Lokālā tāme Nr.3'!$F236,0))</f>
        <v>0</v>
      </c>
      <c r="G233" s="5">
        <f>IF($C$2="Neattiecināmās izmaksas",IF('Lokālā tāme Nr.3'!$Q236="Neattiecināmās",'Lokālā tāme Nr.3'!$G236,0))</f>
        <v>0</v>
      </c>
      <c r="H233" s="5">
        <f>IF($C$2="Neattiecināmās izmaksas",IF('Lokālā tāme Nr.3'!$Q236="Neattiecināmās",'Lokālā tāme Nr.3'!$H236,0))</f>
        <v>0</v>
      </c>
      <c r="I233" s="5">
        <f>IF($C$2="Neattiecināmās izmaksas",IF('Lokālā tāme Nr.3'!$Q236="Neattiecināmās",'Lokālā tāme Nr.3'!$I236,0))</f>
        <v>0</v>
      </c>
      <c r="J233" s="5">
        <f>IF($C$2="Neattiecināmās izmaksas",IF('Lokālā tāme Nr.3'!$Q236="Neattiecināmās",'Lokālā tāme Nr.3'!$J236,0))</f>
        <v>0</v>
      </c>
      <c r="K233" s="47">
        <f>IF($C$2="Neattiecināmās izmaksas",IF('Lokālā tāme Nr.3'!$Q236="Neattiecināmās",'Lokālā tāme Nr.3'!$K236,0))</f>
        <v>0</v>
      </c>
      <c r="L233" s="27">
        <f>IF($C$2="Neattiecināmās izmaksas",IF('Lokālā tāme Nr.3'!$Q236="Neattiecināmās",'Lokālā tāme Nr.3'!$L236,0))</f>
        <v>0</v>
      </c>
      <c r="M233" s="5">
        <f>IF($C$2="Neattiecināmās izmaksas",IF('Lokālā tāme Nr.3'!$Q236="Neattiecināmās",'Lokālā tāme Nr.3'!$M236,0))</f>
        <v>0</v>
      </c>
      <c r="N233" s="5">
        <f>IF($C$2="Neattiecināmās izmaksas",IF('Lokālā tāme Nr.3'!$Q236="Neattiecināmās",'Lokālā tāme Nr.3'!$N236,0))</f>
        <v>0</v>
      </c>
      <c r="O233" s="5">
        <f>IF($C$2="Neattiecināmās izmaksas",IF('Lokālā tāme Nr.3'!$Q236="Neattiecināmās",'Lokālā tāme Nr.3'!$O236,0))</f>
        <v>0</v>
      </c>
      <c r="P233" s="17">
        <f>IF($C$2="Neattiecināmās izmaksas",IF('Lokālā tāme Nr.3'!$Q236="Neattiecināmās",'Lokālā tāme Nr.3'!$P236,0))</f>
        <v>0</v>
      </c>
    </row>
    <row r="234" spans="1:16" ht="12" thickBot="1" x14ac:dyDescent="0.25">
      <c r="A234" s="18">
        <f>IF(P234=0,0,IF(COUNTBLANK(P234)=1,0,COUNTA($P$8:P234)))</f>
        <v>0</v>
      </c>
      <c r="B234" s="5">
        <f>IF($C$2="Neattiecināmās izmaksas",IF('Lokālā tāme Nr.3'!$Q237="Neattiecināmās",'Lokālā tāme Nr.3'!$B237,0))</f>
        <v>0</v>
      </c>
      <c r="C234" s="5">
        <f>IF($C$2="Neattiecināmās izmaksas",IF('Lokālā tāme Nr.3'!$Q237="Neattiecināmās",'Lokālā tāme Nr.3'!$C237,0))</f>
        <v>0</v>
      </c>
      <c r="D234" s="5">
        <f>IF($C$2="Neattiecināmās izmaksas",IF('Lokālā tāme Nr.3'!$Q237="Neattiecināmās",'Lokālā tāme Nr.3'!$D237,0))</f>
        <v>0</v>
      </c>
      <c r="E234" s="17">
        <f>IF($C$2="Neattiecināmās izmaksas",IF('Lokālā tāme Nr.3'!$Q237="Neattiecināmās",'Lokālā tāme Nr.3'!$E237,0))</f>
        <v>0</v>
      </c>
      <c r="F234" s="31">
        <f>IF($C$2="Neattiecināmās izmaksas",IF('Lokālā tāme Nr.3'!$Q237="Neattiecināmās",'Lokālā tāme Nr.3'!$F237,0))</f>
        <v>0</v>
      </c>
      <c r="G234" s="5">
        <f>IF($C$2="Neattiecināmās izmaksas",IF('Lokālā tāme Nr.3'!$Q237="Neattiecināmās",'Lokālā tāme Nr.3'!$G237,0))</f>
        <v>0</v>
      </c>
      <c r="H234" s="5">
        <f>IF($C$2="Neattiecināmās izmaksas",IF('Lokālā tāme Nr.3'!$Q237="Neattiecināmās",'Lokālā tāme Nr.3'!$H237,0))</f>
        <v>0</v>
      </c>
      <c r="I234" s="5">
        <f>IF($C$2="Neattiecināmās izmaksas",IF('Lokālā tāme Nr.3'!$Q237="Neattiecināmās",'Lokālā tāme Nr.3'!$I237,0))</f>
        <v>0</v>
      </c>
      <c r="J234" s="5">
        <f>IF($C$2="Neattiecināmās izmaksas",IF('Lokālā tāme Nr.3'!$Q237="Neattiecināmās",'Lokālā tāme Nr.3'!$J237,0))</f>
        <v>0</v>
      </c>
      <c r="K234" s="47">
        <f>IF($C$2="Neattiecināmās izmaksas",IF('Lokālā tāme Nr.3'!$Q237="Neattiecināmās",'Lokālā tāme Nr.3'!$K237,0))</f>
        <v>0</v>
      </c>
      <c r="L234" s="27">
        <f>IF($C$2="Neattiecināmās izmaksas",IF('Lokālā tāme Nr.3'!$Q237="Neattiecināmās",'Lokālā tāme Nr.3'!$L237,0))</f>
        <v>0</v>
      </c>
      <c r="M234" s="5">
        <f>IF($C$2="Neattiecināmās izmaksas",IF('Lokālā tāme Nr.3'!$Q237="Neattiecināmās",'Lokālā tāme Nr.3'!$M237,0))</f>
        <v>0</v>
      </c>
      <c r="N234" s="5">
        <f>IF($C$2="Neattiecināmās izmaksas",IF('Lokālā tāme Nr.3'!$Q237="Neattiecināmās",'Lokālā tāme Nr.3'!$N237,0))</f>
        <v>0</v>
      </c>
      <c r="O234" s="5">
        <f>IF($C$2="Neattiecināmās izmaksas",IF('Lokālā tāme Nr.3'!$Q237="Neattiecināmās",'Lokālā tāme Nr.3'!$O237,0))</f>
        <v>0</v>
      </c>
      <c r="P234" s="17">
        <f>IF($C$2="Neattiecināmās izmaksas",IF('Lokālā tāme Nr.3'!$Q237="Neattiecināmās",'Lokālā tāme Nr.3'!$P237,0))</f>
        <v>0</v>
      </c>
    </row>
    <row r="235" spans="1:16" ht="12" thickBot="1" x14ac:dyDescent="0.25">
      <c r="A235" s="18">
        <f>IF(P235=0,0,IF(COUNTBLANK(P235)=1,0,COUNTA($P$8:P235)))</f>
        <v>0</v>
      </c>
      <c r="B235" s="5">
        <f>IF($C$2="Neattiecināmās izmaksas",IF('Lokālā tāme Nr.3'!$Q238="Neattiecināmās",'Lokālā tāme Nr.3'!$B238,0))</f>
        <v>0</v>
      </c>
      <c r="C235" s="5">
        <f>IF($C$2="Neattiecināmās izmaksas",IF('Lokālā tāme Nr.3'!$Q238="Neattiecināmās",'Lokālā tāme Nr.3'!$C238,0))</f>
        <v>0</v>
      </c>
      <c r="D235" s="5">
        <f>IF($C$2="Neattiecināmās izmaksas",IF('Lokālā tāme Nr.3'!$Q238="Neattiecināmās",'Lokālā tāme Nr.3'!$D238,0))</f>
        <v>0</v>
      </c>
      <c r="E235" s="17">
        <f>IF($C$2="Neattiecināmās izmaksas",IF('Lokālā tāme Nr.3'!$Q238="Neattiecināmās",'Lokālā tāme Nr.3'!$E238,0))</f>
        <v>0</v>
      </c>
      <c r="F235" s="31">
        <f>IF($C$2="Neattiecināmās izmaksas",IF('Lokālā tāme Nr.3'!$Q238="Neattiecināmās",'Lokālā tāme Nr.3'!$F238,0))</f>
        <v>0</v>
      </c>
      <c r="G235" s="5">
        <f>IF($C$2="Neattiecināmās izmaksas",IF('Lokālā tāme Nr.3'!$Q238="Neattiecināmās",'Lokālā tāme Nr.3'!$G238,0))</f>
        <v>0</v>
      </c>
      <c r="H235" s="5">
        <f>IF($C$2="Neattiecināmās izmaksas",IF('Lokālā tāme Nr.3'!$Q238="Neattiecināmās",'Lokālā tāme Nr.3'!$H238,0))</f>
        <v>0</v>
      </c>
      <c r="I235" s="5">
        <f>IF($C$2="Neattiecināmās izmaksas",IF('Lokālā tāme Nr.3'!$Q238="Neattiecināmās",'Lokālā tāme Nr.3'!$I238,0))</f>
        <v>0</v>
      </c>
      <c r="J235" s="5">
        <f>IF($C$2="Neattiecināmās izmaksas",IF('Lokālā tāme Nr.3'!$Q238="Neattiecināmās",'Lokālā tāme Nr.3'!$J238,0))</f>
        <v>0</v>
      </c>
      <c r="K235" s="47">
        <f>IF($C$2="Neattiecināmās izmaksas",IF('Lokālā tāme Nr.3'!$Q238="Neattiecināmās",'Lokālā tāme Nr.3'!$K238,0))</f>
        <v>0</v>
      </c>
      <c r="L235" s="27">
        <f>IF($C$2="Neattiecināmās izmaksas",IF('Lokālā tāme Nr.3'!$Q238="Neattiecināmās",'Lokālā tāme Nr.3'!$L238,0))</f>
        <v>0</v>
      </c>
      <c r="M235" s="5">
        <f>IF($C$2="Neattiecināmās izmaksas",IF('Lokālā tāme Nr.3'!$Q238="Neattiecināmās",'Lokālā tāme Nr.3'!$M238,0))</f>
        <v>0</v>
      </c>
      <c r="N235" s="5">
        <f>IF($C$2="Neattiecināmās izmaksas",IF('Lokālā tāme Nr.3'!$Q238="Neattiecināmās",'Lokālā tāme Nr.3'!$N238,0))</f>
        <v>0</v>
      </c>
      <c r="O235" s="5">
        <f>IF($C$2="Neattiecināmās izmaksas",IF('Lokālā tāme Nr.3'!$Q238="Neattiecināmās",'Lokālā tāme Nr.3'!$O238,0))</f>
        <v>0</v>
      </c>
      <c r="P235" s="17">
        <f>IF($C$2="Neattiecināmās izmaksas",IF('Lokālā tāme Nr.3'!$Q238="Neattiecināmās",'Lokālā tāme Nr.3'!$P238,0))</f>
        <v>0</v>
      </c>
    </row>
    <row r="236" spans="1:16" ht="12" thickBot="1" x14ac:dyDescent="0.25">
      <c r="A236" s="18">
        <f>IF(P236=0,0,IF(COUNTBLANK(P236)=1,0,COUNTA($P$8:P236)))</f>
        <v>0</v>
      </c>
      <c r="B236" s="5">
        <f>IF($C$2="Neattiecināmās izmaksas",IF('Lokālā tāme Nr.3'!$Q239="Neattiecināmās",'Lokālā tāme Nr.3'!$B239,0))</f>
        <v>0</v>
      </c>
      <c r="C236" s="5">
        <f>IF($C$2="Neattiecināmās izmaksas",IF('Lokālā tāme Nr.3'!$Q239="Neattiecināmās",'Lokālā tāme Nr.3'!$C239,0))</f>
        <v>0</v>
      </c>
      <c r="D236" s="5">
        <f>IF($C$2="Neattiecināmās izmaksas",IF('Lokālā tāme Nr.3'!$Q239="Neattiecināmās",'Lokālā tāme Nr.3'!$D239,0))</f>
        <v>0</v>
      </c>
      <c r="E236" s="17">
        <f>IF($C$2="Neattiecināmās izmaksas",IF('Lokālā tāme Nr.3'!$Q239="Neattiecināmās",'Lokālā tāme Nr.3'!$E239,0))</f>
        <v>0</v>
      </c>
      <c r="F236" s="31">
        <f>IF($C$2="Neattiecināmās izmaksas",IF('Lokālā tāme Nr.3'!$Q239="Neattiecināmās",'Lokālā tāme Nr.3'!$F239,0))</f>
        <v>0</v>
      </c>
      <c r="G236" s="5">
        <f>IF($C$2="Neattiecināmās izmaksas",IF('Lokālā tāme Nr.3'!$Q239="Neattiecināmās",'Lokālā tāme Nr.3'!$G239,0))</f>
        <v>0</v>
      </c>
      <c r="H236" s="5">
        <f>IF($C$2="Neattiecināmās izmaksas",IF('Lokālā tāme Nr.3'!$Q239="Neattiecināmās",'Lokālā tāme Nr.3'!$H239,0))</f>
        <v>0</v>
      </c>
      <c r="I236" s="5">
        <f>IF($C$2="Neattiecināmās izmaksas",IF('Lokālā tāme Nr.3'!$Q239="Neattiecināmās",'Lokālā tāme Nr.3'!$I239,0))</f>
        <v>0</v>
      </c>
      <c r="J236" s="5">
        <f>IF($C$2="Neattiecināmās izmaksas",IF('Lokālā tāme Nr.3'!$Q239="Neattiecināmās",'Lokālā tāme Nr.3'!$J239,0))</f>
        <v>0</v>
      </c>
      <c r="K236" s="47">
        <f>IF($C$2="Neattiecināmās izmaksas",IF('Lokālā tāme Nr.3'!$Q239="Neattiecināmās",'Lokālā tāme Nr.3'!$K239,0))</f>
        <v>0</v>
      </c>
      <c r="L236" s="27">
        <f>IF($C$2="Neattiecināmās izmaksas",IF('Lokālā tāme Nr.3'!$Q239="Neattiecināmās",'Lokālā tāme Nr.3'!$L239,0))</f>
        <v>0</v>
      </c>
      <c r="M236" s="5">
        <f>IF($C$2="Neattiecināmās izmaksas",IF('Lokālā tāme Nr.3'!$Q239="Neattiecināmās",'Lokālā tāme Nr.3'!$M239,0))</f>
        <v>0</v>
      </c>
      <c r="N236" s="5">
        <f>IF($C$2="Neattiecināmās izmaksas",IF('Lokālā tāme Nr.3'!$Q239="Neattiecināmās",'Lokālā tāme Nr.3'!$N239,0))</f>
        <v>0</v>
      </c>
      <c r="O236" s="5">
        <f>IF($C$2="Neattiecināmās izmaksas",IF('Lokālā tāme Nr.3'!$Q239="Neattiecināmās",'Lokālā tāme Nr.3'!$O239,0))</f>
        <v>0</v>
      </c>
      <c r="P236" s="17">
        <f>IF($C$2="Neattiecināmās izmaksas",IF('Lokālā tāme Nr.3'!$Q239="Neattiecināmās",'Lokālā tāme Nr.3'!$P239,0))</f>
        <v>0</v>
      </c>
    </row>
    <row r="237" spans="1:16" ht="12" thickBot="1" x14ac:dyDescent="0.25">
      <c r="A237" s="18">
        <f>IF(P237=0,0,IF(COUNTBLANK(P237)=1,0,COUNTA($P$8:P237)))</f>
        <v>0</v>
      </c>
      <c r="B237" s="5">
        <f>IF($C$2="Neattiecināmās izmaksas",IF('Lokālā tāme Nr.3'!$Q240="Neattiecināmās",'Lokālā tāme Nr.3'!$B240,0))</f>
        <v>0</v>
      </c>
      <c r="C237" s="5">
        <f>IF($C$2="Neattiecināmās izmaksas",IF('Lokālā tāme Nr.3'!$Q240="Neattiecināmās",'Lokālā tāme Nr.3'!$C240,0))</f>
        <v>0</v>
      </c>
      <c r="D237" s="5">
        <f>IF($C$2="Neattiecināmās izmaksas",IF('Lokālā tāme Nr.3'!$Q240="Neattiecināmās",'Lokālā tāme Nr.3'!$D240,0))</f>
        <v>0</v>
      </c>
      <c r="E237" s="17">
        <f>IF($C$2="Neattiecināmās izmaksas",IF('Lokālā tāme Nr.3'!$Q240="Neattiecināmās",'Lokālā tāme Nr.3'!$E240,0))</f>
        <v>0</v>
      </c>
      <c r="F237" s="31">
        <f>IF($C$2="Neattiecināmās izmaksas",IF('Lokālā tāme Nr.3'!$Q240="Neattiecināmās",'Lokālā tāme Nr.3'!$F240,0))</f>
        <v>0</v>
      </c>
      <c r="G237" s="5">
        <f>IF($C$2="Neattiecināmās izmaksas",IF('Lokālā tāme Nr.3'!$Q240="Neattiecināmās",'Lokālā tāme Nr.3'!$G240,0))</f>
        <v>0</v>
      </c>
      <c r="H237" s="5">
        <f>IF($C$2="Neattiecināmās izmaksas",IF('Lokālā tāme Nr.3'!$Q240="Neattiecināmās",'Lokālā tāme Nr.3'!$H240,0))</f>
        <v>0</v>
      </c>
      <c r="I237" s="5">
        <f>IF($C$2="Neattiecināmās izmaksas",IF('Lokālā tāme Nr.3'!$Q240="Neattiecināmās",'Lokālā tāme Nr.3'!$I240,0))</f>
        <v>0</v>
      </c>
      <c r="J237" s="5">
        <f>IF($C$2="Neattiecināmās izmaksas",IF('Lokālā tāme Nr.3'!$Q240="Neattiecināmās",'Lokālā tāme Nr.3'!$J240,0))</f>
        <v>0</v>
      </c>
      <c r="K237" s="47">
        <f>IF($C$2="Neattiecināmās izmaksas",IF('Lokālā tāme Nr.3'!$Q240="Neattiecināmās",'Lokālā tāme Nr.3'!$K240,0))</f>
        <v>0</v>
      </c>
      <c r="L237" s="27">
        <f>IF($C$2="Neattiecināmās izmaksas",IF('Lokālā tāme Nr.3'!$Q240="Neattiecināmās",'Lokālā tāme Nr.3'!$L240,0))</f>
        <v>0</v>
      </c>
      <c r="M237" s="5">
        <f>IF($C$2="Neattiecināmās izmaksas",IF('Lokālā tāme Nr.3'!$Q240="Neattiecināmās",'Lokālā tāme Nr.3'!$M240,0))</f>
        <v>0</v>
      </c>
      <c r="N237" s="5">
        <f>IF($C$2="Neattiecināmās izmaksas",IF('Lokālā tāme Nr.3'!$Q240="Neattiecināmās",'Lokālā tāme Nr.3'!$N240,0))</f>
        <v>0</v>
      </c>
      <c r="O237" s="5">
        <f>IF($C$2="Neattiecināmās izmaksas",IF('Lokālā tāme Nr.3'!$Q240="Neattiecināmās",'Lokālā tāme Nr.3'!$O240,0))</f>
        <v>0</v>
      </c>
      <c r="P237" s="17">
        <f>IF($C$2="Neattiecināmās izmaksas",IF('Lokālā tāme Nr.3'!$Q240="Neattiecināmās",'Lokālā tāme Nr.3'!$P240,0))</f>
        <v>0</v>
      </c>
    </row>
    <row r="238" spans="1:16" ht="12" thickBot="1" x14ac:dyDescent="0.25">
      <c r="A238" s="18">
        <f>IF(P238=0,0,IF(COUNTBLANK(P238)=1,0,COUNTA($P$8:P238)))</f>
        <v>0</v>
      </c>
      <c r="B238" s="5">
        <f>IF($C$2="Neattiecināmās izmaksas",IF('Lokālā tāme Nr.3'!$Q241="Neattiecināmās",'Lokālā tāme Nr.3'!$B241,0))</f>
        <v>0</v>
      </c>
      <c r="C238" s="5">
        <f>IF($C$2="Neattiecināmās izmaksas",IF('Lokālā tāme Nr.3'!$Q241="Neattiecināmās",'Lokālā tāme Nr.3'!$C241,0))</f>
        <v>0</v>
      </c>
      <c r="D238" s="5">
        <f>IF($C$2="Neattiecināmās izmaksas",IF('Lokālā tāme Nr.3'!$Q241="Neattiecināmās",'Lokālā tāme Nr.3'!$D241,0))</f>
        <v>0</v>
      </c>
      <c r="E238" s="17">
        <f>IF($C$2="Neattiecināmās izmaksas",IF('Lokālā tāme Nr.3'!$Q241="Neattiecināmās",'Lokālā tāme Nr.3'!$E241,0))</f>
        <v>0</v>
      </c>
      <c r="F238" s="31">
        <f>IF($C$2="Neattiecināmās izmaksas",IF('Lokālā tāme Nr.3'!$Q241="Neattiecināmās",'Lokālā tāme Nr.3'!$F241,0))</f>
        <v>0</v>
      </c>
      <c r="G238" s="5">
        <f>IF($C$2="Neattiecināmās izmaksas",IF('Lokālā tāme Nr.3'!$Q241="Neattiecināmās",'Lokālā tāme Nr.3'!$G241,0))</f>
        <v>0</v>
      </c>
      <c r="H238" s="5">
        <f>IF($C$2="Neattiecināmās izmaksas",IF('Lokālā tāme Nr.3'!$Q241="Neattiecināmās",'Lokālā tāme Nr.3'!$H241,0))</f>
        <v>0</v>
      </c>
      <c r="I238" s="5">
        <f>IF($C$2="Neattiecināmās izmaksas",IF('Lokālā tāme Nr.3'!$Q241="Neattiecināmās",'Lokālā tāme Nr.3'!$I241,0))</f>
        <v>0</v>
      </c>
      <c r="J238" s="5">
        <f>IF($C$2="Neattiecināmās izmaksas",IF('Lokālā tāme Nr.3'!$Q241="Neattiecināmās",'Lokālā tāme Nr.3'!$J241,0))</f>
        <v>0</v>
      </c>
      <c r="K238" s="47">
        <f>IF($C$2="Neattiecināmās izmaksas",IF('Lokālā tāme Nr.3'!$Q241="Neattiecināmās",'Lokālā tāme Nr.3'!$K241,0))</f>
        <v>0</v>
      </c>
      <c r="L238" s="27">
        <f>IF($C$2="Neattiecināmās izmaksas",IF('Lokālā tāme Nr.3'!$Q241="Neattiecināmās",'Lokālā tāme Nr.3'!$L241,0))</f>
        <v>0</v>
      </c>
      <c r="M238" s="5">
        <f>IF($C$2="Neattiecināmās izmaksas",IF('Lokālā tāme Nr.3'!$Q241="Neattiecināmās",'Lokālā tāme Nr.3'!$M241,0))</f>
        <v>0</v>
      </c>
      <c r="N238" s="5">
        <f>IF($C$2="Neattiecināmās izmaksas",IF('Lokālā tāme Nr.3'!$Q241="Neattiecināmās",'Lokālā tāme Nr.3'!$N241,0))</f>
        <v>0</v>
      </c>
      <c r="O238" s="5">
        <f>IF($C$2="Neattiecināmās izmaksas",IF('Lokālā tāme Nr.3'!$Q241="Neattiecināmās",'Lokālā tāme Nr.3'!$O241,0))</f>
        <v>0</v>
      </c>
      <c r="P238" s="17">
        <f>IF($C$2="Neattiecināmās izmaksas",IF('Lokālā tāme Nr.3'!$Q241="Neattiecināmās",'Lokālā tāme Nr.3'!$P241,0))</f>
        <v>0</v>
      </c>
    </row>
    <row r="239" spans="1:16" ht="12" thickBot="1" x14ac:dyDescent="0.25">
      <c r="A239" s="18">
        <f>IF(P239=0,0,IF(COUNTBLANK(P239)=1,0,COUNTA($P$8:P239)))</f>
        <v>0</v>
      </c>
      <c r="B239" s="5">
        <f>IF($C$2="Neattiecināmās izmaksas",IF('Lokālā tāme Nr.3'!$Q242="Neattiecināmās",'Lokālā tāme Nr.3'!$B242,0))</f>
        <v>0</v>
      </c>
      <c r="C239" s="5">
        <f>IF($C$2="Neattiecināmās izmaksas",IF('Lokālā tāme Nr.3'!$Q242="Neattiecināmās",'Lokālā tāme Nr.3'!$C242,0))</f>
        <v>0</v>
      </c>
      <c r="D239" s="5">
        <f>IF($C$2="Neattiecināmās izmaksas",IF('Lokālā tāme Nr.3'!$Q242="Neattiecināmās",'Lokālā tāme Nr.3'!$D242,0))</f>
        <v>0</v>
      </c>
      <c r="E239" s="17">
        <f>IF($C$2="Neattiecināmās izmaksas",IF('Lokālā tāme Nr.3'!$Q242="Neattiecināmās",'Lokālā tāme Nr.3'!$E242,0))</f>
        <v>0</v>
      </c>
      <c r="F239" s="31">
        <f>IF($C$2="Neattiecināmās izmaksas",IF('Lokālā tāme Nr.3'!$Q242="Neattiecināmās",'Lokālā tāme Nr.3'!$F242,0))</f>
        <v>0</v>
      </c>
      <c r="G239" s="5">
        <f>IF($C$2="Neattiecināmās izmaksas",IF('Lokālā tāme Nr.3'!$Q242="Neattiecināmās",'Lokālā tāme Nr.3'!$G242,0))</f>
        <v>0</v>
      </c>
      <c r="H239" s="5">
        <f>IF($C$2="Neattiecināmās izmaksas",IF('Lokālā tāme Nr.3'!$Q242="Neattiecināmās",'Lokālā tāme Nr.3'!$H242,0))</f>
        <v>0</v>
      </c>
      <c r="I239" s="5">
        <f>IF($C$2="Neattiecināmās izmaksas",IF('Lokālā tāme Nr.3'!$Q242="Neattiecināmās",'Lokālā tāme Nr.3'!$I242,0))</f>
        <v>0</v>
      </c>
      <c r="J239" s="5">
        <f>IF($C$2="Neattiecināmās izmaksas",IF('Lokālā tāme Nr.3'!$Q242="Neattiecināmās",'Lokālā tāme Nr.3'!$J242,0))</f>
        <v>0</v>
      </c>
      <c r="K239" s="47">
        <f>IF($C$2="Neattiecināmās izmaksas",IF('Lokālā tāme Nr.3'!$Q242="Neattiecināmās",'Lokālā tāme Nr.3'!$K242,0))</f>
        <v>0</v>
      </c>
      <c r="L239" s="27">
        <f>IF($C$2="Neattiecināmās izmaksas",IF('Lokālā tāme Nr.3'!$Q242="Neattiecināmās",'Lokālā tāme Nr.3'!$L242,0))</f>
        <v>0</v>
      </c>
      <c r="M239" s="5">
        <f>IF($C$2="Neattiecināmās izmaksas",IF('Lokālā tāme Nr.3'!$Q242="Neattiecināmās",'Lokālā tāme Nr.3'!$M242,0))</f>
        <v>0</v>
      </c>
      <c r="N239" s="5">
        <f>IF($C$2="Neattiecināmās izmaksas",IF('Lokālā tāme Nr.3'!$Q242="Neattiecināmās",'Lokālā tāme Nr.3'!$N242,0))</f>
        <v>0</v>
      </c>
      <c r="O239" s="5">
        <f>IF($C$2="Neattiecināmās izmaksas",IF('Lokālā tāme Nr.3'!$Q242="Neattiecināmās",'Lokālā tāme Nr.3'!$O242,0))</f>
        <v>0</v>
      </c>
      <c r="P239" s="17">
        <f>IF($C$2="Neattiecināmās izmaksas",IF('Lokālā tāme Nr.3'!$Q242="Neattiecināmās",'Lokālā tāme Nr.3'!$P242,0))</f>
        <v>0</v>
      </c>
    </row>
    <row r="240" spans="1:16" ht="12" thickBot="1" x14ac:dyDescent="0.25">
      <c r="A240" s="18">
        <f>IF(P240=0,0,IF(COUNTBLANK(P240)=1,0,COUNTA($P$8:P240)))</f>
        <v>0</v>
      </c>
      <c r="B240" s="5">
        <f>IF($C$2="Neattiecināmās izmaksas",IF('Lokālā tāme Nr.3'!$Q243="Neattiecināmās",'Lokālā tāme Nr.3'!$B243,0))</f>
        <v>0</v>
      </c>
      <c r="C240" s="5">
        <f>IF($C$2="Neattiecināmās izmaksas",IF('Lokālā tāme Nr.3'!$Q243="Neattiecināmās",'Lokālā tāme Nr.3'!$C243,0))</f>
        <v>0</v>
      </c>
      <c r="D240" s="5">
        <f>IF($C$2="Neattiecināmās izmaksas",IF('Lokālā tāme Nr.3'!$Q243="Neattiecināmās",'Lokālā tāme Nr.3'!$D243,0))</f>
        <v>0</v>
      </c>
      <c r="E240" s="17">
        <f>IF($C$2="Neattiecināmās izmaksas",IF('Lokālā tāme Nr.3'!$Q243="Neattiecināmās",'Lokālā tāme Nr.3'!$E243,0))</f>
        <v>0</v>
      </c>
      <c r="F240" s="31">
        <f>IF($C$2="Neattiecināmās izmaksas",IF('Lokālā tāme Nr.3'!$Q243="Neattiecināmās",'Lokālā tāme Nr.3'!$F243,0))</f>
        <v>0</v>
      </c>
      <c r="G240" s="5">
        <f>IF($C$2="Neattiecināmās izmaksas",IF('Lokālā tāme Nr.3'!$Q243="Neattiecināmās",'Lokālā tāme Nr.3'!$G243,0))</f>
        <v>0</v>
      </c>
      <c r="H240" s="5">
        <f>IF($C$2="Neattiecināmās izmaksas",IF('Lokālā tāme Nr.3'!$Q243="Neattiecināmās",'Lokālā tāme Nr.3'!$H243,0))</f>
        <v>0</v>
      </c>
      <c r="I240" s="5">
        <f>IF($C$2="Neattiecināmās izmaksas",IF('Lokālā tāme Nr.3'!$Q243="Neattiecināmās",'Lokālā tāme Nr.3'!$I243,0))</f>
        <v>0</v>
      </c>
      <c r="J240" s="5">
        <f>IF($C$2="Neattiecināmās izmaksas",IF('Lokālā tāme Nr.3'!$Q243="Neattiecināmās",'Lokālā tāme Nr.3'!$J243,0))</f>
        <v>0</v>
      </c>
      <c r="K240" s="47">
        <f>IF($C$2="Neattiecināmās izmaksas",IF('Lokālā tāme Nr.3'!$Q243="Neattiecināmās",'Lokālā tāme Nr.3'!$K243,0))</f>
        <v>0</v>
      </c>
      <c r="L240" s="27">
        <f>IF($C$2="Neattiecināmās izmaksas",IF('Lokālā tāme Nr.3'!$Q243="Neattiecināmās",'Lokālā tāme Nr.3'!$L243,0))</f>
        <v>0</v>
      </c>
      <c r="M240" s="5">
        <f>IF($C$2="Neattiecināmās izmaksas",IF('Lokālā tāme Nr.3'!$Q243="Neattiecināmās",'Lokālā tāme Nr.3'!$M243,0))</f>
        <v>0</v>
      </c>
      <c r="N240" s="5">
        <f>IF($C$2="Neattiecināmās izmaksas",IF('Lokālā tāme Nr.3'!$Q243="Neattiecināmās",'Lokālā tāme Nr.3'!$N243,0))</f>
        <v>0</v>
      </c>
      <c r="O240" s="5">
        <f>IF($C$2="Neattiecināmās izmaksas",IF('Lokālā tāme Nr.3'!$Q243="Neattiecināmās",'Lokālā tāme Nr.3'!$O243,0))</f>
        <v>0</v>
      </c>
      <c r="P240" s="17">
        <f>IF($C$2="Neattiecināmās izmaksas",IF('Lokālā tāme Nr.3'!$Q243="Neattiecināmās",'Lokālā tāme Nr.3'!$P243,0))</f>
        <v>0</v>
      </c>
    </row>
    <row r="241" spans="1:16" ht="12" thickBot="1" x14ac:dyDescent="0.25">
      <c r="A241" s="18">
        <f>IF(P241=0,0,IF(COUNTBLANK(P241)=1,0,COUNTA($P$8:P241)))</f>
        <v>0</v>
      </c>
      <c r="B241" s="5">
        <f>IF($C$2="Neattiecināmās izmaksas",IF('Lokālā tāme Nr.3'!$Q244="Neattiecināmās",'Lokālā tāme Nr.3'!$B244,0))</f>
        <v>0</v>
      </c>
      <c r="C241" s="5">
        <f>IF($C$2="Neattiecināmās izmaksas",IF('Lokālā tāme Nr.3'!$Q244="Neattiecināmās",'Lokālā tāme Nr.3'!$C244,0))</f>
        <v>0</v>
      </c>
      <c r="D241" s="5">
        <f>IF($C$2="Neattiecināmās izmaksas",IF('Lokālā tāme Nr.3'!$Q244="Neattiecināmās",'Lokālā tāme Nr.3'!$D244,0))</f>
        <v>0</v>
      </c>
      <c r="E241" s="17">
        <f>IF($C$2="Neattiecināmās izmaksas",IF('Lokālā tāme Nr.3'!$Q244="Neattiecināmās",'Lokālā tāme Nr.3'!$E244,0))</f>
        <v>0</v>
      </c>
      <c r="F241" s="31">
        <f>IF($C$2="Neattiecināmās izmaksas",IF('Lokālā tāme Nr.3'!$Q244="Neattiecināmās",'Lokālā tāme Nr.3'!$F244,0))</f>
        <v>0</v>
      </c>
      <c r="G241" s="5">
        <f>IF($C$2="Neattiecināmās izmaksas",IF('Lokālā tāme Nr.3'!$Q244="Neattiecināmās",'Lokālā tāme Nr.3'!$G244,0))</f>
        <v>0</v>
      </c>
      <c r="H241" s="5">
        <f>IF($C$2="Neattiecināmās izmaksas",IF('Lokālā tāme Nr.3'!$Q244="Neattiecināmās",'Lokālā tāme Nr.3'!$H244,0))</f>
        <v>0</v>
      </c>
      <c r="I241" s="5">
        <f>IF($C$2="Neattiecināmās izmaksas",IF('Lokālā tāme Nr.3'!$Q244="Neattiecināmās",'Lokālā tāme Nr.3'!$I244,0))</f>
        <v>0</v>
      </c>
      <c r="J241" s="5">
        <f>IF($C$2="Neattiecināmās izmaksas",IF('Lokālā tāme Nr.3'!$Q244="Neattiecināmās",'Lokālā tāme Nr.3'!$J244,0))</f>
        <v>0</v>
      </c>
      <c r="K241" s="47">
        <f>IF($C$2="Neattiecināmās izmaksas",IF('Lokālā tāme Nr.3'!$Q244="Neattiecināmās",'Lokālā tāme Nr.3'!$K244,0))</f>
        <v>0</v>
      </c>
      <c r="L241" s="27">
        <f>IF($C$2="Neattiecināmās izmaksas",IF('Lokālā tāme Nr.3'!$Q244="Neattiecināmās",'Lokālā tāme Nr.3'!$L244,0))</f>
        <v>0</v>
      </c>
      <c r="M241" s="5">
        <f>IF($C$2="Neattiecināmās izmaksas",IF('Lokālā tāme Nr.3'!$Q244="Neattiecināmās",'Lokālā tāme Nr.3'!$M244,0))</f>
        <v>0</v>
      </c>
      <c r="N241" s="5">
        <f>IF($C$2="Neattiecināmās izmaksas",IF('Lokālā tāme Nr.3'!$Q244="Neattiecināmās",'Lokālā tāme Nr.3'!$N244,0))</f>
        <v>0</v>
      </c>
      <c r="O241" s="5">
        <f>IF($C$2="Neattiecināmās izmaksas",IF('Lokālā tāme Nr.3'!$Q244="Neattiecināmās",'Lokālā tāme Nr.3'!$O244,0))</f>
        <v>0</v>
      </c>
      <c r="P241" s="17">
        <f>IF($C$2="Neattiecināmās izmaksas",IF('Lokālā tāme Nr.3'!$Q244="Neattiecināmās",'Lokālā tāme Nr.3'!$P244,0))</f>
        <v>0</v>
      </c>
    </row>
    <row r="242" spans="1:16" ht="12" thickBot="1" x14ac:dyDescent="0.25">
      <c r="A242" s="18">
        <f>IF(P242=0,0,IF(COUNTBLANK(P242)=1,0,COUNTA($P$8:P242)))</f>
        <v>0</v>
      </c>
      <c r="B242" s="5">
        <f>IF($C$2="Neattiecināmās izmaksas",IF('Lokālā tāme Nr.3'!$Q245="Neattiecināmās",'Lokālā tāme Nr.3'!$B245,0))</f>
        <v>0</v>
      </c>
      <c r="C242" s="5">
        <f>IF($C$2="Neattiecināmās izmaksas",IF('Lokālā tāme Nr.3'!$Q245="Neattiecināmās",'Lokālā tāme Nr.3'!$C245,0))</f>
        <v>0</v>
      </c>
      <c r="D242" s="5">
        <f>IF($C$2="Neattiecināmās izmaksas",IF('Lokālā tāme Nr.3'!$Q245="Neattiecināmās",'Lokālā tāme Nr.3'!$D245,0))</f>
        <v>0</v>
      </c>
      <c r="E242" s="17">
        <f>IF($C$2="Neattiecināmās izmaksas",IF('Lokālā tāme Nr.3'!$Q245="Neattiecināmās",'Lokālā tāme Nr.3'!$E245,0))</f>
        <v>0</v>
      </c>
      <c r="F242" s="31">
        <f>IF($C$2="Neattiecināmās izmaksas",IF('Lokālā tāme Nr.3'!$Q245="Neattiecināmās",'Lokālā tāme Nr.3'!$F245,0))</f>
        <v>0</v>
      </c>
      <c r="G242" s="5">
        <f>IF($C$2="Neattiecināmās izmaksas",IF('Lokālā tāme Nr.3'!$Q245="Neattiecināmās",'Lokālā tāme Nr.3'!$G245,0))</f>
        <v>0</v>
      </c>
      <c r="H242" s="5">
        <f>IF($C$2="Neattiecināmās izmaksas",IF('Lokālā tāme Nr.3'!$Q245="Neattiecināmās",'Lokālā tāme Nr.3'!$H245,0))</f>
        <v>0</v>
      </c>
      <c r="I242" s="5">
        <f>IF($C$2="Neattiecināmās izmaksas",IF('Lokālā tāme Nr.3'!$Q245="Neattiecināmās",'Lokālā tāme Nr.3'!$I245,0))</f>
        <v>0</v>
      </c>
      <c r="J242" s="5">
        <f>IF($C$2="Neattiecināmās izmaksas",IF('Lokālā tāme Nr.3'!$Q245="Neattiecināmās",'Lokālā tāme Nr.3'!$J245,0))</f>
        <v>0</v>
      </c>
      <c r="K242" s="47">
        <f>IF($C$2="Neattiecināmās izmaksas",IF('Lokālā tāme Nr.3'!$Q245="Neattiecināmās",'Lokālā tāme Nr.3'!$K245,0))</f>
        <v>0</v>
      </c>
      <c r="L242" s="27">
        <f>IF($C$2="Neattiecināmās izmaksas",IF('Lokālā tāme Nr.3'!$Q245="Neattiecināmās",'Lokālā tāme Nr.3'!$L245,0))</f>
        <v>0</v>
      </c>
      <c r="M242" s="5">
        <f>IF($C$2="Neattiecināmās izmaksas",IF('Lokālā tāme Nr.3'!$Q245="Neattiecināmās",'Lokālā tāme Nr.3'!$M245,0))</f>
        <v>0</v>
      </c>
      <c r="N242" s="5">
        <f>IF($C$2="Neattiecināmās izmaksas",IF('Lokālā tāme Nr.3'!$Q245="Neattiecināmās",'Lokālā tāme Nr.3'!$N245,0))</f>
        <v>0</v>
      </c>
      <c r="O242" s="5">
        <f>IF($C$2="Neattiecināmās izmaksas",IF('Lokālā tāme Nr.3'!$Q245="Neattiecināmās",'Lokālā tāme Nr.3'!$O245,0))</f>
        <v>0</v>
      </c>
      <c r="P242" s="17">
        <f>IF($C$2="Neattiecināmās izmaksas",IF('Lokālā tāme Nr.3'!$Q245="Neattiecināmās",'Lokālā tāme Nr.3'!$P245,0))</f>
        <v>0</v>
      </c>
    </row>
    <row r="243" spans="1:16" ht="12" thickBot="1" x14ac:dyDescent="0.25">
      <c r="A243" s="18">
        <f>IF(P243=0,0,IF(COUNTBLANK(P243)=1,0,COUNTA($P$8:P243)))</f>
        <v>0</v>
      </c>
      <c r="B243" s="5">
        <f>IF($C$2="Neattiecināmās izmaksas",IF('Lokālā tāme Nr.3'!$Q246="Neattiecināmās",'Lokālā tāme Nr.3'!$B246,0))</f>
        <v>0</v>
      </c>
      <c r="C243" s="5">
        <f>IF($C$2="Neattiecināmās izmaksas",IF('Lokālā tāme Nr.3'!$Q246="Neattiecināmās",'Lokālā tāme Nr.3'!$C246,0))</f>
        <v>0</v>
      </c>
      <c r="D243" s="5">
        <f>IF($C$2="Neattiecināmās izmaksas",IF('Lokālā tāme Nr.3'!$Q246="Neattiecināmās",'Lokālā tāme Nr.3'!$D246,0))</f>
        <v>0</v>
      </c>
      <c r="E243" s="17">
        <f>IF($C$2="Neattiecināmās izmaksas",IF('Lokālā tāme Nr.3'!$Q246="Neattiecināmās",'Lokālā tāme Nr.3'!$E246,0))</f>
        <v>0</v>
      </c>
      <c r="F243" s="31">
        <f>IF($C$2="Neattiecināmās izmaksas",IF('Lokālā tāme Nr.3'!$Q246="Neattiecināmās",'Lokālā tāme Nr.3'!$F246,0))</f>
        <v>0</v>
      </c>
      <c r="G243" s="5">
        <f>IF($C$2="Neattiecināmās izmaksas",IF('Lokālā tāme Nr.3'!$Q246="Neattiecināmās",'Lokālā tāme Nr.3'!$G246,0))</f>
        <v>0</v>
      </c>
      <c r="H243" s="5">
        <f>IF($C$2="Neattiecināmās izmaksas",IF('Lokālā tāme Nr.3'!$Q246="Neattiecināmās",'Lokālā tāme Nr.3'!$H246,0))</f>
        <v>0</v>
      </c>
      <c r="I243" s="5">
        <f>IF($C$2="Neattiecināmās izmaksas",IF('Lokālā tāme Nr.3'!$Q246="Neattiecināmās",'Lokālā tāme Nr.3'!$I246,0))</f>
        <v>0</v>
      </c>
      <c r="J243" s="5">
        <f>IF($C$2="Neattiecināmās izmaksas",IF('Lokālā tāme Nr.3'!$Q246="Neattiecināmās",'Lokālā tāme Nr.3'!$J246,0))</f>
        <v>0</v>
      </c>
      <c r="K243" s="47">
        <f>IF($C$2="Neattiecināmās izmaksas",IF('Lokālā tāme Nr.3'!$Q246="Neattiecināmās",'Lokālā tāme Nr.3'!$K246,0))</f>
        <v>0</v>
      </c>
      <c r="L243" s="27">
        <f>IF($C$2="Neattiecināmās izmaksas",IF('Lokālā tāme Nr.3'!$Q246="Neattiecināmās",'Lokālā tāme Nr.3'!$L246,0))</f>
        <v>0</v>
      </c>
      <c r="M243" s="5">
        <f>IF($C$2="Neattiecināmās izmaksas",IF('Lokālā tāme Nr.3'!$Q246="Neattiecināmās",'Lokālā tāme Nr.3'!$M246,0))</f>
        <v>0</v>
      </c>
      <c r="N243" s="5">
        <f>IF($C$2="Neattiecināmās izmaksas",IF('Lokālā tāme Nr.3'!$Q246="Neattiecināmās",'Lokālā tāme Nr.3'!$N246,0))</f>
        <v>0</v>
      </c>
      <c r="O243" s="5">
        <f>IF($C$2="Neattiecināmās izmaksas",IF('Lokālā tāme Nr.3'!$Q246="Neattiecināmās",'Lokālā tāme Nr.3'!$O246,0))</f>
        <v>0</v>
      </c>
      <c r="P243" s="17">
        <f>IF($C$2="Neattiecināmās izmaksas",IF('Lokālā tāme Nr.3'!$Q246="Neattiecināmās",'Lokālā tāme Nr.3'!$P246,0))</f>
        <v>0</v>
      </c>
    </row>
    <row r="244" spans="1:16" ht="12" thickBot="1" x14ac:dyDescent="0.25">
      <c r="A244" s="18">
        <f>IF(P244=0,0,IF(COUNTBLANK(P244)=1,0,COUNTA($P$8:P244)))</f>
        <v>0</v>
      </c>
      <c r="B244" s="5">
        <f>IF($C$2="Neattiecināmās izmaksas",IF('Lokālā tāme Nr.3'!$Q247="Neattiecināmās",'Lokālā tāme Nr.3'!$B247,0))</f>
        <v>0</v>
      </c>
      <c r="C244" s="5">
        <f>IF($C$2="Neattiecināmās izmaksas",IF('Lokālā tāme Nr.3'!$Q247="Neattiecināmās",'Lokālā tāme Nr.3'!$C247,0))</f>
        <v>0</v>
      </c>
      <c r="D244" s="5">
        <f>IF($C$2="Neattiecināmās izmaksas",IF('Lokālā tāme Nr.3'!$Q247="Neattiecināmās",'Lokālā tāme Nr.3'!$D247,0))</f>
        <v>0</v>
      </c>
      <c r="E244" s="17">
        <f>IF($C$2="Neattiecināmās izmaksas",IF('Lokālā tāme Nr.3'!$Q247="Neattiecināmās",'Lokālā tāme Nr.3'!$E247,0))</f>
        <v>0</v>
      </c>
      <c r="F244" s="31">
        <f>IF($C$2="Neattiecināmās izmaksas",IF('Lokālā tāme Nr.3'!$Q247="Neattiecināmās",'Lokālā tāme Nr.3'!$F247,0))</f>
        <v>0</v>
      </c>
      <c r="G244" s="5">
        <f>IF($C$2="Neattiecināmās izmaksas",IF('Lokālā tāme Nr.3'!$Q247="Neattiecināmās",'Lokālā tāme Nr.3'!$G247,0))</f>
        <v>0</v>
      </c>
      <c r="H244" s="5">
        <f>IF($C$2="Neattiecināmās izmaksas",IF('Lokālā tāme Nr.3'!$Q247="Neattiecināmās",'Lokālā tāme Nr.3'!$H247,0))</f>
        <v>0</v>
      </c>
      <c r="I244" s="5">
        <f>IF($C$2="Neattiecināmās izmaksas",IF('Lokālā tāme Nr.3'!$Q247="Neattiecināmās",'Lokālā tāme Nr.3'!$I247,0))</f>
        <v>0</v>
      </c>
      <c r="J244" s="5">
        <f>IF($C$2="Neattiecināmās izmaksas",IF('Lokālā tāme Nr.3'!$Q247="Neattiecināmās",'Lokālā tāme Nr.3'!$J247,0))</f>
        <v>0</v>
      </c>
      <c r="K244" s="47">
        <f>IF($C$2="Neattiecināmās izmaksas",IF('Lokālā tāme Nr.3'!$Q247="Neattiecināmās",'Lokālā tāme Nr.3'!$K247,0))</f>
        <v>0</v>
      </c>
      <c r="L244" s="27">
        <f>IF($C$2="Neattiecināmās izmaksas",IF('Lokālā tāme Nr.3'!$Q247="Neattiecināmās",'Lokālā tāme Nr.3'!$L247,0))</f>
        <v>0</v>
      </c>
      <c r="M244" s="5">
        <f>IF($C$2="Neattiecināmās izmaksas",IF('Lokālā tāme Nr.3'!$Q247="Neattiecināmās",'Lokālā tāme Nr.3'!$M247,0))</f>
        <v>0</v>
      </c>
      <c r="N244" s="5">
        <f>IF($C$2="Neattiecināmās izmaksas",IF('Lokālā tāme Nr.3'!$Q247="Neattiecināmās",'Lokālā tāme Nr.3'!$N247,0))</f>
        <v>0</v>
      </c>
      <c r="O244" s="5">
        <f>IF($C$2="Neattiecināmās izmaksas",IF('Lokālā tāme Nr.3'!$Q247="Neattiecināmās",'Lokālā tāme Nr.3'!$O247,0))</f>
        <v>0</v>
      </c>
      <c r="P244" s="17">
        <f>IF($C$2="Neattiecināmās izmaksas",IF('Lokālā tāme Nr.3'!$Q247="Neattiecināmās",'Lokālā tāme Nr.3'!$P247,0))</f>
        <v>0</v>
      </c>
    </row>
    <row r="245" spans="1:16" ht="12" thickBot="1" x14ac:dyDescent="0.25">
      <c r="A245" s="18">
        <f>IF(P245=0,0,IF(COUNTBLANK(P245)=1,0,COUNTA($P$8:P245)))</f>
        <v>0</v>
      </c>
      <c r="B245" s="5">
        <f>IF($C$2="Neattiecināmās izmaksas",IF('Lokālā tāme Nr.3'!$Q248="Neattiecināmās",'Lokālā tāme Nr.3'!$B248,0))</f>
        <v>0</v>
      </c>
      <c r="C245" s="5">
        <f>IF($C$2="Neattiecināmās izmaksas",IF('Lokālā tāme Nr.3'!$Q248="Neattiecināmās",'Lokālā tāme Nr.3'!$C248,0))</f>
        <v>0</v>
      </c>
      <c r="D245" s="5">
        <f>IF($C$2="Neattiecināmās izmaksas",IF('Lokālā tāme Nr.3'!$Q248="Neattiecināmās",'Lokālā tāme Nr.3'!$D248,0))</f>
        <v>0</v>
      </c>
      <c r="E245" s="17">
        <f>IF($C$2="Neattiecināmās izmaksas",IF('Lokālā tāme Nr.3'!$Q248="Neattiecināmās",'Lokālā tāme Nr.3'!$E248,0))</f>
        <v>0</v>
      </c>
      <c r="F245" s="31">
        <f>IF($C$2="Neattiecināmās izmaksas",IF('Lokālā tāme Nr.3'!$Q248="Neattiecināmās",'Lokālā tāme Nr.3'!$F248,0))</f>
        <v>0</v>
      </c>
      <c r="G245" s="5">
        <f>IF($C$2="Neattiecināmās izmaksas",IF('Lokālā tāme Nr.3'!$Q248="Neattiecināmās",'Lokālā tāme Nr.3'!$G248,0))</f>
        <v>0</v>
      </c>
      <c r="H245" s="5">
        <f>IF($C$2="Neattiecināmās izmaksas",IF('Lokālā tāme Nr.3'!$Q248="Neattiecināmās",'Lokālā tāme Nr.3'!$H248,0))</f>
        <v>0</v>
      </c>
      <c r="I245" s="5">
        <f>IF($C$2="Neattiecināmās izmaksas",IF('Lokālā tāme Nr.3'!$Q248="Neattiecināmās",'Lokālā tāme Nr.3'!$I248,0))</f>
        <v>0</v>
      </c>
      <c r="J245" s="5">
        <f>IF($C$2="Neattiecināmās izmaksas",IF('Lokālā tāme Nr.3'!$Q248="Neattiecināmās",'Lokālā tāme Nr.3'!$J248,0))</f>
        <v>0</v>
      </c>
      <c r="K245" s="47">
        <f>IF($C$2="Neattiecināmās izmaksas",IF('Lokālā tāme Nr.3'!$Q248="Neattiecināmās",'Lokālā tāme Nr.3'!$K248,0))</f>
        <v>0</v>
      </c>
      <c r="L245" s="27">
        <f>IF($C$2="Neattiecināmās izmaksas",IF('Lokālā tāme Nr.3'!$Q248="Neattiecināmās",'Lokālā tāme Nr.3'!$L248,0))</f>
        <v>0</v>
      </c>
      <c r="M245" s="5">
        <f>IF($C$2="Neattiecināmās izmaksas",IF('Lokālā tāme Nr.3'!$Q248="Neattiecināmās",'Lokālā tāme Nr.3'!$M248,0))</f>
        <v>0</v>
      </c>
      <c r="N245" s="5">
        <f>IF($C$2="Neattiecināmās izmaksas",IF('Lokālā tāme Nr.3'!$Q248="Neattiecināmās",'Lokālā tāme Nr.3'!$N248,0))</f>
        <v>0</v>
      </c>
      <c r="O245" s="5">
        <f>IF($C$2="Neattiecināmās izmaksas",IF('Lokālā tāme Nr.3'!$Q248="Neattiecināmās",'Lokālā tāme Nr.3'!$O248,0))</f>
        <v>0</v>
      </c>
      <c r="P245" s="17">
        <f>IF($C$2="Neattiecināmās izmaksas",IF('Lokālā tāme Nr.3'!$Q248="Neattiecināmās",'Lokālā tāme Nr.3'!$P248,0))</f>
        <v>0</v>
      </c>
    </row>
    <row r="246" spans="1:16" ht="12" thickBot="1" x14ac:dyDescent="0.25">
      <c r="A246" s="18">
        <f>IF(P246=0,0,IF(COUNTBLANK(P246)=1,0,COUNTA($P$8:P246)))</f>
        <v>0</v>
      </c>
      <c r="B246" s="5">
        <f>IF($C$2="Neattiecināmās izmaksas",IF('Lokālā tāme Nr.3'!$Q249="Neattiecināmās",'Lokālā tāme Nr.3'!$B249,0))</f>
        <v>0</v>
      </c>
      <c r="C246" s="5">
        <f>IF($C$2="Neattiecināmās izmaksas",IF('Lokālā tāme Nr.3'!$Q249="Neattiecināmās",'Lokālā tāme Nr.3'!$C249,0))</f>
        <v>0</v>
      </c>
      <c r="D246" s="5">
        <f>IF($C$2="Neattiecināmās izmaksas",IF('Lokālā tāme Nr.3'!$Q249="Neattiecināmās",'Lokālā tāme Nr.3'!$D249,0))</f>
        <v>0</v>
      </c>
      <c r="E246" s="17">
        <f>IF($C$2="Neattiecināmās izmaksas",IF('Lokālā tāme Nr.3'!$Q249="Neattiecināmās",'Lokālā tāme Nr.3'!$E249,0))</f>
        <v>0</v>
      </c>
      <c r="F246" s="31">
        <f>IF($C$2="Neattiecināmās izmaksas",IF('Lokālā tāme Nr.3'!$Q249="Neattiecināmās",'Lokālā tāme Nr.3'!$F249,0))</f>
        <v>0</v>
      </c>
      <c r="G246" s="5">
        <f>IF($C$2="Neattiecināmās izmaksas",IF('Lokālā tāme Nr.3'!$Q249="Neattiecināmās",'Lokālā tāme Nr.3'!$G249,0))</f>
        <v>0</v>
      </c>
      <c r="H246" s="5">
        <f>IF($C$2="Neattiecināmās izmaksas",IF('Lokālā tāme Nr.3'!$Q249="Neattiecināmās",'Lokālā tāme Nr.3'!$H249,0))</f>
        <v>0</v>
      </c>
      <c r="I246" s="5">
        <f>IF($C$2="Neattiecināmās izmaksas",IF('Lokālā tāme Nr.3'!$Q249="Neattiecināmās",'Lokālā tāme Nr.3'!$I249,0))</f>
        <v>0</v>
      </c>
      <c r="J246" s="5">
        <f>IF($C$2="Neattiecināmās izmaksas",IF('Lokālā tāme Nr.3'!$Q249="Neattiecināmās",'Lokālā tāme Nr.3'!$J249,0))</f>
        <v>0</v>
      </c>
      <c r="K246" s="47">
        <f>IF($C$2="Neattiecināmās izmaksas",IF('Lokālā tāme Nr.3'!$Q249="Neattiecināmās",'Lokālā tāme Nr.3'!$K249,0))</f>
        <v>0</v>
      </c>
      <c r="L246" s="27">
        <f>IF($C$2="Neattiecināmās izmaksas",IF('Lokālā tāme Nr.3'!$Q249="Neattiecināmās",'Lokālā tāme Nr.3'!$L249,0))</f>
        <v>0</v>
      </c>
      <c r="M246" s="5">
        <f>IF($C$2="Neattiecināmās izmaksas",IF('Lokālā tāme Nr.3'!$Q249="Neattiecināmās",'Lokālā tāme Nr.3'!$M249,0))</f>
        <v>0</v>
      </c>
      <c r="N246" s="5">
        <f>IF($C$2="Neattiecināmās izmaksas",IF('Lokālā tāme Nr.3'!$Q249="Neattiecināmās",'Lokālā tāme Nr.3'!$N249,0))</f>
        <v>0</v>
      </c>
      <c r="O246" s="5">
        <f>IF($C$2="Neattiecināmās izmaksas",IF('Lokālā tāme Nr.3'!$Q249="Neattiecināmās",'Lokālā tāme Nr.3'!$O249,0))</f>
        <v>0</v>
      </c>
      <c r="P246" s="17">
        <f>IF($C$2="Neattiecināmās izmaksas",IF('Lokālā tāme Nr.3'!$Q249="Neattiecināmās",'Lokālā tāme Nr.3'!$P249,0))</f>
        <v>0</v>
      </c>
    </row>
    <row r="247" spans="1:16" ht="12" thickBot="1" x14ac:dyDescent="0.25">
      <c r="A247" s="18">
        <f>IF(P247=0,0,IF(COUNTBLANK(P247)=1,0,COUNTA($P$8:P247)))</f>
        <v>0</v>
      </c>
      <c r="B247" s="5">
        <f>IF($C$2="Neattiecināmās izmaksas",IF('Lokālā tāme Nr.3'!$Q250="Neattiecināmās",'Lokālā tāme Nr.3'!$B250,0))</f>
        <v>0</v>
      </c>
      <c r="C247" s="5">
        <f>IF($C$2="Neattiecināmās izmaksas",IF('Lokālā tāme Nr.3'!$Q250="Neattiecināmās",'Lokālā tāme Nr.3'!$C250,0))</f>
        <v>0</v>
      </c>
      <c r="D247" s="5">
        <f>IF($C$2="Neattiecināmās izmaksas",IF('Lokālā tāme Nr.3'!$Q250="Neattiecināmās",'Lokālā tāme Nr.3'!$D250,0))</f>
        <v>0</v>
      </c>
      <c r="E247" s="17">
        <f>IF($C$2="Neattiecināmās izmaksas",IF('Lokālā tāme Nr.3'!$Q250="Neattiecināmās",'Lokālā tāme Nr.3'!$E250,0))</f>
        <v>0</v>
      </c>
      <c r="F247" s="31">
        <f>IF($C$2="Neattiecināmās izmaksas",IF('Lokālā tāme Nr.3'!$Q250="Neattiecināmās",'Lokālā tāme Nr.3'!$F250,0))</f>
        <v>0</v>
      </c>
      <c r="G247" s="5">
        <f>IF($C$2="Neattiecināmās izmaksas",IF('Lokālā tāme Nr.3'!$Q250="Neattiecināmās",'Lokālā tāme Nr.3'!$G250,0))</f>
        <v>0</v>
      </c>
      <c r="H247" s="5">
        <f>IF($C$2="Neattiecināmās izmaksas",IF('Lokālā tāme Nr.3'!$Q250="Neattiecināmās",'Lokālā tāme Nr.3'!$H250,0))</f>
        <v>0</v>
      </c>
      <c r="I247" s="5">
        <f>IF($C$2="Neattiecināmās izmaksas",IF('Lokālā tāme Nr.3'!$Q250="Neattiecināmās",'Lokālā tāme Nr.3'!$I250,0))</f>
        <v>0</v>
      </c>
      <c r="J247" s="5">
        <f>IF($C$2="Neattiecināmās izmaksas",IF('Lokālā tāme Nr.3'!$Q250="Neattiecināmās",'Lokālā tāme Nr.3'!$J250,0))</f>
        <v>0</v>
      </c>
      <c r="K247" s="47">
        <f>IF($C$2="Neattiecināmās izmaksas",IF('Lokālā tāme Nr.3'!$Q250="Neattiecināmās",'Lokālā tāme Nr.3'!$K250,0))</f>
        <v>0</v>
      </c>
      <c r="L247" s="27">
        <f>IF($C$2="Neattiecināmās izmaksas",IF('Lokālā tāme Nr.3'!$Q250="Neattiecināmās",'Lokālā tāme Nr.3'!$L250,0))</f>
        <v>0</v>
      </c>
      <c r="M247" s="5">
        <f>IF($C$2="Neattiecināmās izmaksas",IF('Lokālā tāme Nr.3'!$Q250="Neattiecināmās",'Lokālā tāme Nr.3'!$M250,0))</f>
        <v>0</v>
      </c>
      <c r="N247" s="5">
        <f>IF($C$2="Neattiecināmās izmaksas",IF('Lokālā tāme Nr.3'!$Q250="Neattiecināmās",'Lokālā tāme Nr.3'!$N250,0))</f>
        <v>0</v>
      </c>
      <c r="O247" s="5">
        <f>IF($C$2="Neattiecināmās izmaksas",IF('Lokālā tāme Nr.3'!$Q250="Neattiecināmās",'Lokālā tāme Nr.3'!$O250,0))</f>
        <v>0</v>
      </c>
      <c r="P247" s="17">
        <f>IF($C$2="Neattiecināmās izmaksas",IF('Lokālā tāme Nr.3'!$Q250="Neattiecināmās",'Lokālā tāme Nr.3'!$P250,0))</f>
        <v>0</v>
      </c>
    </row>
    <row r="248" spans="1:16" ht="12" thickBot="1" x14ac:dyDescent="0.25">
      <c r="A248" s="18">
        <f>IF(P248=0,0,IF(COUNTBLANK(P248)=1,0,COUNTA($P$8:P248)))</f>
        <v>0</v>
      </c>
      <c r="B248" s="5">
        <f>IF($C$2="Neattiecināmās izmaksas",IF('Lokālā tāme Nr.3'!$Q251="Neattiecināmās",'Lokālā tāme Nr.3'!$B251,0))</f>
        <v>0</v>
      </c>
      <c r="C248" s="5">
        <f>IF($C$2="Neattiecināmās izmaksas",IF('Lokālā tāme Nr.3'!$Q251="Neattiecināmās",'Lokālā tāme Nr.3'!$C251,0))</f>
        <v>0</v>
      </c>
      <c r="D248" s="5">
        <f>IF($C$2="Neattiecināmās izmaksas",IF('Lokālā tāme Nr.3'!$Q251="Neattiecināmās",'Lokālā tāme Nr.3'!$D251,0))</f>
        <v>0</v>
      </c>
      <c r="E248" s="17">
        <f>IF($C$2="Neattiecināmās izmaksas",IF('Lokālā tāme Nr.3'!$Q251="Neattiecināmās",'Lokālā tāme Nr.3'!$E251,0))</f>
        <v>0</v>
      </c>
      <c r="F248" s="31">
        <f>IF($C$2="Neattiecināmās izmaksas",IF('Lokālā tāme Nr.3'!$Q251="Neattiecināmās",'Lokālā tāme Nr.3'!$F251,0))</f>
        <v>0</v>
      </c>
      <c r="G248" s="5">
        <f>IF($C$2="Neattiecināmās izmaksas",IF('Lokālā tāme Nr.3'!$Q251="Neattiecināmās",'Lokālā tāme Nr.3'!$G251,0))</f>
        <v>0</v>
      </c>
      <c r="H248" s="5">
        <f>IF($C$2="Neattiecināmās izmaksas",IF('Lokālā tāme Nr.3'!$Q251="Neattiecināmās",'Lokālā tāme Nr.3'!$H251,0))</f>
        <v>0</v>
      </c>
      <c r="I248" s="5">
        <f>IF($C$2="Neattiecināmās izmaksas",IF('Lokālā tāme Nr.3'!$Q251="Neattiecināmās",'Lokālā tāme Nr.3'!$I251,0))</f>
        <v>0</v>
      </c>
      <c r="J248" s="5">
        <f>IF($C$2="Neattiecināmās izmaksas",IF('Lokālā tāme Nr.3'!$Q251="Neattiecināmās",'Lokālā tāme Nr.3'!$J251,0))</f>
        <v>0</v>
      </c>
      <c r="K248" s="47">
        <f>IF($C$2="Neattiecināmās izmaksas",IF('Lokālā tāme Nr.3'!$Q251="Neattiecināmās",'Lokālā tāme Nr.3'!$K251,0))</f>
        <v>0</v>
      </c>
      <c r="L248" s="27">
        <f>IF($C$2="Neattiecināmās izmaksas",IF('Lokālā tāme Nr.3'!$Q251="Neattiecināmās",'Lokālā tāme Nr.3'!$L251,0))</f>
        <v>0</v>
      </c>
      <c r="M248" s="5">
        <f>IF($C$2="Neattiecināmās izmaksas",IF('Lokālā tāme Nr.3'!$Q251="Neattiecināmās",'Lokālā tāme Nr.3'!$M251,0))</f>
        <v>0</v>
      </c>
      <c r="N248" s="5">
        <f>IF($C$2="Neattiecināmās izmaksas",IF('Lokālā tāme Nr.3'!$Q251="Neattiecināmās",'Lokālā tāme Nr.3'!$N251,0))</f>
        <v>0</v>
      </c>
      <c r="O248" s="5">
        <f>IF($C$2="Neattiecināmās izmaksas",IF('Lokālā tāme Nr.3'!$Q251="Neattiecināmās",'Lokālā tāme Nr.3'!$O251,0))</f>
        <v>0</v>
      </c>
      <c r="P248" s="17">
        <f>IF($C$2="Neattiecināmās izmaksas",IF('Lokālā tāme Nr.3'!$Q251="Neattiecināmās",'Lokālā tāme Nr.3'!$P251,0))</f>
        <v>0</v>
      </c>
    </row>
    <row r="249" spans="1:16" ht="12" thickBot="1" x14ac:dyDescent="0.25">
      <c r="A249" s="18">
        <f>IF(P249=0,0,IF(COUNTBLANK(P249)=1,0,COUNTA($P$8:P249)))</f>
        <v>0</v>
      </c>
      <c r="B249" s="5">
        <f>IF($C$2="Neattiecināmās izmaksas",IF('Lokālā tāme Nr.3'!$Q252="Neattiecināmās",'Lokālā tāme Nr.3'!$B252,0))</f>
        <v>0</v>
      </c>
      <c r="C249" s="5">
        <f>IF($C$2="Neattiecināmās izmaksas",IF('Lokālā tāme Nr.3'!$Q252="Neattiecināmās",'Lokālā tāme Nr.3'!$C252,0))</f>
        <v>0</v>
      </c>
      <c r="D249" s="5">
        <f>IF($C$2="Neattiecināmās izmaksas",IF('Lokālā tāme Nr.3'!$Q252="Neattiecināmās",'Lokālā tāme Nr.3'!$D252,0))</f>
        <v>0</v>
      </c>
      <c r="E249" s="17">
        <f>IF($C$2="Neattiecināmās izmaksas",IF('Lokālā tāme Nr.3'!$Q252="Neattiecināmās",'Lokālā tāme Nr.3'!$E252,0))</f>
        <v>0</v>
      </c>
      <c r="F249" s="31">
        <f>IF($C$2="Neattiecināmās izmaksas",IF('Lokālā tāme Nr.3'!$Q252="Neattiecināmās",'Lokālā tāme Nr.3'!$F252,0))</f>
        <v>0</v>
      </c>
      <c r="G249" s="5">
        <f>IF($C$2="Neattiecināmās izmaksas",IF('Lokālā tāme Nr.3'!$Q252="Neattiecināmās",'Lokālā tāme Nr.3'!$G252,0))</f>
        <v>0</v>
      </c>
      <c r="H249" s="5">
        <f>IF($C$2="Neattiecināmās izmaksas",IF('Lokālā tāme Nr.3'!$Q252="Neattiecināmās",'Lokālā tāme Nr.3'!$H252,0))</f>
        <v>0</v>
      </c>
      <c r="I249" s="5">
        <f>IF($C$2="Neattiecināmās izmaksas",IF('Lokālā tāme Nr.3'!$Q252="Neattiecināmās",'Lokālā tāme Nr.3'!$I252,0))</f>
        <v>0</v>
      </c>
      <c r="J249" s="5">
        <f>IF($C$2="Neattiecināmās izmaksas",IF('Lokālā tāme Nr.3'!$Q252="Neattiecināmās",'Lokālā tāme Nr.3'!$J252,0))</f>
        <v>0</v>
      </c>
      <c r="K249" s="47">
        <f>IF($C$2="Neattiecināmās izmaksas",IF('Lokālā tāme Nr.3'!$Q252="Neattiecināmās",'Lokālā tāme Nr.3'!$K252,0))</f>
        <v>0</v>
      </c>
      <c r="L249" s="27">
        <f>IF($C$2="Neattiecināmās izmaksas",IF('Lokālā tāme Nr.3'!$Q252="Neattiecināmās",'Lokālā tāme Nr.3'!$L252,0))</f>
        <v>0</v>
      </c>
      <c r="M249" s="5">
        <f>IF($C$2="Neattiecināmās izmaksas",IF('Lokālā tāme Nr.3'!$Q252="Neattiecināmās",'Lokālā tāme Nr.3'!$M252,0))</f>
        <v>0</v>
      </c>
      <c r="N249" s="5">
        <f>IF($C$2="Neattiecināmās izmaksas",IF('Lokālā tāme Nr.3'!$Q252="Neattiecināmās",'Lokālā tāme Nr.3'!$N252,0))</f>
        <v>0</v>
      </c>
      <c r="O249" s="5">
        <f>IF($C$2="Neattiecināmās izmaksas",IF('Lokālā tāme Nr.3'!$Q252="Neattiecināmās",'Lokālā tāme Nr.3'!$O252,0))</f>
        <v>0</v>
      </c>
      <c r="P249" s="17">
        <f>IF($C$2="Neattiecināmās izmaksas",IF('Lokālā tāme Nr.3'!$Q252="Neattiecināmās",'Lokālā tāme Nr.3'!$P252,0))</f>
        <v>0</v>
      </c>
    </row>
    <row r="250" spans="1:16" ht="12" thickBot="1" x14ac:dyDescent="0.25">
      <c r="A250" s="18">
        <f>IF(P250=0,0,IF(COUNTBLANK(P250)=1,0,COUNTA($P$8:P250)))</f>
        <v>0</v>
      </c>
      <c r="B250" s="5">
        <f>IF($C$2="Neattiecināmās izmaksas",IF('Lokālā tāme Nr.3'!$Q253="Neattiecināmās",'Lokālā tāme Nr.3'!$B253,0))</f>
        <v>0</v>
      </c>
      <c r="C250" s="5">
        <f>IF($C$2="Neattiecināmās izmaksas",IF('Lokālā tāme Nr.3'!$Q253="Neattiecināmās",'Lokālā tāme Nr.3'!$C253,0))</f>
        <v>0</v>
      </c>
      <c r="D250" s="5">
        <f>IF($C$2="Neattiecināmās izmaksas",IF('Lokālā tāme Nr.3'!$Q253="Neattiecināmās",'Lokālā tāme Nr.3'!$D253,0))</f>
        <v>0</v>
      </c>
      <c r="E250" s="17">
        <f>IF($C$2="Neattiecināmās izmaksas",IF('Lokālā tāme Nr.3'!$Q253="Neattiecināmās",'Lokālā tāme Nr.3'!$E253,0))</f>
        <v>0</v>
      </c>
      <c r="F250" s="31">
        <f>IF($C$2="Neattiecināmās izmaksas",IF('Lokālā tāme Nr.3'!$Q253="Neattiecināmās",'Lokālā tāme Nr.3'!$F253,0))</f>
        <v>0</v>
      </c>
      <c r="G250" s="5">
        <f>IF($C$2="Neattiecināmās izmaksas",IF('Lokālā tāme Nr.3'!$Q253="Neattiecināmās",'Lokālā tāme Nr.3'!$G253,0))</f>
        <v>0</v>
      </c>
      <c r="H250" s="5">
        <f>IF($C$2="Neattiecināmās izmaksas",IF('Lokālā tāme Nr.3'!$Q253="Neattiecināmās",'Lokālā tāme Nr.3'!$H253,0))</f>
        <v>0</v>
      </c>
      <c r="I250" s="5">
        <f>IF($C$2="Neattiecināmās izmaksas",IF('Lokālā tāme Nr.3'!$Q253="Neattiecināmās",'Lokālā tāme Nr.3'!$I253,0))</f>
        <v>0</v>
      </c>
      <c r="J250" s="5">
        <f>IF($C$2="Neattiecināmās izmaksas",IF('Lokālā tāme Nr.3'!$Q253="Neattiecināmās",'Lokālā tāme Nr.3'!$J253,0))</f>
        <v>0</v>
      </c>
      <c r="K250" s="47">
        <f>IF($C$2="Neattiecināmās izmaksas",IF('Lokālā tāme Nr.3'!$Q253="Neattiecināmās",'Lokālā tāme Nr.3'!$K253,0))</f>
        <v>0</v>
      </c>
      <c r="L250" s="27">
        <f>IF($C$2="Neattiecināmās izmaksas",IF('Lokālā tāme Nr.3'!$Q253="Neattiecināmās",'Lokālā tāme Nr.3'!$L253,0))</f>
        <v>0</v>
      </c>
      <c r="M250" s="5">
        <f>IF($C$2="Neattiecināmās izmaksas",IF('Lokālā tāme Nr.3'!$Q253="Neattiecināmās",'Lokālā tāme Nr.3'!$M253,0))</f>
        <v>0</v>
      </c>
      <c r="N250" s="5">
        <f>IF($C$2="Neattiecināmās izmaksas",IF('Lokālā tāme Nr.3'!$Q253="Neattiecināmās",'Lokālā tāme Nr.3'!$N253,0))</f>
        <v>0</v>
      </c>
      <c r="O250" s="5">
        <f>IF($C$2="Neattiecināmās izmaksas",IF('Lokālā tāme Nr.3'!$Q253="Neattiecināmās",'Lokālā tāme Nr.3'!$O253,0))</f>
        <v>0</v>
      </c>
      <c r="P250" s="17">
        <f>IF($C$2="Neattiecināmās izmaksas",IF('Lokālā tāme Nr.3'!$Q253="Neattiecināmās",'Lokālā tāme Nr.3'!$P253,0))</f>
        <v>0</v>
      </c>
    </row>
    <row r="251" spans="1:16" ht="12" thickBot="1" x14ac:dyDescent="0.25">
      <c r="A251" s="18">
        <f>IF(P251=0,0,IF(COUNTBLANK(P251)=1,0,COUNTA($P$8:P251)))</f>
        <v>0</v>
      </c>
      <c r="B251" s="5">
        <f>IF($C$2="Neattiecināmās izmaksas",IF('Lokālā tāme Nr.3'!$Q254="Neattiecināmās",'Lokālā tāme Nr.3'!$B254,0))</f>
        <v>0</v>
      </c>
      <c r="C251" s="5">
        <f>IF($C$2="Neattiecināmās izmaksas",IF('Lokālā tāme Nr.3'!$Q254="Neattiecināmās",'Lokālā tāme Nr.3'!$C254,0))</f>
        <v>0</v>
      </c>
      <c r="D251" s="5">
        <f>IF($C$2="Neattiecināmās izmaksas",IF('Lokālā tāme Nr.3'!$Q254="Neattiecināmās",'Lokālā tāme Nr.3'!$D254,0))</f>
        <v>0</v>
      </c>
      <c r="E251" s="17">
        <f>IF($C$2="Neattiecināmās izmaksas",IF('Lokālā tāme Nr.3'!$Q254="Neattiecināmās",'Lokālā tāme Nr.3'!$E254,0))</f>
        <v>0</v>
      </c>
      <c r="F251" s="31">
        <f>IF($C$2="Neattiecināmās izmaksas",IF('Lokālā tāme Nr.3'!$Q254="Neattiecināmās",'Lokālā tāme Nr.3'!$F254,0))</f>
        <v>0</v>
      </c>
      <c r="G251" s="5">
        <f>IF($C$2="Neattiecināmās izmaksas",IF('Lokālā tāme Nr.3'!$Q254="Neattiecināmās",'Lokālā tāme Nr.3'!$G254,0))</f>
        <v>0</v>
      </c>
      <c r="H251" s="5">
        <f>IF($C$2="Neattiecināmās izmaksas",IF('Lokālā tāme Nr.3'!$Q254="Neattiecināmās",'Lokālā tāme Nr.3'!$H254,0))</f>
        <v>0</v>
      </c>
      <c r="I251" s="5">
        <f>IF($C$2="Neattiecināmās izmaksas",IF('Lokālā tāme Nr.3'!$Q254="Neattiecināmās",'Lokālā tāme Nr.3'!$I254,0))</f>
        <v>0</v>
      </c>
      <c r="J251" s="5">
        <f>IF($C$2="Neattiecināmās izmaksas",IF('Lokālā tāme Nr.3'!$Q254="Neattiecināmās",'Lokālā tāme Nr.3'!$J254,0))</f>
        <v>0</v>
      </c>
      <c r="K251" s="47">
        <f>IF($C$2="Neattiecināmās izmaksas",IF('Lokālā tāme Nr.3'!$Q254="Neattiecināmās",'Lokālā tāme Nr.3'!$K254,0))</f>
        <v>0</v>
      </c>
      <c r="L251" s="27">
        <f>IF($C$2="Neattiecināmās izmaksas",IF('Lokālā tāme Nr.3'!$Q254="Neattiecināmās",'Lokālā tāme Nr.3'!$L254,0))</f>
        <v>0</v>
      </c>
      <c r="M251" s="5">
        <f>IF($C$2="Neattiecināmās izmaksas",IF('Lokālā tāme Nr.3'!$Q254="Neattiecināmās",'Lokālā tāme Nr.3'!$M254,0))</f>
        <v>0</v>
      </c>
      <c r="N251" s="5">
        <f>IF($C$2="Neattiecināmās izmaksas",IF('Lokālā tāme Nr.3'!$Q254="Neattiecināmās",'Lokālā tāme Nr.3'!$N254,0))</f>
        <v>0</v>
      </c>
      <c r="O251" s="5">
        <f>IF($C$2="Neattiecināmās izmaksas",IF('Lokālā tāme Nr.3'!$Q254="Neattiecināmās",'Lokālā tāme Nr.3'!$O254,0))</f>
        <v>0</v>
      </c>
      <c r="P251" s="17">
        <f>IF($C$2="Neattiecināmās izmaksas",IF('Lokālā tāme Nr.3'!$Q254="Neattiecināmās",'Lokālā tāme Nr.3'!$P254,0))</f>
        <v>0</v>
      </c>
    </row>
    <row r="252" spans="1:16" ht="12" thickBot="1" x14ac:dyDescent="0.25">
      <c r="A252" s="18">
        <f>IF(P252=0,0,IF(COUNTBLANK(P252)=1,0,COUNTA($P$8:P252)))</f>
        <v>0</v>
      </c>
      <c r="B252" s="5">
        <f>IF($C$2="Neattiecināmās izmaksas",IF('Lokālā tāme Nr.3'!$Q255="Neattiecināmās",'Lokālā tāme Nr.3'!$B255,0))</f>
        <v>0</v>
      </c>
      <c r="C252" s="5">
        <f>IF($C$2="Neattiecināmās izmaksas",IF('Lokālā tāme Nr.3'!$Q255="Neattiecināmās",'Lokālā tāme Nr.3'!$C255,0))</f>
        <v>0</v>
      </c>
      <c r="D252" s="5">
        <f>IF($C$2="Neattiecināmās izmaksas",IF('Lokālā tāme Nr.3'!$Q255="Neattiecināmās",'Lokālā tāme Nr.3'!$D255,0))</f>
        <v>0</v>
      </c>
      <c r="E252" s="17">
        <f>IF($C$2="Neattiecināmās izmaksas",IF('Lokālā tāme Nr.3'!$Q255="Neattiecināmās",'Lokālā tāme Nr.3'!$E255,0))</f>
        <v>0</v>
      </c>
      <c r="F252" s="31">
        <f>IF($C$2="Neattiecināmās izmaksas",IF('Lokālā tāme Nr.3'!$Q255="Neattiecināmās",'Lokālā tāme Nr.3'!$F255,0))</f>
        <v>0</v>
      </c>
      <c r="G252" s="5">
        <f>IF($C$2="Neattiecināmās izmaksas",IF('Lokālā tāme Nr.3'!$Q255="Neattiecināmās",'Lokālā tāme Nr.3'!$G255,0))</f>
        <v>0</v>
      </c>
      <c r="H252" s="5">
        <f>IF($C$2="Neattiecināmās izmaksas",IF('Lokālā tāme Nr.3'!$Q255="Neattiecināmās",'Lokālā tāme Nr.3'!$H255,0))</f>
        <v>0</v>
      </c>
      <c r="I252" s="5">
        <f>IF($C$2="Neattiecināmās izmaksas",IF('Lokālā tāme Nr.3'!$Q255="Neattiecināmās",'Lokālā tāme Nr.3'!$I255,0))</f>
        <v>0</v>
      </c>
      <c r="J252" s="5">
        <f>IF($C$2="Neattiecināmās izmaksas",IF('Lokālā tāme Nr.3'!$Q255="Neattiecināmās",'Lokālā tāme Nr.3'!$J255,0))</f>
        <v>0</v>
      </c>
      <c r="K252" s="47">
        <f>IF($C$2="Neattiecināmās izmaksas",IF('Lokālā tāme Nr.3'!$Q255="Neattiecināmās",'Lokālā tāme Nr.3'!$K255,0))</f>
        <v>0</v>
      </c>
      <c r="L252" s="27">
        <f>IF($C$2="Neattiecināmās izmaksas",IF('Lokālā tāme Nr.3'!$Q255="Neattiecināmās",'Lokālā tāme Nr.3'!$L255,0))</f>
        <v>0</v>
      </c>
      <c r="M252" s="5">
        <f>IF($C$2="Neattiecināmās izmaksas",IF('Lokālā tāme Nr.3'!$Q255="Neattiecināmās",'Lokālā tāme Nr.3'!$M255,0))</f>
        <v>0</v>
      </c>
      <c r="N252" s="5">
        <f>IF($C$2="Neattiecināmās izmaksas",IF('Lokālā tāme Nr.3'!$Q255="Neattiecināmās",'Lokālā tāme Nr.3'!$N255,0))</f>
        <v>0</v>
      </c>
      <c r="O252" s="5">
        <f>IF($C$2="Neattiecināmās izmaksas",IF('Lokālā tāme Nr.3'!$Q255="Neattiecināmās",'Lokālā tāme Nr.3'!$O255,0))</f>
        <v>0</v>
      </c>
      <c r="P252" s="17">
        <f>IF($C$2="Neattiecināmās izmaksas",IF('Lokālā tāme Nr.3'!$Q255="Neattiecināmās",'Lokālā tāme Nr.3'!$P255,0))</f>
        <v>0</v>
      </c>
    </row>
    <row r="253" spans="1:16" ht="12" thickBot="1" x14ac:dyDescent="0.25">
      <c r="A253" s="18">
        <f>IF(P253=0,0,IF(COUNTBLANK(P253)=1,0,COUNTA($P$8:P253)))</f>
        <v>0</v>
      </c>
      <c r="B253" s="5">
        <f>IF($C$2="Neattiecināmās izmaksas",IF('Lokālā tāme Nr.3'!$Q256="Neattiecināmās",'Lokālā tāme Nr.3'!$B256,0))</f>
        <v>0</v>
      </c>
      <c r="C253" s="5">
        <f>IF($C$2="Neattiecināmās izmaksas",IF('Lokālā tāme Nr.3'!$Q256="Neattiecināmās",'Lokālā tāme Nr.3'!$C256,0))</f>
        <v>0</v>
      </c>
      <c r="D253" s="5">
        <f>IF($C$2="Neattiecināmās izmaksas",IF('Lokālā tāme Nr.3'!$Q256="Neattiecināmās",'Lokālā tāme Nr.3'!$D256,0))</f>
        <v>0</v>
      </c>
      <c r="E253" s="17">
        <f>IF($C$2="Neattiecināmās izmaksas",IF('Lokālā tāme Nr.3'!$Q256="Neattiecināmās",'Lokālā tāme Nr.3'!$E256,0))</f>
        <v>0</v>
      </c>
      <c r="F253" s="31">
        <f>IF($C$2="Neattiecināmās izmaksas",IF('Lokālā tāme Nr.3'!$Q256="Neattiecināmās",'Lokālā tāme Nr.3'!$F256,0))</f>
        <v>0</v>
      </c>
      <c r="G253" s="5">
        <f>IF($C$2="Neattiecināmās izmaksas",IF('Lokālā tāme Nr.3'!$Q256="Neattiecināmās",'Lokālā tāme Nr.3'!$G256,0))</f>
        <v>0</v>
      </c>
      <c r="H253" s="5">
        <f>IF($C$2="Neattiecināmās izmaksas",IF('Lokālā tāme Nr.3'!$Q256="Neattiecināmās",'Lokālā tāme Nr.3'!$H256,0))</f>
        <v>0</v>
      </c>
      <c r="I253" s="5">
        <f>IF($C$2="Neattiecināmās izmaksas",IF('Lokālā tāme Nr.3'!$Q256="Neattiecināmās",'Lokālā tāme Nr.3'!$I256,0))</f>
        <v>0</v>
      </c>
      <c r="J253" s="5">
        <f>IF($C$2="Neattiecināmās izmaksas",IF('Lokālā tāme Nr.3'!$Q256="Neattiecināmās",'Lokālā tāme Nr.3'!$J256,0))</f>
        <v>0</v>
      </c>
      <c r="K253" s="47">
        <f>IF($C$2="Neattiecināmās izmaksas",IF('Lokālā tāme Nr.3'!$Q256="Neattiecināmās",'Lokālā tāme Nr.3'!$K256,0))</f>
        <v>0</v>
      </c>
      <c r="L253" s="27">
        <f>IF($C$2="Neattiecināmās izmaksas",IF('Lokālā tāme Nr.3'!$Q256="Neattiecināmās",'Lokālā tāme Nr.3'!$L256,0))</f>
        <v>0</v>
      </c>
      <c r="M253" s="5">
        <f>IF($C$2="Neattiecināmās izmaksas",IF('Lokālā tāme Nr.3'!$Q256="Neattiecināmās",'Lokālā tāme Nr.3'!$M256,0))</f>
        <v>0</v>
      </c>
      <c r="N253" s="5">
        <f>IF($C$2="Neattiecināmās izmaksas",IF('Lokālā tāme Nr.3'!$Q256="Neattiecināmās",'Lokālā tāme Nr.3'!$N256,0))</f>
        <v>0</v>
      </c>
      <c r="O253" s="5">
        <f>IF($C$2="Neattiecināmās izmaksas",IF('Lokālā tāme Nr.3'!$Q256="Neattiecināmās",'Lokālā tāme Nr.3'!$O256,0))</f>
        <v>0</v>
      </c>
      <c r="P253" s="17">
        <f>IF($C$2="Neattiecināmās izmaksas",IF('Lokālā tāme Nr.3'!$Q256="Neattiecināmās",'Lokālā tāme Nr.3'!$P256,0))</f>
        <v>0</v>
      </c>
    </row>
    <row r="254" spans="1:16" ht="12" thickBot="1" x14ac:dyDescent="0.25">
      <c r="A254" s="18">
        <f>IF(P254=0,0,IF(COUNTBLANK(P254)=1,0,COUNTA($P$8:P254)))</f>
        <v>0</v>
      </c>
      <c r="B254" s="5">
        <f>IF($C$2="Neattiecināmās izmaksas",IF('Lokālā tāme Nr.3'!$Q257="Neattiecināmās",'Lokālā tāme Nr.3'!$B257,0))</f>
        <v>0</v>
      </c>
      <c r="C254" s="5">
        <f>IF($C$2="Neattiecināmās izmaksas",IF('Lokālā tāme Nr.3'!$Q257="Neattiecināmās",'Lokālā tāme Nr.3'!$C257,0))</f>
        <v>0</v>
      </c>
      <c r="D254" s="5">
        <f>IF($C$2="Neattiecināmās izmaksas",IF('Lokālā tāme Nr.3'!$Q257="Neattiecināmās",'Lokālā tāme Nr.3'!$D257,0))</f>
        <v>0</v>
      </c>
      <c r="E254" s="17">
        <f>IF($C$2="Neattiecināmās izmaksas",IF('Lokālā tāme Nr.3'!$Q257="Neattiecināmās",'Lokālā tāme Nr.3'!$E257,0))</f>
        <v>0</v>
      </c>
      <c r="F254" s="31">
        <f>IF($C$2="Neattiecināmās izmaksas",IF('Lokālā tāme Nr.3'!$Q257="Neattiecināmās",'Lokālā tāme Nr.3'!$F257,0))</f>
        <v>0</v>
      </c>
      <c r="G254" s="5">
        <f>IF($C$2="Neattiecināmās izmaksas",IF('Lokālā tāme Nr.3'!$Q257="Neattiecināmās",'Lokālā tāme Nr.3'!$G257,0))</f>
        <v>0</v>
      </c>
      <c r="H254" s="5">
        <f>IF($C$2="Neattiecināmās izmaksas",IF('Lokālā tāme Nr.3'!$Q257="Neattiecināmās",'Lokālā tāme Nr.3'!$H257,0))</f>
        <v>0</v>
      </c>
      <c r="I254" s="5">
        <f>IF($C$2="Neattiecināmās izmaksas",IF('Lokālā tāme Nr.3'!$Q257="Neattiecināmās",'Lokālā tāme Nr.3'!$I257,0))</f>
        <v>0</v>
      </c>
      <c r="J254" s="5">
        <f>IF($C$2="Neattiecināmās izmaksas",IF('Lokālā tāme Nr.3'!$Q257="Neattiecināmās",'Lokālā tāme Nr.3'!$J257,0))</f>
        <v>0</v>
      </c>
      <c r="K254" s="47">
        <f>IF($C$2="Neattiecināmās izmaksas",IF('Lokālā tāme Nr.3'!$Q257="Neattiecināmās",'Lokālā tāme Nr.3'!$K257,0))</f>
        <v>0</v>
      </c>
      <c r="L254" s="27">
        <f>IF($C$2="Neattiecināmās izmaksas",IF('Lokālā tāme Nr.3'!$Q257="Neattiecināmās",'Lokālā tāme Nr.3'!$L257,0))</f>
        <v>0</v>
      </c>
      <c r="M254" s="5">
        <f>IF($C$2="Neattiecināmās izmaksas",IF('Lokālā tāme Nr.3'!$Q257="Neattiecināmās",'Lokālā tāme Nr.3'!$M257,0))</f>
        <v>0</v>
      </c>
      <c r="N254" s="5">
        <f>IF($C$2="Neattiecināmās izmaksas",IF('Lokālā tāme Nr.3'!$Q257="Neattiecināmās",'Lokālā tāme Nr.3'!$N257,0))</f>
        <v>0</v>
      </c>
      <c r="O254" s="5">
        <f>IF($C$2="Neattiecināmās izmaksas",IF('Lokālā tāme Nr.3'!$Q257="Neattiecināmās",'Lokālā tāme Nr.3'!$O257,0))</f>
        <v>0</v>
      </c>
      <c r="P254" s="17">
        <f>IF($C$2="Neattiecināmās izmaksas",IF('Lokālā tāme Nr.3'!$Q257="Neattiecināmās",'Lokālā tāme Nr.3'!$P257,0))</f>
        <v>0</v>
      </c>
    </row>
    <row r="255" spans="1:16" ht="12" thickBot="1" x14ac:dyDescent="0.25">
      <c r="A255" s="18">
        <f>IF(P255=0,0,IF(COUNTBLANK(P255)=1,0,COUNTA($P$8:P255)))</f>
        <v>0</v>
      </c>
      <c r="B255" s="5">
        <f>IF($C$2="Neattiecināmās izmaksas",IF('Lokālā tāme Nr.3'!$Q258="Neattiecināmās",'Lokālā tāme Nr.3'!$B258,0))</f>
        <v>0</v>
      </c>
      <c r="C255" s="5">
        <f>IF($C$2="Neattiecināmās izmaksas",IF('Lokālā tāme Nr.3'!$Q258="Neattiecināmās",'Lokālā tāme Nr.3'!$C258,0))</f>
        <v>0</v>
      </c>
      <c r="D255" s="5">
        <f>IF($C$2="Neattiecināmās izmaksas",IF('Lokālā tāme Nr.3'!$Q258="Neattiecināmās",'Lokālā tāme Nr.3'!$D258,0))</f>
        <v>0</v>
      </c>
      <c r="E255" s="17">
        <f>IF($C$2="Neattiecināmās izmaksas",IF('Lokālā tāme Nr.3'!$Q258="Neattiecināmās",'Lokālā tāme Nr.3'!$E258,0))</f>
        <v>0</v>
      </c>
      <c r="F255" s="31">
        <f>IF($C$2="Neattiecināmās izmaksas",IF('Lokālā tāme Nr.3'!$Q258="Neattiecināmās",'Lokālā tāme Nr.3'!$F258,0))</f>
        <v>0</v>
      </c>
      <c r="G255" s="5">
        <f>IF($C$2="Neattiecināmās izmaksas",IF('Lokālā tāme Nr.3'!$Q258="Neattiecināmās",'Lokālā tāme Nr.3'!$G258,0))</f>
        <v>0</v>
      </c>
      <c r="H255" s="5">
        <f>IF($C$2="Neattiecināmās izmaksas",IF('Lokālā tāme Nr.3'!$Q258="Neattiecināmās",'Lokālā tāme Nr.3'!$H258,0))</f>
        <v>0</v>
      </c>
      <c r="I255" s="5">
        <f>IF($C$2="Neattiecināmās izmaksas",IF('Lokālā tāme Nr.3'!$Q258="Neattiecināmās",'Lokālā tāme Nr.3'!$I258,0))</f>
        <v>0</v>
      </c>
      <c r="J255" s="5">
        <f>IF($C$2="Neattiecināmās izmaksas",IF('Lokālā tāme Nr.3'!$Q258="Neattiecināmās",'Lokālā tāme Nr.3'!$J258,0))</f>
        <v>0</v>
      </c>
      <c r="K255" s="47">
        <f>IF($C$2="Neattiecināmās izmaksas",IF('Lokālā tāme Nr.3'!$Q258="Neattiecināmās",'Lokālā tāme Nr.3'!$K258,0))</f>
        <v>0</v>
      </c>
      <c r="L255" s="27">
        <f>IF($C$2="Neattiecināmās izmaksas",IF('Lokālā tāme Nr.3'!$Q258="Neattiecināmās",'Lokālā tāme Nr.3'!$L258,0))</f>
        <v>0</v>
      </c>
      <c r="M255" s="5">
        <f>IF($C$2="Neattiecināmās izmaksas",IF('Lokālā tāme Nr.3'!$Q258="Neattiecināmās",'Lokālā tāme Nr.3'!$M258,0))</f>
        <v>0</v>
      </c>
      <c r="N255" s="5">
        <f>IF($C$2="Neattiecināmās izmaksas",IF('Lokālā tāme Nr.3'!$Q258="Neattiecināmās",'Lokālā tāme Nr.3'!$N258,0))</f>
        <v>0</v>
      </c>
      <c r="O255" s="5">
        <f>IF($C$2="Neattiecināmās izmaksas",IF('Lokālā tāme Nr.3'!$Q258="Neattiecināmās",'Lokālā tāme Nr.3'!$O258,0))</f>
        <v>0</v>
      </c>
      <c r="P255" s="17">
        <f>IF($C$2="Neattiecināmās izmaksas",IF('Lokālā tāme Nr.3'!$Q258="Neattiecināmās",'Lokālā tāme Nr.3'!$P258,0))</f>
        <v>0</v>
      </c>
    </row>
    <row r="256" spans="1:16" ht="12" thickBot="1" x14ac:dyDescent="0.25">
      <c r="A256" s="18">
        <f>IF(P256=0,0,IF(COUNTBLANK(P256)=1,0,COUNTA($P$8:P256)))</f>
        <v>0</v>
      </c>
      <c r="B256" s="5">
        <f>IF($C$2="Neattiecināmās izmaksas",IF('Lokālā tāme Nr.3'!$Q259="Neattiecināmās",'Lokālā tāme Nr.3'!$B259,0))</f>
        <v>0</v>
      </c>
      <c r="C256" s="5">
        <f>IF($C$2="Neattiecināmās izmaksas",IF('Lokālā tāme Nr.3'!$Q259="Neattiecināmās",'Lokālā tāme Nr.3'!$C259,0))</f>
        <v>0</v>
      </c>
      <c r="D256" s="5">
        <f>IF($C$2="Neattiecināmās izmaksas",IF('Lokālā tāme Nr.3'!$Q259="Neattiecināmās",'Lokālā tāme Nr.3'!$D259,0))</f>
        <v>0</v>
      </c>
      <c r="E256" s="17">
        <f>IF($C$2="Neattiecināmās izmaksas",IF('Lokālā tāme Nr.3'!$Q259="Neattiecināmās",'Lokālā tāme Nr.3'!$E259,0))</f>
        <v>0</v>
      </c>
      <c r="F256" s="31">
        <f>IF($C$2="Neattiecināmās izmaksas",IF('Lokālā tāme Nr.3'!$Q259="Neattiecināmās",'Lokālā tāme Nr.3'!$F259,0))</f>
        <v>0</v>
      </c>
      <c r="G256" s="5">
        <f>IF($C$2="Neattiecināmās izmaksas",IF('Lokālā tāme Nr.3'!$Q259="Neattiecināmās",'Lokālā tāme Nr.3'!$G259,0))</f>
        <v>0</v>
      </c>
      <c r="H256" s="5">
        <f>IF($C$2="Neattiecināmās izmaksas",IF('Lokālā tāme Nr.3'!$Q259="Neattiecināmās",'Lokālā tāme Nr.3'!$H259,0))</f>
        <v>0</v>
      </c>
      <c r="I256" s="5">
        <f>IF($C$2="Neattiecināmās izmaksas",IF('Lokālā tāme Nr.3'!$Q259="Neattiecināmās",'Lokālā tāme Nr.3'!$I259,0))</f>
        <v>0</v>
      </c>
      <c r="J256" s="5">
        <f>IF($C$2="Neattiecināmās izmaksas",IF('Lokālā tāme Nr.3'!$Q259="Neattiecināmās",'Lokālā tāme Nr.3'!$J259,0))</f>
        <v>0</v>
      </c>
      <c r="K256" s="47">
        <f>IF($C$2="Neattiecināmās izmaksas",IF('Lokālā tāme Nr.3'!$Q259="Neattiecināmās",'Lokālā tāme Nr.3'!$K259,0))</f>
        <v>0</v>
      </c>
      <c r="L256" s="27">
        <f>IF($C$2="Neattiecināmās izmaksas",IF('Lokālā tāme Nr.3'!$Q259="Neattiecināmās",'Lokālā tāme Nr.3'!$L259,0))</f>
        <v>0</v>
      </c>
      <c r="M256" s="5">
        <f>IF($C$2="Neattiecināmās izmaksas",IF('Lokālā tāme Nr.3'!$Q259="Neattiecināmās",'Lokālā tāme Nr.3'!$M259,0))</f>
        <v>0</v>
      </c>
      <c r="N256" s="5">
        <f>IF($C$2="Neattiecināmās izmaksas",IF('Lokālā tāme Nr.3'!$Q259="Neattiecināmās",'Lokālā tāme Nr.3'!$N259,0))</f>
        <v>0</v>
      </c>
      <c r="O256" s="5">
        <f>IF($C$2="Neattiecināmās izmaksas",IF('Lokālā tāme Nr.3'!$Q259="Neattiecināmās",'Lokālā tāme Nr.3'!$O259,0))</f>
        <v>0</v>
      </c>
      <c r="P256" s="17">
        <f>IF($C$2="Neattiecināmās izmaksas",IF('Lokālā tāme Nr.3'!$Q259="Neattiecināmās",'Lokālā tāme Nr.3'!$P259,0))</f>
        <v>0</v>
      </c>
    </row>
    <row r="257" spans="1:16" ht="12" thickBot="1" x14ac:dyDescent="0.25">
      <c r="A257" s="18">
        <f>IF(P257=0,0,IF(COUNTBLANK(P257)=1,0,COUNTA($P$8:P257)))</f>
        <v>0</v>
      </c>
      <c r="B257" s="5">
        <f>IF($C$2="Neattiecināmās izmaksas",IF('Lokālā tāme Nr.3'!$Q260="Neattiecināmās",'Lokālā tāme Nr.3'!$B260,0))</f>
        <v>0</v>
      </c>
      <c r="C257" s="5">
        <f>IF($C$2="Neattiecināmās izmaksas",IF('Lokālā tāme Nr.3'!$Q260="Neattiecināmās",'Lokālā tāme Nr.3'!$C260,0))</f>
        <v>0</v>
      </c>
      <c r="D257" s="5">
        <f>IF($C$2="Neattiecināmās izmaksas",IF('Lokālā tāme Nr.3'!$Q260="Neattiecināmās",'Lokālā tāme Nr.3'!$D260,0))</f>
        <v>0</v>
      </c>
      <c r="E257" s="17">
        <f>IF($C$2="Neattiecināmās izmaksas",IF('Lokālā tāme Nr.3'!$Q260="Neattiecināmās",'Lokālā tāme Nr.3'!$E260,0))</f>
        <v>0</v>
      </c>
      <c r="F257" s="31">
        <f>IF($C$2="Neattiecināmās izmaksas",IF('Lokālā tāme Nr.3'!$Q260="Neattiecināmās",'Lokālā tāme Nr.3'!$F260,0))</f>
        <v>0</v>
      </c>
      <c r="G257" s="5">
        <f>IF($C$2="Neattiecināmās izmaksas",IF('Lokālā tāme Nr.3'!$Q260="Neattiecināmās",'Lokālā tāme Nr.3'!$G260,0))</f>
        <v>0</v>
      </c>
      <c r="H257" s="5">
        <f>IF($C$2="Neattiecināmās izmaksas",IF('Lokālā tāme Nr.3'!$Q260="Neattiecināmās",'Lokālā tāme Nr.3'!$H260,0))</f>
        <v>0</v>
      </c>
      <c r="I257" s="5">
        <f>IF($C$2="Neattiecināmās izmaksas",IF('Lokālā tāme Nr.3'!$Q260="Neattiecināmās",'Lokālā tāme Nr.3'!$I260,0))</f>
        <v>0</v>
      </c>
      <c r="J257" s="5">
        <f>IF($C$2="Neattiecināmās izmaksas",IF('Lokālā tāme Nr.3'!$Q260="Neattiecināmās",'Lokālā tāme Nr.3'!$J260,0))</f>
        <v>0</v>
      </c>
      <c r="K257" s="47">
        <f>IF($C$2="Neattiecināmās izmaksas",IF('Lokālā tāme Nr.3'!$Q260="Neattiecināmās",'Lokālā tāme Nr.3'!$K260,0))</f>
        <v>0</v>
      </c>
      <c r="L257" s="27">
        <f>IF($C$2="Neattiecināmās izmaksas",IF('Lokālā tāme Nr.3'!$Q260="Neattiecināmās",'Lokālā tāme Nr.3'!$L260,0))</f>
        <v>0</v>
      </c>
      <c r="M257" s="5">
        <f>IF($C$2="Neattiecināmās izmaksas",IF('Lokālā tāme Nr.3'!$Q260="Neattiecināmās",'Lokālā tāme Nr.3'!$M260,0))</f>
        <v>0</v>
      </c>
      <c r="N257" s="5">
        <f>IF($C$2="Neattiecināmās izmaksas",IF('Lokālā tāme Nr.3'!$Q260="Neattiecināmās",'Lokālā tāme Nr.3'!$N260,0))</f>
        <v>0</v>
      </c>
      <c r="O257" s="5">
        <f>IF($C$2="Neattiecināmās izmaksas",IF('Lokālā tāme Nr.3'!$Q260="Neattiecināmās",'Lokālā tāme Nr.3'!$O260,0))</f>
        <v>0</v>
      </c>
      <c r="P257" s="17">
        <f>IF($C$2="Neattiecināmās izmaksas",IF('Lokālā tāme Nr.3'!$Q260="Neattiecināmās",'Lokālā tāme Nr.3'!$P260,0))</f>
        <v>0</v>
      </c>
    </row>
    <row r="258" spans="1:16" ht="12" thickBot="1" x14ac:dyDescent="0.25">
      <c r="A258" s="18">
        <f>IF(P258=0,0,IF(COUNTBLANK(P258)=1,0,COUNTA($P$8:P258)))</f>
        <v>0</v>
      </c>
      <c r="B258" s="5">
        <f>IF($C$2="Neattiecināmās izmaksas",IF('Lokālā tāme Nr.3'!$Q261="Neattiecināmās",'Lokālā tāme Nr.3'!$B261,0))</f>
        <v>0</v>
      </c>
      <c r="C258" s="5">
        <f>IF($C$2="Neattiecināmās izmaksas",IF('Lokālā tāme Nr.3'!$Q261="Neattiecināmās",'Lokālā tāme Nr.3'!$C261,0))</f>
        <v>0</v>
      </c>
      <c r="D258" s="5">
        <f>IF($C$2="Neattiecināmās izmaksas",IF('Lokālā tāme Nr.3'!$Q261="Neattiecināmās",'Lokālā tāme Nr.3'!$D261,0))</f>
        <v>0</v>
      </c>
      <c r="E258" s="17">
        <f>IF($C$2="Neattiecināmās izmaksas",IF('Lokālā tāme Nr.3'!$Q261="Neattiecināmās",'Lokālā tāme Nr.3'!$E261,0))</f>
        <v>0</v>
      </c>
      <c r="F258" s="31">
        <f>IF($C$2="Neattiecināmās izmaksas",IF('Lokālā tāme Nr.3'!$Q261="Neattiecināmās",'Lokālā tāme Nr.3'!$F261,0))</f>
        <v>0</v>
      </c>
      <c r="G258" s="5">
        <f>IF($C$2="Neattiecināmās izmaksas",IF('Lokālā tāme Nr.3'!$Q261="Neattiecināmās",'Lokālā tāme Nr.3'!$G261,0))</f>
        <v>0</v>
      </c>
      <c r="H258" s="5">
        <f>IF($C$2="Neattiecināmās izmaksas",IF('Lokālā tāme Nr.3'!$Q261="Neattiecināmās",'Lokālā tāme Nr.3'!$H261,0))</f>
        <v>0</v>
      </c>
      <c r="I258" s="5">
        <f>IF($C$2="Neattiecināmās izmaksas",IF('Lokālā tāme Nr.3'!$Q261="Neattiecināmās",'Lokālā tāme Nr.3'!$I261,0))</f>
        <v>0</v>
      </c>
      <c r="J258" s="5">
        <f>IF($C$2="Neattiecināmās izmaksas",IF('Lokālā tāme Nr.3'!$Q261="Neattiecināmās",'Lokālā tāme Nr.3'!$J261,0))</f>
        <v>0</v>
      </c>
      <c r="K258" s="47">
        <f>IF($C$2="Neattiecināmās izmaksas",IF('Lokālā tāme Nr.3'!$Q261="Neattiecināmās",'Lokālā tāme Nr.3'!$K261,0))</f>
        <v>0</v>
      </c>
      <c r="L258" s="27">
        <f>IF($C$2="Neattiecināmās izmaksas",IF('Lokālā tāme Nr.3'!$Q261="Neattiecināmās",'Lokālā tāme Nr.3'!$L261,0))</f>
        <v>0</v>
      </c>
      <c r="M258" s="5">
        <f>IF($C$2="Neattiecināmās izmaksas",IF('Lokālā tāme Nr.3'!$Q261="Neattiecināmās",'Lokālā tāme Nr.3'!$M261,0))</f>
        <v>0</v>
      </c>
      <c r="N258" s="5">
        <f>IF($C$2="Neattiecināmās izmaksas",IF('Lokālā tāme Nr.3'!$Q261="Neattiecināmās",'Lokālā tāme Nr.3'!$N261,0))</f>
        <v>0</v>
      </c>
      <c r="O258" s="5">
        <f>IF($C$2="Neattiecināmās izmaksas",IF('Lokālā tāme Nr.3'!$Q261="Neattiecināmās",'Lokālā tāme Nr.3'!$O261,0))</f>
        <v>0</v>
      </c>
      <c r="P258" s="17">
        <f>IF($C$2="Neattiecināmās izmaksas",IF('Lokālā tāme Nr.3'!$Q261="Neattiecināmās",'Lokālā tāme Nr.3'!$P261,0))</f>
        <v>0</v>
      </c>
    </row>
    <row r="259" spans="1:16" ht="12" thickBot="1" x14ac:dyDescent="0.25">
      <c r="A259" s="18">
        <f>IF(P259=0,0,IF(COUNTBLANK(P259)=1,0,COUNTA($P$8:P259)))</f>
        <v>0</v>
      </c>
      <c r="B259" s="5">
        <f>IF($C$2="Neattiecināmās izmaksas",IF('Lokālā tāme Nr.3'!$Q262="Neattiecināmās",'Lokālā tāme Nr.3'!$B262,0))</f>
        <v>0</v>
      </c>
      <c r="C259" s="5">
        <f>IF($C$2="Neattiecināmās izmaksas",IF('Lokālā tāme Nr.3'!$Q262="Neattiecināmās",'Lokālā tāme Nr.3'!$C262,0))</f>
        <v>0</v>
      </c>
      <c r="D259" s="5">
        <f>IF($C$2="Neattiecināmās izmaksas",IF('Lokālā tāme Nr.3'!$Q262="Neattiecināmās",'Lokālā tāme Nr.3'!$D262,0))</f>
        <v>0</v>
      </c>
      <c r="E259" s="17">
        <f>IF($C$2="Neattiecināmās izmaksas",IF('Lokālā tāme Nr.3'!$Q262="Neattiecināmās",'Lokālā tāme Nr.3'!$E262,0))</f>
        <v>0</v>
      </c>
      <c r="F259" s="31">
        <f>IF($C$2="Neattiecināmās izmaksas",IF('Lokālā tāme Nr.3'!$Q262="Neattiecināmās",'Lokālā tāme Nr.3'!$F262,0))</f>
        <v>0</v>
      </c>
      <c r="G259" s="5">
        <f>IF($C$2="Neattiecināmās izmaksas",IF('Lokālā tāme Nr.3'!$Q262="Neattiecināmās",'Lokālā tāme Nr.3'!$G262,0))</f>
        <v>0</v>
      </c>
      <c r="H259" s="5">
        <f>IF($C$2="Neattiecināmās izmaksas",IF('Lokālā tāme Nr.3'!$Q262="Neattiecināmās",'Lokālā tāme Nr.3'!$H262,0))</f>
        <v>0</v>
      </c>
      <c r="I259" s="5">
        <f>IF($C$2="Neattiecināmās izmaksas",IF('Lokālā tāme Nr.3'!$Q262="Neattiecināmās",'Lokālā tāme Nr.3'!$I262,0))</f>
        <v>0</v>
      </c>
      <c r="J259" s="5">
        <f>IF($C$2="Neattiecināmās izmaksas",IF('Lokālā tāme Nr.3'!$Q262="Neattiecināmās",'Lokālā tāme Nr.3'!$J262,0))</f>
        <v>0</v>
      </c>
      <c r="K259" s="47">
        <f>IF($C$2="Neattiecināmās izmaksas",IF('Lokālā tāme Nr.3'!$Q262="Neattiecināmās",'Lokālā tāme Nr.3'!$K262,0))</f>
        <v>0</v>
      </c>
      <c r="L259" s="27">
        <f>IF($C$2="Neattiecināmās izmaksas",IF('Lokālā tāme Nr.3'!$Q262="Neattiecināmās",'Lokālā tāme Nr.3'!$L262,0))</f>
        <v>0</v>
      </c>
      <c r="M259" s="5">
        <f>IF($C$2="Neattiecināmās izmaksas",IF('Lokālā tāme Nr.3'!$Q262="Neattiecināmās",'Lokālā tāme Nr.3'!$M262,0))</f>
        <v>0</v>
      </c>
      <c r="N259" s="5">
        <f>IF($C$2="Neattiecināmās izmaksas",IF('Lokālā tāme Nr.3'!$Q262="Neattiecināmās",'Lokālā tāme Nr.3'!$N262,0))</f>
        <v>0</v>
      </c>
      <c r="O259" s="5">
        <f>IF($C$2="Neattiecināmās izmaksas",IF('Lokālā tāme Nr.3'!$Q262="Neattiecināmās",'Lokālā tāme Nr.3'!$O262,0))</f>
        <v>0</v>
      </c>
      <c r="P259" s="17">
        <f>IF($C$2="Neattiecināmās izmaksas",IF('Lokālā tāme Nr.3'!$Q262="Neattiecināmās",'Lokālā tāme Nr.3'!$P262,0))</f>
        <v>0</v>
      </c>
    </row>
    <row r="260" spans="1:16" ht="12" thickBot="1" x14ac:dyDescent="0.25">
      <c r="A260" s="18">
        <f>IF(P260=0,0,IF(COUNTBLANK(P260)=1,0,COUNTA($P$8:P260)))</f>
        <v>0</v>
      </c>
      <c r="B260" s="5">
        <f>IF($C$2="Neattiecināmās izmaksas",IF('Lokālā tāme Nr.3'!$Q263="Neattiecināmās",'Lokālā tāme Nr.3'!$B263,0))</f>
        <v>0</v>
      </c>
      <c r="C260" s="5">
        <f>IF($C$2="Neattiecināmās izmaksas",IF('Lokālā tāme Nr.3'!$Q263="Neattiecināmās",'Lokālā tāme Nr.3'!$C263,0))</f>
        <v>0</v>
      </c>
      <c r="D260" s="5">
        <f>IF($C$2="Neattiecināmās izmaksas",IF('Lokālā tāme Nr.3'!$Q263="Neattiecināmās",'Lokālā tāme Nr.3'!$D263,0))</f>
        <v>0</v>
      </c>
      <c r="E260" s="17">
        <f>IF($C$2="Neattiecināmās izmaksas",IF('Lokālā tāme Nr.3'!$Q263="Neattiecināmās",'Lokālā tāme Nr.3'!$E263,0))</f>
        <v>0</v>
      </c>
      <c r="F260" s="31">
        <f>IF($C$2="Neattiecināmās izmaksas",IF('Lokālā tāme Nr.3'!$Q263="Neattiecināmās",'Lokālā tāme Nr.3'!$F263,0))</f>
        <v>0</v>
      </c>
      <c r="G260" s="5">
        <f>IF($C$2="Neattiecināmās izmaksas",IF('Lokālā tāme Nr.3'!$Q263="Neattiecināmās",'Lokālā tāme Nr.3'!$G263,0))</f>
        <v>0</v>
      </c>
      <c r="H260" s="5">
        <f>IF($C$2="Neattiecināmās izmaksas",IF('Lokālā tāme Nr.3'!$Q263="Neattiecināmās",'Lokālā tāme Nr.3'!$H263,0))</f>
        <v>0</v>
      </c>
      <c r="I260" s="5">
        <f>IF($C$2="Neattiecināmās izmaksas",IF('Lokālā tāme Nr.3'!$Q263="Neattiecināmās",'Lokālā tāme Nr.3'!$I263,0))</f>
        <v>0</v>
      </c>
      <c r="J260" s="5">
        <f>IF($C$2="Neattiecināmās izmaksas",IF('Lokālā tāme Nr.3'!$Q263="Neattiecināmās",'Lokālā tāme Nr.3'!$J263,0))</f>
        <v>0</v>
      </c>
      <c r="K260" s="47">
        <f>IF($C$2="Neattiecināmās izmaksas",IF('Lokālā tāme Nr.3'!$Q263="Neattiecināmās",'Lokālā tāme Nr.3'!$K263,0))</f>
        <v>0</v>
      </c>
      <c r="L260" s="27">
        <f>IF($C$2="Neattiecināmās izmaksas",IF('Lokālā tāme Nr.3'!$Q263="Neattiecināmās",'Lokālā tāme Nr.3'!$L263,0))</f>
        <v>0</v>
      </c>
      <c r="M260" s="5">
        <f>IF($C$2="Neattiecināmās izmaksas",IF('Lokālā tāme Nr.3'!$Q263="Neattiecināmās",'Lokālā tāme Nr.3'!$M263,0))</f>
        <v>0</v>
      </c>
      <c r="N260" s="5">
        <f>IF($C$2="Neattiecināmās izmaksas",IF('Lokālā tāme Nr.3'!$Q263="Neattiecināmās",'Lokālā tāme Nr.3'!$N263,0))</f>
        <v>0</v>
      </c>
      <c r="O260" s="5">
        <f>IF($C$2="Neattiecināmās izmaksas",IF('Lokālā tāme Nr.3'!$Q263="Neattiecināmās",'Lokālā tāme Nr.3'!$O263,0))</f>
        <v>0</v>
      </c>
      <c r="P260" s="17">
        <f>IF($C$2="Neattiecināmās izmaksas",IF('Lokālā tāme Nr.3'!$Q263="Neattiecināmās",'Lokālā tāme Nr.3'!$P263,0))</f>
        <v>0</v>
      </c>
    </row>
    <row r="261" spans="1:16" ht="12" thickBot="1" x14ac:dyDescent="0.25">
      <c r="A261" s="18">
        <f>IF(P261=0,0,IF(COUNTBLANK(P261)=1,0,COUNTA($P$8:P261)))</f>
        <v>0</v>
      </c>
      <c r="B261" s="5">
        <f>IF($C$2="Neattiecināmās izmaksas",IF('Lokālā tāme Nr.3'!$Q264="Neattiecināmās",'Lokālā tāme Nr.3'!$B264,0))</f>
        <v>0</v>
      </c>
      <c r="C261" s="5">
        <f>IF($C$2="Neattiecināmās izmaksas",IF('Lokālā tāme Nr.3'!$Q264="Neattiecināmās",'Lokālā tāme Nr.3'!$C264,0))</f>
        <v>0</v>
      </c>
      <c r="D261" s="5">
        <f>IF($C$2="Neattiecināmās izmaksas",IF('Lokālā tāme Nr.3'!$Q264="Neattiecināmās",'Lokālā tāme Nr.3'!$D264,0))</f>
        <v>0</v>
      </c>
      <c r="E261" s="17">
        <f>IF($C$2="Neattiecināmās izmaksas",IF('Lokālā tāme Nr.3'!$Q264="Neattiecināmās",'Lokālā tāme Nr.3'!$E264,0))</f>
        <v>0</v>
      </c>
      <c r="F261" s="31">
        <f>IF($C$2="Neattiecināmās izmaksas",IF('Lokālā tāme Nr.3'!$Q264="Neattiecināmās",'Lokālā tāme Nr.3'!$F264,0))</f>
        <v>0</v>
      </c>
      <c r="G261" s="5">
        <f>IF($C$2="Neattiecināmās izmaksas",IF('Lokālā tāme Nr.3'!$Q264="Neattiecināmās",'Lokālā tāme Nr.3'!$G264,0))</f>
        <v>0</v>
      </c>
      <c r="H261" s="5">
        <f>IF($C$2="Neattiecināmās izmaksas",IF('Lokālā tāme Nr.3'!$Q264="Neattiecināmās",'Lokālā tāme Nr.3'!$H264,0))</f>
        <v>0</v>
      </c>
      <c r="I261" s="5">
        <f>IF($C$2="Neattiecināmās izmaksas",IF('Lokālā tāme Nr.3'!$Q264="Neattiecināmās",'Lokālā tāme Nr.3'!$I264,0))</f>
        <v>0</v>
      </c>
      <c r="J261" s="5">
        <f>IF($C$2="Neattiecināmās izmaksas",IF('Lokālā tāme Nr.3'!$Q264="Neattiecināmās",'Lokālā tāme Nr.3'!$J264,0))</f>
        <v>0</v>
      </c>
      <c r="K261" s="47">
        <f>IF($C$2="Neattiecināmās izmaksas",IF('Lokālā tāme Nr.3'!$Q264="Neattiecināmās",'Lokālā tāme Nr.3'!$K264,0))</f>
        <v>0</v>
      </c>
      <c r="L261" s="27">
        <f>IF($C$2="Neattiecināmās izmaksas",IF('Lokālā tāme Nr.3'!$Q264="Neattiecināmās",'Lokālā tāme Nr.3'!$L264,0))</f>
        <v>0</v>
      </c>
      <c r="M261" s="5">
        <f>IF($C$2="Neattiecināmās izmaksas",IF('Lokālā tāme Nr.3'!$Q264="Neattiecināmās",'Lokālā tāme Nr.3'!$M264,0))</f>
        <v>0</v>
      </c>
      <c r="N261" s="5">
        <f>IF($C$2="Neattiecināmās izmaksas",IF('Lokālā tāme Nr.3'!$Q264="Neattiecināmās",'Lokālā tāme Nr.3'!$N264,0))</f>
        <v>0</v>
      </c>
      <c r="O261" s="5">
        <f>IF($C$2="Neattiecināmās izmaksas",IF('Lokālā tāme Nr.3'!$Q264="Neattiecināmās",'Lokālā tāme Nr.3'!$O264,0))</f>
        <v>0</v>
      </c>
      <c r="P261" s="17">
        <f>IF($C$2="Neattiecināmās izmaksas",IF('Lokālā tāme Nr.3'!$Q264="Neattiecināmās",'Lokālā tāme Nr.3'!$P264,0))</f>
        <v>0</v>
      </c>
    </row>
    <row r="262" spans="1:16" ht="12" thickBot="1" x14ac:dyDescent="0.25">
      <c r="A262" s="18">
        <f>IF(P262=0,0,IF(COUNTBLANK(P262)=1,0,COUNTA($P$8:P262)))</f>
        <v>0</v>
      </c>
      <c r="B262" s="5">
        <f>IF($C$2="Neattiecināmās izmaksas",IF('Lokālā tāme Nr.3'!$Q265="Neattiecināmās",'Lokālā tāme Nr.3'!$B265,0))</f>
        <v>0</v>
      </c>
      <c r="C262" s="5">
        <f>IF($C$2="Neattiecināmās izmaksas",IF('Lokālā tāme Nr.3'!$Q265="Neattiecināmās",'Lokālā tāme Nr.3'!$C265,0))</f>
        <v>0</v>
      </c>
      <c r="D262" s="5">
        <f>IF($C$2="Neattiecināmās izmaksas",IF('Lokālā tāme Nr.3'!$Q265="Neattiecināmās",'Lokālā tāme Nr.3'!$D265,0))</f>
        <v>0</v>
      </c>
      <c r="E262" s="17">
        <f>IF($C$2="Neattiecināmās izmaksas",IF('Lokālā tāme Nr.3'!$Q265="Neattiecināmās",'Lokālā tāme Nr.3'!$E265,0))</f>
        <v>0</v>
      </c>
      <c r="F262" s="31">
        <f>IF($C$2="Neattiecināmās izmaksas",IF('Lokālā tāme Nr.3'!$Q265="Neattiecināmās",'Lokālā tāme Nr.3'!$F265,0))</f>
        <v>0</v>
      </c>
      <c r="G262" s="5">
        <f>IF($C$2="Neattiecināmās izmaksas",IF('Lokālā tāme Nr.3'!$Q265="Neattiecināmās",'Lokālā tāme Nr.3'!$G265,0))</f>
        <v>0</v>
      </c>
      <c r="H262" s="5">
        <f>IF($C$2="Neattiecināmās izmaksas",IF('Lokālā tāme Nr.3'!$Q265="Neattiecināmās",'Lokālā tāme Nr.3'!$H265,0))</f>
        <v>0</v>
      </c>
      <c r="I262" s="5">
        <f>IF($C$2="Neattiecināmās izmaksas",IF('Lokālā tāme Nr.3'!$Q265="Neattiecināmās",'Lokālā tāme Nr.3'!$I265,0))</f>
        <v>0</v>
      </c>
      <c r="J262" s="5">
        <f>IF($C$2="Neattiecināmās izmaksas",IF('Lokālā tāme Nr.3'!$Q265="Neattiecināmās",'Lokālā tāme Nr.3'!$J265,0))</f>
        <v>0</v>
      </c>
      <c r="K262" s="47">
        <f>IF($C$2="Neattiecināmās izmaksas",IF('Lokālā tāme Nr.3'!$Q265="Neattiecināmās",'Lokālā tāme Nr.3'!$K265,0))</f>
        <v>0</v>
      </c>
      <c r="L262" s="27">
        <f>IF($C$2="Neattiecināmās izmaksas",IF('Lokālā tāme Nr.3'!$Q265="Neattiecināmās",'Lokālā tāme Nr.3'!$L265,0))</f>
        <v>0</v>
      </c>
      <c r="M262" s="5">
        <f>IF($C$2="Neattiecināmās izmaksas",IF('Lokālā tāme Nr.3'!$Q265="Neattiecināmās",'Lokālā tāme Nr.3'!$M265,0))</f>
        <v>0</v>
      </c>
      <c r="N262" s="5">
        <f>IF($C$2="Neattiecināmās izmaksas",IF('Lokālā tāme Nr.3'!$Q265="Neattiecināmās",'Lokālā tāme Nr.3'!$N265,0))</f>
        <v>0</v>
      </c>
      <c r="O262" s="5">
        <f>IF($C$2="Neattiecināmās izmaksas",IF('Lokālā tāme Nr.3'!$Q265="Neattiecināmās",'Lokālā tāme Nr.3'!$O265,0))</f>
        <v>0</v>
      </c>
      <c r="P262" s="17">
        <f>IF($C$2="Neattiecināmās izmaksas",IF('Lokālā tāme Nr.3'!$Q265="Neattiecināmās",'Lokālā tāme Nr.3'!$P265,0))</f>
        <v>0</v>
      </c>
    </row>
    <row r="263" spans="1:16" ht="12" thickBot="1" x14ac:dyDescent="0.25">
      <c r="A263" s="18">
        <f>IF(P263=0,0,IF(COUNTBLANK(P263)=1,0,COUNTA($P$8:P263)))</f>
        <v>0</v>
      </c>
      <c r="B263" s="5">
        <f>IF($C$2="Neattiecināmās izmaksas",IF('Lokālā tāme Nr.3'!$Q266="Neattiecināmās",'Lokālā tāme Nr.3'!$B266,0))</f>
        <v>0</v>
      </c>
      <c r="C263" s="5">
        <f>IF($C$2="Neattiecināmās izmaksas",IF('Lokālā tāme Nr.3'!$Q266="Neattiecināmās",'Lokālā tāme Nr.3'!$C266,0))</f>
        <v>0</v>
      </c>
      <c r="D263" s="5">
        <f>IF($C$2="Neattiecināmās izmaksas",IF('Lokālā tāme Nr.3'!$Q266="Neattiecināmās",'Lokālā tāme Nr.3'!$D266,0))</f>
        <v>0</v>
      </c>
      <c r="E263" s="17">
        <f>IF($C$2="Neattiecināmās izmaksas",IF('Lokālā tāme Nr.3'!$Q266="Neattiecināmās",'Lokālā tāme Nr.3'!$E266,0))</f>
        <v>0</v>
      </c>
      <c r="F263" s="31">
        <f>IF($C$2="Neattiecināmās izmaksas",IF('Lokālā tāme Nr.3'!$Q266="Neattiecināmās",'Lokālā tāme Nr.3'!$F266,0))</f>
        <v>0</v>
      </c>
      <c r="G263" s="5">
        <f>IF($C$2="Neattiecināmās izmaksas",IF('Lokālā tāme Nr.3'!$Q266="Neattiecināmās",'Lokālā tāme Nr.3'!$G266,0))</f>
        <v>0</v>
      </c>
      <c r="H263" s="5">
        <f>IF($C$2="Neattiecināmās izmaksas",IF('Lokālā tāme Nr.3'!$Q266="Neattiecināmās",'Lokālā tāme Nr.3'!$H266,0))</f>
        <v>0</v>
      </c>
      <c r="I263" s="5">
        <f>IF($C$2="Neattiecināmās izmaksas",IF('Lokālā tāme Nr.3'!$Q266="Neattiecināmās",'Lokālā tāme Nr.3'!$I266,0))</f>
        <v>0</v>
      </c>
      <c r="J263" s="5">
        <f>IF($C$2="Neattiecināmās izmaksas",IF('Lokālā tāme Nr.3'!$Q266="Neattiecināmās",'Lokālā tāme Nr.3'!$J266,0))</f>
        <v>0</v>
      </c>
      <c r="K263" s="47">
        <f>IF($C$2="Neattiecināmās izmaksas",IF('Lokālā tāme Nr.3'!$Q266="Neattiecināmās",'Lokālā tāme Nr.3'!$K266,0))</f>
        <v>0</v>
      </c>
      <c r="L263" s="27">
        <f>IF($C$2="Neattiecināmās izmaksas",IF('Lokālā tāme Nr.3'!$Q266="Neattiecināmās",'Lokālā tāme Nr.3'!$L266,0))</f>
        <v>0</v>
      </c>
      <c r="M263" s="5">
        <f>IF($C$2="Neattiecināmās izmaksas",IF('Lokālā tāme Nr.3'!$Q266="Neattiecināmās",'Lokālā tāme Nr.3'!$M266,0))</f>
        <v>0</v>
      </c>
      <c r="N263" s="5">
        <f>IF($C$2="Neattiecināmās izmaksas",IF('Lokālā tāme Nr.3'!$Q266="Neattiecināmās",'Lokālā tāme Nr.3'!$N266,0))</f>
        <v>0</v>
      </c>
      <c r="O263" s="5">
        <f>IF($C$2="Neattiecināmās izmaksas",IF('Lokālā tāme Nr.3'!$Q266="Neattiecināmās",'Lokālā tāme Nr.3'!$O266,0))</f>
        <v>0</v>
      </c>
      <c r="P263" s="17">
        <f>IF($C$2="Neattiecināmās izmaksas",IF('Lokālā tāme Nr.3'!$Q266="Neattiecināmās",'Lokālā tāme Nr.3'!$P266,0))</f>
        <v>0</v>
      </c>
    </row>
    <row r="264" spans="1:16" ht="12" thickBot="1" x14ac:dyDescent="0.25">
      <c r="A264" s="18">
        <f>IF(P264=0,0,IF(COUNTBLANK(P264)=1,0,COUNTA($P$8:P264)))</f>
        <v>0</v>
      </c>
      <c r="B264" s="5">
        <f>IF($C$2="Neattiecināmās izmaksas",IF('Lokālā tāme Nr.3'!$Q267="Neattiecināmās",'Lokālā tāme Nr.3'!$B267,0))</f>
        <v>0</v>
      </c>
      <c r="C264" s="5">
        <f>IF($C$2="Neattiecināmās izmaksas",IF('Lokālā tāme Nr.3'!$Q267="Neattiecināmās",'Lokālā tāme Nr.3'!$C267,0))</f>
        <v>0</v>
      </c>
      <c r="D264" s="5">
        <f>IF($C$2="Neattiecināmās izmaksas",IF('Lokālā tāme Nr.3'!$Q267="Neattiecināmās",'Lokālā tāme Nr.3'!$D267,0))</f>
        <v>0</v>
      </c>
      <c r="E264" s="17">
        <f>IF($C$2="Neattiecināmās izmaksas",IF('Lokālā tāme Nr.3'!$Q267="Neattiecināmās",'Lokālā tāme Nr.3'!$E267,0))</f>
        <v>0</v>
      </c>
      <c r="F264" s="31">
        <f>IF($C$2="Neattiecināmās izmaksas",IF('Lokālā tāme Nr.3'!$Q267="Neattiecināmās",'Lokālā tāme Nr.3'!$F267,0))</f>
        <v>0</v>
      </c>
      <c r="G264" s="5">
        <f>IF($C$2="Neattiecināmās izmaksas",IF('Lokālā tāme Nr.3'!$Q267="Neattiecināmās",'Lokālā tāme Nr.3'!$G267,0))</f>
        <v>0</v>
      </c>
      <c r="H264" s="5">
        <f>IF($C$2="Neattiecināmās izmaksas",IF('Lokālā tāme Nr.3'!$Q267="Neattiecināmās",'Lokālā tāme Nr.3'!$H267,0))</f>
        <v>0</v>
      </c>
      <c r="I264" s="5">
        <f>IF($C$2="Neattiecināmās izmaksas",IF('Lokālā tāme Nr.3'!$Q267="Neattiecināmās",'Lokālā tāme Nr.3'!$I267,0))</f>
        <v>0</v>
      </c>
      <c r="J264" s="5">
        <f>IF($C$2="Neattiecināmās izmaksas",IF('Lokālā tāme Nr.3'!$Q267="Neattiecināmās",'Lokālā tāme Nr.3'!$J267,0))</f>
        <v>0</v>
      </c>
      <c r="K264" s="47">
        <f>IF($C$2="Neattiecināmās izmaksas",IF('Lokālā tāme Nr.3'!$Q267="Neattiecināmās",'Lokālā tāme Nr.3'!$K267,0))</f>
        <v>0</v>
      </c>
      <c r="L264" s="27">
        <f>IF($C$2="Neattiecināmās izmaksas",IF('Lokālā tāme Nr.3'!$Q267="Neattiecināmās",'Lokālā tāme Nr.3'!$L267,0))</f>
        <v>0</v>
      </c>
      <c r="M264" s="5">
        <f>IF($C$2="Neattiecināmās izmaksas",IF('Lokālā tāme Nr.3'!$Q267="Neattiecināmās",'Lokālā tāme Nr.3'!$M267,0))</f>
        <v>0</v>
      </c>
      <c r="N264" s="5">
        <f>IF($C$2="Neattiecināmās izmaksas",IF('Lokālā tāme Nr.3'!$Q267="Neattiecināmās",'Lokālā tāme Nr.3'!$N267,0))</f>
        <v>0</v>
      </c>
      <c r="O264" s="5">
        <f>IF($C$2="Neattiecināmās izmaksas",IF('Lokālā tāme Nr.3'!$Q267="Neattiecināmās",'Lokālā tāme Nr.3'!$O267,0))</f>
        <v>0</v>
      </c>
      <c r="P264" s="17">
        <f>IF($C$2="Neattiecināmās izmaksas",IF('Lokālā tāme Nr.3'!$Q267="Neattiecināmās",'Lokālā tāme Nr.3'!$P267,0))</f>
        <v>0</v>
      </c>
    </row>
    <row r="265" spans="1:16" ht="12" thickBot="1" x14ac:dyDescent="0.25">
      <c r="A265" s="18">
        <f>IF(P265=0,0,IF(COUNTBLANK(P265)=1,0,COUNTA($P$8:P265)))</f>
        <v>0</v>
      </c>
      <c r="B265" s="5">
        <f>IF($C$2="Neattiecināmās izmaksas",IF('Lokālā tāme Nr.3'!$Q268="Neattiecināmās",'Lokālā tāme Nr.3'!$B268,0))</f>
        <v>0</v>
      </c>
      <c r="C265" s="5">
        <f>IF($C$2="Neattiecināmās izmaksas",IF('Lokālā tāme Nr.3'!$Q268="Neattiecināmās",'Lokālā tāme Nr.3'!$C268,0))</f>
        <v>0</v>
      </c>
      <c r="D265" s="5">
        <f>IF($C$2="Neattiecināmās izmaksas",IF('Lokālā tāme Nr.3'!$Q268="Neattiecināmās",'Lokālā tāme Nr.3'!$D268,0))</f>
        <v>0</v>
      </c>
      <c r="E265" s="17">
        <f>IF($C$2="Neattiecināmās izmaksas",IF('Lokālā tāme Nr.3'!$Q268="Neattiecināmās",'Lokālā tāme Nr.3'!$E268,0))</f>
        <v>0</v>
      </c>
      <c r="F265" s="31">
        <f>IF($C$2="Neattiecināmās izmaksas",IF('Lokālā tāme Nr.3'!$Q268="Neattiecināmās",'Lokālā tāme Nr.3'!$F268,0))</f>
        <v>0</v>
      </c>
      <c r="G265" s="5">
        <f>IF($C$2="Neattiecināmās izmaksas",IF('Lokālā tāme Nr.3'!$Q268="Neattiecināmās",'Lokālā tāme Nr.3'!$G268,0))</f>
        <v>0</v>
      </c>
      <c r="H265" s="5">
        <f>IF($C$2="Neattiecināmās izmaksas",IF('Lokālā tāme Nr.3'!$Q268="Neattiecināmās",'Lokālā tāme Nr.3'!$H268,0))</f>
        <v>0</v>
      </c>
      <c r="I265" s="5">
        <f>IF($C$2="Neattiecināmās izmaksas",IF('Lokālā tāme Nr.3'!$Q268="Neattiecināmās",'Lokālā tāme Nr.3'!$I268,0))</f>
        <v>0</v>
      </c>
      <c r="J265" s="5">
        <f>IF($C$2="Neattiecināmās izmaksas",IF('Lokālā tāme Nr.3'!$Q268="Neattiecināmās",'Lokālā tāme Nr.3'!$J268,0))</f>
        <v>0</v>
      </c>
      <c r="K265" s="47">
        <f>IF($C$2="Neattiecināmās izmaksas",IF('Lokālā tāme Nr.3'!$Q268="Neattiecināmās",'Lokālā tāme Nr.3'!$K268,0))</f>
        <v>0</v>
      </c>
      <c r="L265" s="27">
        <f>IF($C$2="Neattiecināmās izmaksas",IF('Lokālā tāme Nr.3'!$Q268="Neattiecināmās",'Lokālā tāme Nr.3'!$L268,0))</f>
        <v>0</v>
      </c>
      <c r="M265" s="5">
        <f>IF($C$2="Neattiecināmās izmaksas",IF('Lokālā tāme Nr.3'!$Q268="Neattiecināmās",'Lokālā tāme Nr.3'!$M268,0))</f>
        <v>0</v>
      </c>
      <c r="N265" s="5">
        <f>IF($C$2="Neattiecināmās izmaksas",IF('Lokālā tāme Nr.3'!$Q268="Neattiecināmās",'Lokālā tāme Nr.3'!$N268,0))</f>
        <v>0</v>
      </c>
      <c r="O265" s="5">
        <f>IF($C$2="Neattiecināmās izmaksas",IF('Lokālā tāme Nr.3'!$Q268="Neattiecināmās",'Lokālā tāme Nr.3'!$O268,0))</f>
        <v>0</v>
      </c>
      <c r="P265" s="17">
        <f>IF($C$2="Neattiecināmās izmaksas",IF('Lokālā tāme Nr.3'!$Q268="Neattiecināmās",'Lokālā tāme Nr.3'!$P268,0))</f>
        <v>0</v>
      </c>
    </row>
    <row r="266" spans="1:16" ht="12" thickBot="1" x14ac:dyDescent="0.25">
      <c r="A266" s="18">
        <f>IF(P266=0,0,IF(COUNTBLANK(P266)=1,0,COUNTA($P$8:P266)))</f>
        <v>0</v>
      </c>
      <c r="B266" s="5">
        <f>IF($C$2="Neattiecināmās izmaksas",IF('Lokālā tāme Nr.3'!$Q269="Neattiecināmās",'Lokālā tāme Nr.3'!$B269,0))</f>
        <v>0</v>
      </c>
      <c r="C266" s="5">
        <f>IF($C$2="Neattiecināmās izmaksas",IF('Lokālā tāme Nr.3'!$Q269="Neattiecināmās",'Lokālā tāme Nr.3'!$C269,0))</f>
        <v>0</v>
      </c>
      <c r="D266" s="5">
        <f>IF($C$2="Neattiecināmās izmaksas",IF('Lokālā tāme Nr.3'!$Q269="Neattiecināmās",'Lokālā tāme Nr.3'!$D269,0))</f>
        <v>0</v>
      </c>
      <c r="E266" s="17">
        <f>IF($C$2="Neattiecināmās izmaksas",IF('Lokālā tāme Nr.3'!$Q269="Neattiecināmās",'Lokālā tāme Nr.3'!$E269,0))</f>
        <v>0</v>
      </c>
      <c r="F266" s="31">
        <f>IF($C$2="Neattiecināmās izmaksas",IF('Lokālā tāme Nr.3'!$Q269="Neattiecināmās",'Lokālā tāme Nr.3'!$F269,0))</f>
        <v>0</v>
      </c>
      <c r="G266" s="5">
        <f>IF($C$2="Neattiecināmās izmaksas",IF('Lokālā tāme Nr.3'!$Q269="Neattiecināmās",'Lokālā tāme Nr.3'!$G269,0))</f>
        <v>0</v>
      </c>
      <c r="H266" s="5">
        <f>IF($C$2="Neattiecināmās izmaksas",IF('Lokālā tāme Nr.3'!$Q269="Neattiecināmās",'Lokālā tāme Nr.3'!$H269,0))</f>
        <v>0</v>
      </c>
      <c r="I266" s="5">
        <f>IF($C$2="Neattiecināmās izmaksas",IF('Lokālā tāme Nr.3'!$Q269="Neattiecināmās",'Lokālā tāme Nr.3'!$I269,0))</f>
        <v>0</v>
      </c>
      <c r="J266" s="5">
        <f>IF($C$2="Neattiecināmās izmaksas",IF('Lokālā tāme Nr.3'!$Q269="Neattiecināmās",'Lokālā tāme Nr.3'!$J269,0))</f>
        <v>0</v>
      </c>
      <c r="K266" s="47">
        <f>IF($C$2="Neattiecināmās izmaksas",IF('Lokālā tāme Nr.3'!$Q269="Neattiecināmās",'Lokālā tāme Nr.3'!$K269,0))</f>
        <v>0</v>
      </c>
      <c r="L266" s="27">
        <f>IF($C$2="Neattiecināmās izmaksas",IF('Lokālā tāme Nr.3'!$Q269="Neattiecināmās",'Lokālā tāme Nr.3'!$L269,0))</f>
        <v>0</v>
      </c>
      <c r="M266" s="5">
        <f>IF($C$2="Neattiecināmās izmaksas",IF('Lokālā tāme Nr.3'!$Q269="Neattiecināmās",'Lokālā tāme Nr.3'!$M269,0))</f>
        <v>0</v>
      </c>
      <c r="N266" s="5">
        <f>IF($C$2="Neattiecināmās izmaksas",IF('Lokālā tāme Nr.3'!$Q269="Neattiecināmās",'Lokālā tāme Nr.3'!$N269,0))</f>
        <v>0</v>
      </c>
      <c r="O266" s="5">
        <f>IF($C$2="Neattiecināmās izmaksas",IF('Lokālā tāme Nr.3'!$Q269="Neattiecināmās",'Lokālā tāme Nr.3'!$O269,0))</f>
        <v>0</v>
      </c>
      <c r="P266" s="17">
        <f>IF($C$2="Neattiecināmās izmaksas",IF('Lokālā tāme Nr.3'!$Q269="Neattiecināmās",'Lokālā tāme Nr.3'!$P269,0))</f>
        <v>0</v>
      </c>
    </row>
    <row r="267" spans="1:16" ht="12" thickBot="1" x14ac:dyDescent="0.25">
      <c r="A267" s="18">
        <f>IF(P267=0,0,IF(COUNTBLANK(P267)=1,0,COUNTA($P$8:P267)))</f>
        <v>0</v>
      </c>
      <c r="B267" s="5">
        <f>IF($C$2="Neattiecināmās izmaksas",IF('Lokālā tāme Nr.3'!$Q270="Neattiecināmās",'Lokālā tāme Nr.3'!$B270,0))</f>
        <v>0</v>
      </c>
      <c r="C267" s="5">
        <f>IF($C$2="Neattiecināmās izmaksas",IF('Lokālā tāme Nr.3'!$Q270="Neattiecināmās",'Lokālā tāme Nr.3'!$C270,0))</f>
        <v>0</v>
      </c>
      <c r="D267" s="5">
        <f>IF($C$2="Neattiecināmās izmaksas",IF('Lokālā tāme Nr.3'!$Q270="Neattiecināmās",'Lokālā tāme Nr.3'!$D270,0))</f>
        <v>0</v>
      </c>
      <c r="E267" s="17">
        <f>IF($C$2="Neattiecināmās izmaksas",IF('Lokālā tāme Nr.3'!$Q270="Neattiecināmās",'Lokālā tāme Nr.3'!$E270,0))</f>
        <v>0</v>
      </c>
      <c r="F267" s="31">
        <f>IF($C$2="Neattiecināmās izmaksas",IF('Lokālā tāme Nr.3'!$Q270="Neattiecināmās",'Lokālā tāme Nr.3'!$F270,0))</f>
        <v>0</v>
      </c>
      <c r="G267" s="5">
        <f>IF($C$2="Neattiecināmās izmaksas",IF('Lokālā tāme Nr.3'!$Q270="Neattiecināmās",'Lokālā tāme Nr.3'!$G270,0))</f>
        <v>0</v>
      </c>
      <c r="H267" s="5">
        <f>IF($C$2="Neattiecināmās izmaksas",IF('Lokālā tāme Nr.3'!$Q270="Neattiecināmās",'Lokālā tāme Nr.3'!$H270,0))</f>
        <v>0</v>
      </c>
      <c r="I267" s="5">
        <f>IF($C$2="Neattiecināmās izmaksas",IF('Lokālā tāme Nr.3'!$Q270="Neattiecināmās",'Lokālā tāme Nr.3'!$I270,0))</f>
        <v>0</v>
      </c>
      <c r="J267" s="5">
        <f>IF($C$2="Neattiecināmās izmaksas",IF('Lokālā tāme Nr.3'!$Q270="Neattiecināmās",'Lokālā tāme Nr.3'!$J270,0))</f>
        <v>0</v>
      </c>
      <c r="K267" s="47">
        <f>IF($C$2="Neattiecināmās izmaksas",IF('Lokālā tāme Nr.3'!$Q270="Neattiecināmās",'Lokālā tāme Nr.3'!$K270,0))</f>
        <v>0</v>
      </c>
      <c r="L267" s="27">
        <f>IF($C$2="Neattiecināmās izmaksas",IF('Lokālā tāme Nr.3'!$Q270="Neattiecināmās",'Lokālā tāme Nr.3'!$L270,0))</f>
        <v>0</v>
      </c>
      <c r="M267" s="5">
        <f>IF($C$2="Neattiecināmās izmaksas",IF('Lokālā tāme Nr.3'!$Q270="Neattiecināmās",'Lokālā tāme Nr.3'!$M270,0))</f>
        <v>0</v>
      </c>
      <c r="N267" s="5">
        <f>IF($C$2="Neattiecināmās izmaksas",IF('Lokālā tāme Nr.3'!$Q270="Neattiecināmās",'Lokālā tāme Nr.3'!$N270,0))</f>
        <v>0</v>
      </c>
      <c r="O267" s="5">
        <f>IF($C$2="Neattiecināmās izmaksas",IF('Lokālā tāme Nr.3'!$Q270="Neattiecināmās",'Lokālā tāme Nr.3'!$O270,0))</f>
        <v>0</v>
      </c>
      <c r="P267" s="17">
        <f>IF($C$2="Neattiecināmās izmaksas",IF('Lokālā tāme Nr.3'!$Q270="Neattiecināmās",'Lokālā tāme Nr.3'!$P270,0))</f>
        <v>0</v>
      </c>
    </row>
    <row r="268" spans="1:16" ht="12" thickBot="1" x14ac:dyDescent="0.25">
      <c r="A268" s="18">
        <f>IF(P268=0,0,IF(COUNTBLANK(P268)=1,0,COUNTA($P$8:P268)))</f>
        <v>0</v>
      </c>
      <c r="B268" s="5">
        <f>IF($C$2="Neattiecināmās izmaksas",IF('Lokālā tāme Nr.3'!$Q271="Neattiecināmās",'Lokālā tāme Nr.3'!$B271,0))</f>
        <v>0</v>
      </c>
      <c r="C268" s="5">
        <f>IF($C$2="Neattiecināmās izmaksas",IF('Lokālā tāme Nr.3'!$Q271="Neattiecināmās",'Lokālā tāme Nr.3'!$C271,0))</f>
        <v>0</v>
      </c>
      <c r="D268" s="5">
        <f>IF($C$2="Neattiecināmās izmaksas",IF('Lokālā tāme Nr.3'!$Q271="Neattiecināmās",'Lokālā tāme Nr.3'!$D271,0))</f>
        <v>0</v>
      </c>
      <c r="E268" s="17">
        <f>IF($C$2="Neattiecināmās izmaksas",IF('Lokālā tāme Nr.3'!$Q271="Neattiecināmās",'Lokālā tāme Nr.3'!$E271,0))</f>
        <v>0</v>
      </c>
      <c r="F268" s="31">
        <f>IF($C$2="Neattiecināmās izmaksas",IF('Lokālā tāme Nr.3'!$Q271="Neattiecināmās",'Lokālā tāme Nr.3'!$F271,0))</f>
        <v>0</v>
      </c>
      <c r="G268" s="5">
        <f>IF($C$2="Neattiecināmās izmaksas",IF('Lokālā tāme Nr.3'!$Q271="Neattiecināmās",'Lokālā tāme Nr.3'!$G271,0))</f>
        <v>0</v>
      </c>
      <c r="H268" s="5">
        <f>IF($C$2="Neattiecināmās izmaksas",IF('Lokālā tāme Nr.3'!$Q271="Neattiecināmās",'Lokālā tāme Nr.3'!$H271,0))</f>
        <v>0</v>
      </c>
      <c r="I268" s="5">
        <f>IF($C$2="Neattiecināmās izmaksas",IF('Lokālā tāme Nr.3'!$Q271="Neattiecināmās",'Lokālā tāme Nr.3'!$I271,0))</f>
        <v>0</v>
      </c>
      <c r="J268" s="5">
        <f>IF($C$2="Neattiecināmās izmaksas",IF('Lokālā tāme Nr.3'!$Q271="Neattiecināmās",'Lokālā tāme Nr.3'!$J271,0))</f>
        <v>0</v>
      </c>
      <c r="K268" s="47">
        <f>IF($C$2="Neattiecināmās izmaksas",IF('Lokālā tāme Nr.3'!$Q271="Neattiecināmās",'Lokālā tāme Nr.3'!$K271,0))</f>
        <v>0</v>
      </c>
      <c r="L268" s="27">
        <f>IF($C$2="Neattiecināmās izmaksas",IF('Lokālā tāme Nr.3'!$Q271="Neattiecināmās",'Lokālā tāme Nr.3'!$L271,0))</f>
        <v>0</v>
      </c>
      <c r="M268" s="5">
        <f>IF($C$2="Neattiecināmās izmaksas",IF('Lokālā tāme Nr.3'!$Q271="Neattiecināmās",'Lokālā tāme Nr.3'!$M271,0))</f>
        <v>0</v>
      </c>
      <c r="N268" s="5">
        <f>IF($C$2="Neattiecināmās izmaksas",IF('Lokālā tāme Nr.3'!$Q271="Neattiecināmās",'Lokālā tāme Nr.3'!$N271,0))</f>
        <v>0</v>
      </c>
      <c r="O268" s="5">
        <f>IF($C$2="Neattiecināmās izmaksas",IF('Lokālā tāme Nr.3'!$Q271="Neattiecināmās",'Lokālā tāme Nr.3'!$O271,0))</f>
        <v>0</v>
      </c>
      <c r="P268" s="17">
        <f>IF($C$2="Neattiecināmās izmaksas",IF('Lokālā tāme Nr.3'!$Q271="Neattiecināmās",'Lokālā tāme Nr.3'!$P271,0))</f>
        <v>0</v>
      </c>
    </row>
    <row r="269" spans="1:16" ht="12" thickBot="1" x14ac:dyDescent="0.25">
      <c r="A269" s="18">
        <f>IF(P269=0,0,IF(COUNTBLANK(P269)=1,0,COUNTA($P$8:P269)))</f>
        <v>0</v>
      </c>
      <c r="B269" s="5">
        <f>IF($C$2="Neattiecināmās izmaksas",IF('Lokālā tāme Nr.3'!$Q272="Neattiecināmās",'Lokālā tāme Nr.3'!$B272,0))</f>
        <v>0</v>
      </c>
      <c r="C269" s="5">
        <f>IF($C$2="Neattiecināmās izmaksas",IF('Lokālā tāme Nr.3'!$Q272="Neattiecināmās",'Lokālā tāme Nr.3'!$C272,0))</f>
        <v>0</v>
      </c>
      <c r="D269" s="5">
        <f>IF($C$2="Neattiecināmās izmaksas",IF('Lokālā tāme Nr.3'!$Q272="Neattiecināmās",'Lokālā tāme Nr.3'!$D272,0))</f>
        <v>0</v>
      </c>
      <c r="E269" s="17">
        <f>IF($C$2="Neattiecināmās izmaksas",IF('Lokālā tāme Nr.3'!$Q272="Neattiecināmās",'Lokālā tāme Nr.3'!$E272,0))</f>
        <v>0</v>
      </c>
      <c r="F269" s="31">
        <f>IF($C$2="Neattiecināmās izmaksas",IF('Lokālā tāme Nr.3'!$Q272="Neattiecināmās",'Lokālā tāme Nr.3'!$F272,0))</f>
        <v>0</v>
      </c>
      <c r="G269" s="5">
        <f>IF($C$2="Neattiecināmās izmaksas",IF('Lokālā tāme Nr.3'!$Q272="Neattiecināmās",'Lokālā tāme Nr.3'!$G272,0))</f>
        <v>0</v>
      </c>
      <c r="H269" s="5">
        <f>IF($C$2="Neattiecināmās izmaksas",IF('Lokālā tāme Nr.3'!$Q272="Neattiecināmās",'Lokālā tāme Nr.3'!$H272,0))</f>
        <v>0</v>
      </c>
      <c r="I269" s="5">
        <f>IF($C$2="Neattiecināmās izmaksas",IF('Lokālā tāme Nr.3'!$Q272="Neattiecināmās",'Lokālā tāme Nr.3'!$I272,0))</f>
        <v>0</v>
      </c>
      <c r="J269" s="5">
        <f>IF($C$2="Neattiecināmās izmaksas",IF('Lokālā tāme Nr.3'!$Q272="Neattiecināmās",'Lokālā tāme Nr.3'!$J272,0))</f>
        <v>0</v>
      </c>
      <c r="K269" s="47">
        <f>IF($C$2="Neattiecināmās izmaksas",IF('Lokālā tāme Nr.3'!$Q272="Neattiecināmās",'Lokālā tāme Nr.3'!$K272,0))</f>
        <v>0</v>
      </c>
      <c r="L269" s="27">
        <f>IF($C$2="Neattiecināmās izmaksas",IF('Lokālā tāme Nr.3'!$Q272="Neattiecināmās",'Lokālā tāme Nr.3'!$L272,0))</f>
        <v>0</v>
      </c>
      <c r="M269" s="5">
        <f>IF($C$2="Neattiecināmās izmaksas",IF('Lokālā tāme Nr.3'!$Q272="Neattiecināmās",'Lokālā tāme Nr.3'!$M272,0))</f>
        <v>0</v>
      </c>
      <c r="N269" s="5">
        <f>IF($C$2="Neattiecināmās izmaksas",IF('Lokālā tāme Nr.3'!$Q272="Neattiecināmās",'Lokālā tāme Nr.3'!$N272,0))</f>
        <v>0</v>
      </c>
      <c r="O269" s="5">
        <f>IF($C$2="Neattiecināmās izmaksas",IF('Lokālā tāme Nr.3'!$Q272="Neattiecināmās",'Lokālā tāme Nr.3'!$O272,0))</f>
        <v>0</v>
      </c>
      <c r="P269" s="17">
        <f>IF($C$2="Neattiecināmās izmaksas",IF('Lokālā tāme Nr.3'!$Q272="Neattiecināmās",'Lokālā tāme Nr.3'!$P272,0))</f>
        <v>0</v>
      </c>
    </row>
    <row r="270" spans="1:16" ht="12" thickBot="1" x14ac:dyDescent="0.25">
      <c r="A270" s="18">
        <f>IF(P270=0,0,IF(COUNTBLANK(P270)=1,0,COUNTA($P$8:P270)))</f>
        <v>0</v>
      </c>
      <c r="B270" s="5">
        <f>IF($C$2="Neattiecināmās izmaksas",IF('Lokālā tāme Nr.3'!$Q273="Neattiecināmās",'Lokālā tāme Nr.3'!$B273,0))</f>
        <v>0</v>
      </c>
      <c r="C270" s="5">
        <f>IF($C$2="Neattiecināmās izmaksas",IF('Lokālā tāme Nr.3'!$Q273="Neattiecināmās",'Lokālā tāme Nr.3'!$C273,0))</f>
        <v>0</v>
      </c>
      <c r="D270" s="5">
        <f>IF($C$2="Neattiecināmās izmaksas",IF('Lokālā tāme Nr.3'!$Q273="Neattiecināmās",'Lokālā tāme Nr.3'!$D273,0))</f>
        <v>0</v>
      </c>
      <c r="E270" s="17">
        <f>IF($C$2="Neattiecināmās izmaksas",IF('Lokālā tāme Nr.3'!$Q273="Neattiecināmās",'Lokālā tāme Nr.3'!$E273,0))</f>
        <v>0</v>
      </c>
      <c r="F270" s="31">
        <f>IF($C$2="Neattiecināmās izmaksas",IF('Lokālā tāme Nr.3'!$Q273="Neattiecināmās",'Lokālā tāme Nr.3'!$F273,0))</f>
        <v>0</v>
      </c>
      <c r="G270" s="5">
        <f>IF($C$2="Neattiecināmās izmaksas",IF('Lokālā tāme Nr.3'!$Q273="Neattiecināmās",'Lokālā tāme Nr.3'!$G273,0))</f>
        <v>0</v>
      </c>
      <c r="H270" s="5">
        <f>IF($C$2="Neattiecināmās izmaksas",IF('Lokālā tāme Nr.3'!$Q273="Neattiecināmās",'Lokālā tāme Nr.3'!$H273,0))</f>
        <v>0</v>
      </c>
      <c r="I270" s="5">
        <f>IF($C$2="Neattiecināmās izmaksas",IF('Lokālā tāme Nr.3'!$Q273="Neattiecināmās",'Lokālā tāme Nr.3'!$I273,0))</f>
        <v>0</v>
      </c>
      <c r="J270" s="5">
        <f>IF($C$2="Neattiecināmās izmaksas",IF('Lokālā tāme Nr.3'!$Q273="Neattiecināmās",'Lokālā tāme Nr.3'!$J273,0))</f>
        <v>0</v>
      </c>
      <c r="K270" s="47">
        <f>IF($C$2="Neattiecināmās izmaksas",IF('Lokālā tāme Nr.3'!$Q273="Neattiecināmās",'Lokālā tāme Nr.3'!$K273,0))</f>
        <v>0</v>
      </c>
      <c r="L270" s="27">
        <f>IF($C$2="Neattiecināmās izmaksas",IF('Lokālā tāme Nr.3'!$Q273="Neattiecināmās",'Lokālā tāme Nr.3'!$L273,0))</f>
        <v>0</v>
      </c>
      <c r="M270" s="5">
        <f>IF($C$2="Neattiecināmās izmaksas",IF('Lokālā tāme Nr.3'!$Q273="Neattiecināmās",'Lokālā tāme Nr.3'!$M273,0))</f>
        <v>0</v>
      </c>
      <c r="N270" s="5">
        <f>IF($C$2="Neattiecināmās izmaksas",IF('Lokālā tāme Nr.3'!$Q273="Neattiecināmās",'Lokālā tāme Nr.3'!$N273,0))</f>
        <v>0</v>
      </c>
      <c r="O270" s="5">
        <f>IF($C$2="Neattiecināmās izmaksas",IF('Lokālā tāme Nr.3'!$Q273="Neattiecināmās",'Lokālā tāme Nr.3'!$O273,0))</f>
        <v>0</v>
      </c>
      <c r="P270" s="17">
        <f>IF($C$2="Neattiecināmās izmaksas",IF('Lokālā tāme Nr.3'!$Q273="Neattiecināmās",'Lokālā tāme Nr.3'!$P273,0))</f>
        <v>0</v>
      </c>
    </row>
    <row r="271" spans="1:16" ht="12" thickBot="1" x14ac:dyDescent="0.25">
      <c r="A271" s="18">
        <f>IF(P271=0,0,IF(COUNTBLANK(P271)=1,0,COUNTA($P$8:P271)))</f>
        <v>0</v>
      </c>
      <c r="B271" s="5">
        <f>IF($C$2="Neattiecināmās izmaksas",IF('Lokālā tāme Nr.3'!$Q274="Neattiecināmās",'Lokālā tāme Nr.3'!$B274,0))</f>
        <v>0</v>
      </c>
      <c r="C271" s="5">
        <f>IF($C$2="Neattiecināmās izmaksas",IF('Lokālā tāme Nr.3'!$Q274="Neattiecināmās",'Lokālā tāme Nr.3'!$C274,0))</f>
        <v>0</v>
      </c>
      <c r="D271" s="5">
        <f>IF($C$2="Neattiecināmās izmaksas",IF('Lokālā tāme Nr.3'!$Q274="Neattiecināmās",'Lokālā tāme Nr.3'!$D274,0))</f>
        <v>0</v>
      </c>
      <c r="E271" s="17">
        <f>IF($C$2="Neattiecināmās izmaksas",IF('Lokālā tāme Nr.3'!$Q274="Neattiecināmās",'Lokālā tāme Nr.3'!$E274,0))</f>
        <v>0</v>
      </c>
      <c r="F271" s="31">
        <f>IF($C$2="Neattiecināmās izmaksas",IF('Lokālā tāme Nr.3'!$Q274="Neattiecināmās",'Lokālā tāme Nr.3'!$F274,0))</f>
        <v>0</v>
      </c>
      <c r="G271" s="5">
        <f>IF($C$2="Neattiecināmās izmaksas",IF('Lokālā tāme Nr.3'!$Q274="Neattiecināmās",'Lokālā tāme Nr.3'!$G274,0))</f>
        <v>0</v>
      </c>
      <c r="H271" s="5">
        <f>IF($C$2="Neattiecināmās izmaksas",IF('Lokālā tāme Nr.3'!$Q274="Neattiecināmās",'Lokālā tāme Nr.3'!$H274,0))</f>
        <v>0</v>
      </c>
      <c r="I271" s="5">
        <f>IF($C$2="Neattiecināmās izmaksas",IF('Lokālā tāme Nr.3'!$Q274="Neattiecināmās",'Lokālā tāme Nr.3'!$I274,0))</f>
        <v>0</v>
      </c>
      <c r="J271" s="5">
        <f>IF($C$2="Neattiecināmās izmaksas",IF('Lokālā tāme Nr.3'!$Q274="Neattiecināmās",'Lokālā tāme Nr.3'!$J274,0))</f>
        <v>0</v>
      </c>
      <c r="K271" s="47">
        <f>IF($C$2="Neattiecināmās izmaksas",IF('Lokālā tāme Nr.3'!$Q274="Neattiecināmās",'Lokālā tāme Nr.3'!$K274,0))</f>
        <v>0</v>
      </c>
      <c r="L271" s="27">
        <f>IF($C$2="Neattiecināmās izmaksas",IF('Lokālā tāme Nr.3'!$Q274="Neattiecināmās",'Lokālā tāme Nr.3'!$L274,0))</f>
        <v>0</v>
      </c>
      <c r="M271" s="5">
        <f>IF($C$2="Neattiecināmās izmaksas",IF('Lokālā tāme Nr.3'!$Q274="Neattiecināmās",'Lokālā tāme Nr.3'!$M274,0))</f>
        <v>0</v>
      </c>
      <c r="N271" s="5">
        <f>IF($C$2="Neattiecināmās izmaksas",IF('Lokālā tāme Nr.3'!$Q274="Neattiecināmās",'Lokālā tāme Nr.3'!$N274,0))</f>
        <v>0</v>
      </c>
      <c r="O271" s="5">
        <f>IF($C$2="Neattiecināmās izmaksas",IF('Lokālā tāme Nr.3'!$Q274="Neattiecināmās",'Lokālā tāme Nr.3'!$O274,0))</f>
        <v>0</v>
      </c>
      <c r="P271" s="17">
        <f>IF($C$2="Neattiecināmās izmaksas",IF('Lokālā tāme Nr.3'!$Q274="Neattiecināmās",'Lokālā tāme Nr.3'!$P274,0))</f>
        <v>0</v>
      </c>
    </row>
    <row r="272" spans="1:16" ht="12" thickBot="1" x14ac:dyDescent="0.25">
      <c r="A272" s="18">
        <f>IF(P272=0,0,IF(COUNTBLANK(P272)=1,0,COUNTA($P$8:P272)))</f>
        <v>0</v>
      </c>
      <c r="B272" s="5">
        <f>IF($C$2="Neattiecināmās izmaksas",IF('Lokālā tāme Nr.3'!$Q275="Neattiecināmās",'Lokālā tāme Nr.3'!$B275,0))</f>
        <v>0</v>
      </c>
      <c r="C272" s="5">
        <f>IF($C$2="Neattiecināmās izmaksas",IF('Lokālā tāme Nr.3'!$Q275="Neattiecināmās",'Lokālā tāme Nr.3'!$C275,0))</f>
        <v>0</v>
      </c>
      <c r="D272" s="5">
        <f>IF($C$2="Neattiecināmās izmaksas",IF('Lokālā tāme Nr.3'!$Q275="Neattiecināmās",'Lokālā tāme Nr.3'!$D275,0))</f>
        <v>0</v>
      </c>
      <c r="E272" s="17">
        <f>IF($C$2="Neattiecināmās izmaksas",IF('Lokālā tāme Nr.3'!$Q275="Neattiecināmās",'Lokālā tāme Nr.3'!$E275,0))</f>
        <v>0</v>
      </c>
      <c r="F272" s="31">
        <f>IF($C$2="Neattiecināmās izmaksas",IF('Lokālā tāme Nr.3'!$Q275="Neattiecināmās",'Lokālā tāme Nr.3'!$F275,0))</f>
        <v>0</v>
      </c>
      <c r="G272" s="5">
        <f>IF($C$2="Neattiecināmās izmaksas",IF('Lokālā tāme Nr.3'!$Q275="Neattiecināmās",'Lokālā tāme Nr.3'!$G275,0))</f>
        <v>0</v>
      </c>
      <c r="H272" s="5">
        <f>IF($C$2="Neattiecināmās izmaksas",IF('Lokālā tāme Nr.3'!$Q275="Neattiecināmās",'Lokālā tāme Nr.3'!$H275,0))</f>
        <v>0</v>
      </c>
      <c r="I272" s="5">
        <f>IF($C$2="Neattiecināmās izmaksas",IF('Lokālā tāme Nr.3'!$Q275="Neattiecināmās",'Lokālā tāme Nr.3'!$I275,0))</f>
        <v>0</v>
      </c>
      <c r="J272" s="5">
        <f>IF($C$2="Neattiecināmās izmaksas",IF('Lokālā tāme Nr.3'!$Q275="Neattiecināmās",'Lokālā tāme Nr.3'!$J275,0))</f>
        <v>0</v>
      </c>
      <c r="K272" s="47">
        <f>IF($C$2="Neattiecināmās izmaksas",IF('Lokālā tāme Nr.3'!$Q275="Neattiecināmās",'Lokālā tāme Nr.3'!$K275,0))</f>
        <v>0</v>
      </c>
      <c r="L272" s="27">
        <f>IF($C$2="Neattiecināmās izmaksas",IF('Lokālā tāme Nr.3'!$Q275="Neattiecināmās",'Lokālā tāme Nr.3'!$L275,0))</f>
        <v>0</v>
      </c>
      <c r="M272" s="5">
        <f>IF($C$2="Neattiecināmās izmaksas",IF('Lokālā tāme Nr.3'!$Q275="Neattiecināmās",'Lokālā tāme Nr.3'!$M275,0))</f>
        <v>0</v>
      </c>
      <c r="N272" s="5">
        <f>IF($C$2="Neattiecināmās izmaksas",IF('Lokālā tāme Nr.3'!$Q275="Neattiecināmās",'Lokālā tāme Nr.3'!$N275,0))</f>
        <v>0</v>
      </c>
      <c r="O272" s="5">
        <f>IF($C$2="Neattiecināmās izmaksas",IF('Lokālā tāme Nr.3'!$Q275="Neattiecināmās",'Lokālā tāme Nr.3'!$O275,0))</f>
        <v>0</v>
      </c>
      <c r="P272" s="17">
        <f>IF($C$2="Neattiecināmās izmaksas",IF('Lokālā tāme Nr.3'!$Q275="Neattiecināmās",'Lokālā tāme Nr.3'!$P275,0))</f>
        <v>0</v>
      </c>
    </row>
    <row r="273" spans="1:16" ht="12" thickBot="1" x14ac:dyDescent="0.25">
      <c r="A273" s="18">
        <f>IF(P273=0,0,IF(COUNTBLANK(P273)=1,0,COUNTA($P$8:P273)))</f>
        <v>0</v>
      </c>
      <c r="B273" s="5">
        <f>IF($C$2="Neattiecināmās izmaksas",IF('Lokālā tāme Nr.3'!$Q276="Neattiecināmās",'Lokālā tāme Nr.3'!$B276,0))</f>
        <v>0</v>
      </c>
      <c r="C273" s="5">
        <f>IF($C$2="Neattiecināmās izmaksas",IF('Lokālā tāme Nr.3'!$Q276="Neattiecināmās",'Lokālā tāme Nr.3'!$C276,0))</f>
        <v>0</v>
      </c>
      <c r="D273" s="5">
        <f>IF($C$2="Neattiecināmās izmaksas",IF('Lokālā tāme Nr.3'!$Q276="Neattiecināmās",'Lokālā tāme Nr.3'!$D276,0))</f>
        <v>0</v>
      </c>
      <c r="E273" s="17">
        <f>IF($C$2="Neattiecināmās izmaksas",IF('Lokālā tāme Nr.3'!$Q276="Neattiecināmās",'Lokālā tāme Nr.3'!$E276,0))</f>
        <v>0</v>
      </c>
      <c r="F273" s="31">
        <f>IF($C$2="Neattiecināmās izmaksas",IF('Lokālā tāme Nr.3'!$Q276="Neattiecināmās",'Lokālā tāme Nr.3'!$F276,0))</f>
        <v>0</v>
      </c>
      <c r="G273" s="5">
        <f>IF($C$2="Neattiecināmās izmaksas",IF('Lokālā tāme Nr.3'!$Q276="Neattiecināmās",'Lokālā tāme Nr.3'!$G276,0))</f>
        <v>0</v>
      </c>
      <c r="H273" s="5">
        <f>IF($C$2="Neattiecināmās izmaksas",IF('Lokālā tāme Nr.3'!$Q276="Neattiecināmās",'Lokālā tāme Nr.3'!$H276,0))</f>
        <v>0</v>
      </c>
      <c r="I273" s="5">
        <f>IF($C$2="Neattiecināmās izmaksas",IF('Lokālā tāme Nr.3'!$Q276="Neattiecināmās",'Lokālā tāme Nr.3'!$I276,0))</f>
        <v>0</v>
      </c>
      <c r="J273" s="5">
        <f>IF($C$2="Neattiecināmās izmaksas",IF('Lokālā tāme Nr.3'!$Q276="Neattiecināmās",'Lokālā tāme Nr.3'!$J276,0))</f>
        <v>0</v>
      </c>
      <c r="K273" s="47">
        <f>IF($C$2="Neattiecināmās izmaksas",IF('Lokālā tāme Nr.3'!$Q276="Neattiecināmās",'Lokālā tāme Nr.3'!$K276,0))</f>
        <v>0</v>
      </c>
      <c r="L273" s="27">
        <f>IF($C$2="Neattiecināmās izmaksas",IF('Lokālā tāme Nr.3'!$Q276="Neattiecināmās",'Lokālā tāme Nr.3'!$L276,0))</f>
        <v>0</v>
      </c>
      <c r="M273" s="5">
        <f>IF($C$2="Neattiecināmās izmaksas",IF('Lokālā tāme Nr.3'!$Q276="Neattiecināmās",'Lokālā tāme Nr.3'!$M276,0))</f>
        <v>0</v>
      </c>
      <c r="N273" s="5">
        <f>IF($C$2="Neattiecināmās izmaksas",IF('Lokālā tāme Nr.3'!$Q276="Neattiecināmās",'Lokālā tāme Nr.3'!$N276,0))</f>
        <v>0</v>
      </c>
      <c r="O273" s="5">
        <f>IF($C$2="Neattiecināmās izmaksas",IF('Lokālā tāme Nr.3'!$Q276="Neattiecināmās",'Lokālā tāme Nr.3'!$O276,0))</f>
        <v>0</v>
      </c>
      <c r="P273" s="17">
        <f>IF($C$2="Neattiecināmās izmaksas",IF('Lokālā tāme Nr.3'!$Q276="Neattiecināmās",'Lokālā tāme Nr.3'!$P276,0))</f>
        <v>0</v>
      </c>
    </row>
    <row r="274" spans="1:16" ht="12" thickBot="1" x14ac:dyDescent="0.25">
      <c r="A274" s="18">
        <f>IF(P274=0,0,IF(COUNTBLANK(P274)=1,0,COUNTA($P$8:P274)))</f>
        <v>0</v>
      </c>
      <c r="B274" s="5">
        <f>IF($C$2="Neattiecināmās izmaksas",IF('Lokālā tāme Nr.3'!$Q277="Neattiecināmās",'Lokālā tāme Nr.3'!$B277,0))</f>
        <v>0</v>
      </c>
      <c r="C274" s="5">
        <f>IF($C$2="Neattiecināmās izmaksas",IF('Lokālā tāme Nr.3'!$Q277="Neattiecināmās",'Lokālā tāme Nr.3'!$C277,0))</f>
        <v>0</v>
      </c>
      <c r="D274" s="5">
        <f>IF($C$2="Neattiecināmās izmaksas",IF('Lokālā tāme Nr.3'!$Q277="Neattiecināmās",'Lokālā tāme Nr.3'!$D277,0))</f>
        <v>0</v>
      </c>
      <c r="E274" s="17">
        <f>IF($C$2="Neattiecināmās izmaksas",IF('Lokālā tāme Nr.3'!$Q277="Neattiecināmās",'Lokālā tāme Nr.3'!$E277,0))</f>
        <v>0</v>
      </c>
      <c r="F274" s="31">
        <f>IF($C$2="Neattiecināmās izmaksas",IF('Lokālā tāme Nr.3'!$Q277="Neattiecināmās",'Lokālā tāme Nr.3'!$F277,0))</f>
        <v>0</v>
      </c>
      <c r="G274" s="5">
        <f>IF($C$2="Neattiecināmās izmaksas",IF('Lokālā tāme Nr.3'!$Q277="Neattiecināmās",'Lokālā tāme Nr.3'!$G277,0))</f>
        <v>0</v>
      </c>
      <c r="H274" s="5">
        <f>IF($C$2="Neattiecināmās izmaksas",IF('Lokālā tāme Nr.3'!$Q277="Neattiecināmās",'Lokālā tāme Nr.3'!$H277,0))</f>
        <v>0</v>
      </c>
      <c r="I274" s="5">
        <f>IF($C$2="Neattiecināmās izmaksas",IF('Lokālā tāme Nr.3'!$Q277="Neattiecināmās",'Lokālā tāme Nr.3'!$I277,0))</f>
        <v>0</v>
      </c>
      <c r="J274" s="5">
        <f>IF($C$2="Neattiecināmās izmaksas",IF('Lokālā tāme Nr.3'!$Q277="Neattiecināmās",'Lokālā tāme Nr.3'!$J277,0))</f>
        <v>0</v>
      </c>
      <c r="K274" s="47">
        <f>IF($C$2="Neattiecināmās izmaksas",IF('Lokālā tāme Nr.3'!$Q277="Neattiecināmās",'Lokālā tāme Nr.3'!$K277,0))</f>
        <v>0</v>
      </c>
      <c r="L274" s="27">
        <f>IF($C$2="Neattiecināmās izmaksas",IF('Lokālā tāme Nr.3'!$Q277="Neattiecināmās",'Lokālā tāme Nr.3'!$L277,0))</f>
        <v>0</v>
      </c>
      <c r="M274" s="5">
        <f>IF($C$2="Neattiecināmās izmaksas",IF('Lokālā tāme Nr.3'!$Q277="Neattiecināmās",'Lokālā tāme Nr.3'!$M277,0))</f>
        <v>0</v>
      </c>
      <c r="N274" s="5">
        <f>IF($C$2="Neattiecināmās izmaksas",IF('Lokālā tāme Nr.3'!$Q277="Neattiecināmās",'Lokālā tāme Nr.3'!$N277,0))</f>
        <v>0</v>
      </c>
      <c r="O274" s="5">
        <f>IF($C$2="Neattiecināmās izmaksas",IF('Lokālā tāme Nr.3'!$Q277="Neattiecināmās",'Lokālā tāme Nr.3'!$O277,0))</f>
        <v>0</v>
      </c>
      <c r="P274" s="17">
        <f>IF($C$2="Neattiecināmās izmaksas",IF('Lokālā tāme Nr.3'!$Q277="Neattiecināmās",'Lokālā tāme Nr.3'!$P277,0))</f>
        <v>0</v>
      </c>
    </row>
    <row r="275" spans="1:16" ht="12" thickBot="1" x14ac:dyDescent="0.25">
      <c r="A275" s="18">
        <f>IF(P275=0,0,IF(COUNTBLANK(P275)=1,0,COUNTA($P$8:P275)))</f>
        <v>0</v>
      </c>
      <c r="B275" s="5">
        <f>IF($C$2="Neattiecināmās izmaksas",IF('Lokālā tāme Nr.3'!$Q278="Neattiecināmās",'Lokālā tāme Nr.3'!$B278,0))</f>
        <v>0</v>
      </c>
      <c r="C275" s="5">
        <f>IF($C$2="Neattiecināmās izmaksas",IF('Lokālā tāme Nr.3'!$Q278="Neattiecināmās",'Lokālā tāme Nr.3'!$C278,0))</f>
        <v>0</v>
      </c>
      <c r="D275" s="5">
        <f>IF($C$2="Neattiecināmās izmaksas",IF('Lokālā tāme Nr.3'!$Q278="Neattiecināmās",'Lokālā tāme Nr.3'!$D278,0))</f>
        <v>0</v>
      </c>
      <c r="E275" s="17">
        <f>IF($C$2="Neattiecināmās izmaksas",IF('Lokālā tāme Nr.3'!$Q278="Neattiecināmās",'Lokālā tāme Nr.3'!$E278,0))</f>
        <v>0</v>
      </c>
      <c r="F275" s="31">
        <f>IF($C$2="Neattiecināmās izmaksas",IF('Lokālā tāme Nr.3'!$Q278="Neattiecināmās",'Lokālā tāme Nr.3'!$F278,0))</f>
        <v>0</v>
      </c>
      <c r="G275" s="5">
        <f>IF($C$2="Neattiecināmās izmaksas",IF('Lokālā tāme Nr.3'!$Q278="Neattiecināmās",'Lokālā tāme Nr.3'!$G278,0))</f>
        <v>0</v>
      </c>
      <c r="H275" s="5">
        <f>IF($C$2="Neattiecināmās izmaksas",IF('Lokālā tāme Nr.3'!$Q278="Neattiecināmās",'Lokālā tāme Nr.3'!$H278,0))</f>
        <v>0</v>
      </c>
      <c r="I275" s="5">
        <f>IF($C$2="Neattiecināmās izmaksas",IF('Lokālā tāme Nr.3'!$Q278="Neattiecināmās",'Lokālā tāme Nr.3'!$I278,0))</f>
        <v>0</v>
      </c>
      <c r="J275" s="5">
        <f>IF($C$2="Neattiecināmās izmaksas",IF('Lokālā tāme Nr.3'!$Q278="Neattiecināmās",'Lokālā tāme Nr.3'!$J278,0))</f>
        <v>0</v>
      </c>
      <c r="K275" s="47">
        <f>IF($C$2="Neattiecināmās izmaksas",IF('Lokālā tāme Nr.3'!$Q278="Neattiecināmās",'Lokālā tāme Nr.3'!$K278,0))</f>
        <v>0</v>
      </c>
      <c r="L275" s="27">
        <f>IF($C$2="Neattiecināmās izmaksas",IF('Lokālā tāme Nr.3'!$Q278="Neattiecināmās",'Lokālā tāme Nr.3'!$L278,0))</f>
        <v>0</v>
      </c>
      <c r="M275" s="5">
        <f>IF($C$2="Neattiecināmās izmaksas",IF('Lokālā tāme Nr.3'!$Q278="Neattiecināmās",'Lokālā tāme Nr.3'!$M278,0))</f>
        <v>0</v>
      </c>
      <c r="N275" s="5">
        <f>IF($C$2="Neattiecināmās izmaksas",IF('Lokālā tāme Nr.3'!$Q278="Neattiecināmās",'Lokālā tāme Nr.3'!$N278,0))</f>
        <v>0</v>
      </c>
      <c r="O275" s="5">
        <f>IF($C$2="Neattiecināmās izmaksas",IF('Lokālā tāme Nr.3'!$Q278="Neattiecināmās",'Lokālā tāme Nr.3'!$O278,0))</f>
        <v>0</v>
      </c>
      <c r="P275" s="17">
        <f>IF($C$2="Neattiecināmās izmaksas",IF('Lokālā tāme Nr.3'!$Q278="Neattiecināmās",'Lokālā tāme Nr.3'!$P278,0))</f>
        <v>0</v>
      </c>
    </row>
    <row r="276" spans="1:16" ht="12" thickBot="1" x14ac:dyDescent="0.25">
      <c r="A276" s="18">
        <f>IF(P276=0,0,IF(COUNTBLANK(P276)=1,0,COUNTA($P$8:P276)))</f>
        <v>0</v>
      </c>
      <c r="B276" s="5">
        <f>IF($C$2="Neattiecināmās izmaksas",IF('Lokālā tāme Nr.3'!$Q279="Neattiecināmās",'Lokālā tāme Nr.3'!$B279,0))</f>
        <v>0</v>
      </c>
      <c r="C276" s="5">
        <f>IF($C$2="Neattiecināmās izmaksas",IF('Lokālā tāme Nr.3'!$Q279="Neattiecināmās",'Lokālā tāme Nr.3'!$C279,0))</f>
        <v>0</v>
      </c>
      <c r="D276" s="5">
        <f>IF($C$2="Neattiecināmās izmaksas",IF('Lokālā tāme Nr.3'!$Q279="Neattiecināmās",'Lokālā tāme Nr.3'!$D279,0))</f>
        <v>0</v>
      </c>
      <c r="E276" s="17">
        <f>IF($C$2="Neattiecināmās izmaksas",IF('Lokālā tāme Nr.3'!$Q279="Neattiecināmās",'Lokālā tāme Nr.3'!$E279,0))</f>
        <v>0</v>
      </c>
      <c r="F276" s="31">
        <f>IF($C$2="Neattiecināmās izmaksas",IF('Lokālā tāme Nr.3'!$Q279="Neattiecināmās",'Lokālā tāme Nr.3'!$F279,0))</f>
        <v>0</v>
      </c>
      <c r="G276" s="5">
        <f>IF($C$2="Neattiecināmās izmaksas",IF('Lokālā tāme Nr.3'!$Q279="Neattiecināmās",'Lokālā tāme Nr.3'!$G279,0))</f>
        <v>0</v>
      </c>
      <c r="H276" s="5">
        <f>IF($C$2="Neattiecināmās izmaksas",IF('Lokālā tāme Nr.3'!$Q279="Neattiecināmās",'Lokālā tāme Nr.3'!$H279,0))</f>
        <v>0</v>
      </c>
      <c r="I276" s="5">
        <f>IF($C$2="Neattiecināmās izmaksas",IF('Lokālā tāme Nr.3'!$Q279="Neattiecināmās",'Lokālā tāme Nr.3'!$I279,0))</f>
        <v>0</v>
      </c>
      <c r="J276" s="5">
        <f>IF($C$2="Neattiecināmās izmaksas",IF('Lokālā tāme Nr.3'!$Q279="Neattiecināmās",'Lokālā tāme Nr.3'!$J279,0))</f>
        <v>0</v>
      </c>
      <c r="K276" s="47">
        <f>IF($C$2="Neattiecināmās izmaksas",IF('Lokālā tāme Nr.3'!$Q279="Neattiecināmās",'Lokālā tāme Nr.3'!$K279,0))</f>
        <v>0</v>
      </c>
      <c r="L276" s="27">
        <f>IF($C$2="Neattiecināmās izmaksas",IF('Lokālā tāme Nr.3'!$Q279="Neattiecināmās",'Lokālā tāme Nr.3'!$L279,0))</f>
        <v>0</v>
      </c>
      <c r="M276" s="5">
        <f>IF($C$2="Neattiecināmās izmaksas",IF('Lokālā tāme Nr.3'!$Q279="Neattiecināmās",'Lokālā tāme Nr.3'!$M279,0))</f>
        <v>0</v>
      </c>
      <c r="N276" s="5">
        <f>IF($C$2="Neattiecināmās izmaksas",IF('Lokālā tāme Nr.3'!$Q279="Neattiecināmās",'Lokālā tāme Nr.3'!$N279,0))</f>
        <v>0</v>
      </c>
      <c r="O276" s="5">
        <f>IF($C$2="Neattiecināmās izmaksas",IF('Lokālā tāme Nr.3'!$Q279="Neattiecināmās",'Lokālā tāme Nr.3'!$O279,0))</f>
        <v>0</v>
      </c>
      <c r="P276" s="17">
        <f>IF($C$2="Neattiecināmās izmaksas",IF('Lokālā tāme Nr.3'!$Q279="Neattiecināmās",'Lokālā tāme Nr.3'!$P279,0))</f>
        <v>0</v>
      </c>
    </row>
    <row r="277" spans="1:16" ht="12" thickBot="1" x14ac:dyDescent="0.25">
      <c r="A277" s="18">
        <f>IF(P277=0,0,IF(COUNTBLANK(P277)=1,0,COUNTA($P$8:P277)))</f>
        <v>0</v>
      </c>
      <c r="B277" s="5">
        <f>IF($C$2="Neattiecināmās izmaksas",IF('Lokālā tāme Nr.3'!$Q280="Neattiecināmās",'Lokālā tāme Nr.3'!$B280,0))</f>
        <v>0</v>
      </c>
      <c r="C277" s="5">
        <f>IF($C$2="Neattiecināmās izmaksas",IF('Lokālā tāme Nr.3'!$Q280="Neattiecināmās",'Lokālā tāme Nr.3'!$C280,0))</f>
        <v>0</v>
      </c>
      <c r="D277" s="5">
        <f>IF($C$2="Neattiecināmās izmaksas",IF('Lokālā tāme Nr.3'!$Q280="Neattiecināmās",'Lokālā tāme Nr.3'!$D280,0))</f>
        <v>0</v>
      </c>
      <c r="E277" s="17">
        <f>IF($C$2="Neattiecināmās izmaksas",IF('Lokālā tāme Nr.3'!$Q280="Neattiecināmās",'Lokālā tāme Nr.3'!$E280,0))</f>
        <v>0</v>
      </c>
      <c r="F277" s="31">
        <f>IF($C$2="Neattiecināmās izmaksas",IF('Lokālā tāme Nr.3'!$Q280="Neattiecināmās",'Lokālā tāme Nr.3'!$F280,0))</f>
        <v>0</v>
      </c>
      <c r="G277" s="5">
        <f>IF($C$2="Neattiecināmās izmaksas",IF('Lokālā tāme Nr.3'!$Q280="Neattiecināmās",'Lokālā tāme Nr.3'!$G280,0))</f>
        <v>0</v>
      </c>
      <c r="H277" s="5">
        <f>IF($C$2="Neattiecināmās izmaksas",IF('Lokālā tāme Nr.3'!$Q280="Neattiecināmās",'Lokālā tāme Nr.3'!$H280,0))</f>
        <v>0</v>
      </c>
      <c r="I277" s="5">
        <f>IF($C$2="Neattiecināmās izmaksas",IF('Lokālā tāme Nr.3'!$Q280="Neattiecināmās",'Lokālā tāme Nr.3'!$I280,0))</f>
        <v>0</v>
      </c>
      <c r="J277" s="5">
        <f>IF($C$2="Neattiecināmās izmaksas",IF('Lokālā tāme Nr.3'!$Q280="Neattiecināmās",'Lokālā tāme Nr.3'!$J280,0))</f>
        <v>0</v>
      </c>
      <c r="K277" s="47">
        <f>IF($C$2="Neattiecināmās izmaksas",IF('Lokālā tāme Nr.3'!$Q280="Neattiecināmās",'Lokālā tāme Nr.3'!$K280,0))</f>
        <v>0</v>
      </c>
      <c r="L277" s="27">
        <f>IF($C$2="Neattiecināmās izmaksas",IF('Lokālā tāme Nr.3'!$Q280="Neattiecināmās",'Lokālā tāme Nr.3'!$L280,0))</f>
        <v>0</v>
      </c>
      <c r="M277" s="5">
        <f>IF($C$2="Neattiecināmās izmaksas",IF('Lokālā tāme Nr.3'!$Q280="Neattiecināmās",'Lokālā tāme Nr.3'!$M280,0))</f>
        <v>0</v>
      </c>
      <c r="N277" s="5">
        <f>IF($C$2="Neattiecināmās izmaksas",IF('Lokālā tāme Nr.3'!$Q280="Neattiecināmās",'Lokālā tāme Nr.3'!$N280,0))</f>
        <v>0</v>
      </c>
      <c r="O277" s="5">
        <f>IF($C$2="Neattiecināmās izmaksas",IF('Lokālā tāme Nr.3'!$Q280="Neattiecināmās",'Lokālā tāme Nr.3'!$O280,0))</f>
        <v>0</v>
      </c>
      <c r="P277" s="17">
        <f>IF($C$2="Neattiecināmās izmaksas",IF('Lokālā tāme Nr.3'!$Q280="Neattiecināmās",'Lokālā tāme Nr.3'!$P280,0))</f>
        <v>0</v>
      </c>
    </row>
    <row r="278" spans="1:16" ht="12" thickBot="1" x14ac:dyDescent="0.25">
      <c r="A278" s="18">
        <f>IF(P278=0,0,IF(COUNTBLANK(P278)=1,0,COUNTA($P$8:P278)))</f>
        <v>0</v>
      </c>
      <c r="B278" s="5">
        <f>IF($C$2="Neattiecināmās izmaksas",IF('Lokālā tāme Nr.3'!$Q281="Neattiecināmās",'Lokālā tāme Nr.3'!$B281,0))</f>
        <v>0</v>
      </c>
      <c r="C278" s="5">
        <f>IF($C$2="Neattiecināmās izmaksas",IF('Lokālā tāme Nr.3'!$Q281="Neattiecināmās",'Lokālā tāme Nr.3'!$C281,0))</f>
        <v>0</v>
      </c>
      <c r="D278" s="5">
        <f>IF($C$2="Neattiecināmās izmaksas",IF('Lokālā tāme Nr.3'!$Q281="Neattiecināmās",'Lokālā tāme Nr.3'!$D281,0))</f>
        <v>0</v>
      </c>
      <c r="E278" s="17">
        <f>IF($C$2="Neattiecināmās izmaksas",IF('Lokālā tāme Nr.3'!$Q281="Neattiecināmās",'Lokālā tāme Nr.3'!$E281,0))</f>
        <v>0</v>
      </c>
      <c r="F278" s="31">
        <f>IF($C$2="Neattiecināmās izmaksas",IF('Lokālā tāme Nr.3'!$Q281="Neattiecināmās",'Lokālā tāme Nr.3'!$F281,0))</f>
        <v>0</v>
      </c>
      <c r="G278" s="5">
        <f>IF($C$2="Neattiecināmās izmaksas",IF('Lokālā tāme Nr.3'!$Q281="Neattiecināmās",'Lokālā tāme Nr.3'!$G281,0))</f>
        <v>0</v>
      </c>
      <c r="H278" s="5">
        <f>IF($C$2="Neattiecināmās izmaksas",IF('Lokālā tāme Nr.3'!$Q281="Neattiecināmās",'Lokālā tāme Nr.3'!$H281,0))</f>
        <v>0</v>
      </c>
      <c r="I278" s="5">
        <f>IF($C$2="Neattiecināmās izmaksas",IF('Lokālā tāme Nr.3'!$Q281="Neattiecināmās",'Lokālā tāme Nr.3'!$I281,0))</f>
        <v>0</v>
      </c>
      <c r="J278" s="5">
        <f>IF($C$2="Neattiecināmās izmaksas",IF('Lokālā tāme Nr.3'!$Q281="Neattiecināmās",'Lokālā tāme Nr.3'!$J281,0))</f>
        <v>0</v>
      </c>
      <c r="K278" s="47">
        <f>IF($C$2="Neattiecināmās izmaksas",IF('Lokālā tāme Nr.3'!$Q281="Neattiecināmās",'Lokālā tāme Nr.3'!$K281,0))</f>
        <v>0</v>
      </c>
      <c r="L278" s="27">
        <f>IF($C$2="Neattiecināmās izmaksas",IF('Lokālā tāme Nr.3'!$Q281="Neattiecināmās",'Lokālā tāme Nr.3'!$L281,0))</f>
        <v>0</v>
      </c>
      <c r="M278" s="5">
        <f>IF($C$2="Neattiecināmās izmaksas",IF('Lokālā tāme Nr.3'!$Q281="Neattiecināmās",'Lokālā tāme Nr.3'!$M281,0))</f>
        <v>0</v>
      </c>
      <c r="N278" s="5">
        <f>IF($C$2="Neattiecināmās izmaksas",IF('Lokālā tāme Nr.3'!$Q281="Neattiecināmās",'Lokālā tāme Nr.3'!$N281,0))</f>
        <v>0</v>
      </c>
      <c r="O278" s="5">
        <f>IF($C$2="Neattiecināmās izmaksas",IF('Lokālā tāme Nr.3'!$Q281="Neattiecināmās",'Lokālā tāme Nr.3'!$O281,0))</f>
        <v>0</v>
      </c>
      <c r="P278" s="17">
        <f>IF($C$2="Neattiecināmās izmaksas",IF('Lokālā tāme Nr.3'!$Q281="Neattiecināmās",'Lokālā tāme Nr.3'!$P281,0))</f>
        <v>0</v>
      </c>
    </row>
    <row r="279" spans="1:16" ht="12" thickBot="1" x14ac:dyDescent="0.25">
      <c r="A279" s="18">
        <f>IF(P279=0,0,IF(COUNTBLANK(P279)=1,0,COUNTA($P$8:P279)))</f>
        <v>0</v>
      </c>
      <c r="B279" s="5">
        <f>IF($C$2="Neattiecināmās izmaksas",IF('Lokālā tāme Nr.3'!$Q282="Neattiecināmās",'Lokālā tāme Nr.3'!$B282,0))</f>
        <v>0</v>
      </c>
      <c r="C279" s="5">
        <f>IF($C$2="Neattiecināmās izmaksas",IF('Lokālā tāme Nr.3'!$Q282="Neattiecināmās",'Lokālā tāme Nr.3'!$C282,0))</f>
        <v>0</v>
      </c>
      <c r="D279" s="5">
        <f>IF($C$2="Neattiecināmās izmaksas",IF('Lokālā tāme Nr.3'!$Q282="Neattiecināmās",'Lokālā tāme Nr.3'!$D282,0))</f>
        <v>0</v>
      </c>
      <c r="E279" s="17">
        <f>IF($C$2="Neattiecināmās izmaksas",IF('Lokālā tāme Nr.3'!$Q282="Neattiecināmās",'Lokālā tāme Nr.3'!$E282,0))</f>
        <v>0</v>
      </c>
      <c r="F279" s="31">
        <f>IF($C$2="Neattiecināmās izmaksas",IF('Lokālā tāme Nr.3'!$Q282="Neattiecināmās",'Lokālā tāme Nr.3'!$F282,0))</f>
        <v>0</v>
      </c>
      <c r="G279" s="5">
        <f>IF($C$2="Neattiecināmās izmaksas",IF('Lokālā tāme Nr.3'!$Q282="Neattiecināmās",'Lokālā tāme Nr.3'!$G282,0))</f>
        <v>0</v>
      </c>
      <c r="H279" s="5">
        <f>IF($C$2="Neattiecināmās izmaksas",IF('Lokālā tāme Nr.3'!$Q282="Neattiecināmās",'Lokālā tāme Nr.3'!$H282,0))</f>
        <v>0</v>
      </c>
      <c r="I279" s="5">
        <f>IF($C$2="Neattiecināmās izmaksas",IF('Lokālā tāme Nr.3'!$Q282="Neattiecināmās",'Lokālā tāme Nr.3'!$I282,0))</f>
        <v>0</v>
      </c>
      <c r="J279" s="5">
        <f>IF($C$2="Neattiecināmās izmaksas",IF('Lokālā tāme Nr.3'!$Q282="Neattiecināmās",'Lokālā tāme Nr.3'!$J282,0))</f>
        <v>0</v>
      </c>
      <c r="K279" s="47">
        <f>IF($C$2="Neattiecināmās izmaksas",IF('Lokālā tāme Nr.3'!$Q282="Neattiecināmās",'Lokālā tāme Nr.3'!$K282,0))</f>
        <v>0</v>
      </c>
      <c r="L279" s="27">
        <f>IF($C$2="Neattiecināmās izmaksas",IF('Lokālā tāme Nr.3'!$Q282="Neattiecināmās",'Lokālā tāme Nr.3'!$L282,0))</f>
        <v>0</v>
      </c>
      <c r="M279" s="5">
        <f>IF($C$2="Neattiecināmās izmaksas",IF('Lokālā tāme Nr.3'!$Q282="Neattiecināmās",'Lokālā tāme Nr.3'!$M282,0))</f>
        <v>0</v>
      </c>
      <c r="N279" s="5">
        <f>IF($C$2="Neattiecināmās izmaksas",IF('Lokālā tāme Nr.3'!$Q282="Neattiecināmās",'Lokālā tāme Nr.3'!$N282,0))</f>
        <v>0</v>
      </c>
      <c r="O279" s="5">
        <f>IF($C$2="Neattiecināmās izmaksas",IF('Lokālā tāme Nr.3'!$Q282="Neattiecināmās",'Lokālā tāme Nr.3'!$O282,0))</f>
        <v>0</v>
      </c>
      <c r="P279" s="17">
        <f>IF($C$2="Neattiecināmās izmaksas",IF('Lokālā tāme Nr.3'!$Q282="Neattiecināmās",'Lokālā tāme Nr.3'!$P282,0))</f>
        <v>0</v>
      </c>
    </row>
    <row r="280" spans="1:16" ht="12" thickBot="1" x14ac:dyDescent="0.25">
      <c r="A280" s="18">
        <f>IF(P280=0,0,IF(COUNTBLANK(P280)=1,0,COUNTA($P$8:P280)))</f>
        <v>0</v>
      </c>
      <c r="B280" s="5">
        <f>IF($C$2="Neattiecināmās izmaksas",IF('Lokālā tāme Nr.3'!$Q283="Neattiecināmās",'Lokālā tāme Nr.3'!$B283,0))</f>
        <v>0</v>
      </c>
      <c r="C280" s="5">
        <f>IF($C$2="Neattiecināmās izmaksas",IF('Lokālā tāme Nr.3'!$Q283="Neattiecināmās",'Lokālā tāme Nr.3'!$C283,0))</f>
        <v>0</v>
      </c>
      <c r="D280" s="5">
        <f>IF($C$2="Neattiecināmās izmaksas",IF('Lokālā tāme Nr.3'!$Q283="Neattiecināmās",'Lokālā tāme Nr.3'!$D283,0))</f>
        <v>0</v>
      </c>
      <c r="E280" s="17">
        <f>IF($C$2="Neattiecināmās izmaksas",IF('Lokālā tāme Nr.3'!$Q283="Neattiecināmās",'Lokālā tāme Nr.3'!$E283,0))</f>
        <v>0</v>
      </c>
      <c r="F280" s="31">
        <f>IF($C$2="Neattiecināmās izmaksas",IF('Lokālā tāme Nr.3'!$Q283="Neattiecināmās",'Lokālā tāme Nr.3'!$F283,0))</f>
        <v>0</v>
      </c>
      <c r="G280" s="5">
        <f>IF($C$2="Neattiecināmās izmaksas",IF('Lokālā tāme Nr.3'!$Q283="Neattiecināmās",'Lokālā tāme Nr.3'!$G283,0))</f>
        <v>0</v>
      </c>
      <c r="H280" s="5">
        <f>IF($C$2="Neattiecināmās izmaksas",IF('Lokālā tāme Nr.3'!$Q283="Neattiecināmās",'Lokālā tāme Nr.3'!$H283,0))</f>
        <v>0</v>
      </c>
      <c r="I280" s="5">
        <f>IF($C$2="Neattiecināmās izmaksas",IF('Lokālā tāme Nr.3'!$Q283="Neattiecināmās",'Lokālā tāme Nr.3'!$I283,0))</f>
        <v>0</v>
      </c>
      <c r="J280" s="5">
        <f>IF($C$2="Neattiecināmās izmaksas",IF('Lokālā tāme Nr.3'!$Q283="Neattiecināmās",'Lokālā tāme Nr.3'!$J283,0))</f>
        <v>0</v>
      </c>
      <c r="K280" s="47">
        <f>IF($C$2="Neattiecināmās izmaksas",IF('Lokālā tāme Nr.3'!$Q283="Neattiecināmās",'Lokālā tāme Nr.3'!$K283,0))</f>
        <v>0</v>
      </c>
      <c r="L280" s="27">
        <f>IF($C$2="Neattiecināmās izmaksas",IF('Lokālā tāme Nr.3'!$Q283="Neattiecināmās",'Lokālā tāme Nr.3'!$L283,0))</f>
        <v>0</v>
      </c>
      <c r="M280" s="5">
        <f>IF($C$2="Neattiecināmās izmaksas",IF('Lokālā tāme Nr.3'!$Q283="Neattiecināmās",'Lokālā tāme Nr.3'!$M283,0))</f>
        <v>0</v>
      </c>
      <c r="N280" s="5">
        <f>IF($C$2="Neattiecināmās izmaksas",IF('Lokālā tāme Nr.3'!$Q283="Neattiecināmās",'Lokālā tāme Nr.3'!$N283,0))</f>
        <v>0</v>
      </c>
      <c r="O280" s="5">
        <f>IF($C$2="Neattiecināmās izmaksas",IF('Lokālā tāme Nr.3'!$Q283="Neattiecināmās",'Lokālā tāme Nr.3'!$O283,0))</f>
        <v>0</v>
      </c>
      <c r="P280" s="17">
        <f>IF($C$2="Neattiecināmās izmaksas",IF('Lokālā tāme Nr.3'!$Q283="Neattiecināmās",'Lokālā tāme Nr.3'!$P283,0))</f>
        <v>0</v>
      </c>
    </row>
    <row r="281" spans="1:16" ht="12" thickBot="1" x14ac:dyDescent="0.25">
      <c r="A281" s="18">
        <f>IF(P281=0,0,IF(COUNTBLANK(P281)=1,0,COUNTA($P$8:P281)))</f>
        <v>0</v>
      </c>
      <c r="B281" s="5">
        <f>IF($C$2="Neattiecināmās izmaksas",IF('Lokālā tāme Nr.3'!$Q284="Neattiecināmās",'Lokālā tāme Nr.3'!$B284,0))</f>
        <v>0</v>
      </c>
      <c r="C281" s="5">
        <f>IF($C$2="Neattiecināmās izmaksas",IF('Lokālā tāme Nr.3'!$Q284="Neattiecināmās",'Lokālā tāme Nr.3'!$C284,0))</f>
        <v>0</v>
      </c>
      <c r="D281" s="5">
        <f>IF($C$2="Neattiecināmās izmaksas",IF('Lokālā tāme Nr.3'!$Q284="Neattiecināmās",'Lokālā tāme Nr.3'!$D284,0))</f>
        <v>0</v>
      </c>
      <c r="E281" s="17">
        <f>IF($C$2="Neattiecināmās izmaksas",IF('Lokālā tāme Nr.3'!$Q284="Neattiecināmās",'Lokālā tāme Nr.3'!$E284,0))</f>
        <v>0</v>
      </c>
      <c r="F281" s="31">
        <f>IF($C$2="Neattiecināmās izmaksas",IF('Lokālā tāme Nr.3'!$Q284="Neattiecināmās",'Lokālā tāme Nr.3'!$F284,0))</f>
        <v>0</v>
      </c>
      <c r="G281" s="5">
        <f>IF($C$2="Neattiecināmās izmaksas",IF('Lokālā tāme Nr.3'!$Q284="Neattiecināmās",'Lokālā tāme Nr.3'!$G284,0))</f>
        <v>0</v>
      </c>
      <c r="H281" s="5">
        <f>IF($C$2="Neattiecināmās izmaksas",IF('Lokālā tāme Nr.3'!$Q284="Neattiecināmās",'Lokālā tāme Nr.3'!$H284,0))</f>
        <v>0</v>
      </c>
      <c r="I281" s="5">
        <f>IF($C$2="Neattiecināmās izmaksas",IF('Lokālā tāme Nr.3'!$Q284="Neattiecināmās",'Lokālā tāme Nr.3'!$I284,0))</f>
        <v>0</v>
      </c>
      <c r="J281" s="5">
        <f>IF($C$2="Neattiecināmās izmaksas",IF('Lokālā tāme Nr.3'!$Q284="Neattiecināmās",'Lokālā tāme Nr.3'!$J284,0))</f>
        <v>0</v>
      </c>
      <c r="K281" s="47">
        <f>IF($C$2="Neattiecināmās izmaksas",IF('Lokālā tāme Nr.3'!$Q284="Neattiecināmās",'Lokālā tāme Nr.3'!$K284,0))</f>
        <v>0</v>
      </c>
      <c r="L281" s="27">
        <f>IF($C$2="Neattiecināmās izmaksas",IF('Lokālā tāme Nr.3'!$Q284="Neattiecināmās",'Lokālā tāme Nr.3'!$L284,0))</f>
        <v>0</v>
      </c>
      <c r="M281" s="5">
        <f>IF($C$2="Neattiecināmās izmaksas",IF('Lokālā tāme Nr.3'!$Q284="Neattiecināmās",'Lokālā tāme Nr.3'!$M284,0))</f>
        <v>0</v>
      </c>
      <c r="N281" s="5">
        <f>IF($C$2="Neattiecināmās izmaksas",IF('Lokālā tāme Nr.3'!$Q284="Neattiecināmās",'Lokālā tāme Nr.3'!$N284,0))</f>
        <v>0</v>
      </c>
      <c r="O281" s="5">
        <f>IF($C$2="Neattiecināmās izmaksas",IF('Lokālā tāme Nr.3'!$Q284="Neattiecināmās",'Lokālā tāme Nr.3'!$O284,0))</f>
        <v>0</v>
      </c>
      <c r="P281" s="17">
        <f>IF($C$2="Neattiecināmās izmaksas",IF('Lokālā tāme Nr.3'!$Q284="Neattiecināmās",'Lokālā tāme Nr.3'!$P284,0))</f>
        <v>0</v>
      </c>
    </row>
    <row r="282" spans="1:16" ht="12" thickBot="1" x14ac:dyDescent="0.25">
      <c r="A282" s="18">
        <f>IF(P282=0,0,IF(COUNTBLANK(P282)=1,0,COUNTA($P$8:P282)))</f>
        <v>0</v>
      </c>
      <c r="B282" s="5">
        <f>IF($C$2="Neattiecināmās izmaksas",IF('Lokālā tāme Nr.3'!$Q285="Neattiecināmās",'Lokālā tāme Nr.3'!$B285,0))</f>
        <v>0</v>
      </c>
      <c r="C282" s="5">
        <f>IF($C$2="Neattiecināmās izmaksas",IF('Lokālā tāme Nr.3'!$Q285="Neattiecināmās",'Lokālā tāme Nr.3'!$C285,0))</f>
        <v>0</v>
      </c>
      <c r="D282" s="5">
        <f>IF($C$2="Neattiecināmās izmaksas",IF('Lokālā tāme Nr.3'!$Q285="Neattiecināmās",'Lokālā tāme Nr.3'!$D285,0))</f>
        <v>0</v>
      </c>
      <c r="E282" s="17">
        <f>IF($C$2="Neattiecināmās izmaksas",IF('Lokālā tāme Nr.3'!$Q285="Neattiecināmās",'Lokālā tāme Nr.3'!$E285,0))</f>
        <v>0</v>
      </c>
      <c r="F282" s="31">
        <f>IF($C$2="Neattiecināmās izmaksas",IF('Lokālā tāme Nr.3'!$Q285="Neattiecināmās",'Lokālā tāme Nr.3'!$F285,0))</f>
        <v>0</v>
      </c>
      <c r="G282" s="5">
        <f>IF($C$2="Neattiecināmās izmaksas",IF('Lokālā tāme Nr.3'!$Q285="Neattiecināmās",'Lokālā tāme Nr.3'!$G285,0))</f>
        <v>0</v>
      </c>
      <c r="H282" s="5">
        <f>IF($C$2="Neattiecināmās izmaksas",IF('Lokālā tāme Nr.3'!$Q285="Neattiecināmās",'Lokālā tāme Nr.3'!$H285,0))</f>
        <v>0</v>
      </c>
      <c r="I282" s="5">
        <f>IF($C$2="Neattiecināmās izmaksas",IF('Lokālā tāme Nr.3'!$Q285="Neattiecināmās",'Lokālā tāme Nr.3'!$I285,0))</f>
        <v>0</v>
      </c>
      <c r="J282" s="5">
        <f>IF($C$2="Neattiecināmās izmaksas",IF('Lokālā tāme Nr.3'!$Q285="Neattiecināmās",'Lokālā tāme Nr.3'!$J285,0))</f>
        <v>0</v>
      </c>
      <c r="K282" s="47">
        <f>IF($C$2="Neattiecināmās izmaksas",IF('Lokālā tāme Nr.3'!$Q285="Neattiecināmās",'Lokālā tāme Nr.3'!$K285,0))</f>
        <v>0</v>
      </c>
      <c r="L282" s="27">
        <f>IF($C$2="Neattiecināmās izmaksas",IF('Lokālā tāme Nr.3'!$Q285="Neattiecināmās",'Lokālā tāme Nr.3'!$L285,0))</f>
        <v>0</v>
      </c>
      <c r="M282" s="5">
        <f>IF($C$2="Neattiecināmās izmaksas",IF('Lokālā tāme Nr.3'!$Q285="Neattiecināmās",'Lokālā tāme Nr.3'!$M285,0))</f>
        <v>0</v>
      </c>
      <c r="N282" s="5">
        <f>IF($C$2="Neattiecināmās izmaksas",IF('Lokālā tāme Nr.3'!$Q285="Neattiecināmās",'Lokālā tāme Nr.3'!$N285,0))</f>
        <v>0</v>
      </c>
      <c r="O282" s="5">
        <f>IF($C$2="Neattiecināmās izmaksas",IF('Lokālā tāme Nr.3'!$Q285="Neattiecināmās",'Lokālā tāme Nr.3'!$O285,0))</f>
        <v>0</v>
      </c>
      <c r="P282" s="17">
        <f>IF($C$2="Neattiecināmās izmaksas",IF('Lokālā tāme Nr.3'!$Q285="Neattiecināmās",'Lokālā tāme Nr.3'!$P285,0))</f>
        <v>0</v>
      </c>
    </row>
    <row r="283" spans="1:16" ht="12" thickBot="1" x14ac:dyDescent="0.25">
      <c r="A283" s="18">
        <f>IF(P283=0,0,IF(COUNTBLANK(P283)=1,0,COUNTA($P$8:P283)))</f>
        <v>0</v>
      </c>
      <c r="B283" s="5">
        <f>IF($C$2="Neattiecināmās izmaksas",IF('Lokālā tāme Nr.3'!$Q286="Neattiecināmās",'Lokālā tāme Nr.3'!$B286,0))</f>
        <v>0</v>
      </c>
      <c r="C283" s="5">
        <f>IF($C$2="Neattiecināmās izmaksas",IF('Lokālā tāme Nr.3'!$Q286="Neattiecināmās",'Lokālā tāme Nr.3'!$C286,0))</f>
        <v>0</v>
      </c>
      <c r="D283" s="5">
        <f>IF($C$2="Neattiecināmās izmaksas",IF('Lokālā tāme Nr.3'!$Q286="Neattiecināmās",'Lokālā tāme Nr.3'!$D286,0))</f>
        <v>0</v>
      </c>
      <c r="E283" s="17">
        <f>IF($C$2="Neattiecināmās izmaksas",IF('Lokālā tāme Nr.3'!$Q286="Neattiecināmās",'Lokālā tāme Nr.3'!$E286,0))</f>
        <v>0</v>
      </c>
      <c r="F283" s="31">
        <f>IF($C$2="Neattiecināmās izmaksas",IF('Lokālā tāme Nr.3'!$Q286="Neattiecināmās",'Lokālā tāme Nr.3'!$F286,0))</f>
        <v>0</v>
      </c>
      <c r="G283" s="5">
        <f>IF($C$2="Neattiecināmās izmaksas",IF('Lokālā tāme Nr.3'!$Q286="Neattiecināmās",'Lokālā tāme Nr.3'!$G286,0))</f>
        <v>0</v>
      </c>
      <c r="H283" s="5">
        <f>IF($C$2="Neattiecināmās izmaksas",IF('Lokālā tāme Nr.3'!$Q286="Neattiecināmās",'Lokālā tāme Nr.3'!$H286,0))</f>
        <v>0</v>
      </c>
      <c r="I283" s="5">
        <f>IF($C$2="Neattiecināmās izmaksas",IF('Lokālā tāme Nr.3'!$Q286="Neattiecināmās",'Lokālā tāme Nr.3'!$I286,0))</f>
        <v>0</v>
      </c>
      <c r="J283" s="5">
        <f>IF($C$2="Neattiecināmās izmaksas",IF('Lokālā tāme Nr.3'!$Q286="Neattiecināmās",'Lokālā tāme Nr.3'!$J286,0))</f>
        <v>0</v>
      </c>
      <c r="K283" s="47">
        <f>IF($C$2="Neattiecināmās izmaksas",IF('Lokālā tāme Nr.3'!$Q286="Neattiecināmās",'Lokālā tāme Nr.3'!$K286,0))</f>
        <v>0</v>
      </c>
      <c r="L283" s="27">
        <f>IF($C$2="Neattiecināmās izmaksas",IF('Lokālā tāme Nr.3'!$Q286="Neattiecināmās",'Lokālā tāme Nr.3'!$L286,0))</f>
        <v>0</v>
      </c>
      <c r="M283" s="5">
        <f>IF($C$2="Neattiecināmās izmaksas",IF('Lokālā tāme Nr.3'!$Q286="Neattiecināmās",'Lokālā tāme Nr.3'!$M286,0))</f>
        <v>0</v>
      </c>
      <c r="N283" s="5">
        <f>IF($C$2="Neattiecināmās izmaksas",IF('Lokālā tāme Nr.3'!$Q286="Neattiecināmās",'Lokālā tāme Nr.3'!$N286,0))</f>
        <v>0</v>
      </c>
      <c r="O283" s="5">
        <f>IF($C$2="Neattiecināmās izmaksas",IF('Lokālā tāme Nr.3'!$Q286="Neattiecināmās",'Lokālā tāme Nr.3'!$O286,0))</f>
        <v>0</v>
      </c>
      <c r="P283" s="17">
        <f>IF($C$2="Neattiecināmās izmaksas",IF('Lokālā tāme Nr.3'!$Q286="Neattiecināmās",'Lokālā tāme Nr.3'!$P286,0))</f>
        <v>0</v>
      </c>
    </row>
    <row r="284" spans="1:16" ht="12" thickBot="1" x14ac:dyDescent="0.25">
      <c r="A284" s="18">
        <f>IF(P284=0,0,IF(COUNTBLANK(P284)=1,0,COUNTA($P$8:P284)))</f>
        <v>0</v>
      </c>
      <c r="B284" s="5">
        <f>IF($C$2="Neattiecināmās izmaksas",IF('Lokālā tāme Nr.3'!$Q287="Neattiecināmās",'Lokālā tāme Nr.3'!$B287,0))</f>
        <v>0</v>
      </c>
      <c r="C284" s="5">
        <f>IF($C$2="Neattiecināmās izmaksas",IF('Lokālā tāme Nr.3'!$Q287="Neattiecināmās",'Lokālā tāme Nr.3'!$C287,0))</f>
        <v>0</v>
      </c>
      <c r="D284" s="5">
        <f>IF($C$2="Neattiecināmās izmaksas",IF('Lokālā tāme Nr.3'!$Q287="Neattiecināmās",'Lokālā tāme Nr.3'!$D287,0))</f>
        <v>0</v>
      </c>
      <c r="E284" s="17">
        <f>IF($C$2="Neattiecināmās izmaksas",IF('Lokālā tāme Nr.3'!$Q287="Neattiecināmās",'Lokālā tāme Nr.3'!$E287,0))</f>
        <v>0</v>
      </c>
      <c r="F284" s="31">
        <f>IF($C$2="Neattiecināmās izmaksas",IF('Lokālā tāme Nr.3'!$Q287="Neattiecināmās",'Lokālā tāme Nr.3'!$F287,0))</f>
        <v>0</v>
      </c>
      <c r="G284" s="5">
        <f>IF($C$2="Neattiecināmās izmaksas",IF('Lokālā tāme Nr.3'!$Q287="Neattiecināmās",'Lokālā tāme Nr.3'!$G287,0))</f>
        <v>0</v>
      </c>
      <c r="H284" s="5">
        <f>IF($C$2="Neattiecināmās izmaksas",IF('Lokālā tāme Nr.3'!$Q287="Neattiecināmās",'Lokālā tāme Nr.3'!$H287,0))</f>
        <v>0</v>
      </c>
      <c r="I284" s="5">
        <f>IF($C$2="Neattiecināmās izmaksas",IF('Lokālā tāme Nr.3'!$Q287="Neattiecināmās",'Lokālā tāme Nr.3'!$I287,0))</f>
        <v>0</v>
      </c>
      <c r="J284" s="5">
        <f>IF($C$2="Neattiecināmās izmaksas",IF('Lokālā tāme Nr.3'!$Q287="Neattiecināmās",'Lokālā tāme Nr.3'!$J287,0))</f>
        <v>0</v>
      </c>
      <c r="K284" s="47">
        <f>IF($C$2="Neattiecināmās izmaksas",IF('Lokālā tāme Nr.3'!$Q287="Neattiecināmās",'Lokālā tāme Nr.3'!$K287,0))</f>
        <v>0</v>
      </c>
      <c r="L284" s="27">
        <f>IF($C$2="Neattiecināmās izmaksas",IF('Lokālā tāme Nr.3'!$Q287="Neattiecināmās",'Lokālā tāme Nr.3'!$L287,0))</f>
        <v>0</v>
      </c>
      <c r="M284" s="5">
        <f>IF($C$2="Neattiecināmās izmaksas",IF('Lokālā tāme Nr.3'!$Q287="Neattiecināmās",'Lokālā tāme Nr.3'!$M287,0))</f>
        <v>0</v>
      </c>
      <c r="N284" s="5">
        <f>IF($C$2="Neattiecināmās izmaksas",IF('Lokālā tāme Nr.3'!$Q287="Neattiecināmās",'Lokālā tāme Nr.3'!$N287,0))</f>
        <v>0</v>
      </c>
      <c r="O284" s="5">
        <f>IF($C$2="Neattiecināmās izmaksas",IF('Lokālā tāme Nr.3'!$Q287="Neattiecināmās",'Lokālā tāme Nr.3'!$O287,0))</f>
        <v>0</v>
      </c>
      <c r="P284" s="17">
        <f>IF($C$2="Neattiecināmās izmaksas",IF('Lokālā tāme Nr.3'!$Q287="Neattiecināmās",'Lokālā tāme Nr.3'!$P287,0))</f>
        <v>0</v>
      </c>
    </row>
    <row r="285" spans="1:16" ht="12" thickBot="1" x14ac:dyDescent="0.25">
      <c r="A285" s="18">
        <f>IF(P285=0,0,IF(COUNTBLANK(P285)=1,0,COUNTA($P$8:P285)))</f>
        <v>0</v>
      </c>
      <c r="B285" s="5">
        <f>IF($C$2="Neattiecināmās izmaksas",IF('Lokālā tāme Nr.3'!$Q288="Neattiecināmās",'Lokālā tāme Nr.3'!$B288,0))</f>
        <v>0</v>
      </c>
      <c r="C285" s="5">
        <f>IF($C$2="Neattiecināmās izmaksas",IF('Lokālā tāme Nr.3'!$Q288="Neattiecināmās",'Lokālā tāme Nr.3'!$C288,0))</f>
        <v>0</v>
      </c>
      <c r="D285" s="5">
        <f>IF($C$2="Neattiecināmās izmaksas",IF('Lokālā tāme Nr.3'!$Q288="Neattiecināmās",'Lokālā tāme Nr.3'!$D288,0))</f>
        <v>0</v>
      </c>
      <c r="E285" s="17">
        <f>IF($C$2="Neattiecināmās izmaksas",IF('Lokālā tāme Nr.3'!$Q288="Neattiecināmās",'Lokālā tāme Nr.3'!$E288,0))</f>
        <v>0</v>
      </c>
      <c r="F285" s="31">
        <f>IF($C$2="Neattiecināmās izmaksas",IF('Lokālā tāme Nr.3'!$Q288="Neattiecināmās",'Lokālā tāme Nr.3'!$F288,0))</f>
        <v>0</v>
      </c>
      <c r="G285" s="5">
        <f>IF($C$2="Neattiecināmās izmaksas",IF('Lokālā tāme Nr.3'!$Q288="Neattiecināmās",'Lokālā tāme Nr.3'!$G288,0))</f>
        <v>0</v>
      </c>
      <c r="H285" s="5">
        <f>IF($C$2="Neattiecināmās izmaksas",IF('Lokālā tāme Nr.3'!$Q288="Neattiecināmās",'Lokālā tāme Nr.3'!$H288,0))</f>
        <v>0</v>
      </c>
      <c r="I285" s="5">
        <f>IF($C$2="Neattiecināmās izmaksas",IF('Lokālā tāme Nr.3'!$Q288="Neattiecināmās",'Lokālā tāme Nr.3'!$I288,0))</f>
        <v>0</v>
      </c>
      <c r="J285" s="5">
        <f>IF($C$2="Neattiecināmās izmaksas",IF('Lokālā tāme Nr.3'!$Q288="Neattiecināmās",'Lokālā tāme Nr.3'!$J288,0))</f>
        <v>0</v>
      </c>
      <c r="K285" s="47">
        <f>IF($C$2="Neattiecināmās izmaksas",IF('Lokālā tāme Nr.3'!$Q288="Neattiecināmās",'Lokālā tāme Nr.3'!$K288,0))</f>
        <v>0</v>
      </c>
      <c r="L285" s="27">
        <f>IF($C$2="Neattiecināmās izmaksas",IF('Lokālā tāme Nr.3'!$Q288="Neattiecināmās",'Lokālā tāme Nr.3'!$L288,0))</f>
        <v>0</v>
      </c>
      <c r="M285" s="5">
        <f>IF($C$2="Neattiecināmās izmaksas",IF('Lokālā tāme Nr.3'!$Q288="Neattiecināmās",'Lokālā tāme Nr.3'!$M288,0))</f>
        <v>0</v>
      </c>
      <c r="N285" s="5">
        <f>IF($C$2="Neattiecināmās izmaksas",IF('Lokālā tāme Nr.3'!$Q288="Neattiecināmās",'Lokālā tāme Nr.3'!$N288,0))</f>
        <v>0</v>
      </c>
      <c r="O285" s="5">
        <f>IF($C$2="Neattiecināmās izmaksas",IF('Lokālā tāme Nr.3'!$Q288="Neattiecināmās",'Lokālā tāme Nr.3'!$O288,0))</f>
        <v>0</v>
      </c>
      <c r="P285" s="17">
        <f>IF($C$2="Neattiecināmās izmaksas",IF('Lokālā tāme Nr.3'!$Q288="Neattiecināmās",'Lokālā tāme Nr.3'!$P288,0))</f>
        <v>0</v>
      </c>
    </row>
    <row r="286" spans="1:16" ht="12" thickBot="1" x14ac:dyDescent="0.25">
      <c r="A286" s="18">
        <f>IF(P286=0,0,IF(COUNTBLANK(P286)=1,0,COUNTA($P$8:P286)))</f>
        <v>0</v>
      </c>
      <c r="B286" s="5">
        <f>IF($C$2="Neattiecināmās izmaksas",IF('Lokālā tāme Nr.3'!$Q289="Neattiecināmās",'Lokālā tāme Nr.3'!$B289,0))</f>
        <v>0</v>
      </c>
      <c r="C286" s="5">
        <f>IF($C$2="Neattiecināmās izmaksas",IF('Lokālā tāme Nr.3'!$Q289="Neattiecināmās",'Lokālā tāme Nr.3'!$C289,0))</f>
        <v>0</v>
      </c>
      <c r="D286" s="5">
        <f>IF($C$2="Neattiecināmās izmaksas",IF('Lokālā tāme Nr.3'!$Q289="Neattiecināmās",'Lokālā tāme Nr.3'!$D289,0))</f>
        <v>0</v>
      </c>
      <c r="E286" s="17">
        <f>IF($C$2="Neattiecināmās izmaksas",IF('Lokālā tāme Nr.3'!$Q289="Neattiecināmās",'Lokālā tāme Nr.3'!$E289,0))</f>
        <v>0</v>
      </c>
      <c r="F286" s="31">
        <f>IF($C$2="Neattiecināmās izmaksas",IF('Lokālā tāme Nr.3'!$Q289="Neattiecināmās",'Lokālā tāme Nr.3'!$F289,0))</f>
        <v>0</v>
      </c>
      <c r="G286" s="5">
        <f>IF($C$2="Neattiecināmās izmaksas",IF('Lokālā tāme Nr.3'!$Q289="Neattiecināmās",'Lokālā tāme Nr.3'!$G289,0))</f>
        <v>0</v>
      </c>
      <c r="H286" s="5">
        <f>IF($C$2="Neattiecināmās izmaksas",IF('Lokālā tāme Nr.3'!$Q289="Neattiecināmās",'Lokālā tāme Nr.3'!$H289,0))</f>
        <v>0</v>
      </c>
      <c r="I286" s="5">
        <f>IF($C$2="Neattiecināmās izmaksas",IF('Lokālā tāme Nr.3'!$Q289="Neattiecināmās",'Lokālā tāme Nr.3'!$I289,0))</f>
        <v>0</v>
      </c>
      <c r="J286" s="5">
        <f>IF($C$2="Neattiecināmās izmaksas",IF('Lokālā tāme Nr.3'!$Q289="Neattiecināmās",'Lokālā tāme Nr.3'!$J289,0))</f>
        <v>0</v>
      </c>
      <c r="K286" s="47">
        <f>IF($C$2="Neattiecināmās izmaksas",IF('Lokālā tāme Nr.3'!$Q289="Neattiecināmās",'Lokālā tāme Nr.3'!$K289,0))</f>
        <v>0</v>
      </c>
      <c r="L286" s="27">
        <f>IF($C$2="Neattiecināmās izmaksas",IF('Lokālā tāme Nr.3'!$Q289="Neattiecināmās",'Lokālā tāme Nr.3'!$L289,0))</f>
        <v>0</v>
      </c>
      <c r="M286" s="5">
        <f>IF($C$2="Neattiecināmās izmaksas",IF('Lokālā tāme Nr.3'!$Q289="Neattiecināmās",'Lokālā tāme Nr.3'!$M289,0))</f>
        <v>0</v>
      </c>
      <c r="N286" s="5">
        <f>IF($C$2="Neattiecināmās izmaksas",IF('Lokālā tāme Nr.3'!$Q289="Neattiecināmās",'Lokālā tāme Nr.3'!$N289,0))</f>
        <v>0</v>
      </c>
      <c r="O286" s="5">
        <f>IF($C$2="Neattiecināmās izmaksas",IF('Lokālā tāme Nr.3'!$Q289="Neattiecināmās",'Lokālā tāme Nr.3'!$O289,0))</f>
        <v>0</v>
      </c>
      <c r="P286" s="17">
        <f>IF($C$2="Neattiecināmās izmaksas",IF('Lokālā tāme Nr.3'!$Q289="Neattiecināmās",'Lokālā tāme Nr.3'!$P289,0))</f>
        <v>0</v>
      </c>
    </row>
    <row r="287" spans="1:16" ht="12" thickBot="1" x14ac:dyDescent="0.25">
      <c r="A287" s="18">
        <f>IF(P287=0,0,IF(COUNTBLANK(P287)=1,0,COUNTA($P$8:P287)))</f>
        <v>0</v>
      </c>
      <c r="B287" s="5">
        <f>IF($C$2="Neattiecināmās izmaksas",IF('Lokālā tāme Nr.3'!$Q290="Neattiecināmās",'Lokālā tāme Nr.3'!$B290,0))</f>
        <v>0</v>
      </c>
      <c r="C287" s="5">
        <f>IF($C$2="Neattiecināmās izmaksas",IF('Lokālā tāme Nr.3'!$Q290="Neattiecināmās",'Lokālā tāme Nr.3'!$C290,0))</f>
        <v>0</v>
      </c>
      <c r="D287" s="5">
        <f>IF($C$2="Neattiecināmās izmaksas",IF('Lokālā tāme Nr.3'!$Q290="Neattiecināmās",'Lokālā tāme Nr.3'!$D290,0))</f>
        <v>0</v>
      </c>
      <c r="E287" s="17">
        <f>IF($C$2="Neattiecināmās izmaksas",IF('Lokālā tāme Nr.3'!$Q290="Neattiecināmās",'Lokālā tāme Nr.3'!$E290,0))</f>
        <v>0</v>
      </c>
      <c r="F287" s="31">
        <f>IF($C$2="Neattiecināmās izmaksas",IF('Lokālā tāme Nr.3'!$Q290="Neattiecināmās",'Lokālā tāme Nr.3'!$F290,0))</f>
        <v>0</v>
      </c>
      <c r="G287" s="5">
        <f>IF($C$2="Neattiecināmās izmaksas",IF('Lokālā tāme Nr.3'!$Q290="Neattiecināmās",'Lokālā tāme Nr.3'!$G290,0))</f>
        <v>0</v>
      </c>
      <c r="H287" s="5">
        <f>IF($C$2="Neattiecināmās izmaksas",IF('Lokālā tāme Nr.3'!$Q290="Neattiecināmās",'Lokālā tāme Nr.3'!$H290,0))</f>
        <v>0</v>
      </c>
      <c r="I287" s="5">
        <f>IF($C$2="Neattiecināmās izmaksas",IF('Lokālā tāme Nr.3'!$Q290="Neattiecināmās",'Lokālā tāme Nr.3'!$I290,0))</f>
        <v>0</v>
      </c>
      <c r="J287" s="5">
        <f>IF($C$2="Neattiecināmās izmaksas",IF('Lokālā tāme Nr.3'!$Q290="Neattiecināmās",'Lokālā tāme Nr.3'!$J290,0))</f>
        <v>0</v>
      </c>
      <c r="K287" s="47">
        <f>IF($C$2="Neattiecināmās izmaksas",IF('Lokālā tāme Nr.3'!$Q290="Neattiecināmās",'Lokālā tāme Nr.3'!$K290,0))</f>
        <v>0</v>
      </c>
      <c r="L287" s="27">
        <f>IF($C$2="Neattiecināmās izmaksas",IF('Lokālā tāme Nr.3'!$Q290="Neattiecināmās",'Lokālā tāme Nr.3'!$L290,0))</f>
        <v>0</v>
      </c>
      <c r="M287" s="5">
        <f>IF($C$2="Neattiecināmās izmaksas",IF('Lokālā tāme Nr.3'!$Q290="Neattiecināmās",'Lokālā tāme Nr.3'!$M290,0))</f>
        <v>0</v>
      </c>
      <c r="N287" s="5">
        <f>IF($C$2="Neattiecināmās izmaksas",IF('Lokālā tāme Nr.3'!$Q290="Neattiecināmās",'Lokālā tāme Nr.3'!$N290,0))</f>
        <v>0</v>
      </c>
      <c r="O287" s="5">
        <f>IF($C$2="Neattiecināmās izmaksas",IF('Lokālā tāme Nr.3'!$Q290="Neattiecināmās",'Lokālā tāme Nr.3'!$O290,0))</f>
        <v>0</v>
      </c>
      <c r="P287" s="17">
        <f>IF($C$2="Neattiecināmās izmaksas",IF('Lokālā tāme Nr.3'!$Q290="Neattiecināmās",'Lokālā tāme Nr.3'!$P290,0))</f>
        <v>0</v>
      </c>
    </row>
    <row r="288" spans="1:16" ht="12" thickBot="1" x14ac:dyDescent="0.25">
      <c r="A288" s="18">
        <f>IF(P288=0,0,IF(COUNTBLANK(P288)=1,0,COUNTA($P$8:P288)))</f>
        <v>0</v>
      </c>
      <c r="B288" s="5">
        <f>IF($C$2="Neattiecināmās izmaksas",IF('Lokālā tāme Nr.3'!$Q291="Neattiecināmās",'Lokālā tāme Nr.3'!$B291,0))</f>
        <v>0</v>
      </c>
      <c r="C288" s="5">
        <f>IF($C$2="Neattiecināmās izmaksas",IF('Lokālā tāme Nr.3'!$Q291="Neattiecināmās",'Lokālā tāme Nr.3'!$C291,0))</f>
        <v>0</v>
      </c>
      <c r="D288" s="5">
        <f>IF($C$2="Neattiecināmās izmaksas",IF('Lokālā tāme Nr.3'!$Q291="Neattiecināmās",'Lokālā tāme Nr.3'!$D291,0))</f>
        <v>0</v>
      </c>
      <c r="E288" s="17">
        <f>IF($C$2="Neattiecināmās izmaksas",IF('Lokālā tāme Nr.3'!$Q291="Neattiecināmās",'Lokālā tāme Nr.3'!$E291,0))</f>
        <v>0</v>
      </c>
      <c r="F288" s="31">
        <f>IF($C$2="Neattiecināmās izmaksas",IF('Lokālā tāme Nr.3'!$Q291="Neattiecināmās",'Lokālā tāme Nr.3'!$F291,0))</f>
        <v>0</v>
      </c>
      <c r="G288" s="5">
        <f>IF($C$2="Neattiecināmās izmaksas",IF('Lokālā tāme Nr.3'!$Q291="Neattiecināmās",'Lokālā tāme Nr.3'!$G291,0))</f>
        <v>0</v>
      </c>
      <c r="H288" s="5">
        <f>IF($C$2="Neattiecināmās izmaksas",IF('Lokālā tāme Nr.3'!$Q291="Neattiecināmās",'Lokālā tāme Nr.3'!$H291,0))</f>
        <v>0</v>
      </c>
      <c r="I288" s="5">
        <f>IF($C$2="Neattiecināmās izmaksas",IF('Lokālā tāme Nr.3'!$Q291="Neattiecināmās",'Lokālā tāme Nr.3'!$I291,0))</f>
        <v>0</v>
      </c>
      <c r="J288" s="5">
        <f>IF($C$2="Neattiecināmās izmaksas",IF('Lokālā tāme Nr.3'!$Q291="Neattiecināmās",'Lokālā tāme Nr.3'!$J291,0))</f>
        <v>0</v>
      </c>
      <c r="K288" s="47">
        <f>IF($C$2="Neattiecināmās izmaksas",IF('Lokālā tāme Nr.3'!$Q291="Neattiecināmās",'Lokālā tāme Nr.3'!$K291,0))</f>
        <v>0</v>
      </c>
      <c r="L288" s="27">
        <f>IF($C$2="Neattiecināmās izmaksas",IF('Lokālā tāme Nr.3'!$Q291="Neattiecināmās",'Lokālā tāme Nr.3'!$L291,0))</f>
        <v>0</v>
      </c>
      <c r="M288" s="5">
        <f>IF($C$2="Neattiecināmās izmaksas",IF('Lokālā tāme Nr.3'!$Q291="Neattiecināmās",'Lokālā tāme Nr.3'!$M291,0))</f>
        <v>0</v>
      </c>
      <c r="N288" s="5">
        <f>IF($C$2="Neattiecināmās izmaksas",IF('Lokālā tāme Nr.3'!$Q291="Neattiecināmās",'Lokālā tāme Nr.3'!$N291,0))</f>
        <v>0</v>
      </c>
      <c r="O288" s="5">
        <f>IF($C$2="Neattiecināmās izmaksas",IF('Lokālā tāme Nr.3'!$Q291="Neattiecināmās",'Lokālā tāme Nr.3'!$O291,0))</f>
        <v>0</v>
      </c>
      <c r="P288" s="17">
        <f>IF($C$2="Neattiecināmās izmaksas",IF('Lokālā tāme Nr.3'!$Q291="Neattiecināmās",'Lokālā tāme Nr.3'!$P291,0))</f>
        <v>0</v>
      </c>
    </row>
    <row r="289" spans="1:16" ht="12" thickBot="1" x14ac:dyDescent="0.25">
      <c r="A289" s="18">
        <f>IF(P289=0,0,IF(COUNTBLANK(P289)=1,0,COUNTA($P$8:P289)))</f>
        <v>0</v>
      </c>
      <c r="B289" s="5">
        <f>IF($C$2="Neattiecināmās izmaksas",IF('Lokālā tāme Nr.3'!$Q292="Neattiecināmās",'Lokālā tāme Nr.3'!$B292,0))</f>
        <v>0</v>
      </c>
      <c r="C289" s="5">
        <f>IF($C$2="Neattiecināmās izmaksas",IF('Lokālā tāme Nr.3'!$Q292="Neattiecināmās",'Lokālā tāme Nr.3'!$C292,0))</f>
        <v>0</v>
      </c>
      <c r="D289" s="5">
        <f>IF($C$2="Neattiecināmās izmaksas",IF('Lokālā tāme Nr.3'!$Q292="Neattiecināmās",'Lokālā tāme Nr.3'!$D292,0))</f>
        <v>0</v>
      </c>
      <c r="E289" s="17">
        <f>IF($C$2="Neattiecināmās izmaksas",IF('Lokālā tāme Nr.3'!$Q292="Neattiecināmās",'Lokālā tāme Nr.3'!$E292,0))</f>
        <v>0</v>
      </c>
      <c r="F289" s="31">
        <f>IF($C$2="Neattiecināmās izmaksas",IF('Lokālā tāme Nr.3'!$Q292="Neattiecināmās",'Lokālā tāme Nr.3'!$F292,0))</f>
        <v>0</v>
      </c>
      <c r="G289" s="5">
        <f>IF($C$2="Neattiecināmās izmaksas",IF('Lokālā tāme Nr.3'!$Q292="Neattiecināmās",'Lokālā tāme Nr.3'!$G292,0))</f>
        <v>0</v>
      </c>
      <c r="H289" s="5">
        <f>IF($C$2="Neattiecināmās izmaksas",IF('Lokālā tāme Nr.3'!$Q292="Neattiecināmās",'Lokālā tāme Nr.3'!$H292,0))</f>
        <v>0</v>
      </c>
      <c r="I289" s="5">
        <f>IF($C$2="Neattiecināmās izmaksas",IF('Lokālā tāme Nr.3'!$Q292="Neattiecināmās",'Lokālā tāme Nr.3'!$I292,0))</f>
        <v>0</v>
      </c>
      <c r="J289" s="5">
        <f>IF($C$2="Neattiecināmās izmaksas",IF('Lokālā tāme Nr.3'!$Q292="Neattiecināmās",'Lokālā tāme Nr.3'!$J292,0))</f>
        <v>0</v>
      </c>
      <c r="K289" s="47">
        <f>IF($C$2="Neattiecināmās izmaksas",IF('Lokālā tāme Nr.3'!$Q292="Neattiecināmās",'Lokālā tāme Nr.3'!$K292,0))</f>
        <v>0</v>
      </c>
      <c r="L289" s="27">
        <f>IF($C$2="Neattiecināmās izmaksas",IF('Lokālā tāme Nr.3'!$Q292="Neattiecināmās",'Lokālā tāme Nr.3'!$L292,0))</f>
        <v>0</v>
      </c>
      <c r="M289" s="5">
        <f>IF($C$2="Neattiecināmās izmaksas",IF('Lokālā tāme Nr.3'!$Q292="Neattiecināmās",'Lokālā tāme Nr.3'!$M292,0))</f>
        <v>0</v>
      </c>
      <c r="N289" s="5">
        <f>IF($C$2="Neattiecināmās izmaksas",IF('Lokālā tāme Nr.3'!$Q292="Neattiecināmās",'Lokālā tāme Nr.3'!$N292,0))</f>
        <v>0</v>
      </c>
      <c r="O289" s="5">
        <f>IF($C$2="Neattiecināmās izmaksas",IF('Lokālā tāme Nr.3'!$Q292="Neattiecināmās",'Lokālā tāme Nr.3'!$O292,0))</f>
        <v>0</v>
      </c>
      <c r="P289" s="17">
        <f>IF($C$2="Neattiecināmās izmaksas",IF('Lokālā tāme Nr.3'!$Q292="Neattiecināmās",'Lokālā tāme Nr.3'!$P292,0))</f>
        <v>0</v>
      </c>
    </row>
    <row r="290" spans="1:16" ht="12" thickBot="1" x14ac:dyDescent="0.25">
      <c r="A290" s="18">
        <f>IF(P290=0,0,IF(COUNTBLANK(P290)=1,0,COUNTA($P$8:P290)))</f>
        <v>0</v>
      </c>
      <c r="B290" s="5">
        <f>IF($C$2="Neattiecināmās izmaksas",IF('Lokālā tāme Nr.3'!$Q293="Neattiecināmās",'Lokālā tāme Nr.3'!$B293,0))</f>
        <v>0</v>
      </c>
      <c r="C290" s="5">
        <f>IF($C$2="Neattiecināmās izmaksas",IF('Lokālā tāme Nr.3'!$Q293="Neattiecināmās",'Lokālā tāme Nr.3'!$C293,0))</f>
        <v>0</v>
      </c>
      <c r="D290" s="5">
        <f>IF($C$2="Neattiecināmās izmaksas",IF('Lokālā tāme Nr.3'!$Q293="Neattiecināmās",'Lokālā tāme Nr.3'!$D293,0))</f>
        <v>0</v>
      </c>
      <c r="E290" s="17">
        <f>IF($C$2="Neattiecināmās izmaksas",IF('Lokālā tāme Nr.3'!$Q293="Neattiecināmās",'Lokālā tāme Nr.3'!$E293,0))</f>
        <v>0</v>
      </c>
      <c r="F290" s="31">
        <f>IF($C$2="Neattiecināmās izmaksas",IF('Lokālā tāme Nr.3'!$Q293="Neattiecināmās",'Lokālā tāme Nr.3'!$F293,0))</f>
        <v>0</v>
      </c>
      <c r="G290" s="5">
        <f>IF($C$2="Neattiecināmās izmaksas",IF('Lokālā tāme Nr.3'!$Q293="Neattiecināmās",'Lokālā tāme Nr.3'!$G293,0))</f>
        <v>0</v>
      </c>
      <c r="H290" s="5">
        <f>IF($C$2="Neattiecināmās izmaksas",IF('Lokālā tāme Nr.3'!$Q293="Neattiecināmās",'Lokālā tāme Nr.3'!$H293,0))</f>
        <v>0</v>
      </c>
      <c r="I290" s="5">
        <f>IF($C$2="Neattiecināmās izmaksas",IF('Lokālā tāme Nr.3'!$Q293="Neattiecināmās",'Lokālā tāme Nr.3'!$I293,0))</f>
        <v>0</v>
      </c>
      <c r="J290" s="5">
        <f>IF($C$2="Neattiecināmās izmaksas",IF('Lokālā tāme Nr.3'!$Q293="Neattiecināmās",'Lokālā tāme Nr.3'!$J293,0))</f>
        <v>0</v>
      </c>
      <c r="K290" s="47">
        <f>IF($C$2="Neattiecināmās izmaksas",IF('Lokālā tāme Nr.3'!$Q293="Neattiecināmās",'Lokālā tāme Nr.3'!$K293,0))</f>
        <v>0</v>
      </c>
      <c r="L290" s="27">
        <f>IF($C$2="Neattiecināmās izmaksas",IF('Lokālā tāme Nr.3'!$Q293="Neattiecināmās",'Lokālā tāme Nr.3'!$L293,0))</f>
        <v>0</v>
      </c>
      <c r="M290" s="5">
        <f>IF($C$2="Neattiecināmās izmaksas",IF('Lokālā tāme Nr.3'!$Q293="Neattiecināmās",'Lokālā tāme Nr.3'!$M293,0))</f>
        <v>0</v>
      </c>
      <c r="N290" s="5">
        <f>IF($C$2="Neattiecināmās izmaksas",IF('Lokālā tāme Nr.3'!$Q293="Neattiecināmās",'Lokālā tāme Nr.3'!$N293,0))</f>
        <v>0</v>
      </c>
      <c r="O290" s="5">
        <f>IF($C$2="Neattiecināmās izmaksas",IF('Lokālā tāme Nr.3'!$Q293="Neattiecināmās",'Lokālā tāme Nr.3'!$O293,0))</f>
        <v>0</v>
      </c>
      <c r="P290" s="17">
        <f>IF($C$2="Neattiecināmās izmaksas",IF('Lokālā tāme Nr.3'!$Q293="Neattiecināmās",'Lokālā tāme Nr.3'!$P293,0))</f>
        <v>0</v>
      </c>
    </row>
    <row r="291" spans="1:16" ht="12" thickBot="1" x14ac:dyDescent="0.25">
      <c r="A291" s="18">
        <f>IF(P291=0,0,IF(COUNTBLANK(P291)=1,0,COUNTA($P$8:P291)))</f>
        <v>0</v>
      </c>
      <c r="B291" s="5">
        <f>IF($C$2="Neattiecināmās izmaksas",IF('Lokālā tāme Nr.3'!$Q294="Neattiecināmās",'Lokālā tāme Nr.3'!$B294,0))</f>
        <v>0</v>
      </c>
      <c r="C291" s="5">
        <f>IF($C$2="Neattiecināmās izmaksas",IF('Lokālā tāme Nr.3'!$Q294="Neattiecināmās",'Lokālā tāme Nr.3'!$C294,0))</f>
        <v>0</v>
      </c>
      <c r="D291" s="5">
        <f>IF($C$2="Neattiecināmās izmaksas",IF('Lokālā tāme Nr.3'!$Q294="Neattiecināmās",'Lokālā tāme Nr.3'!$D294,0))</f>
        <v>0</v>
      </c>
      <c r="E291" s="17">
        <f>IF($C$2="Neattiecināmās izmaksas",IF('Lokālā tāme Nr.3'!$Q294="Neattiecināmās",'Lokālā tāme Nr.3'!$E294,0))</f>
        <v>0</v>
      </c>
      <c r="F291" s="31">
        <f>IF($C$2="Neattiecināmās izmaksas",IF('Lokālā tāme Nr.3'!$Q294="Neattiecināmās",'Lokālā tāme Nr.3'!$F294,0))</f>
        <v>0</v>
      </c>
      <c r="G291" s="5">
        <f>IF($C$2="Neattiecināmās izmaksas",IF('Lokālā tāme Nr.3'!$Q294="Neattiecināmās",'Lokālā tāme Nr.3'!$G294,0))</f>
        <v>0</v>
      </c>
      <c r="H291" s="5">
        <f>IF($C$2="Neattiecināmās izmaksas",IF('Lokālā tāme Nr.3'!$Q294="Neattiecināmās",'Lokālā tāme Nr.3'!$H294,0))</f>
        <v>0</v>
      </c>
      <c r="I291" s="5">
        <f>IF($C$2="Neattiecināmās izmaksas",IF('Lokālā tāme Nr.3'!$Q294="Neattiecināmās",'Lokālā tāme Nr.3'!$I294,0))</f>
        <v>0</v>
      </c>
      <c r="J291" s="5">
        <f>IF($C$2="Neattiecināmās izmaksas",IF('Lokālā tāme Nr.3'!$Q294="Neattiecināmās",'Lokālā tāme Nr.3'!$J294,0))</f>
        <v>0</v>
      </c>
      <c r="K291" s="47">
        <f>IF($C$2="Neattiecināmās izmaksas",IF('Lokālā tāme Nr.3'!$Q294="Neattiecināmās",'Lokālā tāme Nr.3'!$K294,0))</f>
        <v>0</v>
      </c>
      <c r="L291" s="27">
        <f>IF($C$2="Neattiecināmās izmaksas",IF('Lokālā tāme Nr.3'!$Q294="Neattiecināmās",'Lokālā tāme Nr.3'!$L294,0))</f>
        <v>0</v>
      </c>
      <c r="M291" s="5">
        <f>IF($C$2="Neattiecināmās izmaksas",IF('Lokālā tāme Nr.3'!$Q294="Neattiecināmās",'Lokālā tāme Nr.3'!$M294,0))</f>
        <v>0</v>
      </c>
      <c r="N291" s="5">
        <f>IF($C$2="Neattiecināmās izmaksas",IF('Lokālā tāme Nr.3'!$Q294="Neattiecināmās",'Lokālā tāme Nr.3'!$N294,0))</f>
        <v>0</v>
      </c>
      <c r="O291" s="5">
        <f>IF($C$2="Neattiecināmās izmaksas",IF('Lokālā tāme Nr.3'!$Q294="Neattiecināmās",'Lokālā tāme Nr.3'!$O294,0))</f>
        <v>0</v>
      </c>
      <c r="P291" s="17">
        <f>IF($C$2="Neattiecināmās izmaksas",IF('Lokālā tāme Nr.3'!$Q294="Neattiecināmās",'Lokālā tāme Nr.3'!$P294,0))</f>
        <v>0</v>
      </c>
    </row>
    <row r="292" spans="1:16" ht="12" thickBot="1" x14ac:dyDescent="0.25">
      <c r="A292" s="18">
        <f>IF(P292=0,0,IF(COUNTBLANK(P292)=1,0,COUNTA($P$8:P292)))</f>
        <v>0</v>
      </c>
      <c r="B292" s="5">
        <f>IF($C$2="Neattiecināmās izmaksas",IF('Lokālā tāme Nr.3'!$Q295="Neattiecināmās",'Lokālā tāme Nr.3'!$B295,0))</f>
        <v>0</v>
      </c>
      <c r="C292" s="5">
        <f>IF($C$2="Neattiecināmās izmaksas",IF('Lokālā tāme Nr.3'!$Q295="Neattiecināmās",'Lokālā tāme Nr.3'!$C295,0))</f>
        <v>0</v>
      </c>
      <c r="D292" s="5">
        <f>IF($C$2="Neattiecināmās izmaksas",IF('Lokālā tāme Nr.3'!$Q295="Neattiecināmās",'Lokālā tāme Nr.3'!$D295,0))</f>
        <v>0</v>
      </c>
      <c r="E292" s="17">
        <f>IF($C$2="Neattiecināmās izmaksas",IF('Lokālā tāme Nr.3'!$Q295="Neattiecināmās",'Lokālā tāme Nr.3'!$E295,0))</f>
        <v>0</v>
      </c>
      <c r="F292" s="31">
        <f>IF($C$2="Neattiecināmās izmaksas",IF('Lokālā tāme Nr.3'!$Q295="Neattiecināmās",'Lokālā tāme Nr.3'!$F295,0))</f>
        <v>0</v>
      </c>
      <c r="G292" s="5">
        <f>IF($C$2="Neattiecināmās izmaksas",IF('Lokālā tāme Nr.3'!$Q295="Neattiecināmās",'Lokālā tāme Nr.3'!$G295,0))</f>
        <v>0</v>
      </c>
      <c r="H292" s="5">
        <f>IF($C$2="Neattiecināmās izmaksas",IF('Lokālā tāme Nr.3'!$Q295="Neattiecināmās",'Lokālā tāme Nr.3'!$H295,0))</f>
        <v>0</v>
      </c>
      <c r="I292" s="5">
        <f>IF($C$2="Neattiecināmās izmaksas",IF('Lokālā tāme Nr.3'!$Q295="Neattiecināmās",'Lokālā tāme Nr.3'!$I295,0))</f>
        <v>0</v>
      </c>
      <c r="J292" s="5">
        <f>IF($C$2="Neattiecināmās izmaksas",IF('Lokālā tāme Nr.3'!$Q295="Neattiecināmās",'Lokālā tāme Nr.3'!$J295,0))</f>
        <v>0</v>
      </c>
      <c r="K292" s="47">
        <f>IF($C$2="Neattiecināmās izmaksas",IF('Lokālā tāme Nr.3'!$Q295="Neattiecināmās",'Lokālā tāme Nr.3'!$K295,0))</f>
        <v>0</v>
      </c>
      <c r="L292" s="27">
        <f>IF($C$2="Neattiecināmās izmaksas",IF('Lokālā tāme Nr.3'!$Q295="Neattiecināmās",'Lokālā tāme Nr.3'!$L295,0))</f>
        <v>0</v>
      </c>
      <c r="M292" s="5">
        <f>IF($C$2="Neattiecināmās izmaksas",IF('Lokālā tāme Nr.3'!$Q295="Neattiecināmās",'Lokālā tāme Nr.3'!$M295,0))</f>
        <v>0</v>
      </c>
      <c r="N292" s="5">
        <f>IF($C$2="Neattiecināmās izmaksas",IF('Lokālā tāme Nr.3'!$Q295="Neattiecināmās",'Lokālā tāme Nr.3'!$N295,0))</f>
        <v>0</v>
      </c>
      <c r="O292" s="5">
        <f>IF($C$2="Neattiecināmās izmaksas",IF('Lokālā tāme Nr.3'!$Q295="Neattiecināmās",'Lokālā tāme Nr.3'!$O295,0))</f>
        <v>0</v>
      </c>
      <c r="P292" s="17">
        <f>IF($C$2="Neattiecināmās izmaksas",IF('Lokālā tāme Nr.3'!$Q295="Neattiecināmās",'Lokālā tāme Nr.3'!$P295,0))</f>
        <v>0</v>
      </c>
    </row>
    <row r="293" spans="1:16" ht="12" thickBot="1" x14ac:dyDescent="0.25">
      <c r="A293" s="18">
        <f>IF(P293=0,0,IF(COUNTBLANK(P293)=1,0,COUNTA($P$8:P293)))</f>
        <v>0</v>
      </c>
      <c r="B293" s="5">
        <f>IF($C$2="Neattiecināmās izmaksas",IF('Lokālā tāme Nr.3'!$Q296="Neattiecināmās",'Lokālā tāme Nr.3'!$B296,0))</f>
        <v>0</v>
      </c>
      <c r="C293" s="5">
        <f>IF($C$2="Neattiecināmās izmaksas",IF('Lokālā tāme Nr.3'!$Q296="Neattiecināmās",'Lokālā tāme Nr.3'!$C296,0))</f>
        <v>0</v>
      </c>
      <c r="D293" s="5">
        <f>IF($C$2="Neattiecināmās izmaksas",IF('Lokālā tāme Nr.3'!$Q296="Neattiecināmās",'Lokālā tāme Nr.3'!$D296,0))</f>
        <v>0</v>
      </c>
      <c r="E293" s="17">
        <f>IF($C$2="Neattiecināmās izmaksas",IF('Lokālā tāme Nr.3'!$Q296="Neattiecināmās",'Lokālā tāme Nr.3'!$E296,0))</f>
        <v>0</v>
      </c>
      <c r="F293" s="31">
        <f>IF($C$2="Neattiecināmās izmaksas",IF('Lokālā tāme Nr.3'!$Q296="Neattiecināmās",'Lokālā tāme Nr.3'!$F296,0))</f>
        <v>0</v>
      </c>
      <c r="G293" s="5">
        <f>IF($C$2="Neattiecināmās izmaksas",IF('Lokālā tāme Nr.3'!$Q296="Neattiecināmās",'Lokālā tāme Nr.3'!$G296,0))</f>
        <v>0</v>
      </c>
      <c r="H293" s="5">
        <f>IF($C$2="Neattiecināmās izmaksas",IF('Lokālā tāme Nr.3'!$Q296="Neattiecināmās",'Lokālā tāme Nr.3'!$H296,0))</f>
        <v>0</v>
      </c>
      <c r="I293" s="5">
        <f>IF($C$2="Neattiecināmās izmaksas",IF('Lokālā tāme Nr.3'!$Q296="Neattiecināmās",'Lokālā tāme Nr.3'!$I296,0))</f>
        <v>0</v>
      </c>
      <c r="J293" s="5">
        <f>IF($C$2="Neattiecināmās izmaksas",IF('Lokālā tāme Nr.3'!$Q296="Neattiecināmās",'Lokālā tāme Nr.3'!$J296,0))</f>
        <v>0</v>
      </c>
      <c r="K293" s="47">
        <f>IF($C$2="Neattiecināmās izmaksas",IF('Lokālā tāme Nr.3'!$Q296="Neattiecināmās",'Lokālā tāme Nr.3'!$K296,0))</f>
        <v>0</v>
      </c>
      <c r="L293" s="27">
        <f>IF($C$2="Neattiecināmās izmaksas",IF('Lokālā tāme Nr.3'!$Q296="Neattiecināmās",'Lokālā tāme Nr.3'!$L296,0))</f>
        <v>0</v>
      </c>
      <c r="M293" s="5">
        <f>IF($C$2="Neattiecināmās izmaksas",IF('Lokālā tāme Nr.3'!$Q296="Neattiecināmās",'Lokālā tāme Nr.3'!$M296,0))</f>
        <v>0</v>
      </c>
      <c r="N293" s="5">
        <f>IF($C$2="Neattiecināmās izmaksas",IF('Lokālā tāme Nr.3'!$Q296="Neattiecināmās",'Lokālā tāme Nr.3'!$N296,0))</f>
        <v>0</v>
      </c>
      <c r="O293" s="5">
        <f>IF($C$2="Neattiecināmās izmaksas",IF('Lokālā tāme Nr.3'!$Q296="Neattiecināmās",'Lokālā tāme Nr.3'!$O296,0))</f>
        <v>0</v>
      </c>
      <c r="P293" s="17">
        <f>IF($C$2="Neattiecināmās izmaksas",IF('Lokālā tāme Nr.3'!$Q296="Neattiecināmās",'Lokālā tāme Nr.3'!$P296,0))</f>
        <v>0</v>
      </c>
    </row>
    <row r="294" spans="1:16" ht="12" thickBot="1" x14ac:dyDescent="0.25">
      <c r="A294" s="18">
        <f>IF(P294=0,0,IF(COUNTBLANK(P294)=1,0,COUNTA($P$8:P294)))</f>
        <v>0</v>
      </c>
      <c r="B294" s="5">
        <f>IF($C$2="Neattiecināmās izmaksas",IF('Lokālā tāme Nr.3'!$Q297="Neattiecināmās",'Lokālā tāme Nr.3'!$B297,0))</f>
        <v>0</v>
      </c>
      <c r="C294" s="5">
        <f>IF($C$2="Neattiecināmās izmaksas",IF('Lokālā tāme Nr.3'!$Q297="Neattiecināmās",'Lokālā tāme Nr.3'!$C297,0))</f>
        <v>0</v>
      </c>
      <c r="D294" s="5">
        <f>IF($C$2="Neattiecināmās izmaksas",IF('Lokālā tāme Nr.3'!$Q297="Neattiecināmās",'Lokālā tāme Nr.3'!$D297,0))</f>
        <v>0</v>
      </c>
      <c r="E294" s="17">
        <f>IF($C$2="Neattiecināmās izmaksas",IF('Lokālā tāme Nr.3'!$Q297="Neattiecināmās",'Lokālā tāme Nr.3'!$E297,0))</f>
        <v>0</v>
      </c>
      <c r="F294" s="31">
        <f>IF($C$2="Neattiecināmās izmaksas",IF('Lokālā tāme Nr.3'!$Q297="Neattiecināmās",'Lokālā tāme Nr.3'!$F297,0))</f>
        <v>0</v>
      </c>
      <c r="G294" s="5">
        <f>IF($C$2="Neattiecināmās izmaksas",IF('Lokālā tāme Nr.3'!$Q297="Neattiecināmās",'Lokālā tāme Nr.3'!$G297,0))</f>
        <v>0</v>
      </c>
      <c r="H294" s="5">
        <f>IF($C$2="Neattiecināmās izmaksas",IF('Lokālā tāme Nr.3'!$Q297="Neattiecināmās",'Lokālā tāme Nr.3'!$H297,0))</f>
        <v>0</v>
      </c>
      <c r="I294" s="5">
        <f>IF($C$2="Neattiecināmās izmaksas",IF('Lokālā tāme Nr.3'!$Q297="Neattiecināmās",'Lokālā tāme Nr.3'!$I297,0))</f>
        <v>0</v>
      </c>
      <c r="J294" s="5">
        <f>IF($C$2="Neattiecināmās izmaksas",IF('Lokālā tāme Nr.3'!$Q297="Neattiecināmās",'Lokālā tāme Nr.3'!$J297,0))</f>
        <v>0</v>
      </c>
      <c r="K294" s="47">
        <f>IF($C$2="Neattiecināmās izmaksas",IF('Lokālā tāme Nr.3'!$Q297="Neattiecināmās",'Lokālā tāme Nr.3'!$K297,0))</f>
        <v>0</v>
      </c>
      <c r="L294" s="27">
        <f>IF($C$2="Neattiecināmās izmaksas",IF('Lokālā tāme Nr.3'!$Q297="Neattiecināmās",'Lokālā tāme Nr.3'!$L297,0))</f>
        <v>0</v>
      </c>
      <c r="M294" s="5">
        <f>IF($C$2="Neattiecināmās izmaksas",IF('Lokālā tāme Nr.3'!$Q297="Neattiecināmās",'Lokālā tāme Nr.3'!$M297,0))</f>
        <v>0</v>
      </c>
      <c r="N294" s="5">
        <f>IF($C$2="Neattiecināmās izmaksas",IF('Lokālā tāme Nr.3'!$Q297="Neattiecināmās",'Lokālā tāme Nr.3'!$N297,0))</f>
        <v>0</v>
      </c>
      <c r="O294" s="5">
        <f>IF($C$2="Neattiecināmās izmaksas",IF('Lokālā tāme Nr.3'!$Q297="Neattiecināmās",'Lokālā tāme Nr.3'!$O297,0))</f>
        <v>0</v>
      </c>
      <c r="P294" s="17">
        <f>IF($C$2="Neattiecināmās izmaksas",IF('Lokālā tāme Nr.3'!$Q297="Neattiecināmās",'Lokālā tāme Nr.3'!$P297,0))</f>
        <v>0</v>
      </c>
    </row>
    <row r="295" spans="1:16" ht="12" thickBot="1" x14ac:dyDescent="0.25">
      <c r="A295" s="18">
        <f>IF(P295=0,0,IF(COUNTBLANK(P295)=1,0,COUNTA($P$8:P295)))</f>
        <v>0</v>
      </c>
      <c r="B295" s="5">
        <f>IF($C$2="Neattiecināmās izmaksas",IF('Lokālā tāme Nr.3'!$Q298="Neattiecināmās",'Lokālā tāme Nr.3'!$B298,0))</f>
        <v>0</v>
      </c>
      <c r="C295" s="5">
        <f>IF($C$2="Neattiecināmās izmaksas",IF('Lokālā tāme Nr.3'!$Q298="Neattiecināmās",'Lokālā tāme Nr.3'!$C298,0))</f>
        <v>0</v>
      </c>
      <c r="D295" s="5">
        <f>IF($C$2="Neattiecināmās izmaksas",IF('Lokālā tāme Nr.3'!$Q298="Neattiecināmās",'Lokālā tāme Nr.3'!$D298,0))</f>
        <v>0</v>
      </c>
      <c r="E295" s="17">
        <f>IF($C$2="Neattiecināmās izmaksas",IF('Lokālā tāme Nr.3'!$Q298="Neattiecināmās",'Lokālā tāme Nr.3'!$E298,0))</f>
        <v>0</v>
      </c>
      <c r="F295" s="31">
        <f>IF($C$2="Neattiecināmās izmaksas",IF('Lokālā tāme Nr.3'!$Q298="Neattiecināmās",'Lokālā tāme Nr.3'!$F298,0))</f>
        <v>0</v>
      </c>
      <c r="G295" s="5">
        <f>IF($C$2="Neattiecināmās izmaksas",IF('Lokālā tāme Nr.3'!$Q298="Neattiecināmās",'Lokālā tāme Nr.3'!$G298,0))</f>
        <v>0</v>
      </c>
      <c r="H295" s="5">
        <f>IF($C$2="Neattiecināmās izmaksas",IF('Lokālā tāme Nr.3'!$Q298="Neattiecināmās",'Lokālā tāme Nr.3'!$H298,0))</f>
        <v>0</v>
      </c>
      <c r="I295" s="5">
        <f>IF($C$2="Neattiecināmās izmaksas",IF('Lokālā tāme Nr.3'!$Q298="Neattiecināmās",'Lokālā tāme Nr.3'!$I298,0))</f>
        <v>0</v>
      </c>
      <c r="J295" s="5">
        <f>IF($C$2="Neattiecināmās izmaksas",IF('Lokālā tāme Nr.3'!$Q298="Neattiecināmās",'Lokālā tāme Nr.3'!$J298,0))</f>
        <v>0</v>
      </c>
      <c r="K295" s="47">
        <f>IF($C$2="Neattiecināmās izmaksas",IF('Lokālā tāme Nr.3'!$Q298="Neattiecināmās",'Lokālā tāme Nr.3'!$K298,0))</f>
        <v>0</v>
      </c>
      <c r="L295" s="27">
        <f>IF($C$2="Neattiecināmās izmaksas",IF('Lokālā tāme Nr.3'!$Q298="Neattiecināmās",'Lokālā tāme Nr.3'!$L298,0))</f>
        <v>0</v>
      </c>
      <c r="M295" s="5">
        <f>IF($C$2="Neattiecināmās izmaksas",IF('Lokālā tāme Nr.3'!$Q298="Neattiecināmās",'Lokālā tāme Nr.3'!$M298,0))</f>
        <v>0</v>
      </c>
      <c r="N295" s="5">
        <f>IF($C$2="Neattiecināmās izmaksas",IF('Lokālā tāme Nr.3'!$Q298="Neattiecināmās",'Lokālā tāme Nr.3'!$N298,0))</f>
        <v>0</v>
      </c>
      <c r="O295" s="5">
        <f>IF($C$2="Neattiecināmās izmaksas",IF('Lokālā tāme Nr.3'!$Q298="Neattiecināmās",'Lokālā tāme Nr.3'!$O298,0))</f>
        <v>0</v>
      </c>
      <c r="P295" s="17">
        <f>IF($C$2="Neattiecināmās izmaksas",IF('Lokālā tāme Nr.3'!$Q298="Neattiecināmās",'Lokālā tāme Nr.3'!$P298,0))</f>
        <v>0</v>
      </c>
    </row>
    <row r="296" spans="1:16" ht="12" thickBot="1" x14ac:dyDescent="0.25">
      <c r="A296" s="18">
        <f>IF(P296=0,0,IF(COUNTBLANK(P296)=1,0,COUNTA($P$8:P296)))</f>
        <v>0</v>
      </c>
      <c r="B296" s="5">
        <f>IF($C$2="Neattiecināmās izmaksas",IF('Lokālā tāme Nr.3'!$Q299="Neattiecināmās",'Lokālā tāme Nr.3'!$B299,0))</f>
        <v>0</v>
      </c>
      <c r="C296" s="5">
        <f>IF($C$2="Neattiecināmās izmaksas",IF('Lokālā tāme Nr.3'!$Q299="Neattiecināmās",'Lokālā tāme Nr.3'!$C299,0))</f>
        <v>0</v>
      </c>
      <c r="D296" s="5">
        <f>IF($C$2="Neattiecināmās izmaksas",IF('Lokālā tāme Nr.3'!$Q299="Neattiecināmās",'Lokālā tāme Nr.3'!$D299,0))</f>
        <v>0</v>
      </c>
      <c r="E296" s="17">
        <f>IF($C$2="Neattiecināmās izmaksas",IF('Lokālā tāme Nr.3'!$Q299="Neattiecināmās",'Lokālā tāme Nr.3'!$E299,0))</f>
        <v>0</v>
      </c>
      <c r="F296" s="31">
        <f>IF($C$2="Neattiecināmās izmaksas",IF('Lokālā tāme Nr.3'!$Q299="Neattiecināmās",'Lokālā tāme Nr.3'!$F299,0))</f>
        <v>0</v>
      </c>
      <c r="G296" s="5">
        <f>IF($C$2="Neattiecināmās izmaksas",IF('Lokālā tāme Nr.3'!$Q299="Neattiecināmās",'Lokālā tāme Nr.3'!$G299,0))</f>
        <v>0</v>
      </c>
      <c r="H296" s="5">
        <f>IF($C$2="Neattiecināmās izmaksas",IF('Lokālā tāme Nr.3'!$Q299="Neattiecināmās",'Lokālā tāme Nr.3'!$H299,0))</f>
        <v>0</v>
      </c>
      <c r="I296" s="5">
        <f>IF($C$2="Neattiecināmās izmaksas",IF('Lokālā tāme Nr.3'!$Q299="Neattiecināmās",'Lokālā tāme Nr.3'!$I299,0))</f>
        <v>0</v>
      </c>
      <c r="J296" s="5">
        <f>IF($C$2="Neattiecināmās izmaksas",IF('Lokālā tāme Nr.3'!$Q299="Neattiecināmās",'Lokālā tāme Nr.3'!$J299,0))</f>
        <v>0</v>
      </c>
      <c r="K296" s="47">
        <f>IF($C$2="Neattiecināmās izmaksas",IF('Lokālā tāme Nr.3'!$Q299="Neattiecināmās",'Lokālā tāme Nr.3'!$K299,0))</f>
        <v>0</v>
      </c>
      <c r="L296" s="27">
        <f>IF($C$2="Neattiecināmās izmaksas",IF('Lokālā tāme Nr.3'!$Q299="Neattiecināmās",'Lokālā tāme Nr.3'!$L299,0))</f>
        <v>0</v>
      </c>
      <c r="M296" s="5">
        <f>IF($C$2="Neattiecināmās izmaksas",IF('Lokālā tāme Nr.3'!$Q299="Neattiecināmās",'Lokālā tāme Nr.3'!$M299,0))</f>
        <v>0</v>
      </c>
      <c r="N296" s="5">
        <f>IF($C$2="Neattiecināmās izmaksas",IF('Lokālā tāme Nr.3'!$Q299="Neattiecināmās",'Lokālā tāme Nr.3'!$N299,0))</f>
        <v>0</v>
      </c>
      <c r="O296" s="5">
        <f>IF($C$2="Neattiecināmās izmaksas",IF('Lokālā tāme Nr.3'!$Q299="Neattiecināmās",'Lokālā tāme Nr.3'!$O299,0))</f>
        <v>0</v>
      </c>
      <c r="P296" s="17">
        <f>IF($C$2="Neattiecināmās izmaksas",IF('Lokālā tāme Nr.3'!$Q299="Neattiecināmās",'Lokālā tāme Nr.3'!$P299,0))</f>
        <v>0</v>
      </c>
    </row>
    <row r="297" spans="1:16" ht="12" thickBot="1" x14ac:dyDescent="0.25">
      <c r="A297" s="18">
        <f>IF(P297=0,0,IF(COUNTBLANK(P297)=1,0,COUNTA($P$8:P297)))</f>
        <v>0</v>
      </c>
      <c r="B297" s="5">
        <f>IF($C$2="Neattiecināmās izmaksas",IF('Lokālā tāme Nr.3'!$Q300="Neattiecināmās",'Lokālā tāme Nr.3'!$B300,0))</f>
        <v>0</v>
      </c>
      <c r="C297" s="5">
        <f>IF($C$2="Neattiecināmās izmaksas",IF('Lokālā tāme Nr.3'!$Q300="Neattiecināmās",'Lokālā tāme Nr.3'!$C300,0))</f>
        <v>0</v>
      </c>
      <c r="D297" s="5">
        <f>IF($C$2="Neattiecināmās izmaksas",IF('Lokālā tāme Nr.3'!$Q300="Neattiecināmās",'Lokālā tāme Nr.3'!$D300,0))</f>
        <v>0</v>
      </c>
      <c r="E297" s="17">
        <f>IF($C$2="Neattiecināmās izmaksas",IF('Lokālā tāme Nr.3'!$Q300="Neattiecināmās",'Lokālā tāme Nr.3'!$E300,0))</f>
        <v>0</v>
      </c>
      <c r="F297" s="31">
        <f>IF($C$2="Neattiecināmās izmaksas",IF('Lokālā tāme Nr.3'!$Q300="Neattiecināmās",'Lokālā tāme Nr.3'!$F300,0))</f>
        <v>0</v>
      </c>
      <c r="G297" s="5">
        <f>IF($C$2="Neattiecināmās izmaksas",IF('Lokālā tāme Nr.3'!$Q300="Neattiecināmās",'Lokālā tāme Nr.3'!$G300,0))</f>
        <v>0</v>
      </c>
      <c r="H297" s="5">
        <f>IF($C$2="Neattiecināmās izmaksas",IF('Lokālā tāme Nr.3'!$Q300="Neattiecināmās",'Lokālā tāme Nr.3'!$H300,0))</f>
        <v>0</v>
      </c>
      <c r="I297" s="5">
        <f>IF($C$2="Neattiecināmās izmaksas",IF('Lokālā tāme Nr.3'!$Q300="Neattiecināmās",'Lokālā tāme Nr.3'!$I300,0))</f>
        <v>0</v>
      </c>
      <c r="J297" s="5">
        <f>IF($C$2="Neattiecināmās izmaksas",IF('Lokālā tāme Nr.3'!$Q300="Neattiecināmās",'Lokālā tāme Nr.3'!$J300,0))</f>
        <v>0</v>
      </c>
      <c r="K297" s="47">
        <f>IF($C$2="Neattiecināmās izmaksas",IF('Lokālā tāme Nr.3'!$Q300="Neattiecināmās",'Lokālā tāme Nr.3'!$K300,0))</f>
        <v>0</v>
      </c>
      <c r="L297" s="27">
        <f>IF($C$2="Neattiecināmās izmaksas",IF('Lokālā tāme Nr.3'!$Q300="Neattiecināmās",'Lokālā tāme Nr.3'!$L300,0))</f>
        <v>0</v>
      </c>
      <c r="M297" s="5">
        <f>IF($C$2="Neattiecināmās izmaksas",IF('Lokālā tāme Nr.3'!$Q300="Neattiecināmās",'Lokālā tāme Nr.3'!$M300,0))</f>
        <v>0</v>
      </c>
      <c r="N297" s="5">
        <f>IF($C$2="Neattiecināmās izmaksas",IF('Lokālā tāme Nr.3'!$Q300="Neattiecināmās",'Lokālā tāme Nr.3'!$N300,0))</f>
        <v>0</v>
      </c>
      <c r="O297" s="5">
        <f>IF($C$2="Neattiecināmās izmaksas",IF('Lokālā tāme Nr.3'!$Q300="Neattiecināmās",'Lokālā tāme Nr.3'!$O300,0))</f>
        <v>0</v>
      </c>
      <c r="P297" s="17">
        <f>IF($C$2="Neattiecināmās izmaksas",IF('Lokālā tāme Nr.3'!$Q300="Neattiecināmās",'Lokālā tāme Nr.3'!$P300,0))</f>
        <v>0</v>
      </c>
    </row>
    <row r="298" spans="1:16" ht="12" thickBot="1" x14ac:dyDescent="0.25">
      <c r="A298" s="18">
        <f>IF(P298=0,0,IF(COUNTBLANK(P298)=1,0,COUNTA($P$8:P298)))</f>
        <v>0</v>
      </c>
      <c r="B298" s="5">
        <f>IF($C$2="Neattiecināmās izmaksas",IF('Lokālā tāme Nr.3'!$Q301="Neattiecināmās",'Lokālā tāme Nr.3'!$B301,0))</f>
        <v>0</v>
      </c>
      <c r="C298" s="5">
        <f>IF($C$2="Neattiecināmās izmaksas",IF('Lokālā tāme Nr.3'!$Q301="Neattiecināmās",'Lokālā tāme Nr.3'!$C301,0))</f>
        <v>0</v>
      </c>
      <c r="D298" s="5">
        <f>IF($C$2="Neattiecināmās izmaksas",IF('Lokālā tāme Nr.3'!$Q301="Neattiecināmās",'Lokālā tāme Nr.3'!$D301,0))</f>
        <v>0</v>
      </c>
      <c r="E298" s="17">
        <f>IF($C$2="Neattiecināmās izmaksas",IF('Lokālā tāme Nr.3'!$Q301="Neattiecināmās",'Lokālā tāme Nr.3'!$E301,0))</f>
        <v>0</v>
      </c>
      <c r="F298" s="31">
        <f>IF($C$2="Neattiecināmās izmaksas",IF('Lokālā tāme Nr.3'!$Q301="Neattiecināmās",'Lokālā tāme Nr.3'!$F301,0))</f>
        <v>0</v>
      </c>
      <c r="G298" s="5">
        <f>IF($C$2="Neattiecināmās izmaksas",IF('Lokālā tāme Nr.3'!$Q301="Neattiecināmās",'Lokālā tāme Nr.3'!$G301,0))</f>
        <v>0</v>
      </c>
      <c r="H298" s="5">
        <f>IF($C$2="Neattiecināmās izmaksas",IF('Lokālā tāme Nr.3'!$Q301="Neattiecināmās",'Lokālā tāme Nr.3'!$H301,0))</f>
        <v>0</v>
      </c>
      <c r="I298" s="5">
        <f>IF($C$2="Neattiecināmās izmaksas",IF('Lokālā tāme Nr.3'!$Q301="Neattiecināmās",'Lokālā tāme Nr.3'!$I301,0))</f>
        <v>0</v>
      </c>
      <c r="J298" s="5">
        <f>IF($C$2="Neattiecināmās izmaksas",IF('Lokālā tāme Nr.3'!$Q301="Neattiecināmās",'Lokālā tāme Nr.3'!$J301,0))</f>
        <v>0</v>
      </c>
      <c r="K298" s="47">
        <f>IF($C$2="Neattiecināmās izmaksas",IF('Lokālā tāme Nr.3'!$Q301="Neattiecināmās",'Lokālā tāme Nr.3'!$K301,0))</f>
        <v>0</v>
      </c>
      <c r="L298" s="27">
        <f>IF($C$2="Neattiecināmās izmaksas",IF('Lokālā tāme Nr.3'!$Q301="Neattiecināmās",'Lokālā tāme Nr.3'!$L301,0))</f>
        <v>0</v>
      </c>
      <c r="M298" s="5">
        <f>IF($C$2="Neattiecināmās izmaksas",IF('Lokālā tāme Nr.3'!$Q301="Neattiecināmās",'Lokālā tāme Nr.3'!$M301,0))</f>
        <v>0</v>
      </c>
      <c r="N298" s="5">
        <f>IF($C$2="Neattiecināmās izmaksas",IF('Lokālā tāme Nr.3'!$Q301="Neattiecināmās",'Lokālā tāme Nr.3'!$N301,0))</f>
        <v>0</v>
      </c>
      <c r="O298" s="5">
        <f>IF($C$2="Neattiecināmās izmaksas",IF('Lokālā tāme Nr.3'!$Q301="Neattiecināmās",'Lokālā tāme Nr.3'!$O301,0))</f>
        <v>0</v>
      </c>
      <c r="P298" s="17">
        <f>IF($C$2="Neattiecināmās izmaksas",IF('Lokālā tāme Nr.3'!$Q301="Neattiecināmās",'Lokālā tāme Nr.3'!$P301,0))</f>
        <v>0</v>
      </c>
    </row>
    <row r="299" spans="1:16" ht="12" thickBot="1" x14ac:dyDescent="0.25">
      <c r="A299" s="18">
        <f>IF(P299=0,0,IF(COUNTBLANK(P299)=1,0,COUNTA($P$8:P299)))</f>
        <v>0</v>
      </c>
      <c r="B299" s="5">
        <f>IF($C$2="Neattiecināmās izmaksas",IF('Lokālā tāme Nr.3'!$Q302="Neattiecināmās",'Lokālā tāme Nr.3'!$B302,0))</f>
        <v>0</v>
      </c>
      <c r="C299" s="5">
        <f>IF($C$2="Neattiecināmās izmaksas",IF('Lokālā tāme Nr.3'!$Q302="Neattiecināmās",'Lokālā tāme Nr.3'!$C302,0))</f>
        <v>0</v>
      </c>
      <c r="D299" s="5">
        <f>IF($C$2="Neattiecināmās izmaksas",IF('Lokālā tāme Nr.3'!$Q302="Neattiecināmās",'Lokālā tāme Nr.3'!$D302,0))</f>
        <v>0</v>
      </c>
      <c r="E299" s="17">
        <f>IF($C$2="Neattiecināmās izmaksas",IF('Lokālā tāme Nr.3'!$Q302="Neattiecināmās",'Lokālā tāme Nr.3'!$E302,0))</f>
        <v>0</v>
      </c>
      <c r="F299" s="31">
        <f>IF($C$2="Neattiecināmās izmaksas",IF('Lokālā tāme Nr.3'!$Q302="Neattiecināmās",'Lokālā tāme Nr.3'!$F302,0))</f>
        <v>0</v>
      </c>
      <c r="G299" s="5">
        <f>IF($C$2="Neattiecināmās izmaksas",IF('Lokālā tāme Nr.3'!$Q302="Neattiecināmās",'Lokālā tāme Nr.3'!$G302,0))</f>
        <v>0</v>
      </c>
      <c r="H299" s="5">
        <f>IF($C$2="Neattiecināmās izmaksas",IF('Lokālā tāme Nr.3'!$Q302="Neattiecināmās",'Lokālā tāme Nr.3'!$H302,0))</f>
        <v>0</v>
      </c>
      <c r="I299" s="5">
        <f>IF($C$2="Neattiecināmās izmaksas",IF('Lokālā tāme Nr.3'!$Q302="Neattiecināmās",'Lokālā tāme Nr.3'!$I302,0))</f>
        <v>0</v>
      </c>
      <c r="J299" s="5">
        <f>IF($C$2="Neattiecināmās izmaksas",IF('Lokālā tāme Nr.3'!$Q302="Neattiecināmās",'Lokālā tāme Nr.3'!$J302,0))</f>
        <v>0</v>
      </c>
      <c r="K299" s="47">
        <f>IF($C$2="Neattiecināmās izmaksas",IF('Lokālā tāme Nr.3'!$Q302="Neattiecināmās",'Lokālā tāme Nr.3'!$K302,0))</f>
        <v>0</v>
      </c>
      <c r="L299" s="27">
        <f>IF($C$2="Neattiecināmās izmaksas",IF('Lokālā tāme Nr.3'!$Q302="Neattiecināmās",'Lokālā tāme Nr.3'!$L302,0))</f>
        <v>0</v>
      </c>
      <c r="M299" s="5">
        <f>IF($C$2="Neattiecināmās izmaksas",IF('Lokālā tāme Nr.3'!$Q302="Neattiecināmās",'Lokālā tāme Nr.3'!$M302,0))</f>
        <v>0</v>
      </c>
      <c r="N299" s="5">
        <f>IF($C$2="Neattiecināmās izmaksas",IF('Lokālā tāme Nr.3'!$Q302="Neattiecināmās",'Lokālā tāme Nr.3'!$N302,0))</f>
        <v>0</v>
      </c>
      <c r="O299" s="5">
        <f>IF($C$2="Neattiecināmās izmaksas",IF('Lokālā tāme Nr.3'!$Q302="Neattiecināmās",'Lokālā tāme Nr.3'!$O302,0))</f>
        <v>0</v>
      </c>
      <c r="P299" s="17">
        <f>IF($C$2="Neattiecināmās izmaksas",IF('Lokālā tāme Nr.3'!$Q302="Neattiecināmās",'Lokālā tāme Nr.3'!$P302,0))</f>
        <v>0</v>
      </c>
    </row>
    <row r="300" spans="1:16" ht="12" thickBot="1" x14ac:dyDescent="0.25">
      <c r="A300" s="18">
        <f>IF(P300=0,0,IF(COUNTBLANK(P300)=1,0,COUNTA($P$8:P300)))</f>
        <v>0</v>
      </c>
      <c r="B300" s="5">
        <f>IF($C$2="Neattiecināmās izmaksas",IF('Lokālā tāme Nr.3'!$Q303="Neattiecināmās",'Lokālā tāme Nr.3'!$B303,0))</f>
        <v>0</v>
      </c>
      <c r="C300" s="5">
        <f>IF($C$2="Neattiecināmās izmaksas",IF('Lokālā tāme Nr.3'!$Q303="Neattiecināmās",'Lokālā tāme Nr.3'!$C303,0))</f>
        <v>0</v>
      </c>
      <c r="D300" s="5">
        <f>IF($C$2="Neattiecināmās izmaksas",IF('Lokālā tāme Nr.3'!$Q303="Neattiecināmās",'Lokālā tāme Nr.3'!$D303,0))</f>
        <v>0</v>
      </c>
      <c r="E300" s="17">
        <f>IF($C$2="Neattiecināmās izmaksas",IF('Lokālā tāme Nr.3'!$Q303="Neattiecināmās",'Lokālā tāme Nr.3'!$E303,0))</f>
        <v>0</v>
      </c>
      <c r="F300" s="31">
        <f>IF($C$2="Neattiecināmās izmaksas",IF('Lokālā tāme Nr.3'!$Q303="Neattiecināmās",'Lokālā tāme Nr.3'!$F303,0))</f>
        <v>0</v>
      </c>
      <c r="G300" s="5">
        <f>IF($C$2="Neattiecināmās izmaksas",IF('Lokālā tāme Nr.3'!$Q303="Neattiecināmās",'Lokālā tāme Nr.3'!$G303,0))</f>
        <v>0</v>
      </c>
      <c r="H300" s="5">
        <f>IF($C$2="Neattiecināmās izmaksas",IF('Lokālā tāme Nr.3'!$Q303="Neattiecināmās",'Lokālā tāme Nr.3'!$H303,0))</f>
        <v>0</v>
      </c>
      <c r="I300" s="5">
        <f>IF($C$2="Neattiecināmās izmaksas",IF('Lokālā tāme Nr.3'!$Q303="Neattiecināmās",'Lokālā tāme Nr.3'!$I303,0))</f>
        <v>0</v>
      </c>
      <c r="J300" s="5">
        <f>IF($C$2="Neattiecināmās izmaksas",IF('Lokālā tāme Nr.3'!$Q303="Neattiecināmās",'Lokālā tāme Nr.3'!$J303,0))</f>
        <v>0</v>
      </c>
      <c r="K300" s="47">
        <f>IF($C$2="Neattiecināmās izmaksas",IF('Lokālā tāme Nr.3'!$Q303="Neattiecināmās",'Lokālā tāme Nr.3'!$K303,0))</f>
        <v>0</v>
      </c>
      <c r="L300" s="27">
        <f>IF($C$2="Neattiecināmās izmaksas",IF('Lokālā tāme Nr.3'!$Q303="Neattiecināmās",'Lokālā tāme Nr.3'!$L303,0))</f>
        <v>0</v>
      </c>
      <c r="M300" s="5">
        <f>IF($C$2="Neattiecināmās izmaksas",IF('Lokālā tāme Nr.3'!$Q303="Neattiecināmās",'Lokālā tāme Nr.3'!$M303,0))</f>
        <v>0</v>
      </c>
      <c r="N300" s="5">
        <f>IF($C$2="Neattiecināmās izmaksas",IF('Lokālā tāme Nr.3'!$Q303="Neattiecināmās",'Lokālā tāme Nr.3'!$N303,0))</f>
        <v>0</v>
      </c>
      <c r="O300" s="5">
        <f>IF($C$2="Neattiecināmās izmaksas",IF('Lokālā tāme Nr.3'!$Q303="Neattiecināmās",'Lokālā tāme Nr.3'!$O303,0))</f>
        <v>0</v>
      </c>
      <c r="P300" s="17">
        <f>IF($C$2="Neattiecināmās izmaksas",IF('Lokālā tāme Nr.3'!$Q303="Neattiecināmās",'Lokālā tāme Nr.3'!$P303,0))</f>
        <v>0</v>
      </c>
    </row>
    <row r="301" spans="1:16" ht="12" thickBot="1" x14ac:dyDescent="0.25">
      <c r="A301" s="18">
        <f>IF(P301=0,0,IF(COUNTBLANK(P301)=1,0,COUNTA($P$8:P301)))</f>
        <v>0</v>
      </c>
      <c r="B301" s="5">
        <f>IF($C$2="Neattiecināmās izmaksas",IF('Lokālā tāme Nr.3'!$Q304="Neattiecināmās",'Lokālā tāme Nr.3'!$B304,0))</f>
        <v>0</v>
      </c>
      <c r="C301" s="5">
        <f>IF($C$2="Neattiecināmās izmaksas",IF('Lokālā tāme Nr.3'!$Q304="Neattiecināmās",'Lokālā tāme Nr.3'!$C304,0))</f>
        <v>0</v>
      </c>
      <c r="D301" s="5">
        <f>IF($C$2="Neattiecināmās izmaksas",IF('Lokālā tāme Nr.3'!$Q304="Neattiecināmās",'Lokālā tāme Nr.3'!$D304,0))</f>
        <v>0</v>
      </c>
      <c r="E301" s="17">
        <f>IF($C$2="Neattiecināmās izmaksas",IF('Lokālā tāme Nr.3'!$Q304="Neattiecināmās",'Lokālā tāme Nr.3'!$E304,0))</f>
        <v>0</v>
      </c>
      <c r="F301" s="31">
        <f>IF($C$2="Neattiecināmās izmaksas",IF('Lokālā tāme Nr.3'!$Q304="Neattiecināmās",'Lokālā tāme Nr.3'!$F304,0))</f>
        <v>0</v>
      </c>
      <c r="G301" s="5">
        <f>IF($C$2="Neattiecināmās izmaksas",IF('Lokālā tāme Nr.3'!$Q304="Neattiecināmās",'Lokālā tāme Nr.3'!$G304,0))</f>
        <v>0</v>
      </c>
      <c r="H301" s="5">
        <f>IF($C$2="Neattiecināmās izmaksas",IF('Lokālā tāme Nr.3'!$Q304="Neattiecināmās",'Lokālā tāme Nr.3'!$H304,0))</f>
        <v>0</v>
      </c>
      <c r="I301" s="5">
        <f>IF($C$2="Neattiecināmās izmaksas",IF('Lokālā tāme Nr.3'!$Q304="Neattiecināmās",'Lokālā tāme Nr.3'!$I304,0))</f>
        <v>0</v>
      </c>
      <c r="J301" s="5">
        <f>IF($C$2="Neattiecināmās izmaksas",IF('Lokālā tāme Nr.3'!$Q304="Neattiecināmās",'Lokālā tāme Nr.3'!$J304,0))</f>
        <v>0</v>
      </c>
      <c r="K301" s="47">
        <f>IF($C$2="Neattiecināmās izmaksas",IF('Lokālā tāme Nr.3'!$Q304="Neattiecināmās",'Lokālā tāme Nr.3'!$K304,0))</f>
        <v>0</v>
      </c>
      <c r="L301" s="27">
        <f>IF($C$2="Neattiecināmās izmaksas",IF('Lokālā tāme Nr.3'!$Q304="Neattiecināmās",'Lokālā tāme Nr.3'!$L304,0))</f>
        <v>0</v>
      </c>
      <c r="M301" s="5">
        <f>IF($C$2="Neattiecināmās izmaksas",IF('Lokālā tāme Nr.3'!$Q304="Neattiecināmās",'Lokālā tāme Nr.3'!$M304,0))</f>
        <v>0</v>
      </c>
      <c r="N301" s="5">
        <f>IF($C$2="Neattiecināmās izmaksas",IF('Lokālā tāme Nr.3'!$Q304="Neattiecināmās",'Lokālā tāme Nr.3'!$N304,0))</f>
        <v>0</v>
      </c>
      <c r="O301" s="5">
        <f>IF($C$2="Neattiecināmās izmaksas",IF('Lokālā tāme Nr.3'!$Q304="Neattiecināmās",'Lokālā tāme Nr.3'!$O304,0))</f>
        <v>0</v>
      </c>
      <c r="P301" s="17">
        <f>IF($C$2="Neattiecināmās izmaksas",IF('Lokālā tāme Nr.3'!$Q304="Neattiecināmās",'Lokālā tāme Nr.3'!$P304,0))</f>
        <v>0</v>
      </c>
    </row>
    <row r="302" spans="1:16" ht="12" thickBot="1" x14ac:dyDescent="0.25">
      <c r="A302" s="18">
        <f>IF(P302=0,0,IF(COUNTBLANK(P302)=1,0,COUNTA($P$8:P302)))</f>
        <v>0</v>
      </c>
      <c r="B302" s="5">
        <f>IF($C$2="Neattiecināmās izmaksas",IF('Lokālā tāme Nr.3'!$Q305="Neattiecināmās",'Lokālā tāme Nr.3'!$B305,0))</f>
        <v>0</v>
      </c>
      <c r="C302" s="5">
        <f>IF($C$2="Neattiecināmās izmaksas",IF('Lokālā tāme Nr.3'!$Q305="Neattiecināmās",'Lokālā tāme Nr.3'!$C305,0))</f>
        <v>0</v>
      </c>
      <c r="D302" s="5">
        <f>IF($C$2="Neattiecināmās izmaksas",IF('Lokālā tāme Nr.3'!$Q305="Neattiecināmās",'Lokālā tāme Nr.3'!$D305,0))</f>
        <v>0</v>
      </c>
      <c r="E302" s="17">
        <f>IF($C$2="Neattiecināmās izmaksas",IF('Lokālā tāme Nr.3'!$Q305="Neattiecināmās",'Lokālā tāme Nr.3'!$E305,0))</f>
        <v>0</v>
      </c>
      <c r="F302" s="31">
        <f>IF($C$2="Neattiecināmās izmaksas",IF('Lokālā tāme Nr.3'!$Q305="Neattiecināmās",'Lokālā tāme Nr.3'!$F305,0))</f>
        <v>0</v>
      </c>
      <c r="G302" s="5">
        <f>IF($C$2="Neattiecināmās izmaksas",IF('Lokālā tāme Nr.3'!$Q305="Neattiecināmās",'Lokālā tāme Nr.3'!$G305,0))</f>
        <v>0</v>
      </c>
      <c r="H302" s="5">
        <f>IF($C$2="Neattiecināmās izmaksas",IF('Lokālā tāme Nr.3'!$Q305="Neattiecināmās",'Lokālā tāme Nr.3'!$H305,0))</f>
        <v>0</v>
      </c>
      <c r="I302" s="5">
        <f>IF($C$2="Neattiecināmās izmaksas",IF('Lokālā tāme Nr.3'!$Q305="Neattiecināmās",'Lokālā tāme Nr.3'!$I305,0))</f>
        <v>0</v>
      </c>
      <c r="J302" s="5">
        <f>IF($C$2="Neattiecināmās izmaksas",IF('Lokālā tāme Nr.3'!$Q305="Neattiecināmās",'Lokālā tāme Nr.3'!$J305,0))</f>
        <v>0</v>
      </c>
      <c r="K302" s="47">
        <f>IF($C$2="Neattiecināmās izmaksas",IF('Lokālā tāme Nr.3'!$Q305="Neattiecināmās",'Lokālā tāme Nr.3'!$K305,0))</f>
        <v>0</v>
      </c>
      <c r="L302" s="27">
        <f>IF($C$2="Neattiecināmās izmaksas",IF('Lokālā tāme Nr.3'!$Q305="Neattiecināmās",'Lokālā tāme Nr.3'!$L305,0))</f>
        <v>0</v>
      </c>
      <c r="M302" s="5">
        <f>IF($C$2="Neattiecināmās izmaksas",IF('Lokālā tāme Nr.3'!$Q305="Neattiecināmās",'Lokālā tāme Nr.3'!$M305,0))</f>
        <v>0</v>
      </c>
      <c r="N302" s="5">
        <f>IF($C$2="Neattiecināmās izmaksas",IF('Lokālā tāme Nr.3'!$Q305="Neattiecināmās",'Lokālā tāme Nr.3'!$N305,0))</f>
        <v>0</v>
      </c>
      <c r="O302" s="5">
        <f>IF($C$2="Neattiecināmās izmaksas",IF('Lokālā tāme Nr.3'!$Q305="Neattiecināmās",'Lokālā tāme Nr.3'!$O305,0))</f>
        <v>0</v>
      </c>
      <c r="P302" s="17">
        <f>IF($C$2="Neattiecināmās izmaksas",IF('Lokālā tāme Nr.3'!$Q305="Neattiecināmās",'Lokālā tāme Nr.3'!$P305,0))</f>
        <v>0</v>
      </c>
    </row>
    <row r="303" spans="1:16" ht="12" thickBot="1" x14ac:dyDescent="0.25">
      <c r="A303" s="18">
        <f>IF(P303=0,0,IF(COUNTBLANK(P303)=1,0,COUNTA($P$8:P303)))</f>
        <v>0</v>
      </c>
      <c r="B303" s="5">
        <f>IF($C$2="Neattiecināmās izmaksas",IF('Lokālā tāme Nr.3'!$Q306="Neattiecināmās",'Lokālā tāme Nr.3'!$B306,0))</f>
        <v>0</v>
      </c>
      <c r="C303" s="5">
        <f>IF($C$2="Neattiecināmās izmaksas",IF('Lokālā tāme Nr.3'!$Q306="Neattiecināmās",'Lokālā tāme Nr.3'!$C306,0))</f>
        <v>0</v>
      </c>
      <c r="D303" s="5">
        <f>IF($C$2="Neattiecināmās izmaksas",IF('Lokālā tāme Nr.3'!$Q306="Neattiecināmās",'Lokālā tāme Nr.3'!$D306,0))</f>
        <v>0</v>
      </c>
      <c r="E303" s="17">
        <f>IF($C$2="Neattiecināmās izmaksas",IF('Lokālā tāme Nr.3'!$Q306="Neattiecināmās",'Lokālā tāme Nr.3'!$E306,0))</f>
        <v>0</v>
      </c>
      <c r="F303" s="31">
        <f>IF($C$2="Neattiecināmās izmaksas",IF('Lokālā tāme Nr.3'!$Q306="Neattiecināmās",'Lokālā tāme Nr.3'!$F306,0))</f>
        <v>0</v>
      </c>
      <c r="G303" s="5">
        <f>IF($C$2="Neattiecināmās izmaksas",IF('Lokālā tāme Nr.3'!$Q306="Neattiecināmās",'Lokālā tāme Nr.3'!$G306,0))</f>
        <v>0</v>
      </c>
      <c r="H303" s="5">
        <f>IF($C$2="Neattiecināmās izmaksas",IF('Lokālā tāme Nr.3'!$Q306="Neattiecināmās",'Lokālā tāme Nr.3'!$H306,0))</f>
        <v>0</v>
      </c>
      <c r="I303" s="5">
        <f>IF($C$2="Neattiecināmās izmaksas",IF('Lokālā tāme Nr.3'!$Q306="Neattiecināmās",'Lokālā tāme Nr.3'!$I306,0))</f>
        <v>0</v>
      </c>
      <c r="J303" s="5">
        <f>IF($C$2="Neattiecināmās izmaksas",IF('Lokālā tāme Nr.3'!$Q306="Neattiecināmās",'Lokālā tāme Nr.3'!$J306,0))</f>
        <v>0</v>
      </c>
      <c r="K303" s="47">
        <f>IF($C$2="Neattiecināmās izmaksas",IF('Lokālā tāme Nr.3'!$Q306="Neattiecināmās",'Lokālā tāme Nr.3'!$K306,0))</f>
        <v>0</v>
      </c>
      <c r="L303" s="27">
        <f>IF($C$2="Neattiecināmās izmaksas",IF('Lokālā tāme Nr.3'!$Q306="Neattiecināmās",'Lokālā tāme Nr.3'!$L306,0))</f>
        <v>0</v>
      </c>
      <c r="M303" s="5">
        <f>IF($C$2="Neattiecināmās izmaksas",IF('Lokālā tāme Nr.3'!$Q306="Neattiecināmās",'Lokālā tāme Nr.3'!$M306,0))</f>
        <v>0</v>
      </c>
      <c r="N303" s="5">
        <f>IF($C$2="Neattiecināmās izmaksas",IF('Lokālā tāme Nr.3'!$Q306="Neattiecināmās",'Lokālā tāme Nr.3'!$N306,0))</f>
        <v>0</v>
      </c>
      <c r="O303" s="5">
        <f>IF($C$2="Neattiecināmās izmaksas",IF('Lokālā tāme Nr.3'!$Q306="Neattiecināmās",'Lokālā tāme Nr.3'!$O306,0))</f>
        <v>0</v>
      </c>
      <c r="P303" s="17">
        <f>IF($C$2="Neattiecināmās izmaksas",IF('Lokālā tāme Nr.3'!$Q306="Neattiecināmās",'Lokālā tāme Nr.3'!$P306,0))</f>
        <v>0</v>
      </c>
    </row>
    <row r="304" spans="1:16" ht="12" thickBot="1" x14ac:dyDescent="0.25">
      <c r="A304" s="18">
        <f>IF(P304=0,0,IF(COUNTBLANK(P304)=1,0,COUNTA($P$8:P304)))</f>
        <v>0</v>
      </c>
      <c r="B304" s="5">
        <f>IF($C$2="Neattiecināmās izmaksas",IF('Lokālā tāme Nr.3'!$Q307="Neattiecināmās",'Lokālā tāme Nr.3'!$B307,0))</f>
        <v>0</v>
      </c>
      <c r="C304" s="5">
        <f>IF($C$2="Neattiecināmās izmaksas",IF('Lokālā tāme Nr.3'!$Q307="Neattiecināmās",'Lokālā tāme Nr.3'!$C307,0))</f>
        <v>0</v>
      </c>
      <c r="D304" s="5">
        <f>IF($C$2="Neattiecināmās izmaksas",IF('Lokālā tāme Nr.3'!$Q307="Neattiecināmās",'Lokālā tāme Nr.3'!$D307,0))</f>
        <v>0</v>
      </c>
      <c r="E304" s="17">
        <f>IF($C$2="Neattiecināmās izmaksas",IF('Lokālā tāme Nr.3'!$Q307="Neattiecināmās",'Lokālā tāme Nr.3'!$E307,0))</f>
        <v>0</v>
      </c>
      <c r="F304" s="31">
        <f>IF($C$2="Neattiecināmās izmaksas",IF('Lokālā tāme Nr.3'!$Q307="Neattiecināmās",'Lokālā tāme Nr.3'!$F307,0))</f>
        <v>0</v>
      </c>
      <c r="G304" s="5">
        <f>IF($C$2="Neattiecināmās izmaksas",IF('Lokālā tāme Nr.3'!$Q307="Neattiecināmās",'Lokālā tāme Nr.3'!$G307,0))</f>
        <v>0</v>
      </c>
      <c r="H304" s="5">
        <f>IF($C$2="Neattiecināmās izmaksas",IF('Lokālā tāme Nr.3'!$Q307="Neattiecināmās",'Lokālā tāme Nr.3'!$H307,0))</f>
        <v>0</v>
      </c>
      <c r="I304" s="5">
        <f>IF($C$2="Neattiecināmās izmaksas",IF('Lokālā tāme Nr.3'!$Q307="Neattiecināmās",'Lokālā tāme Nr.3'!$I307,0))</f>
        <v>0</v>
      </c>
      <c r="J304" s="5">
        <f>IF($C$2="Neattiecināmās izmaksas",IF('Lokālā tāme Nr.3'!$Q307="Neattiecināmās",'Lokālā tāme Nr.3'!$J307,0))</f>
        <v>0</v>
      </c>
      <c r="K304" s="47">
        <f>IF($C$2="Neattiecināmās izmaksas",IF('Lokālā tāme Nr.3'!$Q307="Neattiecināmās",'Lokālā tāme Nr.3'!$K307,0))</f>
        <v>0</v>
      </c>
      <c r="L304" s="27">
        <f>IF($C$2="Neattiecināmās izmaksas",IF('Lokālā tāme Nr.3'!$Q307="Neattiecināmās",'Lokālā tāme Nr.3'!$L307,0))</f>
        <v>0</v>
      </c>
      <c r="M304" s="5">
        <f>IF($C$2="Neattiecināmās izmaksas",IF('Lokālā tāme Nr.3'!$Q307="Neattiecināmās",'Lokālā tāme Nr.3'!$M307,0))</f>
        <v>0</v>
      </c>
      <c r="N304" s="5">
        <f>IF($C$2="Neattiecināmās izmaksas",IF('Lokālā tāme Nr.3'!$Q307="Neattiecināmās",'Lokālā tāme Nr.3'!$N307,0))</f>
        <v>0</v>
      </c>
      <c r="O304" s="5">
        <f>IF($C$2="Neattiecināmās izmaksas",IF('Lokālā tāme Nr.3'!$Q307="Neattiecināmās",'Lokālā tāme Nr.3'!$O307,0))</f>
        <v>0</v>
      </c>
      <c r="P304" s="17">
        <f>IF($C$2="Neattiecināmās izmaksas",IF('Lokālā tāme Nr.3'!$Q307="Neattiecināmās",'Lokālā tāme Nr.3'!$P307,0))</f>
        <v>0</v>
      </c>
    </row>
    <row r="305" spans="1:16" ht="12" thickBot="1" x14ac:dyDescent="0.25">
      <c r="A305" s="18">
        <f>IF(P305=0,0,IF(COUNTBLANK(P305)=1,0,COUNTA($P$8:P305)))</f>
        <v>0</v>
      </c>
      <c r="B305" s="5">
        <f>IF($C$2="Neattiecināmās izmaksas",IF('Lokālā tāme Nr.3'!$Q308="Neattiecināmās",'Lokālā tāme Nr.3'!$B308,0))</f>
        <v>0</v>
      </c>
      <c r="C305" s="5">
        <f>IF($C$2="Neattiecināmās izmaksas",IF('Lokālā tāme Nr.3'!$Q308="Neattiecināmās",'Lokālā tāme Nr.3'!$C308,0))</f>
        <v>0</v>
      </c>
      <c r="D305" s="5">
        <f>IF($C$2="Neattiecināmās izmaksas",IF('Lokālā tāme Nr.3'!$Q308="Neattiecināmās",'Lokālā tāme Nr.3'!$D308,0))</f>
        <v>0</v>
      </c>
      <c r="E305" s="17">
        <f>IF($C$2="Neattiecināmās izmaksas",IF('Lokālā tāme Nr.3'!$Q308="Neattiecināmās",'Lokālā tāme Nr.3'!$E308,0))</f>
        <v>0</v>
      </c>
      <c r="F305" s="31">
        <f>IF($C$2="Neattiecināmās izmaksas",IF('Lokālā tāme Nr.3'!$Q308="Neattiecināmās",'Lokālā tāme Nr.3'!$F308,0))</f>
        <v>0</v>
      </c>
      <c r="G305" s="5">
        <f>IF($C$2="Neattiecināmās izmaksas",IF('Lokālā tāme Nr.3'!$Q308="Neattiecināmās",'Lokālā tāme Nr.3'!$G308,0))</f>
        <v>0</v>
      </c>
      <c r="H305" s="5">
        <f>IF($C$2="Neattiecināmās izmaksas",IF('Lokālā tāme Nr.3'!$Q308="Neattiecināmās",'Lokālā tāme Nr.3'!$H308,0))</f>
        <v>0</v>
      </c>
      <c r="I305" s="5">
        <f>IF($C$2="Neattiecināmās izmaksas",IF('Lokālā tāme Nr.3'!$Q308="Neattiecināmās",'Lokālā tāme Nr.3'!$I308,0))</f>
        <v>0</v>
      </c>
      <c r="J305" s="5">
        <f>IF($C$2="Neattiecināmās izmaksas",IF('Lokālā tāme Nr.3'!$Q308="Neattiecināmās",'Lokālā tāme Nr.3'!$J308,0))</f>
        <v>0</v>
      </c>
      <c r="K305" s="47">
        <f>IF($C$2="Neattiecināmās izmaksas",IF('Lokālā tāme Nr.3'!$Q308="Neattiecināmās",'Lokālā tāme Nr.3'!$K308,0))</f>
        <v>0</v>
      </c>
      <c r="L305" s="27">
        <f>IF($C$2="Neattiecināmās izmaksas",IF('Lokālā tāme Nr.3'!$Q308="Neattiecināmās",'Lokālā tāme Nr.3'!$L308,0))</f>
        <v>0</v>
      </c>
      <c r="M305" s="5">
        <f>IF($C$2="Neattiecināmās izmaksas",IF('Lokālā tāme Nr.3'!$Q308="Neattiecināmās",'Lokālā tāme Nr.3'!$M308,0))</f>
        <v>0</v>
      </c>
      <c r="N305" s="5">
        <f>IF($C$2="Neattiecināmās izmaksas",IF('Lokālā tāme Nr.3'!$Q308="Neattiecināmās",'Lokālā tāme Nr.3'!$N308,0))</f>
        <v>0</v>
      </c>
      <c r="O305" s="5">
        <f>IF($C$2="Neattiecināmās izmaksas",IF('Lokālā tāme Nr.3'!$Q308="Neattiecināmās",'Lokālā tāme Nr.3'!$O308,0))</f>
        <v>0</v>
      </c>
      <c r="P305" s="17">
        <f>IF($C$2="Neattiecināmās izmaksas",IF('Lokālā tāme Nr.3'!$Q308="Neattiecināmās",'Lokālā tāme Nr.3'!$P308,0))</f>
        <v>0</v>
      </c>
    </row>
    <row r="306" spans="1:16" ht="12" thickBot="1" x14ac:dyDescent="0.25">
      <c r="A306" s="18">
        <f>IF(P306=0,0,IF(COUNTBLANK(P306)=1,0,COUNTA($P$8:P306)))</f>
        <v>0</v>
      </c>
      <c r="B306" s="5">
        <f>IF($C$2="Neattiecināmās izmaksas",IF('Lokālā tāme Nr.3'!$Q309="Neattiecināmās",'Lokālā tāme Nr.3'!$B309,0))</f>
        <v>0</v>
      </c>
      <c r="C306" s="5">
        <f>IF($C$2="Neattiecināmās izmaksas",IF('Lokālā tāme Nr.3'!$Q309="Neattiecināmās",'Lokālā tāme Nr.3'!$C309,0))</f>
        <v>0</v>
      </c>
      <c r="D306" s="5">
        <f>IF($C$2="Neattiecināmās izmaksas",IF('Lokālā tāme Nr.3'!$Q309="Neattiecināmās",'Lokālā tāme Nr.3'!$D309,0))</f>
        <v>0</v>
      </c>
      <c r="E306" s="17">
        <f>IF($C$2="Neattiecināmās izmaksas",IF('Lokālā tāme Nr.3'!$Q309="Neattiecināmās",'Lokālā tāme Nr.3'!$E309,0))</f>
        <v>0</v>
      </c>
      <c r="F306" s="31">
        <f>IF($C$2="Neattiecināmās izmaksas",IF('Lokālā tāme Nr.3'!$Q309="Neattiecināmās",'Lokālā tāme Nr.3'!$F309,0))</f>
        <v>0</v>
      </c>
      <c r="G306" s="5">
        <f>IF($C$2="Neattiecināmās izmaksas",IF('Lokālā tāme Nr.3'!$Q309="Neattiecināmās",'Lokālā tāme Nr.3'!$G309,0))</f>
        <v>0</v>
      </c>
      <c r="H306" s="5">
        <f>IF($C$2="Neattiecināmās izmaksas",IF('Lokālā tāme Nr.3'!$Q309="Neattiecināmās",'Lokālā tāme Nr.3'!$H309,0))</f>
        <v>0</v>
      </c>
      <c r="I306" s="5">
        <f>IF($C$2="Neattiecināmās izmaksas",IF('Lokālā tāme Nr.3'!$Q309="Neattiecināmās",'Lokālā tāme Nr.3'!$I309,0))</f>
        <v>0</v>
      </c>
      <c r="J306" s="5">
        <f>IF($C$2="Neattiecināmās izmaksas",IF('Lokālā tāme Nr.3'!$Q309="Neattiecināmās",'Lokālā tāme Nr.3'!$J309,0))</f>
        <v>0</v>
      </c>
      <c r="K306" s="47">
        <f>IF($C$2="Neattiecināmās izmaksas",IF('Lokālā tāme Nr.3'!$Q309="Neattiecināmās",'Lokālā tāme Nr.3'!$K309,0))</f>
        <v>0</v>
      </c>
      <c r="L306" s="27">
        <f>IF($C$2="Neattiecināmās izmaksas",IF('Lokālā tāme Nr.3'!$Q309="Neattiecināmās",'Lokālā tāme Nr.3'!$L309,0))</f>
        <v>0</v>
      </c>
      <c r="M306" s="5">
        <f>IF($C$2="Neattiecināmās izmaksas",IF('Lokālā tāme Nr.3'!$Q309="Neattiecināmās",'Lokālā tāme Nr.3'!$M309,0))</f>
        <v>0</v>
      </c>
      <c r="N306" s="5">
        <f>IF($C$2="Neattiecināmās izmaksas",IF('Lokālā tāme Nr.3'!$Q309="Neattiecināmās",'Lokālā tāme Nr.3'!$N309,0))</f>
        <v>0</v>
      </c>
      <c r="O306" s="5">
        <f>IF($C$2="Neattiecināmās izmaksas",IF('Lokālā tāme Nr.3'!$Q309="Neattiecināmās",'Lokālā tāme Nr.3'!$O309,0))</f>
        <v>0</v>
      </c>
      <c r="P306" s="17">
        <f>IF($C$2="Neattiecināmās izmaksas",IF('Lokālā tāme Nr.3'!$Q309="Neattiecināmās",'Lokālā tāme Nr.3'!$P309,0))</f>
        <v>0</v>
      </c>
    </row>
    <row r="307" spans="1:16" ht="12" thickBot="1" x14ac:dyDescent="0.25">
      <c r="A307" s="18">
        <f>IF(P307=0,0,IF(COUNTBLANK(P307)=1,0,COUNTA($P$8:P307)))</f>
        <v>0</v>
      </c>
      <c r="B307" s="5">
        <f>IF($C$2="Neattiecināmās izmaksas",IF('Lokālā tāme Nr.3'!$Q310="Neattiecināmās",'Lokālā tāme Nr.3'!$B310,0))</f>
        <v>0</v>
      </c>
      <c r="C307" s="5">
        <f>IF($C$2="Neattiecināmās izmaksas",IF('Lokālā tāme Nr.3'!$Q310="Neattiecināmās",'Lokālā tāme Nr.3'!$C310,0))</f>
        <v>0</v>
      </c>
      <c r="D307" s="5">
        <f>IF($C$2="Neattiecināmās izmaksas",IF('Lokālā tāme Nr.3'!$Q310="Neattiecināmās",'Lokālā tāme Nr.3'!$D310,0))</f>
        <v>0</v>
      </c>
      <c r="E307" s="17">
        <f>IF($C$2="Neattiecināmās izmaksas",IF('Lokālā tāme Nr.3'!$Q310="Neattiecināmās",'Lokālā tāme Nr.3'!$E310,0))</f>
        <v>0</v>
      </c>
      <c r="F307" s="31">
        <f>IF($C$2="Neattiecināmās izmaksas",IF('Lokālā tāme Nr.3'!$Q310="Neattiecināmās",'Lokālā tāme Nr.3'!$F310,0))</f>
        <v>0</v>
      </c>
      <c r="G307" s="5">
        <f>IF($C$2="Neattiecināmās izmaksas",IF('Lokālā tāme Nr.3'!$Q310="Neattiecināmās",'Lokālā tāme Nr.3'!$G310,0))</f>
        <v>0</v>
      </c>
      <c r="H307" s="5">
        <f>IF($C$2="Neattiecināmās izmaksas",IF('Lokālā tāme Nr.3'!$Q310="Neattiecināmās",'Lokālā tāme Nr.3'!$H310,0))</f>
        <v>0</v>
      </c>
      <c r="I307" s="5">
        <f>IF($C$2="Neattiecināmās izmaksas",IF('Lokālā tāme Nr.3'!$Q310="Neattiecināmās",'Lokālā tāme Nr.3'!$I310,0))</f>
        <v>0</v>
      </c>
      <c r="J307" s="5">
        <f>IF($C$2="Neattiecināmās izmaksas",IF('Lokālā tāme Nr.3'!$Q310="Neattiecināmās",'Lokālā tāme Nr.3'!$J310,0))</f>
        <v>0</v>
      </c>
      <c r="K307" s="47">
        <f>IF($C$2="Neattiecināmās izmaksas",IF('Lokālā tāme Nr.3'!$Q310="Neattiecināmās",'Lokālā tāme Nr.3'!$K310,0))</f>
        <v>0</v>
      </c>
      <c r="L307" s="27">
        <f>IF($C$2="Neattiecināmās izmaksas",IF('Lokālā tāme Nr.3'!$Q310="Neattiecināmās",'Lokālā tāme Nr.3'!$L310,0))</f>
        <v>0</v>
      </c>
      <c r="M307" s="5">
        <f>IF($C$2="Neattiecināmās izmaksas",IF('Lokālā tāme Nr.3'!$Q310="Neattiecināmās",'Lokālā tāme Nr.3'!$M310,0))</f>
        <v>0</v>
      </c>
      <c r="N307" s="5">
        <f>IF($C$2="Neattiecināmās izmaksas",IF('Lokālā tāme Nr.3'!$Q310="Neattiecināmās",'Lokālā tāme Nr.3'!$N310,0))</f>
        <v>0</v>
      </c>
      <c r="O307" s="5">
        <f>IF($C$2="Neattiecināmās izmaksas",IF('Lokālā tāme Nr.3'!$Q310="Neattiecināmās",'Lokālā tāme Nr.3'!$O310,0))</f>
        <v>0</v>
      </c>
      <c r="P307" s="17">
        <f>IF($C$2="Neattiecināmās izmaksas",IF('Lokālā tāme Nr.3'!$Q310="Neattiecināmās",'Lokālā tāme Nr.3'!$P310,0))</f>
        <v>0</v>
      </c>
    </row>
    <row r="308" spans="1:16" ht="12" thickBot="1" x14ac:dyDescent="0.25">
      <c r="A308" s="18">
        <f>IF(P308=0,0,IF(COUNTBLANK(P308)=1,0,COUNTA($P$8:P308)))</f>
        <v>0</v>
      </c>
      <c r="B308" s="5">
        <f>IF($C$2="Neattiecināmās izmaksas",IF('Lokālā tāme Nr.3'!$Q311="Neattiecināmās",'Lokālā tāme Nr.3'!$B311,0))</f>
        <v>0</v>
      </c>
      <c r="C308" s="5">
        <f>IF($C$2="Neattiecināmās izmaksas",IF('Lokālā tāme Nr.3'!$Q311="Neattiecināmās",'Lokālā tāme Nr.3'!$C311,0))</f>
        <v>0</v>
      </c>
      <c r="D308" s="5">
        <f>IF($C$2="Neattiecināmās izmaksas",IF('Lokālā tāme Nr.3'!$Q311="Neattiecināmās",'Lokālā tāme Nr.3'!$D311,0))</f>
        <v>0</v>
      </c>
      <c r="E308" s="17">
        <f>IF($C$2="Neattiecināmās izmaksas",IF('Lokālā tāme Nr.3'!$Q311="Neattiecināmās",'Lokālā tāme Nr.3'!$E311,0))</f>
        <v>0</v>
      </c>
      <c r="F308" s="31">
        <f>IF($C$2="Neattiecināmās izmaksas",IF('Lokālā tāme Nr.3'!$Q311="Neattiecināmās",'Lokālā tāme Nr.3'!$F311,0))</f>
        <v>0</v>
      </c>
      <c r="G308" s="5">
        <f>IF($C$2="Neattiecināmās izmaksas",IF('Lokālā tāme Nr.3'!$Q311="Neattiecināmās",'Lokālā tāme Nr.3'!$G311,0))</f>
        <v>0</v>
      </c>
      <c r="H308" s="5">
        <f>IF($C$2="Neattiecināmās izmaksas",IF('Lokālā tāme Nr.3'!$Q311="Neattiecināmās",'Lokālā tāme Nr.3'!$H311,0))</f>
        <v>0</v>
      </c>
      <c r="I308" s="5">
        <f>IF($C$2="Neattiecināmās izmaksas",IF('Lokālā tāme Nr.3'!$Q311="Neattiecināmās",'Lokālā tāme Nr.3'!$I311,0))</f>
        <v>0</v>
      </c>
      <c r="J308" s="5">
        <f>IF($C$2="Neattiecināmās izmaksas",IF('Lokālā tāme Nr.3'!$Q311="Neattiecināmās",'Lokālā tāme Nr.3'!$J311,0))</f>
        <v>0</v>
      </c>
      <c r="K308" s="47">
        <f>IF($C$2="Neattiecināmās izmaksas",IF('Lokālā tāme Nr.3'!$Q311="Neattiecināmās",'Lokālā tāme Nr.3'!$K311,0))</f>
        <v>0</v>
      </c>
      <c r="L308" s="27">
        <f>IF($C$2="Neattiecināmās izmaksas",IF('Lokālā tāme Nr.3'!$Q311="Neattiecināmās",'Lokālā tāme Nr.3'!$L311,0))</f>
        <v>0</v>
      </c>
      <c r="M308" s="5">
        <f>IF($C$2="Neattiecināmās izmaksas",IF('Lokālā tāme Nr.3'!$Q311="Neattiecināmās",'Lokālā tāme Nr.3'!$M311,0))</f>
        <v>0</v>
      </c>
      <c r="N308" s="5">
        <f>IF($C$2="Neattiecināmās izmaksas",IF('Lokālā tāme Nr.3'!$Q311="Neattiecināmās",'Lokālā tāme Nr.3'!$N311,0))</f>
        <v>0</v>
      </c>
      <c r="O308" s="5">
        <f>IF($C$2="Neattiecināmās izmaksas",IF('Lokālā tāme Nr.3'!$Q311="Neattiecināmās",'Lokālā tāme Nr.3'!$O311,0))</f>
        <v>0</v>
      </c>
      <c r="P308" s="17">
        <f>IF($C$2="Neattiecināmās izmaksas",IF('Lokālā tāme Nr.3'!$Q311="Neattiecināmās",'Lokālā tāme Nr.3'!$P311,0))</f>
        <v>0</v>
      </c>
    </row>
    <row r="309" spans="1:16" ht="12" thickBot="1" x14ac:dyDescent="0.25">
      <c r="A309" s="18">
        <f>IF(P309=0,0,IF(COUNTBLANK(P309)=1,0,COUNTA($P$8:P309)))</f>
        <v>0</v>
      </c>
      <c r="B309" s="5">
        <f>IF($C$2="Neattiecināmās izmaksas",IF('Lokālā tāme Nr.3'!$Q312="Neattiecināmās",'Lokālā tāme Nr.3'!$B312,0))</f>
        <v>0</v>
      </c>
      <c r="C309" s="5">
        <f>IF($C$2="Neattiecināmās izmaksas",IF('Lokālā tāme Nr.3'!$Q312="Neattiecināmās",'Lokālā tāme Nr.3'!$C312,0))</f>
        <v>0</v>
      </c>
      <c r="D309" s="5">
        <f>IF($C$2="Neattiecināmās izmaksas",IF('Lokālā tāme Nr.3'!$Q312="Neattiecināmās",'Lokālā tāme Nr.3'!$D312,0))</f>
        <v>0</v>
      </c>
      <c r="E309" s="17">
        <f>IF($C$2="Neattiecināmās izmaksas",IF('Lokālā tāme Nr.3'!$Q312="Neattiecināmās",'Lokālā tāme Nr.3'!$E312,0))</f>
        <v>0</v>
      </c>
      <c r="F309" s="31">
        <f>IF($C$2="Neattiecināmās izmaksas",IF('Lokālā tāme Nr.3'!$Q312="Neattiecināmās",'Lokālā tāme Nr.3'!$F312,0))</f>
        <v>0</v>
      </c>
      <c r="G309" s="5">
        <f>IF($C$2="Neattiecināmās izmaksas",IF('Lokālā tāme Nr.3'!$Q312="Neattiecināmās",'Lokālā tāme Nr.3'!$G312,0))</f>
        <v>0</v>
      </c>
      <c r="H309" s="5">
        <f>IF($C$2="Neattiecināmās izmaksas",IF('Lokālā tāme Nr.3'!$Q312="Neattiecināmās",'Lokālā tāme Nr.3'!$H312,0))</f>
        <v>0</v>
      </c>
      <c r="I309" s="5">
        <f>IF($C$2="Neattiecināmās izmaksas",IF('Lokālā tāme Nr.3'!$Q312="Neattiecināmās",'Lokālā tāme Nr.3'!$I312,0))</f>
        <v>0</v>
      </c>
      <c r="J309" s="5">
        <f>IF($C$2="Neattiecināmās izmaksas",IF('Lokālā tāme Nr.3'!$Q312="Neattiecināmās",'Lokālā tāme Nr.3'!$J312,0))</f>
        <v>0</v>
      </c>
      <c r="K309" s="47">
        <f>IF($C$2="Neattiecināmās izmaksas",IF('Lokālā tāme Nr.3'!$Q312="Neattiecināmās",'Lokālā tāme Nr.3'!$K312,0))</f>
        <v>0</v>
      </c>
      <c r="L309" s="27">
        <f>IF($C$2="Neattiecināmās izmaksas",IF('Lokālā tāme Nr.3'!$Q312="Neattiecināmās",'Lokālā tāme Nr.3'!$L312,0))</f>
        <v>0</v>
      </c>
      <c r="M309" s="5">
        <f>IF($C$2="Neattiecināmās izmaksas",IF('Lokālā tāme Nr.3'!$Q312="Neattiecināmās",'Lokālā tāme Nr.3'!$M312,0))</f>
        <v>0</v>
      </c>
      <c r="N309" s="5">
        <f>IF($C$2="Neattiecināmās izmaksas",IF('Lokālā tāme Nr.3'!$Q312="Neattiecināmās",'Lokālā tāme Nr.3'!$N312,0))</f>
        <v>0</v>
      </c>
      <c r="O309" s="5">
        <f>IF($C$2="Neattiecināmās izmaksas",IF('Lokālā tāme Nr.3'!$Q312="Neattiecināmās",'Lokālā tāme Nr.3'!$O312,0))</f>
        <v>0</v>
      </c>
      <c r="P309" s="17">
        <f>IF($C$2="Neattiecināmās izmaksas",IF('Lokālā tāme Nr.3'!$Q312="Neattiecināmās",'Lokālā tāme Nr.3'!$P312,0))</f>
        <v>0</v>
      </c>
    </row>
    <row r="310" spans="1:16" ht="12" thickBot="1" x14ac:dyDescent="0.25">
      <c r="A310" s="18">
        <f>IF(P310=0,0,IF(COUNTBLANK(P310)=1,0,COUNTA($P$8:P310)))</f>
        <v>0</v>
      </c>
      <c r="B310" s="5">
        <f>IF($C$2="Neattiecināmās izmaksas",IF('Lokālā tāme Nr.3'!$Q313="Neattiecināmās",'Lokālā tāme Nr.3'!$B313,0))</f>
        <v>0</v>
      </c>
      <c r="C310" s="5">
        <f>IF($C$2="Neattiecināmās izmaksas",IF('Lokālā tāme Nr.3'!$Q313="Neattiecināmās",'Lokālā tāme Nr.3'!$C313,0))</f>
        <v>0</v>
      </c>
      <c r="D310" s="5">
        <f>IF($C$2="Neattiecināmās izmaksas",IF('Lokālā tāme Nr.3'!$Q313="Neattiecināmās",'Lokālā tāme Nr.3'!$D313,0))</f>
        <v>0</v>
      </c>
      <c r="E310" s="17">
        <f>IF($C$2="Neattiecināmās izmaksas",IF('Lokālā tāme Nr.3'!$Q313="Neattiecināmās",'Lokālā tāme Nr.3'!$E313,0))</f>
        <v>0</v>
      </c>
      <c r="F310" s="31">
        <f>IF($C$2="Neattiecināmās izmaksas",IF('Lokālā tāme Nr.3'!$Q313="Neattiecināmās",'Lokālā tāme Nr.3'!$F313,0))</f>
        <v>0</v>
      </c>
      <c r="G310" s="5">
        <f>IF($C$2="Neattiecināmās izmaksas",IF('Lokālā tāme Nr.3'!$Q313="Neattiecināmās",'Lokālā tāme Nr.3'!$G313,0))</f>
        <v>0</v>
      </c>
      <c r="H310" s="5">
        <f>IF($C$2="Neattiecināmās izmaksas",IF('Lokālā tāme Nr.3'!$Q313="Neattiecināmās",'Lokālā tāme Nr.3'!$H313,0))</f>
        <v>0</v>
      </c>
      <c r="I310" s="5">
        <f>IF($C$2="Neattiecināmās izmaksas",IF('Lokālā tāme Nr.3'!$Q313="Neattiecināmās",'Lokālā tāme Nr.3'!$I313,0))</f>
        <v>0</v>
      </c>
      <c r="J310" s="5">
        <f>IF($C$2="Neattiecināmās izmaksas",IF('Lokālā tāme Nr.3'!$Q313="Neattiecināmās",'Lokālā tāme Nr.3'!$J313,0))</f>
        <v>0</v>
      </c>
      <c r="K310" s="47">
        <f>IF($C$2="Neattiecināmās izmaksas",IF('Lokālā tāme Nr.3'!$Q313="Neattiecināmās",'Lokālā tāme Nr.3'!$K313,0))</f>
        <v>0</v>
      </c>
      <c r="L310" s="27">
        <f>IF($C$2="Neattiecināmās izmaksas",IF('Lokālā tāme Nr.3'!$Q313="Neattiecināmās",'Lokālā tāme Nr.3'!$L313,0))</f>
        <v>0</v>
      </c>
      <c r="M310" s="5">
        <f>IF($C$2="Neattiecināmās izmaksas",IF('Lokālā tāme Nr.3'!$Q313="Neattiecināmās",'Lokālā tāme Nr.3'!$M313,0))</f>
        <v>0</v>
      </c>
      <c r="N310" s="5">
        <f>IF($C$2="Neattiecināmās izmaksas",IF('Lokālā tāme Nr.3'!$Q313="Neattiecināmās",'Lokālā tāme Nr.3'!$N313,0))</f>
        <v>0</v>
      </c>
      <c r="O310" s="5">
        <f>IF($C$2="Neattiecināmās izmaksas",IF('Lokālā tāme Nr.3'!$Q313="Neattiecināmās",'Lokālā tāme Nr.3'!$O313,0))</f>
        <v>0</v>
      </c>
      <c r="P310" s="17">
        <f>IF($C$2="Neattiecināmās izmaksas",IF('Lokālā tāme Nr.3'!$Q313="Neattiecināmās",'Lokālā tāme Nr.3'!$P313,0))</f>
        <v>0</v>
      </c>
    </row>
    <row r="311" spans="1:16" ht="12" thickBot="1" x14ac:dyDescent="0.25">
      <c r="A311" s="18">
        <f>IF(P311=0,0,IF(COUNTBLANK(P311)=1,0,COUNTA($P$8:P311)))</f>
        <v>0</v>
      </c>
      <c r="B311" s="5">
        <f>IF($C$2="Neattiecināmās izmaksas",IF('Lokālā tāme Nr.3'!$Q314="Neattiecināmās",'Lokālā tāme Nr.3'!$B314,0))</f>
        <v>0</v>
      </c>
      <c r="C311" s="5">
        <f>IF($C$2="Neattiecināmās izmaksas",IF('Lokālā tāme Nr.3'!$Q314="Neattiecināmās",'Lokālā tāme Nr.3'!$C314,0))</f>
        <v>0</v>
      </c>
      <c r="D311" s="5">
        <f>IF($C$2="Neattiecināmās izmaksas",IF('Lokālā tāme Nr.3'!$Q314="Neattiecināmās",'Lokālā tāme Nr.3'!$D314,0))</f>
        <v>0</v>
      </c>
      <c r="E311" s="17">
        <f>IF($C$2="Neattiecināmās izmaksas",IF('Lokālā tāme Nr.3'!$Q314="Neattiecināmās",'Lokālā tāme Nr.3'!$E314,0))</f>
        <v>0</v>
      </c>
      <c r="F311" s="31">
        <f>IF($C$2="Neattiecināmās izmaksas",IF('Lokālā tāme Nr.3'!$Q314="Neattiecināmās",'Lokālā tāme Nr.3'!$F314,0))</f>
        <v>0</v>
      </c>
      <c r="G311" s="5">
        <f>IF($C$2="Neattiecināmās izmaksas",IF('Lokālā tāme Nr.3'!$Q314="Neattiecināmās",'Lokālā tāme Nr.3'!$G314,0))</f>
        <v>0</v>
      </c>
      <c r="H311" s="5">
        <f>IF($C$2="Neattiecināmās izmaksas",IF('Lokālā tāme Nr.3'!$Q314="Neattiecināmās",'Lokālā tāme Nr.3'!$H314,0))</f>
        <v>0</v>
      </c>
      <c r="I311" s="5">
        <f>IF($C$2="Neattiecināmās izmaksas",IF('Lokālā tāme Nr.3'!$Q314="Neattiecināmās",'Lokālā tāme Nr.3'!$I314,0))</f>
        <v>0</v>
      </c>
      <c r="J311" s="5">
        <f>IF($C$2="Neattiecināmās izmaksas",IF('Lokālā tāme Nr.3'!$Q314="Neattiecināmās",'Lokālā tāme Nr.3'!$J314,0))</f>
        <v>0</v>
      </c>
      <c r="K311" s="47">
        <f>IF($C$2="Neattiecināmās izmaksas",IF('Lokālā tāme Nr.3'!$Q314="Neattiecināmās",'Lokālā tāme Nr.3'!$K314,0))</f>
        <v>0</v>
      </c>
      <c r="L311" s="27">
        <f>IF($C$2="Neattiecināmās izmaksas",IF('Lokālā tāme Nr.3'!$Q314="Neattiecināmās",'Lokālā tāme Nr.3'!$L314,0))</f>
        <v>0</v>
      </c>
      <c r="M311" s="5">
        <f>IF($C$2="Neattiecināmās izmaksas",IF('Lokālā tāme Nr.3'!$Q314="Neattiecināmās",'Lokālā tāme Nr.3'!$M314,0))</f>
        <v>0</v>
      </c>
      <c r="N311" s="5">
        <f>IF($C$2="Neattiecināmās izmaksas",IF('Lokālā tāme Nr.3'!$Q314="Neattiecināmās",'Lokālā tāme Nr.3'!$N314,0))</f>
        <v>0</v>
      </c>
      <c r="O311" s="5">
        <f>IF($C$2="Neattiecināmās izmaksas",IF('Lokālā tāme Nr.3'!$Q314="Neattiecināmās",'Lokālā tāme Nr.3'!$O314,0))</f>
        <v>0</v>
      </c>
      <c r="P311" s="17">
        <f>IF($C$2="Neattiecināmās izmaksas",IF('Lokālā tāme Nr.3'!$Q314="Neattiecināmās",'Lokālā tāme Nr.3'!$P314,0))</f>
        <v>0</v>
      </c>
    </row>
    <row r="312" spans="1:16" ht="12" thickBot="1" x14ac:dyDescent="0.25">
      <c r="A312" s="18">
        <f>IF(P312=0,0,IF(COUNTBLANK(P312)=1,0,COUNTA($P$8:P312)))</f>
        <v>0</v>
      </c>
      <c r="B312" s="5">
        <f>IF($C$2="Neattiecināmās izmaksas",IF('Lokālā tāme Nr.3'!$Q315="Neattiecināmās",'Lokālā tāme Nr.3'!$B315,0))</f>
        <v>0</v>
      </c>
      <c r="C312" s="5">
        <f>IF($C$2="Neattiecināmās izmaksas",IF('Lokālā tāme Nr.3'!$Q315="Neattiecināmās",'Lokālā tāme Nr.3'!$C315,0))</f>
        <v>0</v>
      </c>
      <c r="D312" s="5">
        <f>IF($C$2="Neattiecināmās izmaksas",IF('Lokālā tāme Nr.3'!$Q315="Neattiecināmās",'Lokālā tāme Nr.3'!$D315,0))</f>
        <v>0</v>
      </c>
      <c r="E312" s="17">
        <f>IF($C$2="Neattiecināmās izmaksas",IF('Lokālā tāme Nr.3'!$Q315="Neattiecināmās",'Lokālā tāme Nr.3'!$E315,0))</f>
        <v>0</v>
      </c>
      <c r="F312" s="31">
        <f>IF($C$2="Neattiecināmās izmaksas",IF('Lokālā tāme Nr.3'!$Q315="Neattiecināmās",'Lokālā tāme Nr.3'!$F315,0))</f>
        <v>0</v>
      </c>
      <c r="G312" s="5">
        <f>IF($C$2="Neattiecināmās izmaksas",IF('Lokālā tāme Nr.3'!$Q315="Neattiecināmās",'Lokālā tāme Nr.3'!$G315,0))</f>
        <v>0</v>
      </c>
      <c r="H312" s="5">
        <f>IF($C$2="Neattiecināmās izmaksas",IF('Lokālā tāme Nr.3'!$Q315="Neattiecināmās",'Lokālā tāme Nr.3'!$H315,0))</f>
        <v>0</v>
      </c>
      <c r="I312" s="5">
        <f>IF($C$2="Neattiecināmās izmaksas",IF('Lokālā tāme Nr.3'!$Q315="Neattiecināmās",'Lokālā tāme Nr.3'!$I315,0))</f>
        <v>0</v>
      </c>
      <c r="J312" s="5">
        <f>IF($C$2="Neattiecināmās izmaksas",IF('Lokālā tāme Nr.3'!$Q315="Neattiecināmās",'Lokālā tāme Nr.3'!$J315,0))</f>
        <v>0</v>
      </c>
      <c r="K312" s="47">
        <f>IF($C$2="Neattiecināmās izmaksas",IF('Lokālā tāme Nr.3'!$Q315="Neattiecināmās",'Lokālā tāme Nr.3'!$K315,0))</f>
        <v>0</v>
      </c>
      <c r="L312" s="27">
        <f>IF($C$2="Neattiecināmās izmaksas",IF('Lokālā tāme Nr.3'!$Q315="Neattiecināmās",'Lokālā tāme Nr.3'!$L315,0))</f>
        <v>0</v>
      </c>
      <c r="M312" s="5">
        <f>IF($C$2="Neattiecināmās izmaksas",IF('Lokālā tāme Nr.3'!$Q315="Neattiecināmās",'Lokālā tāme Nr.3'!$M315,0))</f>
        <v>0</v>
      </c>
      <c r="N312" s="5">
        <f>IF($C$2="Neattiecināmās izmaksas",IF('Lokālā tāme Nr.3'!$Q315="Neattiecināmās",'Lokālā tāme Nr.3'!$N315,0))</f>
        <v>0</v>
      </c>
      <c r="O312" s="5">
        <f>IF($C$2="Neattiecināmās izmaksas",IF('Lokālā tāme Nr.3'!$Q315="Neattiecināmās",'Lokālā tāme Nr.3'!$O315,0))</f>
        <v>0</v>
      </c>
      <c r="P312" s="17">
        <f>IF($C$2="Neattiecināmās izmaksas",IF('Lokālā tāme Nr.3'!$Q315="Neattiecināmās",'Lokālā tāme Nr.3'!$P315,0))</f>
        <v>0</v>
      </c>
    </row>
    <row r="313" spans="1:16" ht="12" thickBot="1" x14ac:dyDescent="0.25">
      <c r="A313" s="18">
        <f>IF(P313=0,0,IF(COUNTBLANK(P313)=1,0,COUNTA($P$8:P313)))</f>
        <v>0</v>
      </c>
      <c r="B313" s="5">
        <f>IF($C$2="Neattiecināmās izmaksas",IF('Lokālā tāme Nr.3'!$Q316="Neattiecināmās",'Lokālā tāme Nr.3'!$B316,0))</f>
        <v>0</v>
      </c>
      <c r="C313" s="5">
        <f>IF($C$2="Neattiecināmās izmaksas",IF('Lokālā tāme Nr.3'!$Q316="Neattiecināmās",'Lokālā tāme Nr.3'!$C316,0))</f>
        <v>0</v>
      </c>
      <c r="D313" s="5">
        <f>IF($C$2="Neattiecināmās izmaksas",IF('Lokālā tāme Nr.3'!$Q316="Neattiecināmās",'Lokālā tāme Nr.3'!$D316,0))</f>
        <v>0</v>
      </c>
      <c r="E313" s="17">
        <f>IF($C$2="Neattiecināmās izmaksas",IF('Lokālā tāme Nr.3'!$Q316="Neattiecināmās",'Lokālā tāme Nr.3'!$E316,0))</f>
        <v>0</v>
      </c>
      <c r="F313" s="31">
        <f>IF($C$2="Neattiecināmās izmaksas",IF('Lokālā tāme Nr.3'!$Q316="Neattiecināmās",'Lokālā tāme Nr.3'!$F316,0))</f>
        <v>0</v>
      </c>
      <c r="G313" s="5">
        <f>IF($C$2="Neattiecināmās izmaksas",IF('Lokālā tāme Nr.3'!$Q316="Neattiecināmās",'Lokālā tāme Nr.3'!$G316,0))</f>
        <v>0</v>
      </c>
      <c r="H313" s="5">
        <f>IF($C$2="Neattiecināmās izmaksas",IF('Lokālā tāme Nr.3'!$Q316="Neattiecināmās",'Lokālā tāme Nr.3'!$H316,0))</f>
        <v>0</v>
      </c>
      <c r="I313" s="5">
        <f>IF($C$2="Neattiecināmās izmaksas",IF('Lokālā tāme Nr.3'!$Q316="Neattiecināmās",'Lokālā tāme Nr.3'!$I316,0))</f>
        <v>0</v>
      </c>
      <c r="J313" s="5">
        <f>IF($C$2="Neattiecināmās izmaksas",IF('Lokālā tāme Nr.3'!$Q316="Neattiecināmās",'Lokālā tāme Nr.3'!$J316,0))</f>
        <v>0</v>
      </c>
      <c r="K313" s="47">
        <f>IF($C$2="Neattiecināmās izmaksas",IF('Lokālā tāme Nr.3'!$Q316="Neattiecināmās",'Lokālā tāme Nr.3'!$K316,0))</f>
        <v>0</v>
      </c>
      <c r="L313" s="27">
        <f>IF($C$2="Neattiecināmās izmaksas",IF('Lokālā tāme Nr.3'!$Q316="Neattiecināmās",'Lokālā tāme Nr.3'!$L316,0))</f>
        <v>0</v>
      </c>
      <c r="M313" s="5">
        <f>IF($C$2="Neattiecināmās izmaksas",IF('Lokālā tāme Nr.3'!$Q316="Neattiecināmās",'Lokālā tāme Nr.3'!$M316,0))</f>
        <v>0</v>
      </c>
      <c r="N313" s="5">
        <f>IF($C$2="Neattiecināmās izmaksas",IF('Lokālā tāme Nr.3'!$Q316="Neattiecināmās",'Lokālā tāme Nr.3'!$N316,0))</f>
        <v>0</v>
      </c>
      <c r="O313" s="5">
        <f>IF($C$2="Neattiecināmās izmaksas",IF('Lokālā tāme Nr.3'!$Q316="Neattiecināmās",'Lokālā tāme Nr.3'!$O316,0))</f>
        <v>0</v>
      </c>
      <c r="P313" s="17">
        <f>IF($C$2="Neattiecināmās izmaksas",IF('Lokālā tāme Nr.3'!$Q316="Neattiecināmās",'Lokālā tāme Nr.3'!$P316,0))</f>
        <v>0</v>
      </c>
    </row>
    <row r="314" spans="1:16" ht="12" thickBot="1" x14ac:dyDescent="0.25">
      <c r="A314" s="18">
        <f>IF(P314=0,0,IF(COUNTBLANK(P314)=1,0,COUNTA($P$8:P314)))</f>
        <v>0</v>
      </c>
      <c r="B314" s="5">
        <f>IF($C$2="Neattiecināmās izmaksas",IF('Lokālā tāme Nr.3'!$Q317="Neattiecināmās",'Lokālā tāme Nr.3'!$B317,0))</f>
        <v>0</v>
      </c>
      <c r="C314" s="5">
        <f>IF($C$2="Neattiecināmās izmaksas",IF('Lokālā tāme Nr.3'!$Q317="Neattiecināmās",'Lokālā tāme Nr.3'!$C317,0))</f>
        <v>0</v>
      </c>
      <c r="D314" s="5">
        <f>IF($C$2="Neattiecināmās izmaksas",IF('Lokālā tāme Nr.3'!$Q317="Neattiecināmās",'Lokālā tāme Nr.3'!$D317,0))</f>
        <v>0</v>
      </c>
      <c r="E314" s="17">
        <f>IF($C$2="Neattiecināmās izmaksas",IF('Lokālā tāme Nr.3'!$Q317="Neattiecināmās",'Lokālā tāme Nr.3'!$E317,0))</f>
        <v>0</v>
      </c>
      <c r="F314" s="31">
        <f>IF($C$2="Neattiecināmās izmaksas",IF('Lokālā tāme Nr.3'!$Q317="Neattiecināmās",'Lokālā tāme Nr.3'!$F317,0))</f>
        <v>0</v>
      </c>
      <c r="G314" s="5">
        <f>IF($C$2="Neattiecināmās izmaksas",IF('Lokālā tāme Nr.3'!$Q317="Neattiecināmās",'Lokālā tāme Nr.3'!$G317,0))</f>
        <v>0</v>
      </c>
      <c r="H314" s="5">
        <f>IF($C$2="Neattiecināmās izmaksas",IF('Lokālā tāme Nr.3'!$Q317="Neattiecināmās",'Lokālā tāme Nr.3'!$H317,0))</f>
        <v>0</v>
      </c>
      <c r="I314" s="5">
        <f>IF($C$2="Neattiecināmās izmaksas",IF('Lokālā tāme Nr.3'!$Q317="Neattiecināmās",'Lokālā tāme Nr.3'!$I317,0))</f>
        <v>0</v>
      </c>
      <c r="J314" s="5">
        <f>IF($C$2="Neattiecināmās izmaksas",IF('Lokālā tāme Nr.3'!$Q317="Neattiecināmās",'Lokālā tāme Nr.3'!$J317,0))</f>
        <v>0</v>
      </c>
      <c r="K314" s="47">
        <f>IF($C$2="Neattiecināmās izmaksas",IF('Lokālā tāme Nr.3'!$Q317="Neattiecināmās",'Lokālā tāme Nr.3'!$K317,0))</f>
        <v>0</v>
      </c>
      <c r="L314" s="27">
        <f>IF($C$2="Neattiecināmās izmaksas",IF('Lokālā tāme Nr.3'!$Q317="Neattiecināmās",'Lokālā tāme Nr.3'!$L317,0))</f>
        <v>0</v>
      </c>
      <c r="M314" s="5">
        <f>IF($C$2="Neattiecināmās izmaksas",IF('Lokālā tāme Nr.3'!$Q317="Neattiecināmās",'Lokālā tāme Nr.3'!$M317,0))</f>
        <v>0</v>
      </c>
      <c r="N314" s="5">
        <f>IF($C$2="Neattiecināmās izmaksas",IF('Lokālā tāme Nr.3'!$Q317="Neattiecināmās",'Lokālā tāme Nr.3'!$N317,0))</f>
        <v>0</v>
      </c>
      <c r="O314" s="5">
        <f>IF($C$2="Neattiecināmās izmaksas",IF('Lokālā tāme Nr.3'!$Q317="Neattiecināmās",'Lokālā tāme Nr.3'!$O317,0))</f>
        <v>0</v>
      </c>
      <c r="P314" s="17">
        <f>IF($C$2="Neattiecināmās izmaksas",IF('Lokālā tāme Nr.3'!$Q317="Neattiecināmās",'Lokālā tāme Nr.3'!$P317,0))</f>
        <v>0</v>
      </c>
    </row>
    <row r="315" spans="1:16" ht="12" thickBot="1" x14ac:dyDescent="0.25">
      <c r="A315" s="18">
        <f>IF(P315=0,0,IF(COUNTBLANK(P315)=1,0,COUNTA($P$8:P315)))</f>
        <v>0</v>
      </c>
      <c r="B315" s="5">
        <f>IF($C$2="Neattiecināmās izmaksas",IF('Lokālā tāme Nr.3'!$Q318="Neattiecināmās",'Lokālā tāme Nr.3'!$B318,0))</f>
        <v>0</v>
      </c>
      <c r="C315" s="5">
        <f>IF($C$2="Neattiecināmās izmaksas",IF('Lokālā tāme Nr.3'!$Q318="Neattiecināmās",'Lokālā tāme Nr.3'!$C318,0))</f>
        <v>0</v>
      </c>
      <c r="D315" s="5">
        <f>IF($C$2="Neattiecināmās izmaksas",IF('Lokālā tāme Nr.3'!$Q318="Neattiecināmās",'Lokālā tāme Nr.3'!$D318,0))</f>
        <v>0</v>
      </c>
      <c r="E315" s="17">
        <f>IF($C$2="Neattiecināmās izmaksas",IF('Lokālā tāme Nr.3'!$Q318="Neattiecināmās",'Lokālā tāme Nr.3'!$E318,0))</f>
        <v>0</v>
      </c>
      <c r="F315" s="31">
        <f>IF($C$2="Neattiecināmās izmaksas",IF('Lokālā tāme Nr.3'!$Q318="Neattiecināmās",'Lokālā tāme Nr.3'!$F318,0))</f>
        <v>0</v>
      </c>
      <c r="G315" s="5">
        <f>IF($C$2="Neattiecināmās izmaksas",IF('Lokālā tāme Nr.3'!$Q318="Neattiecināmās",'Lokālā tāme Nr.3'!$G318,0))</f>
        <v>0</v>
      </c>
      <c r="H315" s="5">
        <f>IF($C$2="Neattiecināmās izmaksas",IF('Lokālā tāme Nr.3'!$Q318="Neattiecināmās",'Lokālā tāme Nr.3'!$H318,0))</f>
        <v>0</v>
      </c>
      <c r="I315" s="5">
        <f>IF($C$2="Neattiecināmās izmaksas",IF('Lokālā tāme Nr.3'!$Q318="Neattiecināmās",'Lokālā tāme Nr.3'!$I318,0))</f>
        <v>0</v>
      </c>
      <c r="J315" s="5">
        <f>IF($C$2="Neattiecināmās izmaksas",IF('Lokālā tāme Nr.3'!$Q318="Neattiecināmās",'Lokālā tāme Nr.3'!$J318,0))</f>
        <v>0</v>
      </c>
      <c r="K315" s="47">
        <f>IF($C$2="Neattiecināmās izmaksas",IF('Lokālā tāme Nr.3'!$Q318="Neattiecināmās",'Lokālā tāme Nr.3'!$K318,0))</f>
        <v>0</v>
      </c>
      <c r="L315" s="27">
        <f>IF($C$2="Neattiecināmās izmaksas",IF('Lokālā tāme Nr.3'!$Q318="Neattiecināmās",'Lokālā tāme Nr.3'!$L318,0))</f>
        <v>0</v>
      </c>
      <c r="M315" s="5">
        <f>IF($C$2="Neattiecināmās izmaksas",IF('Lokālā tāme Nr.3'!$Q318="Neattiecināmās",'Lokālā tāme Nr.3'!$M318,0))</f>
        <v>0</v>
      </c>
      <c r="N315" s="5">
        <f>IF($C$2="Neattiecināmās izmaksas",IF('Lokālā tāme Nr.3'!$Q318="Neattiecināmās",'Lokālā tāme Nr.3'!$N318,0))</f>
        <v>0</v>
      </c>
      <c r="O315" s="5">
        <f>IF($C$2="Neattiecināmās izmaksas",IF('Lokālā tāme Nr.3'!$Q318="Neattiecināmās",'Lokālā tāme Nr.3'!$O318,0))</f>
        <v>0</v>
      </c>
      <c r="P315" s="17">
        <f>IF($C$2="Neattiecināmās izmaksas",IF('Lokālā tāme Nr.3'!$Q318="Neattiecināmās",'Lokālā tāme Nr.3'!$P318,0))</f>
        <v>0</v>
      </c>
    </row>
    <row r="316" spans="1:16" ht="12" thickBot="1" x14ac:dyDescent="0.25">
      <c r="A316" s="18">
        <f>IF(P316=0,0,IF(COUNTBLANK(P316)=1,0,COUNTA($P$8:P316)))</f>
        <v>0</v>
      </c>
      <c r="B316" s="5">
        <f>IF($C$2="Neattiecināmās izmaksas",IF('Lokālā tāme Nr.3'!$Q319="Neattiecināmās",'Lokālā tāme Nr.3'!$B319,0))</f>
        <v>0</v>
      </c>
      <c r="C316" s="5">
        <f>IF($C$2="Neattiecināmās izmaksas",IF('Lokālā tāme Nr.3'!$Q319="Neattiecināmās",'Lokālā tāme Nr.3'!$C319,0))</f>
        <v>0</v>
      </c>
      <c r="D316" s="5">
        <f>IF($C$2="Neattiecināmās izmaksas",IF('Lokālā tāme Nr.3'!$Q319="Neattiecināmās",'Lokālā tāme Nr.3'!$D319,0))</f>
        <v>0</v>
      </c>
      <c r="E316" s="17">
        <f>IF($C$2="Neattiecināmās izmaksas",IF('Lokālā tāme Nr.3'!$Q319="Neattiecināmās",'Lokālā tāme Nr.3'!$E319,0))</f>
        <v>0</v>
      </c>
      <c r="F316" s="31">
        <f>IF($C$2="Neattiecināmās izmaksas",IF('Lokālā tāme Nr.3'!$Q319="Neattiecināmās",'Lokālā tāme Nr.3'!$F319,0))</f>
        <v>0</v>
      </c>
      <c r="G316" s="5">
        <f>IF($C$2="Neattiecināmās izmaksas",IF('Lokālā tāme Nr.3'!$Q319="Neattiecināmās",'Lokālā tāme Nr.3'!$G319,0))</f>
        <v>0</v>
      </c>
      <c r="H316" s="5">
        <f>IF($C$2="Neattiecināmās izmaksas",IF('Lokālā tāme Nr.3'!$Q319="Neattiecināmās",'Lokālā tāme Nr.3'!$H319,0))</f>
        <v>0</v>
      </c>
      <c r="I316" s="5">
        <f>IF($C$2="Neattiecināmās izmaksas",IF('Lokālā tāme Nr.3'!$Q319="Neattiecināmās",'Lokālā tāme Nr.3'!$I319,0))</f>
        <v>0</v>
      </c>
      <c r="J316" s="5">
        <f>IF($C$2="Neattiecināmās izmaksas",IF('Lokālā tāme Nr.3'!$Q319="Neattiecināmās",'Lokālā tāme Nr.3'!$J319,0))</f>
        <v>0</v>
      </c>
      <c r="K316" s="47">
        <f>IF($C$2="Neattiecināmās izmaksas",IF('Lokālā tāme Nr.3'!$Q319="Neattiecināmās",'Lokālā tāme Nr.3'!$K319,0))</f>
        <v>0</v>
      </c>
      <c r="L316" s="27">
        <f>IF($C$2="Neattiecināmās izmaksas",IF('Lokālā tāme Nr.3'!$Q319="Neattiecināmās",'Lokālā tāme Nr.3'!$L319,0))</f>
        <v>0</v>
      </c>
      <c r="M316" s="5">
        <f>IF($C$2="Neattiecināmās izmaksas",IF('Lokālā tāme Nr.3'!$Q319="Neattiecināmās",'Lokālā tāme Nr.3'!$M319,0))</f>
        <v>0</v>
      </c>
      <c r="N316" s="5">
        <f>IF($C$2="Neattiecināmās izmaksas",IF('Lokālā tāme Nr.3'!$Q319="Neattiecināmās",'Lokālā tāme Nr.3'!$N319,0))</f>
        <v>0</v>
      </c>
      <c r="O316" s="5">
        <f>IF($C$2="Neattiecināmās izmaksas",IF('Lokālā tāme Nr.3'!$Q319="Neattiecināmās",'Lokālā tāme Nr.3'!$O319,0))</f>
        <v>0</v>
      </c>
      <c r="P316" s="17">
        <f>IF($C$2="Neattiecināmās izmaksas",IF('Lokālā tāme Nr.3'!$Q319="Neattiecināmās",'Lokālā tāme Nr.3'!$P319,0))</f>
        <v>0</v>
      </c>
    </row>
    <row r="317" spans="1:16" ht="12" thickBot="1" x14ac:dyDescent="0.25">
      <c r="A317" s="18">
        <f>IF(P317=0,0,IF(COUNTBLANK(P317)=1,0,COUNTA($P$8:P317)))</f>
        <v>0</v>
      </c>
      <c r="B317" s="5">
        <f>IF($C$2="Neattiecināmās izmaksas",IF('Lokālā tāme Nr.3'!$Q320="Neattiecināmās",'Lokālā tāme Nr.3'!$B320,0))</f>
        <v>0</v>
      </c>
      <c r="C317" s="5">
        <f>IF($C$2="Neattiecināmās izmaksas",IF('Lokālā tāme Nr.3'!$Q320="Neattiecināmās",'Lokālā tāme Nr.3'!$C320,0))</f>
        <v>0</v>
      </c>
      <c r="D317" s="5">
        <f>IF($C$2="Neattiecināmās izmaksas",IF('Lokālā tāme Nr.3'!$Q320="Neattiecināmās",'Lokālā tāme Nr.3'!$D320,0))</f>
        <v>0</v>
      </c>
      <c r="E317" s="17">
        <f>IF($C$2="Neattiecināmās izmaksas",IF('Lokālā tāme Nr.3'!$Q320="Neattiecināmās",'Lokālā tāme Nr.3'!$E320,0))</f>
        <v>0</v>
      </c>
      <c r="F317" s="31">
        <f>IF($C$2="Neattiecināmās izmaksas",IF('Lokālā tāme Nr.3'!$Q320="Neattiecināmās",'Lokālā tāme Nr.3'!$F320,0))</f>
        <v>0</v>
      </c>
      <c r="G317" s="5">
        <f>IF($C$2="Neattiecināmās izmaksas",IF('Lokālā tāme Nr.3'!$Q320="Neattiecināmās",'Lokālā tāme Nr.3'!$G320,0))</f>
        <v>0</v>
      </c>
      <c r="H317" s="5">
        <f>IF($C$2="Neattiecināmās izmaksas",IF('Lokālā tāme Nr.3'!$Q320="Neattiecināmās",'Lokālā tāme Nr.3'!$H320,0))</f>
        <v>0</v>
      </c>
      <c r="I317" s="5">
        <f>IF($C$2="Neattiecināmās izmaksas",IF('Lokālā tāme Nr.3'!$Q320="Neattiecināmās",'Lokālā tāme Nr.3'!$I320,0))</f>
        <v>0</v>
      </c>
      <c r="J317" s="5">
        <f>IF($C$2="Neattiecināmās izmaksas",IF('Lokālā tāme Nr.3'!$Q320="Neattiecināmās",'Lokālā tāme Nr.3'!$J320,0))</f>
        <v>0</v>
      </c>
      <c r="K317" s="47">
        <f>IF($C$2="Neattiecināmās izmaksas",IF('Lokālā tāme Nr.3'!$Q320="Neattiecināmās",'Lokālā tāme Nr.3'!$K320,0))</f>
        <v>0</v>
      </c>
      <c r="L317" s="27">
        <f>IF($C$2="Neattiecināmās izmaksas",IF('Lokālā tāme Nr.3'!$Q320="Neattiecināmās",'Lokālā tāme Nr.3'!$L320,0))</f>
        <v>0</v>
      </c>
      <c r="M317" s="5">
        <f>IF($C$2="Neattiecināmās izmaksas",IF('Lokālā tāme Nr.3'!$Q320="Neattiecināmās",'Lokālā tāme Nr.3'!$M320,0))</f>
        <v>0</v>
      </c>
      <c r="N317" s="5">
        <f>IF($C$2="Neattiecināmās izmaksas",IF('Lokālā tāme Nr.3'!$Q320="Neattiecināmās",'Lokālā tāme Nr.3'!$N320,0))</f>
        <v>0</v>
      </c>
      <c r="O317" s="5">
        <f>IF($C$2="Neattiecināmās izmaksas",IF('Lokālā tāme Nr.3'!$Q320="Neattiecināmās",'Lokālā tāme Nr.3'!$O320,0))</f>
        <v>0</v>
      </c>
      <c r="P317" s="17">
        <f>IF($C$2="Neattiecināmās izmaksas",IF('Lokālā tāme Nr.3'!$Q320="Neattiecināmās",'Lokālā tāme Nr.3'!$P320,0))</f>
        <v>0</v>
      </c>
    </row>
    <row r="318" spans="1:16" ht="12" thickBot="1" x14ac:dyDescent="0.25">
      <c r="A318" s="18">
        <f>IF(P318=0,0,IF(COUNTBLANK(P318)=1,0,COUNTA($P$8:P318)))</f>
        <v>0</v>
      </c>
      <c r="B318" s="5">
        <f>IF($C$2="Neattiecināmās izmaksas",IF('Lokālā tāme Nr.3'!$Q321="Neattiecināmās",'Lokālā tāme Nr.3'!$B321,0))</f>
        <v>0</v>
      </c>
      <c r="C318" s="5">
        <f>IF($C$2="Neattiecināmās izmaksas",IF('Lokālā tāme Nr.3'!$Q321="Neattiecināmās",'Lokālā tāme Nr.3'!$C321,0))</f>
        <v>0</v>
      </c>
      <c r="D318" s="5">
        <f>IF($C$2="Neattiecināmās izmaksas",IF('Lokālā tāme Nr.3'!$Q321="Neattiecināmās",'Lokālā tāme Nr.3'!$D321,0))</f>
        <v>0</v>
      </c>
      <c r="E318" s="17">
        <f>IF($C$2="Neattiecināmās izmaksas",IF('Lokālā tāme Nr.3'!$Q321="Neattiecināmās",'Lokālā tāme Nr.3'!$E321,0))</f>
        <v>0</v>
      </c>
      <c r="F318" s="31">
        <f>IF($C$2="Neattiecināmās izmaksas",IF('Lokālā tāme Nr.3'!$Q321="Neattiecināmās",'Lokālā tāme Nr.3'!$F321,0))</f>
        <v>0</v>
      </c>
      <c r="G318" s="5">
        <f>IF($C$2="Neattiecināmās izmaksas",IF('Lokālā tāme Nr.3'!$Q321="Neattiecināmās",'Lokālā tāme Nr.3'!$G321,0))</f>
        <v>0</v>
      </c>
      <c r="H318" s="5">
        <f>IF($C$2="Neattiecināmās izmaksas",IF('Lokālā tāme Nr.3'!$Q321="Neattiecināmās",'Lokālā tāme Nr.3'!$H321,0))</f>
        <v>0</v>
      </c>
      <c r="I318" s="5">
        <f>IF($C$2="Neattiecināmās izmaksas",IF('Lokālā tāme Nr.3'!$Q321="Neattiecināmās",'Lokālā tāme Nr.3'!$I321,0))</f>
        <v>0</v>
      </c>
      <c r="J318" s="5">
        <f>IF($C$2="Neattiecināmās izmaksas",IF('Lokālā tāme Nr.3'!$Q321="Neattiecināmās",'Lokālā tāme Nr.3'!$J321,0))</f>
        <v>0</v>
      </c>
      <c r="K318" s="47">
        <f>IF($C$2="Neattiecināmās izmaksas",IF('Lokālā tāme Nr.3'!$Q321="Neattiecināmās",'Lokālā tāme Nr.3'!$K321,0))</f>
        <v>0</v>
      </c>
      <c r="L318" s="27">
        <f>IF($C$2="Neattiecināmās izmaksas",IF('Lokālā tāme Nr.3'!$Q321="Neattiecināmās",'Lokālā tāme Nr.3'!$L321,0))</f>
        <v>0</v>
      </c>
      <c r="M318" s="5">
        <f>IF($C$2="Neattiecināmās izmaksas",IF('Lokālā tāme Nr.3'!$Q321="Neattiecināmās",'Lokālā tāme Nr.3'!$M321,0))</f>
        <v>0</v>
      </c>
      <c r="N318" s="5">
        <f>IF($C$2="Neattiecināmās izmaksas",IF('Lokālā tāme Nr.3'!$Q321="Neattiecināmās",'Lokālā tāme Nr.3'!$N321,0))</f>
        <v>0</v>
      </c>
      <c r="O318" s="5">
        <f>IF($C$2="Neattiecināmās izmaksas",IF('Lokālā tāme Nr.3'!$Q321="Neattiecināmās",'Lokālā tāme Nr.3'!$O321,0))</f>
        <v>0</v>
      </c>
      <c r="P318" s="17">
        <f>IF($C$2="Neattiecināmās izmaksas",IF('Lokālā tāme Nr.3'!$Q321="Neattiecināmās",'Lokālā tāme Nr.3'!$P321,0))</f>
        <v>0</v>
      </c>
    </row>
    <row r="319" spans="1:16" ht="12" thickBot="1" x14ac:dyDescent="0.25">
      <c r="A319" s="18">
        <f>IF(P319=0,0,IF(COUNTBLANK(P319)=1,0,COUNTA($P$8:P319)))</f>
        <v>0</v>
      </c>
      <c r="B319" s="5">
        <f>IF($C$2="Neattiecināmās izmaksas",IF('Lokālā tāme Nr.3'!$Q322="Neattiecināmās",'Lokālā tāme Nr.3'!$B322,0))</f>
        <v>0</v>
      </c>
      <c r="C319" s="5">
        <f>IF($C$2="Neattiecināmās izmaksas",IF('Lokālā tāme Nr.3'!$Q322="Neattiecināmās",'Lokālā tāme Nr.3'!$C322,0))</f>
        <v>0</v>
      </c>
      <c r="D319" s="5">
        <f>IF($C$2="Neattiecināmās izmaksas",IF('Lokālā tāme Nr.3'!$Q322="Neattiecināmās",'Lokālā tāme Nr.3'!$D322,0))</f>
        <v>0</v>
      </c>
      <c r="E319" s="17">
        <f>IF($C$2="Neattiecināmās izmaksas",IF('Lokālā tāme Nr.3'!$Q322="Neattiecināmās",'Lokālā tāme Nr.3'!$E322,0))</f>
        <v>0</v>
      </c>
      <c r="F319" s="31">
        <f>IF($C$2="Neattiecināmās izmaksas",IF('Lokālā tāme Nr.3'!$Q322="Neattiecināmās",'Lokālā tāme Nr.3'!$F322,0))</f>
        <v>0</v>
      </c>
      <c r="G319" s="5">
        <f>IF($C$2="Neattiecināmās izmaksas",IF('Lokālā tāme Nr.3'!$Q322="Neattiecināmās",'Lokālā tāme Nr.3'!$G322,0))</f>
        <v>0</v>
      </c>
      <c r="H319" s="5">
        <f>IF($C$2="Neattiecināmās izmaksas",IF('Lokālā tāme Nr.3'!$Q322="Neattiecināmās",'Lokālā tāme Nr.3'!$H322,0))</f>
        <v>0</v>
      </c>
      <c r="I319" s="5">
        <f>IF($C$2="Neattiecināmās izmaksas",IF('Lokālā tāme Nr.3'!$Q322="Neattiecināmās",'Lokālā tāme Nr.3'!$I322,0))</f>
        <v>0</v>
      </c>
      <c r="J319" s="5">
        <f>IF($C$2="Neattiecināmās izmaksas",IF('Lokālā tāme Nr.3'!$Q322="Neattiecināmās",'Lokālā tāme Nr.3'!$J322,0))</f>
        <v>0</v>
      </c>
      <c r="K319" s="47">
        <f>IF($C$2="Neattiecināmās izmaksas",IF('Lokālā tāme Nr.3'!$Q322="Neattiecināmās",'Lokālā tāme Nr.3'!$K322,0))</f>
        <v>0</v>
      </c>
      <c r="L319" s="27">
        <f>IF($C$2="Neattiecināmās izmaksas",IF('Lokālā tāme Nr.3'!$Q322="Neattiecināmās",'Lokālā tāme Nr.3'!$L322,0))</f>
        <v>0</v>
      </c>
      <c r="M319" s="5">
        <f>IF($C$2="Neattiecināmās izmaksas",IF('Lokālā tāme Nr.3'!$Q322="Neattiecināmās",'Lokālā tāme Nr.3'!$M322,0))</f>
        <v>0</v>
      </c>
      <c r="N319" s="5">
        <f>IF($C$2="Neattiecināmās izmaksas",IF('Lokālā tāme Nr.3'!$Q322="Neattiecināmās",'Lokālā tāme Nr.3'!$N322,0))</f>
        <v>0</v>
      </c>
      <c r="O319" s="5">
        <f>IF($C$2="Neattiecināmās izmaksas",IF('Lokālā tāme Nr.3'!$Q322="Neattiecināmās",'Lokālā tāme Nr.3'!$O322,0))</f>
        <v>0</v>
      </c>
      <c r="P319" s="17">
        <f>IF($C$2="Neattiecināmās izmaksas",IF('Lokālā tāme Nr.3'!$Q322="Neattiecināmās",'Lokālā tāme Nr.3'!$P322,0))</f>
        <v>0</v>
      </c>
    </row>
    <row r="320" spans="1:16" ht="12" thickBot="1" x14ac:dyDescent="0.25">
      <c r="A320" s="18">
        <f>IF(P320=0,0,IF(COUNTBLANK(P320)=1,0,COUNTA($P$8:P320)))</f>
        <v>0</v>
      </c>
      <c r="B320" s="5">
        <f>IF($C$2="Neattiecināmās izmaksas",IF('Lokālā tāme Nr.3'!$Q323="Neattiecināmās",'Lokālā tāme Nr.3'!$B323,0))</f>
        <v>0</v>
      </c>
      <c r="C320" s="5">
        <f>IF($C$2="Neattiecināmās izmaksas",IF('Lokālā tāme Nr.3'!$Q323="Neattiecināmās",'Lokālā tāme Nr.3'!$C323,0))</f>
        <v>0</v>
      </c>
      <c r="D320" s="5">
        <f>IF($C$2="Neattiecināmās izmaksas",IF('Lokālā tāme Nr.3'!$Q323="Neattiecināmās",'Lokālā tāme Nr.3'!$D323,0))</f>
        <v>0</v>
      </c>
      <c r="E320" s="17">
        <f>IF($C$2="Neattiecināmās izmaksas",IF('Lokālā tāme Nr.3'!$Q323="Neattiecināmās",'Lokālā tāme Nr.3'!$E323,0))</f>
        <v>0</v>
      </c>
      <c r="F320" s="31">
        <f>IF($C$2="Neattiecināmās izmaksas",IF('Lokālā tāme Nr.3'!$Q323="Neattiecināmās",'Lokālā tāme Nr.3'!$F323,0))</f>
        <v>0</v>
      </c>
      <c r="G320" s="5">
        <f>IF($C$2="Neattiecināmās izmaksas",IF('Lokālā tāme Nr.3'!$Q323="Neattiecināmās",'Lokālā tāme Nr.3'!$G323,0))</f>
        <v>0</v>
      </c>
      <c r="H320" s="5">
        <f>IF($C$2="Neattiecināmās izmaksas",IF('Lokālā tāme Nr.3'!$Q323="Neattiecināmās",'Lokālā tāme Nr.3'!$H323,0))</f>
        <v>0</v>
      </c>
      <c r="I320" s="5">
        <f>IF($C$2="Neattiecināmās izmaksas",IF('Lokālā tāme Nr.3'!$Q323="Neattiecināmās",'Lokālā tāme Nr.3'!$I323,0))</f>
        <v>0</v>
      </c>
      <c r="J320" s="5">
        <f>IF($C$2="Neattiecināmās izmaksas",IF('Lokālā tāme Nr.3'!$Q323="Neattiecināmās",'Lokālā tāme Nr.3'!$J323,0))</f>
        <v>0</v>
      </c>
      <c r="K320" s="47">
        <f>IF($C$2="Neattiecināmās izmaksas",IF('Lokālā tāme Nr.3'!$Q323="Neattiecināmās",'Lokālā tāme Nr.3'!$K323,0))</f>
        <v>0</v>
      </c>
      <c r="L320" s="27">
        <f>IF($C$2="Neattiecināmās izmaksas",IF('Lokālā tāme Nr.3'!$Q323="Neattiecināmās",'Lokālā tāme Nr.3'!$L323,0))</f>
        <v>0</v>
      </c>
      <c r="M320" s="5">
        <f>IF($C$2="Neattiecināmās izmaksas",IF('Lokālā tāme Nr.3'!$Q323="Neattiecināmās",'Lokālā tāme Nr.3'!$M323,0))</f>
        <v>0</v>
      </c>
      <c r="N320" s="5">
        <f>IF($C$2="Neattiecināmās izmaksas",IF('Lokālā tāme Nr.3'!$Q323="Neattiecināmās",'Lokālā tāme Nr.3'!$N323,0))</f>
        <v>0</v>
      </c>
      <c r="O320" s="5">
        <f>IF($C$2="Neattiecināmās izmaksas",IF('Lokālā tāme Nr.3'!$Q323="Neattiecināmās",'Lokālā tāme Nr.3'!$O323,0))</f>
        <v>0</v>
      </c>
      <c r="P320" s="17">
        <f>IF($C$2="Neattiecināmās izmaksas",IF('Lokālā tāme Nr.3'!$Q323="Neattiecināmās",'Lokālā tāme Nr.3'!$P323,0))</f>
        <v>0</v>
      </c>
    </row>
    <row r="321" spans="1:16" ht="12" thickBot="1" x14ac:dyDescent="0.25">
      <c r="A321" s="18">
        <f>IF(P321=0,0,IF(COUNTBLANK(P321)=1,0,COUNTA($P$8:P321)))</f>
        <v>0</v>
      </c>
      <c r="B321" s="5">
        <f>IF($C$2="Neattiecināmās izmaksas",IF('Lokālā tāme Nr.3'!$Q324="Neattiecināmās",'Lokālā tāme Nr.3'!$B324,0))</f>
        <v>0</v>
      </c>
      <c r="C321" s="5">
        <f>IF($C$2="Neattiecināmās izmaksas",IF('Lokālā tāme Nr.3'!$Q324="Neattiecināmās",'Lokālā tāme Nr.3'!$C324,0))</f>
        <v>0</v>
      </c>
      <c r="D321" s="5">
        <f>IF($C$2="Neattiecināmās izmaksas",IF('Lokālā tāme Nr.3'!$Q324="Neattiecināmās",'Lokālā tāme Nr.3'!$D324,0))</f>
        <v>0</v>
      </c>
      <c r="E321" s="17">
        <f>IF($C$2="Neattiecināmās izmaksas",IF('Lokālā tāme Nr.3'!$Q324="Neattiecināmās",'Lokālā tāme Nr.3'!$E324,0))</f>
        <v>0</v>
      </c>
      <c r="F321" s="31">
        <f>IF($C$2="Neattiecināmās izmaksas",IF('Lokālā tāme Nr.3'!$Q324="Neattiecināmās",'Lokālā tāme Nr.3'!$F324,0))</f>
        <v>0</v>
      </c>
      <c r="G321" s="5">
        <f>IF($C$2="Neattiecināmās izmaksas",IF('Lokālā tāme Nr.3'!$Q324="Neattiecināmās",'Lokālā tāme Nr.3'!$G324,0))</f>
        <v>0</v>
      </c>
      <c r="H321" s="5">
        <f>IF($C$2="Neattiecināmās izmaksas",IF('Lokālā tāme Nr.3'!$Q324="Neattiecināmās",'Lokālā tāme Nr.3'!$H324,0))</f>
        <v>0</v>
      </c>
      <c r="I321" s="5">
        <f>IF($C$2="Neattiecināmās izmaksas",IF('Lokālā tāme Nr.3'!$Q324="Neattiecināmās",'Lokālā tāme Nr.3'!$I324,0))</f>
        <v>0</v>
      </c>
      <c r="J321" s="5">
        <f>IF($C$2="Neattiecināmās izmaksas",IF('Lokālā tāme Nr.3'!$Q324="Neattiecināmās",'Lokālā tāme Nr.3'!$J324,0))</f>
        <v>0</v>
      </c>
      <c r="K321" s="47">
        <f>IF($C$2="Neattiecināmās izmaksas",IF('Lokālā tāme Nr.3'!$Q324="Neattiecināmās",'Lokālā tāme Nr.3'!$K324,0))</f>
        <v>0</v>
      </c>
      <c r="L321" s="27">
        <f>IF($C$2="Neattiecināmās izmaksas",IF('Lokālā tāme Nr.3'!$Q324="Neattiecināmās",'Lokālā tāme Nr.3'!$L324,0))</f>
        <v>0</v>
      </c>
      <c r="M321" s="5">
        <f>IF($C$2="Neattiecināmās izmaksas",IF('Lokālā tāme Nr.3'!$Q324="Neattiecināmās",'Lokālā tāme Nr.3'!$M324,0))</f>
        <v>0</v>
      </c>
      <c r="N321" s="5">
        <f>IF($C$2="Neattiecināmās izmaksas",IF('Lokālā tāme Nr.3'!$Q324="Neattiecināmās",'Lokālā tāme Nr.3'!$N324,0))</f>
        <v>0</v>
      </c>
      <c r="O321" s="5">
        <f>IF($C$2="Neattiecināmās izmaksas",IF('Lokālā tāme Nr.3'!$Q324="Neattiecināmās",'Lokālā tāme Nr.3'!$O324,0))</f>
        <v>0</v>
      </c>
      <c r="P321" s="17">
        <f>IF($C$2="Neattiecināmās izmaksas",IF('Lokālā tāme Nr.3'!$Q324="Neattiecināmās",'Lokālā tāme Nr.3'!$P324,0))</f>
        <v>0</v>
      </c>
    </row>
    <row r="322" spans="1:16" ht="12" thickBot="1" x14ac:dyDescent="0.25">
      <c r="A322" s="18">
        <f>IF(P322=0,0,IF(COUNTBLANK(P322)=1,0,COUNTA($P$8:P322)))</f>
        <v>0</v>
      </c>
      <c r="B322" s="5">
        <f>IF($C$2="Neattiecināmās izmaksas",IF('Lokālā tāme Nr.3'!$Q325="Neattiecināmās",'Lokālā tāme Nr.3'!$B325,0))</f>
        <v>0</v>
      </c>
      <c r="C322" s="5">
        <f>IF($C$2="Neattiecināmās izmaksas",IF('Lokālā tāme Nr.3'!$Q325="Neattiecināmās",'Lokālā tāme Nr.3'!$C325,0))</f>
        <v>0</v>
      </c>
      <c r="D322" s="5">
        <f>IF($C$2="Neattiecināmās izmaksas",IF('Lokālā tāme Nr.3'!$Q325="Neattiecināmās",'Lokālā tāme Nr.3'!$D325,0))</f>
        <v>0</v>
      </c>
      <c r="E322" s="17">
        <f>IF($C$2="Neattiecināmās izmaksas",IF('Lokālā tāme Nr.3'!$Q325="Neattiecināmās",'Lokālā tāme Nr.3'!$E325,0))</f>
        <v>0</v>
      </c>
      <c r="F322" s="31">
        <f>IF($C$2="Neattiecināmās izmaksas",IF('Lokālā tāme Nr.3'!$Q325="Neattiecināmās",'Lokālā tāme Nr.3'!$F325,0))</f>
        <v>0</v>
      </c>
      <c r="G322" s="5">
        <f>IF($C$2="Neattiecināmās izmaksas",IF('Lokālā tāme Nr.3'!$Q325="Neattiecināmās",'Lokālā tāme Nr.3'!$G325,0))</f>
        <v>0</v>
      </c>
      <c r="H322" s="5">
        <f>IF($C$2="Neattiecināmās izmaksas",IF('Lokālā tāme Nr.3'!$Q325="Neattiecināmās",'Lokālā tāme Nr.3'!$H325,0))</f>
        <v>0</v>
      </c>
      <c r="I322" s="5">
        <f>IF($C$2="Neattiecināmās izmaksas",IF('Lokālā tāme Nr.3'!$Q325="Neattiecināmās",'Lokālā tāme Nr.3'!$I325,0))</f>
        <v>0</v>
      </c>
      <c r="J322" s="5">
        <f>IF($C$2="Neattiecināmās izmaksas",IF('Lokālā tāme Nr.3'!$Q325="Neattiecināmās",'Lokālā tāme Nr.3'!$J325,0))</f>
        <v>0</v>
      </c>
      <c r="K322" s="47">
        <f>IF($C$2="Neattiecināmās izmaksas",IF('Lokālā tāme Nr.3'!$Q325="Neattiecināmās",'Lokālā tāme Nr.3'!$K325,0))</f>
        <v>0</v>
      </c>
      <c r="L322" s="27">
        <f>IF($C$2="Neattiecināmās izmaksas",IF('Lokālā tāme Nr.3'!$Q325="Neattiecināmās",'Lokālā tāme Nr.3'!$L325,0))</f>
        <v>0</v>
      </c>
      <c r="M322" s="5">
        <f>IF($C$2="Neattiecināmās izmaksas",IF('Lokālā tāme Nr.3'!$Q325="Neattiecināmās",'Lokālā tāme Nr.3'!$M325,0))</f>
        <v>0</v>
      </c>
      <c r="N322" s="5">
        <f>IF($C$2="Neattiecināmās izmaksas",IF('Lokālā tāme Nr.3'!$Q325="Neattiecināmās",'Lokālā tāme Nr.3'!$N325,0))</f>
        <v>0</v>
      </c>
      <c r="O322" s="5">
        <f>IF($C$2="Neattiecināmās izmaksas",IF('Lokālā tāme Nr.3'!$Q325="Neattiecināmās",'Lokālā tāme Nr.3'!$O325,0))</f>
        <v>0</v>
      </c>
      <c r="P322" s="17">
        <f>IF($C$2="Neattiecināmās izmaksas",IF('Lokālā tāme Nr.3'!$Q325="Neattiecināmās",'Lokālā tāme Nr.3'!$P325,0))</f>
        <v>0</v>
      </c>
    </row>
    <row r="323" spans="1:16" ht="12" thickBot="1" x14ac:dyDescent="0.25">
      <c r="A323" s="18">
        <f>IF(P323=0,0,IF(COUNTBLANK(P323)=1,0,COUNTA($P$8:P323)))</f>
        <v>0</v>
      </c>
      <c r="B323" s="5">
        <f>IF($C$2="Neattiecināmās izmaksas",IF('Lokālā tāme Nr.3'!$Q326="Neattiecināmās",'Lokālā tāme Nr.3'!$B326,0))</f>
        <v>0</v>
      </c>
      <c r="C323" s="5">
        <f>IF($C$2="Neattiecināmās izmaksas",IF('Lokālā tāme Nr.3'!$Q326="Neattiecināmās",'Lokālā tāme Nr.3'!$C326,0))</f>
        <v>0</v>
      </c>
      <c r="D323" s="5">
        <f>IF($C$2="Neattiecināmās izmaksas",IF('Lokālā tāme Nr.3'!$Q326="Neattiecināmās",'Lokālā tāme Nr.3'!$D326,0))</f>
        <v>0</v>
      </c>
      <c r="E323" s="17">
        <f>IF($C$2="Neattiecināmās izmaksas",IF('Lokālā tāme Nr.3'!$Q326="Neattiecināmās",'Lokālā tāme Nr.3'!$E326,0))</f>
        <v>0</v>
      </c>
      <c r="F323" s="31">
        <f>IF($C$2="Neattiecināmās izmaksas",IF('Lokālā tāme Nr.3'!$Q326="Neattiecināmās",'Lokālā tāme Nr.3'!$F326,0))</f>
        <v>0</v>
      </c>
      <c r="G323" s="5">
        <f>IF($C$2="Neattiecināmās izmaksas",IF('Lokālā tāme Nr.3'!$Q326="Neattiecināmās",'Lokālā tāme Nr.3'!$G326,0))</f>
        <v>0</v>
      </c>
      <c r="H323" s="5">
        <f>IF($C$2="Neattiecināmās izmaksas",IF('Lokālā tāme Nr.3'!$Q326="Neattiecināmās",'Lokālā tāme Nr.3'!$H326,0))</f>
        <v>0</v>
      </c>
      <c r="I323" s="5">
        <f>IF($C$2="Neattiecināmās izmaksas",IF('Lokālā tāme Nr.3'!$Q326="Neattiecināmās",'Lokālā tāme Nr.3'!$I326,0))</f>
        <v>0</v>
      </c>
      <c r="J323" s="5">
        <f>IF($C$2="Neattiecināmās izmaksas",IF('Lokālā tāme Nr.3'!$Q326="Neattiecināmās",'Lokālā tāme Nr.3'!$J326,0))</f>
        <v>0</v>
      </c>
      <c r="K323" s="47">
        <f>IF($C$2="Neattiecināmās izmaksas",IF('Lokālā tāme Nr.3'!$Q326="Neattiecināmās",'Lokālā tāme Nr.3'!$K326,0))</f>
        <v>0</v>
      </c>
      <c r="L323" s="27">
        <f>IF($C$2="Neattiecināmās izmaksas",IF('Lokālā tāme Nr.3'!$Q326="Neattiecināmās",'Lokālā tāme Nr.3'!$L326,0))</f>
        <v>0</v>
      </c>
      <c r="M323" s="5">
        <f>IF($C$2="Neattiecināmās izmaksas",IF('Lokālā tāme Nr.3'!$Q326="Neattiecināmās",'Lokālā tāme Nr.3'!$M326,0))</f>
        <v>0</v>
      </c>
      <c r="N323" s="5">
        <f>IF($C$2="Neattiecināmās izmaksas",IF('Lokālā tāme Nr.3'!$Q326="Neattiecināmās",'Lokālā tāme Nr.3'!$N326,0))</f>
        <v>0</v>
      </c>
      <c r="O323" s="5">
        <f>IF($C$2="Neattiecināmās izmaksas",IF('Lokālā tāme Nr.3'!$Q326="Neattiecināmās",'Lokālā tāme Nr.3'!$O326,0))</f>
        <v>0</v>
      </c>
      <c r="P323" s="17">
        <f>IF($C$2="Neattiecināmās izmaksas",IF('Lokālā tāme Nr.3'!$Q326="Neattiecināmās",'Lokālā tāme Nr.3'!$P326,0))</f>
        <v>0</v>
      </c>
    </row>
    <row r="324" spans="1:16" ht="12" thickBot="1" x14ac:dyDescent="0.25">
      <c r="A324" s="18">
        <f>IF(P324=0,0,IF(COUNTBLANK(P324)=1,0,COUNTA($P$8:P324)))</f>
        <v>0</v>
      </c>
      <c r="B324" s="5">
        <f>IF($C$2="Neattiecināmās izmaksas",IF('Lokālā tāme Nr.3'!$Q327="Neattiecināmās",'Lokālā tāme Nr.3'!$B327,0))</f>
        <v>0</v>
      </c>
      <c r="C324" s="5">
        <f>IF($C$2="Neattiecināmās izmaksas",IF('Lokālā tāme Nr.3'!$Q327="Neattiecināmās",'Lokālā tāme Nr.3'!$C327,0))</f>
        <v>0</v>
      </c>
      <c r="D324" s="5">
        <f>IF($C$2="Neattiecināmās izmaksas",IF('Lokālā tāme Nr.3'!$Q327="Neattiecināmās",'Lokālā tāme Nr.3'!$D327,0))</f>
        <v>0</v>
      </c>
      <c r="E324" s="17">
        <f>IF($C$2="Neattiecināmās izmaksas",IF('Lokālā tāme Nr.3'!$Q327="Neattiecināmās",'Lokālā tāme Nr.3'!$E327,0))</f>
        <v>0</v>
      </c>
      <c r="F324" s="31">
        <f>IF($C$2="Neattiecināmās izmaksas",IF('Lokālā tāme Nr.3'!$Q327="Neattiecināmās",'Lokālā tāme Nr.3'!$F327,0))</f>
        <v>0</v>
      </c>
      <c r="G324" s="5">
        <f>IF($C$2="Neattiecināmās izmaksas",IF('Lokālā tāme Nr.3'!$Q327="Neattiecināmās",'Lokālā tāme Nr.3'!$G327,0))</f>
        <v>0</v>
      </c>
      <c r="H324" s="5">
        <f>IF($C$2="Neattiecināmās izmaksas",IF('Lokālā tāme Nr.3'!$Q327="Neattiecināmās",'Lokālā tāme Nr.3'!$H327,0))</f>
        <v>0</v>
      </c>
      <c r="I324" s="5">
        <f>IF($C$2="Neattiecināmās izmaksas",IF('Lokālā tāme Nr.3'!$Q327="Neattiecināmās",'Lokālā tāme Nr.3'!$I327,0))</f>
        <v>0</v>
      </c>
      <c r="J324" s="5">
        <f>IF($C$2="Neattiecināmās izmaksas",IF('Lokālā tāme Nr.3'!$Q327="Neattiecināmās",'Lokālā tāme Nr.3'!$J327,0))</f>
        <v>0</v>
      </c>
      <c r="K324" s="47">
        <f>IF($C$2="Neattiecināmās izmaksas",IF('Lokālā tāme Nr.3'!$Q327="Neattiecināmās",'Lokālā tāme Nr.3'!$K327,0))</f>
        <v>0</v>
      </c>
      <c r="L324" s="27">
        <f>IF($C$2="Neattiecināmās izmaksas",IF('Lokālā tāme Nr.3'!$Q327="Neattiecināmās",'Lokālā tāme Nr.3'!$L327,0))</f>
        <v>0</v>
      </c>
      <c r="M324" s="5">
        <f>IF($C$2="Neattiecināmās izmaksas",IF('Lokālā tāme Nr.3'!$Q327="Neattiecināmās",'Lokālā tāme Nr.3'!$M327,0))</f>
        <v>0</v>
      </c>
      <c r="N324" s="5">
        <f>IF($C$2="Neattiecināmās izmaksas",IF('Lokālā tāme Nr.3'!$Q327="Neattiecināmās",'Lokālā tāme Nr.3'!$N327,0))</f>
        <v>0</v>
      </c>
      <c r="O324" s="5">
        <f>IF($C$2="Neattiecināmās izmaksas",IF('Lokālā tāme Nr.3'!$Q327="Neattiecināmās",'Lokālā tāme Nr.3'!$O327,0))</f>
        <v>0</v>
      </c>
      <c r="P324" s="17">
        <f>IF($C$2="Neattiecināmās izmaksas",IF('Lokālā tāme Nr.3'!$Q327="Neattiecināmās",'Lokālā tāme Nr.3'!$P327,0))</f>
        <v>0</v>
      </c>
    </row>
    <row r="325" spans="1:16" ht="12" thickBot="1" x14ac:dyDescent="0.25">
      <c r="A325" s="18">
        <f>IF(P325=0,0,IF(COUNTBLANK(P325)=1,0,COUNTA($P$8:P325)))</f>
        <v>0</v>
      </c>
      <c r="B325" s="5">
        <f>IF($C$2="Neattiecināmās izmaksas",IF('Lokālā tāme Nr.3'!$Q328="Neattiecināmās",'Lokālā tāme Nr.3'!$B328,0))</f>
        <v>0</v>
      </c>
      <c r="C325" s="5">
        <f>IF($C$2="Neattiecināmās izmaksas",IF('Lokālā tāme Nr.3'!$Q328="Neattiecināmās",'Lokālā tāme Nr.3'!$C328,0))</f>
        <v>0</v>
      </c>
      <c r="D325" s="5">
        <f>IF($C$2="Neattiecināmās izmaksas",IF('Lokālā tāme Nr.3'!$Q328="Neattiecināmās",'Lokālā tāme Nr.3'!$D328,0))</f>
        <v>0</v>
      </c>
      <c r="E325" s="17">
        <f>IF($C$2="Neattiecināmās izmaksas",IF('Lokālā tāme Nr.3'!$Q328="Neattiecināmās",'Lokālā tāme Nr.3'!$E328,0))</f>
        <v>0</v>
      </c>
      <c r="F325" s="31">
        <f>IF($C$2="Neattiecināmās izmaksas",IF('Lokālā tāme Nr.3'!$Q328="Neattiecināmās",'Lokālā tāme Nr.3'!$F328,0))</f>
        <v>0</v>
      </c>
      <c r="G325" s="5">
        <f>IF($C$2="Neattiecināmās izmaksas",IF('Lokālā tāme Nr.3'!$Q328="Neattiecināmās",'Lokālā tāme Nr.3'!$G328,0))</f>
        <v>0</v>
      </c>
      <c r="H325" s="5">
        <f>IF($C$2="Neattiecināmās izmaksas",IF('Lokālā tāme Nr.3'!$Q328="Neattiecināmās",'Lokālā tāme Nr.3'!$H328,0))</f>
        <v>0</v>
      </c>
      <c r="I325" s="5">
        <f>IF($C$2="Neattiecināmās izmaksas",IF('Lokālā tāme Nr.3'!$Q328="Neattiecināmās",'Lokālā tāme Nr.3'!$I328,0))</f>
        <v>0</v>
      </c>
      <c r="J325" s="5">
        <f>IF($C$2="Neattiecināmās izmaksas",IF('Lokālā tāme Nr.3'!$Q328="Neattiecināmās",'Lokālā tāme Nr.3'!$J328,0))</f>
        <v>0</v>
      </c>
      <c r="K325" s="47">
        <f>IF($C$2="Neattiecināmās izmaksas",IF('Lokālā tāme Nr.3'!$Q328="Neattiecināmās",'Lokālā tāme Nr.3'!$K328,0))</f>
        <v>0</v>
      </c>
      <c r="L325" s="27">
        <f>IF($C$2="Neattiecināmās izmaksas",IF('Lokālā tāme Nr.3'!$Q328="Neattiecināmās",'Lokālā tāme Nr.3'!$L328,0))</f>
        <v>0</v>
      </c>
      <c r="M325" s="5">
        <f>IF($C$2="Neattiecināmās izmaksas",IF('Lokālā tāme Nr.3'!$Q328="Neattiecināmās",'Lokālā tāme Nr.3'!$M328,0))</f>
        <v>0</v>
      </c>
      <c r="N325" s="5">
        <f>IF($C$2="Neattiecināmās izmaksas",IF('Lokālā tāme Nr.3'!$Q328="Neattiecināmās",'Lokālā tāme Nr.3'!$N328,0))</f>
        <v>0</v>
      </c>
      <c r="O325" s="5">
        <f>IF($C$2="Neattiecināmās izmaksas",IF('Lokālā tāme Nr.3'!$Q328="Neattiecināmās",'Lokālā tāme Nr.3'!$O328,0))</f>
        <v>0</v>
      </c>
      <c r="P325" s="17">
        <f>IF($C$2="Neattiecināmās izmaksas",IF('Lokālā tāme Nr.3'!$Q328="Neattiecināmās",'Lokālā tāme Nr.3'!$P328,0))</f>
        <v>0</v>
      </c>
    </row>
    <row r="326" spans="1:16" ht="12" thickBot="1" x14ac:dyDescent="0.25">
      <c r="A326" s="18">
        <f>IF(P326=0,0,IF(COUNTBLANK(P326)=1,0,COUNTA($P$8:P326)))</f>
        <v>0</v>
      </c>
      <c r="B326" s="5">
        <f>IF($C$2="Neattiecināmās izmaksas",IF('Lokālā tāme Nr.3'!$Q329="Neattiecināmās",'Lokālā tāme Nr.3'!$B329,0))</f>
        <v>0</v>
      </c>
      <c r="C326" s="5">
        <f>IF($C$2="Neattiecināmās izmaksas",IF('Lokālā tāme Nr.3'!$Q329="Neattiecināmās",'Lokālā tāme Nr.3'!$C329,0))</f>
        <v>0</v>
      </c>
      <c r="D326" s="5">
        <f>IF($C$2="Neattiecināmās izmaksas",IF('Lokālā tāme Nr.3'!$Q329="Neattiecināmās",'Lokālā tāme Nr.3'!$D329,0))</f>
        <v>0</v>
      </c>
      <c r="E326" s="17">
        <f>IF($C$2="Neattiecināmās izmaksas",IF('Lokālā tāme Nr.3'!$Q329="Neattiecināmās",'Lokālā tāme Nr.3'!$E329,0))</f>
        <v>0</v>
      </c>
      <c r="F326" s="31">
        <f>IF($C$2="Neattiecināmās izmaksas",IF('Lokālā tāme Nr.3'!$Q329="Neattiecināmās",'Lokālā tāme Nr.3'!$F329,0))</f>
        <v>0</v>
      </c>
      <c r="G326" s="5">
        <f>IF($C$2="Neattiecināmās izmaksas",IF('Lokālā tāme Nr.3'!$Q329="Neattiecināmās",'Lokālā tāme Nr.3'!$G329,0))</f>
        <v>0</v>
      </c>
      <c r="H326" s="5">
        <f>IF($C$2="Neattiecināmās izmaksas",IF('Lokālā tāme Nr.3'!$Q329="Neattiecināmās",'Lokālā tāme Nr.3'!$H329,0))</f>
        <v>0</v>
      </c>
      <c r="I326" s="5">
        <f>IF($C$2="Neattiecināmās izmaksas",IF('Lokālā tāme Nr.3'!$Q329="Neattiecināmās",'Lokālā tāme Nr.3'!$I329,0))</f>
        <v>0</v>
      </c>
      <c r="J326" s="5">
        <f>IF($C$2="Neattiecināmās izmaksas",IF('Lokālā tāme Nr.3'!$Q329="Neattiecināmās",'Lokālā tāme Nr.3'!$J329,0))</f>
        <v>0</v>
      </c>
      <c r="K326" s="47">
        <f>IF($C$2="Neattiecināmās izmaksas",IF('Lokālā tāme Nr.3'!$Q329="Neattiecināmās",'Lokālā tāme Nr.3'!$K329,0))</f>
        <v>0</v>
      </c>
      <c r="L326" s="27">
        <f>IF($C$2="Neattiecināmās izmaksas",IF('Lokālā tāme Nr.3'!$Q329="Neattiecināmās",'Lokālā tāme Nr.3'!$L329,0))</f>
        <v>0</v>
      </c>
      <c r="M326" s="5">
        <f>IF($C$2="Neattiecināmās izmaksas",IF('Lokālā tāme Nr.3'!$Q329="Neattiecināmās",'Lokālā tāme Nr.3'!$M329,0))</f>
        <v>0</v>
      </c>
      <c r="N326" s="5">
        <f>IF($C$2="Neattiecināmās izmaksas",IF('Lokālā tāme Nr.3'!$Q329="Neattiecināmās",'Lokālā tāme Nr.3'!$N329,0))</f>
        <v>0</v>
      </c>
      <c r="O326" s="5">
        <f>IF($C$2="Neattiecināmās izmaksas",IF('Lokālā tāme Nr.3'!$Q329="Neattiecināmās",'Lokālā tāme Nr.3'!$O329,0))</f>
        <v>0</v>
      </c>
      <c r="P326" s="17">
        <f>IF($C$2="Neattiecināmās izmaksas",IF('Lokālā tāme Nr.3'!$Q329="Neattiecināmās",'Lokālā tāme Nr.3'!$P329,0))</f>
        <v>0</v>
      </c>
    </row>
    <row r="327" spans="1:16" ht="12" thickBot="1" x14ac:dyDescent="0.25">
      <c r="A327" s="18">
        <f>IF(P327=0,0,IF(COUNTBLANK(P327)=1,0,COUNTA($P$8:P327)))</f>
        <v>0</v>
      </c>
      <c r="B327" s="5">
        <f>IF($C$2="Neattiecināmās izmaksas",IF('Lokālā tāme Nr.3'!$Q330="Neattiecināmās",'Lokālā tāme Nr.3'!$B330,0))</f>
        <v>0</v>
      </c>
      <c r="C327" s="5">
        <f>IF($C$2="Neattiecināmās izmaksas",IF('Lokālā tāme Nr.3'!$Q330="Neattiecināmās",'Lokālā tāme Nr.3'!$C330,0))</f>
        <v>0</v>
      </c>
      <c r="D327" s="5">
        <f>IF($C$2="Neattiecināmās izmaksas",IF('Lokālā tāme Nr.3'!$Q330="Neattiecināmās",'Lokālā tāme Nr.3'!$D330,0))</f>
        <v>0</v>
      </c>
      <c r="E327" s="17">
        <f>IF($C$2="Neattiecināmās izmaksas",IF('Lokālā tāme Nr.3'!$Q330="Neattiecināmās",'Lokālā tāme Nr.3'!$E330,0))</f>
        <v>0</v>
      </c>
      <c r="F327" s="31">
        <f>IF($C$2="Neattiecināmās izmaksas",IF('Lokālā tāme Nr.3'!$Q330="Neattiecināmās",'Lokālā tāme Nr.3'!$F330,0))</f>
        <v>0</v>
      </c>
      <c r="G327" s="5">
        <f>IF($C$2="Neattiecināmās izmaksas",IF('Lokālā tāme Nr.3'!$Q330="Neattiecināmās",'Lokālā tāme Nr.3'!$G330,0))</f>
        <v>0</v>
      </c>
      <c r="H327" s="5">
        <f>IF($C$2="Neattiecināmās izmaksas",IF('Lokālā tāme Nr.3'!$Q330="Neattiecināmās",'Lokālā tāme Nr.3'!$H330,0))</f>
        <v>0</v>
      </c>
      <c r="I327" s="5">
        <f>IF($C$2="Neattiecināmās izmaksas",IF('Lokālā tāme Nr.3'!$Q330="Neattiecināmās",'Lokālā tāme Nr.3'!$I330,0))</f>
        <v>0</v>
      </c>
      <c r="J327" s="5">
        <f>IF($C$2="Neattiecināmās izmaksas",IF('Lokālā tāme Nr.3'!$Q330="Neattiecināmās",'Lokālā tāme Nr.3'!$J330,0))</f>
        <v>0</v>
      </c>
      <c r="K327" s="47">
        <f>IF($C$2="Neattiecināmās izmaksas",IF('Lokālā tāme Nr.3'!$Q330="Neattiecināmās",'Lokālā tāme Nr.3'!$K330,0))</f>
        <v>0</v>
      </c>
      <c r="L327" s="27">
        <f>IF($C$2="Neattiecināmās izmaksas",IF('Lokālā tāme Nr.3'!$Q330="Neattiecināmās",'Lokālā tāme Nr.3'!$L330,0))</f>
        <v>0</v>
      </c>
      <c r="M327" s="5">
        <f>IF($C$2="Neattiecināmās izmaksas",IF('Lokālā tāme Nr.3'!$Q330="Neattiecināmās",'Lokālā tāme Nr.3'!$M330,0))</f>
        <v>0</v>
      </c>
      <c r="N327" s="5">
        <f>IF($C$2="Neattiecināmās izmaksas",IF('Lokālā tāme Nr.3'!$Q330="Neattiecināmās",'Lokālā tāme Nr.3'!$N330,0))</f>
        <v>0</v>
      </c>
      <c r="O327" s="5">
        <f>IF($C$2="Neattiecināmās izmaksas",IF('Lokālā tāme Nr.3'!$Q330="Neattiecināmās",'Lokālā tāme Nr.3'!$O330,0))</f>
        <v>0</v>
      </c>
      <c r="P327" s="17">
        <f>IF($C$2="Neattiecināmās izmaksas",IF('Lokālā tāme Nr.3'!$Q330="Neattiecināmās",'Lokālā tāme Nr.3'!$P330,0))</f>
        <v>0</v>
      </c>
    </row>
    <row r="328" spans="1:16" ht="12" thickBot="1" x14ac:dyDescent="0.25">
      <c r="A328" s="18">
        <f>IF(P328=0,0,IF(COUNTBLANK(P328)=1,0,COUNTA($P$8:P328)))</f>
        <v>0</v>
      </c>
      <c r="B328" s="5">
        <f>IF($C$2="Neattiecināmās izmaksas",IF('Lokālā tāme Nr.3'!$Q331="Neattiecināmās",'Lokālā tāme Nr.3'!$B331,0))</f>
        <v>0</v>
      </c>
      <c r="C328" s="5">
        <f>IF($C$2="Neattiecināmās izmaksas",IF('Lokālā tāme Nr.3'!$Q331="Neattiecināmās",'Lokālā tāme Nr.3'!$C331,0))</f>
        <v>0</v>
      </c>
      <c r="D328" s="5">
        <f>IF($C$2="Neattiecināmās izmaksas",IF('Lokālā tāme Nr.3'!$Q331="Neattiecināmās",'Lokālā tāme Nr.3'!$D331,0))</f>
        <v>0</v>
      </c>
      <c r="E328" s="17">
        <f>IF($C$2="Neattiecināmās izmaksas",IF('Lokālā tāme Nr.3'!$Q331="Neattiecināmās",'Lokālā tāme Nr.3'!$E331,0))</f>
        <v>0</v>
      </c>
      <c r="F328" s="31">
        <f>IF($C$2="Neattiecināmās izmaksas",IF('Lokālā tāme Nr.3'!$Q331="Neattiecināmās",'Lokālā tāme Nr.3'!$F331,0))</f>
        <v>0</v>
      </c>
      <c r="G328" s="5">
        <f>IF($C$2="Neattiecināmās izmaksas",IF('Lokālā tāme Nr.3'!$Q331="Neattiecināmās",'Lokālā tāme Nr.3'!$G331,0))</f>
        <v>0</v>
      </c>
      <c r="H328" s="5">
        <f>IF($C$2="Neattiecināmās izmaksas",IF('Lokālā tāme Nr.3'!$Q331="Neattiecināmās",'Lokālā tāme Nr.3'!$H331,0))</f>
        <v>0</v>
      </c>
      <c r="I328" s="5">
        <f>IF($C$2="Neattiecināmās izmaksas",IF('Lokālā tāme Nr.3'!$Q331="Neattiecināmās",'Lokālā tāme Nr.3'!$I331,0))</f>
        <v>0</v>
      </c>
      <c r="J328" s="5">
        <f>IF($C$2="Neattiecināmās izmaksas",IF('Lokālā tāme Nr.3'!$Q331="Neattiecināmās",'Lokālā tāme Nr.3'!$J331,0))</f>
        <v>0</v>
      </c>
      <c r="K328" s="47">
        <f>IF($C$2="Neattiecināmās izmaksas",IF('Lokālā tāme Nr.3'!$Q331="Neattiecināmās",'Lokālā tāme Nr.3'!$K331,0))</f>
        <v>0</v>
      </c>
      <c r="L328" s="27">
        <f>IF($C$2="Neattiecināmās izmaksas",IF('Lokālā tāme Nr.3'!$Q331="Neattiecināmās",'Lokālā tāme Nr.3'!$L331,0))</f>
        <v>0</v>
      </c>
      <c r="M328" s="5">
        <f>IF($C$2="Neattiecināmās izmaksas",IF('Lokālā tāme Nr.3'!$Q331="Neattiecināmās",'Lokālā tāme Nr.3'!$M331,0))</f>
        <v>0</v>
      </c>
      <c r="N328" s="5">
        <f>IF($C$2="Neattiecināmās izmaksas",IF('Lokālā tāme Nr.3'!$Q331="Neattiecināmās",'Lokālā tāme Nr.3'!$N331,0))</f>
        <v>0</v>
      </c>
      <c r="O328" s="5">
        <f>IF($C$2="Neattiecināmās izmaksas",IF('Lokālā tāme Nr.3'!$Q331="Neattiecināmās",'Lokālā tāme Nr.3'!$O331,0))</f>
        <v>0</v>
      </c>
      <c r="P328" s="17">
        <f>IF($C$2="Neattiecināmās izmaksas",IF('Lokālā tāme Nr.3'!$Q331="Neattiecināmās",'Lokālā tāme Nr.3'!$P331,0))</f>
        <v>0</v>
      </c>
    </row>
    <row r="329" spans="1:16" ht="12" thickBot="1" x14ac:dyDescent="0.25">
      <c r="A329" s="18">
        <f>IF(P329=0,0,IF(COUNTBLANK(P329)=1,0,COUNTA($P$8:P329)))</f>
        <v>0</v>
      </c>
      <c r="B329" s="5">
        <f>IF($C$2="Neattiecināmās izmaksas",IF('Lokālā tāme Nr.3'!$Q332="Neattiecināmās",'Lokālā tāme Nr.3'!$B332,0))</f>
        <v>0</v>
      </c>
      <c r="C329" s="5">
        <f>IF($C$2="Neattiecināmās izmaksas",IF('Lokālā tāme Nr.3'!$Q332="Neattiecināmās",'Lokālā tāme Nr.3'!$C332,0))</f>
        <v>0</v>
      </c>
      <c r="D329" s="5">
        <f>IF($C$2="Neattiecināmās izmaksas",IF('Lokālā tāme Nr.3'!$Q332="Neattiecināmās",'Lokālā tāme Nr.3'!$D332,0))</f>
        <v>0</v>
      </c>
      <c r="E329" s="17">
        <f>IF($C$2="Neattiecināmās izmaksas",IF('Lokālā tāme Nr.3'!$Q332="Neattiecināmās",'Lokālā tāme Nr.3'!$E332,0))</f>
        <v>0</v>
      </c>
      <c r="F329" s="31">
        <f>IF($C$2="Neattiecināmās izmaksas",IF('Lokālā tāme Nr.3'!$Q332="Neattiecināmās",'Lokālā tāme Nr.3'!$F332,0))</f>
        <v>0</v>
      </c>
      <c r="G329" s="5">
        <f>IF($C$2="Neattiecināmās izmaksas",IF('Lokālā tāme Nr.3'!$Q332="Neattiecināmās",'Lokālā tāme Nr.3'!$G332,0))</f>
        <v>0</v>
      </c>
      <c r="H329" s="5">
        <f>IF($C$2="Neattiecināmās izmaksas",IF('Lokālā tāme Nr.3'!$Q332="Neattiecināmās",'Lokālā tāme Nr.3'!$H332,0))</f>
        <v>0</v>
      </c>
      <c r="I329" s="5">
        <f>IF($C$2="Neattiecināmās izmaksas",IF('Lokālā tāme Nr.3'!$Q332="Neattiecināmās",'Lokālā tāme Nr.3'!$I332,0))</f>
        <v>0</v>
      </c>
      <c r="J329" s="5">
        <f>IF($C$2="Neattiecināmās izmaksas",IF('Lokālā tāme Nr.3'!$Q332="Neattiecināmās",'Lokālā tāme Nr.3'!$J332,0))</f>
        <v>0</v>
      </c>
      <c r="K329" s="47">
        <f>IF($C$2="Neattiecināmās izmaksas",IF('Lokālā tāme Nr.3'!$Q332="Neattiecināmās",'Lokālā tāme Nr.3'!$K332,0))</f>
        <v>0</v>
      </c>
      <c r="L329" s="27">
        <f>IF($C$2="Neattiecināmās izmaksas",IF('Lokālā tāme Nr.3'!$Q332="Neattiecināmās",'Lokālā tāme Nr.3'!$L332,0))</f>
        <v>0</v>
      </c>
      <c r="M329" s="5">
        <f>IF($C$2="Neattiecināmās izmaksas",IF('Lokālā tāme Nr.3'!$Q332="Neattiecināmās",'Lokālā tāme Nr.3'!$M332,0))</f>
        <v>0</v>
      </c>
      <c r="N329" s="5">
        <f>IF($C$2="Neattiecināmās izmaksas",IF('Lokālā tāme Nr.3'!$Q332="Neattiecināmās",'Lokālā tāme Nr.3'!$N332,0))</f>
        <v>0</v>
      </c>
      <c r="O329" s="5">
        <f>IF($C$2="Neattiecināmās izmaksas",IF('Lokālā tāme Nr.3'!$Q332="Neattiecināmās",'Lokālā tāme Nr.3'!$O332,0))</f>
        <v>0</v>
      </c>
      <c r="P329" s="17">
        <f>IF($C$2="Neattiecināmās izmaksas",IF('Lokālā tāme Nr.3'!$Q332="Neattiecināmās",'Lokālā tāme Nr.3'!$P332,0))</f>
        <v>0</v>
      </c>
    </row>
    <row r="330" spans="1:16" ht="12" thickBot="1" x14ac:dyDescent="0.25">
      <c r="A330" s="18">
        <f>IF(P330=0,0,IF(COUNTBLANK(P330)=1,0,COUNTA($P$8:P330)))</f>
        <v>0</v>
      </c>
      <c r="B330" s="5">
        <f>IF($C$2="Neattiecināmās izmaksas",IF('Lokālā tāme Nr.3'!$Q333="Neattiecināmās",'Lokālā tāme Nr.3'!$B333,0))</f>
        <v>0</v>
      </c>
      <c r="C330" s="5">
        <f>IF($C$2="Neattiecināmās izmaksas",IF('Lokālā tāme Nr.3'!$Q333="Neattiecināmās",'Lokālā tāme Nr.3'!$C333,0))</f>
        <v>0</v>
      </c>
      <c r="D330" s="5">
        <f>IF($C$2="Neattiecināmās izmaksas",IF('Lokālā tāme Nr.3'!$Q333="Neattiecināmās",'Lokālā tāme Nr.3'!$D333,0))</f>
        <v>0</v>
      </c>
      <c r="E330" s="17">
        <f>IF($C$2="Neattiecināmās izmaksas",IF('Lokālā tāme Nr.3'!$Q333="Neattiecināmās",'Lokālā tāme Nr.3'!$E333,0))</f>
        <v>0</v>
      </c>
      <c r="F330" s="31">
        <f>IF($C$2="Neattiecināmās izmaksas",IF('Lokālā tāme Nr.3'!$Q333="Neattiecināmās",'Lokālā tāme Nr.3'!$F333,0))</f>
        <v>0</v>
      </c>
      <c r="G330" s="5">
        <f>IF($C$2="Neattiecināmās izmaksas",IF('Lokālā tāme Nr.3'!$Q333="Neattiecināmās",'Lokālā tāme Nr.3'!$G333,0))</f>
        <v>0</v>
      </c>
      <c r="H330" s="5">
        <f>IF($C$2="Neattiecināmās izmaksas",IF('Lokālā tāme Nr.3'!$Q333="Neattiecināmās",'Lokālā tāme Nr.3'!$H333,0))</f>
        <v>0</v>
      </c>
      <c r="I330" s="5">
        <f>IF($C$2="Neattiecināmās izmaksas",IF('Lokālā tāme Nr.3'!$Q333="Neattiecināmās",'Lokālā tāme Nr.3'!$I333,0))</f>
        <v>0</v>
      </c>
      <c r="J330" s="5">
        <f>IF($C$2="Neattiecināmās izmaksas",IF('Lokālā tāme Nr.3'!$Q333="Neattiecināmās",'Lokālā tāme Nr.3'!$J333,0))</f>
        <v>0</v>
      </c>
      <c r="K330" s="47">
        <f>IF($C$2="Neattiecināmās izmaksas",IF('Lokālā tāme Nr.3'!$Q333="Neattiecināmās",'Lokālā tāme Nr.3'!$K333,0))</f>
        <v>0</v>
      </c>
      <c r="L330" s="27">
        <f>IF($C$2="Neattiecināmās izmaksas",IF('Lokālā tāme Nr.3'!$Q333="Neattiecināmās",'Lokālā tāme Nr.3'!$L333,0))</f>
        <v>0</v>
      </c>
      <c r="M330" s="5">
        <f>IF($C$2="Neattiecināmās izmaksas",IF('Lokālā tāme Nr.3'!$Q333="Neattiecināmās",'Lokālā tāme Nr.3'!$M333,0))</f>
        <v>0</v>
      </c>
      <c r="N330" s="5">
        <f>IF($C$2="Neattiecināmās izmaksas",IF('Lokālā tāme Nr.3'!$Q333="Neattiecināmās",'Lokālā tāme Nr.3'!$N333,0))</f>
        <v>0</v>
      </c>
      <c r="O330" s="5">
        <f>IF($C$2="Neattiecināmās izmaksas",IF('Lokālā tāme Nr.3'!$Q333="Neattiecināmās",'Lokālā tāme Nr.3'!$O333,0))</f>
        <v>0</v>
      </c>
      <c r="P330" s="17">
        <f>IF($C$2="Neattiecināmās izmaksas",IF('Lokālā tāme Nr.3'!$Q333="Neattiecināmās",'Lokālā tāme Nr.3'!$P333,0))</f>
        <v>0</v>
      </c>
    </row>
    <row r="331" spans="1:16" ht="12" thickBot="1" x14ac:dyDescent="0.25">
      <c r="A331" s="18">
        <f>IF(P331=0,0,IF(COUNTBLANK(P331)=1,0,COUNTA($P$8:P331)))</f>
        <v>0</v>
      </c>
      <c r="B331" s="5">
        <f>IF($C$2="Neattiecināmās izmaksas",IF('Lokālā tāme Nr.3'!$Q334="Neattiecināmās",'Lokālā tāme Nr.3'!$B334,0))</f>
        <v>0</v>
      </c>
      <c r="C331" s="5">
        <f>IF($C$2="Neattiecināmās izmaksas",IF('Lokālā tāme Nr.3'!$Q334="Neattiecināmās",'Lokālā tāme Nr.3'!$C334,0))</f>
        <v>0</v>
      </c>
      <c r="D331" s="5">
        <f>IF($C$2="Neattiecināmās izmaksas",IF('Lokālā tāme Nr.3'!$Q334="Neattiecināmās",'Lokālā tāme Nr.3'!$D334,0))</f>
        <v>0</v>
      </c>
      <c r="E331" s="17">
        <f>IF($C$2="Neattiecināmās izmaksas",IF('Lokālā tāme Nr.3'!$Q334="Neattiecināmās",'Lokālā tāme Nr.3'!$E334,0))</f>
        <v>0</v>
      </c>
      <c r="F331" s="31">
        <f>IF($C$2="Neattiecināmās izmaksas",IF('Lokālā tāme Nr.3'!$Q334="Neattiecināmās",'Lokālā tāme Nr.3'!$F334,0))</f>
        <v>0</v>
      </c>
      <c r="G331" s="5">
        <f>IF($C$2="Neattiecināmās izmaksas",IF('Lokālā tāme Nr.3'!$Q334="Neattiecināmās",'Lokālā tāme Nr.3'!$G334,0))</f>
        <v>0</v>
      </c>
      <c r="H331" s="5">
        <f>IF($C$2="Neattiecināmās izmaksas",IF('Lokālā tāme Nr.3'!$Q334="Neattiecināmās",'Lokālā tāme Nr.3'!$H334,0))</f>
        <v>0</v>
      </c>
      <c r="I331" s="5">
        <f>IF($C$2="Neattiecināmās izmaksas",IF('Lokālā tāme Nr.3'!$Q334="Neattiecināmās",'Lokālā tāme Nr.3'!$I334,0))</f>
        <v>0</v>
      </c>
      <c r="J331" s="5">
        <f>IF($C$2="Neattiecināmās izmaksas",IF('Lokālā tāme Nr.3'!$Q334="Neattiecināmās",'Lokālā tāme Nr.3'!$J334,0))</f>
        <v>0</v>
      </c>
      <c r="K331" s="47">
        <f>IF($C$2="Neattiecināmās izmaksas",IF('Lokālā tāme Nr.3'!$Q334="Neattiecināmās",'Lokālā tāme Nr.3'!$K334,0))</f>
        <v>0</v>
      </c>
      <c r="L331" s="27">
        <f>IF($C$2="Neattiecināmās izmaksas",IF('Lokālā tāme Nr.3'!$Q334="Neattiecināmās",'Lokālā tāme Nr.3'!$L334,0))</f>
        <v>0</v>
      </c>
      <c r="M331" s="5">
        <f>IF($C$2="Neattiecināmās izmaksas",IF('Lokālā tāme Nr.3'!$Q334="Neattiecināmās",'Lokālā tāme Nr.3'!$M334,0))</f>
        <v>0</v>
      </c>
      <c r="N331" s="5">
        <f>IF($C$2="Neattiecināmās izmaksas",IF('Lokālā tāme Nr.3'!$Q334="Neattiecināmās",'Lokālā tāme Nr.3'!$N334,0))</f>
        <v>0</v>
      </c>
      <c r="O331" s="5">
        <f>IF($C$2="Neattiecināmās izmaksas",IF('Lokālā tāme Nr.3'!$Q334="Neattiecināmās",'Lokālā tāme Nr.3'!$O334,0))</f>
        <v>0</v>
      </c>
      <c r="P331" s="17">
        <f>IF($C$2="Neattiecināmās izmaksas",IF('Lokālā tāme Nr.3'!$Q334="Neattiecināmās",'Lokālā tāme Nr.3'!$P334,0))</f>
        <v>0</v>
      </c>
    </row>
    <row r="332" spans="1:16" ht="12" thickBot="1" x14ac:dyDescent="0.25">
      <c r="A332" s="18">
        <f>IF(P332=0,0,IF(COUNTBLANK(P332)=1,0,COUNTA($P$8:P332)))</f>
        <v>0</v>
      </c>
      <c r="B332" s="5">
        <f>IF($C$2="Neattiecināmās izmaksas",IF('Lokālā tāme Nr.3'!$Q335="Neattiecināmās",'Lokālā tāme Nr.3'!$B335,0))</f>
        <v>0</v>
      </c>
      <c r="C332" s="5">
        <f>IF($C$2="Neattiecināmās izmaksas",IF('Lokālā tāme Nr.3'!$Q335="Neattiecināmās",'Lokālā tāme Nr.3'!$C335,0))</f>
        <v>0</v>
      </c>
      <c r="D332" s="5">
        <f>IF($C$2="Neattiecināmās izmaksas",IF('Lokālā tāme Nr.3'!$Q335="Neattiecināmās",'Lokālā tāme Nr.3'!$D335,0))</f>
        <v>0</v>
      </c>
      <c r="E332" s="17">
        <f>IF($C$2="Neattiecināmās izmaksas",IF('Lokālā tāme Nr.3'!$Q335="Neattiecināmās",'Lokālā tāme Nr.3'!$E335,0))</f>
        <v>0</v>
      </c>
      <c r="F332" s="31">
        <f>IF($C$2="Neattiecināmās izmaksas",IF('Lokālā tāme Nr.3'!$Q335="Neattiecināmās",'Lokālā tāme Nr.3'!$F335,0))</f>
        <v>0</v>
      </c>
      <c r="G332" s="5">
        <f>IF($C$2="Neattiecināmās izmaksas",IF('Lokālā tāme Nr.3'!$Q335="Neattiecināmās",'Lokālā tāme Nr.3'!$G335,0))</f>
        <v>0</v>
      </c>
      <c r="H332" s="5">
        <f>IF($C$2="Neattiecināmās izmaksas",IF('Lokālā tāme Nr.3'!$Q335="Neattiecināmās",'Lokālā tāme Nr.3'!$H335,0))</f>
        <v>0</v>
      </c>
      <c r="I332" s="5">
        <f>IF($C$2="Neattiecināmās izmaksas",IF('Lokālā tāme Nr.3'!$Q335="Neattiecināmās",'Lokālā tāme Nr.3'!$I335,0))</f>
        <v>0</v>
      </c>
      <c r="J332" s="5">
        <f>IF($C$2="Neattiecināmās izmaksas",IF('Lokālā tāme Nr.3'!$Q335="Neattiecināmās",'Lokālā tāme Nr.3'!$J335,0))</f>
        <v>0</v>
      </c>
      <c r="K332" s="47">
        <f>IF($C$2="Neattiecināmās izmaksas",IF('Lokālā tāme Nr.3'!$Q335="Neattiecināmās",'Lokālā tāme Nr.3'!$K335,0))</f>
        <v>0</v>
      </c>
      <c r="L332" s="27">
        <f>IF($C$2="Neattiecināmās izmaksas",IF('Lokālā tāme Nr.3'!$Q335="Neattiecināmās",'Lokālā tāme Nr.3'!$L335,0))</f>
        <v>0</v>
      </c>
      <c r="M332" s="5">
        <f>IF($C$2="Neattiecināmās izmaksas",IF('Lokālā tāme Nr.3'!$Q335="Neattiecināmās",'Lokālā tāme Nr.3'!$M335,0))</f>
        <v>0</v>
      </c>
      <c r="N332" s="5">
        <f>IF($C$2="Neattiecināmās izmaksas",IF('Lokālā tāme Nr.3'!$Q335="Neattiecināmās",'Lokālā tāme Nr.3'!$N335,0))</f>
        <v>0</v>
      </c>
      <c r="O332" s="5">
        <f>IF($C$2="Neattiecināmās izmaksas",IF('Lokālā tāme Nr.3'!$Q335="Neattiecināmās",'Lokālā tāme Nr.3'!$O335,0))</f>
        <v>0</v>
      </c>
      <c r="P332" s="17">
        <f>IF($C$2="Neattiecināmās izmaksas",IF('Lokālā tāme Nr.3'!$Q335="Neattiecināmās",'Lokālā tāme Nr.3'!$P335,0))</f>
        <v>0</v>
      </c>
    </row>
    <row r="333" spans="1:16" ht="12" thickBot="1" x14ac:dyDescent="0.25">
      <c r="A333" s="18">
        <f>IF(P333=0,0,IF(COUNTBLANK(P333)=1,0,COUNTA($P$8:P333)))</f>
        <v>0</v>
      </c>
      <c r="B333" s="5">
        <f>IF($C$2="Neattiecināmās izmaksas",IF('Lokālā tāme Nr.3'!$Q336="Neattiecināmās",'Lokālā tāme Nr.3'!$B336,0))</f>
        <v>0</v>
      </c>
      <c r="C333" s="5">
        <f>IF($C$2="Neattiecināmās izmaksas",IF('Lokālā tāme Nr.3'!$Q336="Neattiecināmās",'Lokālā tāme Nr.3'!$C336,0))</f>
        <v>0</v>
      </c>
      <c r="D333" s="5">
        <f>IF($C$2="Neattiecināmās izmaksas",IF('Lokālā tāme Nr.3'!$Q336="Neattiecināmās",'Lokālā tāme Nr.3'!$D336,0))</f>
        <v>0</v>
      </c>
      <c r="E333" s="17">
        <f>IF($C$2="Neattiecināmās izmaksas",IF('Lokālā tāme Nr.3'!$Q336="Neattiecināmās",'Lokālā tāme Nr.3'!$E336,0))</f>
        <v>0</v>
      </c>
      <c r="F333" s="31">
        <f>IF($C$2="Neattiecināmās izmaksas",IF('Lokālā tāme Nr.3'!$Q336="Neattiecināmās",'Lokālā tāme Nr.3'!$F336,0))</f>
        <v>0</v>
      </c>
      <c r="G333" s="5">
        <f>IF($C$2="Neattiecināmās izmaksas",IF('Lokālā tāme Nr.3'!$Q336="Neattiecināmās",'Lokālā tāme Nr.3'!$G336,0))</f>
        <v>0</v>
      </c>
      <c r="H333" s="5">
        <f>IF($C$2="Neattiecināmās izmaksas",IF('Lokālā tāme Nr.3'!$Q336="Neattiecināmās",'Lokālā tāme Nr.3'!$H336,0))</f>
        <v>0</v>
      </c>
      <c r="I333" s="5">
        <f>IF($C$2="Neattiecināmās izmaksas",IF('Lokālā tāme Nr.3'!$Q336="Neattiecināmās",'Lokālā tāme Nr.3'!$I336,0))</f>
        <v>0</v>
      </c>
      <c r="J333" s="5">
        <f>IF($C$2="Neattiecināmās izmaksas",IF('Lokālā tāme Nr.3'!$Q336="Neattiecināmās",'Lokālā tāme Nr.3'!$J336,0))</f>
        <v>0</v>
      </c>
      <c r="K333" s="47">
        <f>IF($C$2="Neattiecināmās izmaksas",IF('Lokālā tāme Nr.3'!$Q336="Neattiecināmās",'Lokālā tāme Nr.3'!$K336,0))</f>
        <v>0</v>
      </c>
      <c r="L333" s="27">
        <f>IF($C$2="Neattiecināmās izmaksas",IF('Lokālā tāme Nr.3'!$Q336="Neattiecināmās",'Lokālā tāme Nr.3'!$L336,0))</f>
        <v>0</v>
      </c>
      <c r="M333" s="5">
        <f>IF($C$2="Neattiecināmās izmaksas",IF('Lokālā tāme Nr.3'!$Q336="Neattiecināmās",'Lokālā tāme Nr.3'!$M336,0))</f>
        <v>0</v>
      </c>
      <c r="N333" s="5">
        <f>IF($C$2="Neattiecināmās izmaksas",IF('Lokālā tāme Nr.3'!$Q336="Neattiecināmās",'Lokālā tāme Nr.3'!$N336,0))</f>
        <v>0</v>
      </c>
      <c r="O333" s="5">
        <f>IF($C$2="Neattiecināmās izmaksas",IF('Lokālā tāme Nr.3'!$Q336="Neattiecināmās",'Lokālā tāme Nr.3'!$O336,0))</f>
        <v>0</v>
      </c>
      <c r="P333" s="17">
        <f>IF($C$2="Neattiecināmās izmaksas",IF('Lokālā tāme Nr.3'!$Q336="Neattiecināmās",'Lokālā tāme Nr.3'!$P336,0))</f>
        <v>0</v>
      </c>
    </row>
    <row r="334" spans="1:16" ht="12" thickBot="1" x14ac:dyDescent="0.25">
      <c r="A334" s="18">
        <f>IF(P334=0,0,IF(COUNTBLANK(P334)=1,0,COUNTA($P$8:P334)))</f>
        <v>0</v>
      </c>
      <c r="B334" s="5">
        <f>IF($C$2="Neattiecināmās izmaksas",IF('Lokālā tāme Nr.3'!$Q337="Neattiecināmās",'Lokālā tāme Nr.3'!$B337,0))</f>
        <v>0</v>
      </c>
      <c r="C334" s="5">
        <f>IF($C$2="Neattiecināmās izmaksas",IF('Lokālā tāme Nr.3'!$Q337="Neattiecināmās",'Lokālā tāme Nr.3'!$C337,0))</f>
        <v>0</v>
      </c>
      <c r="D334" s="5">
        <f>IF($C$2="Neattiecināmās izmaksas",IF('Lokālā tāme Nr.3'!$Q337="Neattiecināmās",'Lokālā tāme Nr.3'!$D337,0))</f>
        <v>0</v>
      </c>
      <c r="E334" s="17">
        <f>IF($C$2="Neattiecināmās izmaksas",IF('Lokālā tāme Nr.3'!$Q337="Neattiecināmās",'Lokālā tāme Nr.3'!$E337,0))</f>
        <v>0</v>
      </c>
      <c r="F334" s="31">
        <f>IF($C$2="Neattiecināmās izmaksas",IF('Lokālā tāme Nr.3'!$Q337="Neattiecināmās",'Lokālā tāme Nr.3'!$F337,0))</f>
        <v>0</v>
      </c>
      <c r="G334" s="5">
        <f>IF($C$2="Neattiecināmās izmaksas",IF('Lokālā tāme Nr.3'!$Q337="Neattiecināmās",'Lokālā tāme Nr.3'!$G337,0))</f>
        <v>0</v>
      </c>
      <c r="H334" s="5">
        <f>IF($C$2="Neattiecināmās izmaksas",IF('Lokālā tāme Nr.3'!$Q337="Neattiecināmās",'Lokālā tāme Nr.3'!$H337,0))</f>
        <v>0</v>
      </c>
      <c r="I334" s="5">
        <f>IF($C$2="Neattiecināmās izmaksas",IF('Lokālā tāme Nr.3'!$Q337="Neattiecināmās",'Lokālā tāme Nr.3'!$I337,0))</f>
        <v>0</v>
      </c>
      <c r="J334" s="5">
        <f>IF($C$2="Neattiecināmās izmaksas",IF('Lokālā tāme Nr.3'!$Q337="Neattiecināmās",'Lokālā tāme Nr.3'!$J337,0))</f>
        <v>0</v>
      </c>
      <c r="K334" s="47">
        <f>IF($C$2="Neattiecināmās izmaksas",IF('Lokālā tāme Nr.3'!$Q337="Neattiecināmās",'Lokālā tāme Nr.3'!$K337,0))</f>
        <v>0</v>
      </c>
      <c r="L334" s="27">
        <f>IF($C$2="Neattiecināmās izmaksas",IF('Lokālā tāme Nr.3'!$Q337="Neattiecināmās",'Lokālā tāme Nr.3'!$L337,0))</f>
        <v>0</v>
      </c>
      <c r="M334" s="5">
        <f>IF($C$2="Neattiecināmās izmaksas",IF('Lokālā tāme Nr.3'!$Q337="Neattiecināmās",'Lokālā tāme Nr.3'!$M337,0))</f>
        <v>0</v>
      </c>
      <c r="N334" s="5">
        <f>IF($C$2="Neattiecināmās izmaksas",IF('Lokālā tāme Nr.3'!$Q337="Neattiecināmās",'Lokālā tāme Nr.3'!$N337,0))</f>
        <v>0</v>
      </c>
      <c r="O334" s="5">
        <f>IF($C$2="Neattiecināmās izmaksas",IF('Lokālā tāme Nr.3'!$Q337="Neattiecināmās",'Lokālā tāme Nr.3'!$O337,0))</f>
        <v>0</v>
      </c>
      <c r="P334" s="17">
        <f>IF($C$2="Neattiecināmās izmaksas",IF('Lokālā tāme Nr.3'!$Q337="Neattiecināmās",'Lokālā tāme Nr.3'!$P337,0))</f>
        <v>0</v>
      </c>
    </row>
    <row r="335" spans="1:16" ht="12" thickBot="1" x14ac:dyDescent="0.25">
      <c r="A335" s="18">
        <f>IF(P335=0,0,IF(COUNTBLANK(P335)=1,0,COUNTA($P$8:P335)))</f>
        <v>0</v>
      </c>
      <c r="B335" s="5">
        <f>IF($C$2="Neattiecināmās izmaksas",IF('Lokālā tāme Nr.3'!$Q338="Neattiecināmās",'Lokālā tāme Nr.3'!$B338,0))</f>
        <v>0</v>
      </c>
      <c r="C335" s="5">
        <f>IF($C$2="Neattiecināmās izmaksas",IF('Lokālā tāme Nr.3'!$Q338="Neattiecināmās",'Lokālā tāme Nr.3'!$C338,0))</f>
        <v>0</v>
      </c>
      <c r="D335" s="5">
        <f>IF($C$2="Neattiecināmās izmaksas",IF('Lokālā tāme Nr.3'!$Q338="Neattiecināmās",'Lokālā tāme Nr.3'!$D338,0))</f>
        <v>0</v>
      </c>
      <c r="E335" s="17">
        <f>IF($C$2="Neattiecināmās izmaksas",IF('Lokālā tāme Nr.3'!$Q338="Neattiecināmās",'Lokālā tāme Nr.3'!$E338,0))</f>
        <v>0</v>
      </c>
      <c r="F335" s="31">
        <f>IF($C$2="Neattiecināmās izmaksas",IF('Lokālā tāme Nr.3'!$Q338="Neattiecināmās",'Lokālā tāme Nr.3'!$F338,0))</f>
        <v>0</v>
      </c>
      <c r="G335" s="5">
        <f>IF($C$2="Neattiecināmās izmaksas",IF('Lokālā tāme Nr.3'!$Q338="Neattiecināmās",'Lokālā tāme Nr.3'!$G338,0))</f>
        <v>0</v>
      </c>
      <c r="H335" s="5">
        <f>IF($C$2="Neattiecināmās izmaksas",IF('Lokālā tāme Nr.3'!$Q338="Neattiecināmās",'Lokālā tāme Nr.3'!$H338,0))</f>
        <v>0</v>
      </c>
      <c r="I335" s="5">
        <f>IF($C$2="Neattiecināmās izmaksas",IF('Lokālā tāme Nr.3'!$Q338="Neattiecināmās",'Lokālā tāme Nr.3'!$I338,0))</f>
        <v>0</v>
      </c>
      <c r="J335" s="5">
        <f>IF($C$2="Neattiecināmās izmaksas",IF('Lokālā tāme Nr.3'!$Q338="Neattiecināmās",'Lokālā tāme Nr.3'!$J338,0))</f>
        <v>0</v>
      </c>
      <c r="K335" s="47">
        <f>IF($C$2="Neattiecināmās izmaksas",IF('Lokālā tāme Nr.3'!$Q338="Neattiecināmās",'Lokālā tāme Nr.3'!$K338,0))</f>
        <v>0</v>
      </c>
      <c r="L335" s="27">
        <f>IF($C$2="Neattiecināmās izmaksas",IF('Lokālā tāme Nr.3'!$Q338="Neattiecināmās",'Lokālā tāme Nr.3'!$L338,0))</f>
        <v>0</v>
      </c>
      <c r="M335" s="5">
        <f>IF($C$2="Neattiecināmās izmaksas",IF('Lokālā tāme Nr.3'!$Q338="Neattiecināmās",'Lokālā tāme Nr.3'!$M338,0))</f>
        <v>0</v>
      </c>
      <c r="N335" s="5">
        <f>IF($C$2="Neattiecināmās izmaksas",IF('Lokālā tāme Nr.3'!$Q338="Neattiecināmās",'Lokālā tāme Nr.3'!$N338,0))</f>
        <v>0</v>
      </c>
      <c r="O335" s="5">
        <f>IF($C$2="Neattiecināmās izmaksas",IF('Lokālā tāme Nr.3'!$Q338="Neattiecināmās",'Lokālā tāme Nr.3'!$O338,0))</f>
        <v>0</v>
      </c>
      <c r="P335" s="17">
        <f>IF($C$2="Neattiecināmās izmaksas",IF('Lokālā tāme Nr.3'!$Q338="Neattiecināmās",'Lokālā tāme Nr.3'!$P338,0))</f>
        <v>0</v>
      </c>
    </row>
    <row r="336" spans="1:16" ht="12" thickBot="1" x14ac:dyDescent="0.25">
      <c r="A336" s="18">
        <f>IF(P336=0,0,IF(COUNTBLANK(P336)=1,0,COUNTA($P$8:P336)))</f>
        <v>0</v>
      </c>
      <c r="B336" s="5">
        <f>IF($C$2="Neattiecināmās izmaksas",IF('Lokālā tāme Nr.3'!$Q339="Neattiecināmās",'Lokālā tāme Nr.3'!$B339,0))</f>
        <v>0</v>
      </c>
      <c r="C336" s="5">
        <f>IF($C$2="Neattiecināmās izmaksas",IF('Lokālā tāme Nr.3'!$Q339="Neattiecināmās",'Lokālā tāme Nr.3'!$C339,0))</f>
        <v>0</v>
      </c>
      <c r="D336" s="5">
        <f>IF($C$2="Neattiecināmās izmaksas",IF('Lokālā tāme Nr.3'!$Q339="Neattiecināmās",'Lokālā tāme Nr.3'!$D339,0))</f>
        <v>0</v>
      </c>
      <c r="E336" s="17">
        <f>IF($C$2="Neattiecināmās izmaksas",IF('Lokālā tāme Nr.3'!$Q339="Neattiecināmās",'Lokālā tāme Nr.3'!$E339,0))</f>
        <v>0</v>
      </c>
      <c r="F336" s="31">
        <f>IF($C$2="Neattiecināmās izmaksas",IF('Lokālā tāme Nr.3'!$Q339="Neattiecināmās",'Lokālā tāme Nr.3'!$F339,0))</f>
        <v>0</v>
      </c>
      <c r="G336" s="5">
        <f>IF($C$2="Neattiecināmās izmaksas",IF('Lokālā tāme Nr.3'!$Q339="Neattiecināmās",'Lokālā tāme Nr.3'!$G339,0))</f>
        <v>0</v>
      </c>
      <c r="H336" s="5">
        <f>IF($C$2="Neattiecināmās izmaksas",IF('Lokālā tāme Nr.3'!$Q339="Neattiecināmās",'Lokālā tāme Nr.3'!$H339,0))</f>
        <v>0</v>
      </c>
      <c r="I336" s="5">
        <f>IF($C$2="Neattiecināmās izmaksas",IF('Lokālā tāme Nr.3'!$Q339="Neattiecināmās",'Lokālā tāme Nr.3'!$I339,0))</f>
        <v>0</v>
      </c>
      <c r="J336" s="5">
        <f>IF($C$2="Neattiecināmās izmaksas",IF('Lokālā tāme Nr.3'!$Q339="Neattiecināmās",'Lokālā tāme Nr.3'!$J339,0))</f>
        <v>0</v>
      </c>
      <c r="K336" s="47">
        <f>IF($C$2="Neattiecināmās izmaksas",IF('Lokālā tāme Nr.3'!$Q339="Neattiecināmās",'Lokālā tāme Nr.3'!$K339,0))</f>
        <v>0</v>
      </c>
      <c r="L336" s="27">
        <f>IF($C$2="Neattiecināmās izmaksas",IF('Lokālā tāme Nr.3'!$Q339="Neattiecināmās",'Lokālā tāme Nr.3'!$L339,0))</f>
        <v>0</v>
      </c>
      <c r="M336" s="5">
        <f>IF($C$2="Neattiecināmās izmaksas",IF('Lokālā tāme Nr.3'!$Q339="Neattiecināmās",'Lokālā tāme Nr.3'!$M339,0))</f>
        <v>0</v>
      </c>
      <c r="N336" s="5">
        <f>IF($C$2="Neattiecināmās izmaksas",IF('Lokālā tāme Nr.3'!$Q339="Neattiecināmās",'Lokālā tāme Nr.3'!$N339,0))</f>
        <v>0</v>
      </c>
      <c r="O336" s="5">
        <f>IF($C$2="Neattiecināmās izmaksas",IF('Lokālā tāme Nr.3'!$Q339="Neattiecināmās",'Lokālā tāme Nr.3'!$O339,0))</f>
        <v>0</v>
      </c>
      <c r="P336" s="17">
        <f>IF($C$2="Neattiecināmās izmaksas",IF('Lokālā tāme Nr.3'!$Q339="Neattiecināmās",'Lokālā tāme Nr.3'!$P339,0))</f>
        <v>0</v>
      </c>
    </row>
    <row r="337" spans="1:16" ht="12" thickBot="1" x14ac:dyDescent="0.25">
      <c r="A337" s="18">
        <f>IF(P337=0,0,IF(COUNTBLANK(P337)=1,0,COUNTA($P$8:P337)))</f>
        <v>0</v>
      </c>
      <c r="B337" s="5">
        <f>IF($C$2="Neattiecināmās izmaksas",IF('Lokālā tāme Nr.3'!$Q340="Neattiecināmās",'Lokālā tāme Nr.3'!$B340,0))</f>
        <v>0</v>
      </c>
      <c r="C337" s="5">
        <f>IF($C$2="Neattiecināmās izmaksas",IF('Lokālā tāme Nr.3'!$Q340="Neattiecināmās",'Lokālā tāme Nr.3'!$C340,0))</f>
        <v>0</v>
      </c>
      <c r="D337" s="5">
        <f>IF($C$2="Neattiecināmās izmaksas",IF('Lokālā tāme Nr.3'!$Q340="Neattiecināmās",'Lokālā tāme Nr.3'!$D340,0))</f>
        <v>0</v>
      </c>
      <c r="E337" s="17">
        <f>IF($C$2="Neattiecināmās izmaksas",IF('Lokālā tāme Nr.3'!$Q340="Neattiecināmās",'Lokālā tāme Nr.3'!$E340,0))</f>
        <v>0</v>
      </c>
      <c r="F337" s="31">
        <f>IF($C$2="Neattiecināmās izmaksas",IF('Lokālā tāme Nr.3'!$Q340="Neattiecināmās",'Lokālā tāme Nr.3'!$F340,0))</f>
        <v>0</v>
      </c>
      <c r="G337" s="5">
        <f>IF($C$2="Neattiecināmās izmaksas",IF('Lokālā tāme Nr.3'!$Q340="Neattiecināmās",'Lokālā tāme Nr.3'!$G340,0))</f>
        <v>0</v>
      </c>
      <c r="H337" s="5">
        <f>IF($C$2="Neattiecināmās izmaksas",IF('Lokālā tāme Nr.3'!$Q340="Neattiecināmās",'Lokālā tāme Nr.3'!$H340,0))</f>
        <v>0</v>
      </c>
      <c r="I337" s="5">
        <f>IF($C$2="Neattiecināmās izmaksas",IF('Lokālā tāme Nr.3'!$Q340="Neattiecināmās",'Lokālā tāme Nr.3'!$I340,0))</f>
        <v>0</v>
      </c>
      <c r="J337" s="5">
        <f>IF($C$2="Neattiecināmās izmaksas",IF('Lokālā tāme Nr.3'!$Q340="Neattiecināmās",'Lokālā tāme Nr.3'!$J340,0))</f>
        <v>0</v>
      </c>
      <c r="K337" s="47">
        <f>IF($C$2="Neattiecināmās izmaksas",IF('Lokālā tāme Nr.3'!$Q340="Neattiecināmās",'Lokālā tāme Nr.3'!$K340,0))</f>
        <v>0</v>
      </c>
      <c r="L337" s="27">
        <f>IF($C$2="Neattiecināmās izmaksas",IF('Lokālā tāme Nr.3'!$Q340="Neattiecināmās",'Lokālā tāme Nr.3'!$L340,0))</f>
        <v>0</v>
      </c>
      <c r="M337" s="5">
        <f>IF($C$2="Neattiecināmās izmaksas",IF('Lokālā tāme Nr.3'!$Q340="Neattiecināmās",'Lokālā tāme Nr.3'!$M340,0))</f>
        <v>0</v>
      </c>
      <c r="N337" s="5">
        <f>IF($C$2="Neattiecināmās izmaksas",IF('Lokālā tāme Nr.3'!$Q340="Neattiecināmās",'Lokālā tāme Nr.3'!$N340,0))</f>
        <v>0</v>
      </c>
      <c r="O337" s="5">
        <f>IF($C$2="Neattiecināmās izmaksas",IF('Lokālā tāme Nr.3'!$Q340="Neattiecināmās",'Lokālā tāme Nr.3'!$O340,0))</f>
        <v>0</v>
      </c>
      <c r="P337" s="17">
        <f>IF($C$2="Neattiecināmās izmaksas",IF('Lokālā tāme Nr.3'!$Q340="Neattiecināmās",'Lokālā tāme Nr.3'!$P340,0))</f>
        <v>0</v>
      </c>
    </row>
    <row r="338" spans="1:16" ht="12" thickBot="1" x14ac:dyDescent="0.25">
      <c r="A338" s="18">
        <f>IF(P338=0,0,IF(COUNTBLANK(P338)=1,0,COUNTA($P$8:P338)))</f>
        <v>0</v>
      </c>
      <c r="B338" s="5">
        <f>IF($C$2="Neattiecināmās izmaksas",IF('Lokālā tāme Nr.3'!$Q341="Neattiecināmās",'Lokālā tāme Nr.3'!$B341,0))</f>
        <v>0</v>
      </c>
      <c r="C338" s="5">
        <f>IF($C$2="Neattiecināmās izmaksas",IF('Lokālā tāme Nr.3'!$Q341="Neattiecināmās",'Lokālā tāme Nr.3'!$C341,0))</f>
        <v>0</v>
      </c>
      <c r="D338" s="5">
        <f>IF($C$2="Neattiecināmās izmaksas",IF('Lokālā tāme Nr.3'!$Q341="Neattiecināmās",'Lokālā tāme Nr.3'!$D341,0))</f>
        <v>0</v>
      </c>
      <c r="E338" s="17">
        <f>IF($C$2="Neattiecināmās izmaksas",IF('Lokālā tāme Nr.3'!$Q341="Neattiecināmās",'Lokālā tāme Nr.3'!$E341,0))</f>
        <v>0</v>
      </c>
      <c r="F338" s="31">
        <f>IF($C$2="Neattiecināmās izmaksas",IF('Lokālā tāme Nr.3'!$Q341="Neattiecināmās",'Lokālā tāme Nr.3'!$F341,0))</f>
        <v>0</v>
      </c>
      <c r="G338" s="5">
        <f>IF($C$2="Neattiecināmās izmaksas",IF('Lokālā tāme Nr.3'!$Q341="Neattiecināmās",'Lokālā tāme Nr.3'!$G341,0))</f>
        <v>0</v>
      </c>
      <c r="H338" s="5">
        <f>IF($C$2="Neattiecināmās izmaksas",IF('Lokālā tāme Nr.3'!$Q341="Neattiecināmās",'Lokālā tāme Nr.3'!$H341,0))</f>
        <v>0</v>
      </c>
      <c r="I338" s="5">
        <f>IF($C$2="Neattiecināmās izmaksas",IF('Lokālā tāme Nr.3'!$Q341="Neattiecināmās",'Lokālā tāme Nr.3'!$I341,0))</f>
        <v>0</v>
      </c>
      <c r="J338" s="5">
        <f>IF($C$2="Neattiecināmās izmaksas",IF('Lokālā tāme Nr.3'!$Q341="Neattiecināmās",'Lokālā tāme Nr.3'!$J341,0))</f>
        <v>0</v>
      </c>
      <c r="K338" s="47">
        <f>IF($C$2="Neattiecināmās izmaksas",IF('Lokālā tāme Nr.3'!$Q341="Neattiecināmās",'Lokālā tāme Nr.3'!$K341,0))</f>
        <v>0</v>
      </c>
      <c r="L338" s="27">
        <f>IF($C$2="Neattiecināmās izmaksas",IF('Lokālā tāme Nr.3'!$Q341="Neattiecināmās",'Lokālā tāme Nr.3'!$L341,0))</f>
        <v>0</v>
      </c>
      <c r="M338" s="5">
        <f>IF($C$2="Neattiecināmās izmaksas",IF('Lokālā tāme Nr.3'!$Q341="Neattiecināmās",'Lokālā tāme Nr.3'!$M341,0))</f>
        <v>0</v>
      </c>
      <c r="N338" s="5">
        <f>IF($C$2="Neattiecināmās izmaksas",IF('Lokālā tāme Nr.3'!$Q341="Neattiecināmās",'Lokālā tāme Nr.3'!$N341,0))</f>
        <v>0</v>
      </c>
      <c r="O338" s="5">
        <f>IF($C$2="Neattiecināmās izmaksas",IF('Lokālā tāme Nr.3'!$Q341="Neattiecināmās",'Lokālā tāme Nr.3'!$O341,0))</f>
        <v>0</v>
      </c>
      <c r="P338" s="17">
        <f>IF($C$2="Neattiecināmās izmaksas",IF('Lokālā tāme Nr.3'!$Q341="Neattiecināmās",'Lokālā tāme Nr.3'!$P341,0))</f>
        <v>0</v>
      </c>
    </row>
    <row r="339" spans="1:16" ht="12" thickBot="1" x14ac:dyDescent="0.25">
      <c r="A339" s="18">
        <f>IF(P339=0,0,IF(COUNTBLANK(P339)=1,0,COUNTA($P$8:P339)))</f>
        <v>0</v>
      </c>
      <c r="B339" s="5">
        <f>IF($C$2="Neattiecināmās izmaksas",IF('Lokālā tāme Nr.3'!$Q342="Neattiecināmās",'Lokālā tāme Nr.3'!$B342,0))</f>
        <v>0</v>
      </c>
      <c r="C339" s="5">
        <f>IF($C$2="Neattiecināmās izmaksas",IF('Lokālā tāme Nr.3'!$Q342="Neattiecināmās",'Lokālā tāme Nr.3'!$C342,0))</f>
        <v>0</v>
      </c>
      <c r="D339" s="5">
        <f>IF($C$2="Neattiecināmās izmaksas",IF('Lokālā tāme Nr.3'!$Q342="Neattiecināmās",'Lokālā tāme Nr.3'!$D342,0))</f>
        <v>0</v>
      </c>
      <c r="E339" s="17">
        <f>IF($C$2="Neattiecināmās izmaksas",IF('Lokālā tāme Nr.3'!$Q342="Neattiecināmās",'Lokālā tāme Nr.3'!$E342,0))</f>
        <v>0</v>
      </c>
      <c r="F339" s="31">
        <f>IF($C$2="Neattiecināmās izmaksas",IF('Lokālā tāme Nr.3'!$Q342="Neattiecināmās",'Lokālā tāme Nr.3'!$F342,0))</f>
        <v>0</v>
      </c>
      <c r="G339" s="5">
        <f>IF($C$2="Neattiecināmās izmaksas",IF('Lokālā tāme Nr.3'!$Q342="Neattiecināmās",'Lokālā tāme Nr.3'!$G342,0))</f>
        <v>0</v>
      </c>
      <c r="H339" s="5">
        <f>IF($C$2="Neattiecināmās izmaksas",IF('Lokālā tāme Nr.3'!$Q342="Neattiecināmās",'Lokālā tāme Nr.3'!$H342,0))</f>
        <v>0</v>
      </c>
      <c r="I339" s="5">
        <f>IF($C$2="Neattiecināmās izmaksas",IF('Lokālā tāme Nr.3'!$Q342="Neattiecināmās",'Lokālā tāme Nr.3'!$I342,0))</f>
        <v>0</v>
      </c>
      <c r="J339" s="5">
        <f>IF($C$2="Neattiecināmās izmaksas",IF('Lokālā tāme Nr.3'!$Q342="Neattiecināmās",'Lokālā tāme Nr.3'!$J342,0))</f>
        <v>0</v>
      </c>
      <c r="K339" s="47">
        <f>IF($C$2="Neattiecināmās izmaksas",IF('Lokālā tāme Nr.3'!$Q342="Neattiecināmās",'Lokālā tāme Nr.3'!$K342,0))</f>
        <v>0</v>
      </c>
      <c r="L339" s="27">
        <f>IF($C$2="Neattiecināmās izmaksas",IF('Lokālā tāme Nr.3'!$Q342="Neattiecināmās",'Lokālā tāme Nr.3'!$L342,0))</f>
        <v>0</v>
      </c>
      <c r="M339" s="5">
        <f>IF($C$2="Neattiecināmās izmaksas",IF('Lokālā tāme Nr.3'!$Q342="Neattiecināmās",'Lokālā tāme Nr.3'!$M342,0))</f>
        <v>0</v>
      </c>
      <c r="N339" s="5">
        <f>IF($C$2="Neattiecināmās izmaksas",IF('Lokālā tāme Nr.3'!$Q342="Neattiecināmās",'Lokālā tāme Nr.3'!$N342,0))</f>
        <v>0</v>
      </c>
      <c r="O339" s="5">
        <f>IF($C$2="Neattiecināmās izmaksas",IF('Lokālā tāme Nr.3'!$Q342="Neattiecināmās",'Lokālā tāme Nr.3'!$O342,0))</f>
        <v>0</v>
      </c>
      <c r="P339" s="17">
        <f>IF($C$2="Neattiecināmās izmaksas",IF('Lokālā tāme Nr.3'!$Q342="Neattiecināmās",'Lokālā tāme Nr.3'!$P342,0))</f>
        <v>0</v>
      </c>
    </row>
    <row r="340" spans="1:16" ht="12" thickBot="1" x14ac:dyDescent="0.25">
      <c r="A340" s="18">
        <f>IF(P340=0,0,IF(COUNTBLANK(P340)=1,0,COUNTA($P$8:P340)))</f>
        <v>0</v>
      </c>
      <c r="B340" s="5">
        <f>IF($C$2="Neattiecināmās izmaksas",IF('Lokālā tāme Nr.3'!$Q343="Neattiecināmās",'Lokālā tāme Nr.3'!$B343,0))</f>
        <v>0</v>
      </c>
      <c r="C340" s="5">
        <f>IF($C$2="Neattiecināmās izmaksas",IF('Lokālā tāme Nr.3'!$Q343="Neattiecināmās",'Lokālā tāme Nr.3'!$C343,0))</f>
        <v>0</v>
      </c>
      <c r="D340" s="5">
        <f>IF($C$2="Neattiecināmās izmaksas",IF('Lokālā tāme Nr.3'!$Q343="Neattiecināmās",'Lokālā tāme Nr.3'!$D343,0))</f>
        <v>0</v>
      </c>
      <c r="E340" s="17">
        <f>IF($C$2="Neattiecināmās izmaksas",IF('Lokālā tāme Nr.3'!$Q343="Neattiecināmās",'Lokālā tāme Nr.3'!$E343,0))</f>
        <v>0</v>
      </c>
      <c r="F340" s="31">
        <f>IF($C$2="Neattiecināmās izmaksas",IF('Lokālā tāme Nr.3'!$Q343="Neattiecināmās",'Lokālā tāme Nr.3'!$F343,0))</f>
        <v>0</v>
      </c>
      <c r="G340" s="5">
        <f>IF($C$2="Neattiecināmās izmaksas",IF('Lokālā tāme Nr.3'!$Q343="Neattiecināmās",'Lokālā tāme Nr.3'!$G343,0))</f>
        <v>0</v>
      </c>
      <c r="H340" s="5">
        <f>IF($C$2="Neattiecināmās izmaksas",IF('Lokālā tāme Nr.3'!$Q343="Neattiecināmās",'Lokālā tāme Nr.3'!$H343,0))</f>
        <v>0</v>
      </c>
      <c r="I340" s="5">
        <f>IF($C$2="Neattiecināmās izmaksas",IF('Lokālā tāme Nr.3'!$Q343="Neattiecināmās",'Lokālā tāme Nr.3'!$I343,0))</f>
        <v>0</v>
      </c>
      <c r="J340" s="5">
        <f>IF($C$2="Neattiecināmās izmaksas",IF('Lokālā tāme Nr.3'!$Q343="Neattiecināmās",'Lokālā tāme Nr.3'!$J343,0))</f>
        <v>0</v>
      </c>
      <c r="K340" s="47">
        <f>IF($C$2="Neattiecināmās izmaksas",IF('Lokālā tāme Nr.3'!$Q343="Neattiecināmās",'Lokālā tāme Nr.3'!$K343,0))</f>
        <v>0</v>
      </c>
      <c r="L340" s="27">
        <f>IF($C$2="Neattiecināmās izmaksas",IF('Lokālā tāme Nr.3'!$Q343="Neattiecināmās",'Lokālā tāme Nr.3'!$L343,0))</f>
        <v>0</v>
      </c>
      <c r="M340" s="5">
        <f>IF($C$2="Neattiecināmās izmaksas",IF('Lokālā tāme Nr.3'!$Q343="Neattiecināmās",'Lokālā tāme Nr.3'!$M343,0))</f>
        <v>0</v>
      </c>
      <c r="N340" s="5">
        <f>IF($C$2="Neattiecināmās izmaksas",IF('Lokālā tāme Nr.3'!$Q343="Neattiecināmās",'Lokālā tāme Nr.3'!$N343,0))</f>
        <v>0</v>
      </c>
      <c r="O340" s="5">
        <f>IF($C$2="Neattiecināmās izmaksas",IF('Lokālā tāme Nr.3'!$Q343="Neattiecināmās",'Lokālā tāme Nr.3'!$O343,0))</f>
        <v>0</v>
      </c>
      <c r="P340" s="17">
        <f>IF($C$2="Neattiecināmās izmaksas",IF('Lokālā tāme Nr.3'!$Q343="Neattiecināmās",'Lokālā tāme Nr.3'!$P343,0))</f>
        <v>0</v>
      </c>
    </row>
    <row r="341" spans="1:16" ht="12" thickBot="1" x14ac:dyDescent="0.25">
      <c r="A341" s="18">
        <f>IF(P341=0,0,IF(COUNTBLANK(P341)=1,0,COUNTA($P$8:P341)))</f>
        <v>0</v>
      </c>
      <c r="B341" s="5">
        <f>IF($C$2="Neattiecināmās izmaksas",IF('Lokālā tāme Nr.3'!$Q344="Neattiecināmās",'Lokālā tāme Nr.3'!$B344,0))</f>
        <v>0</v>
      </c>
      <c r="C341" s="5">
        <f>IF($C$2="Neattiecināmās izmaksas",IF('Lokālā tāme Nr.3'!$Q344="Neattiecināmās",'Lokālā tāme Nr.3'!$C344,0))</f>
        <v>0</v>
      </c>
      <c r="D341" s="5">
        <f>IF($C$2="Neattiecināmās izmaksas",IF('Lokālā tāme Nr.3'!$Q344="Neattiecināmās",'Lokālā tāme Nr.3'!$D344,0))</f>
        <v>0</v>
      </c>
      <c r="E341" s="17">
        <f>IF($C$2="Neattiecināmās izmaksas",IF('Lokālā tāme Nr.3'!$Q344="Neattiecināmās",'Lokālā tāme Nr.3'!$E344,0))</f>
        <v>0</v>
      </c>
      <c r="F341" s="31">
        <f>IF($C$2="Neattiecināmās izmaksas",IF('Lokālā tāme Nr.3'!$Q344="Neattiecināmās",'Lokālā tāme Nr.3'!$F344,0))</f>
        <v>0</v>
      </c>
      <c r="G341" s="5">
        <f>IF($C$2="Neattiecināmās izmaksas",IF('Lokālā tāme Nr.3'!$Q344="Neattiecināmās",'Lokālā tāme Nr.3'!$G344,0))</f>
        <v>0</v>
      </c>
      <c r="H341" s="5">
        <f>IF($C$2="Neattiecināmās izmaksas",IF('Lokālā tāme Nr.3'!$Q344="Neattiecināmās",'Lokālā tāme Nr.3'!$H344,0))</f>
        <v>0</v>
      </c>
      <c r="I341" s="5">
        <f>IF($C$2="Neattiecināmās izmaksas",IF('Lokālā tāme Nr.3'!$Q344="Neattiecināmās",'Lokālā tāme Nr.3'!$I344,0))</f>
        <v>0</v>
      </c>
      <c r="J341" s="5">
        <f>IF($C$2="Neattiecināmās izmaksas",IF('Lokālā tāme Nr.3'!$Q344="Neattiecināmās",'Lokālā tāme Nr.3'!$J344,0))</f>
        <v>0</v>
      </c>
      <c r="K341" s="47">
        <f>IF($C$2="Neattiecināmās izmaksas",IF('Lokālā tāme Nr.3'!$Q344="Neattiecināmās",'Lokālā tāme Nr.3'!$K344,0))</f>
        <v>0</v>
      </c>
      <c r="L341" s="27">
        <f>IF($C$2="Neattiecināmās izmaksas",IF('Lokālā tāme Nr.3'!$Q344="Neattiecināmās",'Lokālā tāme Nr.3'!$L344,0))</f>
        <v>0</v>
      </c>
      <c r="M341" s="5">
        <f>IF($C$2="Neattiecināmās izmaksas",IF('Lokālā tāme Nr.3'!$Q344="Neattiecināmās",'Lokālā tāme Nr.3'!$M344,0))</f>
        <v>0</v>
      </c>
      <c r="N341" s="5">
        <f>IF($C$2="Neattiecināmās izmaksas",IF('Lokālā tāme Nr.3'!$Q344="Neattiecināmās",'Lokālā tāme Nr.3'!$N344,0))</f>
        <v>0</v>
      </c>
      <c r="O341" s="5">
        <f>IF($C$2="Neattiecināmās izmaksas",IF('Lokālā tāme Nr.3'!$Q344="Neattiecināmās",'Lokālā tāme Nr.3'!$O344,0))</f>
        <v>0</v>
      </c>
      <c r="P341" s="17">
        <f>IF($C$2="Neattiecināmās izmaksas",IF('Lokālā tāme Nr.3'!$Q344="Neattiecināmās",'Lokālā tāme Nr.3'!$P344,0))</f>
        <v>0</v>
      </c>
    </row>
    <row r="342" spans="1:16" ht="12" thickBot="1" x14ac:dyDescent="0.25">
      <c r="A342" s="18">
        <f>IF(P342=0,0,IF(COUNTBLANK(P342)=1,0,COUNTA($P$8:P342)))</f>
        <v>0</v>
      </c>
      <c r="B342" s="5">
        <f>IF($C$2="Neattiecināmās izmaksas",IF('Lokālā tāme Nr.3'!$Q345="Neattiecināmās",'Lokālā tāme Nr.3'!$B345,0))</f>
        <v>0</v>
      </c>
      <c r="C342" s="5">
        <f>IF($C$2="Neattiecināmās izmaksas",IF('Lokālā tāme Nr.3'!$Q345="Neattiecināmās",'Lokālā tāme Nr.3'!$C345,0))</f>
        <v>0</v>
      </c>
      <c r="D342" s="5">
        <f>IF($C$2="Neattiecināmās izmaksas",IF('Lokālā tāme Nr.3'!$Q345="Neattiecināmās",'Lokālā tāme Nr.3'!$D345,0))</f>
        <v>0</v>
      </c>
      <c r="E342" s="17">
        <f>IF($C$2="Neattiecināmās izmaksas",IF('Lokālā tāme Nr.3'!$Q345="Neattiecināmās",'Lokālā tāme Nr.3'!$E345,0))</f>
        <v>0</v>
      </c>
      <c r="F342" s="31">
        <f>IF($C$2="Neattiecināmās izmaksas",IF('Lokālā tāme Nr.3'!$Q345="Neattiecināmās",'Lokālā tāme Nr.3'!$F345,0))</f>
        <v>0</v>
      </c>
      <c r="G342" s="5">
        <f>IF($C$2="Neattiecināmās izmaksas",IF('Lokālā tāme Nr.3'!$Q345="Neattiecināmās",'Lokālā tāme Nr.3'!$G345,0))</f>
        <v>0</v>
      </c>
      <c r="H342" s="5">
        <f>IF($C$2="Neattiecināmās izmaksas",IF('Lokālā tāme Nr.3'!$Q345="Neattiecināmās",'Lokālā tāme Nr.3'!$H345,0))</f>
        <v>0</v>
      </c>
      <c r="I342" s="5">
        <f>IF($C$2="Neattiecināmās izmaksas",IF('Lokālā tāme Nr.3'!$Q345="Neattiecināmās",'Lokālā tāme Nr.3'!$I345,0))</f>
        <v>0</v>
      </c>
      <c r="J342" s="5">
        <f>IF($C$2="Neattiecināmās izmaksas",IF('Lokālā tāme Nr.3'!$Q345="Neattiecināmās",'Lokālā tāme Nr.3'!$J345,0))</f>
        <v>0</v>
      </c>
      <c r="K342" s="47">
        <f>IF($C$2="Neattiecināmās izmaksas",IF('Lokālā tāme Nr.3'!$Q345="Neattiecināmās",'Lokālā tāme Nr.3'!$K345,0))</f>
        <v>0</v>
      </c>
      <c r="L342" s="27">
        <f>IF($C$2="Neattiecināmās izmaksas",IF('Lokālā tāme Nr.3'!$Q345="Neattiecināmās",'Lokālā tāme Nr.3'!$L345,0))</f>
        <v>0</v>
      </c>
      <c r="M342" s="5">
        <f>IF($C$2="Neattiecināmās izmaksas",IF('Lokālā tāme Nr.3'!$Q345="Neattiecināmās",'Lokālā tāme Nr.3'!$M345,0))</f>
        <v>0</v>
      </c>
      <c r="N342" s="5">
        <f>IF($C$2="Neattiecināmās izmaksas",IF('Lokālā tāme Nr.3'!$Q345="Neattiecināmās",'Lokālā tāme Nr.3'!$N345,0))</f>
        <v>0</v>
      </c>
      <c r="O342" s="5">
        <f>IF($C$2="Neattiecināmās izmaksas",IF('Lokālā tāme Nr.3'!$Q345="Neattiecināmās",'Lokālā tāme Nr.3'!$O345,0))</f>
        <v>0</v>
      </c>
      <c r="P342" s="17">
        <f>IF($C$2="Neattiecināmās izmaksas",IF('Lokālā tāme Nr.3'!$Q345="Neattiecināmās",'Lokālā tāme Nr.3'!$P345,0))</f>
        <v>0</v>
      </c>
    </row>
    <row r="343" spans="1:16" ht="12" thickBot="1" x14ac:dyDescent="0.25">
      <c r="A343" s="18">
        <f>IF(P343=0,0,IF(COUNTBLANK(P343)=1,0,COUNTA($P$8:P343)))</f>
        <v>0</v>
      </c>
      <c r="B343" s="5">
        <f>IF($C$2="Neattiecināmās izmaksas",IF('Lokālā tāme Nr.3'!$Q346="Neattiecināmās",'Lokālā tāme Nr.3'!$B346,0))</f>
        <v>0</v>
      </c>
      <c r="C343" s="5">
        <f>IF($C$2="Neattiecināmās izmaksas",IF('Lokālā tāme Nr.3'!$Q346="Neattiecināmās",'Lokālā tāme Nr.3'!$C346,0))</f>
        <v>0</v>
      </c>
      <c r="D343" s="5">
        <f>IF($C$2="Neattiecināmās izmaksas",IF('Lokālā tāme Nr.3'!$Q346="Neattiecināmās",'Lokālā tāme Nr.3'!$D346,0))</f>
        <v>0</v>
      </c>
      <c r="E343" s="17">
        <f>IF($C$2="Neattiecināmās izmaksas",IF('Lokālā tāme Nr.3'!$Q346="Neattiecināmās",'Lokālā tāme Nr.3'!$E346,0))</f>
        <v>0</v>
      </c>
      <c r="F343" s="31">
        <f>IF($C$2="Neattiecināmās izmaksas",IF('Lokālā tāme Nr.3'!$Q346="Neattiecināmās",'Lokālā tāme Nr.3'!$F346,0))</f>
        <v>0</v>
      </c>
      <c r="G343" s="5">
        <f>IF($C$2="Neattiecināmās izmaksas",IF('Lokālā tāme Nr.3'!$Q346="Neattiecināmās",'Lokālā tāme Nr.3'!$G346,0))</f>
        <v>0</v>
      </c>
      <c r="H343" s="5">
        <f>IF($C$2="Neattiecināmās izmaksas",IF('Lokālā tāme Nr.3'!$Q346="Neattiecināmās",'Lokālā tāme Nr.3'!$H346,0))</f>
        <v>0</v>
      </c>
      <c r="I343" s="5">
        <f>IF($C$2="Neattiecināmās izmaksas",IF('Lokālā tāme Nr.3'!$Q346="Neattiecināmās",'Lokālā tāme Nr.3'!$I346,0))</f>
        <v>0</v>
      </c>
      <c r="J343" s="5">
        <f>IF($C$2="Neattiecināmās izmaksas",IF('Lokālā tāme Nr.3'!$Q346="Neattiecināmās",'Lokālā tāme Nr.3'!$J346,0))</f>
        <v>0</v>
      </c>
      <c r="K343" s="47">
        <f>IF($C$2="Neattiecināmās izmaksas",IF('Lokālā tāme Nr.3'!$Q346="Neattiecināmās",'Lokālā tāme Nr.3'!$K346,0))</f>
        <v>0</v>
      </c>
      <c r="L343" s="27">
        <f>IF($C$2="Neattiecināmās izmaksas",IF('Lokālā tāme Nr.3'!$Q346="Neattiecināmās",'Lokālā tāme Nr.3'!$L346,0))</f>
        <v>0</v>
      </c>
      <c r="M343" s="5">
        <f>IF($C$2="Neattiecināmās izmaksas",IF('Lokālā tāme Nr.3'!$Q346="Neattiecināmās",'Lokālā tāme Nr.3'!$M346,0))</f>
        <v>0</v>
      </c>
      <c r="N343" s="5">
        <f>IF($C$2="Neattiecināmās izmaksas",IF('Lokālā tāme Nr.3'!$Q346="Neattiecināmās",'Lokālā tāme Nr.3'!$N346,0))</f>
        <v>0</v>
      </c>
      <c r="O343" s="5">
        <f>IF($C$2="Neattiecināmās izmaksas",IF('Lokālā tāme Nr.3'!$Q346="Neattiecināmās",'Lokālā tāme Nr.3'!$O346,0))</f>
        <v>0</v>
      </c>
      <c r="P343" s="17">
        <f>IF($C$2="Neattiecināmās izmaksas",IF('Lokālā tāme Nr.3'!$Q346="Neattiecināmās",'Lokālā tāme Nr.3'!$P346,0))</f>
        <v>0</v>
      </c>
    </row>
    <row r="344" spans="1:16" ht="12" thickBot="1" x14ac:dyDescent="0.25">
      <c r="A344" s="18">
        <f>IF(P344=0,0,IF(COUNTBLANK(P344)=1,0,COUNTA($P$8:P344)))</f>
        <v>0</v>
      </c>
      <c r="B344" s="5">
        <f>IF($C$2="Neattiecināmās izmaksas",IF('Lokālā tāme Nr.3'!$Q347="Neattiecināmās",'Lokālā tāme Nr.3'!$B347,0))</f>
        <v>0</v>
      </c>
      <c r="C344" s="5">
        <f>IF($C$2="Neattiecināmās izmaksas",IF('Lokālā tāme Nr.3'!$Q347="Neattiecināmās",'Lokālā tāme Nr.3'!$C347,0))</f>
        <v>0</v>
      </c>
      <c r="D344" s="5">
        <f>IF($C$2="Neattiecināmās izmaksas",IF('Lokālā tāme Nr.3'!$Q347="Neattiecināmās",'Lokālā tāme Nr.3'!$D347,0))</f>
        <v>0</v>
      </c>
      <c r="E344" s="17">
        <f>IF($C$2="Neattiecināmās izmaksas",IF('Lokālā tāme Nr.3'!$Q347="Neattiecināmās",'Lokālā tāme Nr.3'!$E347,0))</f>
        <v>0</v>
      </c>
      <c r="F344" s="31">
        <f>IF($C$2="Neattiecināmās izmaksas",IF('Lokālā tāme Nr.3'!$Q347="Neattiecināmās",'Lokālā tāme Nr.3'!$F347,0))</f>
        <v>0</v>
      </c>
      <c r="G344" s="5">
        <f>IF($C$2="Neattiecināmās izmaksas",IF('Lokālā tāme Nr.3'!$Q347="Neattiecināmās",'Lokālā tāme Nr.3'!$G347,0))</f>
        <v>0</v>
      </c>
      <c r="H344" s="5">
        <f>IF($C$2="Neattiecināmās izmaksas",IF('Lokālā tāme Nr.3'!$Q347="Neattiecināmās",'Lokālā tāme Nr.3'!$H347,0))</f>
        <v>0</v>
      </c>
      <c r="I344" s="5">
        <f>IF($C$2="Neattiecināmās izmaksas",IF('Lokālā tāme Nr.3'!$Q347="Neattiecināmās",'Lokālā tāme Nr.3'!$I347,0))</f>
        <v>0</v>
      </c>
      <c r="J344" s="5">
        <f>IF($C$2="Neattiecināmās izmaksas",IF('Lokālā tāme Nr.3'!$Q347="Neattiecināmās",'Lokālā tāme Nr.3'!$J347,0))</f>
        <v>0</v>
      </c>
      <c r="K344" s="47">
        <f>IF($C$2="Neattiecināmās izmaksas",IF('Lokālā tāme Nr.3'!$Q347="Neattiecināmās",'Lokālā tāme Nr.3'!$K347,0))</f>
        <v>0</v>
      </c>
      <c r="L344" s="27">
        <f>IF($C$2="Neattiecināmās izmaksas",IF('Lokālā tāme Nr.3'!$Q347="Neattiecināmās",'Lokālā tāme Nr.3'!$L347,0))</f>
        <v>0</v>
      </c>
      <c r="M344" s="5">
        <f>IF($C$2="Neattiecināmās izmaksas",IF('Lokālā tāme Nr.3'!$Q347="Neattiecināmās",'Lokālā tāme Nr.3'!$M347,0))</f>
        <v>0</v>
      </c>
      <c r="N344" s="5">
        <f>IF($C$2="Neattiecināmās izmaksas",IF('Lokālā tāme Nr.3'!$Q347="Neattiecināmās",'Lokālā tāme Nr.3'!$N347,0))</f>
        <v>0</v>
      </c>
      <c r="O344" s="5">
        <f>IF($C$2="Neattiecināmās izmaksas",IF('Lokālā tāme Nr.3'!$Q347="Neattiecināmās",'Lokālā tāme Nr.3'!$O347,0))</f>
        <v>0</v>
      </c>
      <c r="P344" s="17">
        <f>IF($C$2="Neattiecināmās izmaksas",IF('Lokālā tāme Nr.3'!$Q347="Neattiecināmās",'Lokālā tāme Nr.3'!$P347,0))</f>
        <v>0</v>
      </c>
    </row>
    <row r="345" spans="1:16" ht="12" thickBot="1" x14ac:dyDescent="0.25">
      <c r="A345" s="18">
        <f>IF(P345=0,0,IF(COUNTBLANK(P345)=1,0,COUNTA($P$8:P345)))</f>
        <v>0</v>
      </c>
      <c r="B345" s="5">
        <f>IF($C$2="Neattiecināmās izmaksas",IF('Lokālā tāme Nr.3'!$Q348="Neattiecināmās",'Lokālā tāme Nr.3'!$B348,0))</f>
        <v>0</v>
      </c>
      <c r="C345" s="5">
        <f>IF($C$2="Neattiecināmās izmaksas",IF('Lokālā tāme Nr.3'!$Q348="Neattiecināmās",'Lokālā tāme Nr.3'!$C348,0))</f>
        <v>0</v>
      </c>
      <c r="D345" s="5">
        <f>IF($C$2="Neattiecināmās izmaksas",IF('Lokālā tāme Nr.3'!$Q348="Neattiecināmās",'Lokālā tāme Nr.3'!$D348,0))</f>
        <v>0</v>
      </c>
      <c r="E345" s="17">
        <f>IF($C$2="Neattiecināmās izmaksas",IF('Lokālā tāme Nr.3'!$Q348="Neattiecināmās",'Lokālā tāme Nr.3'!$E348,0))</f>
        <v>0</v>
      </c>
      <c r="F345" s="31">
        <f>IF($C$2="Neattiecināmās izmaksas",IF('Lokālā tāme Nr.3'!$Q348="Neattiecināmās",'Lokālā tāme Nr.3'!$F348,0))</f>
        <v>0</v>
      </c>
      <c r="G345" s="5">
        <f>IF($C$2="Neattiecināmās izmaksas",IF('Lokālā tāme Nr.3'!$Q348="Neattiecināmās",'Lokālā tāme Nr.3'!$G348,0))</f>
        <v>0</v>
      </c>
      <c r="H345" s="5">
        <f>IF($C$2="Neattiecināmās izmaksas",IF('Lokālā tāme Nr.3'!$Q348="Neattiecināmās",'Lokālā tāme Nr.3'!$H348,0))</f>
        <v>0</v>
      </c>
      <c r="I345" s="5">
        <f>IF($C$2="Neattiecināmās izmaksas",IF('Lokālā tāme Nr.3'!$Q348="Neattiecināmās",'Lokālā tāme Nr.3'!$I348,0))</f>
        <v>0</v>
      </c>
      <c r="J345" s="5">
        <f>IF($C$2="Neattiecināmās izmaksas",IF('Lokālā tāme Nr.3'!$Q348="Neattiecināmās",'Lokālā tāme Nr.3'!$J348,0))</f>
        <v>0</v>
      </c>
      <c r="K345" s="47">
        <f>IF($C$2="Neattiecināmās izmaksas",IF('Lokālā tāme Nr.3'!$Q348="Neattiecināmās",'Lokālā tāme Nr.3'!$K348,0))</f>
        <v>0</v>
      </c>
      <c r="L345" s="27">
        <f>IF($C$2="Neattiecināmās izmaksas",IF('Lokālā tāme Nr.3'!$Q348="Neattiecināmās",'Lokālā tāme Nr.3'!$L348,0))</f>
        <v>0</v>
      </c>
      <c r="M345" s="5">
        <f>IF($C$2="Neattiecināmās izmaksas",IF('Lokālā tāme Nr.3'!$Q348="Neattiecināmās",'Lokālā tāme Nr.3'!$M348,0))</f>
        <v>0</v>
      </c>
      <c r="N345" s="5">
        <f>IF($C$2="Neattiecināmās izmaksas",IF('Lokālā tāme Nr.3'!$Q348="Neattiecināmās",'Lokālā tāme Nr.3'!$N348,0))</f>
        <v>0</v>
      </c>
      <c r="O345" s="5">
        <f>IF($C$2="Neattiecināmās izmaksas",IF('Lokālā tāme Nr.3'!$Q348="Neattiecināmās",'Lokālā tāme Nr.3'!$O348,0))</f>
        <v>0</v>
      </c>
      <c r="P345" s="17">
        <f>IF($C$2="Neattiecināmās izmaksas",IF('Lokālā tāme Nr.3'!$Q348="Neattiecināmās",'Lokālā tāme Nr.3'!$P348,0))</f>
        <v>0</v>
      </c>
    </row>
    <row r="346" spans="1:16" ht="12" thickBot="1" x14ac:dyDescent="0.25">
      <c r="A346" s="18">
        <f>IF(P346=0,0,IF(COUNTBLANK(P346)=1,0,COUNTA($P$8:P346)))</f>
        <v>0</v>
      </c>
      <c r="B346" s="5">
        <f>IF($C$2="Neattiecināmās izmaksas",IF('Lokālā tāme Nr.3'!$Q349="Neattiecināmās",'Lokālā tāme Nr.3'!$B349,0))</f>
        <v>0</v>
      </c>
      <c r="C346" s="5">
        <f>IF($C$2="Neattiecināmās izmaksas",IF('Lokālā tāme Nr.3'!$Q349="Neattiecināmās",'Lokālā tāme Nr.3'!$C349,0))</f>
        <v>0</v>
      </c>
      <c r="D346" s="5">
        <f>IF($C$2="Neattiecināmās izmaksas",IF('Lokālā tāme Nr.3'!$Q349="Neattiecināmās",'Lokālā tāme Nr.3'!$D349,0))</f>
        <v>0</v>
      </c>
      <c r="E346" s="17">
        <f>IF($C$2="Neattiecināmās izmaksas",IF('Lokālā tāme Nr.3'!$Q349="Neattiecināmās",'Lokālā tāme Nr.3'!$E349,0))</f>
        <v>0</v>
      </c>
      <c r="F346" s="31">
        <f>IF($C$2="Neattiecināmās izmaksas",IF('Lokālā tāme Nr.3'!$Q349="Neattiecināmās",'Lokālā tāme Nr.3'!$F349,0))</f>
        <v>0</v>
      </c>
      <c r="G346" s="5">
        <f>IF($C$2="Neattiecināmās izmaksas",IF('Lokālā tāme Nr.3'!$Q349="Neattiecināmās",'Lokālā tāme Nr.3'!$G349,0))</f>
        <v>0</v>
      </c>
      <c r="H346" s="5">
        <f>IF($C$2="Neattiecināmās izmaksas",IF('Lokālā tāme Nr.3'!$Q349="Neattiecināmās",'Lokālā tāme Nr.3'!$H349,0))</f>
        <v>0</v>
      </c>
      <c r="I346" s="5">
        <f>IF($C$2="Neattiecināmās izmaksas",IF('Lokālā tāme Nr.3'!$Q349="Neattiecināmās",'Lokālā tāme Nr.3'!$I349,0))</f>
        <v>0</v>
      </c>
      <c r="J346" s="5">
        <f>IF($C$2="Neattiecināmās izmaksas",IF('Lokālā tāme Nr.3'!$Q349="Neattiecināmās",'Lokālā tāme Nr.3'!$J349,0))</f>
        <v>0</v>
      </c>
      <c r="K346" s="47">
        <f>IF($C$2="Neattiecināmās izmaksas",IF('Lokālā tāme Nr.3'!$Q349="Neattiecināmās",'Lokālā tāme Nr.3'!$K349,0))</f>
        <v>0</v>
      </c>
      <c r="L346" s="27">
        <f>IF($C$2="Neattiecināmās izmaksas",IF('Lokālā tāme Nr.3'!$Q349="Neattiecināmās",'Lokālā tāme Nr.3'!$L349,0))</f>
        <v>0</v>
      </c>
      <c r="M346" s="5">
        <f>IF($C$2="Neattiecināmās izmaksas",IF('Lokālā tāme Nr.3'!$Q349="Neattiecināmās",'Lokālā tāme Nr.3'!$M349,0))</f>
        <v>0</v>
      </c>
      <c r="N346" s="5">
        <f>IF($C$2="Neattiecināmās izmaksas",IF('Lokālā tāme Nr.3'!$Q349="Neattiecināmās",'Lokālā tāme Nr.3'!$N349,0))</f>
        <v>0</v>
      </c>
      <c r="O346" s="5">
        <f>IF($C$2="Neattiecināmās izmaksas",IF('Lokālā tāme Nr.3'!$Q349="Neattiecināmās",'Lokālā tāme Nr.3'!$O349,0))</f>
        <v>0</v>
      </c>
      <c r="P346" s="17">
        <f>IF($C$2="Neattiecināmās izmaksas",IF('Lokālā tāme Nr.3'!$Q349="Neattiecināmās",'Lokālā tāme Nr.3'!$P349,0))</f>
        <v>0</v>
      </c>
    </row>
    <row r="347" spans="1:16" ht="12" thickBot="1" x14ac:dyDescent="0.25">
      <c r="A347" s="18">
        <f>IF(P347=0,0,IF(COUNTBLANK(P347)=1,0,COUNTA($P$8:P347)))</f>
        <v>0</v>
      </c>
      <c r="B347" s="5">
        <f>IF($C$2="Neattiecināmās izmaksas",IF('Lokālā tāme Nr.3'!$Q350="Neattiecināmās",'Lokālā tāme Nr.3'!$B350,0))</f>
        <v>0</v>
      </c>
      <c r="C347" s="5">
        <f>IF($C$2="Neattiecināmās izmaksas",IF('Lokālā tāme Nr.3'!$Q350="Neattiecināmās",'Lokālā tāme Nr.3'!$C350,0))</f>
        <v>0</v>
      </c>
      <c r="D347" s="5">
        <f>IF($C$2="Neattiecināmās izmaksas",IF('Lokālā tāme Nr.3'!$Q350="Neattiecināmās",'Lokālā tāme Nr.3'!$D350,0))</f>
        <v>0</v>
      </c>
      <c r="E347" s="17">
        <f>IF($C$2="Neattiecināmās izmaksas",IF('Lokālā tāme Nr.3'!$Q350="Neattiecināmās",'Lokālā tāme Nr.3'!$E350,0))</f>
        <v>0</v>
      </c>
      <c r="F347" s="31">
        <f>IF($C$2="Neattiecināmās izmaksas",IF('Lokālā tāme Nr.3'!$Q350="Neattiecināmās",'Lokālā tāme Nr.3'!$F350,0))</f>
        <v>0</v>
      </c>
      <c r="G347" s="5">
        <f>IF($C$2="Neattiecināmās izmaksas",IF('Lokālā tāme Nr.3'!$Q350="Neattiecināmās",'Lokālā tāme Nr.3'!$G350,0))</f>
        <v>0</v>
      </c>
      <c r="H347" s="5">
        <f>IF($C$2="Neattiecināmās izmaksas",IF('Lokālā tāme Nr.3'!$Q350="Neattiecināmās",'Lokālā tāme Nr.3'!$H350,0))</f>
        <v>0</v>
      </c>
      <c r="I347" s="5">
        <f>IF($C$2="Neattiecināmās izmaksas",IF('Lokālā tāme Nr.3'!$Q350="Neattiecināmās",'Lokālā tāme Nr.3'!$I350,0))</f>
        <v>0</v>
      </c>
      <c r="J347" s="5">
        <f>IF($C$2="Neattiecināmās izmaksas",IF('Lokālā tāme Nr.3'!$Q350="Neattiecināmās",'Lokālā tāme Nr.3'!$J350,0))</f>
        <v>0</v>
      </c>
      <c r="K347" s="47">
        <f>IF($C$2="Neattiecināmās izmaksas",IF('Lokālā tāme Nr.3'!$Q350="Neattiecināmās",'Lokālā tāme Nr.3'!$K350,0))</f>
        <v>0</v>
      </c>
      <c r="L347" s="27">
        <f>IF($C$2="Neattiecināmās izmaksas",IF('Lokālā tāme Nr.3'!$Q350="Neattiecināmās",'Lokālā tāme Nr.3'!$L350,0))</f>
        <v>0</v>
      </c>
      <c r="M347" s="5">
        <f>IF($C$2="Neattiecināmās izmaksas",IF('Lokālā tāme Nr.3'!$Q350="Neattiecināmās",'Lokālā tāme Nr.3'!$M350,0))</f>
        <v>0</v>
      </c>
      <c r="N347" s="5">
        <f>IF($C$2="Neattiecināmās izmaksas",IF('Lokālā tāme Nr.3'!$Q350="Neattiecināmās",'Lokālā tāme Nr.3'!$N350,0))</f>
        <v>0</v>
      </c>
      <c r="O347" s="5">
        <f>IF($C$2="Neattiecināmās izmaksas",IF('Lokālā tāme Nr.3'!$Q350="Neattiecināmās",'Lokālā tāme Nr.3'!$O350,0))</f>
        <v>0</v>
      </c>
      <c r="P347" s="17">
        <f>IF($C$2="Neattiecināmās izmaksas",IF('Lokālā tāme Nr.3'!$Q350="Neattiecināmās",'Lokālā tāme Nr.3'!$P350,0))</f>
        <v>0</v>
      </c>
    </row>
    <row r="348" spans="1:16" ht="12" thickBot="1" x14ac:dyDescent="0.25">
      <c r="A348" s="18">
        <f>IF(P348=0,0,IF(COUNTBLANK(P348)=1,0,COUNTA($P$8:P348)))</f>
        <v>0</v>
      </c>
      <c r="B348" s="5">
        <f>IF($C$2="Neattiecināmās izmaksas",IF('Lokālā tāme Nr.3'!$Q351="Neattiecināmās",'Lokālā tāme Nr.3'!$B351,0))</f>
        <v>0</v>
      </c>
      <c r="C348" s="5">
        <f>IF($C$2="Neattiecināmās izmaksas",IF('Lokālā tāme Nr.3'!$Q351="Neattiecināmās",'Lokālā tāme Nr.3'!$C351,0))</f>
        <v>0</v>
      </c>
      <c r="D348" s="5">
        <f>IF($C$2="Neattiecināmās izmaksas",IF('Lokālā tāme Nr.3'!$Q351="Neattiecināmās",'Lokālā tāme Nr.3'!$D351,0))</f>
        <v>0</v>
      </c>
      <c r="E348" s="17">
        <f>IF($C$2="Neattiecināmās izmaksas",IF('Lokālā tāme Nr.3'!$Q351="Neattiecināmās",'Lokālā tāme Nr.3'!$E351,0))</f>
        <v>0</v>
      </c>
      <c r="F348" s="31">
        <f>IF($C$2="Neattiecināmās izmaksas",IF('Lokālā tāme Nr.3'!$Q351="Neattiecināmās",'Lokālā tāme Nr.3'!$F351,0))</f>
        <v>0</v>
      </c>
      <c r="G348" s="5">
        <f>IF($C$2="Neattiecināmās izmaksas",IF('Lokālā tāme Nr.3'!$Q351="Neattiecināmās",'Lokālā tāme Nr.3'!$G351,0))</f>
        <v>0</v>
      </c>
      <c r="H348" s="5">
        <f>IF($C$2="Neattiecināmās izmaksas",IF('Lokālā tāme Nr.3'!$Q351="Neattiecināmās",'Lokālā tāme Nr.3'!$H351,0))</f>
        <v>0</v>
      </c>
      <c r="I348" s="5">
        <f>IF($C$2="Neattiecināmās izmaksas",IF('Lokālā tāme Nr.3'!$Q351="Neattiecināmās",'Lokālā tāme Nr.3'!$I351,0))</f>
        <v>0</v>
      </c>
      <c r="J348" s="5">
        <f>IF($C$2="Neattiecināmās izmaksas",IF('Lokālā tāme Nr.3'!$Q351="Neattiecināmās",'Lokālā tāme Nr.3'!$J351,0))</f>
        <v>0</v>
      </c>
      <c r="K348" s="47">
        <f>IF($C$2="Neattiecināmās izmaksas",IF('Lokālā tāme Nr.3'!$Q351="Neattiecināmās",'Lokālā tāme Nr.3'!$K351,0))</f>
        <v>0</v>
      </c>
      <c r="L348" s="27">
        <f>IF($C$2="Neattiecināmās izmaksas",IF('Lokālā tāme Nr.3'!$Q351="Neattiecināmās",'Lokālā tāme Nr.3'!$L351,0))</f>
        <v>0</v>
      </c>
      <c r="M348" s="5">
        <f>IF($C$2="Neattiecināmās izmaksas",IF('Lokālā tāme Nr.3'!$Q351="Neattiecināmās",'Lokālā tāme Nr.3'!$M351,0))</f>
        <v>0</v>
      </c>
      <c r="N348" s="5">
        <f>IF($C$2="Neattiecināmās izmaksas",IF('Lokālā tāme Nr.3'!$Q351="Neattiecināmās",'Lokālā tāme Nr.3'!$N351,0))</f>
        <v>0</v>
      </c>
      <c r="O348" s="5">
        <f>IF($C$2="Neattiecināmās izmaksas",IF('Lokālā tāme Nr.3'!$Q351="Neattiecināmās",'Lokālā tāme Nr.3'!$O351,0))</f>
        <v>0</v>
      </c>
      <c r="P348" s="17">
        <f>IF($C$2="Neattiecināmās izmaksas",IF('Lokālā tāme Nr.3'!$Q351="Neattiecināmās",'Lokālā tāme Nr.3'!$P351,0))</f>
        <v>0</v>
      </c>
    </row>
    <row r="349" spans="1:16" ht="12" thickBot="1" x14ac:dyDescent="0.25">
      <c r="A349" s="18">
        <f>IF(P349=0,0,IF(COUNTBLANK(P349)=1,0,COUNTA($P$8:P349)))</f>
        <v>0</v>
      </c>
      <c r="B349" s="5">
        <f>IF($C$2="Neattiecināmās izmaksas",IF('Lokālā tāme Nr.3'!$Q352="Neattiecināmās",'Lokālā tāme Nr.3'!$B352,0))</f>
        <v>0</v>
      </c>
      <c r="C349" s="5">
        <f>IF($C$2="Neattiecināmās izmaksas",IF('Lokālā tāme Nr.3'!$Q352="Neattiecināmās",'Lokālā tāme Nr.3'!$C352,0))</f>
        <v>0</v>
      </c>
      <c r="D349" s="5">
        <f>IF($C$2="Neattiecināmās izmaksas",IF('Lokālā tāme Nr.3'!$Q352="Neattiecināmās",'Lokālā tāme Nr.3'!$D352,0))</f>
        <v>0</v>
      </c>
      <c r="E349" s="17">
        <f>IF($C$2="Neattiecināmās izmaksas",IF('Lokālā tāme Nr.3'!$Q352="Neattiecināmās",'Lokālā tāme Nr.3'!$E352,0))</f>
        <v>0</v>
      </c>
      <c r="F349" s="31">
        <f>IF($C$2="Neattiecināmās izmaksas",IF('Lokālā tāme Nr.3'!$Q352="Neattiecināmās",'Lokālā tāme Nr.3'!$F352,0))</f>
        <v>0</v>
      </c>
      <c r="G349" s="5">
        <f>IF($C$2="Neattiecināmās izmaksas",IF('Lokālā tāme Nr.3'!$Q352="Neattiecināmās",'Lokālā tāme Nr.3'!$G352,0))</f>
        <v>0</v>
      </c>
      <c r="H349" s="5">
        <f>IF($C$2="Neattiecināmās izmaksas",IF('Lokālā tāme Nr.3'!$Q352="Neattiecināmās",'Lokālā tāme Nr.3'!$H352,0))</f>
        <v>0</v>
      </c>
      <c r="I349" s="5">
        <f>IF($C$2="Neattiecināmās izmaksas",IF('Lokālā tāme Nr.3'!$Q352="Neattiecināmās",'Lokālā tāme Nr.3'!$I352,0))</f>
        <v>0</v>
      </c>
      <c r="J349" s="5">
        <f>IF($C$2="Neattiecināmās izmaksas",IF('Lokālā tāme Nr.3'!$Q352="Neattiecināmās",'Lokālā tāme Nr.3'!$J352,0))</f>
        <v>0</v>
      </c>
      <c r="K349" s="47">
        <f>IF($C$2="Neattiecināmās izmaksas",IF('Lokālā tāme Nr.3'!$Q352="Neattiecināmās",'Lokālā tāme Nr.3'!$K352,0))</f>
        <v>0</v>
      </c>
      <c r="L349" s="27">
        <f>IF($C$2="Neattiecināmās izmaksas",IF('Lokālā tāme Nr.3'!$Q352="Neattiecināmās",'Lokālā tāme Nr.3'!$L352,0))</f>
        <v>0</v>
      </c>
      <c r="M349" s="5">
        <f>IF($C$2="Neattiecināmās izmaksas",IF('Lokālā tāme Nr.3'!$Q352="Neattiecināmās",'Lokālā tāme Nr.3'!$M352,0))</f>
        <v>0</v>
      </c>
      <c r="N349" s="5">
        <f>IF($C$2="Neattiecināmās izmaksas",IF('Lokālā tāme Nr.3'!$Q352="Neattiecināmās",'Lokālā tāme Nr.3'!$N352,0))</f>
        <v>0</v>
      </c>
      <c r="O349" s="5">
        <f>IF($C$2="Neattiecināmās izmaksas",IF('Lokālā tāme Nr.3'!$Q352="Neattiecināmās",'Lokālā tāme Nr.3'!$O352,0))</f>
        <v>0</v>
      </c>
      <c r="P349" s="17">
        <f>IF($C$2="Neattiecināmās izmaksas",IF('Lokālā tāme Nr.3'!$Q352="Neattiecināmās",'Lokālā tāme Nr.3'!$P352,0))</f>
        <v>0</v>
      </c>
    </row>
    <row r="350" spans="1:16" ht="12" thickBot="1" x14ac:dyDescent="0.25">
      <c r="A350" s="18">
        <f>IF(P350=0,0,IF(COUNTBLANK(P350)=1,0,COUNTA($P$8:P350)))</f>
        <v>0</v>
      </c>
      <c r="B350" s="5">
        <f>IF($C$2="Neattiecināmās izmaksas",IF('Lokālā tāme Nr.3'!$Q353="Neattiecināmās",'Lokālā tāme Nr.3'!$B353,0))</f>
        <v>0</v>
      </c>
      <c r="C350" s="5">
        <f>IF($C$2="Neattiecināmās izmaksas",IF('Lokālā tāme Nr.3'!$Q353="Neattiecināmās",'Lokālā tāme Nr.3'!$C353,0))</f>
        <v>0</v>
      </c>
      <c r="D350" s="5">
        <f>IF($C$2="Neattiecināmās izmaksas",IF('Lokālā tāme Nr.3'!$Q353="Neattiecināmās",'Lokālā tāme Nr.3'!$D353,0))</f>
        <v>0</v>
      </c>
      <c r="E350" s="17">
        <f>IF($C$2="Neattiecināmās izmaksas",IF('Lokālā tāme Nr.3'!$Q353="Neattiecināmās",'Lokālā tāme Nr.3'!$E353,0))</f>
        <v>0</v>
      </c>
      <c r="F350" s="31">
        <f>IF($C$2="Neattiecināmās izmaksas",IF('Lokālā tāme Nr.3'!$Q353="Neattiecināmās",'Lokālā tāme Nr.3'!$F353,0))</f>
        <v>0</v>
      </c>
      <c r="G350" s="5">
        <f>IF($C$2="Neattiecināmās izmaksas",IF('Lokālā tāme Nr.3'!$Q353="Neattiecināmās",'Lokālā tāme Nr.3'!$G353,0))</f>
        <v>0</v>
      </c>
      <c r="H350" s="5">
        <f>IF($C$2="Neattiecināmās izmaksas",IF('Lokālā tāme Nr.3'!$Q353="Neattiecināmās",'Lokālā tāme Nr.3'!$H353,0))</f>
        <v>0</v>
      </c>
      <c r="I350" s="5">
        <f>IF($C$2="Neattiecināmās izmaksas",IF('Lokālā tāme Nr.3'!$Q353="Neattiecināmās",'Lokālā tāme Nr.3'!$I353,0))</f>
        <v>0</v>
      </c>
      <c r="J350" s="5">
        <f>IF($C$2="Neattiecināmās izmaksas",IF('Lokālā tāme Nr.3'!$Q353="Neattiecināmās",'Lokālā tāme Nr.3'!$J353,0))</f>
        <v>0</v>
      </c>
      <c r="K350" s="47">
        <f>IF($C$2="Neattiecināmās izmaksas",IF('Lokālā tāme Nr.3'!$Q353="Neattiecināmās",'Lokālā tāme Nr.3'!$K353,0))</f>
        <v>0</v>
      </c>
      <c r="L350" s="27">
        <f>IF($C$2="Neattiecināmās izmaksas",IF('Lokālā tāme Nr.3'!$Q353="Neattiecināmās",'Lokālā tāme Nr.3'!$L353,0))</f>
        <v>0</v>
      </c>
      <c r="M350" s="5">
        <f>IF($C$2="Neattiecināmās izmaksas",IF('Lokālā tāme Nr.3'!$Q353="Neattiecināmās",'Lokālā tāme Nr.3'!$M353,0))</f>
        <v>0</v>
      </c>
      <c r="N350" s="5">
        <f>IF($C$2="Neattiecināmās izmaksas",IF('Lokālā tāme Nr.3'!$Q353="Neattiecināmās",'Lokālā tāme Nr.3'!$N353,0))</f>
        <v>0</v>
      </c>
      <c r="O350" s="5">
        <f>IF($C$2="Neattiecināmās izmaksas",IF('Lokālā tāme Nr.3'!$Q353="Neattiecināmās",'Lokālā tāme Nr.3'!$O353,0))</f>
        <v>0</v>
      </c>
      <c r="P350" s="17">
        <f>IF($C$2="Neattiecināmās izmaksas",IF('Lokālā tāme Nr.3'!$Q353="Neattiecināmās",'Lokālā tāme Nr.3'!$P353,0))</f>
        <v>0</v>
      </c>
    </row>
    <row r="351" spans="1:16" ht="12" thickBot="1" x14ac:dyDescent="0.25">
      <c r="A351" s="18">
        <f>IF(P351=0,0,IF(COUNTBLANK(P351)=1,0,COUNTA($P$8:P351)))</f>
        <v>0</v>
      </c>
      <c r="B351" s="5">
        <f>IF($C$2="Neattiecināmās izmaksas",IF('Lokālā tāme Nr.3'!$Q354="Neattiecināmās",'Lokālā tāme Nr.3'!$B354,0))</f>
        <v>0</v>
      </c>
      <c r="C351" s="5">
        <f>IF($C$2="Neattiecināmās izmaksas",IF('Lokālā tāme Nr.3'!$Q354="Neattiecināmās",'Lokālā tāme Nr.3'!$C354,0))</f>
        <v>0</v>
      </c>
      <c r="D351" s="5">
        <f>IF($C$2="Neattiecināmās izmaksas",IF('Lokālā tāme Nr.3'!$Q354="Neattiecināmās",'Lokālā tāme Nr.3'!$D354,0))</f>
        <v>0</v>
      </c>
      <c r="E351" s="17">
        <f>IF($C$2="Neattiecināmās izmaksas",IF('Lokālā tāme Nr.3'!$Q354="Neattiecināmās",'Lokālā tāme Nr.3'!$E354,0))</f>
        <v>0</v>
      </c>
      <c r="F351" s="31">
        <f>IF($C$2="Neattiecināmās izmaksas",IF('Lokālā tāme Nr.3'!$Q354="Neattiecināmās",'Lokālā tāme Nr.3'!$F354,0))</f>
        <v>0</v>
      </c>
      <c r="G351" s="5">
        <f>IF($C$2="Neattiecināmās izmaksas",IF('Lokālā tāme Nr.3'!$Q354="Neattiecināmās",'Lokālā tāme Nr.3'!$G354,0))</f>
        <v>0</v>
      </c>
      <c r="H351" s="5">
        <f>IF($C$2="Neattiecināmās izmaksas",IF('Lokālā tāme Nr.3'!$Q354="Neattiecināmās",'Lokālā tāme Nr.3'!$H354,0))</f>
        <v>0</v>
      </c>
      <c r="I351" s="5">
        <f>IF($C$2="Neattiecināmās izmaksas",IF('Lokālā tāme Nr.3'!$Q354="Neattiecināmās",'Lokālā tāme Nr.3'!$I354,0))</f>
        <v>0</v>
      </c>
      <c r="J351" s="5">
        <f>IF($C$2="Neattiecināmās izmaksas",IF('Lokālā tāme Nr.3'!$Q354="Neattiecināmās",'Lokālā tāme Nr.3'!$J354,0))</f>
        <v>0</v>
      </c>
      <c r="K351" s="47">
        <f>IF($C$2="Neattiecināmās izmaksas",IF('Lokālā tāme Nr.3'!$Q354="Neattiecināmās",'Lokālā tāme Nr.3'!$K354,0))</f>
        <v>0</v>
      </c>
      <c r="L351" s="27">
        <f>IF($C$2="Neattiecināmās izmaksas",IF('Lokālā tāme Nr.3'!$Q354="Neattiecināmās",'Lokālā tāme Nr.3'!$L354,0))</f>
        <v>0</v>
      </c>
      <c r="M351" s="5">
        <f>IF($C$2="Neattiecināmās izmaksas",IF('Lokālā tāme Nr.3'!$Q354="Neattiecināmās",'Lokālā tāme Nr.3'!$M354,0))</f>
        <v>0</v>
      </c>
      <c r="N351" s="5">
        <f>IF($C$2="Neattiecināmās izmaksas",IF('Lokālā tāme Nr.3'!$Q354="Neattiecināmās",'Lokālā tāme Nr.3'!$N354,0))</f>
        <v>0</v>
      </c>
      <c r="O351" s="5">
        <f>IF($C$2="Neattiecināmās izmaksas",IF('Lokālā tāme Nr.3'!$Q354="Neattiecināmās",'Lokālā tāme Nr.3'!$O354,0))</f>
        <v>0</v>
      </c>
      <c r="P351" s="17">
        <f>IF($C$2="Neattiecināmās izmaksas",IF('Lokālā tāme Nr.3'!$Q354="Neattiecināmās",'Lokālā tāme Nr.3'!$P354,0))</f>
        <v>0</v>
      </c>
    </row>
    <row r="352" spans="1:16" ht="12" thickBot="1" x14ac:dyDescent="0.25">
      <c r="A352" s="18">
        <f>IF(P352=0,0,IF(COUNTBLANK(P352)=1,0,COUNTA($P$8:P352)))</f>
        <v>0</v>
      </c>
      <c r="B352" s="5">
        <f>IF($C$2="Neattiecināmās izmaksas",IF('Lokālā tāme Nr.3'!$Q355="Neattiecināmās",'Lokālā tāme Nr.3'!$B355,0))</f>
        <v>0</v>
      </c>
      <c r="C352" s="5">
        <f>IF($C$2="Neattiecināmās izmaksas",IF('Lokālā tāme Nr.3'!$Q355="Neattiecināmās",'Lokālā tāme Nr.3'!$C355,0))</f>
        <v>0</v>
      </c>
      <c r="D352" s="5">
        <f>IF($C$2="Neattiecināmās izmaksas",IF('Lokālā tāme Nr.3'!$Q355="Neattiecināmās",'Lokālā tāme Nr.3'!$D355,0))</f>
        <v>0</v>
      </c>
      <c r="E352" s="17">
        <f>IF($C$2="Neattiecināmās izmaksas",IF('Lokālā tāme Nr.3'!$Q355="Neattiecināmās",'Lokālā tāme Nr.3'!$E355,0))</f>
        <v>0</v>
      </c>
      <c r="F352" s="31">
        <f>IF($C$2="Neattiecināmās izmaksas",IF('Lokālā tāme Nr.3'!$Q355="Neattiecināmās",'Lokālā tāme Nr.3'!$F355,0))</f>
        <v>0</v>
      </c>
      <c r="G352" s="5">
        <f>IF($C$2="Neattiecināmās izmaksas",IF('Lokālā tāme Nr.3'!$Q355="Neattiecināmās",'Lokālā tāme Nr.3'!$G355,0))</f>
        <v>0</v>
      </c>
      <c r="H352" s="5">
        <f>IF($C$2="Neattiecināmās izmaksas",IF('Lokālā tāme Nr.3'!$Q355="Neattiecināmās",'Lokālā tāme Nr.3'!$H355,0))</f>
        <v>0</v>
      </c>
      <c r="I352" s="5">
        <f>IF($C$2="Neattiecināmās izmaksas",IF('Lokālā tāme Nr.3'!$Q355="Neattiecināmās",'Lokālā tāme Nr.3'!$I355,0))</f>
        <v>0</v>
      </c>
      <c r="J352" s="5">
        <f>IF($C$2="Neattiecināmās izmaksas",IF('Lokālā tāme Nr.3'!$Q355="Neattiecināmās",'Lokālā tāme Nr.3'!$J355,0))</f>
        <v>0</v>
      </c>
      <c r="K352" s="47">
        <f>IF($C$2="Neattiecināmās izmaksas",IF('Lokālā tāme Nr.3'!$Q355="Neattiecināmās",'Lokālā tāme Nr.3'!$K355,0))</f>
        <v>0</v>
      </c>
      <c r="L352" s="27">
        <f>IF($C$2="Neattiecināmās izmaksas",IF('Lokālā tāme Nr.3'!$Q355="Neattiecināmās",'Lokālā tāme Nr.3'!$L355,0))</f>
        <v>0</v>
      </c>
      <c r="M352" s="5">
        <f>IF($C$2="Neattiecināmās izmaksas",IF('Lokālā tāme Nr.3'!$Q355="Neattiecināmās",'Lokālā tāme Nr.3'!$M355,0))</f>
        <v>0</v>
      </c>
      <c r="N352" s="5">
        <f>IF($C$2="Neattiecināmās izmaksas",IF('Lokālā tāme Nr.3'!$Q355="Neattiecināmās",'Lokālā tāme Nr.3'!$N355,0))</f>
        <v>0</v>
      </c>
      <c r="O352" s="5">
        <f>IF($C$2="Neattiecināmās izmaksas",IF('Lokālā tāme Nr.3'!$Q355="Neattiecināmās",'Lokālā tāme Nr.3'!$O355,0))</f>
        <v>0</v>
      </c>
      <c r="P352" s="17">
        <f>IF($C$2="Neattiecināmās izmaksas",IF('Lokālā tāme Nr.3'!$Q355="Neattiecināmās",'Lokālā tāme Nr.3'!$P355,0))</f>
        <v>0</v>
      </c>
    </row>
    <row r="353" spans="1:16" ht="12" thickBot="1" x14ac:dyDescent="0.25">
      <c r="A353" s="18">
        <f>IF(P353=0,0,IF(COUNTBLANK(P353)=1,0,COUNTA($P$8:P353)))</f>
        <v>0</v>
      </c>
      <c r="B353" s="5">
        <f>IF($C$2="Neattiecināmās izmaksas",IF('Lokālā tāme Nr.3'!$Q356="Neattiecināmās",'Lokālā tāme Nr.3'!$B356,0))</f>
        <v>0</v>
      </c>
      <c r="C353" s="5">
        <f>IF($C$2="Neattiecināmās izmaksas",IF('Lokālā tāme Nr.3'!$Q356="Neattiecināmās",'Lokālā tāme Nr.3'!$C356,0))</f>
        <v>0</v>
      </c>
      <c r="D353" s="5">
        <f>IF($C$2="Neattiecināmās izmaksas",IF('Lokālā tāme Nr.3'!$Q356="Neattiecināmās",'Lokālā tāme Nr.3'!$D356,0))</f>
        <v>0</v>
      </c>
      <c r="E353" s="17">
        <f>IF($C$2="Neattiecināmās izmaksas",IF('Lokālā tāme Nr.3'!$Q356="Neattiecināmās",'Lokālā tāme Nr.3'!$E356,0))</f>
        <v>0</v>
      </c>
      <c r="F353" s="31">
        <f>IF($C$2="Neattiecināmās izmaksas",IF('Lokālā tāme Nr.3'!$Q356="Neattiecināmās",'Lokālā tāme Nr.3'!$F356,0))</f>
        <v>0</v>
      </c>
      <c r="G353" s="5">
        <f>IF($C$2="Neattiecināmās izmaksas",IF('Lokālā tāme Nr.3'!$Q356="Neattiecināmās",'Lokālā tāme Nr.3'!$G356,0))</f>
        <v>0</v>
      </c>
      <c r="H353" s="5">
        <f>IF($C$2="Neattiecināmās izmaksas",IF('Lokālā tāme Nr.3'!$Q356="Neattiecināmās",'Lokālā tāme Nr.3'!$H356,0))</f>
        <v>0</v>
      </c>
      <c r="I353" s="5">
        <f>IF($C$2="Neattiecināmās izmaksas",IF('Lokālā tāme Nr.3'!$Q356="Neattiecināmās",'Lokālā tāme Nr.3'!$I356,0))</f>
        <v>0</v>
      </c>
      <c r="J353" s="5">
        <f>IF($C$2="Neattiecināmās izmaksas",IF('Lokālā tāme Nr.3'!$Q356="Neattiecināmās",'Lokālā tāme Nr.3'!$J356,0))</f>
        <v>0</v>
      </c>
      <c r="K353" s="47">
        <f>IF($C$2="Neattiecināmās izmaksas",IF('Lokālā tāme Nr.3'!$Q356="Neattiecināmās",'Lokālā tāme Nr.3'!$K356,0))</f>
        <v>0</v>
      </c>
      <c r="L353" s="27">
        <f>IF($C$2="Neattiecināmās izmaksas",IF('Lokālā tāme Nr.3'!$Q356="Neattiecināmās",'Lokālā tāme Nr.3'!$L356,0))</f>
        <v>0</v>
      </c>
      <c r="M353" s="5">
        <f>IF($C$2="Neattiecināmās izmaksas",IF('Lokālā tāme Nr.3'!$Q356="Neattiecināmās",'Lokālā tāme Nr.3'!$M356,0))</f>
        <v>0</v>
      </c>
      <c r="N353" s="5">
        <f>IF($C$2="Neattiecināmās izmaksas",IF('Lokālā tāme Nr.3'!$Q356="Neattiecināmās",'Lokālā tāme Nr.3'!$N356,0))</f>
        <v>0</v>
      </c>
      <c r="O353" s="5">
        <f>IF($C$2="Neattiecināmās izmaksas",IF('Lokālā tāme Nr.3'!$Q356="Neattiecināmās",'Lokālā tāme Nr.3'!$O356,0))</f>
        <v>0</v>
      </c>
      <c r="P353" s="17">
        <f>IF($C$2="Neattiecināmās izmaksas",IF('Lokālā tāme Nr.3'!$Q356="Neattiecināmās",'Lokālā tāme Nr.3'!$P356,0))</f>
        <v>0</v>
      </c>
    </row>
    <row r="354" spans="1:16" ht="12" thickBot="1" x14ac:dyDescent="0.25">
      <c r="A354" s="18">
        <f>IF(P354=0,0,IF(COUNTBLANK(P354)=1,0,COUNTA($P$8:P354)))</f>
        <v>0</v>
      </c>
      <c r="B354" s="5">
        <f>IF($C$2="Neattiecināmās izmaksas",IF('Lokālā tāme Nr.3'!$Q357="Neattiecināmās",'Lokālā tāme Nr.3'!$B357,0))</f>
        <v>0</v>
      </c>
      <c r="C354" s="5">
        <f>IF($C$2="Neattiecināmās izmaksas",IF('Lokālā tāme Nr.3'!$Q357="Neattiecināmās",'Lokālā tāme Nr.3'!$C357,0))</f>
        <v>0</v>
      </c>
      <c r="D354" s="5">
        <f>IF($C$2="Neattiecināmās izmaksas",IF('Lokālā tāme Nr.3'!$Q357="Neattiecināmās",'Lokālā tāme Nr.3'!$D357,0))</f>
        <v>0</v>
      </c>
      <c r="E354" s="17">
        <f>IF($C$2="Neattiecināmās izmaksas",IF('Lokālā tāme Nr.3'!$Q357="Neattiecināmās",'Lokālā tāme Nr.3'!$E357,0))</f>
        <v>0</v>
      </c>
      <c r="F354" s="31">
        <f>IF($C$2="Neattiecināmās izmaksas",IF('Lokālā tāme Nr.3'!$Q357="Neattiecināmās",'Lokālā tāme Nr.3'!$F357,0))</f>
        <v>0</v>
      </c>
      <c r="G354" s="5">
        <f>IF($C$2="Neattiecināmās izmaksas",IF('Lokālā tāme Nr.3'!$Q357="Neattiecināmās",'Lokālā tāme Nr.3'!$G357,0))</f>
        <v>0</v>
      </c>
      <c r="H354" s="5">
        <f>IF($C$2="Neattiecināmās izmaksas",IF('Lokālā tāme Nr.3'!$Q357="Neattiecināmās",'Lokālā tāme Nr.3'!$H357,0))</f>
        <v>0</v>
      </c>
      <c r="I354" s="5">
        <f>IF($C$2="Neattiecināmās izmaksas",IF('Lokālā tāme Nr.3'!$Q357="Neattiecināmās",'Lokālā tāme Nr.3'!$I357,0))</f>
        <v>0</v>
      </c>
      <c r="J354" s="5">
        <f>IF($C$2="Neattiecināmās izmaksas",IF('Lokālā tāme Nr.3'!$Q357="Neattiecināmās",'Lokālā tāme Nr.3'!$J357,0))</f>
        <v>0</v>
      </c>
      <c r="K354" s="47">
        <f>IF($C$2="Neattiecināmās izmaksas",IF('Lokālā tāme Nr.3'!$Q357="Neattiecināmās",'Lokālā tāme Nr.3'!$K357,0))</f>
        <v>0</v>
      </c>
      <c r="L354" s="27">
        <f>IF($C$2="Neattiecināmās izmaksas",IF('Lokālā tāme Nr.3'!$Q357="Neattiecināmās",'Lokālā tāme Nr.3'!$L357,0))</f>
        <v>0</v>
      </c>
      <c r="M354" s="5">
        <f>IF($C$2="Neattiecināmās izmaksas",IF('Lokālā tāme Nr.3'!$Q357="Neattiecināmās",'Lokālā tāme Nr.3'!$M357,0))</f>
        <v>0</v>
      </c>
      <c r="N354" s="5">
        <f>IF($C$2="Neattiecināmās izmaksas",IF('Lokālā tāme Nr.3'!$Q357="Neattiecināmās",'Lokālā tāme Nr.3'!$N357,0))</f>
        <v>0</v>
      </c>
      <c r="O354" s="5">
        <f>IF($C$2="Neattiecināmās izmaksas",IF('Lokālā tāme Nr.3'!$Q357="Neattiecināmās",'Lokālā tāme Nr.3'!$O357,0))</f>
        <v>0</v>
      </c>
      <c r="P354" s="17">
        <f>IF($C$2="Neattiecināmās izmaksas",IF('Lokālā tāme Nr.3'!$Q357="Neattiecināmās",'Lokālā tāme Nr.3'!$P357,0))</f>
        <v>0</v>
      </c>
    </row>
    <row r="355" spans="1:16" ht="12" thickBot="1" x14ac:dyDescent="0.25">
      <c r="A355" s="18">
        <f>IF(P355=0,0,IF(COUNTBLANK(P355)=1,0,COUNTA($P$8:P355)))</f>
        <v>0</v>
      </c>
      <c r="B355" s="5">
        <f>IF($C$2="Neattiecināmās izmaksas",IF('Lokālā tāme Nr.3'!$Q358="Neattiecināmās",'Lokālā tāme Nr.3'!$B358,0))</f>
        <v>0</v>
      </c>
      <c r="C355" s="5">
        <f>IF($C$2="Neattiecināmās izmaksas",IF('Lokālā tāme Nr.3'!$Q358="Neattiecināmās",'Lokālā tāme Nr.3'!$C358,0))</f>
        <v>0</v>
      </c>
      <c r="D355" s="5">
        <f>IF($C$2="Neattiecināmās izmaksas",IF('Lokālā tāme Nr.3'!$Q358="Neattiecināmās",'Lokālā tāme Nr.3'!$D358,0))</f>
        <v>0</v>
      </c>
      <c r="E355" s="17">
        <f>IF($C$2="Neattiecināmās izmaksas",IF('Lokālā tāme Nr.3'!$Q358="Neattiecināmās",'Lokālā tāme Nr.3'!$E358,0))</f>
        <v>0</v>
      </c>
      <c r="F355" s="31">
        <f>IF($C$2="Neattiecināmās izmaksas",IF('Lokālā tāme Nr.3'!$Q358="Neattiecināmās",'Lokālā tāme Nr.3'!$F358,0))</f>
        <v>0</v>
      </c>
      <c r="G355" s="5">
        <f>IF($C$2="Neattiecināmās izmaksas",IF('Lokālā tāme Nr.3'!$Q358="Neattiecināmās",'Lokālā tāme Nr.3'!$G358,0))</f>
        <v>0</v>
      </c>
      <c r="H355" s="5">
        <f>IF($C$2="Neattiecināmās izmaksas",IF('Lokālā tāme Nr.3'!$Q358="Neattiecināmās",'Lokālā tāme Nr.3'!$H358,0))</f>
        <v>0</v>
      </c>
      <c r="I355" s="5">
        <f>IF($C$2="Neattiecināmās izmaksas",IF('Lokālā tāme Nr.3'!$Q358="Neattiecināmās",'Lokālā tāme Nr.3'!$I358,0))</f>
        <v>0</v>
      </c>
      <c r="J355" s="5">
        <f>IF($C$2="Neattiecināmās izmaksas",IF('Lokālā tāme Nr.3'!$Q358="Neattiecināmās",'Lokālā tāme Nr.3'!$J358,0))</f>
        <v>0</v>
      </c>
      <c r="K355" s="47">
        <f>IF($C$2="Neattiecināmās izmaksas",IF('Lokālā tāme Nr.3'!$Q358="Neattiecināmās",'Lokālā tāme Nr.3'!$K358,0))</f>
        <v>0</v>
      </c>
      <c r="L355" s="27">
        <f>IF($C$2="Neattiecināmās izmaksas",IF('Lokālā tāme Nr.3'!$Q358="Neattiecināmās",'Lokālā tāme Nr.3'!$L358,0))</f>
        <v>0</v>
      </c>
      <c r="M355" s="5">
        <f>IF($C$2="Neattiecināmās izmaksas",IF('Lokālā tāme Nr.3'!$Q358="Neattiecināmās",'Lokālā tāme Nr.3'!$M358,0))</f>
        <v>0</v>
      </c>
      <c r="N355" s="5">
        <f>IF($C$2="Neattiecināmās izmaksas",IF('Lokālā tāme Nr.3'!$Q358="Neattiecināmās",'Lokālā tāme Nr.3'!$N358,0))</f>
        <v>0</v>
      </c>
      <c r="O355" s="5">
        <f>IF($C$2="Neattiecināmās izmaksas",IF('Lokālā tāme Nr.3'!$Q358="Neattiecināmās",'Lokālā tāme Nr.3'!$O358,0))</f>
        <v>0</v>
      </c>
      <c r="P355" s="17">
        <f>IF($C$2="Neattiecināmās izmaksas",IF('Lokālā tāme Nr.3'!$Q358="Neattiecināmās",'Lokālā tāme Nr.3'!$P358,0))</f>
        <v>0</v>
      </c>
    </row>
    <row r="356" spans="1:16" ht="12" thickBot="1" x14ac:dyDescent="0.25">
      <c r="A356" s="18">
        <f>IF(P356=0,0,IF(COUNTBLANK(P356)=1,0,COUNTA($P$8:P356)))</f>
        <v>0</v>
      </c>
      <c r="B356" s="5">
        <f>IF($C$2="Neattiecināmās izmaksas",IF('Lokālā tāme Nr.3'!$Q359="Neattiecināmās",'Lokālā tāme Nr.3'!$B359,0))</f>
        <v>0</v>
      </c>
      <c r="C356" s="5">
        <f>IF($C$2="Neattiecināmās izmaksas",IF('Lokālā tāme Nr.3'!$Q359="Neattiecināmās",'Lokālā tāme Nr.3'!$C359,0))</f>
        <v>0</v>
      </c>
      <c r="D356" s="5">
        <f>IF($C$2="Neattiecināmās izmaksas",IF('Lokālā tāme Nr.3'!$Q359="Neattiecināmās",'Lokālā tāme Nr.3'!$D359,0))</f>
        <v>0</v>
      </c>
      <c r="E356" s="17">
        <f>IF($C$2="Neattiecināmās izmaksas",IF('Lokālā tāme Nr.3'!$Q359="Neattiecināmās",'Lokālā tāme Nr.3'!$E359,0))</f>
        <v>0</v>
      </c>
      <c r="F356" s="31">
        <f>IF($C$2="Neattiecināmās izmaksas",IF('Lokālā tāme Nr.3'!$Q359="Neattiecināmās",'Lokālā tāme Nr.3'!$F359,0))</f>
        <v>0</v>
      </c>
      <c r="G356" s="5">
        <f>IF($C$2="Neattiecināmās izmaksas",IF('Lokālā tāme Nr.3'!$Q359="Neattiecināmās",'Lokālā tāme Nr.3'!$G359,0))</f>
        <v>0</v>
      </c>
      <c r="H356" s="5">
        <f>IF($C$2="Neattiecināmās izmaksas",IF('Lokālā tāme Nr.3'!$Q359="Neattiecināmās",'Lokālā tāme Nr.3'!$H359,0))</f>
        <v>0</v>
      </c>
      <c r="I356" s="5">
        <f>IF($C$2="Neattiecināmās izmaksas",IF('Lokālā tāme Nr.3'!$Q359="Neattiecināmās",'Lokālā tāme Nr.3'!$I359,0))</f>
        <v>0</v>
      </c>
      <c r="J356" s="5">
        <f>IF($C$2="Neattiecināmās izmaksas",IF('Lokālā tāme Nr.3'!$Q359="Neattiecināmās",'Lokālā tāme Nr.3'!$J359,0))</f>
        <v>0</v>
      </c>
      <c r="K356" s="47">
        <f>IF($C$2="Neattiecināmās izmaksas",IF('Lokālā tāme Nr.3'!$Q359="Neattiecināmās",'Lokālā tāme Nr.3'!$K359,0))</f>
        <v>0</v>
      </c>
      <c r="L356" s="27">
        <f>IF($C$2="Neattiecināmās izmaksas",IF('Lokālā tāme Nr.3'!$Q359="Neattiecināmās",'Lokālā tāme Nr.3'!$L359,0))</f>
        <v>0</v>
      </c>
      <c r="M356" s="5">
        <f>IF($C$2="Neattiecināmās izmaksas",IF('Lokālā tāme Nr.3'!$Q359="Neattiecināmās",'Lokālā tāme Nr.3'!$M359,0))</f>
        <v>0</v>
      </c>
      <c r="N356" s="5">
        <f>IF($C$2="Neattiecināmās izmaksas",IF('Lokālā tāme Nr.3'!$Q359="Neattiecināmās",'Lokālā tāme Nr.3'!$N359,0))</f>
        <v>0</v>
      </c>
      <c r="O356" s="5">
        <f>IF($C$2="Neattiecināmās izmaksas",IF('Lokālā tāme Nr.3'!$Q359="Neattiecināmās",'Lokālā tāme Nr.3'!$O359,0))</f>
        <v>0</v>
      </c>
      <c r="P356" s="17">
        <f>IF($C$2="Neattiecināmās izmaksas",IF('Lokālā tāme Nr.3'!$Q359="Neattiecināmās",'Lokālā tāme Nr.3'!$P359,0))</f>
        <v>0</v>
      </c>
    </row>
    <row r="357" spans="1:16" ht="12" thickBot="1" x14ac:dyDescent="0.25">
      <c r="A357" s="18">
        <f>IF(P357=0,0,IF(COUNTBLANK(P357)=1,0,COUNTA($P$8:P357)))</f>
        <v>0</v>
      </c>
      <c r="B357" s="5">
        <f>IF($C$2="Neattiecināmās izmaksas",IF('Lokālā tāme Nr.3'!$Q360="Neattiecināmās",'Lokālā tāme Nr.3'!$B360,0))</f>
        <v>0</v>
      </c>
      <c r="C357" s="5">
        <f>IF($C$2="Neattiecināmās izmaksas",IF('Lokālā tāme Nr.3'!$Q360="Neattiecināmās",'Lokālā tāme Nr.3'!$C360,0))</f>
        <v>0</v>
      </c>
      <c r="D357" s="5">
        <f>IF($C$2="Neattiecināmās izmaksas",IF('Lokālā tāme Nr.3'!$Q360="Neattiecināmās",'Lokālā tāme Nr.3'!$D360,0))</f>
        <v>0</v>
      </c>
      <c r="E357" s="17">
        <f>IF($C$2="Neattiecināmās izmaksas",IF('Lokālā tāme Nr.3'!$Q360="Neattiecināmās",'Lokālā tāme Nr.3'!$E360,0))</f>
        <v>0</v>
      </c>
      <c r="F357" s="31">
        <f>IF($C$2="Neattiecināmās izmaksas",IF('Lokālā tāme Nr.3'!$Q360="Neattiecināmās",'Lokālā tāme Nr.3'!$F360,0))</f>
        <v>0</v>
      </c>
      <c r="G357" s="5">
        <f>IF($C$2="Neattiecināmās izmaksas",IF('Lokālā tāme Nr.3'!$Q360="Neattiecināmās",'Lokālā tāme Nr.3'!$G360,0))</f>
        <v>0</v>
      </c>
      <c r="H357" s="5">
        <f>IF($C$2="Neattiecināmās izmaksas",IF('Lokālā tāme Nr.3'!$Q360="Neattiecināmās",'Lokālā tāme Nr.3'!$H360,0))</f>
        <v>0</v>
      </c>
      <c r="I357" s="5">
        <f>IF($C$2="Neattiecināmās izmaksas",IF('Lokālā tāme Nr.3'!$Q360="Neattiecināmās",'Lokālā tāme Nr.3'!$I360,0))</f>
        <v>0</v>
      </c>
      <c r="J357" s="5">
        <f>IF($C$2="Neattiecināmās izmaksas",IF('Lokālā tāme Nr.3'!$Q360="Neattiecināmās",'Lokālā tāme Nr.3'!$J360,0))</f>
        <v>0</v>
      </c>
      <c r="K357" s="47">
        <f>IF($C$2="Neattiecināmās izmaksas",IF('Lokālā tāme Nr.3'!$Q360="Neattiecināmās",'Lokālā tāme Nr.3'!$K360,0))</f>
        <v>0</v>
      </c>
      <c r="L357" s="27">
        <f>IF($C$2="Neattiecināmās izmaksas",IF('Lokālā tāme Nr.3'!$Q360="Neattiecināmās",'Lokālā tāme Nr.3'!$L360,0))</f>
        <v>0</v>
      </c>
      <c r="M357" s="5">
        <f>IF($C$2="Neattiecināmās izmaksas",IF('Lokālā tāme Nr.3'!$Q360="Neattiecināmās",'Lokālā tāme Nr.3'!$M360,0))</f>
        <v>0</v>
      </c>
      <c r="N357" s="5">
        <f>IF($C$2="Neattiecināmās izmaksas",IF('Lokālā tāme Nr.3'!$Q360="Neattiecināmās",'Lokālā tāme Nr.3'!$N360,0))</f>
        <v>0</v>
      </c>
      <c r="O357" s="5">
        <f>IF($C$2="Neattiecināmās izmaksas",IF('Lokālā tāme Nr.3'!$Q360="Neattiecināmās",'Lokālā tāme Nr.3'!$O360,0))</f>
        <v>0</v>
      </c>
      <c r="P357" s="17">
        <f>IF($C$2="Neattiecināmās izmaksas",IF('Lokālā tāme Nr.3'!$Q360="Neattiecināmās",'Lokālā tāme Nr.3'!$P360,0))</f>
        <v>0</v>
      </c>
    </row>
    <row r="358" spans="1:16" ht="12" thickBot="1" x14ac:dyDescent="0.25">
      <c r="A358" s="18">
        <f>IF(P358=0,0,IF(COUNTBLANK(P358)=1,0,COUNTA($P$8:P358)))</f>
        <v>0</v>
      </c>
      <c r="B358" s="5">
        <f>IF($C$2="Neattiecināmās izmaksas",IF('Lokālā tāme Nr.3'!$Q361="Neattiecināmās",'Lokālā tāme Nr.3'!$B361,0))</f>
        <v>0</v>
      </c>
      <c r="C358" s="5">
        <f>IF($C$2="Neattiecināmās izmaksas",IF('Lokālā tāme Nr.3'!$Q361="Neattiecināmās",'Lokālā tāme Nr.3'!$C361,0))</f>
        <v>0</v>
      </c>
      <c r="D358" s="5">
        <f>IF($C$2="Neattiecināmās izmaksas",IF('Lokālā tāme Nr.3'!$Q361="Neattiecināmās",'Lokālā tāme Nr.3'!$D361,0))</f>
        <v>0</v>
      </c>
      <c r="E358" s="17">
        <f>IF($C$2="Neattiecināmās izmaksas",IF('Lokālā tāme Nr.3'!$Q361="Neattiecināmās",'Lokālā tāme Nr.3'!$E361,0))</f>
        <v>0</v>
      </c>
      <c r="F358" s="31">
        <f>IF($C$2="Neattiecināmās izmaksas",IF('Lokālā tāme Nr.3'!$Q361="Neattiecināmās",'Lokālā tāme Nr.3'!$F361,0))</f>
        <v>0</v>
      </c>
      <c r="G358" s="5">
        <f>IF($C$2="Neattiecināmās izmaksas",IF('Lokālā tāme Nr.3'!$Q361="Neattiecināmās",'Lokālā tāme Nr.3'!$G361,0))</f>
        <v>0</v>
      </c>
      <c r="H358" s="5">
        <f>IF($C$2="Neattiecināmās izmaksas",IF('Lokālā tāme Nr.3'!$Q361="Neattiecināmās",'Lokālā tāme Nr.3'!$H361,0))</f>
        <v>0</v>
      </c>
      <c r="I358" s="5">
        <f>IF($C$2="Neattiecināmās izmaksas",IF('Lokālā tāme Nr.3'!$Q361="Neattiecināmās",'Lokālā tāme Nr.3'!$I361,0))</f>
        <v>0</v>
      </c>
      <c r="J358" s="5">
        <f>IF($C$2="Neattiecināmās izmaksas",IF('Lokālā tāme Nr.3'!$Q361="Neattiecināmās",'Lokālā tāme Nr.3'!$J361,0))</f>
        <v>0</v>
      </c>
      <c r="K358" s="47">
        <f>IF($C$2="Neattiecināmās izmaksas",IF('Lokālā tāme Nr.3'!$Q361="Neattiecināmās",'Lokālā tāme Nr.3'!$K361,0))</f>
        <v>0</v>
      </c>
      <c r="L358" s="27">
        <f>IF($C$2="Neattiecināmās izmaksas",IF('Lokālā tāme Nr.3'!$Q361="Neattiecināmās",'Lokālā tāme Nr.3'!$L361,0))</f>
        <v>0</v>
      </c>
      <c r="M358" s="5">
        <f>IF($C$2="Neattiecināmās izmaksas",IF('Lokālā tāme Nr.3'!$Q361="Neattiecināmās",'Lokālā tāme Nr.3'!$M361,0))</f>
        <v>0</v>
      </c>
      <c r="N358" s="5">
        <f>IF($C$2="Neattiecināmās izmaksas",IF('Lokālā tāme Nr.3'!$Q361="Neattiecināmās",'Lokālā tāme Nr.3'!$N361,0))</f>
        <v>0</v>
      </c>
      <c r="O358" s="5">
        <f>IF($C$2="Neattiecināmās izmaksas",IF('Lokālā tāme Nr.3'!$Q361="Neattiecināmās",'Lokālā tāme Nr.3'!$O361,0))</f>
        <v>0</v>
      </c>
      <c r="P358" s="17">
        <f>IF($C$2="Neattiecināmās izmaksas",IF('Lokālā tāme Nr.3'!$Q361="Neattiecināmās",'Lokālā tāme Nr.3'!$P361,0))</f>
        <v>0</v>
      </c>
    </row>
    <row r="359" spans="1:16" ht="12" thickBot="1" x14ac:dyDescent="0.25">
      <c r="A359" s="18">
        <f>IF(P359=0,0,IF(COUNTBLANK(P359)=1,0,COUNTA($P$8:P359)))</f>
        <v>0</v>
      </c>
      <c r="B359" s="5">
        <f>IF($C$2="Neattiecināmās izmaksas",IF('Lokālā tāme Nr.3'!$Q362="Neattiecināmās",'Lokālā tāme Nr.3'!$B362,0))</f>
        <v>0</v>
      </c>
      <c r="C359" s="5">
        <f>IF($C$2="Neattiecināmās izmaksas",IF('Lokālā tāme Nr.3'!$Q362="Neattiecināmās",'Lokālā tāme Nr.3'!$C362,0))</f>
        <v>0</v>
      </c>
      <c r="D359" s="5">
        <f>IF($C$2="Neattiecināmās izmaksas",IF('Lokālā tāme Nr.3'!$Q362="Neattiecināmās",'Lokālā tāme Nr.3'!$D362,0))</f>
        <v>0</v>
      </c>
      <c r="E359" s="17">
        <f>IF($C$2="Neattiecināmās izmaksas",IF('Lokālā tāme Nr.3'!$Q362="Neattiecināmās",'Lokālā tāme Nr.3'!$E362,0))</f>
        <v>0</v>
      </c>
      <c r="F359" s="31">
        <f>IF($C$2="Neattiecināmās izmaksas",IF('Lokālā tāme Nr.3'!$Q362="Neattiecināmās",'Lokālā tāme Nr.3'!$F362,0))</f>
        <v>0</v>
      </c>
      <c r="G359" s="5">
        <f>IF($C$2="Neattiecināmās izmaksas",IF('Lokālā tāme Nr.3'!$Q362="Neattiecināmās",'Lokālā tāme Nr.3'!$G362,0))</f>
        <v>0</v>
      </c>
      <c r="H359" s="5">
        <f>IF($C$2="Neattiecināmās izmaksas",IF('Lokālā tāme Nr.3'!$Q362="Neattiecināmās",'Lokālā tāme Nr.3'!$H362,0))</f>
        <v>0</v>
      </c>
      <c r="I359" s="5">
        <f>IF($C$2="Neattiecināmās izmaksas",IF('Lokālā tāme Nr.3'!$Q362="Neattiecināmās",'Lokālā tāme Nr.3'!$I362,0))</f>
        <v>0</v>
      </c>
      <c r="J359" s="5">
        <f>IF($C$2="Neattiecināmās izmaksas",IF('Lokālā tāme Nr.3'!$Q362="Neattiecināmās",'Lokālā tāme Nr.3'!$J362,0))</f>
        <v>0</v>
      </c>
      <c r="K359" s="47">
        <f>IF($C$2="Neattiecināmās izmaksas",IF('Lokālā tāme Nr.3'!$Q362="Neattiecināmās",'Lokālā tāme Nr.3'!$K362,0))</f>
        <v>0</v>
      </c>
      <c r="L359" s="27">
        <f>IF($C$2="Neattiecināmās izmaksas",IF('Lokālā tāme Nr.3'!$Q362="Neattiecināmās",'Lokālā tāme Nr.3'!$L362,0))</f>
        <v>0</v>
      </c>
      <c r="M359" s="5">
        <f>IF($C$2="Neattiecināmās izmaksas",IF('Lokālā tāme Nr.3'!$Q362="Neattiecināmās",'Lokālā tāme Nr.3'!$M362,0))</f>
        <v>0</v>
      </c>
      <c r="N359" s="5">
        <f>IF($C$2="Neattiecināmās izmaksas",IF('Lokālā tāme Nr.3'!$Q362="Neattiecināmās",'Lokālā tāme Nr.3'!$N362,0))</f>
        <v>0</v>
      </c>
      <c r="O359" s="5">
        <f>IF($C$2="Neattiecināmās izmaksas",IF('Lokālā tāme Nr.3'!$Q362="Neattiecināmās",'Lokālā tāme Nr.3'!$O362,0))</f>
        <v>0</v>
      </c>
      <c r="P359" s="17">
        <f>IF($C$2="Neattiecināmās izmaksas",IF('Lokālā tāme Nr.3'!$Q362="Neattiecināmās",'Lokālā tāme Nr.3'!$P362,0))</f>
        <v>0</v>
      </c>
    </row>
    <row r="360" spans="1:16" ht="12" thickBot="1" x14ac:dyDescent="0.25">
      <c r="A360" s="18">
        <f>IF(P360=0,0,IF(COUNTBLANK(P360)=1,0,COUNTA($P$8:P360)))</f>
        <v>0</v>
      </c>
      <c r="B360" s="5">
        <f>IF($C$2="Neattiecināmās izmaksas",IF('Lokālā tāme Nr.3'!$Q363="Neattiecināmās",'Lokālā tāme Nr.3'!$B363,0))</f>
        <v>0</v>
      </c>
      <c r="C360" s="5">
        <f>IF($C$2="Neattiecināmās izmaksas",IF('Lokālā tāme Nr.3'!$Q363="Neattiecināmās",'Lokālā tāme Nr.3'!$C363,0))</f>
        <v>0</v>
      </c>
      <c r="D360" s="5">
        <f>IF($C$2="Neattiecināmās izmaksas",IF('Lokālā tāme Nr.3'!$Q363="Neattiecināmās",'Lokālā tāme Nr.3'!$D363,0))</f>
        <v>0</v>
      </c>
      <c r="E360" s="17">
        <f>IF($C$2="Neattiecināmās izmaksas",IF('Lokālā tāme Nr.3'!$Q363="Neattiecināmās",'Lokālā tāme Nr.3'!$E363,0))</f>
        <v>0</v>
      </c>
      <c r="F360" s="31">
        <f>IF($C$2="Neattiecināmās izmaksas",IF('Lokālā tāme Nr.3'!$Q363="Neattiecināmās",'Lokālā tāme Nr.3'!$F363,0))</f>
        <v>0</v>
      </c>
      <c r="G360" s="5">
        <f>IF($C$2="Neattiecināmās izmaksas",IF('Lokālā tāme Nr.3'!$Q363="Neattiecināmās",'Lokālā tāme Nr.3'!$G363,0))</f>
        <v>0</v>
      </c>
      <c r="H360" s="5">
        <f>IF($C$2="Neattiecināmās izmaksas",IF('Lokālā tāme Nr.3'!$Q363="Neattiecināmās",'Lokālā tāme Nr.3'!$H363,0))</f>
        <v>0</v>
      </c>
      <c r="I360" s="5">
        <f>IF($C$2="Neattiecināmās izmaksas",IF('Lokālā tāme Nr.3'!$Q363="Neattiecināmās",'Lokālā tāme Nr.3'!$I363,0))</f>
        <v>0</v>
      </c>
      <c r="J360" s="5">
        <f>IF($C$2="Neattiecināmās izmaksas",IF('Lokālā tāme Nr.3'!$Q363="Neattiecināmās",'Lokālā tāme Nr.3'!$J363,0))</f>
        <v>0</v>
      </c>
      <c r="K360" s="47">
        <f>IF($C$2="Neattiecināmās izmaksas",IF('Lokālā tāme Nr.3'!$Q363="Neattiecināmās",'Lokālā tāme Nr.3'!$K363,0))</f>
        <v>0</v>
      </c>
      <c r="L360" s="27">
        <f>IF($C$2="Neattiecināmās izmaksas",IF('Lokālā tāme Nr.3'!$Q363="Neattiecināmās",'Lokālā tāme Nr.3'!$L363,0))</f>
        <v>0</v>
      </c>
      <c r="M360" s="5">
        <f>IF($C$2="Neattiecināmās izmaksas",IF('Lokālā tāme Nr.3'!$Q363="Neattiecināmās",'Lokālā tāme Nr.3'!$M363,0))</f>
        <v>0</v>
      </c>
      <c r="N360" s="5">
        <f>IF($C$2="Neattiecināmās izmaksas",IF('Lokālā tāme Nr.3'!$Q363="Neattiecināmās",'Lokālā tāme Nr.3'!$N363,0))</f>
        <v>0</v>
      </c>
      <c r="O360" s="5">
        <f>IF($C$2="Neattiecināmās izmaksas",IF('Lokālā tāme Nr.3'!$Q363="Neattiecināmās",'Lokālā tāme Nr.3'!$O363,0))</f>
        <v>0</v>
      </c>
      <c r="P360" s="17">
        <f>IF($C$2="Neattiecināmās izmaksas",IF('Lokālā tāme Nr.3'!$Q363="Neattiecināmās",'Lokālā tāme Nr.3'!$P363,0))</f>
        <v>0</v>
      </c>
    </row>
    <row r="361" spans="1:16" ht="12" thickBot="1" x14ac:dyDescent="0.25">
      <c r="A361" s="18">
        <f>IF(P361=0,0,IF(COUNTBLANK(P361)=1,0,COUNTA($P$8:P361)))</f>
        <v>0</v>
      </c>
      <c r="B361" s="5">
        <f>IF($C$2="Neattiecināmās izmaksas",IF('Lokālā tāme Nr.3'!$Q364="Neattiecināmās",'Lokālā tāme Nr.3'!$B364,0))</f>
        <v>0</v>
      </c>
      <c r="C361" s="5">
        <f>IF($C$2="Neattiecināmās izmaksas",IF('Lokālā tāme Nr.3'!$Q364="Neattiecināmās",'Lokālā tāme Nr.3'!$C364,0))</f>
        <v>0</v>
      </c>
      <c r="D361" s="5">
        <f>IF($C$2="Neattiecināmās izmaksas",IF('Lokālā tāme Nr.3'!$Q364="Neattiecināmās",'Lokālā tāme Nr.3'!$D364,0))</f>
        <v>0</v>
      </c>
      <c r="E361" s="17">
        <f>IF($C$2="Neattiecināmās izmaksas",IF('Lokālā tāme Nr.3'!$Q364="Neattiecināmās",'Lokālā tāme Nr.3'!$E364,0))</f>
        <v>0</v>
      </c>
      <c r="F361" s="31">
        <f>IF($C$2="Neattiecināmās izmaksas",IF('Lokālā tāme Nr.3'!$Q364="Neattiecināmās",'Lokālā tāme Nr.3'!$F364,0))</f>
        <v>0</v>
      </c>
      <c r="G361" s="5">
        <f>IF($C$2="Neattiecināmās izmaksas",IF('Lokālā tāme Nr.3'!$Q364="Neattiecināmās",'Lokālā tāme Nr.3'!$G364,0))</f>
        <v>0</v>
      </c>
      <c r="H361" s="5">
        <f>IF($C$2="Neattiecināmās izmaksas",IF('Lokālā tāme Nr.3'!$Q364="Neattiecināmās",'Lokālā tāme Nr.3'!$H364,0))</f>
        <v>0</v>
      </c>
      <c r="I361" s="5">
        <f>IF($C$2="Neattiecināmās izmaksas",IF('Lokālā tāme Nr.3'!$Q364="Neattiecināmās",'Lokālā tāme Nr.3'!$I364,0))</f>
        <v>0</v>
      </c>
      <c r="J361" s="5">
        <f>IF($C$2="Neattiecināmās izmaksas",IF('Lokālā tāme Nr.3'!$Q364="Neattiecināmās",'Lokālā tāme Nr.3'!$J364,0))</f>
        <v>0</v>
      </c>
      <c r="K361" s="47">
        <f>IF($C$2="Neattiecināmās izmaksas",IF('Lokālā tāme Nr.3'!$Q364="Neattiecināmās",'Lokālā tāme Nr.3'!$K364,0))</f>
        <v>0</v>
      </c>
      <c r="L361" s="27">
        <f>IF($C$2="Neattiecināmās izmaksas",IF('Lokālā tāme Nr.3'!$Q364="Neattiecināmās",'Lokālā tāme Nr.3'!$L364,0))</f>
        <v>0</v>
      </c>
      <c r="M361" s="5">
        <f>IF($C$2="Neattiecināmās izmaksas",IF('Lokālā tāme Nr.3'!$Q364="Neattiecināmās",'Lokālā tāme Nr.3'!$M364,0))</f>
        <v>0</v>
      </c>
      <c r="N361" s="5">
        <f>IF($C$2="Neattiecināmās izmaksas",IF('Lokālā tāme Nr.3'!$Q364="Neattiecināmās",'Lokālā tāme Nr.3'!$N364,0))</f>
        <v>0</v>
      </c>
      <c r="O361" s="5">
        <f>IF($C$2="Neattiecināmās izmaksas",IF('Lokālā tāme Nr.3'!$Q364="Neattiecināmās",'Lokālā tāme Nr.3'!$O364,0))</f>
        <v>0</v>
      </c>
      <c r="P361" s="17">
        <f>IF($C$2="Neattiecināmās izmaksas",IF('Lokālā tāme Nr.3'!$Q364="Neattiecināmās",'Lokālā tāme Nr.3'!$P364,0))</f>
        <v>0</v>
      </c>
    </row>
    <row r="362" spans="1:16" ht="12" thickBot="1" x14ac:dyDescent="0.25">
      <c r="A362" s="18">
        <f>IF(P362=0,0,IF(COUNTBLANK(P362)=1,0,COUNTA($P$8:P362)))</f>
        <v>0</v>
      </c>
      <c r="B362" s="5">
        <f>IF($C$2="Neattiecināmās izmaksas",IF('Lokālā tāme Nr.3'!$Q365="Neattiecināmās",'Lokālā tāme Nr.3'!$B365,0))</f>
        <v>0</v>
      </c>
      <c r="C362" s="5">
        <f>IF($C$2="Neattiecināmās izmaksas",IF('Lokālā tāme Nr.3'!$Q365="Neattiecināmās",'Lokālā tāme Nr.3'!$C365,0))</f>
        <v>0</v>
      </c>
      <c r="D362" s="5">
        <f>IF($C$2="Neattiecināmās izmaksas",IF('Lokālā tāme Nr.3'!$Q365="Neattiecināmās",'Lokālā tāme Nr.3'!$D365,0))</f>
        <v>0</v>
      </c>
      <c r="E362" s="17">
        <f>IF($C$2="Neattiecināmās izmaksas",IF('Lokālā tāme Nr.3'!$Q365="Neattiecināmās",'Lokālā tāme Nr.3'!$E365,0))</f>
        <v>0</v>
      </c>
      <c r="F362" s="31">
        <f>IF($C$2="Neattiecināmās izmaksas",IF('Lokālā tāme Nr.3'!$Q365="Neattiecināmās",'Lokālā tāme Nr.3'!$F365,0))</f>
        <v>0</v>
      </c>
      <c r="G362" s="5">
        <f>IF($C$2="Neattiecināmās izmaksas",IF('Lokālā tāme Nr.3'!$Q365="Neattiecināmās",'Lokālā tāme Nr.3'!$G365,0))</f>
        <v>0</v>
      </c>
      <c r="H362" s="5">
        <f>IF($C$2="Neattiecināmās izmaksas",IF('Lokālā tāme Nr.3'!$Q365="Neattiecināmās",'Lokālā tāme Nr.3'!$H365,0))</f>
        <v>0</v>
      </c>
      <c r="I362" s="5">
        <f>IF($C$2="Neattiecināmās izmaksas",IF('Lokālā tāme Nr.3'!$Q365="Neattiecināmās",'Lokālā tāme Nr.3'!$I365,0))</f>
        <v>0</v>
      </c>
      <c r="J362" s="5">
        <f>IF($C$2="Neattiecināmās izmaksas",IF('Lokālā tāme Nr.3'!$Q365="Neattiecināmās",'Lokālā tāme Nr.3'!$J365,0))</f>
        <v>0</v>
      </c>
      <c r="K362" s="47">
        <f>IF($C$2="Neattiecināmās izmaksas",IF('Lokālā tāme Nr.3'!$Q365="Neattiecināmās",'Lokālā tāme Nr.3'!$K365,0))</f>
        <v>0</v>
      </c>
      <c r="L362" s="27">
        <f>IF($C$2="Neattiecināmās izmaksas",IF('Lokālā tāme Nr.3'!$Q365="Neattiecināmās",'Lokālā tāme Nr.3'!$L365,0))</f>
        <v>0</v>
      </c>
      <c r="M362" s="5">
        <f>IF($C$2="Neattiecināmās izmaksas",IF('Lokālā tāme Nr.3'!$Q365="Neattiecināmās",'Lokālā tāme Nr.3'!$M365,0))</f>
        <v>0</v>
      </c>
      <c r="N362" s="5">
        <f>IF($C$2="Neattiecināmās izmaksas",IF('Lokālā tāme Nr.3'!$Q365="Neattiecināmās",'Lokālā tāme Nr.3'!$N365,0))</f>
        <v>0</v>
      </c>
      <c r="O362" s="5">
        <f>IF($C$2="Neattiecināmās izmaksas",IF('Lokālā tāme Nr.3'!$Q365="Neattiecināmās",'Lokālā tāme Nr.3'!$O365,0))</f>
        <v>0</v>
      </c>
      <c r="P362" s="17">
        <f>IF($C$2="Neattiecināmās izmaksas",IF('Lokālā tāme Nr.3'!$Q365="Neattiecināmās",'Lokālā tāme Nr.3'!$P365,0))</f>
        <v>0</v>
      </c>
    </row>
    <row r="363" spans="1:16" ht="12" thickBot="1" x14ac:dyDescent="0.25">
      <c r="A363" s="18">
        <f>IF(P363=0,0,IF(COUNTBLANK(P363)=1,0,COUNTA($P$8:P363)))</f>
        <v>0</v>
      </c>
      <c r="B363" s="5">
        <f>IF($C$2="Neattiecināmās izmaksas",IF('Lokālā tāme Nr.3'!$Q366="Neattiecināmās",'Lokālā tāme Nr.3'!$B366,0))</f>
        <v>0</v>
      </c>
      <c r="C363" s="5">
        <f>IF($C$2="Neattiecināmās izmaksas",IF('Lokālā tāme Nr.3'!$Q366="Neattiecināmās",'Lokālā tāme Nr.3'!$C366,0))</f>
        <v>0</v>
      </c>
      <c r="D363" s="5">
        <f>IF($C$2="Neattiecināmās izmaksas",IF('Lokālā tāme Nr.3'!$Q366="Neattiecināmās",'Lokālā tāme Nr.3'!$D366,0))</f>
        <v>0</v>
      </c>
      <c r="E363" s="17">
        <f>IF($C$2="Neattiecināmās izmaksas",IF('Lokālā tāme Nr.3'!$Q366="Neattiecināmās",'Lokālā tāme Nr.3'!$E366,0))</f>
        <v>0</v>
      </c>
      <c r="F363" s="31">
        <f>IF($C$2="Neattiecināmās izmaksas",IF('Lokālā tāme Nr.3'!$Q366="Neattiecināmās",'Lokālā tāme Nr.3'!$F366,0))</f>
        <v>0</v>
      </c>
      <c r="G363" s="5">
        <f>IF($C$2="Neattiecināmās izmaksas",IF('Lokālā tāme Nr.3'!$Q366="Neattiecināmās",'Lokālā tāme Nr.3'!$G366,0))</f>
        <v>0</v>
      </c>
      <c r="H363" s="5">
        <f>IF($C$2="Neattiecināmās izmaksas",IF('Lokālā tāme Nr.3'!$Q366="Neattiecināmās",'Lokālā tāme Nr.3'!$H366,0))</f>
        <v>0</v>
      </c>
      <c r="I363" s="5">
        <f>IF($C$2="Neattiecināmās izmaksas",IF('Lokālā tāme Nr.3'!$Q366="Neattiecināmās",'Lokālā tāme Nr.3'!$I366,0))</f>
        <v>0</v>
      </c>
      <c r="J363" s="5">
        <f>IF($C$2="Neattiecināmās izmaksas",IF('Lokālā tāme Nr.3'!$Q366="Neattiecināmās",'Lokālā tāme Nr.3'!$J366,0))</f>
        <v>0</v>
      </c>
      <c r="K363" s="47">
        <f>IF($C$2="Neattiecināmās izmaksas",IF('Lokālā tāme Nr.3'!$Q366="Neattiecināmās",'Lokālā tāme Nr.3'!$K366,0))</f>
        <v>0</v>
      </c>
      <c r="L363" s="27">
        <f>IF($C$2="Neattiecināmās izmaksas",IF('Lokālā tāme Nr.3'!$Q366="Neattiecināmās",'Lokālā tāme Nr.3'!$L366,0))</f>
        <v>0</v>
      </c>
      <c r="M363" s="5">
        <f>IF($C$2="Neattiecināmās izmaksas",IF('Lokālā tāme Nr.3'!$Q366="Neattiecināmās",'Lokālā tāme Nr.3'!$M366,0))</f>
        <v>0</v>
      </c>
      <c r="N363" s="5">
        <f>IF($C$2="Neattiecināmās izmaksas",IF('Lokālā tāme Nr.3'!$Q366="Neattiecināmās",'Lokālā tāme Nr.3'!$N366,0))</f>
        <v>0</v>
      </c>
      <c r="O363" s="5">
        <f>IF($C$2="Neattiecināmās izmaksas",IF('Lokālā tāme Nr.3'!$Q366="Neattiecināmās",'Lokālā tāme Nr.3'!$O366,0))</f>
        <v>0</v>
      </c>
      <c r="P363" s="17">
        <f>IF($C$2="Neattiecināmās izmaksas",IF('Lokālā tāme Nr.3'!$Q366="Neattiecināmās",'Lokālā tāme Nr.3'!$P366,0))</f>
        <v>0</v>
      </c>
    </row>
    <row r="364" spans="1:16" ht="12" thickBot="1" x14ac:dyDescent="0.25">
      <c r="A364" s="18">
        <f>IF(P364=0,0,IF(COUNTBLANK(P364)=1,0,COUNTA($P$8:P364)))</f>
        <v>0</v>
      </c>
      <c r="B364" s="5">
        <f>IF($C$2="Neattiecināmās izmaksas",IF('Lokālā tāme Nr.3'!$Q367="Neattiecināmās",'Lokālā tāme Nr.3'!$B367,0))</f>
        <v>0</v>
      </c>
      <c r="C364" s="5">
        <f>IF($C$2="Neattiecināmās izmaksas",IF('Lokālā tāme Nr.3'!$Q367="Neattiecināmās",'Lokālā tāme Nr.3'!$C367,0))</f>
        <v>0</v>
      </c>
      <c r="D364" s="5">
        <f>IF($C$2="Neattiecināmās izmaksas",IF('Lokālā tāme Nr.3'!$Q367="Neattiecināmās",'Lokālā tāme Nr.3'!$D367,0))</f>
        <v>0</v>
      </c>
      <c r="E364" s="17">
        <f>IF($C$2="Neattiecināmās izmaksas",IF('Lokālā tāme Nr.3'!$Q367="Neattiecināmās",'Lokālā tāme Nr.3'!$E367,0))</f>
        <v>0</v>
      </c>
      <c r="F364" s="31">
        <f>IF($C$2="Neattiecināmās izmaksas",IF('Lokālā tāme Nr.3'!$Q367="Neattiecināmās",'Lokālā tāme Nr.3'!$F367,0))</f>
        <v>0</v>
      </c>
      <c r="G364" s="5">
        <f>IF($C$2="Neattiecināmās izmaksas",IF('Lokālā tāme Nr.3'!$Q367="Neattiecināmās",'Lokālā tāme Nr.3'!$G367,0))</f>
        <v>0</v>
      </c>
      <c r="H364" s="5">
        <f>IF($C$2="Neattiecināmās izmaksas",IF('Lokālā tāme Nr.3'!$Q367="Neattiecināmās",'Lokālā tāme Nr.3'!$H367,0))</f>
        <v>0</v>
      </c>
      <c r="I364" s="5">
        <f>IF($C$2="Neattiecināmās izmaksas",IF('Lokālā tāme Nr.3'!$Q367="Neattiecināmās",'Lokālā tāme Nr.3'!$I367,0))</f>
        <v>0</v>
      </c>
      <c r="J364" s="5">
        <f>IF($C$2="Neattiecināmās izmaksas",IF('Lokālā tāme Nr.3'!$Q367="Neattiecināmās",'Lokālā tāme Nr.3'!$J367,0))</f>
        <v>0</v>
      </c>
      <c r="K364" s="47">
        <f>IF($C$2="Neattiecināmās izmaksas",IF('Lokālā tāme Nr.3'!$Q367="Neattiecināmās",'Lokālā tāme Nr.3'!$K367,0))</f>
        <v>0</v>
      </c>
      <c r="L364" s="27">
        <f>IF($C$2="Neattiecināmās izmaksas",IF('Lokālā tāme Nr.3'!$Q367="Neattiecināmās",'Lokālā tāme Nr.3'!$L367,0))</f>
        <v>0</v>
      </c>
      <c r="M364" s="5">
        <f>IF($C$2="Neattiecināmās izmaksas",IF('Lokālā tāme Nr.3'!$Q367="Neattiecināmās",'Lokālā tāme Nr.3'!$M367,0))</f>
        <v>0</v>
      </c>
      <c r="N364" s="5">
        <f>IF($C$2="Neattiecināmās izmaksas",IF('Lokālā tāme Nr.3'!$Q367="Neattiecināmās",'Lokālā tāme Nr.3'!$N367,0))</f>
        <v>0</v>
      </c>
      <c r="O364" s="5">
        <f>IF($C$2="Neattiecināmās izmaksas",IF('Lokālā tāme Nr.3'!$Q367="Neattiecināmās",'Lokālā tāme Nr.3'!$O367,0))</f>
        <v>0</v>
      </c>
      <c r="P364" s="17">
        <f>IF($C$2="Neattiecināmās izmaksas",IF('Lokālā tāme Nr.3'!$Q367="Neattiecināmās",'Lokālā tāme Nr.3'!$P367,0))</f>
        <v>0</v>
      </c>
    </row>
    <row r="365" spans="1:16" ht="12" thickBot="1" x14ac:dyDescent="0.25">
      <c r="A365" s="18">
        <f>IF(P365=0,0,IF(COUNTBLANK(P365)=1,0,COUNTA($P$8:P365)))</f>
        <v>0</v>
      </c>
      <c r="B365" s="5">
        <f>IF($C$2="Neattiecināmās izmaksas",IF('Lokālā tāme Nr.3'!$Q368="Neattiecināmās",'Lokālā tāme Nr.3'!$B368,0))</f>
        <v>0</v>
      </c>
      <c r="C365" s="5">
        <f>IF($C$2="Neattiecināmās izmaksas",IF('Lokālā tāme Nr.3'!$Q368="Neattiecināmās",'Lokālā tāme Nr.3'!$C368,0))</f>
        <v>0</v>
      </c>
      <c r="D365" s="5">
        <f>IF($C$2="Neattiecināmās izmaksas",IF('Lokālā tāme Nr.3'!$Q368="Neattiecināmās",'Lokālā tāme Nr.3'!$D368,0))</f>
        <v>0</v>
      </c>
      <c r="E365" s="17">
        <f>IF($C$2="Neattiecināmās izmaksas",IF('Lokālā tāme Nr.3'!$Q368="Neattiecināmās",'Lokālā tāme Nr.3'!$E368,0))</f>
        <v>0</v>
      </c>
      <c r="F365" s="31">
        <f>IF($C$2="Neattiecināmās izmaksas",IF('Lokālā tāme Nr.3'!$Q368="Neattiecināmās",'Lokālā tāme Nr.3'!$F368,0))</f>
        <v>0</v>
      </c>
      <c r="G365" s="5">
        <f>IF($C$2="Neattiecināmās izmaksas",IF('Lokālā tāme Nr.3'!$Q368="Neattiecināmās",'Lokālā tāme Nr.3'!$G368,0))</f>
        <v>0</v>
      </c>
      <c r="H365" s="5">
        <f>IF($C$2="Neattiecināmās izmaksas",IF('Lokālā tāme Nr.3'!$Q368="Neattiecināmās",'Lokālā tāme Nr.3'!$H368,0))</f>
        <v>0</v>
      </c>
      <c r="I365" s="5">
        <f>IF($C$2="Neattiecināmās izmaksas",IF('Lokālā tāme Nr.3'!$Q368="Neattiecināmās",'Lokālā tāme Nr.3'!$I368,0))</f>
        <v>0</v>
      </c>
      <c r="J365" s="5">
        <f>IF($C$2="Neattiecināmās izmaksas",IF('Lokālā tāme Nr.3'!$Q368="Neattiecināmās",'Lokālā tāme Nr.3'!$J368,0))</f>
        <v>0</v>
      </c>
      <c r="K365" s="47">
        <f>IF($C$2="Neattiecināmās izmaksas",IF('Lokālā tāme Nr.3'!$Q368="Neattiecināmās",'Lokālā tāme Nr.3'!$K368,0))</f>
        <v>0</v>
      </c>
      <c r="L365" s="27">
        <f>IF($C$2="Neattiecināmās izmaksas",IF('Lokālā tāme Nr.3'!$Q368="Neattiecināmās",'Lokālā tāme Nr.3'!$L368,0))</f>
        <v>0</v>
      </c>
      <c r="M365" s="5">
        <f>IF($C$2="Neattiecināmās izmaksas",IF('Lokālā tāme Nr.3'!$Q368="Neattiecināmās",'Lokālā tāme Nr.3'!$M368,0))</f>
        <v>0</v>
      </c>
      <c r="N365" s="5">
        <f>IF($C$2="Neattiecināmās izmaksas",IF('Lokālā tāme Nr.3'!$Q368="Neattiecināmās",'Lokālā tāme Nr.3'!$N368,0))</f>
        <v>0</v>
      </c>
      <c r="O365" s="5">
        <f>IF($C$2="Neattiecināmās izmaksas",IF('Lokālā tāme Nr.3'!$Q368="Neattiecināmās",'Lokālā tāme Nr.3'!$O368,0))</f>
        <v>0</v>
      </c>
      <c r="P365" s="17">
        <f>IF($C$2="Neattiecināmās izmaksas",IF('Lokālā tāme Nr.3'!$Q368="Neattiecināmās",'Lokālā tāme Nr.3'!$P368,0))</f>
        <v>0</v>
      </c>
    </row>
    <row r="366" spans="1:16" ht="12" thickBot="1" x14ac:dyDescent="0.25">
      <c r="A366" s="18">
        <f>IF(P366=0,0,IF(COUNTBLANK(P366)=1,0,COUNTA($P$8:P366)))</f>
        <v>0</v>
      </c>
      <c r="B366" s="5">
        <f>IF($C$2="Neattiecināmās izmaksas",IF('Lokālā tāme Nr.3'!$Q369="Neattiecināmās",'Lokālā tāme Nr.3'!$B369,0))</f>
        <v>0</v>
      </c>
      <c r="C366" s="5">
        <f>IF($C$2="Neattiecināmās izmaksas",IF('Lokālā tāme Nr.3'!$Q369="Neattiecināmās",'Lokālā tāme Nr.3'!$C369,0))</f>
        <v>0</v>
      </c>
      <c r="D366" s="5">
        <f>IF($C$2="Neattiecināmās izmaksas",IF('Lokālā tāme Nr.3'!$Q369="Neattiecināmās",'Lokālā tāme Nr.3'!$D369,0))</f>
        <v>0</v>
      </c>
      <c r="E366" s="17">
        <f>IF($C$2="Neattiecināmās izmaksas",IF('Lokālā tāme Nr.3'!$Q369="Neattiecināmās",'Lokālā tāme Nr.3'!$E369,0))</f>
        <v>0</v>
      </c>
      <c r="F366" s="31">
        <f>IF($C$2="Neattiecināmās izmaksas",IF('Lokālā tāme Nr.3'!$Q369="Neattiecināmās",'Lokālā tāme Nr.3'!$F369,0))</f>
        <v>0</v>
      </c>
      <c r="G366" s="5">
        <f>IF($C$2="Neattiecināmās izmaksas",IF('Lokālā tāme Nr.3'!$Q369="Neattiecināmās",'Lokālā tāme Nr.3'!$G369,0))</f>
        <v>0</v>
      </c>
      <c r="H366" s="5">
        <f>IF($C$2="Neattiecināmās izmaksas",IF('Lokālā tāme Nr.3'!$Q369="Neattiecināmās",'Lokālā tāme Nr.3'!$H369,0))</f>
        <v>0</v>
      </c>
      <c r="I366" s="5">
        <f>IF($C$2="Neattiecināmās izmaksas",IF('Lokālā tāme Nr.3'!$Q369="Neattiecināmās",'Lokālā tāme Nr.3'!$I369,0))</f>
        <v>0</v>
      </c>
      <c r="J366" s="5">
        <f>IF($C$2="Neattiecināmās izmaksas",IF('Lokālā tāme Nr.3'!$Q369="Neattiecināmās",'Lokālā tāme Nr.3'!$J369,0))</f>
        <v>0</v>
      </c>
      <c r="K366" s="47">
        <f>IF($C$2="Neattiecināmās izmaksas",IF('Lokālā tāme Nr.3'!$Q369="Neattiecināmās",'Lokālā tāme Nr.3'!$K369,0))</f>
        <v>0</v>
      </c>
      <c r="L366" s="27">
        <f>IF($C$2="Neattiecināmās izmaksas",IF('Lokālā tāme Nr.3'!$Q369="Neattiecināmās",'Lokālā tāme Nr.3'!$L369,0))</f>
        <v>0</v>
      </c>
      <c r="M366" s="5">
        <f>IF($C$2="Neattiecināmās izmaksas",IF('Lokālā tāme Nr.3'!$Q369="Neattiecināmās",'Lokālā tāme Nr.3'!$M369,0))</f>
        <v>0</v>
      </c>
      <c r="N366" s="5">
        <f>IF($C$2="Neattiecināmās izmaksas",IF('Lokālā tāme Nr.3'!$Q369="Neattiecināmās",'Lokālā tāme Nr.3'!$N369,0))</f>
        <v>0</v>
      </c>
      <c r="O366" s="5">
        <f>IF($C$2="Neattiecināmās izmaksas",IF('Lokālā tāme Nr.3'!$Q369="Neattiecināmās",'Lokālā tāme Nr.3'!$O369,0))</f>
        <v>0</v>
      </c>
      <c r="P366" s="17">
        <f>IF($C$2="Neattiecināmās izmaksas",IF('Lokālā tāme Nr.3'!$Q369="Neattiecināmās",'Lokālā tāme Nr.3'!$P369,0))</f>
        <v>0</v>
      </c>
    </row>
    <row r="367" spans="1:16" ht="12" thickBot="1" x14ac:dyDescent="0.25">
      <c r="A367" s="18">
        <f>IF(P367=0,0,IF(COUNTBLANK(P367)=1,0,COUNTA($P$8:P367)))</f>
        <v>0</v>
      </c>
      <c r="B367" s="5">
        <f>IF($C$2="Neattiecināmās izmaksas",IF('Lokālā tāme Nr.3'!$Q370="Neattiecināmās",'Lokālā tāme Nr.3'!$B370,0))</f>
        <v>0</v>
      </c>
      <c r="C367" s="5">
        <f>IF($C$2="Neattiecināmās izmaksas",IF('Lokālā tāme Nr.3'!$Q370="Neattiecināmās",'Lokālā tāme Nr.3'!$C370,0))</f>
        <v>0</v>
      </c>
      <c r="D367" s="5">
        <f>IF($C$2="Neattiecināmās izmaksas",IF('Lokālā tāme Nr.3'!$Q370="Neattiecināmās",'Lokālā tāme Nr.3'!$D370,0))</f>
        <v>0</v>
      </c>
      <c r="E367" s="17">
        <f>IF($C$2="Neattiecināmās izmaksas",IF('Lokālā tāme Nr.3'!$Q370="Neattiecināmās",'Lokālā tāme Nr.3'!$E370,0))</f>
        <v>0</v>
      </c>
      <c r="F367" s="31">
        <f>IF($C$2="Neattiecināmās izmaksas",IF('Lokālā tāme Nr.3'!$Q370="Neattiecināmās",'Lokālā tāme Nr.3'!$F370,0))</f>
        <v>0</v>
      </c>
      <c r="G367" s="5">
        <f>IF($C$2="Neattiecināmās izmaksas",IF('Lokālā tāme Nr.3'!$Q370="Neattiecināmās",'Lokālā tāme Nr.3'!$G370,0))</f>
        <v>0</v>
      </c>
      <c r="H367" s="5">
        <f>IF($C$2="Neattiecināmās izmaksas",IF('Lokālā tāme Nr.3'!$Q370="Neattiecināmās",'Lokālā tāme Nr.3'!$H370,0))</f>
        <v>0</v>
      </c>
      <c r="I367" s="5">
        <f>IF($C$2="Neattiecināmās izmaksas",IF('Lokālā tāme Nr.3'!$Q370="Neattiecināmās",'Lokālā tāme Nr.3'!$I370,0))</f>
        <v>0</v>
      </c>
      <c r="J367" s="5">
        <f>IF($C$2="Neattiecināmās izmaksas",IF('Lokālā tāme Nr.3'!$Q370="Neattiecināmās",'Lokālā tāme Nr.3'!$J370,0))</f>
        <v>0</v>
      </c>
      <c r="K367" s="47">
        <f>IF($C$2="Neattiecināmās izmaksas",IF('Lokālā tāme Nr.3'!$Q370="Neattiecināmās",'Lokālā tāme Nr.3'!$K370,0))</f>
        <v>0</v>
      </c>
      <c r="L367" s="27">
        <f>IF($C$2="Neattiecināmās izmaksas",IF('Lokālā tāme Nr.3'!$Q370="Neattiecināmās",'Lokālā tāme Nr.3'!$L370,0))</f>
        <v>0</v>
      </c>
      <c r="M367" s="5">
        <f>IF($C$2="Neattiecināmās izmaksas",IF('Lokālā tāme Nr.3'!$Q370="Neattiecināmās",'Lokālā tāme Nr.3'!$M370,0))</f>
        <v>0</v>
      </c>
      <c r="N367" s="5">
        <f>IF($C$2="Neattiecināmās izmaksas",IF('Lokālā tāme Nr.3'!$Q370="Neattiecināmās",'Lokālā tāme Nr.3'!$N370,0))</f>
        <v>0</v>
      </c>
      <c r="O367" s="5">
        <f>IF($C$2="Neattiecināmās izmaksas",IF('Lokālā tāme Nr.3'!$Q370="Neattiecināmās",'Lokālā tāme Nr.3'!$O370,0))</f>
        <v>0</v>
      </c>
      <c r="P367" s="17">
        <f>IF($C$2="Neattiecināmās izmaksas",IF('Lokālā tāme Nr.3'!$Q370="Neattiecināmās",'Lokālā tāme Nr.3'!$P370,0))</f>
        <v>0</v>
      </c>
    </row>
    <row r="368" spans="1:16" ht="12" thickBot="1" x14ac:dyDescent="0.25">
      <c r="A368" s="18">
        <f>IF(P368=0,0,IF(COUNTBLANK(P368)=1,0,COUNTA($P$8:P368)))</f>
        <v>0</v>
      </c>
      <c r="B368" s="5">
        <f>IF($C$2="Neattiecināmās izmaksas",IF('Lokālā tāme Nr.3'!$Q371="Neattiecināmās",'Lokālā tāme Nr.3'!$B371,0))</f>
        <v>0</v>
      </c>
      <c r="C368" s="5">
        <f>IF($C$2="Neattiecināmās izmaksas",IF('Lokālā tāme Nr.3'!$Q371="Neattiecināmās",'Lokālā tāme Nr.3'!$C371,0))</f>
        <v>0</v>
      </c>
      <c r="D368" s="5">
        <f>IF($C$2="Neattiecināmās izmaksas",IF('Lokālā tāme Nr.3'!$Q371="Neattiecināmās",'Lokālā tāme Nr.3'!$D371,0))</f>
        <v>0</v>
      </c>
      <c r="E368" s="17">
        <f>IF($C$2="Neattiecināmās izmaksas",IF('Lokālā tāme Nr.3'!$Q371="Neattiecināmās",'Lokālā tāme Nr.3'!$E371,0))</f>
        <v>0</v>
      </c>
      <c r="F368" s="31">
        <f>IF($C$2="Neattiecināmās izmaksas",IF('Lokālā tāme Nr.3'!$Q371="Neattiecināmās",'Lokālā tāme Nr.3'!$F371,0))</f>
        <v>0</v>
      </c>
      <c r="G368" s="5">
        <f>IF($C$2="Neattiecināmās izmaksas",IF('Lokālā tāme Nr.3'!$Q371="Neattiecināmās",'Lokālā tāme Nr.3'!$G371,0))</f>
        <v>0</v>
      </c>
      <c r="H368" s="5">
        <f>IF($C$2="Neattiecināmās izmaksas",IF('Lokālā tāme Nr.3'!$Q371="Neattiecināmās",'Lokālā tāme Nr.3'!$H371,0))</f>
        <v>0</v>
      </c>
      <c r="I368" s="5">
        <f>IF($C$2="Neattiecināmās izmaksas",IF('Lokālā tāme Nr.3'!$Q371="Neattiecināmās",'Lokālā tāme Nr.3'!$I371,0))</f>
        <v>0</v>
      </c>
      <c r="J368" s="5">
        <f>IF($C$2="Neattiecināmās izmaksas",IF('Lokālā tāme Nr.3'!$Q371="Neattiecināmās",'Lokālā tāme Nr.3'!$J371,0))</f>
        <v>0</v>
      </c>
      <c r="K368" s="47">
        <f>IF($C$2="Neattiecināmās izmaksas",IF('Lokālā tāme Nr.3'!$Q371="Neattiecināmās",'Lokālā tāme Nr.3'!$K371,0))</f>
        <v>0</v>
      </c>
      <c r="L368" s="27">
        <f>IF($C$2="Neattiecināmās izmaksas",IF('Lokālā tāme Nr.3'!$Q371="Neattiecināmās",'Lokālā tāme Nr.3'!$L371,0))</f>
        <v>0</v>
      </c>
      <c r="M368" s="5">
        <f>IF($C$2="Neattiecināmās izmaksas",IF('Lokālā tāme Nr.3'!$Q371="Neattiecināmās",'Lokālā tāme Nr.3'!$M371,0))</f>
        <v>0</v>
      </c>
      <c r="N368" s="5">
        <f>IF($C$2="Neattiecināmās izmaksas",IF('Lokālā tāme Nr.3'!$Q371="Neattiecināmās",'Lokālā tāme Nr.3'!$N371,0))</f>
        <v>0</v>
      </c>
      <c r="O368" s="5">
        <f>IF($C$2="Neattiecināmās izmaksas",IF('Lokālā tāme Nr.3'!$Q371="Neattiecināmās",'Lokālā tāme Nr.3'!$O371,0))</f>
        <v>0</v>
      </c>
      <c r="P368" s="17">
        <f>IF($C$2="Neattiecināmās izmaksas",IF('Lokālā tāme Nr.3'!$Q371="Neattiecināmās",'Lokālā tāme Nr.3'!$P371,0))</f>
        <v>0</v>
      </c>
    </row>
    <row r="369" spans="1:16" ht="12" thickBot="1" x14ac:dyDescent="0.25">
      <c r="A369" s="18">
        <f>IF(P369=0,0,IF(COUNTBLANK(P369)=1,0,COUNTA($P$8:P369)))</f>
        <v>0</v>
      </c>
      <c r="B369" s="5">
        <f>IF($C$2="Neattiecināmās izmaksas",IF('Lokālā tāme Nr.3'!$Q372="Neattiecināmās",'Lokālā tāme Nr.3'!$B372,0))</f>
        <v>0</v>
      </c>
      <c r="C369" s="5">
        <f>IF($C$2="Neattiecināmās izmaksas",IF('Lokālā tāme Nr.3'!$Q372="Neattiecināmās",'Lokālā tāme Nr.3'!$C372,0))</f>
        <v>0</v>
      </c>
      <c r="D369" s="5">
        <f>IF($C$2="Neattiecināmās izmaksas",IF('Lokālā tāme Nr.3'!$Q372="Neattiecināmās",'Lokālā tāme Nr.3'!$D372,0))</f>
        <v>0</v>
      </c>
      <c r="E369" s="17">
        <f>IF($C$2="Neattiecināmās izmaksas",IF('Lokālā tāme Nr.3'!$Q372="Neattiecināmās",'Lokālā tāme Nr.3'!$E372,0))</f>
        <v>0</v>
      </c>
      <c r="F369" s="31">
        <f>IF($C$2="Neattiecināmās izmaksas",IF('Lokālā tāme Nr.3'!$Q372="Neattiecināmās",'Lokālā tāme Nr.3'!$F372,0))</f>
        <v>0</v>
      </c>
      <c r="G369" s="5">
        <f>IF($C$2="Neattiecināmās izmaksas",IF('Lokālā tāme Nr.3'!$Q372="Neattiecināmās",'Lokālā tāme Nr.3'!$G372,0))</f>
        <v>0</v>
      </c>
      <c r="H369" s="5">
        <f>IF($C$2="Neattiecināmās izmaksas",IF('Lokālā tāme Nr.3'!$Q372="Neattiecināmās",'Lokālā tāme Nr.3'!$H372,0))</f>
        <v>0</v>
      </c>
      <c r="I369" s="5">
        <f>IF($C$2="Neattiecināmās izmaksas",IF('Lokālā tāme Nr.3'!$Q372="Neattiecināmās",'Lokālā tāme Nr.3'!$I372,0))</f>
        <v>0</v>
      </c>
      <c r="J369" s="5">
        <f>IF($C$2="Neattiecināmās izmaksas",IF('Lokālā tāme Nr.3'!$Q372="Neattiecināmās",'Lokālā tāme Nr.3'!$J372,0))</f>
        <v>0</v>
      </c>
      <c r="K369" s="47">
        <f>IF($C$2="Neattiecināmās izmaksas",IF('Lokālā tāme Nr.3'!$Q372="Neattiecināmās",'Lokālā tāme Nr.3'!$K372,0))</f>
        <v>0</v>
      </c>
      <c r="L369" s="27">
        <f>IF($C$2="Neattiecināmās izmaksas",IF('Lokālā tāme Nr.3'!$Q372="Neattiecināmās",'Lokālā tāme Nr.3'!$L372,0))</f>
        <v>0</v>
      </c>
      <c r="M369" s="5">
        <f>IF($C$2="Neattiecināmās izmaksas",IF('Lokālā tāme Nr.3'!$Q372="Neattiecināmās",'Lokālā tāme Nr.3'!$M372,0))</f>
        <v>0</v>
      </c>
      <c r="N369" s="5">
        <f>IF($C$2="Neattiecināmās izmaksas",IF('Lokālā tāme Nr.3'!$Q372="Neattiecināmās",'Lokālā tāme Nr.3'!$N372,0))</f>
        <v>0</v>
      </c>
      <c r="O369" s="5">
        <f>IF($C$2="Neattiecināmās izmaksas",IF('Lokālā tāme Nr.3'!$Q372="Neattiecināmās",'Lokālā tāme Nr.3'!$O372,0))</f>
        <v>0</v>
      </c>
      <c r="P369" s="17">
        <f>IF($C$2="Neattiecināmās izmaksas",IF('Lokālā tāme Nr.3'!$Q372="Neattiecināmās",'Lokālā tāme Nr.3'!$P372,0))</f>
        <v>0</v>
      </c>
    </row>
    <row r="370" spans="1:16" ht="12" thickBot="1" x14ac:dyDescent="0.25">
      <c r="A370" s="18">
        <f>IF(P370=0,0,IF(COUNTBLANK(P370)=1,0,COUNTA($P$8:P370)))</f>
        <v>0</v>
      </c>
      <c r="B370" s="5">
        <f>IF($C$2="Neattiecināmās izmaksas",IF('Lokālā tāme Nr.3'!$Q373="Neattiecināmās",'Lokālā tāme Nr.3'!$B373,0))</f>
        <v>0</v>
      </c>
      <c r="C370" s="5">
        <f>IF($C$2="Neattiecināmās izmaksas",IF('Lokālā tāme Nr.3'!$Q373="Neattiecināmās",'Lokālā tāme Nr.3'!$C373,0))</f>
        <v>0</v>
      </c>
      <c r="D370" s="5">
        <f>IF($C$2="Neattiecināmās izmaksas",IF('Lokālā tāme Nr.3'!$Q373="Neattiecināmās",'Lokālā tāme Nr.3'!$D373,0))</f>
        <v>0</v>
      </c>
      <c r="E370" s="17">
        <f>IF($C$2="Neattiecināmās izmaksas",IF('Lokālā tāme Nr.3'!$Q373="Neattiecināmās",'Lokālā tāme Nr.3'!$E373,0))</f>
        <v>0</v>
      </c>
      <c r="F370" s="31">
        <f>IF($C$2="Neattiecināmās izmaksas",IF('Lokālā tāme Nr.3'!$Q373="Neattiecināmās",'Lokālā tāme Nr.3'!$F373,0))</f>
        <v>0</v>
      </c>
      <c r="G370" s="5">
        <f>IF($C$2="Neattiecināmās izmaksas",IF('Lokālā tāme Nr.3'!$Q373="Neattiecināmās",'Lokālā tāme Nr.3'!$G373,0))</f>
        <v>0</v>
      </c>
      <c r="H370" s="5">
        <f>IF($C$2="Neattiecināmās izmaksas",IF('Lokālā tāme Nr.3'!$Q373="Neattiecināmās",'Lokālā tāme Nr.3'!$H373,0))</f>
        <v>0</v>
      </c>
      <c r="I370" s="5">
        <f>IF($C$2="Neattiecināmās izmaksas",IF('Lokālā tāme Nr.3'!$Q373="Neattiecināmās",'Lokālā tāme Nr.3'!$I373,0))</f>
        <v>0</v>
      </c>
      <c r="J370" s="5">
        <f>IF($C$2="Neattiecināmās izmaksas",IF('Lokālā tāme Nr.3'!$Q373="Neattiecināmās",'Lokālā tāme Nr.3'!$J373,0))</f>
        <v>0</v>
      </c>
      <c r="K370" s="47">
        <f>IF($C$2="Neattiecināmās izmaksas",IF('Lokālā tāme Nr.3'!$Q373="Neattiecināmās",'Lokālā tāme Nr.3'!$K373,0))</f>
        <v>0</v>
      </c>
      <c r="L370" s="27">
        <f>IF($C$2="Neattiecināmās izmaksas",IF('Lokālā tāme Nr.3'!$Q373="Neattiecināmās",'Lokālā tāme Nr.3'!$L373,0))</f>
        <v>0</v>
      </c>
      <c r="M370" s="5">
        <f>IF($C$2="Neattiecināmās izmaksas",IF('Lokālā tāme Nr.3'!$Q373="Neattiecināmās",'Lokālā tāme Nr.3'!$M373,0))</f>
        <v>0</v>
      </c>
      <c r="N370" s="5">
        <f>IF($C$2="Neattiecināmās izmaksas",IF('Lokālā tāme Nr.3'!$Q373="Neattiecināmās",'Lokālā tāme Nr.3'!$N373,0))</f>
        <v>0</v>
      </c>
      <c r="O370" s="5">
        <f>IF($C$2="Neattiecināmās izmaksas",IF('Lokālā tāme Nr.3'!$Q373="Neattiecināmās",'Lokālā tāme Nr.3'!$O373,0))</f>
        <v>0</v>
      </c>
      <c r="P370" s="17">
        <f>IF($C$2="Neattiecināmās izmaksas",IF('Lokālā tāme Nr.3'!$Q373="Neattiecināmās",'Lokālā tāme Nr.3'!$P373,0))</f>
        <v>0</v>
      </c>
    </row>
    <row r="371" spans="1:16" ht="12" thickBot="1" x14ac:dyDescent="0.25">
      <c r="A371" s="18">
        <f>IF(P371=0,0,IF(COUNTBLANK(P371)=1,0,COUNTA($P$8:P371)))</f>
        <v>0</v>
      </c>
      <c r="B371" s="5">
        <f>IF($C$2="Neattiecināmās izmaksas",IF('Lokālā tāme Nr.3'!$Q374="Neattiecināmās",'Lokālā tāme Nr.3'!$B374,0))</f>
        <v>0</v>
      </c>
      <c r="C371" s="5">
        <f>IF($C$2="Neattiecināmās izmaksas",IF('Lokālā tāme Nr.3'!$Q374="Neattiecināmās",'Lokālā tāme Nr.3'!$C374,0))</f>
        <v>0</v>
      </c>
      <c r="D371" s="5">
        <f>IF($C$2="Neattiecināmās izmaksas",IF('Lokālā tāme Nr.3'!$Q374="Neattiecināmās",'Lokālā tāme Nr.3'!$D374,0))</f>
        <v>0</v>
      </c>
      <c r="E371" s="17">
        <f>IF($C$2="Neattiecināmās izmaksas",IF('Lokālā tāme Nr.3'!$Q374="Neattiecināmās",'Lokālā tāme Nr.3'!$E374,0))</f>
        <v>0</v>
      </c>
      <c r="F371" s="31">
        <f>IF($C$2="Neattiecināmās izmaksas",IF('Lokālā tāme Nr.3'!$Q374="Neattiecināmās",'Lokālā tāme Nr.3'!$F374,0))</f>
        <v>0</v>
      </c>
      <c r="G371" s="5">
        <f>IF($C$2="Neattiecināmās izmaksas",IF('Lokālā tāme Nr.3'!$Q374="Neattiecināmās",'Lokālā tāme Nr.3'!$G374,0))</f>
        <v>0</v>
      </c>
      <c r="H371" s="5">
        <f>IF($C$2="Neattiecināmās izmaksas",IF('Lokālā tāme Nr.3'!$Q374="Neattiecināmās",'Lokālā tāme Nr.3'!$H374,0))</f>
        <v>0</v>
      </c>
      <c r="I371" s="5">
        <f>IF($C$2="Neattiecināmās izmaksas",IF('Lokālā tāme Nr.3'!$Q374="Neattiecināmās",'Lokālā tāme Nr.3'!$I374,0))</f>
        <v>0</v>
      </c>
      <c r="J371" s="5">
        <f>IF($C$2="Neattiecināmās izmaksas",IF('Lokālā tāme Nr.3'!$Q374="Neattiecināmās",'Lokālā tāme Nr.3'!$J374,0))</f>
        <v>0</v>
      </c>
      <c r="K371" s="47">
        <f>IF($C$2="Neattiecināmās izmaksas",IF('Lokālā tāme Nr.3'!$Q374="Neattiecināmās",'Lokālā tāme Nr.3'!$K374,0))</f>
        <v>0</v>
      </c>
      <c r="L371" s="27">
        <f>IF($C$2="Neattiecināmās izmaksas",IF('Lokālā tāme Nr.3'!$Q374="Neattiecināmās",'Lokālā tāme Nr.3'!$L374,0))</f>
        <v>0</v>
      </c>
      <c r="M371" s="5">
        <f>IF($C$2="Neattiecināmās izmaksas",IF('Lokālā tāme Nr.3'!$Q374="Neattiecināmās",'Lokālā tāme Nr.3'!$M374,0))</f>
        <v>0</v>
      </c>
      <c r="N371" s="5">
        <f>IF($C$2="Neattiecināmās izmaksas",IF('Lokālā tāme Nr.3'!$Q374="Neattiecināmās",'Lokālā tāme Nr.3'!$N374,0))</f>
        <v>0</v>
      </c>
      <c r="O371" s="5">
        <f>IF($C$2="Neattiecināmās izmaksas",IF('Lokālā tāme Nr.3'!$Q374="Neattiecināmās",'Lokālā tāme Nr.3'!$O374,0))</f>
        <v>0</v>
      </c>
      <c r="P371" s="17">
        <f>IF($C$2="Neattiecināmās izmaksas",IF('Lokālā tāme Nr.3'!$Q374="Neattiecināmās",'Lokālā tāme Nr.3'!$P374,0))</f>
        <v>0</v>
      </c>
    </row>
    <row r="372" spans="1:16" ht="12" thickBot="1" x14ac:dyDescent="0.25">
      <c r="A372" s="18">
        <f>IF(P372=0,0,IF(COUNTBLANK(P372)=1,0,COUNTA($P$8:P372)))</f>
        <v>0</v>
      </c>
      <c r="B372" s="5">
        <f>IF($C$2="Neattiecināmās izmaksas",IF('Lokālā tāme Nr.3'!$Q375="Neattiecināmās",'Lokālā tāme Nr.3'!$B375,0))</f>
        <v>0</v>
      </c>
      <c r="C372" s="5">
        <f>IF($C$2="Neattiecināmās izmaksas",IF('Lokālā tāme Nr.3'!$Q375="Neattiecināmās",'Lokālā tāme Nr.3'!$C375,0))</f>
        <v>0</v>
      </c>
      <c r="D372" s="5">
        <f>IF($C$2="Neattiecināmās izmaksas",IF('Lokālā tāme Nr.3'!$Q375="Neattiecināmās",'Lokālā tāme Nr.3'!$D375,0))</f>
        <v>0</v>
      </c>
      <c r="E372" s="17">
        <f>IF($C$2="Neattiecināmās izmaksas",IF('Lokālā tāme Nr.3'!$Q375="Neattiecināmās",'Lokālā tāme Nr.3'!$E375,0))</f>
        <v>0</v>
      </c>
      <c r="F372" s="31">
        <f>IF($C$2="Neattiecināmās izmaksas",IF('Lokālā tāme Nr.3'!$Q375="Neattiecināmās",'Lokālā tāme Nr.3'!$F375,0))</f>
        <v>0</v>
      </c>
      <c r="G372" s="5">
        <f>IF($C$2="Neattiecināmās izmaksas",IF('Lokālā tāme Nr.3'!$Q375="Neattiecināmās",'Lokālā tāme Nr.3'!$G375,0))</f>
        <v>0</v>
      </c>
      <c r="H372" s="5">
        <f>IF($C$2="Neattiecināmās izmaksas",IF('Lokālā tāme Nr.3'!$Q375="Neattiecināmās",'Lokālā tāme Nr.3'!$H375,0))</f>
        <v>0</v>
      </c>
      <c r="I372" s="5">
        <f>IF($C$2="Neattiecināmās izmaksas",IF('Lokālā tāme Nr.3'!$Q375="Neattiecināmās",'Lokālā tāme Nr.3'!$I375,0))</f>
        <v>0</v>
      </c>
      <c r="J372" s="5">
        <f>IF($C$2="Neattiecināmās izmaksas",IF('Lokālā tāme Nr.3'!$Q375="Neattiecināmās",'Lokālā tāme Nr.3'!$J375,0))</f>
        <v>0</v>
      </c>
      <c r="K372" s="47">
        <f>IF($C$2="Neattiecināmās izmaksas",IF('Lokālā tāme Nr.3'!$Q375="Neattiecināmās",'Lokālā tāme Nr.3'!$K375,0))</f>
        <v>0</v>
      </c>
      <c r="L372" s="27">
        <f>IF($C$2="Neattiecināmās izmaksas",IF('Lokālā tāme Nr.3'!$Q375="Neattiecināmās",'Lokālā tāme Nr.3'!$L375,0))</f>
        <v>0</v>
      </c>
      <c r="M372" s="5">
        <f>IF($C$2="Neattiecināmās izmaksas",IF('Lokālā tāme Nr.3'!$Q375="Neattiecināmās",'Lokālā tāme Nr.3'!$M375,0))</f>
        <v>0</v>
      </c>
      <c r="N372" s="5">
        <f>IF($C$2="Neattiecināmās izmaksas",IF('Lokālā tāme Nr.3'!$Q375="Neattiecināmās",'Lokālā tāme Nr.3'!$N375,0))</f>
        <v>0</v>
      </c>
      <c r="O372" s="5">
        <f>IF($C$2="Neattiecināmās izmaksas",IF('Lokālā tāme Nr.3'!$Q375="Neattiecināmās",'Lokālā tāme Nr.3'!$O375,0))</f>
        <v>0</v>
      </c>
      <c r="P372" s="17">
        <f>IF($C$2="Neattiecināmās izmaksas",IF('Lokālā tāme Nr.3'!$Q375="Neattiecināmās",'Lokālā tāme Nr.3'!$P375,0))</f>
        <v>0</v>
      </c>
    </row>
    <row r="373" spans="1:16" ht="12" thickBot="1" x14ac:dyDescent="0.25">
      <c r="A373" s="18">
        <f>IF(P373=0,0,IF(COUNTBLANK(P373)=1,0,COUNTA($P$8:P373)))</f>
        <v>0</v>
      </c>
      <c r="B373" s="5">
        <f>IF($C$2="Neattiecināmās izmaksas",IF('Lokālā tāme Nr.3'!$Q376="Neattiecināmās",'Lokālā tāme Nr.3'!$B376,0))</f>
        <v>0</v>
      </c>
      <c r="C373" s="5">
        <f>IF($C$2="Neattiecināmās izmaksas",IF('Lokālā tāme Nr.3'!$Q376="Neattiecināmās",'Lokālā tāme Nr.3'!$C376,0))</f>
        <v>0</v>
      </c>
      <c r="D373" s="5">
        <f>IF($C$2="Neattiecināmās izmaksas",IF('Lokālā tāme Nr.3'!$Q376="Neattiecināmās",'Lokālā tāme Nr.3'!$D376,0))</f>
        <v>0</v>
      </c>
      <c r="E373" s="17">
        <f>IF($C$2="Neattiecināmās izmaksas",IF('Lokālā tāme Nr.3'!$Q376="Neattiecināmās",'Lokālā tāme Nr.3'!$E376,0))</f>
        <v>0</v>
      </c>
      <c r="F373" s="31">
        <f>IF($C$2="Neattiecināmās izmaksas",IF('Lokālā tāme Nr.3'!$Q376="Neattiecināmās",'Lokālā tāme Nr.3'!$F376,0))</f>
        <v>0</v>
      </c>
      <c r="G373" s="5">
        <f>IF($C$2="Neattiecināmās izmaksas",IF('Lokālā tāme Nr.3'!$Q376="Neattiecināmās",'Lokālā tāme Nr.3'!$G376,0))</f>
        <v>0</v>
      </c>
      <c r="H373" s="5">
        <f>IF($C$2="Neattiecināmās izmaksas",IF('Lokālā tāme Nr.3'!$Q376="Neattiecināmās",'Lokālā tāme Nr.3'!$H376,0))</f>
        <v>0</v>
      </c>
      <c r="I373" s="5">
        <f>IF($C$2="Neattiecināmās izmaksas",IF('Lokālā tāme Nr.3'!$Q376="Neattiecināmās",'Lokālā tāme Nr.3'!$I376,0))</f>
        <v>0</v>
      </c>
      <c r="J373" s="5">
        <f>IF($C$2="Neattiecināmās izmaksas",IF('Lokālā tāme Nr.3'!$Q376="Neattiecināmās",'Lokālā tāme Nr.3'!$J376,0))</f>
        <v>0</v>
      </c>
      <c r="K373" s="47">
        <f>IF($C$2="Neattiecināmās izmaksas",IF('Lokālā tāme Nr.3'!$Q376="Neattiecināmās",'Lokālā tāme Nr.3'!$K376,0))</f>
        <v>0</v>
      </c>
      <c r="L373" s="27">
        <f>IF($C$2="Neattiecināmās izmaksas",IF('Lokālā tāme Nr.3'!$Q376="Neattiecināmās",'Lokālā tāme Nr.3'!$L376,0))</f>
        <v>0</v>
      </c>
      <c r="M373" s="5">
        <f>IF($C$2="Neattiecināmās izmaksas",IF('Lokālā tāme Nr.3'!$Q376="Neattiecināmās",'Lokālā tāme Nr.3'!$M376,0))</f>
        <v>0</v>
      </c>
      <c r="N373" s="5">
        <f>IF($C$2="Neattiecināmās izmaksas",IF('Lokālā tāme Nr.3'!$Q376="Neattiecināmās",'Lokālā tāme Nr.3'!$N376,0))</f>
        <v>0</v>
      </c>
      <c r="O373" s="5">
        <f>IF($C$2="Neattiecināmās izmaksas",IF('Lokālā tāme Nr.3'!$Q376="Neattiecināmās",'Lokālā tāme Nr.3'!$O376,0))</f>
        <v>0</v>
      </c>
      <c r="P373" s="17">
        <f>IF($C$2="Neattiecināmās izmaksas",IF('Lokālā tāme Nr.3'!$Q376="Neattiecināmās",'Lokālā tāme Nr.3'!$P376,0))</f>
        <v>0</v>
      </c>
    </row>
    <row r="374" spans="1:16" ht="12" thickBot="1" x14ac:dyDescent="0.25">
      <c r="A374" s="18">
        <f>IF(P374=0,0,IF(COUNTBLANK(P374)=1,0,COUNTA($P$8:P374)))</f>
        <v>0</v>
      </c>
      <c r="B374" s="5">
        <f>IF($C$2="Neattiecināmās izmaksas",IF('Lokālā tāme Nr.3'!$Q377="Neattiecināmās",'Lokālā tāme Nr.3'!$B377,0))</f>
        <v>0</v>
      </c>
      <c r="C374" s="5">
        <f>IF($C$2="Neattiecināmās izmaksas",IF('Lokālā tāme Nr.3'!$Q377="Neattiecināmās",'Lokālā tāme Nr.3'!$C377,0))</f>
        <v>0</v>
      </c>
      <c r="D374" s="5">
        <f>IF($C$2="Neattiecināmās izmaksas",IF('Lokālā tāme Nr.3'!$Q377="Neattiecināmās",'Lokālā tāme Nr.3'!$D377,0))</f>
        <v>0</v>
      </c>
      <c r="E374" s="17">
        <f>IF($C$2="Neattiecināmās izmaksas",IF('Lokālā tāme Nr.3'!$Q377="Neattiecināmās",'Lokālā tāme Nr.3'!$E377,0))</f>
        <v>0</v>
      </c>
      <c r="F374" s="31">
        <f>IF($C$2="Neattiecināmās izmaksas",IF('Lokālā tāme Nr.3'!$Q377="Neattiecināmās",'Lokālā tāme Nr.3'!$F377,0))</f>
        <v>0</v>
      </c>
      <c r="G374" s="5">
        <f>IF($C$2="Neattiecināmās izmaksas",IF('Lokālā tāme Nr.3'!$Q377="Neattiecināmās",'Lokālā tāme Nr.3'!$G377,0))</f>
        <v>0</v>
      </c>
      <c r="H374" s="5">
        <f>IF($C$2="Neattiecināmās izmaksas",IF('Lokālā tāme Nr.3'!$Q377="Neattiecināmās",'Lokālā tāme Nr.3'!$H377,0))</f>
        <v>0</v>
      </c>
      <c r="I374" s="5">
        <f>IF($C$2="Neattiecināmās izmaksas",IF('Lokālā tāme Nr.3'!$Q377="Neattiecināmās",'Lokālā tāme Nr.3'!$I377,0))</f>
        <v>0</v>
      </c>
      <c r="J374" s="5">
        <f>IF($C$2="Neattiecināmās izmaksas",IF('Lokālā tāme Nr.3'!$Q377="Neattiecināmās",'Lokālā tāme Nr.3'!$J377,0))</f>
        <v>0</v>
      </c>
      <c r="K374" s="47">
        <f>IF($C$2="Neattiecināmās izmaksas",IF('Lokālā tāme Nr.3'!$Q377="Neattiecināmās",'Lokālā tāme Nr.3'!$K377,0))</f>
        <v>0</v>
      </c>
      <c r="L374" s="27">
        <f>IF($C$2="Neattiecināmās izmaksas",IF('Lokālā tāme Nr.3'!$Q377="Neattiecināmās",'Lokālā tāme Nr.3'!$L377,0))</f>
        <v>0</v>
      </c>
      <c r="M374" s="5">
        <f>IF($C$2="Neattiecināmās izmaksas",IF('Lokālā tāme Nr.3'!$Q377="Neattiecināmās",'Lokālā tāme Nr.3'!$M377,0))</f>
        <v>0</v>
      </c>
      <c r="N374" s="5">
        <f>IF($C$2="Neattiecināmās izmaksas",IF('Lokālā tāme Nr.3'!$Q377="Neattiecināmās",'Lokālā tāme Nr.3'!$N377,0))</f>
        <v>0</v>
      </c>
      <c r="O374" s="5">
        <f>IF($C$2="Neattiecināmās izmaksas",IF('Lokālā tāme Nr.3'!$Q377="Neattiecināmās",'Lokālā tāme Nr.3'!$O377,0))</f>
        <v>0</v>
      </c>
      <c r="P374" s="17">
        <f>IF($C$2="Neattiecināmās izmaksas",IF('Lokālā tāme Nr.3'!$Q377="Neattiecināmās",'Lokālā tāme Nr.3'!$P377,0))</f>
        <v>0</v>
      </c>
    </row>
    <row r="375" spans="1:16" ht="12" thickBot="1" x14ac:dyDescent="0.25">
      <c r="A375" s="18">
        <f>IF(P375=0,0,IF(COUNTBLANK(P375)=1,0,COUNTA($P$8:P375)))</f>
        <v>0</v>
      </c>
      <c r="B375" s="5">
        <f>IF($C$2="Neattiecināmās izmaksas",IF('Lokālā tāme Nr.3'!$Q378="Neattiecināmās",'Lokālā tāme Nr.3'!$B378,0))</f>
        <v>0</v>
      </c>
      <c r="C375" s="5">
        <f>IF($C$2="Neattiecināmās izmaksas",IF('Lokālā tāme Nr.3'!$Q378="Neattiecināmās",'Lokālā tāme Nr.3'!$C378,0))</f>
        <v>0</v>
      </c>
      <c r="D375" s="5">
        <f>IF($C$2="Neattiecināmās izmaksas",IF('Lokālā tāme Nr.3'!$Q378="Neattiecināmās",'Lokālā tāme Nr.3'!$D378,0))</f>
        <v>0</v>
      </c>
      <c r="E375" s="17">
        <f>IF($C$2="Neattiecināmās izmaksas",IF('Lokālā tāme Nr.3'!$Q378="Neattiecināmās",'Lokālā tāme Nr.3'!$E378,0))</f>
        <v>0</v>
      </c>
      <c r="F375" s="31">
        <f>IF($C$2="Neattiecināmās izmaksas",IF('Lokālā tāme Nr.3'!$Q378="Neattiecināmās",'Lokālā tāme Nr.3'!$F378,0))</f>
        <v>0</v>
      </c>
      <c r="G375" s="5">
        <f>IF($C$2="Neattiecināmās izmaksas",IF('Lokālā tāme Nr.3'!$Q378="Neattiecināmās",'Lokālā tāme Nr.3'!$G378,0))</f>
        <v>0</v>
      </c>
      <c r="H375" s="5">
        <f>IF($C$2="Neattiecināmās izmaksas",IF('Lokālā tāme Nr.3'!$Q378="Neattiecināmās",'Lokālā tāme Nr.3'!$H378,0))</f>
        <v>0</v>
      </c>
      <c r="I375" s="5">
        <f>IF($C$2="Neattiecināmās izmaksas",IF('Lokālā tāme Nr.3'!$Q378="Neattiecināmās",'Lokālā tāme Nr.3'!$I378,0))</f>
        <v>0</v>
      </c>
      <c r="J375" s="5">
        <f>IF($C$2="Neattiecināmās izmaksas",IF('Lokālā tāme Nr.3'!$Q378="Neattiecināmās",'Lokālā tāme Nr.3'!$J378,0))</f>
        <v>0</v>
      </c>
      <c r="K375" s="47">
        <f>IF($C$2="Neattiecināmās izmaksas",IF('Lokālā tāme Nr.3'!$Q378="Neattiecināmās",'Lokālā tāme Nr.3'!$K378,0))</f>
        <v>0</v>
      </c>
      <c r="L375" s="27">
        <f>IF($C$2="Neattiecināmās izmaksas",IF('Lokālā tāme Nr.3'!$Q378="Neattiecināmās",'Lokālā tāme Nr.3'!$L378,0))</f>
        <v>0</v>
      </c>
      <c r="M375" s="5">
        <f>IF($C$2="Neattiecināmās izmaksas",IF('Lokālā tāme Nr.3'!$Q378="Neattiecināmās",'Lokālā tāme Nr.3'!$M378,0))</f>
        <v>0</v>
      </c>
      <c r="N375" s="5">
        <f>IF($C$2="Neattiecināmās izmaksas",IF('Lokālā tāme Nr.3'!$Q378="Neattiecināmās",'Lokālā tāme Nr.3'!$N378,0))</f>
        <v>0</v>
      </c>
      <c r="O375" s="5">
        <f>IF($C$2="Neattiecināmās izmaksas",IF('Lokālā tāme Nr.3'!$Q378="Neattiecināmās",'Lokālā tāme Nr.3'!$O378,0))</f>
        <v>0</v>
      </c>
      <c r="P375" s="17">
        <f>IF($C$2="Neattiecināmās izmaksas",IF('Lokālā tāme Nr.3'!$Q378="Neattiecināmās",'Lokālā tāme Nr.3'!$P378,0))</f>
        <v>0</v>
      </c>
    </row>
    <row r="376" spans="1:16" ht="12" thickBot="1" x14ac:dyDescent="0.25">
      <c r="A376" s="18">
        <f>IF(P376=0,0,IF(COUNTBLANK(P376)=1,0,COUNTA($P$8:P376)))</f>
        <v>0</v>
      </c>
      <c r="B376" s="5">
        <f>IF($C$2="Neattiecināmās izmaksas",IF('Lokālā tāme Nr.3'!$Q379="Neattiecināmās",'Lokālā tāme Nr.3'!$B379,0))</f>
        <v>0</v>
      </c>
      <c r="C376" s="5">
        <f>IF($C$2="Neattiecināmās izmaksas",IF('Lokālā tāme Nr.3'!$Q379="Neattiecināmās",'Lokālā tāme Nr.3'!$C379,0))</f>
        <v>0</v>
      </c>
      <c r="D376" s="5">
        <f>IF($C$2="Neattiecināmās izmaksas",IF('Lokālā tāme Nr.3'!$Q379="Neattiecināmās",'Lokālā tāme Nr.3'!$D379,0))</f>
        <v>0</v>
      </c>
      <c r="E376" s="17">
        <f>IF($C$2="Neattiecināmās izmaksas",IF('Lokālā tāme Nr.3'!$Q379="Neattiecināmās",'Lokālā tāme Nr.3'!$E379,0))</f>
        <v>0</v>
      </c>
      <c r="F376" s="31">
        <f>IF($C$2="Neattiecināmās izmaksas",IF('Lokālā tāme Nr.3'!$Q379="Neattiecināmās",'Lokālā tāme Nr.3'!$F379,0))</f>
        <v>0</v>
      </c>
      <c r="G376" s="5">
        <f>IF($C$2="Neattiecināmās izmaksas",IF('Lokālā tāme Nr.3'!$Q379="Neattiecināmās",'Lokālā tāme Nr.3'!$G379,0))</f>
        <v>0</v>
      </c>
      <c r="H376" s="5">
        <f>IF($C$2="Neattiecināmās izmaksas",IF('Lokālā tāme Nr.3'!$Q379="Neattiecināmās",'Lokālā tāme Nr.3'!$H379,0))</f>
        <v>0</v>
      </c>
      <c r="I376" s="5">
        <f>IF($C$2="Neattiecināmās izmaksas",IF('Lokālā tāme Nr.3'!$Q379="Neattiecināmās",'Lokālā tāme Nr.3'!$I379,0))</f>
        <v>0</v>
      </c>
      <c r="J376" s="5">
        <f>IF($C$2="Neattiecināmās izmaksas",IF('Lokālā tāme Nr.3'!$Q379="Neattiecināmās",'Lokālā tāme Nr.3'!$J379,0))</f>
        <v>0</v>
      </c>
      <c r="K376" s="47">
        <f>IF($C$2="Neattiecināmās izmaksas",IF('Lokālā tāme Nr.3'!$Q379="Neattiecināmās",'Lokālā tāme Nr.3'!$K379,0))</f>
        <v>0</v>
      </c>
      <c r="L376" s="27">
        <f>IF($C$2="Neattiecināmās izmaksas",IF('Lokālā tāme Nr.3'!$Q379="Neattiecināmās",'Lokālā tāme Nr.3'!$L379,0))</f>
        <v>0</v>
      </c>
      <c r="M376" s="5">
        <f>IF($C$2="Neattiecināmās izmaksas",IF('Lokālā tāme Nr.3'!$Q379="Neattiecināmās",'Lokālā tāme Nr.3'!$M379,0))</f>
        <v>0</v>
      </c>
      <c r="N376" s="5">
        <f>IF($C$2="Neattiecināmās izmaksas",IF('Lokālā tāme Nr.3'!$Q379="Neattiecināmās",'Lokālā tāme Nr.3'!$N379,0))</f>
        <v>0</v>
      </c>
      <c r="O376" s="5">
        <f>IF($C$2="Neattiecināmās izmaksas",IF('Lokālā tāme Nr.3'!$Q379="Neattiecināmās",'Lokālā tāme Nr.3'!$O379,0))</f>
        <v>0</v>
      </c>
      <c r="P376" s="17">
        <f>IF($C$2="Neattiecināmās izmaksas",IF('Lokālā tāme Nr.3'!$Q379="Neattiecināmās",'Lokālā tāme Nr.3'!$P379,0))</f>
        <v>0</v>
      </c>
    </row>
    <row r="377" spans="1:16" ht="12" thickBot="1" x14ac:dyDescent="0.25">
      <c r="A377" s="18">
        <f>IF(P377=0,0,IF(COUNTBLANK(P377)=1,0,COUNTA($P$8:P377)))</f>
        <v>0</v>
      </c>
      <c r="B377" s="5">
        <f>IF($C$2="Neattiecināmās izmaksas",IF('Lokālā tāme Nr.3'!$Q380="Neattiecināmās",'Lokālā tāme Nr.3'!$B380,0))</f>
        <v>0</v>
      </c>
      <c r="C377" s="5">
        <f>IF($C$2="Neattiecināmās izmaksas",IF('Lokālā tāme Nr.3'!$Q380="Neattiecināmās",'Lokālā tāme Nr.3'!$C380,0))</f>
        <v>0</v>
      </c>
      <c r="D377" s="5">
        <f>IF($C$2="Neattiecināmās izmaksas",IF('Lokālā tāme Nr.3'!$Q380="Neattiecināmās",'Lokālā tāme Nr.3'!$D380,0))</f>
        <v>0</v>
      </c>
      <c r="E377" s="17">
        <f>IF($C$2="Neattiecināmās izmaksas",IF('Lokālā tāme Nr.3'!$Q380="Neattiecināmās",'Lokālā tāme Nr.3'!$E380,0))</f>
        <v>0</v>
      </c>
      <c r="F377" s="31">
        <f>IF($C$2="Neattiecināmās izmaksas",IF('Lokālā tāme Nr.3'!$Q380="Neattiecināmās",'Lokālā tāme Nr.3'!$F380,0))</f>
        <v>0</v>
      </c>
      <c r="G377" s="5">
        <f>IF($C$2="Neattiecināmās izmaksas",IF('Lokālā tāme Nr.3'!$Q380="Neattiecināmās",'Lokālā tāme Nr.3'!$G380,0))</f>
        <v>0</v>
      </c>
      <c r="H377" s="5">
        <f>IF($C$2="Neattiecināmās izmaksas",IF('Lokālā tāme Nr.3'!$Q380="Neattiecināmās",'Lokālā tāme Nr.3'!$H380,0))</f>
        <v>0</v>
      </c>
      <c r="I377" s="5">
        <f>IF($C$2="Neattiecināmās izmaksas",IF('Lokālā tāme Nr.3'!$Q380="Neattiecināmās",'Lokālā tāme Nr.3'!$I380,0))</f>
        <v>0</v>
      </c>
      <c r="J377" s="5">
        <f>IF($C$2="Neattiecināmās izmaksas",IF('Lokālā tāme Nr.3'!$Q380="Neattiecināmās",'Lokālā tāme Nr.3'!$J380,0))</f>
        <v>0</v>
      </c>
      <c r="K377" s="47">
        <f>IF($C$2="Neattiecināmās izmaksas",IF('Lokālā tāme Nr.3'!$Q380="Neattiecināmās",'Lokālā tāme Nr.3'!$K380,0))</f>
        <v>0</v>
      </c>
      <c r="L377" s="27">
        <f>IF($C$2="Neattiecināmās izmaksas",IF('Lokālā tāme Nr.3'!$Q380="Neattiecināmās",'Lokālā tāme Nr.3'!$L380,0))</f>
        <v>0</v>
      </c>
      <c r="M377" s="5">
        <f>IF($C$2="Neattiecināmās izmaksas",IF('Lokālā tāme Nr.3'!$Q380="Neattiecināmās",'Lokālā tāme Nr.3'!$M380,0))</f>
        <v>0</v>
      </c>
      <c r="N377" s="5">
        <f>IF($C$2="Neattiecināmās izmaksas",IF('Lokālā tāme Nr.3'!$Q380="Neattiecināmās",'Lokālā tāme Nr.3'!$N380,0))</f>
        <v>0</v>
      </c>
      <c r="O377" s="5">
        <f>IF($C$2="Neattiecināmās izmaksas",IF('Lokālā tāme Nr.3'!$Q380="Neattiecināmās",'Lokālā tāme Nr.3'!$O380,0))</f>
        <v>0</v>
      </c>
      <c r="P377" s="17">
        <f>IF($C$2="Neattiecināmās izmaksas",IF('Lokālā tāme Nr.3'!$Q380="Neattiecināmās",'Lokālā tāme Nr.3'!$P380,0))</f>
        <v>0</v>
      </c>
    </row>
    <row r="378" spans="1:16" ht="12" thickBot="1" x14ac:dyDescent="0.25">
      <c r="A378" s="18">
        <f>IF(P378=0,0,IF(COUNTBLANK(P378)=1,0,COUNTA($P$8:P378)))</f>
        <v>0</v>
      </c>
      <c r="B378" s="5">
        <f>IF($C$2="Neattiecināmās izmaksas",IF('Lokālā tāme Nr.3'!$Q381="Neattiecināmās",'Lokālā tāme Nr.3'!$B381,0))</f>
        <v>0</v>
      </c>
      <c r="C378" s="5">
        <f>IF($C$2="Neattiecināmās izmaksas",IF('Lokālā tāme Nr.3'!$Q381="Neattiecināmās",'Lokālā tāme Nr.3'!$C381,0))</f>
        <v>0</v>
      </c>
      <c r="D378" s="5">
        <f>IF($C$2="Neattiecināmās izmaksas",IF('Lokālā tāme Nr.3'!$Q381="Neattiecināmās",'Lokālā tāme Nr.3'!$D381,0))</f>
        <v>0</v>
      </c>
      <c r="E378" s="17">
        <f>IF($C$2="Neattiecināmās izmaksas",IF('Lokālā tāme Nr.3'!$Q381="Neattiecināmās",'Lokālā tāme Nr.3'!$E381,0))</f>
        <v>0</v>
      </c>
      <c r="F378" s="31">
        <f>IF($C$2="Neattiecināmās izmaksas",IF('Lokālā tāme Nr.3'!$Q381="Neattiecināmās",'Lokālā tāme Nr.3'!$F381,0))</f>
        <v>0</v>
      </c>
      <c r="G378" s="5">
        <f>IF($C$2="Neattiecināmās izmaksas",IF('Lokālā tāme Nr.3'!$Q381="Neattiecināmās",'Lokālā tāme Nr.3'!$G381,0))</f>
        <v>0</v>
      </c>
      <c r="H378" s="5">
        <f>IF($C$2="Neattiecināmās izmaksas",IF('Lokālā tāme Nr.3'!$Q381="Neattiecināmās",'Lokālā tāme Nr.3'!$H381,0))</f>
        <v>0</v>
      </c>
      <c r="I378" s="5">
        <f>IF($C$2="Neattiecināmās izmaksas",IF('Lokālā tāme Nr.3'!$Q381="Neattiecināmās",'Lokālā tāme Nr.3'!$I381,0))</f>
        <v>0</v>
      </c>
      <c r="J378" s="5">
        <f>IF($C$2="Neattiecināmās izmaksas",IF('Lokālā tāme Nr.3'!$Q381="Neattiecināmās",'Lokālā tāme Nr.3'!$J381,0))</f>
        <v>0</v>
      </c>
      <c r="K378" s="47">
        <f>IF($C$2="Neattiecināmās izmaksas",IF('Lokālā tāme Nr.3'!$Q381="Neattiecināmās",'Lokālā tāme Nr.3'!$K381,0))</f>
        <v>0</v>
      </c>
      <c r="L378" s="27">
        <f>IF($C$2="Neattiecināmās izmaksas",IF('Lokālā tāme Nr.3'!$Q381="Neattiecināmās",'Lokālā tāme Nr.3'!$L381,0))</f>
        <v>0</v>
      </c>
      <c r="M378" s="5">
        <f>IF($C$2="Neattiecināmās izmaksas",IF('Lokālā tāme Nr.3'!$Q381="Neattiecināmās",'Lokālā tāme Nr.3'!$M381,0))</f>
        <v>0</v>
      </c>
      <c r="N378" s="5">
        <f>IF($C$2="Neattiecināmās izmaksas",IF('Lokālā tāme Nr.3'!$Q381="Neattiecināmās",'Lokālā tāme Nr.3'!$N381,0))</f>
        <v>0</v>
      </c>
      <c r="O378" s="5">
        <f>IF($C$2="Neattiecināmās izmaksas",IF('Lokālā tāme Nr.3'!$Q381="Neattiecināmās",'Lokālā tāme Nr.3'!$O381,0))</f>
        <v>0</v>
      </c>
      <c r="P378" s="17">
        <f>IF($C$2="Neattiecināmās izmaksas",IF('Lokālā tāme Nr.3'!$Q381="Neattiecināmās",'Lokālā tāme Nr.3'!$P381,0))</f>
        <v>0</v>
      </c>
    </row>
    <row r="379" spans="1:16" ht="12" thickBot="1" x14ac:dyDescent="0.25">
      <c r="A379" s="18">
        <f>IF(P379=0,0,IF(COUNTBLANK(P379)=1,0,COUNTA($P$8:P379)))</f>
        <v>0</v>
      </c>
      <c r="B379" s="5">
        <f>IF($C$2="Neattiecināmās izmaksas",IF('Lokālā tāme Nr.3'!$Q382="Neattiecināmās",'Lokālā tāme Nr.3'!$B382,0))</f>
        <v>0</v>
      </c>
      <c r="C379" s="5">
        <f>IF($C$2="Neattiecināmās izmaksas",IF('Lokālā tāme Nr.3'!$Q382="Neattiecināmās",'Lokālā tāme Nr.3'!$C382,0))</f>
        <v>0</v>
      </c>
      <c r="D379" s="5">
        <f>IF($C$2="Neattiecināmās izmaksas",IF('Lokālā tāme Nr.3'!$Q382="Neattiecināmās",'Lokālā tāme Nr.3'!$D382,0))</f>
        <v>0</v>
      </c>
      <c r="E379" s="17">
        <f>IF($C$2="Neattiecināmās izmaksas",IF('Lokālā tāme Nr.3'!$Q382="Neattiecināmās",'Lokālā tāme Nr.3'!$E382,0))</f>
        <v>0</v>
      </c>
      <c r="F379" s="31">
        <f>IF($C$2="Neattiecināmās izmaksas",IF('Lokālā tāme Nr.3'!$Q382="Neattiecināmās",'Lokālā tāme Nr.3'!$F382,0))</f>
        <v>0</v>
      </c>
      <c r="G379" s="5">
        <f>IF($C$2="Neattiecināmās izmaksas",IF('Lokālā tāme Nr.3'!$Q382="Neattiecināmās",'Lokālā tāme Nr.3'!$G382,0))</f>
        <v>0</v>
      </c>
      <c r="H379" s="5">
        <f>IF($C$2="Neattiecināmās izmaksas",IF('Lokālā tāme Nr.3'!$Q382="Neattiecināmās",'Lokālā tāme Nr.3'!$H382,0))</f>
        <v>0</v>
      </c>
      <c r="I379" s="5">
        <f>IF($C$2="Neattiecināmās izmaksas",IF('Lokālā tāme Nr.3'!$Q382="Neattiecināmās",'Lokālā tāme Nr.3'!$I382,0))</f>
        <v>0</v>
      </c>
      <c r="J379" s="5">
        <f>IF($C$2="Neattiecināmās izmaksas",IF('Lokālā tāme Nr.3'!$Q382="Neattiecināmās",'Lokālā tāme Nr.3'!$J382,0))</f>
        <v>0</v>
      </c>
      <c r="K379" s="47">
        <f>IF($C$2="Neattiecināmās izmaksas",IF('Lokālā tāme Nr.3'!$Q382="Neattiecināmās",'Lokālā tāme Nr.3'!$K382,0))</f>
        <v>0</v>
      </c>
      <c r="L379" s="27">
        <f>IF($C$2="Neattiecināmās izmaksas",IF('Lokālā tāme Nr.3'!$Q382="Neattiecināmās",'Lokālā tāme Nr.3'!$L382,0))</f>
        <v>0</v>
      </c>
      <c r="M379" s="5">
        <f>IF($C$2="Neattiecināmās izmaksas",IF('Lokālā tāme Nr.3'!$Q382="Neattiecināmās",'Lokālā tāme Nr.3'!$M382,0))</f>
        <v>0</v>
      </c>
      <c r="N379" s="5">
        <f>IF($C$2="Neattiecināmās izmaksas",IF('Lokālā tāme Nr.3'!$Q382="Neattiecināmās",'Lokālā tāme Nr.3'!$N382,0))</f>
        <v>0</v>
      </c>
      <c r="O379" s="5">
        <f>IF($C$2="Neattiecināmās izmaksas",IF('Lokālā tāme Nr.3'!$Q382="Neattiecināmās",'Lokālā tāme Nr.3'!$O382,0))</f>
        <v>0</v>
      </c>
      <c r="P379" s="17">
        <f>IF($C$2="Neattiecināmās izmaksas",IF('Lokālā tāme Nr.3'!$Q382="Neattiecināmās",'Lokālā tāme Nr.3'!$P382,0))</f>
        <v>0</v>
      </c>
    </row>
    <row r="380" spans="1:16" ht="12" thickBot="1" x14ac:dyDescent="0.25">
      <c r="A380" s="18">
        <f>IF(P380=0,0,IF(COUNTBLANK(P380)=1,0,COUNTA($P$8:P380)))</f>
        <v>0</v>
      </c>
      <c r="B380" s="5">
        <f>IF($C$2="Neattiecināmās izmaksas",IF('Lokālā tāme Nr.3'!$Q383="Neattiecināmās",'Lokālā tāme Nr.3'!$B383,0))</f>
        <v>0</v>
      </c>
      <c r="C380" s="5">
        <f>IF($C$2="Neattiecināmās izmaksas",IF('Lokālā tāme Nr.3'!$Q383="Neattiecināmās",'Lokālā tāme Nr.3'!$C383,0))</f>
        <v>0</v>
      </c>
      <c r="D380" s="5">
        <f>IF($C$2="Neattiecināmās izmaksas",IF('Lokālā tāme Nr.3'!$Q383="Neattiecināmās",'Lokālā tāme Nr.3'!$D383,0))</f>
        <v>0</v>
      </c>
      <c r="E380" s="17">
        <f>IF($C$2="Neattiecināmās izmaksas",IF('Lokālā tāme Nr.3'!$Q383="Neattiecināmās",'Lokālā tāme Nr.3'!$E383,0))</f>
        <v>0</v>
      </c>
      <c r="F380" s="31">
        <f>IF($C$2="Neattiecināmās izmaksas",IF('Lokālā tāme Nr.3'!$Q383="Neattiecināmās",'Lokālā tāme Nr.3'!$F383,0))</f>
        <v>0</v>
      </c>
      <c r="G380" s="5">
        <f>IF($C$2="Neattiecināmās izmaksas",IF('Lokālā tāme Nr.3'!$Q383="Neattiecināmās",'Lokālā tāme Nr.3'!$G383,0))</f>
        <v>0</v>
      </c>
      <c r="H380" s="5">
        <f>IF($C$2="Neattiecināmās izmaksas",IF('Lokālā tāme Nr.3'!$Q383="Neattiecināmās",'Lokālā tāme Nr.3'!$H383,0))</f>
        <v>0</v>
      </c>
      <c r="I380" s="5">
        <f>IF($C$2="Neattiecināmās izmaksas",IF('Lokālā tāme Nr.3'!$Q383="Neattiecināmās",'Lokālā tāme Nr.3'!$I383,0))</f>
        <v>0</v>
      </c>
      <c r="J380" s="5">
        <f>IF($C$2="Neattiecināmās izmaksas",IF('Lokālā tāme Nr.3'!$Q383="Neattiecināmās",'Lokālā tāme Nr.3'!$J383,0))</f>
        <v>0</v>
      </c>
      <c r="K380" s="47">
        <f>IF($C$2="Neattiecināmās izmaksas",IF('Lokālā tāme Nr.3'!$Q383="Neattiecināmās",'Lokālā tāme Nr.3'!$K383,0))</f>
        <v>0</v>
      </c>
      <c r="L380" s="27">
        <f>IF($C$2="Neattiecināmās izmaksas",IF('Lokālā tāme Nr.3'!$Q383="Neattiecināmās",'Lokālā tāme Nr.3'!$L383,0))</f>
        <v>0</v>
      </c>
      <c r="M380" s="5">
        <f>IF($C$2="Neattiecināmās izmaksas",IF('Lokālā tāme Nr.3'!$Q383="Neattiecināmās",'Lokālā tāme Nr.3'!$M383,0))</f>
        <v>0</v>
      </c>
      <c r="N380" s="5">
        <f>IF($C$2="Neattiecināmās izmaksas",IF('Lokālā tāme Nr.3'!$Q383="Neattiecināmās",'Lokālā tāme Nr.3'!$N383,0))</f>
        <v>0</v>
      </c>
      <c r="O380" s="5">
        <f>IF($C$2="Neattiecināmās izmaksas",IF('Lokālā tāme Nr.3'!$Q383="Neattiecināmās",'Lokālā tāme Nr.3'!$O383,0))</f>
        <v>0</v>
      </c>
      <c r="P380" s="17">
        <f>IF($C$2="Neattiecināmās izmaksas",IF('Lokālā tāme Nr.3'!$Q383="Neattiecināmās",'Lokālā tāme Nr.3'!$P383,0))</f>
        <v>0</v>
      </c>
    </row>
    <row r="381" spans="1:16" ht="12" thickBot="1" x14ac:dyDescent="0.25">
      <c r="A381" s="18">
        <f>IF(P381=0,0,IF(COUNTBLANK(P381)=1,0,COUNTA($P$8:P381)))</f>
        <v>0</v>
      </c>
      <c r="B381" s="5">
        <f>IF($C$2="Neattiecināmās izmaksas",IF('Lokālā tāme Nr.3'!$Q384="Neattiecināmās",'Lokālā tāme Nr.3'!$B384,0))</f>
        <v>0</v>
      </c>
      <c r="C381" s="5">
        <f>IF($C$2="Neattiecināmās izmaksas",IF('Lokālā tāme Nr.3'!$Q384="Neattiecināmās",'Lokālā tāme Nr.3'!$C384,0))</f>
        <v>0</v>
      </c>
      <c r="D381" s="5">
        <f>IF($C$2="Neattiecināmās izmaksas",IF('Lokālā tāme Nr.3'!$Q384="Neattiecināmās",'Lokālā tāme Nr.3'!$D384,0))</f>
        <v>0</v>
      </c>
      <c r="E381" s="17">
        <f>IF($C$2="Neattiecināmās izmaksas",IF('Lokālā tāme Nr.3'!$Q384="Neattiecināmās",'Lokālā tāme Nr.3'!$E384,0))</f>
        <v>0</v>
      </c>
      <c r="F381" s="31">
        <f>IF($C$2="Neattiecināmās izmaksas",IF('Lokālā tāme Nr.3'!$Q384="Neattiecināmās",'Lokālā tāme Nr.3'!$F384,0))</f>
        <v>0</v>
      </c>
      <c r="G381" s="5">
        <f>IF($C$2="Neattiecināmās izmaksas",IF('Lokālā tāme Nr.3'!$Q384="Neattiecināmās",'Lokālā tāme Nr.3'!$G384,0))</f>
        <v>0</v>
      </c>
      <c r="H381" s="5">
        <f>IF($C$2="Neattiecināmās izmaksas",IF('Lokālā tāme Nr.3'!$Q384="Neattiecināmās",'Lokālā tāme Nr.3'!$H384,0))</f>
        <v>0</v>
      </c>
      <c r="I381" s="5">
        <f>IF($C$2="Neattiecināmās izmaksas",IF('Lokālā tāme Nr.3'!$Q384="Neattiecināmās",'Lokālā tāme Nr.3'!$I384,0))</f>
        <v>0</v>
      </c>
      <c r="J381" s="5">
        <f>IF($C$2="Neattiecināmās izmaksas",IF('Lokālā tāme Nr.3'!$Q384="Neattiecināmās",'Lokālā tāme Nr.3'!$J384,0))</f>
        <v>0</v>
      </c>
      <c r="K381" s="47">
        <f>IF($C$2="Neattiecināmās izmaksas",IF('Lokālā tāme Nr.3'!$Q384="Neattiecināmās",'Lokālā tāme Nr.3'!$K384,0))</f>
        <v>0</v>
      </c>
      <c r="L381" s="27">
        <f>IF($C$2="Neattiecināmās izmaksas",IF('Lokālā tāme Nr.3'!$Q384="Neattiecināmās",'Lokālā tāme Nr.3'!$L384,0))</f>
        <v>0</v>
      </c>
      <c r="M381" s="5">
        <f>IF($C$2="Neattiecināmās izmaksas",IF('Lokālā tāme Nr.3'!$Q384="Neattiecināmās",'Lokālā tāme Nr.3'!$M384,0))</f>
        <v>0</v>
      </c>
      <c r="N381" s="5">
        <f>IF($C$2="Neattiecināmās izmaksas",IF('Lokālā tāme Nr.3'!$Q384="Neattiecināmās",'Lokālā tāme Nr.3'!$N384,0))</f>
        <v>0</v>
      </c>
      <c r="O381" s="5">
        <f>IF($C$2="Neattiecināmās izmaksas",IF('Lokālā tāme Nr.3'!$Q384="Neattiecināmās",'Lokālā tāme Nr.3'!$O384,0))</f>
        <v>0</v>
      </c>
      <c r="P381" s="17">
        <f>IF($C$2="Neattiecināmās izmaksas",IF('Lokālā tāme Nr.3'!$Q384="Neattiecināmās",'Lokālā tāme Nr.3'!$P384,0))</f>
        <v>0</v>
      </c>
    </row>
    <row r="382" spans="1:16" ht="12" thickBot="1" x14ac:dyDescent="0.25">
      <c r="A382" s="18">
        <f>IF(P382=0,0,IF(COUNTBLANK(P382)=1,0,COUNTA($P$8:P382)))</f>
        <v>0</v>
      </c>
      <c r="B382" s="5">
        <f>IF($C$2="Neattiecināmās izmaksas",IF('Lokālā tāme Nr.3'!$Q385="Neattiecināmās",'Lokālā tāme Nr.3'!$B385,0))</f>
        <v>0</v>
      </c>
      <c r="C382" s="5">
        <f>IF($C$2="Neattiecināmās izmaksas",IF('Lokālā tāme Nr.3'!$Q385="Neattiecināmās",'Lokālā tāme Nr.3'!$C385,0))</f>
        <v>0</v>
      </c>
      <c r="D382" s="5">
        <f>IF($C$2="Neattiecināmās izmaksas",IF('Lokālā tāme Nr.3'!$Q385="Neattiecināmās",'Lokālā tāme Nr.3'!$D385,0))</f>
        <v>0</v>
      </c>
      <c r="E382" s="17">
        <f>IF($C$2="Neattiecināmās izmaksas",IF('Lokālā tāme Nr.3'!$Q385="Neattiecināmās",'Lokālā tāme Nr.3'!$E385,0))</f>
        <v>0</v>
      </c>
      <c r="F382" s="31">
        <f>IF($C$2="Neattiecināmās izmaksas",IF('Lokālā tāme Nr.3'!$Q385="Neattiecināmās",'Lokālā tāme Nr.3'!$F385,0))</f>
        <v>0</v>
      </c>
      <c r="G382" s="5">
        <f>IF($C$2="Neattiecināmās izmaksas",IF('Lokālā tāme Nr.3'!$Q385="Neattiecināmās",'Lokālā tāme Nr.3'!$G385,0))</f>
        <v>0</v>
      </c>
      <c r="H382" s="5">
        <f>IF($C$2="Neattiecināmās izmaksas",IF('Lokālā tāme Nr.3'!$Q385="Neattiecināmās",'Lokālā tāme Nr.3'!$H385,0))</f>
        <v>0</v>
      </c>
      <c r="I382" s="5">
        <f>IF($C$2="Neattiecināmās izmaksas",IF('Lokālā tāme Nr.3'!$Q385="Neattiecināmās",'Lokālā tāme Nr.3'!$I385,0))</f>
        <v>0</v>
      </c>
      <c r="J382" s="5">
        <f>IF($C$2="Neattiecināmās izmaksas",IF('Lokālā tāme Nr.3'!$Q385="Neattiecināmās",'Lokālā tāme Nr.3'!$J385,0))</f>
        <v>0</v>
      </c>
      <c r="K382" s="47">
        <f>IF($C$2="Neattiecināmās izmaksas",IF('Lokālā tāme Nr.3'!$Q385="Neattiecināmās",'Lokālā tāme Nr.3'!$K385,0))</f>
        <v>0</v>
      </c>
      <c r="L382" s="27">
        <f>IF($C$2="Neattiecināmās izmaksas",IF('Lokālā tāme Nr.3'!$Q385="Neattiecināmās",'Lokālā tāme Nr.3'!$L385,0))</f>
        <v>0</v>
      </c>
      <c r="M382" s="5">
        <f>IF($C$2="Neattiecināmās izmaksas",IF('Lokālā tāme Nr.3'!$Q385="Neattiecināmās",'Lokālā tāme Nr.3'!$M385,0))</f>
        <v>0</v>
      </c>
      <c r="N382" s="5">
        <f>IF($C$2="Neattiecināmās izmaksas",IF('Lokālā tāme Nr.3'!$Q385="Neattiecināmās",'Lokālā tāme Nr.3'!$N385,0))</f>
        <v>0</v>
      </c>
      <c r="O382" s="5">
        <f>IF($C$2="Neattiecināmās izmaksas",IF('Lokālā tāme Nr.3'!$Q385="Neattiecināmās",'Lokālā tāme Nr.3'!$O385,0))</f>
        <v>0</v>
      </c>
      <c r="P382" s="17">
        <f>IF($C$2="Neattiecināmās izmaksas",IF('Lokālā tāme Nr.3'!$Q385="Neattiecināmās",'Lokālā tāme Nr.3'!$P385,0))</f>
        <v>0</v>
      </c>
    </row>
    <row r="383" spans="1:16" ht="12" thickBot="1" x14ac:dyDescent="0.25">
      <c r="A383" s="18">
        <f>IF(P383=0,0,IF(COUNTBLANK(P383)=1,0,COUNTA($P$8:P383)))</f>
        <v>0</v>
      </c>
      <c r="B383" s="5">
        <f>IF($C$2="Neattiecināmās izmaksas",IF('Lokālā tāme Nr.3'!$Q386="Neattiecināmās",'Lokālā tāme Nr.3'!$B386,0))</f>
        <v>0</v>
      </c>
      <c r="C383" s="5">
        <f>IF($C$2="Neattiecināmās izmaksas",IF('Lokālā tāme Nr.3'!$Q386="Neattiecināmās",'Lokālā tāme Nr.3'!$C386,0))</f>
        <v>0</v>
      </c>
      <c r="D383" s="5">
        <f>IF($C$2="Neattiecināmās izmaksas",IF('Lokālā tāme Nr.3'!$Q386="Neattiecināmās",'Lokālā tāme Nr.3'!$D386,0))</f>
        <v>0</v>
      </c>
      <c r="E383" s="17">
        <f>IF($C$2="Neattiecināmās izmaksas",IF('Lokālā tāme Nr.3'!$Q386="Neattiecināmās",'Lokālā tāme Nr.3'!$E386,0))</f>
        <v>0</v>
      </c>
      <c r="F383" s="31">
        <f>IF($C$2="Neattiecināmās izmaksas",IF('Lokālā tāme Nr.3'!$Q386="Neattiecināmās",'Lokālā tāme Nr.3'!$F386,0))</f>
        <v>0</v>
      </c>
      <c r="G383" s="5">
        <f>IF($C$2="Neattiecināmās izmaksas",IF('Lokālā tāme Nr.3'!$Q386="Neattiecināmās",'Lokālā tāme Nr.3'!$G386,0))</f>
        <v>0</v>
      </c>
      <c r="H383" s="5">
        <f>IF($C$2="Neattiecināmās izmaksas",IF('Lokālā tāme Nr.3'!$Q386="Neattiecināmās",'Lokālā tāme Nr.3'!$H386,0))</f>
        <v>0</v>
      </c>
      <c r="I383" s="5">
        <f>IF($C$2="Neattiecināmās izmaksas",IF('Lokālā tāme Nr.3'!$Q386="Neattiecināmās",'Lokālā tāme Nr.3'!$I386,0))</f>
        <v>0</v>
      </c>
      <c r="J383" s="5">
        <f>IF($C$2="Neattiecināmās izmaksas",IF('Lokālā tāme Nr.3'!$Q386="Neattiecināmās",'Lokālā tāme Nr.3'!$J386,0))</f>
        <v>0</v>
      </c>
      <c r="K383" s="47">
        <f>IF($C$2="Neattiecināmās izmaksas",IF('Lokālā tāme Nr.3'!$Q386="Neattiecināmās",'Lokālā tāme Nr.3'!$K386,0))</f>
        <v>0</v>
      </c>
      <c r="L383" s="27">
        <f>IF($C$2="Neattiecināmās izmaksas",IF('Lokālā tāme Nr.3'!$Q386="Neattiecināmās",'Lokālā tāme Nr.3'!$L386,0))</f>
        <v>0</v>
      </c>
      <c r="M383" s="5">
        <f>IF($C$2="Neattiecināmās izmaksas",IF('Lokālā tāme Nr.3'!$Q386="Neattiecināmās",'Lokālā tāme Nr.3'!$M386,0))</f>
        <v>0</v>
      </c>
      <c r="N383" s="5">
        <f>IF($C$2="Neattiecināmās izmaksas",IF('Lokālā tāme Nr.3'!$Q386="Neattiecināmās",'Lokālā tāme Nr.3'!$N386,0))</f>
        <v>0</v>
      </c>
      <c r="O383" s="5">
        <f>IF($C$2="Neattiecināmās izmaksas",IF('Lokālā tāme Nr.3'!$Q386="Neattiecināmās",'Lokālā tāme Nr.3'!$O386,0))</f>
        <v>0</v>
      </c>
      <c r="P383" s="17">
        <f>IF($C$2="Neattiecināmās izmaksas",IF('Lokālā tāme Nr.3'!$Q386="Neattiecināmās",'Lokālā tāme Nr.3'!$P386,0))</f>
        <v>0</v>
      </c>
    </row>
    <row r="384" spans="1:16" ht="12" thickBot="1" x14ac:dyDescent="0.25">
      <c r="A384" s="18">
        <f>IF(P384=0,0,IF(COUNTBLANK(P384)=1,0,COUNTA($P$8:P384)))</f>
        <v>0</v>
      </c>
      <c r="B384" s="5">
        <f>IF($C$2="Neattiecināmās izmaksas",IF('Lokālā tāme Nr.3'!$Q387="Neattiecināmās",'Lokālā tāme Nr.3'!$B387,0))</f>
        <v>0</v>
      </c>
      <c r="C384" s="5">
        <f>IF($C$2="Neattiecināmās izmaksas",IF('Lokālā tāme Nr.3'!$Q387="Neattiecināmās",'Lokālā tāme Nr.3'!$C387,0))</f>
        <v>0</v>
      </c>
      <c r="D384" s="5">
        <f>IF($C$2="Neattiecināmās izmaksas",IF('Lokālā tāme Nr.3'!$Q387="Neattiecināmās",'Lokālā tāme Nr.3'!$D387,0))</f>
        <v>0</v>
      </c>
      <c r="E384" s="17">
        <f>IF($C$2="Neattiecināmās izmaksas",IF('Lokālā tāme Nr.3'!$Q387="Neattiecināmās",'Lokālā tāme Nr.3'!$E387,0))</f>
        <v>0</v>
      </c>
      <c r="F384" s="31">
        <f>IF($C$2="Neattiecināmās izmaksas",IF('Lokālā tāme Nr.3'!$Q387="Neattiecināmās",'Lokālā tāme Nr.3'!$F387,0))</f>
        <v>0</v>
      </c>
      <c r="G384" s="5">
        <f>IF($C$2="Neattiecināmās izmaksas",IF('Lokālā tāme Nr.3'!$Q387="Neattiecināmās",'Lokālā tāme Nr.3'!$G387,0))</f>
        <v>0</v>
      </c>
      <c r="H384" s="5">
        <f>IF($C$2="Neattiecināmās izmaksas",IF('Lokālā tāme Nr.3'!$Q387="Neattiecināmās",'Lokālā tāme Nr.3'!$H387,0))</f>
        <v>0</v>
      </c>
      <c r="I384" s="5">
        <f>IF($C$2="Neattiecināmās izmaksas",IF('Lokālā tāme Nr.3'!$Q387="Neattiecināmās",'Lokālā tāme Nr.3'!$I387,0))</f>
        <v>0</v>
      </c>
      <c r="J384" s="5">
        <f>IF($C$2="Neattiecināmās izmaksas",IF('Lokālā tāme Nr.3'!$Q387="Neattiecināmās",'Lokālā tāme Nr.3'!$J387,0))</f>
        <v>0</v>
      </c>
      <c r="K384" s="47">
        <f>IF($C$2="Neattiecināmās izmaksas",IF('Lokālā tāme Nr.3'!$Q387="Neattiecināmās",'Lokālā tāme Nr.3'!$K387,0))</f>
        <v>0</v>
      </c>
      <c r="L384" s="27">
        <f>IF($C$2="Neattiecināmās izmaksas",IF('Lokālā tāme Nr.3'!$Q387="Neattiecināmās",'Lokālā tāme Nr.3'!$L387,0))</f>
        <v>0</v>
      </c>
      <c r="M384" s="5">
        <f>IF($C$2="Neattiecināmās izmaksas",IF('Lokālā tāme Nr.3'!$Q387="Neattiecināmās",'Lokālā tāme Nr.3'!$M387,0))</f>
        <v>0</v>
      </c>
      <c r="N384" s="5">
        <f>IF($C$2="Neattiecināmās izmaksas",IF('Lokālā tāme Nr.3'!$Q387="Neattiecināmās",'Lokālā tāme Nr.3'!$N387,0))</f>
        <v>0</v>
      </c>
      <c r="O384" s="5">
        <f>IF($C$2="Neattiecināmās izmaksas",IF('Lokālā tāme Nr.3'!$Q387="Neattiecināmās",'Lokālā tāme Nr.3'!$O387,0))</f>
        <v>0</v>
      </c>
      <c r="P384" s="17">
        <f>IF($C$2="Neattiecināmās izmaksas",IF('Lokālā tāme Nr.3'!$Q387="Neattiecināmās",'Lokālā tāme Nr.3'!$P387,0))</f>
        <v>0</v>
      </c>
    </row>
    <row r="385" spans="1:16" ht="12" thickBot="1" x14ac:dyDescent="0.25">
      <c r="A385" s="18">
        <f>IF(P385=0,0,IF(COUNTBLANK(P385)=1,0,COUNTA($P$8:P385)))</f>
        <v>0</v>
      </c>
      <c r="B385" s="5">
        <f>IF($C$2="Neattiecināmās izmaksas",IF('Lokālā tāme Nr.3'!$Q388="Neattiecināmās",'Lokālā tāme Nr.3'!$B388,0))</f>
        <v>0</v>
      </c>
      <c r="C385" s="5">
        <f>IF($C$2="Neattiecināmās izmaksas",IF('Lokālā tāme Nr.3'!$Q388="Neattiecināmās",'Lokālā tāme Nr.3'!$C388,0))</f>
        <v>0</v>
      </c>
      <c r="D385" s="5">
        <f>IF($C$2="Neattiecināmās izmaksas",IF('Lokālā tāme Nr.3'!$Q388="Neattiecināmās",'Lokālā tāme Nr.3'!$D388,0))</f>
        <v>0</v>
      </c>
      <c r="E385" s="17">
        <f>IF($C$2="Neattiecināmās izmaksas",IF('Lokālā tāme Nr.3'!$Q388="Neattiecināmās",'Lokālā tāme Nr.3'!$E388,0))</f>
        <v>0</v>
      </c>
      <c r="F385" s="31">
        <f>IF($C$2="Neattiecināmās izmaksas",IF('Lokālā tāme Nr.3'!$Q388="Neattiecināmās",'Lokālā tāme Nr.3'!$F388,0))</f>
        <v>0</v>
      </c>
      <c r="G385" s="5">
        <f>IF($C$2="Neattiecināmās izmaksas",IF('Lokālā tāme Nr.3'!$Q388="Neattiecināmās",'Lokālā tāme Nr.3'!$G388,0))</f>
        <v>0</v>
      </c>
      <c r="H385" s="5">
        <f>IF($C$2="Neattiecināmās izmaksas",IF('Lokālā tāme Nr.3'!$Q388="Neattiecināmās",'Lokālā tāme Nr.3'!$H388,0))</f>
        <v>0</v>
      </c>
      <c r="I385" s="5">
        <f>IF($C$2="Neattiecināmās izmaksas",IF('Lokālā tāme Nr.3'!$Q388="Neattiecināmās",'Lokālā tāme Nr.3'!$I388,0))</f>
        <v>0</v>
      </c>
      <c r="J385" s="5">
        <f>IF($C$2="Neattiecināmās izmaksas",IF('Lokālā tāme Nr.3'!$Q388="Neattiecināmās",'Lokālā tāme Nr.3'!$J388,0))</f>
        <v>0</v>
      </c>
      <c r="K385" s="47">
        <f>IF($C$2="Neattiecināmās izmaksas",IF('Lokālā tāme Nr.3'!$Q388="Neattiecināmās",'Lokālā tāme Nr.3'!$K388,0))</f>
        <v>0</v>
      </c>
      <c r="L385" s="27">
        <f>IF($C$2="Neattiecināmās izmaksas",IF('Lokālā tāme Nr.3'!$Q388="Neattiecināmās",'Lokālā tāme Nr.3'!$L388,0))</f>
        <v>0</v>
      </c>
      <c r="M385" s="5">
        <f>IF($C$2="Neattiecināmās izmaksas",IF('Lokālā tāme Nr.3'!$Q388="Neattiecināmās",'Lokālā tāme Nr.3'!$M388,0))</f>
        <v>0</v>
      </c>
      <c r="N385" s="5">
        <f>IF($C$2="Neattiecināmās izmaksas",IF('Lokālā tāme Nr.3'!$Q388="Neattiecināmās",'Lokālā tāme Nr.3'!$N388,0))</f>
        <v>0</v>
      </c>
      <c r="O385" s="5">
        <f>IF($C$2="Neattiecināmās izmaksas",IF('Lokālā tāme Nr.3'!$Q388="Neattiecināmās",'Lokālā tāme Nr.3'!$O388,0))</f>
        <v>0</v>
      </c>
      <c r="P385" s="17">
        <f>IF($C$2="Neattiecināmās izmaksas",IF('Lokālā tāme Nr.3'!$Q388="Neattiecināmās",'Lokālā tāme Nr.3'!$P388,0))</f>
        <v>0</v>
      </c>
    </row>
    <row r="386" spans="1:16" ht="12" thickBot="1" x14ac:dyDescent="0.25">
      <c r="A386" s="18">
        <f>IF(P386=0,0,IF(COUNTBLANK(P386)=1,0,COUNTA($P$8:P386)))</f>
        <v>0</v>
      </c>
      <c r="B386" s="5">
        <f>IF($C$2="Neattiecināmās izmaksas",IF('Lokālā tāme Nr.3'!$Q389="Neattiecināmās",'Lokālā tāme Nr.3'!$B389,0))</f>
        <v>0</v>
      </c>
      <c r="C386" s="5">
        <f>IF($C$2="Neattiecināmās izmaksas",IF('Lokālā tāme Nr.3'!$Q389="Neattiecināmās",'Lokālā tāme Nr.3'!$C389,0))</f>
        <v>0</v>
      </c>
      <c r="D386" s="5">
        <f>IF($C$2="Neattiecināmās izmaksas",IF('Lokālā tāme Nr.3'!$Q389="Neattiecināmās",'Lokālā tāme Nr.3'!$D389,0))</f>
        <v>0</v>
      </c>
      <c r="E386" s="17">
        <f>IF($C$2="Neattiecināmās izmaksas",IF('Lokālā tāme Nr.3'!$Q389="Neattiecināmās",'Lokālā tāme Nr.3'!$E389,0))</f>
        <v>0</v>
      </c>
      <c r="F386" s="31">
        <f>IF($C$2="Neattiecināmās izmaksas",IF('Lokālā tāme Nr.3'!$Q389="Neattiecināmās",'Lokālā tāme Nr.3'!$F389,0))</f>
        <v>0</v>
      </c>
      <c r="G386" s="5">
        <f>IF($C$2="Neattiecināmās izmaksas",IF('Lokālā tāme Nr.3'!$Q389="Neattiecināmās",'Lokālā tāme Nr.3'!$G389,0))</f>
        <v>0</v>
      </c>
      <c r="H386" s="5">
        <f>IF($C$2="Neattiecināmās izmaksas",IF('Lokālā tāme Nr.3'!$Q389="Neattiecināmās",'Lokālā tāme Nr.3'!$H389,0))</f>
        <v>0</v>
      </c>
      <c r="I386" s="5">
        <f>IF($C$2="Neattiecināmās izmaksas",IF('Lokālā tāme Nr.3'!$Q389="Neattiecināmās",'Lokālā tāme Nr.3'!$I389,0))</f>
        <v>0</v>
      </c>
      <c r="J386" s="5">
        <f>IF($C$2="Neattiecināmās izmaksas",IF('Lokālā tāme Nr.3'!$Q389="Neattiecināmās",'Lokālā tāme Nr.3'!$J389,0))</f>
        <v>0</v>
      </c>
      <c r="K386" s="47">
        <f>IF($C$2="Neattiecināmās izmaksas",IF('Lokālā tāme Nr.3'!$Q389="Neattiecināmās",'Lokālā tāme Nr.3'!$K389,0))</f>
        <v>0</v>
      </c>
      <c r="L386" s="27">
        <f>IF($C$2="Neattiecināmās izmaksas",IF('Lokālā tāme Nr.3'!$Q389="Neattiecināmās",'Lokālā tāme Nr.3'!$L389,0))</f>
        <v>0</v>
      </c>
      <c r="M386" s="5">
        <f>IF($C$2="Neattiecināmās izmaksas",IF('Lokālā tāme Nr.3'!$Q389="Neattiecināmās",'Lokālā tāme Nr.3'!$M389,0))</f>
        <v>0</v>
      </c>
      <c r="N386" s="5">
        <f>IF($C$2="Neattiecināmās izmaksas",IF('Lokālā tāme Nr.3'!$Q389="Neattiecināmās",'Lokālā tāme Nr.3'!$N389,0))</f>
        <v>0</v>
      </c>
      <c r="O386" s="5">
        <f>IF($C$2="Neattiecināmās izmaksas",IF('Lokālā tāme Nr.3'!$Q389="Neattiecināmās",'Lokālā tāme Nr.3'!$O389,0))</f>
        <v>0</v>
      </c>
      <c r="P386" s="17">
        <f>IF($C$2="Neattiecināmās izmaksas",IF('Lokālā tāme Nr.3'!$Q389="Neattiecināmās",'Lokālā tāme Nr.3'!$P389,0))</f>
        <v>0</v>
      </c>
    </row>
    <row r="387" spans="1:16" ht="12" thickBot="1" x14ac:dyDescent="0.25">
      <c r="A387" s="18">
        <f>IF(P387=0,0,IF(COUNTBLANK(P387)=1,0,COUNTA($P$8:P387)))</f>
        <v>0</v>
      </c>
      <c r="B387" s="5">
        <f>IF($C$2="Neattiecināmās izmaksas",IF('Lokālā tāme Nr.3'!$Q390="Neattiecināmās",'Lokālā tāme Nr.3'!$B390,0))</f>
        <v>0</v>
      </c>
      <c r="C387" s="5">
        <f>IF($C$2="Neattiecināmās izmaksas",IF('Lokālā tāme Nr.3'!$Q390="Neattiecināmās",'Lokālā tāme Nr.3'!$C390,0))</f>
        <v>0</v>
      </c>
      <c r="D387" s="5">
        <f>IF($C$2="Neattiecināmās izmaksas",IF('Lokālā tāme Nr.3'!$Q390="Neattiecināmās",'Lokālā tāme Nr.3'!$D390,0))</f>
        <v>0</v>
      </c>
      <c r="E387" s="17">
        <f>IF($C$2="Neattiecināmās izmaksas",IF('Lokālā tāme Nr.3'!$Q390="Neattiecināmās",'Lokālā tāme Nr.3'!$E390,0))</f>
        <v>0</v>
      </c>
      <c r="F387" s="31">
        <f>IF($C$2="Neattiecināmās izmaksas",IF('Lokālā tāme Nr.3'!$Q390="Neattiecināmās",'Lokālā tāme Nr.3'!$F390,0))</f>
        <v>0</v>
      </c>
      <c r="G387" s="5">
        <f>IF($C$2="Neattiecināmās izmaksas",IF('Lokālā tāme Nr.3'!$Q390="Neattiecināmās",'Lokālā tāme Nr.3'!$G390,0))</f>
        <v>0</v>
      </c>
      <c r="H387" s="5">
        <f>IF($C$2="Neattiecināmās izmaksas",IF('Lokālā tāme Nr.3'!$Q390="Neattiecināmās",'Lokālā tāme Nr.3'!$H390,0))</f>
        <v>0</v>
      </c>
      <c r="I387" s="5">
        <f>IF($C$2="Neattiecināmās izmaksas",IF('Lokālā tāme Nr.3'!$Q390="Neattiecināmās",'Lokālā tāme Nr.3'!$I390,0))</f>
        <v>0</v>
      </c>
      <c r="J387" s="5">
        <f>IF($C$2="Neattiecināmās izmaksas",IF('Lokālā tāme Nr.3'!$Q390="Neattiecināmās",'Lokālā tāme Nr.3'!$J390,0))</f>
        <v>0</v>
      </c>
      <c r="K387" s="47">
        <f>IF($C$2="Neattiecināmās izmaksas",IF('Lokālā tāme Nr.3'!$Q390="Neattiecināmās",'Lokālā tāme Nr.3'!$K390,0))</f>
        <v>0</v>
      </c>
      <c r="L387" s="27">
        <f>IF($C$2="Neattiecināmās izmaksas",IF('Lokālā tāme Nr.3'!$Q390="Neattiecināmās",'Lokālā tāme Nr.3'!$L390,0))</f>
        <v>0</v>
      </c>
      <c r="M387" s="5">
        <f>IF($C$2="Neattiecināmās izmaksas",IF('Lokālā tāme Nr.3'!$Q390="Neattiecināmās",'Lokālā tāme Nr.3'!$M390,0))</f>
        <v>0</v>
      </c>
      <c r="N387" s="5">
        <f>IF($C$2="Neattiecināmās izmaksas",IF('Lokālā tāme Nr.3'!$Q390="Neattiecināmās",'Lokālā tāme Nr.3'!$N390,0))</f>
        <v>0</v>
      </c>
      <c r="O387" s="5">
        <f>IF($C$2="Neattiecināmās izmaksas",IF('Lokālā tāme Nr.3'!$Q390="Neattiecināmās",'Lokālā tāme Nr.3'!$O390,0))</f>
        <v>0</v>
      </c>
      <c r="P387" s="17">
        <f>IF($C$2="Neattiecināmās izmaksas",IF('Lokālā tāme Nr.3'!$Q390="Neattiecināmās",'Lokālā tāme Nr.3'!$P390,0))</f>
        <v>0</v>
      </c>
    </row>
    <row r="388" spans="1:16" ht="12" thickBot="1" x14ac:dyDescent="0.25">
      <c r="A388" s="18">
        <f>IF(P388=0,0,IF(COUNTBLANK(P388)=1,0,COUNTA($P$8:P388)))</f>
        <v>0</v>
      </c>
      <c r="B388" s="5">
        <f>IF($C$2="Neattiecināmās izmaksas",IF('Lokālā tāme Nr.3'!$Q391="Neattiecināmās",'Lokālā tāme Nr.3'!$B391,0))</f>
        <v>0</v>
      </c>
      <c r="C388" s="5">
        <f>IF($C$2="Neattiecināmās izmaksas",IF('Lokālā tāme Nr.3'!$Q391="Neattiecināmās",'Lokālā tāme Nr.3'!$C391,0))</f>
        <v>0</v>
      </c>
      <c r="D388" s="5">
        <f>IF($C$2="Neattiecināmās izmaksas",IF('Lokālā tāme Nr.3'!$Q391="Neattiecināmās",'Lokālā tāme Nr.3'!$D391,0))</f>
        <v>0</v>
      </c>
      <c r="E388" s="17">
        <f>IF($C$2="Neattiecināmās izmaksas",IF('Lokālā tāme Nr.3'!$Q391="Neattiecināmās",'Lokālā tāme Nr.3'!$E391,0))</f>
        <v>0</v>
      </c>
      <c r="F388" s="31">
        <f>IF($C$2="Neattiecināmās izmaksas",IF('Lokālā tāme Nr.3'!$Q391="Neattiecināmās",'Lokālā tāme Nr.3'!$F391,0))</f>
        <v>0</v>
      </c>
      <c r="G388" s="5">
        <f>IF($C$2="Neattiecināmās izmaksas",IF('Lokālā tāme Nr.3'!$Q391="Neattiecināmās",'Lokālā tāme Nr.3'!$G391,0))</f>
        <v>0</v>
      </c>
      <c r="H388" s="5">
        <f>IF($C$2="Neattiecināmās izmaksas",IF('Lokālā tāme Nr.3'!$Q391="Neattiecināmās",'Lokālā tāme Nr.3'!$H391,0))</f>
        <v>0</v>
      </c>
      <c r="I388" s="5">
        <f>IF($C$2="Neattiecināmās izmaksas",IF('Lokālā tāme Nr.3'!$Q391="Neattiecināmās",'Lokālā tāme Nr.3'!$I391,0))</f>
        <v>0</v>
      </c>
      <c r="J388" s="5">
        <f>IF($C$2="Neattiecināmās izmaksas",IF('Lokālā tāme Nr.3'!$Q391="Neattiecināmās",'Lokālā tāme Nr.3'!$J391,0))</f>
        <v>0</v>
      </c>
      <c r="K388" s="47">
        <f>IF($C$2="Neattiecināmās izmaksas",IF('Lokālā tāme Nr.3'!$Q391="Neattiecināmās",'Lokālā tāme Nr.3'!$K391,0))</f>
        <v>0</v>
      </c>
      <c r="L388" s="27">
        <f>IF($C$2="Neattiecināmās izmaksas",IF('Lokālā tāme Nr.3'!$Q391="Neattiecināmās",'Lokālā tāme Nr.3'!$L391,0))</f>
        <v>0</v>
      </c>
      <c r="M388" s="5">
        <f>IF($C$2="Neattiecināmās izmaksas",IF('Lokālā tāme Nr.3'!$Q391="Neattiecināmās",'Lokālā tāme Nr.3'!$M391,0))</f>
        <v>0</v>
      </c>
      <c r="N388" s="5">
        <f>IF($C$2="Neattiecināmās izmaksas",IF('Lokālā tāme Nr.3'!$Q391="Neattiecināmās",'Lokālā tāme Nr.3'!$N391,0))</f>
        <v>0</v>
      </c>
      <c r="O388" s="5">
        <f>IF($C$2="Neattiecināmās izmaksas",IF('Lokālā tāme Nr.3'!$Q391="Neattiecināmās",'Lokālā tāme Nr.3'!$O391,0))</f>
        <v>0</v>
      </c>
      <c r="P388" s="17">
        <f>IF($C$2="Neattiecināmās izmaksas",IF('Lokālā tāme Nr.3'!$Q391="Neattiecināmās",'Lokālā tāme Nr.3'!$P391,0))</f>
        <v>0</v>
      </c>
    </row>
    <row r="389" spans="1:16" ht="12" thickBot="1" x14ac:dyDescent="0.25">
      <c r="A389" s="18">
        <f>IF(P389=0,0,IF(COUNTBLANK(P389)=1,0,COUNTA($P$8:P389)))</f>
        <v>0</v>
      </c>
      <c r="B389" s="5">
        <f>IF($C$2="Neattiecināmās izmaksas",IF('Lokālā tāme Nr.3'!$Q392="Neattiecināmās",'Lokālā tāme Nr.3'!$B392,0))</f>
        <v>0</v>
      </c>
      <c r="C389" s="5">
        <f>IF($C$2="Neattiecināmās izmaksas",IF('Lokālā tāme Nr.3'!$Q392="Neattiecināmās",'Lokālā tāme Nr.3'!$C392,0))</f>
        <v>0</v>
      </c>
      <c r="D389" s="5">
        <f>IF($C$2="Neattiecināmās izmaksas",IF('Lokālā tāme Nr.3'!$Q392="Neattiecināmās",'Lokālā tāme Nr.3'!$D392,0))</f>
        <v>0</v>
      </c>
      <c r="E389" s="17">
        <f>IF($C$2="Neattiecināmās izmaksas",IF('Lokālā tāme Nr.3'!$Q392="Neattiecināmās",'Lokālā tāme Nr.3'!$E392,0))</f>
        <v>0</v>
      </c>
      <c r="F389" s="31">
        <f>IF($C$2="Neattiecināmās izmaksas",IF('Lokālā tāme Nr.3'!$Q392="Neattiecināmās",'Lokālā tāme Nr.3'!$F392,0))</f>
        <v>0</v>
      </c>
      <c r="G389" s="5">
        <f>IF($C$2="Neattiecināmās izmaksas",IF('Lokālā tāme Nr.3'!$Q392="Neattiecināmās",'Lokālā tāme Nr.3'!$G392,0))</f>
        <v>0</v>
      </c>
      <c r="H389" s="5">
        <f>IF($C$2="Neattiecināmās izmaksas",IF('Lokālā tāme Nr.3'!$Q392="Neattiecināmās",'Lokālā tāme Nr.3'!$H392,0))</f>
        <v>0</v>
      </c>
      <c r="I389" s="5">
        <f>IF($C$2="Neattiecināmās izmaksas",IF('Lokālā tāme Nr.3'!$Q392="Neattiecināmās",'Lokālā tāme Nr.3'!$I392,0))</f>
        <v>0</v>
      </c>
      <c r="J389" s="5">
        <f>IF($C$2="Neattiecināmās izmaksas",IF('Lokālā tāme Nr.3'!$Q392="Neattiecināmās",'Lokālā tāme Nr.3'!$J392,0))</f>
        <v>0</v>
      </c>
      <c r="K389" s="47">
        <f>IF($C$2="Neattiecināmās izmaksas",IF('Lokālā tāme Nr.3'!$Q392="Neattiecināmās",'Lokālā tāme Nr.3'!$K392,0))</f>
        <v>0</v>
      </c>
      <c r="L389" s="27">
        <f>IF($C$2="Neattiecināmās izmaksas",IF('Lokālā tāme Nr.3'!$Q392="Neattiecināmās",'Lokālā tāme Nr.3'!$L392,0))</f>
        <v>0</v>
      </c>
      <c r="M389" s="5">
        <f>IF($C$2="Neattiecināmās izmaksas",IF('Lokālā tāme Nr.3'!$Q392="Neattiecināmās",'Lokālā tāme Nr.3'!$M392,0))</f>
        <v>0</v>
      </c>
      <c r="N389" s="5">
        <f>IF($C$2="Neattiecināmās izmaksas",IF('Lokālā tāme Nr.3'!$Q392="Neattiecināmās",'Lokālā tāme Nr.3'!$N392,0))</f>
        <v>0</v>
      </c>
      <c r="O389" s="5">
        <f>IF($C$2="Neattiecināmās izmaksas",IF('Lokālā tāme Nr.3'!$Q392="Neattiecināmās",'Lokālā tāme Nr.3'!$O392,0))</f>
        <v>0</v>
      </c>
      <c r="P389" s="17">
        <f>IF($C$2="Neattiecināmās izmaksas",IF('Lokālā tāme Nr.3'!$Q392="Neattiecināmās",'Lokālā tāme Nr.3'!$P392,0))</f>
        <v>0</v>
      </c>
    </row>
    <row r="390" spans="1:16" ht="12" thickBot="1" x14ac:dyDescent="0.25">
      <c r="A390" s="18">
        <f>IF(P390=0,0,IF(COUNTBLANK(P390)=1,0,COUNTA($P$8:P390)))</f>
        <v>0</v>
      </c>
      <c r="B390" s="5">
        <f>IF($C$2="Neattiecināmās izmaksas",IF('Lokālā tāme Nr.3'!$Q393="Neattiecināmās",'Lokālā tāme Nr.3'!$B393,0))</f>
        <v>0</v>
      </c>
      <c r="C390" s="5">
        <f>IF($C$2="Neattiecināmās izmaksas",IF('Lokālā tāme Nr.3'!$Q393="Neattiecināmās",'Lokālā tāme Nr.3'!$C393,0))</f>
        <v>0</v>
      </c>
      <c r="D390" s="5">
        <f>IF($C$2="Neattiecināmās izmaksas",IF('Lokālā tāme Nr.3'!$Q393="Neattiecināmās",'Lokālā tāme Nr.3'!$D393,0))</f>
        <v>0</v>
      </c>
      <c r="E390" s="17">
        <f>IF($C$2="Neattiecināmās izmaksas",IF('Lokālā tāme Nr.3'!$Q393="Neattiecināmās",'Lokālā tāme Nr.3'!$E393,0))</f>
        <v>0</v>
      </c>
      <c r="F390" s="31">
        <f>IF($C$2="Neattiecināmās izmaksas",IF('Lokālā tāme Nr.3'!$Q393="Neattiecināmās",'Lokālā tāme Nr.3'!$F393,0))</f>
        <v>0</v>
      </c>
      <c r="G390" s="5">
        <f>IF($C$2="Neattiecināmās izmaksas",IF('Lokālā tāme Nr.3'!$Q393="Neattiecināmās",'Lokālā tāme Nr.3'!$G393,0))</f>
        <v>0</v>
      </c>
      <c r="H390" s="5">
        <f>IF($C$2="Neattiecināmās izmaksas",IF('Lokālā tāme Nr.3'!$Q393="Neattiecināmās",'Lokālā tāme Nr.3'!$H393,0))</f>
        <v>0</v>
      </c>
      <c r="I390" s="5">
        <f>IF($C$2="Neattiecināmās izmaksas",IF('Lokālā tāme Nr.3'!$Q393="Neattiecināmās",'Lokālā tāme Nr.3'!$I393,0))</f>
        <v>0</v>
      </c>
      <c r="J390" s="5">
        <f>IF($C$2="Neattiecināmās izmaksas",IF('Lokālā tāme Nr.3'!$Q393="Neattiecināmās",'Lokālā tāme Nr.3'!$J393,0))</f>
        <v>0</v>
      </c>
      <c r="K390" s="47">
        <f>IF($C$2="Neattiecināmās izmaksas",IF('Lokālā tāme Nr.3'!$Q393="Neattiecināmās",'Lokālā tāme Nr.3'!$K393,0))</f>
        <v>0</v>
      </c>
      <c r="L390" s="27">
        <f>IF($C$2="Neattiecināmās izmaksas",IF('Lokālā tāme Nr.3'!$Q393="Neattiecināmās",'Lokālā tāme Nr.3'!$L393,0))</f>
        <v>0</v>
      </c>
      <c r="M390" s="5">
        <f>IF($C$2="Neattiecināmās izmaksas",IF('Lokālā tāme Nr.3'!$Q393="Neattiecināmās",'Lokālā tāme Nr.3'!$M393,0))</f>
        <v>0</v>
      </c>
      <c r="N390" s="5">
        <f>IF($C$2="Neattiecināmās izmaksas",IF('Lokālā tāme Nr.3'!$Q393="Neattiecināmās",'Lokālā tāme Nr.3'!$N393,0))</f>
        <v>0</v>
      </c>
      <c r="O390" s="5">
        <f>IF($C$2="Neattiecināmās izmaksas",IF('Lokālā tāme Nr.3'!$Q393="Neattiecināmās",'Lokālā tāme Nr.3'!$O393,0))</f>
        <v>0</v>
      </c>
      <c r="P390" s="17">
        <f>IF($C$2="Neattiecināmās izmaksas",IF('Lokālā tāme Nr.3'!$Q393="Neattiecināmās",'Lokālā tāme Nr.3'!$P393,0))</f>
        <v>0</v>
      </c>
    </row>
    <row r="391" spans="1:16" ht="12" thickBot="1" x14ac:dyDescent="0.25">
      <c r="A391" s="18">
        <f>IF(P391=0,0,IF(COUNTBLANK(P391)=1,0,COUNTA($P$8:P391)))</f>
        <v>0</v>
      </c>
      <c r="B391" s="5">
        <f>IF($C$2="Neattiecināmās izmaksas",IF('Lokālā tāme Nr.3'!$Q394="Neattiecināmās",'Lokālā tāme Nr.3'!$B394,0))</f>
        <v>0</v>
      </c>
      <c r="C391" s="5">
        <f>IF($C$2="Neattiecināmās izmaksas",IF('Lokālā tāme Nr.3'!$Q394="Neattiecināmās",'Lokālā tāme Nr.3'!$C394,0))</f>
        <v>0</v>
      </c>
      <c r="D391" s="5">
        <f>IF($C$2="Neattiecināmās izmaksas",IF('Lokālā tāme Nr.3'!$Q394="Neattiecināmās",'Lokālā tāme Nr.3'!$D394,0))</f>
        <v>0</v>
      </c>
      <c r="E391" s="17">
        <f>IF($C$2="Neattiecināmās izmaksas",IF('Lokālā tāme Nr.3'!$Q394="Neattiecināmās",'Lokālā tāme Nr.3'!$E394,0))</f>
        <v>0</v>
      </c>
      <c r="F391" s="31">
        <f>IF($C$2="Neattiecināmās izmaksas",IF('Lokālā tāme Nr.3'!$Q394="Neattiecināmās",'Lokālā tāme Nr.3'!$F394,0))</f>
        <v>0</v>
      </c>
      <c r="G391" s="5">
        <f>IF($C$2="Neattiecināmās izmaksas",IF('Lokālā tāme Nr.3'!$Q394="Neattiecināmās",'Lokālā tāme Nr.3'!$G394,0))</f>
        <v>0</v>
      </c>
      <c r="H391" s="5">
        <f>IF($C$2="Neattiecināmās izmaksas",IF('Lokālā tāme Nr.3'!$Q394="Neattiecināmās",'Lokālā tāme Nr.3'!$H394,0))</f>
        <v>0</v>
      </c>
      <c r="I391" s="5">
        <f>IF($C$2="Neattiecināmās izmaksas",IF('Lokālā tāme Nr.3'!$Q394="Neattiecināmās",'Lokālā tāme Nr.3'!$I394,0))</f>
        <v>0</v>
      </c>
      <c r="J391" s="5">
        <f>IF($C$2="Neattiecināmās izmaksas",IF('Lokālā tāme Nr.3'!$Q394="Neattiecināmās",'Lokālā tāme Nr.3'!$J394,0))</f>
        <v>0</v>
      </c>
      <c r="K391" s="47">
        <f>IF($C$2="Neattiecināmās izmaksas",IF('Lokālā tāme Nr.3'!$Q394="Neattiecināmās",'Lokālā tāme Nr.3'!$K394,0))</f>
        <v>0</v>
      </c>
      <c r="L391" s="27">
        <f>IF($C$2="Neattiecināmās izmaksas",IF('Lokālā tāme Nr.3'!$Q394="Neattiecināmās",'Lokālā tāme Nr.3'!$L394,0))</f>
        <v>0</v>
      </c>
      <c r="M391" s="5">
        <f>IF($C$2="Neattiecināmās izmaksas",IF('Lokālā tāme Nr.3'!$Q394="Neattiecināmās",'Lokālā tāme Nr.3'!$M394,0))</f>
        <v>0</v>
      </c>
      <c r="N391" s="5">
        <f>IF($C$2="Neattiecināmās izmaksas",IF('Lokālā tāme Nr.3'!$Q394="Neattiecināmās",'Lokālā tāme Nr.3'!$N394,0))</f>
        <v>0</v>
      </c>
      <c r="O391" s="5">
        <f>IF($C$2="Neattiecināmās izmaksas",IF('Lokālā tāme Nr.3'!$Q394="Neattiecināmās",'Lokālā tāme Nr.3'!$O394,0))</f>
        <v>0</v>
      </c>
      <c r="P391" s="17">
        <f>IF($C$2="Neattiecināmās izmaksas",IF('Lokālā tāme Nr.3'!$Q394="Neattiecināmās",'Lokālā tāme Nr.3'!$P394,0))</f>
        <v>0</v>
      </c>
    </row>
    <row r="392" spans="1:16" ht="12" thickBot="1" x14ac:dyDescent="0.25">
      <c r="A392" s="18">
        <f>IF(P392=0,0,IF(COUNTBLANK(P392)=1,0,COUNTA($P$8:P392)))</f>
        <v>0</v>
      </c>
      <c r="B392" s="5">
        <f>IF($C$2="Neattiecināmās izmaksas",IF('Lokālā tāme Nr.3'!$Q395="Neattiecināmās",'Lokālā tāme Nr.3'!$B395,0))</f>
        <v>0</v>
      </c>
      <c r="C392" s="5">
        <f>IF($C$2="Neattiecināmās izmaksas",IF('Lokālā tāme Nr.3'!$Q395="Neattiecināmās",'Lokālā tāme Nr.3'!$C395,0))</f>
        <v>0</v>
      </c>
      <c r="D392" s="5">
        <f>IF($C$2="Neattiecināmās izmaksas",IF('Lokālā tāme Nr.3'!$Q395="Neattiecināmās",'Lokālā tāme Nr.3'!$D395,0))</f>
        <v>0</v>
      </c>
      <c r="E392" s="17">
        <f>IF($C$2="Neattiecināmās izmaksas",IF('Lokālā tāme Nr.3'!$Q395="Neattiecināmās",'Lokālā tāme Nr.3'!$E395,0))</f>
        <v>0</v>
      </c>
      <c r="F392" s="31">
        <f>IF($C$2="Neattiecināmās izmaksas",IF('Lokālā tāme Nr.3'!$Q395="Neattiecināmās",'Lokālā tāme Nr.3'!$F395,0))</f>
        <v>0</v>
      </c>
      <c r="G392" s="5">
        <f>IF($C$2="Neattiecināmās izmaksas",IF('Lokālā tāme Nr.3'!$Q395="Neattiecināmās",'Lokālā tāme Nr.3'!$G395,0))</f>
        <v>0</v>
      </c>
      <c r="H392" s="5">
        <f>IF($C$2="Neattiecināmās izmaksas",IF('Lokālā tāme Nr.3'!$Q395="Neattiecināmās",'Lokālā tāme Nr.3'!$H395,0))</f>
        <v>0</v>
      </c>
      <c r="I392" s="5">
        <f>IF($C$2="Neattiecināmās izmaksas",IF('Lokālā tāme Nr.3'!$Q395="Neattiecināmās",'Lokālā tāme Nr.3'!$I395,0))</f>
        <v>0</v>
      </c>
      <c r="J392" s="5">
        <f>IF($C$2="Neattiecināmās izmaksas",IF('Lokālā tāme Nr.3'!$Q395="Neattiecināmās",'Lokālā tāme Nr.3'!$J395,0))</f>
        <v>0</v>
      </c>
      <c r="K392" s="47">
        <f>IF($C$2="Neattiecināmās izmaksas",IF('Lokālā tāme Nr.3'!$Q395="Neattiecināmās",'Lokālā tāme Nr.3'!$K395,0))</f>
        <v>0</v>
      </c>
      <c r="L392" s="27">
        <f>IF($C$2="Neattiecināmās izmaksas",IF('Lokālā tāme Nr.3'!$Q395="Neattiecināmās",'Lokālā tāme Nr.3'!$L395,0))</f>
        <v>0</v>
      </c>
      <c r="M392" s="5">
        <f>IF($C$2="Neattiecināmās izmaksas",IF('Lokālā tāme Nr.3'!$Q395="Neattiecināmās",'Lokālā tāme Nr.3'!$M395,0))</f>
        <v>0</v>
      </c>
      <c r="N392" s="5">
        <f>IF($C$2="Neattiecināmās izmaksas",IF('Lokālā tāme Nr.3'!$Q395="Neattiecināmās",'Lokālā tāme Nr.3'!$N395,0))</f>
        <v>0</v>
      </c>
      <c r="O392" s="5">
        <f>IF($C$2="Neattiecināmās izmaksas",IF('Lokālā tāme Nr.3'!$Q395="Neattiecināmās",'Lokālā tāme Nr.3'!$O395,0))</f>
        <v>0</v>
      </c>
      <c r="P392" s="17">
        <f>IF($C$2="Neattiecināmās izmaksas",IF('Lokālā tāme Nr.3'!$Q395="Neattiecināmās",'Lokālā tāme Nr.3'!$P395,0))</f>
        <v>0</v>
      </c>
    </row>
    <row r="393" spans="1:16" ht="12" thickBot="1" x14ac:dyDescent="0.25">
      <c r="A393" s="18">
        <f>IF(P393=0,0,IF(COUNTBLANK(P393)=1,0,COUNTA($P$8:P393)))</f>
        <v>0</v>
      </c>
      <c r="B393" s="5">
        <f>IF($C$2="Neattiecināmās izmaksas",IF('Lokālā tāme Nr.3'!$Q396="Neattiecināmās",'Lokālā tāme Nr.3'!$B396,0))</f>
        <v>0</v>
      </c>
      <c r="C393" s="5">
        <f>IF($C$2="Neattiecināmās izmaksas",IF('Lokālā tāme Nr.3'!$Q396="Neattiecināmās",'Lokālā tāme Nr.3'!$C396,0))</f>
        <v>0</v>
      </c>
      <c r="D393" s="5">
        <f>IF($C$2="Neattiecināmās izmaksas",IF('Lokālā tāme Nr.3'!$Q396="Neattiecināmās",'Lokālā tāme Nr.3'!$D396,0))</f>
        <v>0</v>
      </c>
      <c r="E393" s="17">
        <f>IF($C$2="Neattiecināmās izmaksas",IF('Lokālā tāme Nr.3'!$Q396="Neattiecināmās",'Lokālā tāme Nr.3'!$E396,0))</f>
        <v>0</v>
      </c>
      <c r="F393" s="31">
        <f>IF($C$2="Neattiecināmās izmaksas",IF('Lokālā tāme Nr.3'!$Q396="Neattiecināmās",'Lokālā tāme Nr.3'!$F396,0))</f>
        <v>0</v>
      </c>
      <c r="G393" s="5">
        <f>IF($C$2="Neattiecināmās izmaksas",IF('Lokālā tāme Nr.3'!$Q396="Neattiecināmās",'Lokālā tāme Nr.3'!$G396,0))</f>
        <v>0</v>
      </c>
      <c r="H393" s="5">
        <f>IF($C$2="Neattiecināmās izmaksas",IF('Lokālā tāme Nr.3'!$Q396="Neattiecināmās",'Lokālā tāme Nr.3'!$H396,0))</f>
        <v>0</v>
      </c>
      <c r="I393" s="5">
        <f>IF($C$2="Neattiecināmās izmaksas",IF('Lokālā tāme Nr.3'!$Q396="Neattiecināmās",'Lokālā tāme Nr.3'!$I396,0))</f>
        <v>0</v>
      </c>
      <c r="J393" s="5">
        <f>IF($C$2="Neattiecināmās izmaksas",IF('Lokālā tāme Nr.3'!$Q396="Neattiecināmās",'Lokālā tāme Nr.3'!$J396,0))</f>
        <v>0</v>
      </c>
      <c r="K393" s="47">
        <f>IF($C$2="Neattiecināmās izmaksas",IF('Lokālā tāme Nr.3'!$Q396="Neattiecināmās",'Lokālā tāme Nr.3'!$K396,0))</f>
        <v>0</v>
      </c>
      <c r="L393" s="27">
        <f>IF($C$2="Neattiecināmās izmaksas",IF('Lokālā tāme Nr.3'!$Q396="Neattiecināmās",'Lokālā tāme Nr.3'!$L396,0))</f>
        <v>0</v>
      </c>
      <c r="M393" s="5">
        <f>IF($C$2="Neattiecināmās izmaksas",IF('Lokālā tāme Nr.3'!$Q396="Neattiecināmās",'Lokālā tāme Nr.3'!$M396,0))</f>
        <v>0</v>
      </c>
      <c r="N393" s="5">
        <f>IF($C$2="Neattiecināmās izmaksas",IF('Lokālā tāme Nr.3'!$Q396="Neattiecināmās",'Lokālā tāme Nr.3'!$N396,0))</f>
        <v>0</v>
      </c>
      <c r="O393" s="5">
        <f>IF($C$2="Neattiecināmās izmaksas",IF('Lokālā tāme Nr.3'!$Q396="Neattiecināmās",'Lokālā tāme Nr.3'!$O396,0))</f>
        <v>0</v>
      </c>
      <c r="P393" s="17">
        <f>IF($C$2="Neattiecināmās izmaksas",IF('Lokālā tāme Nr.3'!$Q396="Neattiecināmās",'Lokālā tāme Nr.3'!$P396,0))</f>
        <v>0</v>
      </c>
    </row>
    <row r="394" spans="1:16" ht="12" thickBot="1" x14ac:dyDescent="0.25">
      <c r="A394" s="18">
        <f>IF(P394=0,0,IF(COUNTBLANK(P394)=1,0,COUNTA($P$8:P394)))</f>
        <v>0</v>
      </c>
      <c r="B394" s="5">
        <f>IF($C$2="Neattiecināmās izmaksas",IF('Lokālā tāme Nr.3'!$Q397="Neattiecināmās",'Lokālā tāme Nr.3'!$B397,0))</f>
        <v>0</v>
      </c>
      <c r="C394" s="5">
        <f>IF($C$2="Neattiecināmās izmaksas",IF('Lokālā tāme Nr.3'!$Q397="Neattiecināmās",'Lokālā tāme Nr.3'!$C397,0))</f>
        <v>0</v>
      </c>
      <c r="D394" s="5">
        <f>IF($C$2="Neattiecināmās izmaksas",IF('Lokālā tāme Nr.3'!$Q397="Neattiecināmās",'Lokālā tāme Nr.3'!$D397,0))</f>
        <v>0</v>
      </c>
      <c r="E394" s="17">
        <f>IF($C$2="Neattiecināmās izmaksas",IF('Lokālā tāme Nr.3'!$Q397="Neattiecināmās",'Lokālā tāme Nr.3'!$E397,0))</f>
        <v>0</v>
      </c>
      <c r="F394" s="31">
        <f>IF($C$2="Neattiecināmās izmaksas",IF('Lokālā tāme Nr.3'!$Q397="Neattiecināmās",'Lokālā tāme Nr.3'!$F397,0))</f>
        <v>0</v>
      </c>
      <c r="G394" s="5">
        <f>IF($C$2="Neattiecināmās izmaksas",IF('Lokālā tāme Nr.3'!$Q397="Neattiecināmās",'Lokālā tāme Nr.3'!$G397,0))</f>
        <v>0</v>
      </c>
      <c r="H394" s="5">
        <f>IF($C$2="Neattiecināmās izmaksas",IF('Lokālā tāme Nr.3'!$Q397="Neattiecināmās",'Lokālā tāme Nr.3'!$H397,0))</f>
        <v>0</v>
      </c>
      <c r="I394" s="5">
        <f>IF($C$2="Neattiecināmās izmaksas",IF('Lokālā tāme Nr.3'!$Q397="Neattiecināmās",'Lokālā tāme Nr.3'!$I397,0))</f>
        <v>0</v>
      </c>
      <c r="J394" s="5">
        <f>IF($C$2="Neattiecināmās izmaksas",IF('Lokālā tāme Nr.3'!$Q397="Neattiecināmās",'Lokālā tāme Nr.3'!$J397,0))</f>
        <v>0</v>
      </c>
      <c r="K394" s="47">
        <f>IF($C$2="Neattiecināmās izmaksas",IF('Lokālā tāme Nr.3'!$Q397="Neattiecināmās",'Lokālā tāme Nr.3'!$K397,0))</f>
        <v>0</v>
      </c>
      <c r="L394" s="27">
        <f>IF($C$2="Neattiecināmās izmaksas",IF('Lokālā tāme Nr.3'!$Q397="Neattiecināmās",'Lokālā tāme Nr.3'!$L397,0))</f>
        <v>0</v>
      </c>
      <c r="M394" s="5">
        <f>IF($C$2="Neattiecināmās izmaksas",IF('Lokālā tāme Nr.3'!$Q397="Neattiecināmās",'Lokālā tāme Nr.3'!$M397,0))</f>
        <v>0</v>
      </c>
      <c r="N394" s="5">
        <f>IF($C$2="Neattiecināmās izmaksas",IF('Lokālā tāme Nr.3'!$Q397="Neattiecināmās",'Lokālā tāme Nr.3'!$N397,0))</f>
        <v>0</v>
      </c>
      <c r="O394" s="5">
        <f>IF($C$2="Neattiecināmās izmaksas",IF('Lokālā tāme Nr.3'!$Q397="Neattiecināmās",'Lokālā tāme Nr.3'!$O397,0))</f>
        <v>0</v>
      </c>
      <c r="P394" s="17">
        <f>IF($C$2="Neattiecināmās izmaksas",IF('Lokālā tāme Nr.3'!$Q397="Neattiecināmās",'Lokālā tāme Nr.3'!$P397,0))</f>
        <v>0</v>
      </c>
    </row>
    <row r="395" spans="1:16" ht="12" thickBot="1" x14ac:dyDescent="0.25">
      <c r="A395" s="18">
        <f>IF(P395=0,0,IF(COUNTBLANK(P395)=1,0,COUNTA($P$8:P395)))</f>
        <v>0</v>
      </c>
      <c r="B395" s="5">
        <f>IF($C$2="Neattiecināmās izmaksas",IF('Lokālā tāme Nr.3'!$Q398="Neattiecināmās",'Lokālā tāme Nr.3'!$B398,0))</f>
        <v>0</v>
      </c>
      <c r="C395" s="5">
        <f>IF($C$2="Neattiecināmās izmaksas",IF('Lokālā tāme Nr.3'!$Q398="Neattiecināmās",'Lokālā tāme Nr.3'!$C398,0))</f>
        <v>0</v>
      </c>
      <c r="D395" s="5">
        <f>IF($C$2="Neattiecināmās izmaksas",IF('Lokālā tāme Nr.3'!$Q398="Neattiecināmās",'Lokālā tāme Nr.3'!$D398,0))</f>
        <v>0</v>
      </c>
      <c r="E395" s="17">
        <f>IF($C$2="Neattiecināmās izmaksas",IF('Lokālā tāme Nr.3'!$Q398="Neattiecināmās",'Lokālā tāme Nr.3'!$E398,0))</f>
        <v>0</v>
      </c>
      <c r="F395" s="31">
        <f>IF($C$2="Neattiecināmās izmaksas",IF('Lokālā tāme Nr.3'!$Q398="Neattiecināmās",'Lokālā tāme Nr.3'!$F398,0))</f>
        <v>0</v>
      </c>
      <c r="G395" s="5">
        <f>IF($C$2="Neattiecināmās izmaksas",IF('Lokālā tāme Nr.3'!$Q398="Neattiecināmās",'Lokālā tāme Nr.3'!$G398,0))</f>
        <v>0</v>
      </c>
      <c r="H395" s="5">
        <f>IF($C$2="Neattiecināmās izmaksas",IF('Lokālā tāme Nr.3'!$Q398="Neattiecināmās",'Lokālā tāme Nr.3'!$H398,0))</f>
        <v>0</v>
      </c>
      <c r="I395" s="5">
        <f>IF($C$2="Neattiecināmās izmaksas",IF('Lokālā tāme Nr.3'!$Q398="Neattiecināmās",'Lokālā tāme Nr.3'!$I398,0))</f>
        <v>0</v>
      </c>
      <c r="J395" s="5">
        <f>IF($C$2="Neattiecināmās izmaksas",IF('Lokālā tāme Nr.3'!$Q398="Neattiecināmās",'Lokālā tāme Nr.3'!$J398,0))</f>
        <v>0</v>
      </c>
      <c r="K395" s="47">
        <f>IF($C$2="Neattiecināmās izmaksas",IF('Lokālā tāme Nr.3'!$Q398="Neattiecināmās",'Lokālā tāme Nr.3'!$K398,0))</f>
        <v>0</v>
      </c>
      <c r="L395" s="27">
        <f>IF($C$2="Neattiecināmās izmaksas",IF('Lokālā tāme Nr.3'!$Q398="Neattiecināmās",'Lokālā tāme Nr.3'!$L398,0))</f>
        <v>0</v>
      </c>
      <c r="M395" s="5">
        <f>IF($C$2="Neattiecināmās izmaksas",IF('Lokālā tāme Nr.3'!$Q398="Neattiecināmās",'Lokālā tāme Nr.3'!$M398,0))</f>
        <v>0</v>
      </c>
      <c r="N395" s="5">
        <f>IF($C$2="Neattiecināmās izmaksas",IF('Lokālā tāme Nr.3'!$Q398="Neattiecināmās",'Lokālā tāme Nr.3'!$N398,0))</f>
        <v>0</v>
      </c>
      <c r="O395" s="5">
        <f>IF($C$2="Neattiecināmās izmaksas",IF('Lokālā tāme Nr.3'!$Q398="Neattiecināmās",'Lokālā tāme Nr.3'!$O398,0))</f>
        <v>0</v>
      </c>
      <c r="P395" s="17">
        <f>IF($C$2="Neattiecināmās izmaksas",IF('Lokālā tāme Nr.3'!$Q398="Neattiecināmās",'Lokālā tāme Nr.3'!$P398,0))</f>
        <v>0</v>
      </c>
    </row>
    <row r="396" spans="1:16" ht="12" thickBot="1" x14ac:dyDescent="0.25">
      <c r="A396" s="18">
        <f>IF(P396=0,0,IF(COUNTBLANK(P396)=1,0,COUNTA($P$8:P396)))</f>
        <v>0</v>
      </c>
      <c r="B396" s="5">
        <f>IF($C$2="Neattiecināmās izmaksas",IF('Lokālā tāme Nr.3'!$Q399="Neattiecināmās",'Lokālā tāme Nr.3'!$B399,0))</f>
        <v>0</v>
      </c>
      <c r="C396" s="5">
        <f>IF($C$2="Neattiecināmās izmaksas",IF('Lokālā tāme Nr.3'!$Q399="Neattiecināmās",'Lokālā tāme Nr.3'!$C399,0))</f>
        <v>0</v>
      </c>
      <c r="D396" s="5">
        <f>IF($C$2="Neattiecināmās izmaksas",IF('Lokālā tāme Nr.3'!$Q399="Neattiecināmās",'Lokālā tāme Nr.3'!$D399,0))</f>
        <v>0</v>
      </c>
      <c r="E396" s="17">
        <f>IF($C$2="Neattiecināmās izmaksas",IF('Lokālā tāme Nr.3'!$Q399="Neattiecināmās",'Lokālā tāme Nr.3'!$E399,0))</f>
        <v>0</v>
      </c>
      <c r="F396" s="31">
        <f>IF($C$2="Neattiecināmās izmaksas",IF('Lokālā tāme Nr.3'!$Q399="Neattiecināmās",'Lokālā tāme Nr.3'!$F399,0))</f>
        <v>0</v>
      </c>
      <c r="G396" s="5">
        <f>IF($C$2="Neattiecināmās izmaksas",IF('Lokālā tāme Nr.3'!$Q399="Neattiecināmās",'Lokālā tāme Nr.3'!$G399,0))</f>
        <v>0</v>
      </c>
      <c r="H396" s="5">
        <f>IF($C$2="Neattiecināmās izmaksas",IF('Lokālā tāme Nr.3'!$Q399="Neattiecināmās",'Lokālā tāme Nr.3'!$H399,0))</f>
        <v>0</v>
      </c>
      <c r="I396" s="5">
        <f>IF($C$2="Neattiecināmās izmaksas",IF('Lokālā tāme Nr.3'!$Q399="Neattiecināmās",'Lokālā tāme Nr.3'!$I399,0))</f>
        <v>0</v>
      </c>
      <c r="J396" s="5">
        <f>IF($C$2="Neattiecināmās izmaksas",IF('Lokālā tāme Nr.3'!$Q399="Neattiecināmās",'Lokālā tāme Nr.3'!$J399,0))</f>
        <v>0</v>
      </c>
      <c r="K396" s="47">
        <f>IF($C$2="Neattiecināmās izmaksas",IF('Lokālā tāme Nr.3'!$Q399="Neattiecināmās",'Lokālā tāme Nr.3'!$K399,0))</f>
        <v>0</v>
      </c>
      <c r="L396" s="27">
        <f>IF($C$2="Neattiecināmās izmaksas",IF('Lokālā tāme Nr.3'!$Q399="Neattiecināmās",'Lokālā tāme Nr.3'!$L399,0))</f>
        <v>0</v>
      </c>
      <c r="M396" s="5">
        <f>IF($C$2="Neattiecināmās izmaksas",IF('Lokālā tāme Nr.3'!$Q399="Neattiecināmās",'Lokālā tāme Nr.3'!$M399,0))</f>
        <v>0</v>
      </c>
      <c r="N396" s="5">
        <f>IF($C$2="Neattiecināmās izmaksas",IF('Lokālā tāme Nr.3'!$Q399="Neattiecināmās",'Lokālā tāme Nr.3'!$N399,0))</f>
        <v>0</v>
      </c>
      <c r="O396" s="5">
        <f>IF($C$2="Neattiecināmās izmaksas",IF('Lokālā tāme Nr.3'!$Q399="Neattiecināmās",'Lokālā tāme Nr.3'!$O399,0))</f>
        <v>0</v>
      </c>
      <c r="P396" s="17">
        <f>IF($C$2="Neattiecināmās izmaksas",IF('Lokālā tāme Nr.3'!$Q399="Neattiecināmās",'Lokālā tāme Nr.3'!$P399,0))</f>
        <v>0</v>
      </c>
    </row>
    <row r="397" spans="1:16" ht="12" thickBot="1" x14ac:dyDescent="0.25">
      <c r="A397" s="18">
        <f>IF(P397=0,0,IF(COUNTBLANK(P397)=1,0,COUNTA($P$8:P397)))</f>
        <v>0</v>
      </c>
      <c r="B397" s="5">
        <f>IF($C$2="Neattiecināmās izmaksas",IF('Lokālā tāme Nr.3'!$Q400="Neattiecināmās",'Lokālā tāme Nr.3'!$B400,0))</f>
        <v>0</v>
      </c>
      <c r="C397" s="5">
        <f>IF($C$2="Neattiecināmās izmaksas",IF('Lokālā tāme Nr.3'!$Q400="Neattiecināmās",'Lokālā tāme Nr.3'!$C400,0))</f>
        <v>0</v>
      </c>
      <c r="D397" s="5">
        <f>IF($C$2="Neattiecināmās izmaksas",IF('Lokālā tāme Nr.3'!$Q400="Neattiecināmās",'Lokālā tāme Nr.3'!$D400,0))</f>
        <v>0</v>
      </c>
      <c r="E397" s="17">
        <f>IF($C$2="Neattiecināmās izmaksas",IF('Lokālā tāme Nr.3'!$Q400="Neattiecināmās",'Lokālā tāme Nr.3'!$E400,0))</f>
        <v>0</v>
      </c>
      <c r="F397" s="31">
        <f>IF($C$2="Neattiecināmās izmaksas",IF('Lokālā tāme Nr.3'!$Q400="Neattiecināmās",'Lokālā tāme Nr.3'!$F400,0))</f>
        <v>0</v>
      </c>
      <c r="G397" s="5">
        <f>IF($C$2="Neattiecināmās izmaksas",IF('Lokālā tāme Nr.3'!$Q400="Neattiecināmās",'Lokālā tāme Nr.3'!$G400,0))</f>
        <v>0</v>
      </c>
      <c r="H397" s="5">
        <f>IF($C$2="Neattiecināmās izmaksas",IF('Lokālā tāme Nr.3'!$Q400="Neattiecināmās",'Lokālā tāme Nr.3'!$H400,0))</f>
        <v>0</v>
      </c>
      <c r="I397" s="5">
        <f>IF($C$2="Neattiecināmās izmaksas",IF('Lokālā tāme Nr.3'!$Q400="Neattiecināmās",'Lokālā tāme Nr.3'!$I400,0))</f>
        <v>0</v>
      </c>
      <c r="J397" s="5">
        <f>IF($C$2="Neattiecināmās izmaksas",IF('Lokālā tāme Nr.3'!$Q400="Neattiecināmās",'Lokālā tāme Nr.3'!$J400,0))</f>
        <v>0</v>
      </c>
      <c r="K397" s="47">
        <f>IF($C$2="Neattiecināmās izmaksas",IF('Lokālā tāme Nr.3'!$Q400="Neattiecināmās",'Lokālā tāme Nr.3'!$K400,0))</f>
        <v>0</v>
      </c>
      <c r="L397" s="27">
        <f>IF($C$2="Neattiecināmās izmaksas",IF('Lokālā tāme Nr.3'!$Q400="Neattiecināmās",'Lokālā tāme Nr.3'!$L400,0))</f>
        <v>0</v>
      </c>
      <c r="M397" s="5">
        <f>IF($C$2="Neattiecināmās izmaksas",IF('Lokālā tāme Nr.3'!$Q400="Neattiecināmās",'Lokālā tāme Nr.3'!$M400,0))</f>
        <v>0</v>
      </c>
      <c r="N397" s="5">
        <f>IF($C$2="Neattiecināmās izmaksas",IF('Lokālā tāme Nr.3'!$Q400="Neattiecināmās",'Lokālā tāme Nr.3'!$N400,0))</f>
        <v>0</v>
      </c>
      <c r="O397" s="5">
        <f>IF($C$2="Neattiecināmās izmaksas",IF('Lokālā tāme Nr.3'!$Q400="Neattiecināmās",'Lokālā tāme Nr.3'!$O400,0))</f>
        <v>0</v>
      </c>
      <c r="P397" s="17">
        <f>IF($C$2="Neattiecināmās izmaksas",IF('Lokālā tāme Nr.3'!$Q400="Neattiecināmās",'Lokālā tāme Nr.3'!$P400,0))</f>
        <v>0</v>
      </c>
    </row>
    <row r="398" spans="1:16" ht="12" thickBot="1" x14ac:dyDescent="0.25">
      <c r="A398" s="18">
        <f>IF(P398=0,0,IF(COUNTBLANK(P398)=1,0,COUNTA($P$8:P398)))</f>
        <v>0</v>
      </c>
      <c r="B398" s="5">
        <f>IF($C$2="Neattiecināmās izmaksas",IF('Lokālā tāme Nr.3'!$Q401="Neattiecināmās",'Lokālā tāme Nr.3'!$B401,0))</f>
        <v>0</v>
      </c>
      <c r="C398" s="5">
        <f>IF($C$2="Neattiecināmās izmaksas",IF('Lokālā tāme Nr.3'!$Q401="Neattiecināmās",'Lokālā tāme Nr.3'!$C401,0))</f>
        <v>0</v>
      </c>
      <c r="D398" s="5">
        <f>IF($C$2="Neattiecināmās izmaksas",IF('Lokālā tāme Nr.3'!$Q401="Neattiecināmās",'Lokālā tāme Nr.3'!$D401,0))</f>
        <v>0</v>
      </c>
      <c r="E398" s="17">
        <f>IF($C$2="Neattiecināmās izmaksas",IF('Lokālā tāme Nr.3'!$Q401="Neattiecināmās",'Lokālā tāme Nr.3'!$E401,0))</f>
        <v>0</v>
      </c>
      <c r="F398" s="31">
        <f>IF($C$2="Neattiecināmās izmaksas",IF('Lokālā tāme Nr.3'!$Q401="Neattiecināmās",'Lokālā tāme Nr.3'!$F401,0))</f>
        <v>0</v>
      </c>
      <c r="G398" s="5">
        <f>IF($C$2="Neattiecināmās izmaksas",IF('Lokālā tāme Nr.3'!$Q401="Neattiecināmās",'Lokālā tāme Nr.3'!$G401,0))</f>
        <v>0</v>
      </c>
      <c r="H398" s="5">
        <f>IF($C$2="Neattiecināmās izmaksas",IF('Lokālā tāme Nr.3'!$Q401="Neattiecināmās",'Lokālā tāme Nr.3'!$H401,0))</f>
        <v>0</v>
      </c>
      <c r="I398" s="5">
        <f>IF($C$2="Neattiecināmās izmaksas",IF('Lokālā tāme Nr.3'!$Q401="Neattiecināmās",'Lokālā tāme Nr.3'!$I401,0))</f>
        <v>0</v>
      </c>
      <c r="J398" s="5">
        <f>IF($C$2="Neattiecināmās izmaksas",IF('Lokālā tāme Nr.3'!$Q401="Neattiecināmās",'Lokālā tāme Nr.3'!$J401,0))</f>
        <v>0</v>
      </c>
      <c r="K398" s="47">
        <f>IF($C$2="Neattiecināmās izmaksas",IF('Lokālā tāme Nr.3'!$Q401="Neattiecināmās",'Lokālā tāme Nr.3'!$K401,0))</f>
        <v>0</v>
      </c>
      <c r="L398" s="27">
        <f>IF($C$2="Neattiecināmās izmaksas",IF('Lokālā tāme Nr.3'!$Q401="Neattiecināmās",'Lokālā tāme Nr.3'!$L401,0))</f>
        <v>0</v>
      </c>
      <c r="M398" s="5">
        <f>IF($C$2="Neattiecināmās izmaksas",IF('Lokālā tāme Nr.3'!$Q401="Neattiecināmās",'Lokālā tāme Nr.3'!$M401,0))</f>
        <v>0</v>
      </c>
      <c r="N398" s="5">
        <f>IF($C$2="Neattiecināmās izmaksas",IF('Lokālā tāme Nr.3'!$Q401="Neattiecināmās",'Lokālā tāme Nr.3'!$N401,0))</f>
        <v>0</v>
      </c>
      <c r="O398" s="5">
        <f>IF($C$2="Neattiecināmās izmaksas",IF('Lokālā tāme Nr.3'!$Q401="Neattiecināmās",'Lokālā tāme Nr.3'!$O401,0))</f>
        <v>0</v>
      </c>
      <c r="P398" s="17">
        <f>IF($C$2="Neattiecināmās izmaksas",IF('Lokālā tāme Nr.3'!$Q401="Neattiecināmās",'Lokālā tāme Nr.3'!$P401,0))</f>
        <v>0</v>
      </c>
    </row>
    <row r="399" spans="1:16" ht="12" thickBot="1" x14ac:dyDescent="0.25">
      <c r="A399" s="18">
        <f>IF(P399=0,0,IF(COUNTBLANK(P399)=1,0,COUNTA($P$8:P399)))</f>
        <v>0</v>
      </c>
      <c r="B399" s="5">
        <f>IF($C$2="Neattiecināmās izmaksas",IF('Lokālā tāme Nr.3'!$Q402="Neattiecināmās",'Lokālā tāme Nr.3'!$B402,0))</f>
        <v>0</v>
      </c>
      <c r="C399" s="5">
        <f>IF($C$2="Neattiecināmās izmaksas",IF('Lokālā tāme Nr.3'!$Q402="Neattiecināmās",'Lokālā tāme Nr.3'!$C402,0))</f>
        <v>0</v>
      </c>
      <c r="D399" s="5">
        <f>IF($C$2="Neattiecināmās izmaksas",IF('Lokālā tāme Nr.3'!$Q402="Neattiecināmās",'Lokālā tāme Nr.3'!$D402,0))</f>
        <v>0</v>
      </c>
      <c r="E399" s="17">
        <f>IF($C$2="Neattiecināmās izmaksas",IF('Lokālā tāme Nr.3'!$Q402="Neattiecināmās",'Lokālā tāme Nr.3'!$E402,0))</f>
        <v>0</v>
      </c>
      <c r="F399" s="31">
        <f>IF($C$2="Neattiecināmās izmaksas",IF('Lokālā tāme Nr.3'!$Q402="Neattiecināmās",'Lokālā tāme Nr.3'!$F402,0))</f>
        <v>0</v>
      </c>
      <c r="G399" s="5">
        <f>IF($C$2="Neattiecināmās izmaksas",IF('Lokālā tāme Nr.3'!$Q402="Neattiecināmās",'Lokālā tāme Nr.3'!$G402,0))</f>
        <v>0</v>
      </c>
      <c r="H399" s="5">
        <f>IF($C$2="Neattiecināmās izmaksas",IF('Lokālā tāme Nr.3'!$Q402="Neattiecināmās",'Lokālā tāme Nr.3'!$H402,0))</f>
        <v>0</v>
      </c>
      <c r="I399" s="5">
        <f>IF($C$2="Neattiecināmās izmaksas",IF('Lokālā tāme Nr.3'!$Q402="Neattiecināmās",'Lokālā tāme Nr.3'!$I402,0))</f>
        <v>0</v>
      </c>
      <c r="J399" s="5">
        <f>IF($C$2="Neattiecināmās izmaksas",IF('Lokālā tāme Nr.3'!$Q402="Neattiecināmās",'Lokālā tāme Nr.3'!$J402,0))</f>
        <v>0</v>
      </c>
      <c r="K399" s="47">
        <f>IF($C$2="Neattiecināmās izmaksas",IF('Lokālā tāme Nr.3'!$Q402="Neattiecināmās",'Lokālā tāme Nr.3'!$K402,0))</f>
        <v>0</v>
      </c>
      <c r="L399" s="27">
        <f>IF($C$2="Neattiecināmās izmaksas",IF('Lokālā tāme Nr.3'!$Q402="Neattiecināmās",'Lokālā tāme Nr.3'!$L402,0))</f>
        <v>0</v>
      </c>
      <c r="M399" s="5">
        <f>IF($C$2="Neattiecināmās izmaksas",IF('Lokālā tāme Nr.3'!$Q402="Neattiecināmās",'Lokālā tāme Nr.3'!$M402,0))</f>
        <v>0</v>
      </c>
      <c r="N399" s="5">
        <f>IF($C$2="Neattiecināmās izmaksas",IF('Lokālā tāme Nr.3'!$Q402="Neattiecināmās",'Lokālā tāme Nr.3'!$N402,0))</f>
        <v>0</v>
      </c>
      <c r="O399" s="5">
        <f>IF($C$2="Neattiecināmās izmaksas",IF('Lokālā tāme Nr.3'!$Q402="Neattiecināmās",'Lokālā tāme Nr.3'!$O402,0))</f>
        <v>0</v>
      </c>
      <c r="P399" s="17">
        <f>IF($C$2="Neattiecināmās izmaksas",IF('Lokālā tāme Nr.3'!$Q402="Neattiecināmās",'Lokālā tāme Nr.3'!$P402,0))</f>
        <v>0</v>
      </c>
    </row>
    <row r="400" spans="1:16" ht="12" thickBot="1" x14ac:dyDescent="0.25">
      <c r="A400" s="18">
        <f>IF(P400=0,0,IF(COUNTBLANK(P400)=1,0,COUNTA($P$8:P400)))</f>
        <v>0</v>
      </c>
      <c r="B400" s="5">
        <f>IF($C$2="Neattiecināmās izmaksas",IF('Lokālā tāme Nr.3'!$Q403="Neattiecināmās",'Lokālā tāme Nr.3'!$B403,0))</f>
        <v>0</v>
      </c>
      <c r="C400" s="5">
        <f>IF($C$2="Neattiecināmās izmaksas",IF('Lokālā tāme Nr.3'!$Q403="Neattiecināmās",'Lokālā tāme Nr.3'!$C403,0))</f>
        <v>0</v>
      </c>
      <c r="D400" s="5">
        <f>IF($C$2="Neattiecināmās izmaksas",IF('Lokālā tāme Nr.3'!$Q403="Neattiecināmās",'Lokālā tāme Nr.3'!$D403,0))</f>
        <v>0</v>
      </c>
      <c r="E400" s="17">
        <f>IF($C$2="Neattiecināmās izmaksas",IF('Lokālā tāme Nr.3'!$Q403="Neattiecināmās",'Lokālā tāme Nr.3'!$E403,0))</f>
        <v>0</v>
      </c>
      <c r="F400" s="31">
        <f>IF($C$2="Neattiecināmās izmaksas",IF('Lokālā tāme Nr.3'!$Q403="Neattiecināmās",'Lokālā tāme Nr.3'!$F403,0))</f>
        <v>0</v>
      </c>
      <c r="G400" s="5">
        <f>IF($C$2="Neattiecināmās izmaksas",IF('Lokālā tāme Nr.3'!$Q403="Neattiecināmās",'Lokālā tāme Nr.3'!$G403,0))</f>
        <v>0</v>
      </c>
      <c r="H400" s="5">
        <f>IF($C$2="Neattiecināmās izmaksas",IF('Lokālā tāme Nr.3'!$Q403="Neattiecināmās",'Lokālā tāme Nr.3'!$H403,0))</f>
        <v>0</v>
      </c>
      <c r="I400" s="5">
        <f>IF($C$2="Neattiecināmās izmaksas",IF('Lokālā tāme Nr.3'!$Q403="Neattiecināmās",'Lokālā tāme Nr.3'!$I403,0))</f>
        <v>0</v>
      </c>
      <c r="J400" s="5">
        <f>IF($C$2="Neattiecināmās izmaksas",IF('Lokālā tāme Nr.3'!$Q403="Neattiecināmās",'Lokālā tāme Nr.3'!$J403,0))</f>
        <v>0</v>
      </c>
      <c r="K400" s="47">
        <f>IF($C$2="Neattiecināmās izmaksas",IF('Lokālā tāme Nr.3'!$Q403="Neattiecināmās",'Lokālā tāme Nr.3'!$K403,0))</f>
        <v>0</v>
      </c>
      <c r="L400" s="27">
        <f>IF($C$2="Neattiecināmās izmaksas",IF('Lokālā tāme Nr.3'!$Q403="Neattiecināmās",'Lokālā tāme Nr.3'!$L403,0))</f>
        <v>0</v>
      </c>
      <c r="M400" s="5">
        <f>IF($C$2="Neattiecināmās izmaksas",IF('Lokālā tāme Nr.3'!$Q403="Neattiecināmās",'Lokālā tāme Nr.3'!$M403,0))</f>
        <v>0</v>
      </c>
      <c r="N400" s="5">
        <f>IF($C$2="Neattiecināmās izmaksas",IF('Lokālā tāme Nr.3'!$Q403="Neattiecināmās",'Lokālā tāme Nr.3'!$N403,0))</f>
        <v>0</v>
      </c>
      <c r="O400" s="5">
        <f>IF($C$2="Neattiecināmās izmaksas",IF('Lokālā tāme Nr.3'!$Q403="Neattiecināmās",'Lokālā tāme Nr.3'!$O403,0))</f>
        <v>0</v>
      </c>
      <c r="P400" s="17">
        <f>IF($C$2="Neattiecināmās izmaksas",IF('Lokālā tāme Nr.3'!$Q403="Neattiecināmās",'Lokālā tāme Nr.3'!$P403,0))</f>
        <v>0</v>
      </c>
    </row>
    <row r="401" spans="1:16" ht="12" thickBot="1" x14ac:dyDescent="0.25">
      <c r="A401" s="18">
        <f>IF(P401=0,0,IF(COUNTBLANK(P401)=1,0,COUNTA($P$8:P401)))</f>
        <v>0</v>
      </c>
      <c r="B401" s="5">
        <f>IF($C$2="Neattiecināmās izmaksas",IF('Lokālā tāme Nr.3'!$Q404="Neattiecināmās",'Lokālā tāme Nr.3'!$B404,0))</f>
        <v>0</v>
      </c>
      <c r="C401" s="5">
        <f>IF($C$2="Neattiecināmās izmaksas",IF('Lokālā tāme Nr.3'!$Q404="Neattiecināmās",'Lokālā tāme Nr.3'!$C404,0))</f>
        <v>0</v>
      </c>
      <c r="D401" s="5">
        <f>IF($C$2="Neattiecināmās izmaksas",IF('Lokālā tāme Nr.3'!$Q404="Neattiecināmās",'Lokālā tāme Nr.3'!$D404,0))</f>
        <v>0</v>
      </c>
      <c r="E401" s="17">
        <f>IF($C$2="Neattiecināmās izmaksas",IF('Lokālā tāme Nr.3'!$Q404="Neattiecināmās",'Lokālā tāme Nr.3'!$E404,0))</f>
        <v>0</v>
      </c>
      <c r="F401" s="31">
        <f>IF($C$2="Neattiecināmās izmaksas",IF('Lokālā tāme Nr.3'!$Q404="Neattiecināmās",'Lokālā tāme Nr.3'!$F404,0))</f>
        <v>0</v>
      </c>
      <c r="G401" s="5">
        <f>IF($C$2="Neattiecināmās izmaksas",IF('Lokālā tāme Nr.3'!$Q404="Neattiecināmās",'Lokālā tāme Nr.3'!$G404,0))</f>
        <v>0</v>
      </c>
      <c r="H401" s="5">
        <f>IF($C$2="Neattiecināmās izmaksas",IF('Lokālā tāme Nr.3'!$Q404="Neattiecināmās",'Lokālā tāme Nr.3'!$H404,0))</f>
        <v>0</v>
      </c>
      <c r="I401" s="5">
        <f>IF($C$2="Neattiecināmās izmaksas",IF('Lokālā tāme Nr.3'!$Q404="Neattiecināmās",'Lokālā tāme Nr.3'!$I404,0))</f>
        <v>0</v>
      </c>
      <c r="J401" s="5">
        <f>IF($C$2="Neattiecināmās izmaksas",IF('Lokālā tāme Nr.3'!$Q404="Neattiecināmās",'Lokālā tāme Nr.3'!$J404,0))</f>
        <v>0</v>
      </c>
      <c r="K401" s="47">
        <f>IF($C$2="Neattiecināmās izmaksas",IF('Lokālā tāme Nr.3'!$Q404="Neattiecināmās",'Lokālā tāme Nr.3'!$K404,0))</f>
        <v>0</v>
      </c>
      <c r="L401" s="27">
        <f>IF($C$2="Neattiecināmās izmaksas",IF('Lokālā tāme Nr.3'!$Q404="Neattiecināmās",'Lokālā tāme Nr.3'!$L404,0))</f>
        <v>0</v>
      </c>
      <c r="M401" s="5">
        <f>IF($C$2="Neattiecināmās izmaksas",IF('Lokālā tāme Nr.3'!$Q404="Neattiecināmās",'Lokālā tāme Nr.3'!$M404,0))</f>
        <v>0</v>
      </c>
      <c r="N401" s="5">
        <f>IF($C$2="Neattiecināmās izmaksas",IF('Lokālā tāme Nr.3'!$Q404="Neattiecināmās",'Lokālā tāme Nr.3'!$N404,0))</f>
        <v>0</v>
      </c>
      <c r="O401" s="5">
        <f>IF($C$2="Neattiecināmās izmaksas",IF('Lokālā tāme Nr.3'!$Q404="Neattiecināmās",'Lokālā tāme Nr.3'!$O404,0))</f>
        <v>0</v>
      </c>
      <c r="P401" s="17">
        <f>IF($C$2="Neattiecināmās izmaksas",IF('Lokālā tāme Nr.3'!$Q404="Neattiecināmās",'Lokālā tāme Nr.3'!$P404,0))</f>
        <v>0</v>
      </c>
    </row>
    <row r="402" spans="1:16" ht="12" thickBot="1" x14ac:dyDescent="0.25">
      <c r="A402" s="18">
        <f>IF(P402=0,0,IF(COUNTBLANK(P402)=1,0,COUNTA($P$8:P402)))</f>
        <v>0</v>
      </c>
      <c r="B402" s="5">
        <f>IF($C$2="Neattiecināmās izmaksas",IF('Lokālā tāme Nr.3'!$Q405="Neattiecināmās",'Lokālā tāme Nr.3'!$B405,0))</f>
        <v>0</v>
      </c>
      <c r="C402" s="5">
        <f>IF($C$2="Neattiecināmās izmaksas",IF('Lokālā tāme Nr.3'!$Q405="Neattiecināmās",'Lokālā tāme Nr.3'!$C405,0))</f>
        <v>0</v>
      </c>
      <c r="D402" s="5">
        <f>IF($C$2="Neattiecināmās izmaksas",IF('Lokālā tāme Nr.3'!$Q405="Neattiecināmās",'Lokālā tāme Nr.3'!$D405,0))</f>
        <v>0</v>
      </c>
      <c r="E402" s="17">
        <f>IF($C$2="Neattiecināmās izmaksas",IF('Lokālā tāme Nr.3'!$Q405="Neattiecināmās",'Lokālā tāme Nr.3'!$E405,0))</f>
        <v>0</v>
      </c>
      <c r="F402" s="31">
        <f>IF($C$2="Neattiecināmās izmaksas",IF('Lokālā tāme Nr.3'!$Q405="Neattiecināmās",'Lokālā tāme Nr.3'!$F405,0))</f>
        <v>0</v>
      </c>
      <c r="G402" s="5">
        <f>IF($C$2="Neattiecināmās izmaksas",IF('Lokālā tāme Nr.3'!$Q405="Neattiecināmās",'Lokālā tāme Nr.3'!$G405,0))</f>
        <v>0</v>
      </c>
      <c r="H402" s="5">
        <f>IF($C$2="Neattiecināmās izmaksas",IF('Lokālā tāme Nr.3'!$Q405="Neattiecināmās",'Lokālā tāme Nr.3'!$H405,0))</f>
        <v>0</v>
      </c>
      <c r="I402" s="5">
        <f>IF($C$2="Neattiecināmās izmaksas",IF('Lokālā tāme Nr.3'!$Q405="Neattiecināmās",'Lokālā tāme Nr.3'!$I405,0))</f>
        <v>0</v>
      </c>
      <c r="J402" s="5">
        <f>IF($C$2="Neattiecināmās izmaksas",IF('Lokālā tāme Nr.3'!$Q405="Neattiecināmās",'Lokālā tāme Nr.3'!$J405,0))</f>
        <v>0</v>
      </c>
      <c r="K402" s="47">
        <f>IF($C$2="Neattiecināmās izmaksas",IF('Lokālā tāme Nr.3'!$Q405="Neattiecināmās",'Lokālā tāme Nr.3'!$K405,0))</f>
        <v>0</v>
      </c>
      <c r="L402" s="27">
        <f>IF($C$2="Neattiecināmās izmaksas",IF('Lokālā tāme Nr.3'!$Q405="Neattiecināmās",'Lokālā tāme Nr.3'!$L405,0))</f>
        <v>0</v>
      </c>
      <c r="M402" s="5">
        <f>IF($C$2="Neattiecināmās izmaksas",IF('Lokālā tāme Nr.3'!$Q405="Neattiecināmās",'Lokālā tāme Nr.3'!$M405,0))</f>
        <v>0</v>
      </c>
      <c r="N402" s="5">
        <f>IF($C$2="Neattiecināmās izmaksas",IF('Lokālā tāme Nr.3'!$Q405="Neattiecināmās",'Lokālā tāme Nr.3'!$N405,0))</f>
        <v>0</v>
      </c>
      <c r="O402" s="5">
        <f>IF($C$2="Neattiecināmās izmaksas",IF('Lokālā tāme Nr.3'!$Q405="Neattiecināmās",'Lokālā tāme Nr.3'!$O405,0))</f>
        <v>0</v>
      </c>
      <c r="P402" s="17">
        <f>IF($C$2="Neattiecināmās izmaksas",IF('Lokālā tāme Nr.3'!$Q405="Neattiecināmās",'Lokālā tāme Nr.3'!$P405,0))</f>
        <v>0</v>
      </c>
    </row>
    <row r="403" spans="1:16" ht="12" thickBot="1" x14ac:dyDescent="0.25">
      <c r="A403" s="18">
        <f>IF(P403=0,0,IF(COUNTBLANK(P403)=1,0,COUNTA($P$8:P403)))</f>
        <v>0</v>
      </c>
      <c r="B403" s="5">
        <f>IF($C$2="Neattiecināmās izmaksas",IF('Lokālā tāme Nr.3'!$Q406="Neattiecināmās",'Lokālā tāme Nr.3'!$B406,0))</f>
        <v>0</v>
      </c>
      <c r="C403" s="5">
        <f>IF($C$2="Neattiecināmās izmaksas",IF('Lokālā tāme Nr.3'!$Q406="Neattiecināmās",'Lokālā tāme Nr.3'!$C406,0))</f>
        <v>0</v>
      </c>
      <c r="D403" s="5">
        <f>IF($C$2="Neattiecināmās izmaksas",IF('Lokālā tāme Nr.3'!$Q406="Neattiecināmās",'Lokālā tāme Nr.3'!$D406,0))</f>
        <v>0</v>
      </c>
      <c r="E403" s="17">
        <f>IF($C$2="Neattiecināmās izmaksas",IF('Lokālā tāme Nr.3'!$Q406="Neattiecināmās",'Lokālā tāme Nr.3'!$E406,0))</f>
        <v>0</v>
      </c>
      <c r="F403" s="31">
        <f>IF($C$2="Neattiecināmās izmaksas",IF('Lokālā tāme Nr.3'!$Q406="Neattiecināmās",'Lokālā tāme Nr.3'!$F406,0))</f>
        <v>0</v>
      </c>
      <c r="G403" s="5">
        <f>IF($C$2="Neattiecināmās izmaksas",IF('Lokālā tāme Nr.3'!$Q406="Neattiecināmās",'Lokālā tāme Nr.3'!$G406,0))</f>
        <v>0</v>
      </c>
      <c r="H403" s="5">
        <f>IF($C$2="Neattiecināmās izmaksas",IF('Lokālā tāme Nr.3'!$Q406="Neattiecināmās",'Lokālā tāme Nr.3'!$H406,0))</f>
        <v>0</v>
      </c>
      <c r="I403" s="5">
        <f>IF($C$2="Neattiecināmās izmaksas",IF('Lokālā tāme Nr.3'!$Q406="Neattiecināmās",'Lokālā tāme Nr.3'!$I406,0))</f>
        <v>0</v>
      </c>
      <c r="J403" s="5">
        <f>IF($C$2="Neattiecināmās izmaksas",IF('Lokālā tāme Nr.3'!$Q406="Neattiecināmās",'Lokālā tāme Nr.3'!$J406,0))</f>
        <v>0</v>
      </c>
      <c r="K403" s="47">
        <f>IF($C$2="Neattiecināmās izmaksas",IF('Lokālā tāme Nr.3'!$Q406="Neattiecināmās",'Lokālā tāme Nr.3'!$K406,0))</f>
        <v>0</v>
      </c>
      <c r="L403" s="27">
        <f>IF($C$2="Neattiecināmās izmaksas",IF('Lokālā tāme Nr.3'!$Q406="Neattiecināmās",'Lokālā tāme Nr.3'!$L406,0))</f>
        <v>0</v>
      </c>
      <c r="M403" s="5">
        <f>IF($C$2="Neattiecināmās izmaksas",IF('Lokālā tāme Nr.3'!$Q406="Neattiecināmās",'Lokālā tāme Nr.3'!$M406,0))</f>
        <v>0</v>
      </c>
      <c r="N403" s="5">
        <f>IF($C$2="Neattiecināmās izmaksas",IF('Lokālā tāme Nr.3'!$Q406="Neattiecināmās",'Lokālā tāme Nr.3'!$N406,0))</f>
        <v>0</v>
      </c>
      <c r="O403" s="5">
        <f>IF($C$2="Neattiecināmās izmaksas",IF('Lokālā tāme Nr.3'!$Q406="Neattiecināmās",'Lokālā tāme Nr.3'!$O406,0))</f>
        <v>0</v>
      </c>
      <c r="P403" s="17">
        <f>IF($C$2="Neattiecināmās izmaksas",IF('Lokālā tāme Nr.3'!$Q406="Neattiecināmās",'Lokālā tāme Nr.3'!$P406,0))</f>
        <v>0</v>
      </c>
    </row>
    <row r="404" spans="1:16" ht="12" thickBot="1" x14ac:dyDescent="0.25">
      <c r="A404" s="18">
        <f>IF(P404=0,0,IF(COUNTBLANK(P404)=1,0,COUNTA($P$8:P404)))</f>
        <v>0</v>
      </c>
      <c r="B404" s="5">
        <f>IF($C$2="Neattiecināmās izmaksas",IF('Lokālā tāme Nr.3'!$Q407="Neattiecināmās",'Lokālā tāme Nr.3'!$B407,0))</f>
        <v>0</v>
      </c>
      <c r="C404" s="5">
        <f>IF($C$2="Neattiecināmās izmaksas",IF('Lokālā tāme Nr.3'!$Q407="Neattiecināmās",'Lokālā tāme Nr.3'!$C407,0))</f>
        <v>0</v>
      </c>
      <c r="D404" s="5">
        <f>IF($C$2="Neattiecināmās izmaksas",IF('Lokālā tāme Nr.3'!$Q407="Neattiecināmās",'Lokālā tāme Nr.3'!$D407,0))</f>
        <v>0</v>
      </c>
      <c r="E404" s="17">
        <f>IF($C$2="Neattiecināmās izmaksas",IF('Lokālā tāme Nr.3'!$Q407="Neattiecināmās",'Lokālā tāme Nr.3'!$E407,0))</f>
        <v>0</v>
      </c>
      <c r="F404" s="31">
        <f>IF($C$2="Neattiecināmās izmaksas",IF('Lokālā tāme Nr.3'!$Q407="Neattiecināmās",'Lokālā tāme Nr.3'!$F407,0))</f>
        <v>0</v>
      </c>
      <c r="G404" s="5">
        <f>IF($C$2="Neattiecināmās izmaksas",IF('Lokālā tāme Nr.3'!$Q407="Neattiecināmās",'Lokālā tāme Nr.3'!$G407,0))</f>
        <v>0</v>
      </c>
      <c r="H404" s="5">
        <f>IF($C$2="Neattiecināmās izmaksas",IF('Lokālā tāme Nr.3'!$Q407="Neattiecināmās",'Lokālā tāme Nr.3'!$H407,0))</f>
        <v>0</v>
      </c>
      <c r="I404" s="5">
        <f>IF($C$2="Neattiecināmās izmaksas",IF('Lokālā tāme Nr.3'!$Q407="Neattiecināmās",'Lokālā tāme Nr.3'!$I407,0))</f>
        <v>0</v>
      </c>
      <c r="J404" s="5">
        <f>IF($C$2="Neattiecināmās izmaksas",IF('Lokālā tāme Nr.3'!$Q407="Neattiecināmās",'Lokālā tāme Nr.3'!$J407,0))</f>
        <v>0</v>
      </c>
      <c r="K404" s="47">
        <f>IF($C$2="Neattiecināmās izmaksas",IF('Lokālā tāme Nr.3'!$Q407="Neattiecināmās",'Lokālā tāme Nr.3'!$K407,0))</f>
        <v>0</v>
      </c>
      <c r="L404" s="27">
        <f>IF($C$2="Neattiecināmās izmaksas",IF('Lokālā tāme Nr.3'!$Q407="Neattiecināmās",'Lokālā tāme Nr.3'!$L407,0))</f>
        <v>0</v>
      </c>
      <c r="M404" s="5">
        <f>IF($C$2="Neattiecināmās izmaksas",IF('Lokālā tāme Nr.3'!$Q407="Neattiecināmās",'Lokālā tāme Nr.3'!$M407,0))</f>
        <v>0</v>
      </c>
      <c r="N404" s="5">
        <f>IF($C$2="Neattiecināmās izmaksas",IF('Lokālā tāme Nr.3'!$Q407="Neattiecināmās",'Lokālā tāme Nr.3'!$N407,0))</f>
        <v>0</v>
      </c>
      <c r="O404" s="5">
        <f>IF($C$2="Neattiecināmās izmaksas",IF('Lokālā tāme Nr.3'!$Q407="Neattiecināmās",'Lokālā tāme Nr.3'!$O407,0))</f>
        <v>0</v>
      </c>
      <c r="P404" s="17">
        <f>IF($C$2="Neattiecināmās izmaksas",IF('Lokālā tāme Nr.3'!$Q407="Neattiecināmās",'Lokālā tāme Nr.3'!$P407,0))</f>
        <v>0</v>
      </c>
    </row>
    <row r="405" spans="1:16" ht="12" thickBot="1" x14ac:dyDescent="0.25">
      <c r="A405" s="18">
        <f>IF(P405=0,0,IF(COUNTBLANK(P405)=1,0,COUNTA($P$8:P405)))</f>
        <v>0</v>
      </c>
      <c r="B405" s="5">
        <f>IF($C$2="Neattiecināmās izmaksas",IF('Lokālā tāme Nr.3'!$Q408="Neattiecināmās",'Lokālā tāme Nr.3'!$B408,0))</f>
        <v>0</v>
      </c>
      <c r="C405" s="5">
        <f>IF($C$2="Neattiecināmās izmaksas",IF('Lokālā tāme Nr.3'!$Q408="Neattiecināmās",'Lokālā tāme Nr.3'!$C408,0))</f>
        <v>0</v>
      </c>
      <c r="D405" s="5">
        <f>IF($C$2="Neattiecināmās izmaksas",IF('Lokālā tāme Nr.3'!$Q408="Neattiecināmās",'Lokālā tāme Nr.3'!$D408,0))</f>
        <v>0</v>
      </c>
      <c r="E405" s="17">
        <f>IF($C$2="Neattiecināmās izmaksas",IF('Lokālā tāme Nr.3'!$Q408="Neattiecināmās",'Lokālā tāme Nr.3'!$E408,0))</f>
        <v>0</v>
      </c>
      <c r="F405" s="31">
        <f>IF($C$2="Neattiecināmās izmaksas",IF('Lokālā tāme Nr.3'!$Q408="Neattiecināmās",'Lokālā tāme Nr.3'!$F408,0))</f>
        <v>0</v>
      </c>
      <c r="G405" s="5">
        <f>IF($C$2="Neattiecināmās izmaksas",IF('Lokālā tāme Nr.3'!$Q408="Neattiecināmās",'Lokālā tāme Nr.3'!$G408,0))</f>
        <v>0</v>
      </c>
      <c r="H405" s="5">
        <f>IF($C$2="Neattiecināmās izmaksas",IF('Lokālā tāme Nr.3'!$Q408="Neattiecināmās",'Lokālā tāme Nr.3'!$H408,0))</f>
        <v>0</v>
      </c>
      <c r="I405" s="5">
        <f>IF($C$2="Neattiecināmās izmaksas",IF('Lokālā tāme Nr.3'!$Q408="Neattiecināmās",'Lokālā tāme Nr.3'!$I408,0))</f>
        <v>0</v>
      </c>
      <c r="J405" s="5">
        <f>IF($C$2="Neattiecināmās izmaksas",IF('Lokālā tāme Nr.3'!$Q408="Neattiecināmās",'Lokālā tāme Nr.3'!$J408,0))</f>
        <v>0</v>
      </c>
      <c r="K405" s="47">
        <f>IF($C$2="Neattiecināmās izmaksas",IF('Lokālā tāme Nr.3'!$Q408="Neattiecināmās",'Lokālā tāme Nr.3'!$K408,0))</f>
        <v>0</v>
      </c>
      <c r="L405" s="27">
        <f>IF($C$2="Neattiecināmās izmaksas",IF('Lokālā tāme Nr.3'!$Q408="Neattiecināmās",'Lokālā tāme Nr.3'!$L408,0))</f>
        <v>0</v>
      </c>
      <c r="M405" s="5">
        <f>IF($C$2="Neattiecināmās izmaksas",IF('Lokālā tāme Nr.3'!$Q408="Neattiecināmās",'Lokālā tāme Nr.3'!$M408,0))</f>
        <v>0</v>
      </c>
      <c r="N405" s="5">
        <f>IF($C$2="Neattiecināmās izmaksas",IF('Lokālā tāme Nr.3'!$Q408="Neattiecināmās",'Lokālā tāme Nr.3'!$N408,0))</f>
        <v>0</v>
      </c>
      <c r="O405" s="5">
        <f>IF($C$2="Neattiecināmās izmaksas",IF('Lokālā tāme Nr.3'!$Q408="Neattiecināmās",'Lokālā tāme Nr.3'!$O408,0))</f>
        <v>0</v>
      </c>
      <c r="P405" s="17">
        <f>IF($C$2="Neattiecināmās izmaksas",IF('Lokālā tāme Nr.3'!$Q408="Neattiecināmās",'Lokālā tāme Nr.3'!$P408,0))</f>
        <v>0</v>
      </c>
    </row>
    <row r="406" spans="1:16" ht="12" thickBot="1" x14ac:dyDescent="0.25">
      <c r="A406" s="18">
        <f>IF(P406=0,0,IF(COUNTBLANK(P406)=1,0,COUNTA($P$8:P406)))</f>
        <v>0</v>
      </c>
      <c r="B406" s="5">
        <f>IF($C$2="Neattiecināmās izmaksas",IF('Lokālā tāme Nr.3'!$Q409="Neattiecināmās",'Lokālā tāme Nr.3'!$B409,0))</f>
        <v>0</v>
      </c>
      <c r="C406" s="5">
        <f>IF($C$2="Neattiecināmās izmaksas",IF('Lokālā tāme Nr.3'!$Q409="Neattiecināmās",'Lokālā tāme Nr.3'!$C409,0))</f>
        <v>0</v>
      </c>
      <c r="D406" s="5">
        <f>IF($C$2="Neattiecināmās izmaksas",IF('Lokālā tāme Nr.3'!$Q409="Neattiecināmās",'Lokālā tāme Nr.3'!$D409,0))</f>
        <v>0</v>
      </c>
      <c r="E406" s="17">
        <f>IF($C$2="Neattiecināmās izmaksas",IF('Lokālā tāme Nr.3'!$Q409="Neattiecināmās",'Lokālā tāme Nr.3'!$E409,0))</f>
        <v>0</v>
      </c>
      <c r="F406" s="31">
        <f>IF($C$2="Neattiecināmās izmaksas",IF('Lokālā tāme Nr.3'!$Q409="Neattiecināmās",'Lokālā tāme Nr.3'!$F409,0))</f>
        <v>0</v>
      </c>
      <c r="G406" s="5">
        <f>IF($C$2="Neattiecināmās izmaksas",IF('Lokālā tāme Nr.3'!$Q409="Neattiecināmās",'Lokālā tāme Nr.3'!$G409,0))</f>
        <v>0</v>
      </c>
      <c r="H406" s="5">
        <f>IF($C$2="Neattiecināmās izmaksas",IF('Lokālā tāme Nr.3'!$Q409="Neattiecināmās",'Lokālā tāme Nr.3'!$H409,0))</f>
        <v>0</v>
      </c>
      <c r="I406" s="5">
        <f>IF($C$2="Neattiecināmās izmaksas",IF('Lokālā tāme Nr.3'!$Q409="Neattiecināmās",'Lokālā tāme Nr.3'!$I409,0))</f>
        <v>0</v>
      </c>
      <c r="J406" s="5">
        <f>IF($C$2="Neattiecināmās izmaksas",IF('Lokālā tāme Nr.3'!$Q409="Neattiecināmās",'Lokālā tāme Nr.3'!$J409,0))</f>
        <v>0</v>
      </c>
      <c r="K406" s="47">
        <f>IF($C$2="Neattiecināmās izmaksas",IF('Lokālā tāme Nr.3'!$Q409="Neattiecināmās",'Lokālā tāme Nr.3'!$K409,0))</f>
        <v>0</v>
      </c>
      <c r="L406" s="27">
        <f>IF($C$2="Neattiecināmās izmaksas",IF('Lokālā tāme Nr.3'!$Q409="Neattiecināmās",'Lokālā tāme Nr.3'!$L409,0))</f>
        <v>0</v>
      </c>
      <c r="M406" s="5">
        <f>IF($C$2="Neattiecināmās izmaksas",IF('Lokālā tāme Nr.3'!$Q409="Neattiecināmās",'Lokālā tāme Nr.3'!$M409,0))</f>
        <v>0</v>
      </c>
      <c r="N406" s="5">
        <f>IF($C$2="Neattiecināmās izmaksas",IF('Lokālā tāme Nr.3'!$Q409="Neattiecināmās",'Lokālā tāme Nr.3'!$N409,0))</f>
        <v>0</v>
      </c>
      <c r="O406" s="5">
        <f>IF($C$2="Neattiecināmās izmaksas",IF('Lokālā tāme Nr.3'!$Q409="Neattiecināmās",'Lokālā tāme Nr.3'!$O409,0))</f>
        <v>0</v>
      </c>
      <c r="P406" s="17">
        <f>IF($C$2="Neattiecināmās izmaksas",IF('Lokālā tāme Nr.3'!$Q409="Neattiecināmās",'Lokālā tāme Nr.3'!$P409,0))</f>
        <v>0</v>
      </c>
    </row>
    <row r="407" spans="1:16" ht="12" thickBot="1" x14ac:dyDescent="0.25">
      <c r="A407" s="18">
        <f>IF(P407=0,0,IF(COUNTBLANK(P407)=1,0,COUNTA($P$8:P407)))</f>
        <v>0</v>
      </c>
      <c r="B407" s="5">
        <f>IF($C$2="Neattiecināmās izmaksas",IF('Lokālā tāme Nr.3'!$Q410="Neattiecināmās",'Lokālā tāme Nr.3'!$B410,0))</f>
        <v>0</v>
      </c>
      <c r="C407" s="5">
        <f>IF($C$2="Neattiecināmās izmaksas",IF('Lokālā tāme Nr.3'!$Q410="Neattiecināmās",'Lokālā tāme Nr.3'!$C410,0))</f>
        <v>0</v>
      </c>
      <c r="D407" s="5">
        <f>IF($C$2="Neattiecināmās izmaksas",IF('Lokālā tāme Nr.3'!$Q410="Neattiecināmās",'Lokālā tāme Nr.3'!$D410,0))</f>
        <v>0</v>
      </c>
      <c r="E407" s="17">
        <f>IF($C$2="Neattiecināmās izmaksas",IF('Lokālā tāme Nr.3'!$Q410="Neattiecināmās",'Lokālā tāme Nr.3'!$E410,0))</f>
        <v>0</v>
      </c>
      <c r="F407" s="31">
        <f>IF($C$2="Neattiecināmās izmaksas",IF('Lokālā tāme Nr.3'!$Q410="Neattiecināmās",'Lokālā tāme Nr.3'!$F410,0))</f>
        <v>0</v>
      </c>
      <c r="G407" s="5">
        <f>IF($C$2="Neattiecināmās izmaksas",IF('Lokālā tāme Nr.3'!$Q410="Neattiecināmās",'Lokālā tāme Nr.3'!$G410,0))</f>
        <v>0</v>
      </c>
      <c r="H407" s="5">
        <f>IF($C$2="Neattiecināmās izmaksas",IF('Lokālā tāme Nr.3'!$Q410="Neattiecināmās",'Lokālā tāme Nr.3'!$H410,0))</f>
        <v>0</v>
      </c>
      <c r="I407" s="5">
        <f>IF($C$2="Neattiecināmās izmaksas",IF('Lokālā tāme Nr.3'!$Q410="Neattiecināmās",'Lokālā tāme Nr.3'!$I410,0))</f>
        <v>0</v>
      </c>
      <c r="J407" s="5">
        <f>IF($C$2="Neattiecināmās izmaksas",IF('Lokālā tāme Nr.3'!$Q410="Neattiecināmās",'Lokālā tāme Nr.3'!$J410,0))</f>
        <v>0</v>
      </c>
      <c r="K407" s="47">
        <f>IF($C$2="Neattiecināmās izmaksas",IF('Lokālā tāme Nr.3'!$Q410="Neattiecināmās",'Lokālā tāme Nr.3'!$K410,0))</f>
        <v>0</v>
      </c>
      <c r="L407" s="27">
        <f>IF($C$2="Neattiecināmās izmaksas",IF('Lokālā tāme Nr.3'!$Q410="Neattiecināmās",'Lokālā tāme Nr.3'!$L410,0))</f>
        <v>0</v>
      </c>
      <c r="M407" s="5">
        <f>IF($C$2="Neattiecināmās izmaksas",IF('Lokālā tāme Nr.3'!$Q410="Neattiecināmās",'Lokālā tāme Nr.3'!$M410,0))</f>
        <v>0</v>
      </c>
      <c r="N407" s="5">
        <f>IF($C$2="Neattiecināmās izmaksas",IF('Lokālā tāme Nr.3'!$Q410="Neattiecināmās",'Lokālā tāme Nr.3'!$N410,0))</f>
        <v>0</v>
      </c>
      <c r="O407" s="5">
        <f>IF($C$2="Neattiecināmās izmaksas",IF('Lokālā tāme Nr.3'!$Q410="Neattiecināmās",'Lokālā tāme Nr.3'!$O410,0))</f>
        <v>0</v>
      </c>
      <c r="P407" s="17">
        <f>IF($C$2="Neattiecināmās izmaksas",IF('Lokālā tāme Nr.3'!$Q410="Neattiecināmās",'Lokālā tāme Nr.3'!$P410,0))</f>
        <v>0</v>
      </c>
    </row>
    <row r="408" spans="1:16" ht="12" thickBot="1" x14ac:dyDescent="0.25">
      <c r="A408" s="18">
        <f>IF(P408=0,0,IF(COUNTBLANK(P408)=1,0,COUNTA($P$8:P408)))</f>
        <v>0</v>
      </c>
      <c r="B408" s="5">
        <f>IF($C$2="Neattiecināmās izmaksas",IF('Lokālā tāme Nr.3'!$Q411="Neattiecināmās",'Lokālā tāme Nr.3'!$B411,0))</f>
        <v>0</v>
      </c>
      <c r="C408" s="5">
        <f>IF($C$2="Neattiecināmās izmaksas",IF('Lokālā tāme Nr.3'!$Q411="Neattiecināmās",'Lokālā tāme Nr.3'!$C411,0))</f>
        <v>0</v>
      </c>
      <c r="D408" s="5">
        <f>IF($C$2="Neattiecināmās izmaksas",IF('Lokālā tāme Nr.3'!$Q411="Neattiecināmās",'Lokālā tāme Nr.3'!$D411,0))</f>
        <v>0</v>
      </c>
      <c r="E408" s="17">
        <f>IF($C$2="Neattiecināmās izmaksas",IF('Lokālā tāme Nr.3'!$Q411="Neattiecināmās",'Lokālā tāme Nr.3'!$E411,0))</f>
        <v>0</v>
      </c>
      <c r="F408" s="31">
        <f>IF($C$2="Neattiecināmās izmaksas",IF('Lokālā tāme Nr.3'!$Q411="Neattiecināmās",'Lokālā tāme Nr.3'!$F411,0))</f>
        <v>0</v>
      </c>
      <c r="G408" s="5">
        <f>IF($C$2="Neattiecināmās izmaksas",IF('Lokālā tāme Nr.3'!$Q411="Neattiecināmās",'Lokālā tāme Nr.3'!$G411,0))</f>
        <v>0</v>
      </c>
      <c r="H408" s="5">
        <f>IF($C$2="Neattiecināmās izmaksas",IF('Lokālā tāme Nr.3'!$Q411="Neattiecināmās",'Lokālā tāme Nr.3'!$H411,0))</f>
        <v>0</v>
      </c>
      <c r="I408" s="5">
        <f>IF($C$2="Neattiecināmās izmaksas",IF('Lokālā tāme Nr.3'!$Q411="Neattiecināmās",'Lokālā tāme Nr.3'!$I411,0))</f>
        <v>0</v>
      </c>
      <c r="J408" s="5">
        <f>IF($C$2="Neattiecināmās izmaksas",IF('Lokālā tāme Nr.3'!$Q411="Neattiecināmās",'Lokālā tāme Nr.3'!$J411,0))</f>
        <v>0</v>
      </c>
      <c r="K408" s="47">
        <f>IF($C$2="Neattiecināmās izmaksas",IF('Lokālā tāme Nr.3'!$Q411="Neattiecināmās",'Lokālā tāme Nr.3'!$K411,0))</f>
        <v>0</v>
      </c>
      <c r="L408" s="27">
        <f>IF($C$2="Neattiecināmās izmaksas",IF('Lokālā tāme Nr.3'!$Q411="Neattiecināmās",'Lokālā tāme Nr.3'!$L411,0))</f>
        <v>0</v>
      </c>
      <c r="M408" s="5">
        <f>IF($C$2="Neattiecināmās izmaksas",IF('Lokālā tāme Nr.3'!$Q411="Neattiecināmās",'Lokālā tāme Nr.3'!$M411,0))</f>
        <v>0</v>
      </c>
      <c r="N408" s="5">
        <f>IF($C$2="Neattiecināmās izmaksas",IF('Lokālā tāme Nr.3'!$Q411="Neattiecināmās",'Lokālā tāme Nr.3'!$N411,0))</f>
        <v>0</v>
      </c>
      <c r="O408" s="5">
        <f>IF($C$2="Neattiecināmās izmaksas",IF('Lokālā tāme Nr.3'!$Q411="Neattiecināmās",'Lokālā tāme Nr.3'!$O411,0))</f>
        <v>0</v>
      </c>
      <c r="P408" s="17">
        <f>IF($C$2="Neattiecināmās izmaksas",IF('Lokālā tāme Nr.3'!$Q411="Neattiecināmās",'Lokālā tāme Nr.3'!$P411,0))</f>
        <v>0</v>
      </c>
    </row>
    <row r="409" spans="1:16" ht="12" thickBot="1" x14ac:dyDescent="0.25">
      <c r="A409" s="18">
        <f>IF(P409=0,0,IF(COUNTBLANK(P409)=1,0,COUNTA($P$8:P409)))</f>
        <v>0</v>
      </c>
      <c r="B409" s="5">
        <f>IF($C$2="Neattiecināmās izmaksas",IF('Lokālā tāme Nr.3'!$Q412="Neattiecināmās",'Lokālā tāme Nr.3'!$B412,0))</f>
        <v>0</v>
      </c>
      <c r="C409" s="5">
        <f>IF($C$2="Neattiecināmās izmaksas",IF('Lokālā tāme Nr.3'!$Q412="Neattiecināmās",'Lokālā tāme Nr.3'!$C412,0))</f>
        <v>0</v>
      </c>
      <c r="D409" s="5">
        <f>IF($C$2="Neattiecināmās izmaksas",IF('Lokālā tāme Nr.3'!$Q412="Neattiecināmās",'Lokālā tāme Nr.3'!$D412,0))</f>
        <v>0</v>
      </c>
      <c r="E409" s="17">
        <f>IF($C$2="Neattiecināmās izmaksas",IF('Lokālā tāme Nr.3'!$Q412="Neattiecināmās",'Lokālā tāme Nr.3'!$E412,0))</f>
        <v>0</v>
      </c>
      <c r="F409" s="31">
        <f>IF($C$2="Neattiecināmās izmaksas",IF('Lokālā tāme Nr.3'!$Q412="Neattiecināmās",'Lokālā tāme Nr.3'!$F412,0))</f>
        <v>0</v>
      </c>
      <c r="G409" s="5">
        <f>IF($C$2="Neattiecināmās izmaksas",IF('Lokālā tāme Nr.3'!$Q412="Neattiecināmās",'Lokālā tāme Nr.3'!$G412,0))</f>
        <v>0</v>
      </c>
      <c r="H409" s="5">
        <f>IF($C$2="Neattiecināmās izmaksas",IF('Lokālā tāme Nr.3'!$Q412="Neattiecināmās",'Lokālā tāme Nr.3'!$H412,0))</f>
        <v>0</v>
      </c>
      <c r="I409" s="5">
        <f>IF($C$2="Neattiecināmās izmaksas",IF('Lokālā tāme Nr.3'!$Q412="Neattiecināmās",'Lokālā tāme Nr.3'!$I412,0))</f>
        <v>0</v>
      </c>
      <c r="J409" s="5">
        <f>IF($C$2="Neattiecināmās izmaksas",IF('Lokālā tāme Nr.3'!$Q412="Neattiecināmās",'Lokālā tāme Nr.3'!$J412,0))</f>
        <v>0</v>
      </c>
      <c r="K409" s="47">
        <f>IF($C$2="Neattiecināmās izmaksas",IF('Lokālā tāme Nr.3'!$Q412="Neattiecināmās",'Lokālā tāme Nr.3'!$K412,0))</f>
        <v>0</v>
      </c>
      <c r="L409" s="27">
        <f>IF($C$2="Neattiecināmās izmaksas",IF('Lokālā tāme Nr.3'!$Q412="Neattiecināmās",'Lokālā tāme Nr.3'!$L412,0))</f>
        <v>0</v>
      </c>
      <c r="M409" s="5">
        <f>IF($C$2="Neattiecināmās izmaksas",IF('Lokālā tāme Nr.3'!$Q412="Neattiecināmās",'Lokālā tāme Nr.3'!$M412,0))</f>
        <v>0</v>
      </c>
      <c r="N409" s="5">
        <f>IF($C$2="Neattiecināmās izmaksas",IF('Lokālā tāme Nr.3'!$Q412="Neattiecināmās",'Lokālā tāme Nr.3'!$N412,0))</f>
        <v>0</v>
      </c>
      <c r="O409" s="5">
        <f>IF($C$2="Neattiecināmās izmaksas",IF('Lokālā tāme Nr.3'!$Q412="Neattiecināmās",'Lokālā tāme Nr.3'!$O412,0))</f>
        <v>0</v>
      </c>
      <c r="P409" s="17">
        <f>IF($C$2="Neattiecināmās izmaksas",IF('Lokālā tāme Nr.3'!$Q412="Neattiecināmās",'Lokālā tāme Nr.3'!$P412,0))</f>
        <v>0</v>
      </c>
    </row>
    <row r="410" spans="1:16" ht="12" thickBot="1" x14ac:dyDescent="0.25">
      <c r="A410" s="18">
        <f>IF(P410=0,0,IF(COUNTBLANK(P410)=1,0,COUNTA($P$8:P410)))</f>
        <v>0</v>
      </c>
      <c r="B410" s="5">
        <f>IF($C$2="Neattiecināmās izmaksas",IF('Lokālā tāme Nr.3'!$Q413="Neattiecināmās",'Lokālā tāme Nr.3'!$B413,0))</f>
        <v>0</v>
      </c>
      <c r="C410" s="5">
        <f>IF($C$2="Neattiecināmās izmaksas",IF('Lokālā tāme Nr.3'!$Q413="Neattiecināmās",'Lokālā tāme Nr.3'!$C413,0))</f>
        <v>0</v>
      </c>
      <c r="D410" s="5">
        <f>IF($C$2="Neattiecināmās izmaksas",IF('Lokālā tāme Nr.3'!$Q413="Neattiecināmās",'Lokālā tāme Nr.3'!$D413,0))</f>
        <v>0</v>
      </c>
      <c r="E410" s="17">
        <f>IF($C$2="Neattiecināmās izmaksas",IF('Lokālā tāme Nr.3'!$Q413="Neattiecināmās",'Lokālā tāme Nr.3'!$E413,0))</f>
        <v>0</v>
      </c>
      <c r="F410" s="31">
        <f>IF($C$2="Neattiecināmās izmaksas",IF('Lokālā tāme Nr.3'!$Q413="Neattiecināmās",'Lokālā tāme Nr.3'!$F413,0))</f>
        <v>0</v>
      </c>
      <c r="G410" s="5">
        <f>IF($C$2="Neattiecināmās izmaksas",IF('Lokālā tāme Nr.3'!$Q413="Neattiecināmās",'Lokālā tāme Nr.3'!$G413,0))</f>
        <v>0</v>
      </c>
      <c r="H410" s="5">
        <f>IF($C$2="Neattiecināmās izmaksas",IF('Lokālā tāme Nr.3'!$Q413="Neattiecināmās",'Lokālā tāme Nr.3'!$H413,0))</f>
        <v>0</v>
      </c>
      <c r="I410" s="5">
        <f>IF($C$2="Neattiecināmās izmaksas",IF('Lokālā tāme Nr.3'!$Q413="Neattiecināmās",'Lokālā tāme Nr.3'!$I413,0))</f>
        <v>0</v>
      </c>
      <c r="J410" s="5">
        <f>IF($C$2="Neattiecināmās izmaksas",IF('Lokālā tāme Nr.3'!$Q413="Neattiecināmās",'Lokālā tāme Nr.3'!$J413,0))</f>
        <v>0</v>
      </c>
      <c r="K410" s="47">
        <f>IF($C$2="Neattiecināmās izmaksas",IF('Lokālā tāme Nr.3'!$Q413="Neattiecināmās",'Lokālā tāme Nr.3'!$K413,0))</f>
        <v>0</v>
      </c>
      <c r="L410" s="27">
        <f>IF($C$2="Neattiecināmās izmaksas",IF('Lokālā tāme Nr.3'!$Q413="Neattiecināmās",'Lokālā tāme Nr.3'!$L413,0))</f>
        <v>0</v>
      </c>
      <c r="M410" s="5">
        <f>IF($C$2="Neattiecināmās izmaksas",IF('Lokālā tāme Nr.3'!$Q413="Neattiecināmās",'Lokālā tāme Nr.3'!$M413,0))</f>
        <v>0</v>
      </c>
      <c r="N410" s="5">
        <f>IF($C$2="Neattiecināmās izmaksas",IF('Lokālā tāme Nr.3'!$Q413="Neattiecināmās",'Lokālā tāme Nr.3'!$N413,0))</f>
        <v>0</v>
      </c>
      <c r="O410" s="5">
        <f>IF($C$2="Neattiecināmās izmaksas",IF('Lokālā tāme Nr.3'!$Q413="Neattiecināmās",'Lokālā tāme Nr.3'!$O413,0))</f>
        <v>0</v>
      </c>
      <c r="P410" s="17">
        <f>IF($C$2="Neattiecināmās izmaksas",IF('Lokālā tāme Nr.3'!$Q413="Neattiecināmās",'Lokālā tāme Nr.3'!$P413,0))</f>
        <v>0</v>
      </c>
    </row>
    <row r="411" spans="1:16" ht="12" thickBot="1" x14ac:dyDescent="0.25">
      <c r="A411" s="18">
        <f>IF(P411=0,0,IF(COUNTBLANK(P411)=1,0,COUNTA($P$8:P411)))</f>
        <v>0</v>
      </c>
      <c r="B411" s="5">
        <f>IF($C$2="Neattiecināmās izmaksas",IF('Lokālā tāme Nr.3'!$Q414="Neattiecināmās",'Lokālā tāme Nr.3'!$B414,0))</f>
        <v>0</v>
      </c>
      <c r="C411" s="5">
        <f>IF($C$2="Neattiecināmās izmaksas",IF('Lokālā tāme Nr.3'!$Q414="Neattiecināmās",'Lokālā tāme Nr.3'!$C414,0))</f>
        <v>0</v>
      </c>
      <c r="D411" s="5">
        <f>IF($C$2="Neattiecināmās izmaksas",IF('Lokālā tāme Nr.3'!$Q414="Neattiecināmās",'Lokālā tāme Nr.3'!$D414,0))</f>
        <v>0</v>
      </c>
      <c r="E411" s="17">
        <f>IF($C$2="Neattiecināmās izmaksas",IF('Lokālā tāme Nr.3'!$Q414="Neattiecināmās",'Lokālā tāme Nr.3'!$E414,0))</f>
        <v>0</v>
      </c>
      <c r="F411" s="31">
        <f>IF($C$2="Neattiecināmās izmaksas",IF('Lokālā tāme Nr.3'!$Q414="Neattiecināmās",'Lokālā tāme Nr.3'!$F414,0))</f>
        <v>0</v>
      </c>
      <c r="G411" s="5">
        <f>IF($C$2="Neattiecināmās izmaksas",IF('Lokālā tāme Nr.3'!$Q414="Neattiecināmās",'Lokālā tāme Nr.3'!$G414,0))</f>
        <v>0</v>
      </c>
      <c r="H411" s="5">
        <f>IF($C$2="Neattiecināmās izmaksas",IF('Lokālā tāme Nr.3'!$Q414="Neattiecināmās",'Lokālā tāme Nr.3'!$H414,0))</f>
        <v>0</v>
      </c>
      <c r="I411" s="5">
        <f>IF($C$2="Neattiecināmās izmaksas",IF('Lokālā tāme Nr.3'!$Q414="Neattiecināmās",'Lokālā tāme Nr.3'!$I414,0))</f>
        <v>0</v>
      </c>
      <c r="J411" s="5">
        <f>IF($C$2="Neattiecināmās izmaksas",IF('Lokālā tāme Nr.3'!$Q414="Neattiecināmās",'Lokālā tāme Nr.3'!$J414,0))</f>
        <v>0</v>
      </c>
      <c r="K411" s="47">
        <f>IF($C$2="Neattiecināmās izmaksas",IF('Lokālā tāme Nr.3'!$Q414="Neattiecināmās",'Lokālā tāme Nr.3'!$K414,0))</f>
        <v>0</v>
      </c>
      <c r="L411" s="27">
        <f>IF($C$2="Neattiecināmās izmaksas",IF('Lokālā tāme Nr.3'!$Q414="Neattiecināmās",'Lokālā tāme Nr.3'!$L414,0))</f>
        <v>0</v>
      </c>
      <c r="M411" s="5">
        <f>IF($C$2="Neattiecināmās izmaksas",IF('Lokālā tāme Nr.3'!$Q414="Neattiecināmās",'Lokālā tāme Nr.3'!$M414,0))</f>
        <v>0</v>
      </c>
      <c r="N411" s="5">
        <f>IF($C$2="Neattiecināmās izmaksas",IF('Lokālā tāme Nr.3'!$Q414="Neattiecināmās",'Lokālā tāme Nr.3'!$N414,0))</f>
        <v>0</v>
      </c>
      <c r="O411" s="5">
        <f>IF($C$2="Neattiecināmās izmaksas",IF('Lokālā tāme Nr.3'!$Q414="Neattiecināmās",'Lokālā tāme Nr.3'!$O414,0))</f>
        <v>0</v>
      </c>
      <c r="P411" s="17">
        <f>IF($C$2="Neattiecināmās izmaksas",IF('Lokālā tāme Nr.3'!$Q414="Neattiecināmās",'Lokālā tāme Nr.3'!$P414,0))</f>
        <v>0</v>
      </c>
    </row>
    <row r="412" spans="1:16" ht="12" thickBot="1" x14ac:dyDescent="0.25">
      <c r="A412" s="18">
        <f>IF(P412=0,0,IF(COUNTBLANK(P412)=1,0,COUNTA($P$8:P412)))</f>
        <v>0</v>
      </c>
      <c r="B412" s="5">
        <f>IF($C$2="Neattiecināmās izmaksas",IF('Lokālā tāme Nr.3'!$Q415="Neattiecināmās",'Lokālā tāme Nr.3'!$B415,0))</f>
        <v>0</v>
      </c>
      <c r="C412" s="5">
        <f>IF($C$2="Neattiecināmās izmaksas",IF('Lokālā tāme Nr.3'!$Q415="Neattiecināmās",'Lokālā tāme Nr.3'!$C415,0))</f>
        <v>0</v>
      </c>
      <c r="D412" s="5">
        <f>IF($C$2="Neattiecināmās izmaksas",IF('Lokālā tāme Nr.3'!$Q415="Neattiecināmās",'Lokālā tāme Nr.3'!$D415,0))</f>
        <v>0</v>
      </c>
      <c r="E412" s="17">
        <f>IF($C$2="Neattiecināmās izmaksas",IF('Lokālā tāme Nr.3'!$Q415="Neattiecināmās",'Lokālā tāme Nr.3'!$E415,0))</f>
        <v>0</v>
      </c>
      <c r="F412" s="31">
        <f>IF($C$2="Neattiecināmās izmaksas",IF('Lokālā tāme Nr.3'!$Q415="Neattiecināmās",'Lokālā tāme Nr.3'!$F415,0))</f>
        <v>0</v>
      </c>
      <c r="G412" s="5">
        <f>IF($C$2="Neattiecināmās izmaksas",IF('Lokālā tāme Nr.3'!$Q415="Neattiecināmās",'Lokālā tāme Nr.3'!$G415,0))</f>
        <v>0</v>
      </c>
      <c r="H412" s="5">
        <f>IF($C$2="Neattiecināmās izmaksas",IF('Lokālā tāme Nr.3'!$Q415="Neattiecināmās",'Lokālā tāme Nr.3'!$H415,0))</f>
        <v>0</v>
      </c>
      <c r="I412" s="5">
        <f>IF($C$2="Neattiecināmās izmaksas",IF('Lokālā tāme Nr.3'!$Q415="Neattiecināmās",'Lokālā tāme Nr.3'!$I415,0))</f>
        <v>0</v>
      </c>
      <c r="J412" s="5">
        <f>IF($C$2="Neattiecināmās izmaksas",IF('Lokālā tāme Nr.3'!$Q415="Neattiecināmās",'Lokālā tāme Nr.3'!$J415,0))</f>
        <v>0</v>
      </c>
      <c r="K412" s="47">
        <f>IF($C$2="Neattiecināmās izmaksas",IF('Lokālā tāme Nr.3'!$Q415="Neattiecināmās",'Lokālā tāme Nr.3'!$K415,0))</f>
        <v>0</v>
      </c>
      <c r="L412" s="27">
        <f>IF($C$2="Neattiecināmās izmaksas",IF('Lokālā tāme Nr.3'!$Q415="Neattiecināmās",'Lokālā tāme Nr.3'!$L415,0))</f>
        <v>0</v>
      </c>
      <c r="M412" s="5">
        <f>IF($C$2="Neattiecināmās izmaksas",IF('Lokālā tāme Nr.3'!$Q415="Neattiecināmās",'Lokālā tāme Nr.3'!$M415,0))</f>
        <v>0</v>
      </c>
      <c r="N412" s="5">
        <f>IF($C$2="Neattiecināmās izmaksas",IF('Lokālā tāme Nr.3'!$Q415="Neattiecināmās",'Lokālā tāme Nr.3'!$N415,0))</f>
        <v>0</v>
      </c>
      <c r="O412" s="5">
        <f>IF($C$2="Neattiecināmās izmaksas",IF('Lokālā tāme Nr.3'!$Q415="Neattiecināmās",'Lokālā tāme Nr.3'!$O415,0))</f>
        <v>0</v>
      </c>
      <c r="P412" s="17">
        <f>IF($C$2="Neattiecināmās izmaksas",IF('Lokālā tāme Nr.3'!$Q415="Neattiecināmās",'Lokālā tāme Nr.3'!$P415,0))</f>
        <v>0</v>
      </c>
    </row>
    <row r="413" spans="1:16" ht="12" thickBot="1" x14ac:dyDescent="0.25">
      <c r="A413" s="18">
        <f>IF(P413=0,0,IF(COUNTBLANK(P413)=1,0,COUNTA($P$8:P413)))</f>
        <v>0</v>
      </c>
      <c r="B413" s="5">
        <f>IF($C$2="Neattiecināmās izmaksas",IF('Lokālā tāme Nr.3'!$Q416="Neattiecināmās",'Lokālā tāme Nr.3'!$B416,0))</f>
        <v>0</v>
      </c>
      <c r="C413" s="5">
        <f>IF($C$2="Neattiecināmās izmaksas",IF('Lokālā tāme Nr.3'!$Q416="Neattiecināmās",'Lokālā tāme Nr.3'!$C416,0))</f>
        <v>0</v>
      </c>
      <c r="D413" s="5">
        <f>IF($C$2="Neattiecināmās izmaksas",IF('Lokālā tāme Nr.3'!$Q416="Neattiecināmās",'Lokālā tāme Nr.3'!$D416,0))</f>
        <v>0</v>
      </c>
      <c r="E413" s="17">
        <f>IF($C$2="Neattiecināmās izmaksas",IF('Lokālā tāme Nr.3'!$Q416="Neattiecināmās",'Lokālā tāme Nr.3'!$E416,0))</f>
        <v>0</v>
      </c>
      <c r="F413" s="31">
        <f>IF($C$2="Neattiecināmās izmaksas",IF('Lokālā tāme Nr.3'!$Q416="Neattiecināmās",'Lokālā tāme Nr.3'!$F416,0))</f>
        <v>0</v>
      </c>
      <c r="G413" s="5">
        <f>IF($C$2="Neattiecināmās izmaksas",IF('Lokālā tāme Nr.3'!$Q416="Neattiecināmās",'Lokālā tāme Nr.3'!$G416,0))</f>
        <v>0</v>
      </c>
      <c r="H413" s="5">
        <f>IF($C$2="Neattiecināmās izmaksas",IF('Lokālā tāme Nr.3'!$Q416="Neattiecināmās",'Lokālā tāme Nr.3'!$H416,0))</f>
        <v>0</v>
      </c>
      <c r="I413" s="5">
        <f>IF($C$2="Neattiecināmās izmaksas",IF('Lokālā tāme Nr.3'!$Q416="Neattiecināmās",'Lokālā tāme Nr.3'!$I416,0))</f>
        <v>0</v>
      </c>
      <c r="J413" s="5">
        <f>IF($C$2="Neattiecināmās izmaksas",IF('Lokālā tāme Nr.3'!$Q416="Neattiecināmās",'Lokālā tāme Nr.3'!$J416,0))</f>
        <v>0</v>
      </c>
      <c r="K413" s="47">
        <f>IF($C$2="Neattiecināmās izmaksas",IF('Lokālā tāme Nr.3'!$Q416="Neattiecināmās",'Lokālā tāme Nr.3'!$K416,0))</f>
        <v>0</v>
      </c>
      <c r="L413" s="27">
        <f>IF($C$2="Neattiecināmās izmaksas",IF('Lokālā tāme Nr.3'!$Q416="Neattiecināmās",'Lokālā tāme Nr.3'!$L416,0))</f>
        <v>0</v>
      </c>
      <c r="M413" s="5">
        <f>IF($C$2="Neattiecināmās izmaksas",IF('Lokālā tāme Nr.3'!$Q416="Neattiecināmās",'Lokālā tāme Nr.3'!$M416,0))</f>
        <v>0</v>
      </c>
      <c r="N413" s="5">
        <f>IF($C$2="Neattiecināmās izmaksas",IF('Lokālā tāme Nr.3'!$Q416="Neattiecināmās",'Lokālā tāme Nr.3'!$N416,0))</f>
        <v>0</v>
      </c>
      <c r="O413" s="5">
        <f>IF($C$2="Neattiecināmās izmaksas",IF('Lokālā tāme Nr.3'!$Q416="Neattiecināmās",'Lokālā tāme Nr.3'!$O416,0))</f>
        <v>0</v>
      </c>
      <c r="P413" s="17">
        <f>IF($C$2="Neattiecināmās izmaksas",IF('Lokālā tāme Nr.3'!$Q416="Neattiecināmās",'Lokālā tāme Nr.3'!$P416,0))</f>
        <v>0</v>
      </c>
    </row>
    <row r="414" spans="1:16" ht="12" thickBot="1" x14ac:dyDescent="0.25">
      <c r="A414" s="18">
        <f>IF(P414=0,0,IF(COUNTBLANK(P414)=1,0,COUNTA($P$8:P414)))</f>
        <v>0</v>
      </c>
      <c r="B414" s="5">
        <f>IF($C$2="Neattiecināmās izmaksas",IF('Lokālā tāme Nr.3'!$Q417="Neattiecināmās",'Lokālā tāme Nr.3'!$B417,0))</f>
        <v>0</v>
      </c>
      <c r="C414" s="5">
        <f>IF($C$2="Neattiecināmās izmaksas",IF('Lokālā tāme Nr.3'!$Q417="Neattiecināmās",'Lokālā tāme Nr.3'!$C417,0))</f>
        <v>0</v>
      </c>
      <c r="D414" s="5">
        <f>IF($C$2="Neattiecināmās izmaksas",IF('Lokālā tāme Nr.3'!$Q417="Neattiecināmās",'Lokālā tāme Nr.3'!$D417,0))</f>
        <v>0</v>
      </c>
      <c r="E414" s="17">
        <f>IF($C$2="Neattiecināmās izmaksas",IF('Lokālā tāme Nr.3'!$Q417="Neattiecināmās",'Lokālā tāme Nr.3'!$E417,0))</f>
        <v>0</v>
      </c>
      <c r="F414" s="31">
        <f>IF($C$2="Neattiecināmās izmaksas",IF('Lokālā tāme Nr.3'!$Q417="Neattiecināmās",'Lokālā tāme Nr.3'!$F417,0))</f>
        <v>0</v>
      </c>
      <c r="G414" s="5">
        <f>IF($C$2="Neattiecināmās izmaksas",IF('Lokālā tāme Nr.3'!$Q417="Neattiecināmās",'Lokālā tāme Nr.3'!$G417,0))</f>
        <v>0</v>
      </c>
      <c r="H414" s="5">
        <f>IF($C$2="Neattiecināmās izmaksas",IF('Lokālā tāme Nr.3'!$Q417="Neattiecināmās",'Lokālā tāme Nr.3'!$H417,0))</f>
        <v>0</v>
      </c>
      <c r="I414" s="5">
        <f>IF($C$2="Neattiecināmās izmaksas",IF('Lokālā tāme Nr.3'!$Q417="Neattiecināmās",'Lokālā tāme Nr.3'!$I417,0))</f>
        <v>0</v>
      </c>
      <c r="J414" s="5">
        <f>IF($C$2="Neattiecināmās izmaksas",IF('Lokālā tāme Nr.3'!$Q417="Neattiecināmās",'Lokālā tāme Nr.3'!$J417,0))</f>
        <v>0</v>
      </c>
      <c r="K414" s="47">
        <f>IF($C$2="Neattiecināmās izmaksas",IF('Lokālā tāme Nr.3'!$Q417="Neattiecināmās",'Lokālā tāme Nr.3'!$K417,0))</f>
        <v>0</v>
      </c>
      <c r="L414" s="27">
        <f>IF($C$2="Neattiecināmās izmaksas",IF('Lokālā tāme Nr.3'!$Q417="Neattiecināmās",'Lokālā tāme Nr.3'!$L417,0))</f>
        <v>0</v>
      </c>
      <c r="M414" s="5">
        <f>IF($C$2="Neattiecināmās izmaksas",IF('Lokālā tāme Nr.3'!$Q417="Neattiecināmās",'Lokālā tāme Nr.3'!$M417,0))</f>
        <v>0</v>
      </c>
      <c r="N414" s="5">
        <f>IF($C$2="Neattiecināmās izmaksas",IF('Lokālā tāme Nr.3'!$Q417="Neattiecināmās",'Lokālā tāme Nr.3'!$N417,0))</f>
        <v>0</v>
      </c>
      <c r="O414" s="5">
        <f>IF($C$2="Neattiecināmās izmaksas",IF('Lokālā tāme Nr.3'!$Q417="Neattiecināmās",'Lokālā tāme Nr.3'!$O417,0))</f>
        <v>0</v>
      </c>
      <c r="P414" s="17">
        <f>IF($C$2="Neattiecināmās izmaksas",IF('Lokālā tāme Nr.3'!$Q417="Neattiecināmās",'Lokālā tāme Nr.3'!$P417,0))</f>
        <v>0</v>
      </c>
    </row>
    <row r="415" spans="1:16" ht="12" thickBot="1" x14ac:dyDescent="0.25">
      <c r="A415" s="18">
        <f>IF(P415=0,0,IF(COUNTBLANK(P415)=1,0,COUNTA($P$8:P415)))</f>
        <v>0</v>
      </c>
      <c r="B415" s="5">
        <f>IF($C$2="Neattiecināmās izmaksas",IF('Lokālā tāme Nr.3'!$Q418="Neattiecināmās",'Lokālā tāme Nr.3'!$B418,0))</f>
        <v>0</v>
      </c>
      <c r="C415" s="5">
        <f>IF($C$2="Neattiecināmās izmaksas",IF('Lokālā tāme Nr.3'!$Q418="Neattiecināmās",'Lokālā tāme Nr.3'!$C418,0))</f>
        <v>0</v>
      </c>
      <c r="D415" s="5">
        <f>IF($C$2="Neattiecināmās izmaksas",IF('Lokālā tāme Nr.3'!$Q418="Neattiecināmās",'Lokālā tāme Nr.3'!$D418,0))</f>
        <v>0</v>
      </c>
      <c r="E415" s="17">
        <f>IF($C$2="Neattiecināmās izmaksas",IF('Lokālā tāme Nr.3'!$Q418="Neattiecināmās",'Lokālā tāme Nr.3'!$E418,0))</f>
        <v>0</v>
      </c>
      <c r="F415" s="31">
        <f>IF($C$2="Neattiecināmās izmaksas",IF('Lokālā tāme Nr.3'!$Q418="Neattiecināmās",'Lokālā tāme Nr.3'!$F418,0))</f>
        <v>0</v>
      </c>
      <c r="G415" s="5">
        <f>IF($C$2="Neattiecināmās izmaksas",IF('Lokālā tāme Nr.3'!$Q418="Neattiecināmās",'Lokālā tāme Nr.3'!$G418,0))</f>
        <v>0</v>
      </c>
      <c r="H415" s="5">
        <f>IF($C$2="Neattiecināmās izmaksas",IF('Lokālā tāme Nr.3'!$Q418="Neattiecināmās",'Lokālā tāme Nr.3'!$H418,0))</f>
        <v>0</v>
      </c>
      <c r="I415" s="5">
        <f>IF($C$2="Neattiecināmās izmaksas",IF('Lokālā tāme Nr.3'!$Q418="Neattiecināmās",'Lokālā tāme Nr.3'!$I418,0))</f>
        <v>0</v>
      </c>
      <c r="J415" s="5">
        <f>IF($C$2="Neattiecināmās izmaksas",IF('Lokālā tāme Nr.3'!$Q418="Neattiecināmās",'Lokālā tāme Nr.3'!$J418,0))</f>
        <v>0</v>
      </c>
      <c r="K415" s="47">
        <f>IF($C$2="Neattiecināmās izmaksas",IF('Lokālā tāme Nr.3'!$Q418="Neattiecināmās",'Lokālā tāme Nr.3'!$K418,0))</f>
        <v>0</v>
      </c>
      <c r="L415" s="27">
        <f>IF($C$2="Neattiecināmās izmaksas",IF('Lokālā tāme Nr.3'!$Q418="Neattiecināmās",'Lokālā tāme Nr.3'!$L418,0))</f>
        <v>0</v>
      </c>
      <c r="M415" s="5">
        <f>IF($C$2="Neattiecināmās izmaksas",IF('Lokālā tāme Nr.3'!$Q418="Neattiecināmās",'Lokālā tāme Nr.3'!$M418,0))</f>
        <v>0</v>
      </c>
      <c r="N415" s="5">
        <f>IF($C$2="Neattiecināmās izmaksas",IF('Lokālā tāme Nr.3'!$Q418="Neattiecināmās",'Lokālā tāme Nr.3'!$N418,0))</f>
        <v>0</v>
      </c>
      <c r="O415" s="5">
        <f>IF($C$2="Neattiecināmās izmaksas",IF('Lokālā tāme Nr.3'!$Q418="Neattiecināmās",'Lokālā tāme Nr.3'!$O418,0))</f>
        <v>0</v>
      </c>
      <c r="P415" s="17">
        <f>IF($C$2="Neattiecināmās izmaksas",IF('Lokālā tāme Nr.3'!$Q418="Neattiecināmās",'Lokālā tāme Nr.3'!$P418,0))</f>
        <v>0</v>
      </c>
    </row>
    <row r="416" spans="1:16" ht="12" thickBot="1" x14ac:dyDescent="0.25">
      <c r="A416" s="18">
        <f>IF(P416=0,0,IF(COUNTBLANK(P416)=1,0,COUNTA($P$8:P416)))</f>
        <v>0</v>
      </c>
      <c r="B416" s="5">
        <f>IF($C$2="Neattiecināmās izmaksas",IF('Lokālā tāme Nr.3'!$Q419="Neattiecināmās",'Lokālā tāme Nr.3'!$B419,0))</f>
        <v>0</v>
      </c>
      <c r="C416" s="5">
        <f>IF($C$2="Neattiecināmās izmaksas",IF('Lokālā tāme Nr.3'!$Q419="Neattiecināmās",'Lokālā tāme Nr.3'!$C419,0))</f>
        <v>0</v>
      </c>
      <c r="D416" s="5">
        <f>IF($C$2="Neattiecināmās izmaksas",IF('Lokālā tāme Nr.3'!$Q419="Neattiecināmās",'Lokālā tāme Nr.3'!$D419,0))</f>
        <v>0</v>
      </c>
      <c r="E416" s="17">
        <f>IF($C$2="Neattiecināmās izmaksas",IF('Lokālā tāme Nr.3'!$Q419="Neattiecināmās",'Lokālā tāme Nr.3'!$E419,0))</f>
        <v>0</v>
      </c>
      <c r="F416" s="31">
        <f>IF($C$2="Neattiecināmās izmaksas",IF('Lokālā tāme Nr.3'!$Q419="Neattiecināmās",'Lokālā tāme Nr.3'!$F419,0))</f>
        <v>0</v>
      </c>
      <c r="G416" s="5">
        <f>IF($C$2="Neattiecināmās izmaksas",IF('Lokālā tāme Nr.3'!$Q419="Neattiecināmās",'Lokālā tāme Nr.3'!$G419,0))</f>
        <v>0</v>
      </c>
      <c r="H416" s="5">
        <f>IF($C$2="Neattiecināmās izmaksas",IF('Lokālā tāme Nr.3'!$Q419="Neattiecināmās",'Lokālā tāme Nr.3'!$H419,0))</f>
        <v>0</v>
      </c>
      <c r="I416" s="5">
        <f>IF($C$2="Neattiecināmās izmaksas",IF('Lokālā tāme Nr.3'!$Q419="Neattiecināmās",'Lokālā tāme Nr.3'!$I419,0))</f>
        <v>0</v>
      </c>
      <c r="J416" s="5">
        <f>IF($C$2="Neattiecināmās izmaksas",IF('Lokālā tāme Nr.3'!$Q419="Neattiecināmās",'Lokālā tāme Nr.3'!$J419,0))</f>
        <v>0</v>
      </c>
      <c r="K416" s="47">
        <f>IF($C$2="Neattiecināmās izmaksas",IF('Lokālā tāme Nr.3'!$Q419="Neattiecināmās",'Lokālā tāme Nr.3'!$K419,0))</f>
        <v>0</v>
      </c>
      <c r="L416" s="27">
        <f>IF($C$2="Neattiecināmās izmaksas",IF('Lokālā tāme Nr.3'!$Q419="Neattiecināmās",'Lokālā tāme Nr.3'!$L419,0))</f>
        <v>0</v>
      </c>
      <c r="M416" s="5">
        <f>IF($C$2="Neattiecināmās izmaksas",IF('Lokālā tāme Nr.3'!$Q419="Neattiecināmās",'Lokālā tāme Nr.3'!$M419,0))</f>
        <v>0</v>
      </c>
      <c r="N416" s="5">
        <f>IF($C$2="Neattiecināmās izmaksas",IF('Lokālā tāme Nr.3'!$Q419="Neattiecināmās",'Lokālā tāme Nr.3'!$N419,0))</f>
        <v>0</v>
      </c>
      <c r="O416" s="5">
        <f>IF($C$2="Neattiecināmās izmaksas",IF('Lokālā tāme Nr.3'!$Q419="Neattiecināmās",'Lokālā tāme Nr.3'!$O419,0))</f>
        <v>0</v>
      </c>
      <c r="P416" s="17">
        <f>IF($C$2="Neattiecināmās izmaksas",IF('Lokālā tāme Nr.3'!$Q419="Neattiecināmās",'Lokālā tāme Nr.3'!$P419,0))</f>
        <v>0</v>
      </c>
    </row>
    <row r="417" spans="1:16" ht="12" thickBot="1" x14ac:dyDescent="0.25">
      <c r="A417" s="18">
        <f>IF(P417=0,0,IF(COUNTBLANK(P417)=1,0,COUNTA($P$8:P417)))</f>
        <v>0</v>
      </c>
      <c r="B417" s="5">
        <f>IF($C$2="Neattiecināmās izmaksas",IF('Lokālā tāme Nr.3'!$Q420="Neattiecināmās",'Lokālā tāme Nr.3'!$B420,0))</f>
        <v>0</v>
      </c>
      <c r="C417" s="5">
        <f>IF($C$2="Neattiecināmās izmaksas",IF('Lokālā tāme Nr.3'!$Q420="Neattiecināmās",'Lokālā tāme Nr.3'!$C420,0))</f>
        <v>0</v>
      </c>
      <c r="D417" s="5">
        <f>IF($C$2="Neattiecināmās izmaksas",IF('Lokālā tāme Nr.3'!$Q420="Neattiecināmās",'Lokālā tāme Nr.3'!$D420,0))</f>
        <v>0</v>
      </c>
      <c r="E417" s="17">
        <f>IF($C$2="Neattiecināmās izmaksas",IF('Lokālā tāme Nr.3'!$Q420="Neattiecināmās",'Lokālā tāme Nr.3'!$E420,0))</f>
        <v>0</v>
      </c>
      <c r="F417" s="31">
        <f>IF($C$2="Neattiecināmās izmaksas",IF('Lokālā tāme Nr.3'!$Q420="Neattiecināmās",'Lokālā tāme Nr.3'!$F420,0))</f>
        <v>0</v>
      </c>
      <c r="G417" s="5">
        <f>IF($C$2="Neattiecināmās izmaksas",IF('Lokālā tāme Nr.3'!$Q420="Neattiecināmās",'Lokālā tāme Nr.3'!$G420,0))</f>
        <v>0</v>
      </c>
      <c r="H417" s="5">
        <f>IF($C$2="Neattiecināmās izmaksas",IF('Lokālā tāme Nr.3'!$Q420="Neattiecināmās",'Lokālā tāme Nr.3'!$H420,0))</f>
        <v>0</v>
      </c>
      <c r="I417" s="5">
        <f>IF($C$2="Neattiecināmās izmaksas",IF('Lokālā tāme Nr.3'!$Q420="Neattiecināmās",'Lokālā tāme Nr.3'!$I420,0))</f>
        <v>0</v>
      </c>
      <c r="J417" s="5">
        <f>IF($C$2="Neattiecināmās izmaksas",IF('Lokālā tāme Nr.3'!$Q420="Neattiecināmās",'Lokālā tāme Nr.3'!$J420,0))</f>
        <v>0</v>
      </c>
      <c r="K417" s="47">
        <f>IF($C$2="Neattiecināmās izmaksas",IF('Lokālā tāme Nr.3'!$Q420="Neattiecināmās",'Lokālā tāme Nr.3'!$K420,0))</f>
        <v>0</v>
      </c>
      <c r="L417" s="27">
        <f>IF($C$2="Neattiecināmās izmaksas",IF('Lokālā tāme Nr.3'!$Q420="Neattiecināmās",'Lokālā tāme Nr.3'!$L420,0))</f>
        <v>0</v>
      </c>
      <c r="M417" s="5">
        <f>IF($C$2="Neattiecināmās izmaksas",IF('Lokālā tāme Nr.3'!$Q420="Neattiecināmās",'Lokālā tāme Nr.3'!$M420,0))</f>
        <v>0</v>
      </c>
      <c r="N417" s="5">
        <f>IF($C$2="Neattiecināmās izmaksas",IF('Lokālā tāme Nr.3'!$Q420="Neattiecināmās",'Lokālā tāme Nr.3'!$N420,0))</f>
        <v>0</v>
      </c>
      <c r="O417" s="5">
        <f>IF($C$2="Neattiecināmās izmaksas",IF('Lokālā tāme Nr.3'!$Q420="Neattiecināmās",'Lokālā tāme Nr.3'!$O420,0))</f>
        <v>0</v>
      </c>
      <c r="P417" s="17">
        <f>IF($C$2="Neattiecināmās izmaksas",IF('Lokālā tāme Nr.3'!$Q420="Neattiecināmās",'Lokālā tāme Nr.3'!$P420,0))</f>
        <v>0</v>
      </c>
    </row>
    <row r="418" spans="1:16" ht="12" thickBot="1" x14ac:dyDescent="0.25">
      <c r="A418" s="18">
        <f>IF(P418=0,0,IF(COUNTBLANK(P418)=1,0,COUNTA($P$8:P418)))</f>
        <v>0</v>
      </c>
      <c r="B418" s="5">
        <f>IF($C$2="Neattiecināmās izmaksas",IF('Lokālā tāme Nr.3'!$Q421="Neattiecināmās",'Lokālā tāme Nr.3'!$B421,0))</f>
        <v>0</v>
      </c>
      <c r="C418" s="5">
        <f>IF($C$2="Neattiecināmās izmaksas",IF('Lokālā tāme Nr.3'!$Q421="Neattiecināmās",'Lokālā tāme Nr.3'!$C421,0))</f>
        <v>0</v>
      </c>
      <c r="D418" s="5">
        <f>IF($C$2="Neattiecināmās izmaksas",IF('Lokālā tāme Nr.3'!$Q421="Neattiecināmās",'Lokālā tāme Nr.3'!$D421,0))</f>
        <v>0</v>
      </c>
      <c r="E418" s="17">
        <f>IF($C$2="Neattiecināmās izmaksas",IF('Lokālā tāme Nr.3'!$Q421="Neattiecināmās",'Lokālā tāme Nr.3'!$E421,0))</f>
        <v>0</v>
      </c>
      <c r="F418" s="31">
        <f>IF($C$2="Neattiecināmās izmaksas",IF('Lokālā tāme Nr.3'!$Q421="Neattiecināmās",'Lokālā tāme Nr.3'!$F421,0))</f>
        <v>0</v>
      </c>
      <c r="G418" s="5">
        <f>IF($C$2="Neattiecināmās izmaksas",IF('Lokālā tāme Nr.3'!$Q421="Neattiecināmās",'Lokālā tāme Nr.3'!$G421,0))</f>
        <v>0</v>
      </c>
      <c r="H418" s="5">
        <f>IF($C$2="Neattiecināmās izmaksas",IF('Lokālā tāme Nr.3'!$Q421="Neattiecināmās",'Lokālā tāme Nr.3'!$H421,0))</f>
        <v>0</v>
      </c>
      <c r="I418" s="5">
        <f>IF($C$2="Neattiecināmās izmaksas",IF('Lokālā tāme Nr.3'!$Q421="Neattiecināmās",'Lokālā tāme Nr.3'!$I421,0))</f>
        <v>0</v>
      </c>
      <c r="J418" s="5">
        <f>IF($C$2="Neattiecināmās izmaksas",IF('Lokālā tāme Nr.3'!$Q421="Neattiecināmās",'Lokālā tāme Nr.3'!$J421,0))</f>
        <v>0</v>
      </c>
      <c r="K418" s="47">
        <f>IF($C$2="Neattiecināmās izmaksas",IF('Lokālā tāme Nr.3'!$Q421="Neattiecināmās",'Lokālā tāme Nr.3'!$K421,0))</f>
        <v>0</v>
      </c>
      <c r="L418" s="27">
        <f>IF($C$2="Neattiecināmās izmaksas",IF('Lokālā tāme Nr.3'!$Q421="Neattiecināmās",'Lokālā tāme Nr.3'!$L421,0))</f>
        <v>0</v>
      </c>
      <c r="M418" s="5">
        <f>IF($C$2="Neattiecināmās izmaksas",IF('Lokālā tāme Nr.3'!$Q421="Neattiecināmās",'Lokālā tāme Nr.3'!$M421,0))</f>
        <v>0</v>
      </c>
      <c r="N418" s="5">
        <f>IF($C$2="Neattiecināmās izmaksas",IF('Lokālā tāme Nr.3'!$Q421="Neattiecināmās",'Lokālā tāme Nr.3'!$N421,0))</f>
        <v>0</v>
      </c>
      <c r="O418" s="5">
        <f>IF($C$2="Neattiecināmās izmaksas",IF('Lokālā tāme Nr.3'!$Q421="Neattiecināmās",'Lokālā tāme Nr.3'!$O421,0))</f>
        <v>0</v>
      </c>
      <c r="P418" s="17">
        <f>IF($C$2="Neattiecināmās izmaksas",IF('Lokālā tāme Nr.3'!$Q421="Neattiecināmās",'Lokālā tāme Nr.3'!$P421,0))</f>
        <v>0</v>
      </c>
    </row>
    <row r="419" spans="1:16" ht="12" thickBot="1" x14ac:dyDescent="0.25">
      <c r="A419" s="18">
        <f>IF(P419=0,0,IF(COUNTBLANK(P419)=1,0,COUNTA($P$8:P419)))</f>
        <v>0</v>
      </c>
      <c r="B419" s="5">
        <f>IF($C$2="Neattiecināmās izmaksas",IF('Lokālā tāme Nr.3'!$Q422="Neattiecināmās",'Lokālā tāme Nr.3'!$B422,0))</f>
        <v>0</v>
      </c>
      <c r="C419" s="5">
        <f>IF($C$2="Neattiecināmās izmaksas",IF('Lokālā tāme Nr.3'!$Q422="Neattiecināmās",'Lokālā tāme Nr.3'!$C422,0))</f>
        <v>0</v>
      </c>
      <c r="D419" s="5">
        <f>IF($C$2="Neattiecināmās izmaksas",IF('Lokālā tāme Nr.3'!$Q422="Neattiecināmās",'Lokālā tāme Nr.3'!$D422,0))</f>
        <v>0</v>
      </c>
      <c r="E419" s="17">
        <f>IF($C$2="Neattiecināmās izmaksas",IF('Lokālā tāme Nr.3'!$Q422="Neattiecināmās",'Lokālā tāme Nr.3'!$E422,0))</f>
        <v>0</v>
      </c>
      <c r="F419" s="31">
        <f>IF($C$2="Neattiecināmās izmaksas",IF('Lokālā tāme Nr.3'!$Q422="Neattiecināmās",'Lokālā tāme Nr.3'!$F422,0))</f>
        <v>0</v>
      </c>
      <c r="G419" s="5">
        <f>IF($C$2="Neattiecināmās izmaksas",IF('Lokālā tāme Nr.3'!$Q422="Neattiecināmās",'Lokālā tāme Nr.3'!$G422,0))</f>
        <v>0</v>
      </c>
      <c r="H419" s="5">
        <f>IF($C$2="Neattiecināmās izmaksas",IF('Lokālā tāme Nr.3'!$Q422="Neattiecināmās",'Lokālā tāme Nr.3'!$H422,0))</f>
        <v>0</v>
      </c>
      <c r="I419" s="5">
        <f>IF($C$2="Neattiecināmās izmaksas",IF('Lokālā tāme Nr.3'!$Q422="Neattiecināmās",'Lokālā tāme Nr.3'!$I422,0))</f>
        <v>0</v>
      </c>
      <c r="J419" s="5">
        <f>IF($C$2="Neattiecināmās izmaksas",IF('Lokālā tāme Nr.3'!$Q422="Neattiecināmās",'Lokālā tāme Nr.3'!$J422,0))</f>
        <v>0</v>
      </c>
      <c r="K419" s="47">
        <f>IF($C$2="Neattiecināmās izmaksas",IF('Lokālā tāme Nr.3'!$Q422="Neattiecināmās",'Lokālā tāme Nr.3'!$K422,0))</f>
        <v>0</v>
      </c>
      <c r="L419" s="27">
        <f>IF($C$2="Neattiecināmās izmaksas",IF('Lokālā tāme Nr.3'!$Q422="Neattiecināmās",'Lokālā tāme Nr.3'!$L422,0))</f>
        <v>0</v>
      </c>
      <c r="M419" s="5">
        <f>IF($C$2="Neattiecināmās izmaksas",IF('Lokālā tāme Nr.3'!$Q422="Neattiecināmās",'Lokālā tāme Nr.3'!$M422,0))</f>
        <v>0</v>
      </c>
      <c r="N419" s="5">
        <f>IF($C$2="Neattiecināmās izmaksas",IF('Lokālā tāme Nr.3'!$Q422="Neattiecināmās",'Lokālā tāme Nr.3'!$N422,0))</f>
        <v>0</v>
      </c>
      <c r="O419" s="5">
        <f>IF($C$2="Neattiecināmās izmaksas",IF('Lokālā tāme Nr.3'!$Q422="Neattiecināmās",'Lokālā tāme Nr.3'!$O422,0))</f>
        <v>0</v>
      </c>
      <c r="P419" s="17">
        <f>IF($C$2="Neattiecināmās izmaksas",IF('Lokālā tāme Nr.3'!$Q422="Neattiecināmās",'Lokālā tāme Nr.3'!$P422,0))</f>
        <v>0</v>
      </c>
    </row>
    <row r="420" spans="1:16" ht="12" thickBot="1" x14ac:dyDescent="0.25">
      <c r="A420" s="18">
        <f>IF(P420=0,0,IF(COUNTBLANK(P420)=1,0,COUNTA($P$8:P420)))</f>
        <v>0</v>
      </c>
      <c r="B420" s="5">
        <f>IF($C$2="Neattiecināmās izmaksas",IF('Lokālā tāme Nr.3'!$Q423="Neattiecināmās",'Lokālā tāme Nr.3'!$B423,0))</f>
        <v>0</v>
      </c>
      <c r="C420" s="5">
        <f>IF($C$2="Neattiecināmās izmaksas",IF('Lokālā tāme Nr.3'!$Q423="Neattiecināmās",'Lokālā tāme Nr.3'!$C423,0))</f>
        <v>0</v>
      </c>
      <c r="D420" s="5">
        <f>IF($C$2="Neattiecināmās izmaksas",IF('Lokālā tāme Nr.3'!$Q423="Neattiecināmās",'Lokālā tāme Nr.3'!$D423,0))</f>
        <v>0</v>
      </c>
      <c r="E420" s="17">
        <f>IF($C$2="Neattiecināmās izmaksas",IF('Lokālā tāme Nr.3'!$Q423="Neattiecināmās",'Lokālā tāme Nr.3'!$E423,0))</f>
        <v>0</v>
      </c>
      <c r="F420" s="31">
        <f>IF($C$2="Neattiecināmās izmaksas",IF('Lokālā tāme Nr.3'!$Q423="Neattiecināmās",'Lokālā tāme Nr.3'!$F423,0))</f>
        <v>0</v>
      </c>
      <c r="G420" s="5">
        <f>IF($C$2="Neattiecināmās izmaksas",IF('Lokālā tāme Nr.3'!$Q423="Neattiecināmās",'Lokālā tāme Nr.3'!$G423,0))</f>
        <v>0</v>
      </c>
      <c r="H420" s="5">
        <f>IF($C$2="Neattiecināmās izmaksas",IF('Lokālā tāme Nr.3'!$Q423="Neattiecināmās",'Lokālā tāme Nr.3'!$H423,0))</f>
        <v>0</v>
      </c>
      <c r="I420" s="5">
        <f>IF($C$2="Neattiecināmās izmaksas",IF('Lokālā tāme Nr.3'!$Q423="Neattiecināmās",'Lokālā tāme Nr.3'!$I423,0))</f>
        <v>0</v>
      </c>
      <c r="J420" s="5">
        <f>IF($C$2="Neattiecināmās izmaksas",IF('Lokālā tāme Nr.3'!$Q423="Neattiecināmās",'Lokālā tāme Nr.3'!$J423,0))</f>
        <v>0</v>
      </c>
      <c r="K420" s="47">
        <f>IF($C$2="Neattiecināmās izmaksas",IF('Lokālā tāme Nr.3'!$Q423="Neattiecināmās",'Lokālā tāme Nr.3'!$K423,0))</f>
        <v>0</v>
      </c>
      <c r="L420" s="27">
        <f>IF($C$2="Neattiecināmās izmaksas",IF('Lokālā tāme Nr.3'!$Q423="Neattiecināmās",'Lokālā tāme Nr.3'!$L423,0))</f>
        <v>0</v>
      </c>
      <c r="M420" s="5">
        <f>IF($C$2="Neattiecināmās izmaksas",IF('Lokālā tāme Nr.3'!$Q423="Neattiecināmās",'Lokālā tāme Nr.3'!$M423,0))</f>
        <v>0</v>
      </c>
      <c r="N420" s="5">
        <f>IF($C$2="Neattiecināmās izmaksas",IF('Lokālā tāme Nr.3'!$Q423="Neattiecināmās",'Lokālā tāme Nr.3'!$N423,0))</f>
        <v>0</v>
      </c>
      <c r="O420" s="5">
        <f>IF($C$2="Neattiecināmās izmaksas",IF('Lokālā tāme Nr.3'!$Q423="Neattiecināmās",'Lokālā tāme Nr.3'!$O423,0))</f>
        <v>0</v>
      </c>
      <c r="P420" s="17">
        <f>IF($C$2="Neattiecināmās izmaksas",IF('Lokālā tāme Nr.3'!$Q423="Neattiecināmās",'Lokālā tāme Nr.3'!$P423,0))</f>
        <v>0</v>
      </c>
    </row>
    <row r="421" spans="1:16" ht="12" thickBot="1" x14ac:dyDescent="0.25">
      <c r="A421" s="18">
        <f>IF(P421=0,0,IF(COUNTBLANK(P421)=1,0,COUNTA($P$8:P421)))</f>
        <v>0</v>
      </c>
      <c r="B421" s="5">
        <f>IF($C$2="Neattiecināmās izmaksas",IF('Lokālā tāme Nr.3'!$Q424="Neattiecināmās",'Lokālā tāme Nr.3'!$B424,0))</f>
        <v>0</v>
      </c>
      <c r="C421" s="5">
        <f>IF($C$2="Neattiecināmās izmaksas",IF('Lokālā tāme Nr.3'!$Q424="Neattiecināmās",'Lokālā tāme Nr.3'!$C424,0))</f>
        <v>0</v>
      </c>
      <c r="D421" s="5">
        <f>IF($C$2="Neattiecināmās izmaksas",IF('Lokālā tāme Nr.3'!$Q424="Neattiecināmās",'Lokālā tāme Nr.3'!$D424,0))</f>
        <v>0</v>
      </c>
      <c r="E421" s="17">
        <f>IF($C$2="Neattiecināmās izmaksas",IF('Lokālā tāme Nr.3'!$Q424="Neattiecināmās",'Lokālā tāme Nr.3'!$E424,0))</f>
        <v>0</v>
      </c>
      <c r="F421" s="31">
        <f>IF($C$2="Neattiecināmās izmaksas",IF('Lokālā tāme Nr.3'!$Q424="Neattiecināmās",'Lokālā tāme Nr.3'!$F424,0))</f>
        <v>0</v>
      </c>
      <c r="G421" s="5">
        <f>IF($C$2="Neattiecināmās izmaksas",IF('Lokālā tāme Nr.3'!$Q424="Neattiecināmās",'Lokālā tāme Nr.3'!$G424,0))</f>
        <v>0</v>
      </c>
      <c r="H421" s="5">
        <f>IF($C$2="Neattiecināmās izmaksas",IF('Lokālā tāme Nr.3'!$Q424="Neattiecināmās",'Lokālā tāme Nr.3'!$H424,0))</f>
        <v>0</v>
      </c>
      <c r="I421" s="5">
        <f>IF($C$2="Neattiecināmās izmaksas",IF('Lokālā tāme Nr.3'!$Q424="Neattiecināmās",'Lokālā tāme Nr.3'!$I424,0))</f>
        <v>0</v>
      </c>
      <c r="J421" s="5">
        <f>IF($C$2="Neattiecināmās izmaksas",IF('Lokālā tāme Nr.3'!$Q424="Neattiecināmās",'Lokālā tāme Nr.3'!$J424,0))</f>
        <v>0</v>
      </c>
      <c r="K421" s="47">
        <f>IF($C$2="Neattiecināmās izmaksas",IF('Lokālā tāme Nr.3'!$Q424="Neattiecināmās",'Lokālā tāme Nr.3'!$K424,0))</f>
        <v>0</v>
      </c>
      <c r="L421" s="27">
        <f>IF($C$2="Neattiecināmās izmaksas",IF('Lokālā tāme Nr.3'!$Q424="Neattiecināmās",'Lokālā tāme Nr.3'!$L424,0))</f>
        <v>0</v>
      </c>
      <c r="M421" s="5">
        <f>IF($C$2="Neattiecināmās izmaksas",IF('Lokālā tāme Nr.3'!$Q424="Neattiecināmās",'Lokālā tāme Nr.3'!$M424,0))</f>
        <v>0</v>
      </c>
      <c r="N421" s="5">
        <f>IF($C$2="Neattiecināmās izmaksas",IF('Lokālā tāme Nr.3'!$Q424="Neattiecināmās",'Lokālā tāme Nr.3'!$N424,0))</f>
        <v>0</v>
      </c>
      <c r="O421" s="5">
        <f>IF($C$2="Neattiecināmās izmaksas",IF('Lokālā tāme Nr.3'!$Q424="Neattiecināmās",'Lokālā tāme Nr.3'!$O424,0))</f>
        <v>0</v>
      </c>
      <c r="P421" s="17">
        <f>IF($C$2="Neattiecināmās izmaksas",IF('Lokālā tāme Nr.3'!$Q424="Neattiecināmās",'Lokālā tāme Nr.3'!$P424,0))</f>
        <v>0</v>
      </c>
    </row>
    <row r="422" spans="1:16" ht="12" thickBot="1" x14ac:dyDescent="0.25">
      <c r="A422" s="18">
        <f>IF(P422=0,0,IF(COUNTBLANK(P422)=1,0,COUNTA($P$8:P422)))</f>
        <v>0</v>
      </c>
      <c r="B422" s="5">
        <f>IF($C$2="Neattiecināmās izmaksas",IF('Lokālā tāme Nr.3'!$Q425="Neattiecināmās",'Lokālā tāme Nr.3'!$B425,0))</f>
        <v>0</v>
      </c>
      <c r="C422" s="5">
        <f>IF($C$2="Neattiecināmās izmaksas",IF('Lokālā tāme Nr.3'!$Q425="Neattiecināmās",'Lokālā tāme Nr.3'!$C425,0))</f>
        <v>0</v>
      </c>
      <c r="D422" s="5">
        <f>IF($C$2="Neattiecināmās izmaksas",IF('Lokālā tāme Nr.3'!$Q425="Neattiecināmās",'Lokālā tāme Nr.3'!$D425,0))</f>
        <v>0</v>
      </c>
      <c r="E422" s="17">
        <f>IF($C$2="Neattiecināmās izmaksas",IF('Lokālā tāme Nr.3'!$Q425="Neattiecināmās",'Lokālā tāme Nr.3'!$E425,0))</f>
        <v>0</v>
      </c>
      <c r="F422" s="31">
        <f>IF($C$2="Neattiecināmās izmaksas",IF('Lokālā tāme Nr.3'!$Q425="Neattiecināmās",'Lokālā tāme Nr.3'!$F425,0))</f>
        <v>0</v>
      </c>
      <c r="G422" s="5">
        <f>IF($C$2="Neattiecināmās izmaksas",IF('Lokālā tāme Nr.3'!$Q425="Neattiecināmās",'Lokālā tāme Nr.3'!$G425,0))</f>
        <v>0</v>
      </c>
      <c r="H422" s="5">
        <f>IF($C$2="Neattiecināmās izmaksas",IF('Lokālā tāme Nr.3'!$Q425="Neattiecināmās",'Lokālā tāme Nr.3'!$H425,0))</f>
        <v>0</v>
      </c>
      <c r="I422" s="5">
        <f>IF($C$2="Neattiecināmās izmaksas",IF('Lokālā tāme Nr.3'!$Q425="Neattiecināmās",'Lokālā tāme Nr.3'!$I425,0))</f>
        <v>0</v>
      </c>
      <c r="J422" s="5">
        <f>IF($C$2="Neattiecināmās izmaksas",IF('Lokālā tāme Nr.3'!$Q425="Neattiecināmās",'Lokālā tāme Nr.3'!$J425,0))</f>
        <v>0</v>
      </c>
      <c r="K422" s="47">
        <f>IF($C$2="Neattiecināmās izmaksas",IF('Lokālā tāme Nr.3'!$Q425="Neattiecināmās",'Lokālā tāme Nr.3'!$K425,0))</f>
        <v>0</v>
      </c>
      <c r="L422" s="27">
        <f>IF($C$2="Neattiecināmās izmaksas",IF('Lokālā tāme Nr.3'!$Q425="Neattiecināmās",'Lokālā tāme Nr.3'!$L425,0))</f>
        <v>0</v>
      </c>
      <c r="M422" s="5">
        <f>IF($C$2="Neattiecināmās izmaksas",IF('Lokālā tāme Nr.3'!$Q425="Neattiecināmās",'Lokālā tāme Nr.3'!$M425,0))</f>
        <v>0</v>
      </c>
      <c r="N422" s="5">
        <f>IF($C$2="Neattiecināmās izmaksas",IF('Lokālā tāme Nr.3'!$Q425="Neattiecināmās",'Lokālā tāme Nr.3'!$N425,0))</f>
        <v>0</v>
      </c>
      <c r="O422" s="5">
        <f>IF($C$2="Neattiecināmās izmaksas",IF('Lokālā tāme Nr.3'!$Q425="Neattiecināmās",'Lokālā tāme Nr.3'!$O425,0))</f>
        <v>0</v>
      </c>
      <c r="P422" s="17">
        <f>IF($C$2="Neattiecināmās izmaksas",IF('Lokālā tāme Nr.3'!$Q425="Neattiecināmās",'Lokālā tāme Nr.3'!$P425,0))</f>
        <v>0</v>
      </c>
    </row>
    <row r="423" spans="1:16" ht="12" thickBot="1" x14ac:dyDescent="0.25">
      <c r="A423" s="18">
        <f>IF(P423=0,0,IF(COUNTBLANK(P423)=1,0,COUNTA($P$8:P423)))</f>
        <v>0</v>
      </c>
      <c r="B423" s="5">
        <f>IF($C$2="Neattiecināmās izmaksas",IF('Lokālā tāme Nr.3'!$Q426="Neattiecināmās",'Lokālā tāme Nr.3'!$B426,0))</f>
        <v>0</v>
      </c>
      <c r="C423" s="5">
        <f>IF($C$2="Neattiecināmās izmaksas",IF('Lokālā tāme Nr.3'!$Q426="Neattiecināmās",'Lokālā tāme Nr.3'!$C426,0))</f>
        <v>0</v>
      </c>
      <c r="D423" s="5">
        <f>IF($C$2="Neattiecināmās izmaksas",IF('Lokālā tāme Nr.3'!$Q426="Neattiecināmās",'Lokālā tāme Nr.3'!$D426,0))</f>
        <v>0</v>
      </c>
      <c r="E423" s="17">
        <f>IF($C$2="Neattiecināmās izmaksas",IF('Lokālā tāme Nr.3'!$Q426="Neattiecināmās",'Lokālā tāme Nr.3'!$E426,0))</f>
        <v>0</v>
      </c>
      <c r="F423" s="31">
        <f>IF($C$2="Neattiecināmās izmaksas",IF('Lokālā tāme Nr.3'!$Q426="Neattiecināmās",'Lokālā tāme Nr.3'!$F426,0))</f>
        <v>0</v>
      </c>
      <c r="G423" s="5">
        <f>IF($C$2="Neattiecināmās izmaksas",IF('Lokālā tāme Nr.3'!$Q426="Neattiecināmās",'Lokālā tāme Nr.3'!$G426,0))</f>
        <v>0</v>
      </c>
      <c r="H423" s="5">
        <f>IF($C$2="Neattiecināmās izmaksas",IF('Lokālā tāme Nr.3'!$Q426="Neattiecināmās",'Lokālā tāme Nr.3'!$H426,0))</f>
        <v>0</v>
      </c>
      <c r="I423" s="5">
        <f>IF($C$2="Neattiecināmās izmaksas",IF('Lokālā tāme Nr.3'!$Q426="Neattiecināmās",'Lokālā tāme Nr.3'!$I426,0))</f>
        <v>0</v>
      </c>
      <c r="J423" s="5">
        <f>IF($C$2="Neattiecināmās izmaksas",IF('Lokālā tāme Nr.3'!$Q426="Neattiecināmās",'Lokālā tāme Nr.3'!$J426,0))</f>
        <v>0</v>
      </c>
      <c r="K423" s="47">
        <f>IF($C$2="Neattiecināmās izmaksas",IF('Lokālā tāme Nr.3'!$Q426="Neattiecināmās",'Lokālā tāme Nr.3'!$K426,0))</f>
        <v>0</v>
      </c>
      <c r="L423" s="27">
        <f>IF($C$2="Neattiecināmās izmaksas",IF('Lokālā tāme Nr.3'!$Q426="Neattiecināmās",'Lokālā tāme Nr.3'!$L426,0))</f>
        <v>0</v>
      </c>
      <c r="M423" s="5">
        <f>IF($C$2="Neattiecināmās izmaksas",IF('Lokālā tāme Nr.3'!$Q426="Neattiecināmās",'Lokālā tāme Nr.3'!$M426,0))</f>
        <v>0</v>
      </c>
      <c r="N423" s="5">
        <f>IF($C$2="Neattiecināmās izmaksas",IF('Lokālā tāme Nr.3'!$Q426="Neattiecināmās",'Lokālā tāme Nr.3'!$N426,0))</f>
        <v>0</v>
      </c>
      <c r="O423" s="5">
        <f>IF($C$2="Neattiecināmās izmaksas",IF('Lokālā tāme Nr.3'!$Q426="Neattiecināmās",'Lokālā tāme Nr.3'!$O426,0))</f>
        <v>0</v>
      </c>
      <c r="P423" s="17">
        <f>IF($C$2="Neattiecināmās izmaksas",IF('Lokālā tāme Nr.3'!$Q426="Neattiecināmās",'Lokālā tāme Nr.3'!$P426,0))</f>
        <v>0</v>
      </c>
    </row>
    <row r="424" spans="1:16" ht="12" thickBot="1" x14ac:dyDescent="0.25">
      <c r="A424" s="18">
        <f>IF(P424=0,0,IF(COUNTBLANK(P424)=1,0,COUNTA($P$8:P424)))</f>
        <v>0</v>
      </c>
      <c r="B424" s="5">
        <f>IF($C$2="Neattiecināmās izmaksas",IF('Lokālā tāme Nr.3'!$Q427="Neattiecināmās",'Lokālā tāme Nr.3'!$B427,0))</f>
        <v>0</v>
      </c>
      <c r="C424" s="5">
        <f>IF($C$2="Neattiecināmās izmaksas",IF('Lokālā tāme Nr.3'!$Q427="Neattiecināmās",'Lokālā tāme Nr.3'!$C427,0))</f>
        <v>0</v>
      </c>
      <c r="D424" s="5">
        <f>IF($C$2="Neattiecināmās izmaksas",IF('Lokālā tāme Nr.3'!$Q427="Neattiecināmās",'Lokālā tāme Nr.3'!$D427,0))</f>
        <v>0</v>
      </c>
      <c r="E424" s="17">
        <f>IF($C$2="Neattiecināmās izmaksas",IF('Lokālā tāme Nr.3'!$Q427="Neattiecināmās",'Lokālā tāme Nr.3'!$E427,0))</f>
        <v>0</v>
      </c>
      <c r="F424" s="31">
        <f>IF($C$2="Neattiecināmās izmaksas",IF('Lokālā tāme Nr.3'!$Q427="Neattiecināmās",'Lokālā tāme Nr.3'!$F427,0))</f>
        <v>0</v>
      </c>
      <c r="G424" s="5">
        <f>IF($C$2="Neattiecināmās izmaksas",IF('Lokālā tāme Nr.3'!$Q427="Neattiecināmās",'Lokālā tāme Nr.3'!$G427,0))</f>
        <v>0</v>
      </c>
      <c r="H424" s="5">
        <f>IF($C$2="Neattiecināmās izmaksas",IF('Lokālā tāme Nr.3'!$Q427="Neattiecināmās",'Lokālā tāme Nr.3'!$H427,0))</f>
        <v>0</v>
      </c>
      <c r="I424" s="5">
        <f>IF($C$2="Neattiecināmās izmaksas",IF('Lokālā tāme Nr.3'!$Q427="Neattiecināmās",'Lokālā tāme Nr.3'!$I427,0))</f>
        <v>0</v>
      </c>
      <c r="J424" s="5">
        <f>IF($C$2="Neattiecināmās izmaksas",IF('Lokālā tāme Nr.3'!$Q427="Neattiecināmās",'Lokālā tāme Nr.3'!$J427,0))</f>
        <v>0</v>
      </c>
      <c r="K424" s="47">
        <f>IF($C$2="Neattiecināmās izmaksas",IF('Lokālā tāme Nr.3'!$Q427="Neattiecināmās",'Lokālā tāme Nr.3'!$K427,0))</f>
        <v>0</v>
      </c>
      <c r="L424" s="27">
        <f>IF($C$2="Neattiecināmās izmaksas",IF('Lokālā tāme Nr.3'!$Q427="Neattiecināmās",'Lokālā tāme Nr.3'!$L427,0))</f>
        <v>0</v>
      </c>
      <c r="M424" s="5">
        <f>IF($C$2="Neattiecināmās izmaksas",IF('Lokālā tāme Nr.3'!$Q427="Neattiecināmās",'Lokālā tāme Nr.3'!$M427,0))</f>
        <v>0</v>
      </c>
      <c r="N424" s="5">
        <f>IF($C$2="Neattiecināmās izmaksas",IF('Lokālā tāme Nr.3'!$Q427="Neattiecināmās",'Lokālā tāme Nr.3'!$N427,0))</f>
        <v>0</v>
      </c>
      <c r="O424" s="5">
        <f>IF($C$2="Neattiecināmās izmaksas",IF('Lokālā tāme Nr.3'!$Q427="Neattiecināmās",'Lokālā tāme Nr.3'!$O427,0))</f>
        <v>0</v>
      </c>
      <c r="P424" s="17">
        <f>IF($C$2="Neattiecināmās izmaksas",IF('Lokālā tāme Nr.3'!$Q427="Neattiecināmās",'Lokālā tāme Nr.3'!$P427,0))</f>
        <v>0</v>
      </c>
    </row>
    <row r="425" spans="1:16" ht="12" thickBot="1" x14ac:dyDescent="0.25">
      <c r="A425" s="18">
        <f>IF(P425=0,0,IF(COUNTBLANK(P425)=1,0,COUNTA($P$8:P425)))</f>
        <v>0</v>
      </c>
      <c r="B425" s="5">
        <f>IF($C$2="Neattiecināmās izmaksas",IF('Lokālā tāme Nr.3'!$Q428="Neattiecināmās",'Lokālā tāme Nr.3'!$B428,0))</f>
        <v>0</v>
      </c>
      <c r="C425" s="5">
        <f>IF($C$2="Neattiecināmās izmaksas",IF('Lokālā tāme Nr.3'!$Q428="Neattiecināmās",'Lokālā tāme Nr.3'!$C428,0))</f>
        <v>0</v>
      </c>
      <c r="D425" s="5">
        <f>IF($C$2="Neattiecināmās izmaksas",IF('Lokālā tāme Nr.3'!$Q428="Neattiecināmās",'Lokālā tāme Nr.3'!$D428,0))</f>
        <v>0</v>
      </c>
      <c r="E425" s="17">
        <f>IF($C$2="Neattiecināmās izmaksas",IF('Lokālā tāme Nr.3'!$Q428="Neattiecināmās",'Lokālā tāme Nr.3'!$E428,0))</f>
        <v>0</v>
      </c>
      <c r="F425" s="31">
        <f>IF($C$2="Neattiecināmās izmaksas",IF('Lokālā tāme Nr.3'!$Q428="Neattiecināmās",'Lokālā tāme Nr.3'!$F428,0))</f>
        <v>0</v>
      </c>
      <c r="G425" s="5">
        <f>IF($C$2="Neattiecināmās izmaksas",IF('Lokālā tāme Nr.3'!$Q428="Neattiecināmās",'Lokālā tāme Nr.3'!$G428,0))</f>
        <v>0</v>
      </c>
      <c r="H425" s="5">
        <f>IF($C$2="Neattiecināmās izmaksas",IF('Lokālā tāme Nr.3'!$Q428="Neattiecināmās",'Lokālā tāme Nr.3'!$H428,0))</f>
        <v>0</v>
      </c>
      <c r="I425" s="5">
        <f>IF($C$2="Neattiecināmās izmaksas",IF('Lokālā tāme Nr.3'!$Q428="Neattiecināmās",'Lokālā tāme Nr.3'!$I428,0))</f>
        <v>0</v>
      </c>
      <c r="J425" s="5">
        <f>IF($C$2="Neattiecināmās izmaksas",IF('Lokālā tāme Nr.3'!$Q428="Neattiecināmās",'Lokālā tāme Nr.3'!$J428,0))</f>
        <v>0</v>
      </c>
      <c r="K425" s="47">
        <f>IF($C$2="Neattiecināmās izmaksas",IF('Lokālā tāme Nr.3'!$Q428="Neattiecināmās",'Lokālā tāme Nr.3'!$K428,0))</f>
        <v>0</v>
      </c>
      <c r="L425" s="27">
        <f>IF($C$2="Neattiecināmās izmaksas",IF('Lokālā tāme Nr.3'!$Q428="Neattiecināmās",'Lokālā tāme Nr.3'!$L428,0))</f>
        <v>0</v>
      </c>
      <c r="M425" s="5">
        <f>IF($C$2="Neattiecināmās izmaksas",IF('Lokālā tāme Nr.3'!$Q428="Neattiecināmās",'Lokālā tāme Nr.3'!$M428,0))</f>
        <v>0</v>
      </c>
      <c r="N425" s="5">
        <f>IF($C$2="Neattiecināmās izmaksas",IF('Lokālā tāme Nr.3'!$Q428="Neattiecināmās",'Lokālā tāme Nr.3'!$N428,0))</f>
        <v>0</v>
      </c>
      <c r="O425" s="5">
        <f>IF($C$2="Neattiecināmās izmaksas",IF('Lokālā tāme Nr.3'!$Q428="Neattiecināmās",'Lokālā tāme Nr.3'!$O428,0))</f>
        <v>0</v>
      </c>
      <c r="P425" s="17">
        <f>IF($C$2="Neattiecināmās izmaksas",IF('Lokālā tāme Nr.3'!$Q428="Neattiecināmās",'Lokālā tāme Nr.3'!$P428,0))</f>
        <v>0</v>
      </c>
    </row>
    <row r="426" spans="1:16" ht="12" thickBot="1" x14ac:dyDescent="0.25">
      <c r="A426" s="18">
        <f>IF(P426=0,0,IF(COUNTBLANK(P426)=1,0,COUNTA($P$8:P426)))</f>
        <v>0</v>
      </c>
      <c r="B426" s="5">
        <f>IF($C$2="Neattiecināmās izmaksas",IF('Lokālā tāme Nr.3'!$Q429="Neattiecināmās",'Lokālā tāme Nr.3'!$B429,0))</f>
        <v>0</v>
      </c>
      <c r="C426" s="5">
        <f>IF($C$2="Neattiecināmās izmaksas",IF('Lokālā tāme Nr.3'!$Q429="Neattiecināmās",'Lokālā tāme Nr.3'!$C429,0))</f>
        <v>0</v>
      </c>
      <c r="D426" s="5">
        <f>IF($C$2="Neattiecināmās izmaksas",IF('Lokālā tāme Nr.3'!$Q429="Neattiecināmās",'Lokālā tāme Nr.3'!$D429,0))</f>
        <v>0</v>
      </c>
      <c r="E426" s="17">
        <f>IF($C$2="Neattiecināmās izmaksas",IF('Lokālā tāme Nr.3'!$Q429="Neattiecināmās",'Lokālā tāme Nr.3'!$E429,0))</f>
        <v>0</v>
      </c>
      <c r="F426" s="31">
        <f>IF($C$2="Neattiecināmās izmaksas",IF('Lokālā tāme Nr.3'!$Q429="Neattiecināmās",'Lokālā tāme Nr.3'!$F429,0))</f>
        <v>0</v>
      </c>
      <c r="G426" s="5">
        <f>IF($C$2="Neattiecināmās izmaksas",IF('Lokālā tāme Nr.3'!$Q429="Neattiecināmās",'Lokālā tāme Nr.3'!$G429,0))</f>
        <v>0</v>
      </c>
      <c r="H426" s="5">
        <f>IF($C$2="Neattiecināmās izmaksas",IF('Lokālā tāme Nr.3'!$Q429="Neattiecināmās",'Lokālā tāme Nr.3'!$H429,0))</f>
        <v>0</v>
      </c>
      <c r="I426" s="5">
        <f>IF($C$2="Neattiecināmās izmaksas",IF('Lokālā tāme Nr.3'!$Q429="Neattiecināmās",'Lokālā tāme Nr.3'!$I429,0))</f>
        <v>0</v>
      </c>
      <c r="J426" s="5">
        <f>IF($C$2="Neattiecināmās izmaksas",IF('Lokālā tāme Nr.3'!$Q429="Neattiecināmās",'Lokālā tāme Nr.3'!$J429,0))</f>
        <v>0</v>
      </c>
      <c r="K426" s="47">
        <f>IF($C$2="Neattiecināmās izmaksas",IF('Lokālā tāme Nr.3'!$Q429="Neattiecināmās",'Lokālā tāme Nr.3'!$K429,0))</f>
        <v>0</v>
      </c>
      <c r="L426" s="27">
        <f>IF($C$2="Neattiecināmās izmaksas",IF('Lokālā tāme Nr.3'!$Q429="Neattiecināmās",'Lokālā tāme Nr.3'!$L429,0))</f>
        <v>0</v>
      </c>
      <c r="M426" s="5">
        <f>IF($C$2="Neattiecināmās izmaksas",IF('Lokālā tāme Nr.3'!$Q429="Neattiecināmās",'Lokālā tāme Nr.3'!$M429,0))</f>
        <v>0</v>
      </c>
      <c r="N426" s="5">
        <f>IF($C$2="Neattiecināmās izmaksas",IF('Lokālā tāme Nr.3'!$Q429="Neattiecināmās",'Lokālā tāme Nr.3'!$N429,0))</f>
        <v>0</v>
      </c>
      <c r="O426" s="5">
        <f>IF($C$2="Neattiecināmās izmaksas",IF('Lokālā tāme Nr.3'!$Q429="Neattiecināmās",'Lokālā tāme Nr.3'!$O429,0))</f>
        <v>0</v>
      </c>
      <c r="P426" s="17">
        <f>IF($C$2="Neattiecināmās izmaksas",IF('Lokālā tāme Nr.3'!$Q429="Neattiecināmās",'Lokālā tāme Nr.3'!$P429,0))</f>
        <v>0</v>
      </c>
    </row>
    <row r="427" spans="1:16" ht="12" thickBot="1" x14ac:dyDescent="0.25">
      <c r="A427" s="18">
        <f>IF(P427=0,0,IF(COUNTBLANK(P427)=1,0,COUNTA($P$8:P427)))</f>
        <v>0</v>
      </c>
      <c r="B427" s="5">
        <f>IF($C$2="Neattiecināmās izmaksas",IF('Lokālā tāme Nr.3'!$Q430="Neattiecināmās",'Lokālā tāme Nr.3'!$B430,0))</f>
        <v>0</v>
      </c>
      <c r="C427" s="5">
        <f>IF($C$2="Neattiecināmās izmaksas",IF('Lokālā tāme Nr.3'!$Q430="Neattiecināmās",'Lokālā tāme Nr.3'!$C430,0))</f>
        <v>0</v>
      </c>
      <c r="D427" s="5">
        <f>IF($C$2="Neattiecināmās izmaksas",IF('Lokālā tāme Nr.3'!$Q430="Neattiecināmās",'Lokālā tāme Nr.3'!$D430,0))</f>
        <v>0</v>
      </c>
      <c r="E427" s="17">
        <f>IF($C$2="Neattiecināmās izmaksas",IF('Lokālā tāme Nr.3'!$Q430="Neattiecināmās",'Lokālā tāme Nr.3'!$E430,0))</f>
        <v>0</v>
      </c>
      <c r="F427" s="31">
        <f>IF($C$2="Neattiecināmās izmaksas",IF('Lokālā tāme Nr.3'!$Q430="Neattiecināmās",'Lokālā tāme Nr.3'!$F430,0))</f>
        <v>0</v>
      </c>
      <c r="G427" s="5">
        <f>IF($C$2="Neattiecināmās izmaksas",IF('Lokālā tāme Nr.3'!$Q430="Neattiecināmās",'Lokālā tāme Nr.3'!$G430,0))</f>
        <v>0</v>
      </c>
      <c r="H427" s="5">
        <f>IF($C$2="Neattiecināmās izmaksas",IF('Lokālā tāme Nr.3'!$Q430="Neattiecināmās",'Lokālā tāme Nr.3'!$H430,0))</f>
        <v>0</v>
      </c>
      <c r="I427" s="5">
        <f>IF($C$2="Neattiecināmās izmaksas",IF('Lokālā tāme Nr.3'!$Q430="Neattiecināmās",'Lokālā tāme Nr.3'!$I430,0))</f>
        <v>0</v>
      </c>
      <c r="J427" s="5">
        <f>IF($C$2="Neattiecināmās izmaksas",IF('Lokālā tāme Nr.3'!$Q430="Neattiecināmās",'Lokālā tāme Nr.3'!$J430,0))</f>
        <v>0</v>
      </c>
      <c r="K427" s="47">
        <f>IF($C$2="Neattiecināmās izmaksas",IF('Lokālā tāme Nr.3'!$Q430="Neattiecināmās",'Lokālā tāme Nr.3'!$K430,0))</f>
        <v>0</v>
      </c>
      <c r="L427" s="27">
        <f>IF($C$2="Neattiecināmās izmaksas",IF('Lokālā tāme Nr.3'!$Q430="Neattiecināmās",'Lokālā tāme Nr.3'!$L430,0))</f>
        <v>0</v>
      </c>
      <c r="M427" s="5">
        <f>IF($C$2="Neattiecināmās izmaksas",IF('Lokālā tāme Nr.3'!$Q430="Neattiecināmās",'Lokālā tāme Nr.3'!$M430,0))</f>
        <v>0</v>
      </c>
      <c r="N427" s="5">
        <f>IF($C$2="Neattiecināmās izmaksas",IF('Lokālā tāme Nr.3'!$Q430="Neattiecināmās",'Lokālā tāme Nr.3'!$N430,0))</f>
        <v>0</v>
      </c>
      <c r="O427" s="5">
        <f>IF($C$2="Neattiecināmās izmaksas",IF('Lokālā tāme Nr.3'!$Q430="Neattiecināmās",'Lokālā tāme Nr.3'!$O430,0))</f>
        <v>0</v>
      </c>
      <c r="P427" s="17">
        <f>IF($C$2="Neattiecināmās izmaksas",IF('Lokālā tāme Nr.3'!$Q430="Neattiecināmās",'Lokālā tāme Nr.3'!$P430,0))</f>
        <v>0</v>
      </c>
    </row>
    <row r="428" spans="1:16" ht="12" thickBot="1" x14ac:dyDescent="0.25">
      <c r="A428" s="18">
        <f>IF(P428=0,0,IF(COUNTBLANK(P428)=1,0,COUNTA($P$8:P428)))</f>
        <v>0</v>
      </c>
      <c r="B428" s="5">
        <f>IF($C$2="Neattiecināmās izmaksas",IF('Lokālā tāme Nr.3'!$Q431="Neattiecināmās",'Lokālā tāme Nr.3'!$B431,0))</f>
        <v>0</v>
      </c>
      <c r="C428" s="5">
        <f>IF($C$2="Neattiecināmās izmaksas",IF('Lokālā tāme Nr.3'!$Q431="Neattiecināmās",'Lokālā tāme Nr.3'!$C431,0))</f>
        <v>0</v>
      </c>
      <c r="D428" s="5">
        <f>IF($C$2="Neattiecināmās izmaksas",IF('Lokālā tāme Nr.3'!$Q431="Neattiecināmās",'Lokālā tāme Nr.3'!$D431,0))</f>
        <v>0</v>
      </c>
      <c r="E428" s="17">
        <f>IF($C$2="Neattiecināmās izmaksas",IF('Lokālā tāme Nr.3'!$Q431="Neattiecināmās",'Lokālā tāme Nr.3'!$E431,0))</f>
        <v>0</v>
      </c>
      <c r="F428" s="31">
        <f>IF($C$2="Neattiecināmās izmaksas",IF('Lokālā tāme Nr.3'!$Q431="Neattiecināmās",'Lokālā tāme Nr.3'!$F431,0))</f>
        <v>0</v>
      </c>
      <c r="G428" s="5">
        <f>IF($C$2="Neattiecināmās izmaksas",IF('Lokālā tāme Nr.3'!$Q431="Neattiecināmās",'Lokālā tāme Nr.3'!$G431,0))</f>
        <v>0</v>
      </c>
      <c r="H428" s="5">
        <f>IF($C$2="Neattiecināmās izmaksas",IF('Lokālā tāme Nr.3'!$Q431="Neattiecināmās",'Lokālā tāme Nr.3'!$H431,0))</f>
        <v>0</v>
      </c>
      <c r="I428" s="5">
        <f>IF($C$2="Neattiecināmās izmaksas",IF('Lokālā tāme Nr.3'!$Q431="Neattiecināmās",'Lokālā tāme Nr.3'!$I431,0))</f>
        <v>0</v>
      </c>
      <c r="J428" s="5">
        <f>IF($C$2="Neattiecināmās izmaksas",IF('Lokālā tāme Nr.3'!$Q431="Neattiecināmās",'Lokālā tāme Nr.3'!$J431,0))</f>
        <v>0</v>
      </c>
      <c r="K428" s="47">
        <f>IF($C$2="Neattiecināmās izmaksas",IF('Lokālā tāme Nr.3'!$Q431="Neattiecināmās",'Lokālā tāme Nr.3'!$K431,0))</f>
        <v>0</v>
      </c>
      <c r="L428" s="27">
        <f>IF($C$2="Neattiecināmās izmaksas",IF('Lokālā tāme Nr.3'!$Q431="Neattiecināmās",'Lokālā tāme Nr.3'!$L431,0))</f>
        <v>0</v>
      </c>
      <c r="M428" s="5">
        <f>IF($C$2="Neattiecināmās izmaksas",IF('Lokālā tāme Nr.3'!$Q431="Neattiecināmās",'Lokālā tāme Nr.3'!$M431,0))</f>
        <v>0</v>
      </c>
      <c r="N428" s="5">
        <f>IF($C$2="Neattiecināmās izmaksas",IF('Lokālā tāme Nr.3'!$Q431="Neattiecināmās",'Lokālā tāme Nr.3'!$N431,0))</f>
        <v>0</v>
      </c>
      <c r="O428" s="5">
        <f>IF($C$2="Neattiecināmās izmaksas",IF('Lokālā tāme Nr.3'!$Q431="Neattiecināmās",'Lokālā tāme Nr.3'!$O431,0))</f>
        <v>0</v>
      </c>
      <c r="P428" s="17">
        <f>IF($C$2="Neattiecināmās izmaksas",IF('Lokālā tāme Nr.3'!$Q431="Neattiecināmās",'Lokālā tāme Nr.3'!$P431,0))</f>
        <v>0</v>
      </c>
    </row>
    <row r="429" spans="1:16" ht="12" thickBot="1" x14ac:dyDescent="0.25">
      <c r="A429" s="18">
        <f>IF(P429=0,0,IF(COUNTBLANK(P429)=1,0,COUNTA($P$8:P429)))</f>
        <v>0</v>
      </c>
      <c r="B429" s="5">
        <f>IF($C$2="Neattiecināmās izmaksas",IF('Lokālā tāme Nr.3'!$Q432="Neattiecināmās",'Lokālā tāme Nr.3'!$B432,0))</f>
        <v>0</v>
      </c>
      <c r="C429" s="5">
        <f>IF($C$2="Neattiecināmās izmaksas",IF('Lokālā tāme Nr.3'!$Q432="Neattiecināmās",'Lokālā tāme Nr.3'!$C432,0))</f>
        <v>0</v>
      </c>
      <c r="D429" s="5">
        <f>IF($C$2="Neattiecināmās izmaksas",IF('Lokālā tāme Nr.3'!$Q432="Neattiecināmās",'Lokālā tāme Nr.3'!$D432,0))</f>
        <v>0</v>
      </c>
      <c r="E429" s="17">
        <f>IF($C$2="Neattiecināmās izmaksas",IF('Lokālā tāme Nr.3'!$Q432="Neattiecināmās",'Lokālā tāme Nr.3'!$E432,0))</f>
        <v>0</v>
      </c>
      <c r="F429" s="31">
        <f>IF($C$2="Neattiecināmās izmaksas",IF('Lokālā tāme Nr.3'!$Q432="Neattiecināmās",'Lokālā tāme Nr.3'!$F432,0))</f>
        <v>0</v>
      </c>
      <c r="G429" s="5">
        <f>IF($C$2="Neattiecināmās izmaksas",IF('Lokālā tāme Nr.3'!$Q432="Neattiecināmās",'Lokālā tāme Nr.3'!$G432,0))</f>
        <v>0</v>
      </c>
      <c r="H429" s="5">
        <f>IF($C$2="Neattiecināmās izmaksas",IF('Lokālā tāme Nr.3'!$Q432="Neattiecināmās",'Lokālā tāme Nr.3'!$H432,0))</f>
        <v>0</v>
      </c>
      <c r="I429" s="5">
        <f>IF($C$2="Neattiecināmās izmaksas",IF('Lokālā tāme Nr.3'!$Q432="Neattiecināmās",'Lokālā tāme Nr.3'!$I432,0))</f>
        <v>0</v>
      </c>
      <c r="J429" s="5">
        <f>IF($C$2="Neattiecināmās izmaksas",IF('Lokālā tāme Nr.3'!$Q432="Neattiecināmās",'Lokālā tāme Nr.3'!$J432,0))</f>
        <v>0</v>
      </c>
      <c r="K429" s="47">
        <f>IF($C$2="Neattiecināmās izmaksas",IF('Lokālā tāme Nr.3'!$Q432="Neattiecināmās",'Lokālā tāme Nr.3'!$K432,0))</f>
        <v>0</v>
      </c>
      <c r="L429" s="27">
        <f>IF($C$2="Neattiecināmās izmaksas",IF('Lokālā tāme Nr.3'!$Q432="Neattiecināmās",'Lokālā tāme Nr.3'!$L432,0))</f>
        <v>0</v>
      </c>
      <c r="M429" s="5">
        <f>IF($C$2="Neattiecināmās izmaksas",IF('Lokālā tāme Nr.3'!$Q432="Neattiecināmās",'Lokālā tāme Nr.3'!$M432,0))</f>
        <v>0</v>
      </c>
      <c r="N429" s="5">
        <f>IF($C$2="Neattiecināmās izmaksas",IF('Lokālā tāme Nr.3'!$Q432="Neattiecināmās",'Lokālā tāme Nr.3'!$N432,0))</f>
        <v>0</v>
      </c>
      <c r="O429" s="5">
        <f>IF($C$2="Neattiecināmās izmaksas",IF('Lokālā tāme Nr.3'!$Q432="Neattiecināmās",'Lokālā tāme Nr.3'!$O432,0))</f>
        <v>0</v>
      </c>
      <c r="P429" s="17">
        <f>IF($C$2="Neattiecināmās izmaksas",IF('Lokālā tāme Nr.3'!$Q432="Neattiecināmās",'Lokālā tāme Nr.3'!$P432,0))</f>
        <v>0</v>
      </c>
    </row>
    <row r="430" spans="1:16" ht="12" thickBot="1" x14ac:dyDescent="0.25">
      <c r="A430" s="18">
        <f>IF(P430=0,0,IF(COUNTBLANK(P430)=1,0,COUNTA($P$8:P430)))</f>
        <v>0</v>
      </c>
      <c r="B430" s="5">
        <f>IF($C$2="Neattiecināmās izmaksas",IF('Lokālā tāme Nr.3'!$Q433="Neattiecināmās",'Lokālā tāme Nr.3'!$B433,0))</f>
        <v>0</v>
      </c>
      <c r="C430" s="5">
        <f>IF($C$2="Neattiecināmās izmaksas",IF('Lokālā tāme Nr.3'!$Q433="Neattiecināmās",'Lokālā tāme Nr.3'!$C433,0))</f>
        <v>0</v>
      </c>
      <c r="D430" s="5">
        <f>IF($C$2="Neattiecināmās izmaksas",IF('Lokālā tāme Nr.3'!$Q433="Neattiecināmās",'Lokālā tāme Nr.3'!$D433,0))</f>
        <v>0</v>
      </c>
      <c r="E430" s="17">
        <f>IF($C$2="Neattiecināmās izmaksas",IF('Lokālā tāme Nr.3'!$Q433="Neattiecināmās",'Lokālā tāme Nr.3'!$E433,0))</f>
        <v>0</v>
      </c>
      <c r="F430" s="31">
        <f>IF($C$2="Neattiecināmās izmaksas",IF('Lokālā tāme Nr.3'!$Q433="Neattiecināmās",'Lokālā tāme Nr.3'!$F433,0))</f>
        <v>0</v>
      </c>
      <c r="G430" s="5">
        <f>IF($C$2="Neattiecināmās izmaksas",IF('Lokālā tāme Nr.3'!$Q433="Neattiecināmās",'Lokālā tāme Nr.3'!$G433,0))</f>
        <v>0</v>
      </c>
      <c r="H430" s="5">
        <f>IF($C$2="Neattiecināmās izmaksas",IF('Lokālā tāme Nr.3'!$Q433="Neattiecināmās",'Lokālā tāme Nr.3'!$H433,0))</f>
        <v>0</v>
      </c>
      <c r="I430" s="5">
        <f>IF($C$2="Neattiecināmās izmaksas",IF('Lokālā tāme Nr.3'!$Q433="Neattiecināmās",'Lokālā tāme Nr.3'!$I433,0))</f>
        <v>0</v>
      </c>
      <c r="J430" s="5">
        <f>IF($C$2="Neattiecināmās izmaksas",IF('Lokālā tāme Nr.3'!$Q433="Neattiecināmās",'Lokālā tāme Nr.3'!$J433,0))</f>
        <v>0</v>
      </c>
      <c r="K430" s="47">
        <f>IF($C$2="Neattiecināmās izmaksas",IF('Lokālā tāme Nr.3'!$Q433="Neattiecināmās",'Lokālā tāme Nr.3'!$K433,0))</f>
        <v>0</v>
      </c>
      <c r="L430" s="27">
        <f>IF($C$2="Neattiecināmās izmaksas",IF('Lokālā tāme Nr.3'!$Q433="Neattiecināmās",'Lokālā tāme Nr.3'!$L433,0))</f>
        <v>0</v>
      </c>
      <c r="M430" s="5">
        <f>IF($C$2="Neattiecināmās izmaksas",IF('Lokālā tāme Nr.3'!$Q433="Neattiecināmās",'Lokālā tāme Nr.3'!$M433,0))</f>
        <v>0</v>
      </c>
      <c r="N430" s="5">
        <f>IF($C$2="Neattiecināmās izmaksas",IF('Lokālā tāme Nr.3'!$Q433="Neattiecināmās",'Lokālā tāme Nr.3'!$N433,0))</f>
        <v>0</v>
      </c>
      <c r="O430" s="5">
        <f>IF($C$2="Neattiecināmās izmaksas",IF('Lokālā tāme Nr.3'!$Q433="Neattiecināmās",'Lokālā tāme Nr.3'!$O433,0))</f>
        <v>0</v>
      </c>
      <c r="P430" s="17">
        <f>IF($C$2="Neattiecināmās izmaksas",IF('Lokālā tāme Nr.3'!$Q433="Neattiecināmās",'Lokālā tāme Nr.3'!$P433,0))</f>
        <v>0</v>
      </c>
    </row>
    <row r="431" spans="1:16" ht="12" thickBot="1" x14ac:dyDescent="0.25">
      <c r="A431" s="18">
        <f>IF(P431=0,0,IF(COUNTBLANK(P431)=1,0,COUNTA($P$8:P431)))</f>
        <v>0</v>
      </c>
      <c r="B431" s="5">
        <f>IF($C$2="Neattiecināmās izmaksas",IF('Lokālā tāme Nr.3'!$Q434="Neattiecināmās",'Lokālā tāme Nr.3'!$B434,0))</f>
        <v>0</v>
      </c>
      <c r="C431" s="5">
        <f>IF($C$2="Neattiecināmās izmaksas",IF('Lokālā tāme Nr.3'!$Q434="Neattiecināmās",'Lokālā tāme Nr.3'!$C434,0))</f>
        <v>0</v>
      </c>
      <c r="D431" s="5">
        <f>IF($C$2="Neattiecināmās izmaksas",IF('Lokālā tāme Nr.3'!$Q434="Neattiecināmās",'Lokālā tāme Nr.3'!$D434,0))</f>
        <v>0</v>
      </c>
      <c r="E431" s="17">
        <f>IF($C$2="Neattiecināmās izmaksas",IF('Lokālā tāme Nr.3'!$Q434="Neattiecināmās",'Lokālā tāme Nr.3'!$E434,0))</f>
        <v>0</v>
      </c>
      <c r="F431" s="31">
        <f>IF($C$2="Neattiecināmās izmaksas",IF('Lokālā tāme Nr.3'!$Q434="Neattiecināmās",'Lokālā tāme Nr.3'!$F434,0))</f>
        <v>0</v>
      </c>
      <c r="G431" s="5">
        <f>IF($C$2="Neattiecināmās izmaksas",IF('Lokālā tāme Nr.3'!$Q434="Neattiecināmās",'Lokālā tāme Nr.3'!$G434,0))</f>
        <v>0</v>
      </c>
      <c r="H431" s="5">
        <f>IF($C$2="Neattiecināmās izmaksas",IF('Lokālā tāme Nr.3'!$Q434="Neattiecināmās",'Lokālā tāme Nr.3'!$H434,0))</f>
        <v>0</v>
      </c>
      <c r="I431" s="5">
        <f>IF($C$2="Neattiecināmās izmaksas",IF('Lokālā tāme Nr.3'!$Q434="Neattiecināmās",'Lokālā tāme Nr.3'!$I434,0))</f>
        <v>0</v>
      </c>
      <c r="J431" s="5">
        <f>IF($C$2="Neattiecināmās izmaksas",IF('Lokālā tāme Nr.3'!$Q434="Neattiecināmās",'Lokālā tāme Nr.3'!$J434,0))</f>
        <v>0</v>
      </c>
      <c r="K431" s="47">
        <f>IF($C$2="Neattiecināmās izmaksas",IF('Lokālā tāme Nr.3'!$Q434="Neattiecināmās",'Lokālā tāme Nr.3'!$K434,0))</f>
        <v>0</v>
      </c>
      <c r="L431" s="27">
        <f>IF($C$2="Neattiecināmās izmaksas",IF('Lokālā tāme Nr.3'!$Q434="Neattiecināmās",'Lokālā tāme Nr.3'!$L434,0))</f>
        <v>0</v>
      </c>
      <c r="M431" s="5">
        <f>IF($C$2="Neattiecināmās izmaksas",IF('Lokālā tāme Nr.3'!$Q434="Neattiecināmās",'Lokālā tāme Nr.3'!$M434,0))</f>
        <v>0</v>
      </c>
      <c r="N431" s="5">
        <f>IF($C$2="Neattiecināmās izmaksas",IF('Lokālā tāme Nr.3'!$Q434="Neattiecināmās",'Lokālā tāme Nr.3'!$N434,0))</f>
        <v>0</v>
      </c>
      <c r="O431" s="5">
        <f>IF($C$2="Neattiecināmās izmaksas",IF('Lokālā tāme Nr.3'!$Q434="Neattiecināmās",'Lokālā tāme Nr.3'!$O434,0))</f>
        <v>0</v>
      </c>
      <c r="P431" s="17">
        <f>IF($C$2="Neattiecināmās izmaksas",IF('Lokālā tāme Nr.3'!$Q434="Neattiecināmās",'Lokālā tāme Nr.3'!$P434,0))</f>
        <v>0</v>
      </c>
    </row>
    <row r="432" spans="1:16" ht="12" thickBot="1" x14ac:dyDescent="0.25">
      <c r="A432" s="18">
        <f>IF(P432=0,0,IF(COUNTBLANK(P432)=1,0,COUNTA($P$8:P432)))</f>
        <v>0</v>
      </c>
      <c r="B432" s="5">
        <f>IF($C$2="Neattiecināmās izmaksas",IF('Lokālā tāme Nr.3'!$Q435="Neattiecināmās",'Lokālā tāme Nr.3'!$B435,0))</f>
        <v>0</v>
      </c>
      <c r="C432" s="5">
        <f>IF($C$2="Neattiecināmās izmaksas",IF('Lokālā tāme Nr.3'!$Q435="Neattiecināmās",'Lokālā tāme Nr.3'!$C435,0))</f>
        <v>0</v>
      </c>
      <c r="D432" s="5">
        <f>IF($C$2="Neattiecināmās izmaksas",IF('Lokālā tāme Nr.3'!$Q435="Neattiecināmās",'Lokālā tāme Nr.3'!$D435,0))</f>
        <v>0</v>
      </c>
      <c r="E432" s="17">
        <f>IF($C$2="Neattiecināmās izmaksas",IF('Lokālā tāme Nr.3'!$Q435="Neattiecināmās",'Lokālā tāme Nr.3'!$E435,0))</f>
        <v>0</v>
      </c>
      <c r="F432" s="31">
        <f>IF($C$2="Neattiecināmās izmaksas",IF('Lokālā tāme Nr.3'!$Q435="Neattiecināmās",'Lokālā tāme Nr.3'!$F435,0))</f>
        <v>0</v>
      </c>
      <c r="G432" s="5">
        <f>IF($C$2="Neattiecināmās izmaksas",IF('Lokālā tāme Nr.3'!$Q435="Neattiecināmās",'Lokālā tāme Nr.3'!$G435,0))</f>
        <v>0</v>
      </c>
      <c r="H432" s="5">
        <f>IF($C$2="Neattiecināmās izmaksas",IF('Lokālā tāme Nr.3'!$Q435="Neattiecināmās",'Lokālā tāme Nr.3'!$H435,0))</f>
        <v>0</v>
      </c>
      <c r="I432" s="5">
        <f>IF($C$2="Neattiecināmās izmaksas",IF('Lokālā tāme Nr.3'!$Q435="Neattiecināmās",'Lokālā tāme Nr.3'!$I435,0))</f>
        <v>0</v>
      </c>
      <c r="J432" s="5">
        <f>IF($C$2="Neattiecināmās izmaksas",IF('Lokālā tāme Nr.3'!$Q435="Neattiecināmās",'Lokālā tāme Nr.3'!$J435,0))</f>
        <v>0</v>
      </c>
      <c r="K432" s="47">
        <f>IF($C$2="Neattiecināmās izmaksas",IF('Lokālā tāme Nr.3'!$Q435="Neattiecināmās",'Lokālā tāme Nr.3'!$K435,0))</f>
        <v>0</v>
      </c>
      <c r="L432" s="27">
        <f>IF($C$2="Neattiecināmās izmaksas",IF('Lokālā tāme Nr.3'!$Q435="Neattiecināmās",'Lokālā tāme Nr.3'!$L435,0))</f>
        <v>0</v>
      </c>
      <c r="M432" s="5">
        <f>IF($C$2="Neattiecināmās izmaksas",IF('Lokālā tāme Nr.3'!$Q435="Neattiecināmās",'Lokālā tāme Nr.3'!$M435,0))</f>
        <v>0</v>
      </c>
      <c r="N432" s="5">
        <f>IF($C$2="Neattiecināmās izmaksas",IF('Lokālā tāme Nr.3'!$Q435="Neattiecināmās",'Lokālā tāme Nr.3'!$N435,0))</f>
        <v>0</v>
      </c>
      <c r="O432" s="5">
        <f>IF($C$2="Neattiecināmās izmaksas",IF('Lokālā tāme Nr.3'!$Q435="Neattiecināmās",'Lokālā tāme Nr.3'!$O435,0))</f>
        <v>0</v>
      </c>
      <c r="P432" s="17">
        <f>IF($C$2="Neattiecināmās izmaksas",IF('Lokālā tāme Nr.3'!$Q435="Neattiecināmās",'Lokālā tāme Nr.3'!$P435,0))</f>
        <v>0</v>
      </c>
    </row>
    <row r="433" spans="1:16" ht="12" thickBot="1" x14ac:dyDescent="0.25">
      <c r="A433" s="18">
        <f>IF(P433=0,0,IF(COUNTBLANK(P433)=1,0,COUNTA($P$8:P433)))</f>
        <v>0</v>
      </c>
      <c r="B433" s="5">
        <f>IF($C$2="Neattiecināmās izmaksas",IF('Lokālā tāme Nr.3'!$Q436="Neattiecināmās",'Lokālā tāme Nr.3'!$B436,0))</f>
        <v>0</v>
      </c>
      <c r="C433" s="5">
        <f>IF($C$2="Neattiecināmās izmaksas",IF('Lokālā tāme Nr.3'!$Q436="Neattiecināmās",'Lokālā tāme Nr.3'!$C436,0))</f>
        <v>0</v>
      </c>
      <c r="D433" s="5">
        <f>IF($C$2="Neattiecināmās izmaksas",IF('Lokālā tāme Nr.3'!$Q436="Neattiecināmās",'Lokālā tāme Nr.3'!$D436,0))</f>
        <v>0</v>
      </c>
      <c r="E433" s="17">
        <f>IF($C$2="Neattiecināmās izmaksas",IF('Lokālā tāme Nr.3'!$Q436="Neattiecināmās",'Lokālā tāme Nr.3'!$E436,0))</f>
        <v>0</v>
      </c>
      <c r="F433" s="31">
        <f>IF($C$2="Neattiecināmās izmaksas",IF('Lokālā tāme Nr.3'!$Q436="Neattiecināmās",'Lokālā tāme Nr.3'!$F436,0))</f>
        <v>0</v>
      </c>
      <c r="G433" s="5">
        <f>IF($C$2="Neattiecināmās izmaksas",IF('Lokālā tāme Nr.3'!$Q436="Neattiecināmās",'Lokālā tāme Nr.3'!$G436,0))</f>
        <v>0</v>
      </c>
      <c r="H433" s="5">
        <f>IF($C$2="Neattiecināmās izmaksas",IF('Lokālā tāme Nr.3'!$Q436="Neattiecināmās",'Lokālā tāme Nr.3'!$H436,0))</f>
        <v>0</v>
      </c>
      <c r="I433" s="5">
        <f>IF($C$2="Neattiecināmās izmaksas",IF('Lokālā tāme Nr.3'!$Q436="Neattiecināmās",'Lokālā tāme Nr.3'!$I436,0))</f>
        <v>0</v>
      </c>
      <c r="J433" s="5">
        <f>IF($C$2="Neattiecināmās izmaksas",IF('Lokālā tāme Nr.3'!$Q436="Neattiecināmās",'Lokālā tāme Nr.3'!$J436,0))</f>
        <v>0</v>
      </c>
      <c r="K433" s="47">
        <f>IF($C$2="Neattiecināmās izmaksas",IF('Lokālā tāme Nr.3'!$Q436="Neattiecināmās",'Lokālā tāme Nr.3'!$K436,0))</f>
        <v>0</v>
      </c>
      <c r="L433" s="27">
        <f>IF($C$2="Neattiecināmās izmaksas",IF('Lokālā tāme Nr.3'!$Q436="Neattiecināmās",'Lokālā tāme Nr.3'!$L436,0))</f>
        <v>0</v>
      </c>
      <c r="M433" s="5">
        <f>IF($C$2="Neattiecināmās izmaksas",IF('Lokālā tāme Nr.3'!$Q436="Neattiecināmās",'Lokālā tāme Nr.3'!$M436,0))</f>
        <v>0</v>
      </c>
      <c r="N433" s="5">
        <f>IF($C$2="Neattiecināmās izmaksas",IF('Lokālā tāme Nr.3'!$Q436="Neattiecināmās",'Lokālā tāme Nr.3'!$N436,0))</f>
        <v>0</v>
      </c>
      <c r="O433" s="5">
        <f>IF($C$2="Neattiecināmās izmaksas",IF('Lokālā tāme Nr.3'!$Q436="Neattiecināmās",'Lokālā tāme Nr.3'!$O436,0))</f>
        <v>0</v>
      </c>
      <c r="P433" s="17">
        <f>IF($C$2="Neattiecināmās izmaksas",IF('Lokālā tāme Nr.3'!$Q436="Neattiecināmās",'Lokālā tāme Nr.3'!$P436,0))</f>
        <v>0</v>
      </c>
    </row>
    <row r="434" spans="1:16" ht="12" thickBot="1" x14ac:dyDescent="0.25">
      <c r="A434" s="18">
        <f>IF(P434=0,0,IF(COUNTBLANK(P434)=1,0,COUNTA($P$8:P434)))</f>
        <v>0</v>
      </c>
      <c r="B434" s="5">
        <f>IF($C$2="Neattiecināmās izmaksas",IF('Lokālā tāme Nr.3'!$Q437="Neattiecināmās",'Lokālā tāme Nr.3'!$B437,0))</f>
        <v>0</v>
      </c>
      <c r="C434" s="5">
        <f>IF($C$2="Neattiecināmās izmaksas",IF('Lokālā tāme Nr.3'!$Q437="Neattiecināmās",'Lokālā tāme Nr.3'!$C437,0))</f>
        <v>0</v>
      </c>
      <c r="D434" s="5">
        <f>IF($C$2="Neattiecināmās izmaksas",IF('Lokālā tāme Nr.3'!$Q437="Neattiecināmās",'Lokālā tāme Nr.3'!$D437,0))</f>
        <v>0</v>
      </c>
      <c r="E434" s="17">
        <f>IF($C$2="Neattiecināmās izmaksas",IF('Lokālā tāme Nr.3'!$Q437="Neattiecināmās",'Lokālā tāme Nr.3'!$E437,0))</f>
        <v>0</v>
      </c>
      <c r="F434" s="31">
        <f>IF($C$2="Neattiecināmās izmaksas",IF('Lokālā tāme Nr.3'!$Q437="Neattiecināmās",'Lokālā tāme Nr.3'!$F437,0))</f>
        <v>0</v>
      </c>
      <c r="G434" s="5">
        <f>IF($C$2="Neattiecināmās izmaksas",IF('Lokālā tāme Nr.3'!$Q437="Neattiecināmās",'Lokālā tāme Nr.3'!$G437,0))</f>
        <v>0</v>
      </c>
      <c r="H434" s="5">
        <f>IF($C$2="Neattiecināmās izmaksas",IF('Lokālā tāme Nr.3'!$Q437="Neattiecināmās",'Lokālā tāme Nr.3'!$H437,0))</f>
        <v>0</v>
      </c>
      <c r="I434" s="5">
        <f>IF($C$2="Neattiecināmās izmaksas",IF('Lokālā tāme Nr.3'!$Q437="Neattiecināmās",'Lokālā tāme Nr.3'!$I437,0))</f>
        <v>0</v>
      </c>
      <c r="J434" s="5">
        <f>IF($C$2="Neattiecināmās izmaksas",IF('Lokālā tāme Nr.3'!$Q437="Neattiecināmās",'Lokālā tāme Nr.3'!$J437,0))</f>
        <v>0</v>
      </c>
      <c r="K434" s="47">
        <f>IF($C$2="Neattiecināmās izmaksas",IF('Lokālā tāme Nr.3'!$Q437="Neattiecināmās",'Lokālā tāme Nr.3'!$K437,0))</f>
        <v>0</v>
      </c>
      <c r="L434" s="27">
        <f>IF($C$2="Neattiecināmās izmaksas",IF('Lokālā tāme Nr.3'!$Q437="Neattiecināmās",'Lokālā tāme Nr.3'!$L437,0))</f>
        <v>0</v>
      </c>
      <c r="M434" s="5">
        <f>IF($C$2="Neattiecināmās izmaksas",IF('Lokālā tāme Nr.3'!$Q437="Neattiecināmās",'Lokālā tāme Nr.3'!$M437,0))</f>
        <v>0</v>
      </c>
      <c r="N434" s="5">
        <f>IF($C$2="Neattiecināmās izmaksas",IF('Lokālā tāme Nr.3'!$Q437="Neattiecināmās",'Lokālā tāme Nr.3'!$N437,0))</f>
        <v>0</v>
      </c>
      <c r="O434" s="5">
        <f>IF($C$2="Neattiecināmās izmaksas",IF('Lokālā tāme Nr.3'!$Q437="Neattiecināmās",'Lokālā tāme Nr.3'!$O437,0))</f>
        <v>0</v>
      </c>
      <c r="P434" s="17">
        <f>IF($C$2="Neattiecināmās izmaksas",IF('Lokālā tāme Nr.3'!$Q437="Neattiecināmās",'Lokālā tāme Nr.3'!$P437,0))</f>
        <v>0</v>
      </c>
    </row>
    <row r="435" spans="1:16" ht="12" thickBot="1" x14ac:dyDescent="0.25">
      <c r="A435" s="18">
        <f>IF(P435=0,0,IF(COUNTBLANK(P435)=1,0,COUNTA($P$8:P435)))</f>
        <v>0</v>
      </c>
      <c r="B435" s="5">
        <f>IF($C$2="Neattiecināmās izmaksas",IF('Lokālā tāme Nr.3'!$Q438="Neattiecināmās",'Lokālā tāme Nr.3'!$B438,0))</f>
        <v>0</v>
      </c>
      <c r="C435" s="5">
        <f>IF($C$2="Neattiecināmās izmaksas",IF('Lokālā tāme Nr.3'!$Q438="Neattiecināmās",'Lokālā tāme Nr.3'!$C438,0))</f>
        <v>0</v>
      </c>
      <c r="D435" s="5">
        <f>IF($C$2="Neattiecināmās izmaksas",IF('Lokālā tāme Nr.3'!$Q438="Neattiecināmās",'Lokālā tāme Nr.3'!$D438,0))</f>
        <v>0</v>
      </c>
      <c r="E435" s="17">
        <f>IF($C$2="Neattiecināmās izmaksas",IF('Lokālā tāme Nr.3'!$Q438="Neattiecināmās",'Lokālā tāme Nr.3'!$E438,0))</f>
        <v>0</v>
      </c>
      <c r="F435" s="31">
        <f>IF($C$2="Neattiecināmās izmaksas",IF('Lokālā tāme Nr.3'!$Q438="Neattiecināmās",'Lokālā tāme Nr.3'!$F438,0))</f>
        <v>0</v>
      </c>
      <c r="G435" s="5">
        <f>IF($C$2="Neattiecināmās izmaksas",IF('Lokālā tāme Nr.3'!$Q438="Neattiecināmās",'Lokālā tāme Nr.3'!$G438,0))</f>
        <v>0</v>
      </c>
      <c r="H435" s="5">
        <f>IF($C$2="Neattiecināmās izmaksas",IF('Lokālā tāme Nr.3'!$Q438="Neattiecināmās",'Lokālā tāme Nr.3'!$H438,0))</f>
        <v>0</v>
      </c>
      <c r="I435" s="5">
        <f>IF($C$2="Neattiecināmās izmaksas",IF('Lokālā tāme Nr.3'!$Q438="Neattiecināmās",'Lokālā tāme Nr.3'!$I438,0))</f>
        <v>0</v>
      </c>
      <c r="J435" s="5">
        <f>IF($C$2="Neattiecināmās izmaksas",IF('Lokālā tāme Nr.3'!$Q438="Neattiecināmās",'Lokālā tāme Nr.3'!$J438,0))</f>
        <v>0</v>
      </c>
      <c r="K435" s="47">
        <f>IF($C$2="Neattiecināmās izmaksas",IF('Lokālā tāme Nr.3'!$Q438="Neattiecināmās",'Lokālā tāme Nr.3'!$K438,0))</f>
        <v>0</v>
      </c>
      <c r="L435" s="27">
        <f>IF($C$2="Neattiecināmās izmaksas",IF('Lokālā tāme Nr.3'!$Q438="Neattiecināmās",'Lokālā tāme Nr.3'!$L438,0))</f>
        <v>0</v>
      </c>
      <c r="M435" s="5">
        <f>IF($C$2="Neattiecināmās izmaksas",IF('Lokālā tāme Nr.3'!$Q438="Neattiecināmās",'Lokālā tāme Nr.3'!$M438,0))</f>
        <v>0</v>
      </c>
      <c r="N435" s="5">
        <f>IF($C$2="Neattiecināmās izmaksas",IF('Lokālā tāme Nr.3'!$Q438="Neattiecināmās",'Lokālā tāme Nr.3'!$N438,0))</f>
        <v>0</v>
      </c>
      <c r="O435" s="5">
        <f>IF($C$2="Neattiecināmās izmaksas",IF('Lokālā tāme Nr.3'!$Q438="Neattiecināmās",'Lokālā tāme Nr.3'!$O438,0))</f>
        <v>0</v>
      </c>
      <c r="P435" s="17">
        <f>IF($C$2="Neattiecināmās izmaksas",IF('Lokālā tāme Nr.3'!$Q438="Neattiecināmās",'Lokālā tāme Nr.3'!$P438,0))</f>
        <v>0</v>
      </c>
    </row>
    <row r="436" spans="1:16" ht="12" thickBot="1" x14ac:dyDescent="0.25">
      <c r="A436" s="18">
        <f>IF(P436=0,0,IF(COUNTBLANK(P436)=1,0,COUNTA($P$8:P436)))</f>
        <v>0</v>
      </c>
      <c r="B436" s="5">
        <f>IF($C$2="Neattiecināmās izmaksas",IF('Lokālā tāme Nr.3'!$Q439="Neattiecināmās",'Lokālā tāme Nr.3'!$B439,0))</f>
        <v>0</v>
      </c>
      <c r="C436" s="5">
        <f>IF($C$2="Neattiecināmās izmaksas",IF('Lokālā tāme Nr.3'!$Q439="Neattiecināmās",'Lokālā tāme Nr.3'!$C439,0))</f>
        <v>0</v>
      </c>
      <c r="D436" s="5">
        <f>IF($C$2="Neattiecināmās izmaksas",IF('Lokālā tāme Nr.3'!$Q439="Neattiecināmās",'Lokālā tāme Nr.3'!$D439,0))</f>
        <v>0</v>
      </c>
      <c r="E436" s="17">
        <f>IF($C$2="Neattiecināmās izmaksas",IF('Lokālā tāme Nr.3'!$Q439="Neattiecināmās",'Lokālā tāme Nr.3'!$E439,0))</f>
        <v>0</v>
      </c>
      <c r="F436" s="31">
        <f>IF($C$2="Neattiecināmās izmaksas",IF('Lokālā tāme Nr.3'!$Q439="Neattiecināmās",'Lokālā tāme Nr.3'!$F439,0))</f>
        <v>0</v>
      </c>
      <c r="G436" s="5">
        <f>IF($C$2="Neattiecināmās izmaksas",IF('Lokālā tāme Nr.3'!$Q439="Neattiecināmās",'Lokālā tāme Nr.3'!$G439,0))</f>
        <v>0</v>
      </c>
      <c r="H436" s="5">
        <f>IF($C$2="Neattiecināmās izmaksas",IF('Lokālā tāme Nr.3'!$Q439="Neattiecināmās",'Lokālā tāme Nr.3'!$H439,0))</f>
        <v>0</v>
      </c>
      <c r="I436" s="5">
        <f>IF($C$2="Neattiecināmās izmaksas",IF('Lokālā tāme Nr.3'!$Q439="Neattiecināmās",'Lokālā tāme Nr.3'!$I439,0))</f>
        <v>0</v>
      </c>
      <c r="J436" s="5">
        <f>IF($C$2="Neattiecināmās izmaksas",IF('Lokālā tāme Nr.3'!$Q439="Neattiecināmās",'Lokālā tāme Nr.3'!$J439,0))</f>
        <v>0</v>
      </c>
      <c r="K436" s="47">
        <f>IF($C$2="Neattiecināmās izmaksas",IF('Lokālā tāme Nr.3'!$Q439="Neattiecināmās",'Lokālā tāme Nr.3'!$K439,0))</f>
        <v>0</v>
      </c>
      <c r="L436" s="27">
        <f>IF($C$2="Neattiecināmās izmaksas",IF('Lokālā tāme Nr.3'!$Q439="Neattiecināmās",'Lokālā tāme Nr.3'!$L439,0))</f>
        <v>0</v>
      </c>
      <c r="M436" s="5">
        <f>IF($C$2="Neattiecināmās izmaksas",IF('Lokālā tāme Nr.3'!$Q439="Neattiecināmās",'Lokālā tāme Nr.3'!$M439,0))</f>
        <v>0</v>
      </c>
      <c r="N436" s="5">
        <f>IF($C$2="Neattiecināmās izmaksas",IF('Lokālā tāme Nr.3'!$Q439="Neattiecināmās",'Lokālā tāme Nr.3'!$N439,0))</f>
        <v>0</v>
      </c>
      <c r="O436" s="5">
        <f>IF($C$2="Neattiecināmās izmaksas",IF('Lokālā tāme Nr.3'!$Q439="Neattiecināmās",'Lokālā tāme Nr.3'!$O439,0))</f>
        <v>0</v>
      </c>
      <c r="P436" s="17">
        <f>IF($C$2="Neattiecināmās izmaksas",IF('Lokālā tāme Nr.3'!$Q439="Neattiecināmās",'Lokālā tāme Nr.3'!$P439,0))</f>
        <v>0</v>
      </c>
    </row>
    <row r="437" spans="1:16" ht="12" thickBot="1" x14ac:dyDescent="0.25">
      <c r="A437" s="18">
        <f>IF(P437=0,0,IF(COUNTBLANK(P437)=1,0,COUNTA($P$8:P437)))</f>
        <v>0</v>
      </c>
      <c r="B437" s="5">
        <f>IF($C$2="Neattiecināmās izmaksas",IF('Lokālā tāme Nr.3'!$Q440="Neattiecināmās",'Lokālā tāme Nr.3'!$B440,0))</f>
        <v>0</v>
      </c>
      <c r="C437" s="5">
        <f>IF($C$2="Neattiecināmās izmaksas",IF('Lokālā tāme Nr.3'!$Q440="Neattiecināmās",'Lokālā tāme Nr.3'!$C440,0))</f>
        <v>0</v>
      </c>
      <c r="D437" s="5">
        <f>IF($C$2="Neattiecināmās izmaksas",IF('Lokālā tāme Nr.3'!$Q440="Neattiecināmās",'Lokālā tāme Nr.3'!$D440,0))</f>
        <v>0</v>
      </c>
      <c r="E437" s="17">
        <f>IF($C$2="Neattiecināmās izmaksas",IF('Lokālā tāme Nr.3'!$Q440="Neattiecināmās",'Lokālā tāme Nr.3'!$E440,0))</f>
        <v>0</v>
      </c>
      <c r="F437" s="31">
        <f>IF($C$2="Neattiecināmās izmaksas",IF('Lokālā tāme Nr.3'!$Q440="Neattiecināmās",'Lokālā tāme Nr.3'!$F440,0))</f>
        <v>0</v>
      </c>
      <c r="G437" s="5">
        <f>IF($C$2="Neattiecināmās izmaksas",IF('Lokālā tāme Nr.3'!$Q440="Neattiecināmās",'Lokālā tāme Nr.3'!$G440,0))</f>
        <v>0</v>
      </c>
      <c r="H437" s="5">
        <f>IF($C$2="Neattiecināmās izmaksas",IF('Lokālā tāme Nr.3'!$Q440="Neattiecināmās",'Lokālā tāme Nr.3'!$H440,0))</f>
        <v>0</v>
      </c>
      <c r="I437" s="5">
        <f>IF($C$2="Neattiecināmās izmaksas",IF('Lokālā tāme Nr.3'!$Q440="Neattiecināmās",'Lokālā tāme Nr.3'!$I440,0))</f>
        <v>0</v>
      </c>
      <c r="J437" s="5">
        <f>IF($C$2="Neattiecināmās izmaksas",IF('Lokālā tāme Nr.3'!$Q440="Neattiecināmās",'Lokālā tāme Nr.3'!$J440,0))</f>
        <v>0</v>
      </c>
      <c r="K437" s="47">
        <f>IF($C$2="Neattiecināmās izmaksas",IF('Lokālā tāme Nr.3'!$Q440="Neattiecināmās",'Lokālā tāme Nr.3'!$K440,0))</f>
        <v>0</v>
      </c>
      <c r="L437" s="27">
        <f>IF($C$2="Neattiecināmās izmaksas",IF('Lokālā tāme Nr.3'!$Q440="Neattiecināmās",'Lokālā tāme Nr.3'!$L440,0))</f>
        <v>0</v>
      </c>
      <c r="M437" s="5">
        <f>IF($C$2="Neattiecināmās izmaksas",IF('Lokālā tāme Nr.3'!$Q440="Neattiecināmās",'Lokālā tāme Nr.3'!$M440,0))</f>
        <v>0</v>
      </c>
      <c r="N437" s="5">
        <f>IF($C$2="Neattiecināmās izmaksas",IF('Lokālā tāme Nr.3'!$Q440="Neattiecināmās",'Lokālā tāme Nr.3'!$N440,0))</f>
        <v>0</v>
      </c>
      <c r="O437" s="5">
        <f>IF($C$2="Neattiecināmās izmaksas",IF('Lokālā tāme Nr.3'!$Q440="Neattiecināmās",'Lokālā tāme Nr.3'!$O440,0))</f>
        <v>0</v>
      </c>
      <c r="P437" s="17">
        <f>IF($C$2="Neattiecināmās izmaksas",IF('Lokālā tāme Nr.3'!$Q440="Neattiecināmās",'Lokālā tāme Nr.3'!$P440,0))</f>
        <v>0</v>
      </c>
    </row>
    <row r="438" spans="1:16" ht="12" thickBot="1" x14ac:dyDescent="0.25">
      <c r="A438" s="18">
        <f>IF(P438=0,0,IF(COUNTBLANK(P438)=1,0,COUNTA($P$8:P438)))</f>
        <v>0</v>
      </c>
      <c r="B438" s="5">
        <f>IF($C$2="Neattiecināmās izmaksas",IF('Lokālā tāme Nr.3'!$Q441="Neattiecināmās",'Lokālā tāme Nr.3'!$B441,0))</f>
        <v>0</v>
      </c>
      <c r="C438" s="5">
        <f>IF($C$2="Neattiecināmās izmaksas",IF('Lokālā tāme Nr.3'!$Q441="Neattiecināmās",'Lokālā tāme Nr.3'!$C441,0))</f>
        <v>0</v>
      </c>
      <c r="D438" s="5">
        <f>IF($C$2="Neattiecināmās izmaksas",IF('Lokālā tāme Nr.3'!$Q441="Neattiecināmās",'Lokālā tāme Nr.3'!$D441,0))</f>
        <v>0</v>
      </c>
      <c r="E438" s="17">
        <f>IF($C$2="Neattiecināmās izmaksas",IF('Lokālā tāme Nr.3'!$Q441="Neattiecināmās",'Lokālā tāme Nr.3'!$E441,0))</f>
        <v>0</v>
      </c>
      <c r="F438" s="31">
        <f>IF($C$2="Neattiecināmās izmaksas",IF('Lokālā tāme Nr.3'!$Q441="Neattiecināmās",'Lokālā tāme Nr.3'!$F441,0))</f>
        <v>0</v>
      </c>
      <c r="G438" s="5">
        <f>IF($C$2="Neattiecināmās izmaksas",IF('Lokālā tāme Nr.3'!$Q441="Neattiecināmās",'Lokālā tāme Nr.3'!$G441,0))</f>
        <v>0</v>
      </c>
      <c r="H438" s="5">
        <f>IF($C$2="Neattiecināmās izmaksas",IF('Lokālā tāme Nr.3'!$Q441="Neattiecināmās",'Lokālā tāme Nr.3'!$H441,0))</f>
        <v>0</v>
      </c>
      <c r="I438" s="5">
        <f>IF($C$2="Neattiecināmās izmaksas",IF('Lokālā tāme Nr.3'!$Q441="Neattiecināmās",'Lokālā tāme Nr.3'!$I441,0))</f>
        <v>0</v>
      </c>
      <c r="J438" s="5">
        <f>IF($C$2="Neattiecināmās izmaksas",IF('Lokālā tāme Nr.3'!$Q441="Neattiecināmās",'Lokālā tāme Nr.3'!$J441,0))</f>
        <v>0</v>
      </c>
      <c r="K438" s="47">
        <f>IF($C$2="Neattiecināmās izmaksas",IF('Lokālā tāme Nr.3'!$Q441="Neattiecināmās",'Lokālā tāme Nr.3'!$K441,0))</f>
        <v>0</v>
      </c>
      <c r="L438" s="27">
        <f>IF($C$2="Neattiecināmās izmaksas",IF('Lokālā tāme Nr.3'!$Q441="Neattiecināmās",'Lokālā tāme Nr.3'!$L441,0))</f>
        <v>0</v>
      </c>
      <c r="M438" s="5">
        <f>IF($C$2="Neattiecināmās izmaksas",IF('Lokālā tāme Nr.3'!$Q441="Neattiecināmās",'Lokālā tāme Nr.3'!$M441,0))</f>
        <v>0</v>
      </c>
      <c r="N438" s="5">
        <f>IF($C$2="Neattiecināmās izmaksas",IF('Lokālā tāme Nr.3'!$Q441="Neattiecināmās",'Lokālā tāme Nr.3'!$N441,0))</f>
        <v>0</v>
      </c>
      <c r="O438" s="5">
        <f>IF($C$2="Neattiecināmās izmaksas",IF('Lokālā tāme Nr.3'!$Q441="Neattiecināmās",'Lokālā tāme Nr.3'!$O441,0))</f>
        <v>0</v>
      </c>
      <c r="P438" s="17">
        <f>IF($C$2="Neattiecināmās izmaksas",IF('Lokālā tāme Nr.3'!$Q441="Neattiecināmās",'Lokālā tāme Nr.3'!$P441,0))</f>
        <v>0</v>
      </c>
    </row>
    <row r="439" spans="1:16" ht="12" thickBot="1" x14ac:dyDescent="0.25">
      <c r="A439" s="18">
        <f>IF(P439=0,0,IF(COUNTBLANK(P439)=1,0,COUNTA($P$8:P439)))</f>
        <v>0</v>
      </c>
      <c r="B439" s="5">
        <f>IF($C$2="Neattiecināmās izmaksas",IF('Lokālā tāme Nr.3'!$Q442="Neattiecināmās",'Lokālā tāme Nr.3'!$B442,0))</f>
        <v>0</v>
      </c>
      <c r="C439" s="5">
        <f>IF($C$2="Neattiecināmās izmaksas",IF('Lokālā tāme Nr.3'!$Q442="Neattiecināmās",'Lokālā tāme Nr.3'!$C442,0))</f>
        <v>0</v>
      </c>
      <c r="D439" s="5">
        <f>IF($C$2="Neattiecināmās izmaksas",IF('Lokālā tāme Nr.3'!$Q442="Neattiecināmās",'Lokālā tāme Nr.3'!$D442,0))</f>
        <v>0</v>
      </c>
      <c r="E439" s="17">
        <f>IF($C$2="Neattiecināmās izmaksas",IF('Lokālā tāme Nr.3'!$Q442="Neattiecināmās",'Lokālā tāme Nr.3'!$E442,0))</f>
        <v>0</v>
      </c>
      <c r="F439" s="31">
        <f>IF($C$2="Neattiecināmās izmaksas",IF('Lokālā tāme Nr.3'!$Q442="Neattiecināmās",'Lokālā tāme Nr.3'!$F442,0))</f>
        <v>0</v>
      </c>
      <c r="G439" s="5">
        <f>IF($C$2="Neattiecināmās izmaksas",IF('Lokālā tāme Nr.3'!$Q442="Neattiecināmās",'Lokālā tāme Nr.3'!$G442,0))</f>
        <v>0</v>
      </c>
      <c r="H439" s="5">
        <f>IF($C$2="Neattiecināmās izmaksas",IF('Lokālā tāme Nr.3'!$Q442="Neattiecināmās",'Lokālā tāme Nr.3'!$H442,0))</f>
        <v>0</v>
      </c>
      <c r="I439" s="5">
        <f>IF($C$2="Neattiecināmās izmaksas",IF('Lokālā tāme Nr.3'!$Q442="Neattiecināmās",'Lokālā tāme Nr.3'!$I442,0))</f>
        <v>0</v>
      </c>
      <c r="J439" s="5">
        <f>IF($C$2="Neattiecināmās izmaksas",IF('Lokālā tāme Nr.3'!$Q442="Neattiecināmās",'Lokālā tāme Nr.3'!$J442,0))</f>
        <v>0</v>
      </c>
      <c r="K439" s="47">
        <f>IF($C$2="Neattiecināmās izmaksas",IF('Lokālā tāme Nr.3'!$Q442="Neattiecināmās",'Lokālā tāme Nr.3'!$K442,0))</f>
        <v>0</v>
      </c>
      <c r="L439" s="27">
        <f>IF($C$2="Neattiecināmās izmaksas",IF('Lokālā tāme Nr.3'!$Q442="Neattiecināmās",'Lokālā tāme Nr.3'!$L442,0))</f>
        <v>0</v>
      </c>
      <c r="M439" s="5">
        <f>IF($C$2="Neattiecināmās izmaksas",IF('Lokālā tāme Nr.3'!$Q442="Neattiecināmās",'Lokālā tāme Nr.3'!$M442,0))</f>
        <v>0</v>
      </c>
      <c r="N439" s="5">
        <f>IF($C$2="Neattiecināmās izmaksas",IF('Lokālā tāme Nr.3'!$Q442="Neattiecināmās",'Lokālā tāme Nr.3'!$N442,0))</f>
        <v>0</v>
      </c>
      <c r="O439" s="5">
        <f>IF($C$2="Neattiecināmās izmaksas",IF('Lokālā tāme Nr.3'!$Q442="Neattiecināmās",'Lokālā tāme Nr.3'!$O442,0))</f>
        <v>0</v>
      </c>
      <c r="P439" s="17">
        <f>IF($C$2="Neattiecināmās izmaksas",IF('Lokālā tāme Nr.3'!$Q442="Neattiecināmās",'Lokālā tāme Nr.3'!$P442,0))</f>
        <v>0</v>
      </c>
    </row>
    <row r="440" spans="1:16" ht="12" thickBot="1" x14ac:dyDescent="0.25">
      <c r="A440" s="18">
        <f>IF(P440=0,0,IF(COUNTBLANK(P440)=1,0,COUNTA($P$8:P440)))</f>
        <v>0</v>
      </c>
      <c r="B440" s="5">
        <f>IF($C$2="Neattiecināmās izmaksas",IF('Lokālā tāme Nr.3'!$Q443="Neattiecināmās",'Lokālā tāme Nr.3'!$B443,0))</f>
        <v>0</v>
      </c>
      <c r="C440" s="5">
        <f>IF($C$2="Neattiecināmās izmaksas",IF('Lokālā tāme Nr.3'!$Q443="Neattiecināmās",'Lokālā tāme Nr.3'!$C443,0))</f>
        <v>0</v>
      </c>
      <c r="D440" s="5">
        <f>IF($C$2="Neattiecināmās izmaksas",IF('Lokālā tāme Nr.3'!$Q443="Neattiecināmās",'Lokālā tāme Nr.3'!$D443,0))</f>
        <v>0</v>
      </c>
      <c r="E440" s="17">
        <f>IF($C$2="Neattiecināmās izmaksas",IF('Lokālā tāme Nr.3'!$Q443="Neattiecināmās",'Lokālā tāme Nr.3'!$E443,0))</f>
        <v>0</v>
      </c>
      <c r="F440" s="31">
        <f>IF($C$2="Neattiecināmās izmaksas",IF('Lokālā tāme Nr.3'!$Q443="Neattiecināmās",'Lokālā tāme Nr.3'!$F443,0))</f>
        <v>0</v>
      </c>
      <c r="G440" s="5">
        <f>IF($C$2="Neattiecināmās izmaksas",IF('Lokālā tāme Nr.3'!$Q443="Neattiecināmās",'Lokālā tāme Nr.3'!$G443,0))</f>
        <v>0</v>
      </c>
      <c r="H440" s="5">
        <f>IF($C$2="Neattiecināmās izmaksas",IF('Lokālā tāme Nr.3'!$Q443="Neattiecināmās",'Lokālā tāme Nr.3'!$H443,0))</f>
        <v>0</v>
      </c>
      <c r="I440" s="5">
        <f>IF($C$2="Neattiecināmās izmaksas",IF('Lokālā tāme Nr.3'!$Q443="Neattiecināmās",'Lokālā tāme Nr.3'!$I443,0))</f>
        <v>0</v>
      </c>
      <c r="J440" s="5">
        <f>IF($C$2="Neattiecināmās izmaksas",IF('Lokālā tāme Nr.3'!$Q443="Neattiecināmās",'Lokālā tāme Nr.3'!$J443,0))</f>
        <v>0</v>
      </c>
      <c r="K440" s="47">
        <f>IF($C$2="Neattiecināmās izmaksas",IF('Lokālā tāme Nr.3'!$Q443="Neattiecināmās",'Lokālā tāme Nr.3'!$K443,0))</f>
        <v>0</v>
      </c>
      <c r="L440" s="27">
        <f>IF($C$2="Neattiecināmās izmaksas",IF('Lokālā tāme Nr.3'!$Q443="Neattiecināmās",'Lokālā tāme Nr.3'!$L443,0))</f>
        <v>0</v>
      </c>
      <c r="M440" s="5">
        <f>IF($C$2="Neattiecināmās izmaksas",IF('Lokālā tāme Nr.3'!$Q443="Neattiecināmās",'Lokālā tāme Nr.3'!$M443,0))</f>
        <v>0</v>
      </c>
      <c r="N440" s="5">
        <f>IF($C$2="Neattiecināmās izmaksas",IF('Lokālā tāme Nr.3'!$Q443="Neattiecināmās",'Lokālā tāme Nr.3'!$N443,0))</f>
        <v>0</v>
      </c>
      <c r="O440" s="5">
        <f>IF($C$2="Neattiecināmās izmaksas",IF('Lokālā tāme Nr.3'!$Q443="Neattiecināmās",'Lokālā tāme Nr.3'!$O443,0))</f>
        <v>0</v>
      </c>
      <c r="P440" s="17">
        <f>IF($C$2="Neattiecināmās izmaksas",IF('Lokālā tāme Nr.3'!$Q443="Neattiecināmās",'Lokālā tāme Nr.3'!$P443,0))</f>
        <v>0</v>
      </c>
    </row>
    <row r="441" spans="1:16" ht="12" thickBot="1" x14ac:dyDescent="0.25">
      <c r="A441" s="18">
        <f>IF(P441=0,0,IF(COUNTBLANK(P441)=1,0,COUNTA($P$8:P441)))</f>
        <v>0</v>
      </c>
      <c r="B441" s="5">
        <f>IF($C$2="Neattiecināmās izmaksas",IF('Lokālā tāme Nr.3'!$Q444="Neattiecināmās",'Lokālā tāme Nr.3'!$B444,0))</f>
        <v>0</v>
      </c>
      <c r="C441" s="5">
        <f>IF($C$2="Neattiecināmās izmaksas",IF('Lokālā tāme Nr.3'!$Q444="Neattiecināmās",'Lokālā tāme Nr.3'!$C444,0))</f>
        <v>0</v>
      </c>
      <c r="D441" s="5">
        <f>IF($C$2="Neattiecināmās izmaksas",IF('Lokālā tāme Nr.3'!$Q444="Neattiecināmās",'Lokālā tāme Nr.3'!$D444,0))</f>
        <v>0</v>
      </c>
      <c r="E441" s="17">
        <f>IF($C$2="Neattiecināmās izmaksas",IF('Lokālā tāme Nr.3'!$Q444="Neattiecināmās",'Lokālā tāme Nr.3'!$E444,0))</f>
        <v>0</v>
      </c>
      <c r="F441" s="31">
        <f>IF($C$2="Neattiecināmās izmaksas",IF('Lokālā tāme Nr.3'!$Q444="Neattiecināmās",'Lokālā tāme Nr.3'!$F444,0))</f>
        <v>0</v>
      </c>
      <c r="G441" s="5">
        <f>IF($C$2="Neattiecināmās izmaksas",IF('Lokālā tāme Nr.3'!$Q444="Neattiecināmās",'Lokālā tāme Nr.3'!$G444,0))</f>
        <v>0</v>
      </c>
      <c r="H441" s="5">
        <f>IF($C$2="Neattiecināmās izmaksas",IF('Lokālā tāme Nr.3'!$Q444="Neattiecināmās",'Lokālā tāme Nr.3'!$H444,0))</f>
        <v>0</v>
      </c>
      <c r="I441" s="5">
        <f>IF($C$2="Neattiecināmās izmaksas",IF('Lokālā tāme Nr.3'!$Q444="Neattiecināmās",'Lokālā tāme Nr.3'!$I444,0))</f>
        <v>0</v>
      </c>
      <c r="J441" s="5">
        <f>IF($C$2="Neattiecināmās izmaksas",IF('Lokālā tāme Nr.3'!$Q444="Neattiecināmās",'Lokālā tāme Nr.3'!$J444,0))</f>
        <v>0</v>
      </c>
      <c r="K441" s="47">
        <f>IF($C$2="Neattiecināmās izmaksas",IF('Lokālā tāme Nr.3'!$Q444="Neattiecināmās",'Lokālā tāme Nr.3'!$K444,0))</f>
        <v>0</v>
      </c>
      <c r="L441" s="27">
        <f>IF($C$2="Neattiecināmās izmaksas",IF('Lokālā tāme Nr.3'!$Q444="Neattiecināmās",'Lokālā tāme Nr.3'!$L444,0))</f>
        <v>0</v>
      </c>
      <c r="M441" s="5">
        <f>IF($C$2="Neattiecināmās izmaksas",IF('Lokālā tāme Nr.3'!$Q444="Neattiecināmās",'Lokālā tāme Nr.3'!$M444,0))</f>
        <v>0</v>
      </c>
      <c r="N441" s="5">
        <f>IF($C$2="Neattiecināmās izmaksas",IF('Lokālā tāme Nr.3'!$Q444="Neattiecināmās",'Lokālā tāme Nr.3'!$N444,0))</f>
        <v>0</v>
      </c>
      <c r="O441" s="5">
        <f>IF($C$2="Neattiecināmās izmaksas",IF('Lokālā tāme Nr.3'!$Q444="Neattiecināmās",'Lokālā tāme Nr.3'!$O444,0))</f>
        <v>0</v>
      </c>
      <c r="P441" s="17">
        <f>IF($C$2="Neattiecināmās izmaksas",IF('Lokālā tāme Nr.3'!$Q444="Neattiecināmās",'Lokālā tāme Nr.3'!$P444,0))</f>
        <v>0</v>
      </c>
    </row>
    <row r="442" spans="1:16" ht="12" thickBot="1" x14ac:dyDescent="0.25">
      <c r="A442" s="18">
        <f>IF(P442=0,0,IF(COUNTBLANK(P442)=1,0,COUNTA($P$8:P442)))</f>
        <v>0</v>
      </c>
      <c r="B442" s="5">
        <f>IF($C$2="Neattiecināmās izmaksas",IF('Lokālā tāme Nr.3'!$Q445="Neattiecināmās",'Lokālā tāme Nr.3'!$B445,0))</f>
        <v>0</v>
      </c>
      <c r="C442" s="5">
        <f>IF($C$2="Neattiecināmās izmaksas",IF('Lokālā tāme Nr.3'!$Q445="Neattiecināmās",'Lokālā tāme Nr.3'!$C445,0))</f>
        <v>0</v>
      </c>
      <c r="D442" s="5">
        <f>IF($C$2="Neattiecināmās izmaksas",IF('Lokālā tāme Nr.3'!$Q445="Neattiecināmās",'Lokālā tāme Nr.3'!$D445,0))</f>
        <v>0</v>
      </c>
      <c r="E442" s="17">
        <f>IF($C$2="Neattiecināmās izmaksas",IF('Lokālā tāme Nr.3'!$Q445="Neattiecināmās",'Lokālā tāme Nr.3'!$E445,0))</f>
        <v>0</v>
      </c>
      <c r="F442" s="31">
        <f>IF($C$2="Neattiecināmās izmaksas",IF('Lokālā tāme Nr.3'!$Q445="Neattiecināmās",'Lokālā tāme Nr.3'!$F445,0))</f>
        <v>0</v>
      </c>
      <c r="G442" s="5">
        <f>IF($C$2="Neattiecināmās izmaksas",IF('Lokālā tāme Nr.3'!$Q445="Neattiecināmās",'Lokālā tāme Nr.3'!$G445,0))</f>
        <v>0</v>
      </c>
      <c r="H442" s="5">
        <f>IF($C$2="Neattiecināmās izmaksas",IF('Lokālā tāme Nr.3'!$Q445="Neattiecināmās",'Lokālā tāme Nr.3'!$H445,0))</f>
        <v>0</v>
      </c>
      <c r="I442" s="5">
        <f>IF($C$2="Neattiecināmās izmaksas",IF('Lokālā tāme Nr.3'!$Q445="Neattiecināmās",'Lokālā tāme Nr.3'!$I445,0))</f>
        <v>0</v>
      </c>
      <c r="J442" s="5">
        <f>IF($C$2="Neattiecināmās izmaksas",IF('Lokālā tāme Nr.3'!$Q445="Neattiecināmās",'Lokālā tāme Nr.3'!$J445,0))</f>
        <v>0</v>
      </c>
      <c r="K442" s="47">
        <f>IF($C$2="Neattiecināmās izmaksas",IF('Lokālā tāme Nr.3'!$Q445="Neattiecināmās",'Lokālā tāme Nr.3'!$K445,0))</f>
        <v>0</v>
      </c>
      <c r="L442" s="27">
        <f>IF($C$2="Neattiecināmās izmaksas",IF('Lokālā tāme Nr.3'!$Q445="Neattiecināmās",'Lokālā tāme Nr.3'!$L445,0))</f>
        <v>0</v>
      </c>
      <c r="M442" s="5">
        <f>IF($C$2="Neattiecināmās izmaksas",IF('Lokālā tāme Nr.3'!$Q445="Neattiecināmās",'Lokālā tāme Nr.3'!$M445,0))</f>
        <v>0</v>
      </c>
      <c r="N442" s="5">
        <f>IF($C$2="Neattiecināmās izmaksas",IF('Lokālā tāme Nr.3'!$Q445="Neattiecināmās",'Lokālā tāme Nr.3'!$N445,0))</f>
        <v>0</v>
      </c>
      <c r="O442" s="5">
        <f>IF($C$2="Neattiecināmās izmaksas",IF('Lokālā tāme Nr.3'!$Q445="Neattiecināmās",'Lokālā tāme Nr.3'!$O445,0))</f>
        <v>0</v>
      </c>
      <c r="P442" s="17">
        <f>IF($C$2="Neattiecināmās izmaksas",IF('Lokālā tāme Nr.3'!$Q445="Neattiecināmās",'Lokālā tāme Nr.3'!$P445,0))</f>
        <v>0</v>
      </c>
    </row>
    <row r="443" spans="1:16" ht="12" thickBot="1" x14ac:dyDescent="0.25">
      <c r="A443" s="18">
        <f>IF(P443=0,0,IF(COUNTBLANK(P443)=1,0,COUNTA($P$8:P443)))</f>
        <v>0</v>
      </c>
      <c r="B443" s="5">
        <f>IF($C$2="Neattiecināmās izmaksas",IF('Lokālā tāme Nr.3'!$Q446="Neattiecināmās",'Lokālā tāme Nr.3'!$B446,0))</f>
        <v>0</v>
      </c>
      <c r="C443" s="5">
        <f>IF($C$2="Neattiecināmās izmaksas",IF('Lokālā tāme Nr.3'!$Q446="Neattiecināmās",'Lokālā tāme Nr.3'!$C446,0))</f>
        <v>0</v>
      </c>
      <c r="D443" s="5">
        <f>IF($C$2="Neattiecināmās izmaksas",IF('Lokālā tāme Nr.3'!$Q446="Neattiecināmās",'Lokālā tāme Nr.3'!$D446,0))</f>
        <v>0</v>
      </c>
      <c r="E443" s="17">
        <f>IF($C$2="Neattiecināmās izmaksas",IF('Lokālā tāme Nr.3'!$Q446="Neattiecināmās",'Lokālā tāme Nr.3'!$E446,0))</f>
        <v>0</v>
      </c>
      <c r="F443" s="31">
        <f>IF($C$2="Neattiecināmās izmaksas",IF('Lokālā tāme Nr.3'!$Q446="Neattiecināmās",'Lokālā tāme Nr.3'!$F446,0))</f>
        <v>0</v>
      </c>
      <c r="G443" s="5">
        <f>IF($C$2="Neattiecināmās izmaksas",IF('Lokālā tāme Nr.3'!$Q446="Neattiecināmās",'Lokālā tāme Nr.3'!$G446,0))</f>
        <v>0</v>
      </c>
      <c r="H443" s="5">
        <f>IF($C$2="Neattiecināmās izmaksas",IF('Lokālā tāme Nr.3'!$Q446="Neattiecināmās",'Lokālā tāme Nr.3'!$H446,0))</f>
        <v>0</v>
      </c>
      <c r="I443" s="5">
        <f>IF($C$2="Neattiecināmās izmaksas",IF('Lokālā tāme Nr.3'!$Q446="Neattiecināmās",'Lokālā tāme Nr.3'!$I446,0))</f>
        <v>0</v>
      </c>
      <c r="J443" s="5">
        <f>IF($C$2="Neattiecināmās izmaksas",IF('Lokālā tāme Nr.3'!$Q446="Neattiecināmās",'Lokālā tāme Nr.3'!$J446,0))</f>
        <v>0</v>
      </c>
      <c r="K443" s="47">
        <f>IF($C$2="Neattiecināmās izmaksas",IF('Lokālā tāme Nr.3'!$Q446="Neattiecināmās",'Lokālā tāme Nr.3'!$K446,0))</f>
        <v>0</v>
      </c>
      <c r="L443" s="27">
        <f>IF($C$2="Neattiecināmās izmaksas",IF('Lokālā tāme Nr.3'!$Q446="Neattiecināmās",'Lokālā tāme Nr.3'!$L446,0))</f>
        <v>0</v>
      </c>
      <c r="M443" s="5">
        <f>IF($C$2="Neattiecināmās izmaksas",IF('Lokālā tāme Nr.3'!$Q446="Neattiecināmās",'Lokālā tāme Nr.3'!$M446,0))</f>
        <v>0</v>
      </c>
      <c r="N443" s="5">
        <f>IF($C$2="Neattiecināmās izmaksas",IF('Lokālā tāme Nr.3'!$Q446="Neattiecināmās",'Lokālā tāme Nr.3'!$N446,0))</f>
        <v>0</v>
      </c>
      <c r="O443" s="5">
        <f>IF($C$2="Neattiecināmās izmaksas",IF('Lokālā tāme Nr.3'!$Q446="Neattiecināmās",'Lokālā tāme Nr.3'!$O446,0))</f>
        <v>0</v>
      </c>
      <c r="P443" s="17">
        <f>IF($C$2="Neattiecināmās izmaksas",IF('Lokālā tāme Nr.3'!$Q446="Neattiecināmās",'Lokālā tāme Nr.3'!$P446,0))</f>
        <v>0</v>
      </c>
    </row>
    <row r="444" spans="1:16" ht="12" thickBot="1" x14ac:dyDescent="0.25">
      <c r="A444" s="18">
        <f>IF(P444=0,0,IF(COUNTBLANK(P444)=1,0,COUNTA($P$8:P444)))</f>
        <v>0</v>
      </c>
      <c r="B444" s="5">
        <f>IF($C$2="Neattiecināmās izmaksas",IF('Lokālā tāme Nr.3'!$Q447="Neattiecināmās",'Lokālā tāme Nr.3'!$B447,0))</f>
        <v>0</v>
      </c>
      <c r="C444" s="5">
        <f>IF($C$2="Neattiecināmās izmaksas",IF('Lokālā tāme Nr.3'!$Q447="Neattiecināmās",'Lokālā tāme Nr.3'!$C447,0))</f>
        <v>0</v>
      </c>
      <c r="D444" s="5">
        <f>IF($C$2="Neattiecināmās izmaksas",IF('Lokālā tāme Nr.3'!$Q447="Neattiecināmās",'Lokālā tāme Nr.3'!$D447,0))</f>
        <v>0</v>
      </c>
      <c r="E444" s="17">
        <f>IF($C$2="Neattiecināmās izmaksas",IF('Lokālā tāme Nr.3'!$Q447="Neattiecināmās",'Lokālā tāme Nr.3'!$E447,0))</f>
        <v>0</v>
      </c>
      <c r="F444" s="31">
        <f>IF($C$2="Neattiecināmās izmaksas",IF('Lokālā tāme Nr.3'!$Q447="Neattiecināmās",'Lokālā tāme Nr.3'!$F447,0))</f>
        <v>0</v>
      </c>
      <c r="G444" s="5">
        <f>IF($C$2="Neattiecināmās izmaksas",IF('Lokālā tāme Nr.3'!$Q447="Neattiecināmās",'Lokālā tāme Nr.3'!$G447,0))</f>
        <v>0</v>
      </c>
      <c r="H444" s="5">
        <f>IF($C$2="Neattiecināmās izmaksas",IF('Lokālā tāme Nr.3'!$Q447="Neattiecināmās",'Lokālā tāme Nr.3'!$H447,0))</f>
        <v>0</v>
      </c>
      <c r="I444" s="5">
        <f>IF($C$2="Neattiecināmās izmaksas",IF('Lokālā tāme Nr.3'!$Q447="Neattiecināmās",'Lokālā tāme Nr.3'!$I447,0))</f>
        <v>0</v>
      </c>
      <c r="J444" s="5">
        <f>IF($C$2="Neattiecināmās izmaksas",IF('Lokālā tāme Nr.3'!$Q447="Neattiecināmās",'Lokālā tāme Nr.3'!$J447,0))</f>
        <v>0</v>
      </c>
      <c r="K444" s="47">
        <f>IF($C$2="Neattiecināmās izmaksas",IF('Lokālā tāme Nr.3'!$Q447="Neattiecināmās",'Lokālā tāme Nr.3'!$K447,0))</f>
        <v>0</v>
      </c>
      <c r="L444" s="27">
        <f>IF($C$2="Neattiecināmās izmaksas",IF('Lokālā tāme Nr.3'!$Q447="Neattiecināmās",'Lokālā tāme Nr.3'!$L447,0))</f>
        <v>0</v>
      </c>
      <c r="M444" s="5">
        <f>IF($C$2="Neattiecināmās izmaksas",IF('Lokālā tāme Nr.3'!$Q447="Neattiecināmās",'Lokālā tāme Nr.3'!$M447,0))</f>
        <v>0</v>
      </c>
      <c r="N444" s="5">
        <f>IF($C$2="Neattiecināmās izmaksas",IF('Lokālā tāme Nr.3'!$Q447="Neattiecināmās",'Lokālā tāme Nr.3'!$N447,0))</f>
        <v>0</v>
      </c>
      <c r="O444" s="5">
        <f>IF($C$2="Neattiecināmās izmaksas",IF('Lokālā tāme Nr.3'!$Q447="Neattiecināmās",'Lokālā tāme Nr.3'!$O447,0))</f>
        <v>0</v>
      </c>
      <c r="P444" s="17">
        <f>IF($C$2="Neattiecināmās izmaksas",IF('Lokālā tāme Nr.3'!$Q447="Neattiecināmās",'Lokālā tāme Nr.3'!$P447,0))</f>
        <v>0</v>
      </c>
    </row>
    <row r="445" spans="1:16" ht="12" thickBot="1" x14ac:dyDescent="0.25">
      <c r="A445" s="18">
        <f>IF(P445=0,0,IF(COUNTBLANK(P445)=1,0,COUNTA($P$8:P445)))</f>
        <v>0</v>
      </c>
      <c r="B445" s="5">
        <f>IF($C$2="Neattiecināmās izmaksas",IF('Lokālā tāme Nr.3'!$Q448="Neattiecināmās",'Lokālā tāme Nr.3'!$B448,0))</f>
        <v>0</v>
      </c>
      <c r="C445" s="5">
        <f>IF($C$2="Neattiecināmās izmaksas",IF('Lokālā tāme Nr.3'!$Q448="Neattiecināmās",'Lokālā tāme Nr.3'!$C448,0))</f>
        <v>0</v>
      </c>
      <c r="D445" s="5">
        <f>IF($C$2="Neattiecināmās izmaksas",IF('Lokālā tāme Nr.3'!$Q448="Neattiecināmās",'Lokālā tāme Nr.3'!$D448,0))</f>
        <v>0</v>
      </c>
      <c r="E445" s="17">
        <f>IF($C$2="Neattiecināmās izmaksas",IF('Lokālā tāme Nr.3'!$Q448="Neattiecināmās",'Lokālā tāme Nr.3'!$E448,0))</f>
        <v>0</v>
      </c>
      <c r="F445" s="31">
        <f>IF($C$2="Neattiecināmās izmaksas",IF('Lokālā tāme Nr.3'!$Q448="Neattiecināmās",'Lokālā tāme Nr.3'!$F448,0))</f>
        <v>0</v>
      </c>
      <c r="G445" s="5">
        <f>IF($C$2="Neattiecināmās izmaksas",IF('Lokālā tāme Nr.3'!$Q448="Neattiecināmās",'Lokālā tāme Nr.3'!$G448,0))</f>
        <v>0</v>
      </c>
      <c r="H445" s="5">
        <f>IF($C$2="Neattiecināmās izmaksas",IF('Lokālā tāme Nr.3'!$Q448="Neattiecināmās",'Lokālā tāme Nr.3'!$H448,0))</f>
        <v>0</v>
      </c>
      <c r="I445" s="5">
        <f>IF($C$2="Neattiecināmās izmaksas",IF('Lokālā tāme Nr.3'!$Q448="Neattiecināmās",'Lokālā tāme Nr.3'!$I448,0))</f>
        <v>0</v>
      </c>
      <c r="J445" s="5">
        <f>IF($C$2="Neattiecināmās izmaksas",IF('Lokālā tāme Nr.3'!$Q448="Neattiecināmās",'Lokālā tāme Nr.3'!$J448,0))</f>
        <v>0</v>
      </c>
      <c r="K445" s="47">
        <f>IF($C$2="Neattiecināmās izmaksas",IF('Lokālā tāme Nr.3'!$Q448="Neattiecināmās",'Lokālā tāme Nr.3'!$K448,0))</f>
        <v>0</v>
      </c>
      <c r="L445" s="27">
        <f>IF($C$2="Neattiecināmās izmaksas",IF('Lokālā tāme Nr.3'!$Q448="Neattiecināmās",'Lokālā tāme Nr.3'!$L448,0))</f>
        <v>0</v>
      </c>
      <c r="M445" s="5">
        <f>IF($C$2="Neattiecināmās izmaksas",IF('Lokālā tāme Nr.3'!$Q448="Neattiecināmās",'Lokālā tāme Nr.3'!$M448,0))</f>
        <v>0</v>
      </c>
      <c r="N445" s="5">
        <f>IF($C$2="Neattiecināmās izmaksas",IF('Lokālā tāme Nr.3'!$Q448="Neattiecināmās",'Lokālā tāme Nr.3'!$N448,0))</f>
        <v>0</v>
      </c>
      <c r="O445" s="5">
        <f>IF($C$2="Neattiecināmās izmaksas",IF('Lokālā tāme Nr.3'!$Q448="Neattiecināmās",'Lokālā tāme Nr.3'!$O448,0))</f>
        <v>0</v>
      </c>
      <c r="P445" s="17">
        <f>IF($C$2="Neattiecināmās izmaksas",IF('Lokālā tāme Nr.3'!$Q448="Neattiecināmās",'Lokālā tāme Nr.3'!$P448,0))</f>
        <v>0</v>
      </c>
    </row>
    <row r="446" spans="1:16" ht="12" thickBot="1" x14ac:dyDescent="0.25">
      <c r="A446" s="18">
        <f>IF(P446=0,0,IF(COUNTBLANK(P446)=1,0,COUNTA($P$8:P446)))</f>
        <v>0</v>
      </c>
      <c r="B446" s="5">
        <f>IF($C$2="Neattiecināmās izmaksas",IF('Lokālā tāme Nr.3'!$Q449="Neattiecināmās",'Lokālā tāme Nr.3'!$B449,0))</f>
        <v>0</v>
      </c>
      <c r="C446" s="5">
        <f>IF($C$2="Neattiecināmās izmaksas",IF('Lokālā tāme Nr.3'!$Q449="Neattiecināmās",'Lokālā tāme Nr.3'!$C449,0))</f>
        <v>0</v>
      </c>
      <c r="D446" s="5">
        <f>IF($C$2="Neattiecināmās izmaksas",IF('Lokālā tāme Nr.3'!$Q449="Neattiecināmās",'Lokālā tāme Nr.3'!$D449,0))</f>
        <v>0</v>
      </c>
      <c r="E446" s="17">
        <f>IF($C$2="Neattiecināmās izmaksas",IF('Lokālā tāme Nr.3'!$Q449="Neattiecināmās",'Lokālā tāme Nr.3'!$E449,0))</f>
        <v>0</v>
      </c>
      <c r="F446" s="31">
        <f>IF($C$2="Neattiecināmās izmaksas",IF('Lokālā tāme Nr.3'!$Q449="Neattiecināmās",'Lokālā tāme Nr.3'!$F449,0))</f>
        <v>0</v>
      </c>
      <c r="G446" s="5">
        <f>IF($C$2="Neattiecināmās izmaksas",IF('Lokālā tāme Nr.3'!$Q449="Neattiecināmās",'Lokālā tāme Nr.3'!$G449,0))</f>
        <v>0</v>
      </c>
      <c r="H446" s="5">
        <f>IF($C$2="Neattiecināmās izmaksas",IF('Lokālā tāme Nr.3'!$Q449="Neattiecināmās",'Lokālā tāme Nr.3'!$H449,0))</f>
        <v>0</v>
      </c>
      <c r="I446" s="5">
        <f>IF($C$2="Neattiecināmās izmaksas",IF('Lokālā tāme Nr.3'!$Q449="Neattiecināmās",'Lokālā tāme Nr.3'!$I449,0))</f>
        <v>0</v>
      </c>
      <c r="J446" s="5">
        <f>IF($C$2="Neattiecināmās izmaksas",IF('Lokālā tāme Nr.3'!$Q449="Neattiecināmās",'Lokālā tāme Nr.3'!$J449,0))</f>
        <v>0</v>
      </c>
      <c r="K446" s="47">
        <f>IF($C$2="Neattiecināmās izmaksas",IF('Lokālā tāme Nr.3'!$Q449="Neattiecināmās",'Lokālā tāme Nr.3'!$K449,0))</f>
        <v>0</v>
      </c>
      <c r="L446" s="27">
        <f>IF($C$2="Neattiecināmās izmaksas",IF('Lokālā tāme Nr.3'!$Q449="Neattiecināmās",'Lokālā tāme Nr.3'!$L449,0))</f>
        <v>0</v>
      </c>
      <c r="M446" s="5">
        <f>IF($C$2="Neattiecināmās izmaksas",IF('Lokālā tāme Nr.3'!$Q449="Neattiecināmās",'Lokālā tāme Nr.3'!$M449,0))</f>
        <v>0</v>
      </c>
      <c r="N446" s="5">
        <f>IF($C$2="Neattiecināmās izmaksas",IF('Lokālā tāme Nr.3'!$Q449="Neattiecināmās",'Lokālā tāme Nr.3'!$N449,0))</f>
        <v>0</v>
      </c>
      <c r="O446" s="5">
        <f>IF($C$2="Neattiecināmās izmaksas",IF('Lokālā tāme Nr.3'!$Q449="Neattiecināmās",'Lokālā tāme Nr.3'!$O449,0))</f>
        <v>0</v>
      </c>
      <c r="P446" s="17">
        <f>IF($C$2="Neattiecināmās izmaksas",IF('Lokālā tāme Nr.3'!$Q449="Neattiecināmās",'Lokālā tāme Nr.3'!$P449,0))</f>
        <v>0</v>
      </c>
    </row>
    <row r="447" spans="1:16" ht="12" thickBot="1" x14ac:dyDescent="0.25">
      <c r="A447" s="18">
        <f>IF(P447=0,0,IF(COUNTBLANK(P447)=1,0,COUNTA($P$8:P447)))</f>
        <v>0</v>
      </c>
      <c r="B447" s="5">
        <f>IF($C$2="Neattiecināmās izmaksas",IF('Lokālā tāme Nr.3'!$Q450="Neattiecināmās",'Lokālā tāme Nr.3'!$B450,0))</f>
        <v>0</v>
      </c>
      <c r="C447" s="5">
        <f>IF($C$2="Neattiecināmās izmaksas",IF('Lokālā tāme Nr.3'!$Q450="Neattiecināmās",'Lokālā tāme Nr.3'!$C450,0))</f>
        <v>0</v>
      </c>
      <c r="D447" s="5">
        <f>IF($C$2="Neattiecināmās izmaksas",IF('Lokālā tāme Nr.3'!$Q450="Neattiecināmās",'Lokālā tāme Nr.3'!$D450,0))</f>
        <v>0</v>
      </c>
      <c r="E447" s="17">
        <f>IF($C$2="Neattiecināmās izmaksas",IF('Lokālā tāme Nr.3'!$Q450="Neattiecināmās",'Lokālā tāme Nr.3'!$E450,0))</f>
        <v>0</v>
      </c>
      <c r="F447" s="31">
        <f>IF($C$2="Neattiecināmās izmaksas",IF('Lokālā tāme Nr.3'!$Q450="Neattiecināmās",'Lokālā tāme Nr.3'!$F450,0))</f>
        <v>0</v>
      </c>
      <c r="G447" s="5">
        <f>IF($C$2="Neattiecināmās izmaksas",IF('Lokālā tāme Nr.3'!$Q450="Neattiecināmās",'Lokālā tāme Nr.3'!$G450,0))</f>
        <v>0</v>
      </c>
      <c r="H447" s="5">
        <f>IF($C$2="Neattiecināmās izmaksas",IF('Lokālā tāme Nr.3'!$Q450="Neattiecināmās",'Lokālā tāme Nr.3'!$H450,0))</f>
        <v>0</v>
      </c>
      <c r="I447" s="5">
        <f>IF($C$2="Neattiecināmās izmaksas",IF('Lokālā tāme Nr.3'!$Q450="Neattiecināmās",'Lokālā tāme Nr.3'!$I450,0))</f>
        <v>0</v>
      </c>
      <c r="J447" s="5">
        <f>IF($C$2="Neattiecināmās izmaksas",IF('Lokālā tāme Nr.3'!$Q450="Neattiecināmās",'Lokālā tāme Nr.3'!$J450,0))</f>
        <v>0</v>
      </c>
      <c r="K447" s="47">
        <f>IF($C$2="Neattiecināmās izmaksas",IF('Lokālā tāme Nr.3'!$Q450="Neattiecināmās",'Lokālā tāme Nr.3'!$K450,0))</f>
        <v>0</v>
      </c>
      <c r="L447" s="27">
        <f>IF($C$2="Neattiecināmās izmaksas",IF('Lokālā tāme Nr.3'!$Q450="Neattiecināmās",'Lokālā tāme Nr.3'!$L450,0))</f>
        <v>0</v>
      </c>
      <c r="M447" s="5">
        <f>IF($C$2="Neattiecināmās izmaksas",IF('Lokālā tāme Nr.3'!$Q450="Neattiecināmās",'Lokālā tāme Nr.3'!$M450,0))</f>
        <v>0</v>
      </c>
      <c r="N447" s="5">
        <f>IF($C$2="Neattiecināmās izmaksas",IF('Lokālā tāme Nr.3'!$Q450="Neattiecināmās",'Lokālā tāme Nr.3'!$N450,0))</f>
        <v>0</v>
      </c>
      <c r="O447" s="5">
        <f>IF($C$2="Neattiecināmās izmaksas",IF('Lokālā tāme Nr.3'!$Q450="Neattiecināmās",'Lokālā tāme Nr.3'!$O450,0))</f>
        <v>0</v>
      </c>
      <c r="P447" s="17">
        <f>IF($C$2="Neattiecināmās izmaksas",IF('Lokālā tāme Nr.3'!$Q450="Neattiecināmās",'Lokālā tāme Nr.3'!$P450,0))</f>
        <v>0</v>
      </c>
    </row>
    <row r="448" spans="1:16" ht="12" thickBot="1" x14ac:dyDescent="0.25">
      <c r="A448" s="18">
        <f>IF(P448=0,0,IF(COUNTBLANK(P448)=1,0,COUNTA($P$8:P448)))</f>
        <v>0</v>
      </c>
      <c r="B448" s="5">
        <f>IF($C$2="Neattiecināmās izmaksas",IF('Lokālā tāme Nr.3'!$Q451="Neattiecināmās",'Lokālā tāme Nr.3'!$B451,0))</f>
        <v>0</v>
      </c>
      <c r="C448" s="5">
        <f>IF($C$2="Neattiecināmās izmaksas",IF('Lokālā tāme Nr.3'!$Q451="Neattiecināmās",'Lokālā tāme Nr.3'!$C451,0))</f>
        <v>0</v>
      </c>
      <c r="D448" s="5">
        <f>IF($C$2="Neattiecināmās izmaksas",IF('Lokālā tāme Nr.3'!$Q451="Neattiecināmās",'Lokālā tāme Nr.3'!$D451,0))</f>
        <v>0</v>
      </c>
      <c r="E448" s="17">
        <f>IF($C$2="Neattiecināmās izmaksas",IF('Lokālā tāme Nr.3'!$Q451="Neattiecināmās",'Lokālā tāme Nr.3'!$E451,0))</f>
        <v>0</v>
      </c>
      <c r="F448" s="31">
        <f>IF($C$2="Neattiecināmās izmaksas",IF('Lokālā tāme Nr.3'!$Q451="Neattiecināmās",'Lokālā tāme Nr.3'!$F451,0))</f>
        <v>0</v>
      </c>
      <c r="G448" s="5">
        <f>IF($C$2="Neattiecināmās izmaksas",IF('Lokālā tāme Nr.3'!$Q451="Neattiecināmās",'Lokālā tāme Nr.3'!$G451,0))</f>
        <v>0</v>
      </c>
      <c r="H448" s="5">
        <f>IF($C$2="Neattiecināmās izmaksas",IF('Lokālā tāme Nr.3'!$Q451="Neattiecināmās",'Lokālā tāme Nr.3'!$H451,0))</f>
        <v>0</v>
      </c>
      <c r="I448" s="5">
        <f>IF($C$2="Neattiecināmās izmaksas",IF('Lokālā tāme Nr.3'!$Q451="Neattiecināmās",'Lokālā tāme Nr.3'!$I451,0))</f>
        <v>0</v>
      </c>
      <c r="J448" s="5">
        <f>IF($C$2="Neattiecināmās izmaksas",IF('Lokālā tāme Nr.3'!$Q451="Neattiecināmās",'Lokālā tāme Nr.3'!$J451,0))</f>
        <v>0</v>
      </c>
      <c r="K448" s="47">
        <f>IF($C$2="Neattiecināmās izmaksas",IF('Lokālā tāme Nr.3'!$Q451="Neattiecināmās",'Lokālā tāme Nr.3'!$K451,0))</f>
        <v>0</v>
      </c>
      <c r="L448" s="27">
        <f>IF($C$2="Neattiecināmās izmaksas",IF('Lokālā tāme Nr.3'!$Q451="Neattiecināmās",'Lokālā tāme Nr.3'!$L451,0))</f>
        <v>0</v>
      </c>
      <c r="M448" s="5">
        <f>IF($C$2="Neattiecināmās izmaksas",IF('Lokālā tāme Nr.3'!$Q451="Neattiecināmās",'Lokālā tāme Nr.3'!$M451,0))</f>
        <v>0</v>
      </c>
      <c r="N448" s="5">
        <f>IF($C$2="Neattiecināmās izmaksas",IF('Lokālā tāme Nr.3'!$Q451="Neattiecināmās",'Lokālā tāme Nr.3'!$N451,0))</f>
        <v>0</v>
      </c>
      <c r="O448" s="5">
        <f>IF($C$2="Neattiecināmās izmaksas",IF('Lokālā tāme Nr.3'!$Q451="Neattiecināmās",'Lokālā tāme Nr.3'!$O451,0))</f>
        <v>0</v>
      </c>
      <c r="P448" s="17">
        <f>IF($C$2="Neattiecināmās izmaksas",IF('Lokālā tāme Nr.3'!$Q451="Neattiecināmās",'Lokālā tāme Nr.3'!$P451,0))</f>
        <v>0</v>
      </c>
    </row>
    <row r="449" spans="1:16" ht="12" thickBot="1" x14ac:dyDescent="0.25">
      <c r="A449" s="18">
        <f>IF(P449=0,0,IF(COUNTBLANK(P449)=1,0,COUNTA($P$8:P449)))</f>
        <v>0</v>
      </c>
      <c r="B449" s="5">
        <f>IF($C$2="Neattiecināmās izmaksas",IF('Lokālā tāme Nr.3'!$Q452="Neattiecināmās",'Lokālā tāme Nr.3'!$B452,0))</f>
        <v>0</v>
      </c>
      <c r="C449" s="5">
        <f>IF($C$2="Neattiecināmās izmaksas",IF('Lokālā tāme Nr.3'!$Q452="Neattiecināmās",'Lokālā tāme Nr.3'!$C452,0))</f>
        <v>0</v>
      </c>
      <c r="D449" s="5">
        <f>IF($C$2="Neattiecināmās izmaksas",IF('Lokālā tāme Nr.3'!$Q452="Neattiecināmās",'Lokālā tāme Nr.3'!$D452,0))</f>
        <v>0</v>
      </c>
      <c r="E449" s="17">
        <f>IF($C$2="Neattiecināmās izmaksas",IF('Lokālā tāme Nr.3'!$Q452="Neattiecināmās",'Lokālā tāme Nr.3'!$E452,0))</f>
        <v>0</v>
      </c>
      <c r="F449" s="31">
        <f>IF($C$2="Neattiecināmās izmaksas",IF('Lokālā tāme Nr.3'!$Q452="Neattiecināmās",'Lokālā tāme Nr.3'!$F452,0))</f>
        <v>0</v>
      </c>
      <c r="G449" s="5">
        <f>IF($C$2="Neattiecināmās izmaksas",IF('Lokālā tāme Nr.3'!$Q452="Neattiecināmās",'Lokālā tāme Nr.3'!$G452,0))</f>
        <v>0</v>
      </c>
      <c r="H449" s="5">
        <f>IF($C$2="Neattiecināmās izmaksas",IF('Lokālā tāme Nr.3'!$Q452="Neattiecināmās",'Lokālā tāme Nr.3'!$H452,0))</f>
        <v>0</v>
      </c>
      <c r="I449" s="5">
        <f>IF($C$2="Neattiecināmās izmaksas",IF('Lokālā tāme Nr.3'!$Q452="Neattiecināmās",'Lokālā tāme Nr.3'!$I452,0))</f>
        <v>0</v>
      </c>
      <c r="J449" s="5">
        <f>IF($C$2="Neattiecināmās izmaksas",IF('Lokālā tāme Nr.3'!$Q452="Neattiecināmās",'Lokālā tāme Nr.3'!$J452,0))</f>
        <v>0</v>
      </c>
      <c r="K449" s="47">
        <f>IF($C$2="Neattiecināmās izmaksas",IF('Lokālā tāme Nr.3'!$Q452="Neattiecināmās",'Lokālā tāme Nr.3'!$K452,0))</f>
        <v>0</v>
      </c>
      <c r="L449" s="27">
        <f>IF($C$2="Neattiecināmās izmaksas",IF('Lokālā tāme Nr.3'!$Q452="Neattiecināmās",'Lokālā tāme Nr.3'!$L452,0))</f>
        <v>0</v>
      </c>
      <c r="M449" s="5">
        <f>IF($C$2="Neattiecināmās izmaksas",IF('Lokālā tāme Nr.3'!$Q452="Neattiecināmās",'Lokālā tāme Nr.3'!$M452,0))</f>
        <v>0</v>
      </c>
      <c r="N449" s="5">
        <f>IF($C$2="Neattiecināmās izmaksas",IF('Lokālā tāme Nr.3'!$Q452="Neattiecināmās",'Lokālā tāme Nr.3'!$N452,0))</f>
        <v>0</v>
      </c>
      <c r="O449" s="5">
        <f>IF($C$2="Neattiecināmās izmaksas",IF('Lokālā tāme Nr.3'!$Q452="Neattiecināmās",'Lokālā tāme Nr.3'!$O452,0))</f>
        <v>0</v>
      </c>
      <c r="P449" s="17">
        <f>IF($C$2="Neattiecināmās izmaksas",IF('Lokālā tāme Nr.3'!$Q452="Neattiecināmās",'Lokālā tāme Nr.3'!$P452,0))</f>
        <v>0</v>
      </c>
    </row>
    <row r="450" spans="1:16" ht="12" thickBot="1" x14ac:dyDescent="0.25">
      <c r="A450" s="18">
        <f>IF(P450=0,0,IF(COUNTBLANK(P450)=1,0,COUNTA($P$8:P450)))</f>
        <v>0</v>
      </c>
      <c r="B450" s="5">
        <f>IF($C$2="Neattiecināmās izmaksas",IF('Lokālā tāme Nr.3'!$Q453="Neattiecināmās",'Lokālā tāme Nr.3'!$B453,0))</f>
        <v>0</v>
      </c>
      <c r="C450" s="5">
        <f>IF($C$2="Neattiecināmās izmaksas",IF('Lokālā tāme Nr.3'!$Q453="Neattiecināmās",'Lokālā tāme Nr.3'!$C453,0))</f>
        <v>0</v>
      </c>
      <c r="D450" s="5">
        <f>IF($C$2="Neattiecināmās izmaksas",IF('Lokālā tāme Nr.3'!$Q453="Neattiecināmās",'Lokālā tāme Nr.3'!$D453,0))</f>
        <v>0</v>
      </c>
      <c r="E450" s="17">
        <f>IF($C$2="Neattiecināmās izmaksas",IF('Lokālā tāme Nr.3'!$Q453="Neattiecināmās",'Lokālā tāme Nr.3'!$E453,0))</f>
        <v>0</v>
      </c>
      <c r="F450" s="31">
        <f>IF($C$2="Neattiecināmās izmaksas",IF('Lokālā tāme Nr.3'!$Q453="Neattiecināmās",'Lokālā tāme Nr.3'!$F453,0))</f>
        <v>0</v>
      </c>
      <c r="G450" s="5">
        <f>IF($C$2="Neattiecināmās izmaksas",IF('Lokālā tāme Nr.3'!$Q453="Neattiecināmās",'Lokālā tāme Nr.3'!$G453,0))</f>
        <v>0</v>
      </c>
      <c r="H450" s="5">
        <f>IF($C$2="Neattiecināmās izmaksas",IF('Lokālā tāme Nr.3'!$Q453="Neattiecināmās",'Lokālā tāme Nr.3'!$H453,0))</f>
        <v>0</v>
      </c>
      <c r="I450" s="5">
        <f>IF($C$2="Neattiecināmās izmaksas",IF('Lokālā tāme Nr.3'!$Q453="Neattiecināmās",'Lokālā tāme Nr.3'!$I453,0))</f>
        <v>0</v>
      </c>
      <c r="J450" s="5">
        <f>IF($C$2="Neattiecināmās izmaksas",IF('Lokālā tāme Nr.3'!$Q453="Neattiecināmās",'Lokālā tāme Nr.3'!$J453,0))</f>
        <v>0</v>
      </c>
      <c r="K450" s="47">
        <f>IF($C$2="Neattiecināmās izmaksas",IF('Lokālā tāme Nr.3'!$Q453="Neattiecināmās",'Lokālā tāme Nr.3'!$K453,0))</f>
        <v>0</v>
      </c>
      <c r="L450" s="27">
        <f>IF($C$2="Neattiecināmās izmaksas",IF('Lokālā tāme Nr.3'!$Q453="Neattiecināmās",'Lokālā tāme Nr.3'!$L453,0))</f>
        <v>0</v>
      </c>
      <c r="M450" s="5">
        <f>IF($C$2="Neattiecināmās izmaksas",IF('Lokālā tāme Nr.3'!$Q453="Neattiecināmās",'Lokālā tāme Nr.3'!$M453,0))</f>
        <v>0</v>
      </c>
      <c r="N450" s="5">
        <f>IF($C$2="Neattiecināmās izmaksas",IF('Lokālā tāme Nr.3'!$Q453="Neattiecināmās",'Lokālā tāme Nr.3'!$N453,0))</f>
        <v>0</v>
      </c>
      <c r="O450" s="5">
        <f>IF($C$2="Neattiecināmās izmaksas",IF('Lokālā tāme Nr.3'!$Q453="Neattiecināmās",'Lokālā tāme Nr.3'!$O453,0))</f>
        <v>0</v>
      </c>
      <c r="P450" s="17">
        <f>IF($C$2="Neattiecināmās izmaksas",IF('Lokālā tāme Nr.3'!$Q453="Neattiecināmās",'Lokālā tāme Nr.3'!$P453,0))</f>
        <v>0</v>
      </c>
    </row>
    <row r="451" spans="1:16" ht="12" thickBot="1" x14ac:dyDescent="0.25">
      <c r="A451" s="18">
        <f>IF(P451=0,0,IF(COUNTBLANK(P451)=1,0,COUNTA($P$8:P451)))</f>
        <v>0</v>
      </c>
      <c r="B451" s="5">
        <f>IF($C$2="Neattiecināmās izmaksas",IF('Lokālā tāme Nr.3'!$Q454="Neattiecināmās",'Lokālā tāme Nr.3'!$B454,0))</f>
        <v>0</v>
      </c>
      <c r="C451" s="5">
        <f>IF($C$2="Neattiecināmās izmaksas",IF('Lokālā tāme Nr.3'!$Q454="Neattiecināmās",'Lokālā tāme Nr.3'!$C454,0))</f>
        <v>0</v>
      </c>
      <c r="D451" s="5">
        <f>IF($C$2="Neattiecināmās izmaksas",IF('Lokālā tāme Nr.3'!$Q454="Neattiecināmās",'Lokālā tāme Nr.3'!$D454,0))</f>
        <v>0</v>
      </c>
      <c r="E451" s="17">
        <f>IF($C$2="Neattiecināmās izmaksas",IF('Lokālā tāme Nr.3'!$Q454="Neattiecināmās",'Lokālā tāme Nr.3'!$E454,0))</f>
        <v>0</v>
      </c>
      <c r="F451" s="31">
        <f>IF($C$2="Neattiecināmās izmaksas",IF('Lokālā tāme Nr.3'!$Q454="Neattiecināmās",'Lokālā tāme Nr.3'!$F454,0))</f>
        <v>0</v>
      </c>
      <c r="G451" s="5">
        <f>IF($C$2="Neattiecināmās izmaksas",IF('Lokālā tāme Nr.3'!$Q454="Neattiecināmās",'Lokālā tāme Nr.3'!$G454,0))</f>
        <v>0</v>
      </c>
      <c r="H451" s="5">
        <f>IF($C$2="Neattiecināmās izmaksas",IF('Lokālā tāme Nr.3'!$Q454="Neattiecināmās",'Lokālā tāme Nr.3'!$H454,0))</f>
        <v>0</v>
      </c>
      <c r="I451" s="5">
        <f>IF($C$2="Neattiecināmās izmaksas",IF('Lokālā tāme Nr.3'!$Q454="Neattiecināmās",'Lokālā tāme Nr.3'!$I454,0))</f>
        <v>0</v>
      </c>
      <c r="J451" s="5">
        <f>IF($C$2="Neattiecināmās izmaksas",IF('Lokālā tāme Nr.3'!$Q454="Neattiecināmās",'Lokālā tāme Nr.3'!$J454,0))</f>
        <v>0</v>
      </c>
      <c r="K451" s="47">
        <f>IF($C$2="Neattiecināmās izmaksas",IF('Lokālā tāme Nr.3'!$Q454="Neattiecināmās",'Lokālā tāme Nr.3'!$K454,0))</f>
        <v>0</v>
      </c>
      <c r="L451" s="27">
        <f>IF($C$2="Neattiecināmās izmaksas",IF('Lokālā tāme Nr.3'!$Q454="Neattiecināmās",'Lokālā tāme Nr.3'!$L454,0))</f>
        <v>0</v>
      </c>
      <c r="M451" s="5">
        <f>IF($C$2="Neattiecināmās izmaksas",IF('Lokālā tāme Nr.3'!$Q454="Neattiecināmās",'Lokālā tāme Nr.3'!$M454,0))</f>
        <v>0</v>
      </c>
      <c r="N451" s="5">
        <f>IF($C$2="Neattiecināmās izmaksas",IF('Lokālā tāme Nr.3'!$Q454="Neattiecināmās",'Lokālā tāme Nr.3'!$N454,0))</f>
        <v>0</v>
      </c>
      <c r="O451" s="5">
        <f>IF($C$2="Neattiecināmās izmaksas",IF('Lokālā tāme Nr.3'!$Q454="Neattiecināmās",'Lokālā tāme Nr.3'!$O454,0))</f>
        <v>0</v>
      </c>
      <c r="P451" s="17">
        <f>IF($C$2="Neattiecināmās izmaksas",IF('Lokālā tāme Nr.3'!$Q454="Neattiecināmās",'Lokālā tāme Nr.3'!$P454,0))</f>
        <v>0</v>
      </c>
    </row>
    <row r="452" spans="1:16" ht="12" thickBot="1" x14ac:dyDescent="0.25">
      <c r="A452" s="18">
        <f>IF(P452=0,0,IF(COUNTBLANK(P452)=1,0,COUNTA($P$8:P452)))</f>
        <v>0</v>
      </c>
      <c r="B452" s="5">
        <f>IF($C$2="Neattiecināmās izmaksas",IF('Lokālā tāme Nr.3'!$Q455="Neattiecināmās",'Lokālā tāme Nr.3'!$B455,0))</f>
        <v>0</v>
      </c>
      <c r="C452" s="5">
        <f>IF($C$2="Neattiecināmās izmaksas",IF('Lokālā tāme Nr.3'!$Q455="Neattiecināmās",'Lokālā tāme Nr.3'!$C455,0))</f>
        <v>0</v>
      </c>
      <c r="D452" s="5">
        <f>IF($C$2="Neattiecināmās izmaksas",IF('Lokālā tāme Nr.3'!$Q455="Neattiecināmās",'Lokālā tāme Nr.3'!$D455,0))</f>
        <v>0</v>
      </c>
      <c r="E452" s="17">
        <f>IF($C$2="Neattiecināmās izmaksas",IF('Lokālā tāme Nr.3'!$Q455="Neattiecināmās",'Lokālā tāme Nr.3'!$E455,0))</f>
        <v>0</v>
      </c>
      <c r="F452" s="31">
        <f>IF($C$2="Neattiecināmās izmaksas",IF('Lokālā tāme Nr.3'!$Q455="Neattiecināmās",'Lokālā tāme Nr.3'!$F455,0))</f>
        <v>0</v>
      </c>
      <c r="G452" s="5">
        <f>IF($C$2="Neattiecināmās izmaksas",IF('Lokālā tāme Nr.3'!$Q455="Neattiecināmās",'Lokālā tāme Nr.3'!$G455,0))</f>
        <v>0</v>
      </c>
      <c r="H452" s="5">
        <f>IF($C$2="Neattiecināmās izmaksas",IF('Lokālā tāme Nr.3'!$Q455="Neattiecināmās",'Lokālā tāme Nr.3'!$H455,0))</f>
        <v>0</v>
      </c>
      <c r="I452" s="5">
        <f>IF($C$2="Neattiecināmās izmaksas",IF('Lokālā tāme Nr.3'!$Q455="Neattiecināmās",'Lokālā tāme Nr.3'!$I455,0))</f>
        <v>0</v>
      </c>
      <c r="J452" s="5">
        <f>IF($C$2="Neattiecināmās izmaksas",IF('Lokālā tāme Nr.3'!$Q455="Neattiecināmās",'Lokālā tāme Nr.3'!$J455,0))</f>
        <v>0</v>
      </c>
      <c r="K452" s="47">
        <f>IF($C$2="Neattiecināmās izmaksas",IF('Lokālā tāme Nr.3'!$Q455="Neattiecināmās",'Lokālā tāme Nr.3'!$K455,0))</f>
        <v>0</v>
      </c>
      <c r="L452" s="27">
        <f>IF($C$2="Neattiecināmās izmaksas",IF('Lokālā tāme Nr.3'!$Q455="Neattiecināmās",'Lokālā tāme Nr.3'!$L455,0))</f>
        <v>0</v>
      </c>
      <c r="M452" s="5">
        <f>IF($C$2="Neattiecināmās izmaksas",IF('Lokālā tāme Nr.3'!$Q455="Neattiecināmās",'Lokālā tāme Nr.3'!$M455,0))</f>
        <v>0</v>
      </c>
      <c r="N452" s="5">
        <f>IF($C$2="Neattiecināmās izmaksas",IF('Lokālā tāme Nr.3'!$Q455="Neattiecināmās",'Lokālā tāme Nr.3'!$N455,0))</f>
        <v>0</v>
      </c>
      <c r="O452" s="5">
        <f>IF($C$2="Neattiecināmās izmaksas",IF('Lokālā tāme Nr.3'!$Q455="Neattiecināmās",'Lokālā tāme Nr.3'!$O455,0))</f>
        <v>0</v>
      </c>
      <c r="P452" s="17">
        <f>IF($C$2="Neattiecināmās izmaksas",IF('Lokālā tāme Nr.3'!$Q455="Neattiecināmās",'Lokālā tāme Nr.3'!$P455,0))</f>
        <v>0</v>
      </c>
    </row>
    <row r="453" spans="1:16" ht="12" thickBot="1" x14ac:dyDescent="0.25">
      <c r="A453" s="18">
        <f>IF(P453=0,0,IF(COUNTBLANK(P453)=1,0,COUNTA($P$8:P453)))</f>
        <v>0</v>
      </c>
      <c r="B453" s="5">
        <f>IF($C$2="Neattiecināmās izmaksas",IF('Lokālā tāme Nr.3'!$Q456="Neattiecināmās",'Lokālā tāme Nr.3'!$B456,0))</f>
        <v>0</v>
      </c>
      <c r="C453" s="5">
        <f>IF($C$2="Neattiecināmās izmaksas",IF('Lokālā tāme Nr.3'!$Q456="Neattiecināmās",'Lokālā tāme Nr.3'!$C456,0))</f>
        <v>0</v>
      </c>
      <c r="D453" s="5">
        <f>IF($C$2="Neattiecināmās izmaksas",IF('Lokālā tāme Nr.3'!$Q456="Neattiecināmās",'Lokālā tāme Nr.3'!$D456,0))</f>
        <v>0</v>
      </c>
      <c r="E453" s="17">
        <f>IF($C$2="Neattiecināmās izmaksas",IF('Lokālā tāme Nr.3'!$Q456="Neattiecināmās",'Lokālā tāme Nr.3'!$E456,0))</f>
        <v>0</v>
      </c>
      <c r="F453" s="31">
        <f>IF($C$2="Neattiecināmās izmaksas",IF('Lokālā tāme Nr.3'!$Q456="Neattiecināmās",'Lokālā tāme Nr.3'!$F456,0))</f>
        <v>0</v>
      </c>
      <c r="G453" s="5">
        <f>IF($C$2="Neattiecināmās izmaksas",IF('Lokālā tāme Nr.3'!$Q456="Neattiecināmās",'Lokālā tāme Nr.3'!$G456,0))</f>
        <v>0</v>
      </c>
      <c r="H453" s="5">
        <f>IF($C$2="Neattiecināmās izmaksas",IF('Lokālā tāme Nr.3'!$Q456="Neattiecināmās",'Lokālā tāme Nr.3'!$H456,0))</f>
        <v>0</v>
      </c>
      <c r="I453" s="5">
        <f>IF($C$2="Neattiecināmās izmaksas",IF('Lokālā tāme Nr.3'!$Q456="Neattiecināmās",'Lokālā tāme Nr.3'!$I456,0))</f>
        <v>0</v>
      </c>
      <c r="J453" s="5">
        <f>IF($C$2="Neattiecināmās izmaksas",IF('Lokālā tāme Nr.3'!$Q456="Neattiecināmās",'Lokālā tāme Nr.3'!$J456,0))</f>
        <v>0</v>
      </c>
      <c r="K453" s="47">
        <f>IF($C$2="Neattiecināmās izmaksas",IF('Lokālā tāme Nr.3'!$Q456="Neattiecināmās",'Lokālā tāme Nr.3'!$K456,0))</f>
        <v>0</v>
      </c>
      <c r="L453" s="27">
        <f>IF($C$2="Neattiecināmās izmaksas",IF('Lokālā tāme Nr.3'!$Q456="Neattiecināmās",'Lokālā tāme Nr.3'!$L456,0))</f>
        <v>0</v>
      </c>
      <c r="M453" s="5">
        <f>IF($C$2="Neattiecināmās izmaksas",IF('Lokālā tāme Nr.3'!$Q456="Neattiecināmās",'Lokālā tāme Nr.3'!$M456,0))</f>
        <v>0</v>
      </c>
      <c r="N453" s="5">
        <f>IF($C$2="Neattiecināmās izmaksas",IF('Lokālā tāme Nr.3'!$Q456="Neattiecināmās",'Lokālā tāme Nr.3'!$N456,0))</f>
        <v>0</v>
      </c>
      <c r="O453" s="5">
        <f>IF($C$2="Neattiecināmās izmaksas",IF('Lokālā tāme Nr.3'!$Q456="Neattiecināmās",'Lokālā tāme Nr.3'!$O456,0))</f>
        <v>0</v>
      </c>
      <c r="P453" s="17">
        <f>IF($C$2="Neattiecināmās izmaksas",IF('Lokālā tāme Nr.3'!$Q456="Neattiecināmās",'Lokālā tāme Nr.3'!$P456,0))</f>
        <v>0</v>
      </c>
    </row>
    <row r="454" spans="1:16" ht="12" thickBot="1" x14ac:dyDescent="0.25">
      <c r="A454" s="18">
        <f>IF(P454=0,0,IF(COUNTBLANK(P454)=1,0,COUNTA($P$8:P454)))</f>
        <v>0</v>
      </c>
      <c r="B454" s="5">
        <f>IF($C$2="Neattiecināmās izmaksas",IF('Lokālā tāme Nr.3'!$Q457="Neattiecināmās",'Lokālā tāme Nr.3'!$B457,0))</f>
        <v>0</v>
      </c>
      <c r="C454" s="5">
        <f>IF($C$2="Neattiecināmās izmaksas",IF('Lokālā tāme Nr.3'!$Q457="Neattiecināmās",'Lokālā tāme Nr.3'!$C457,0))</f>
        <v>0</v>
      </c>
      <c r="D454" s="5">
        <f>IF($C$2="Neattiecināmās izmaksas",IF('Lokālā tāme Nr.3'!$Q457="Neattiecināmās",'Lokālā tāme Nr.3'!$D457,0))</f>
        <v>0</v>
      </c>
      <c r="E454" s="17">
        <f>IF($C$2="Neattiecināmās izmaksas",IF('Lokālā tāme Nr.3'!$Q457="Neattiecināmās",'Lokālā tāme Nr.3'!$E457,0))</f>
        <v>0</v>
      </c>
      <c r="F454" s="31">
        <f>IF($C$2="Neattiecināmās izmaksas",IF('Lokālā tāme Nr.3'!$Q457="Neattiecināmās",'Lokālā tāme Nr.3'!$F457,0))</f>
        <v>0</v>
      </c>
      <c r="G454" s="5">
        <f>IF($C$2="Neattiecināmās izmaksas",IF('Lokālā tāme Nr.3'!$Q457="Neattiecināmās",'Lokālā tāme Nr.3'!$G457,0))</f>
        <v>0</v>
      </c>
      <c r="H454" s="5">
        <f>IF($C$2="Neattiecināmās izmaksas",IF('Lokālā tāme Nr.3'!$Q457="Neattiecināmās",'Lokālā tāme Nr.3'!$H457,0))</f>
        <v>0</v>
      </c>
      <c r="I454" s="5">
        <f>IF($C$2="Neattiecināmās izmaksas",IF('Lokālā tāme Nr.3'!$Q457="Neattiecināmās",'Lokālā tāme Nr.3'!$I457,0))</f>
        <v>0</v>
      </c>
      <c r="J454" s="5">
        <f>IF($C$2="Neattiecināmās izmaksas",IF('Lokālā tāme Nr.3'!$Q457="Neattiecināmās",'Lokālā tāme Nr.3'!$J457,0))</f>
        <v>0</v>
      </c>
      <c r="K454" s="47">
        <f>IF($C$2="Neattiecināmās izmaksas",IF('Lokālā tāme Nr.3'!$Q457="Neattiecināmās",'Lokālā tāme Nr.3'!$K457,0))</f>
        <v>0</v>
      </c>
      <c r="L454" s="27">
        <f>IF($C$2="Neattiecināmās izmaksas",IF('Lokālā tāme Nr.3'!$Q457="Neattiecināmās",'Lokālā tāme Nr.3'!$L457,0))</f>
        <v>0</v>
      </c>
      <c r="M454" s="5">
        <f>IF($C$2="Neattiecināmās izmaksas",IF('Lokālā tāme Nr.3'!$Q457="Neattiecināmās",'Lokālā tāme Nr.3'!$M457,0))</f>
        <v>0</v>
      </c>
      <c r="N454" s="5">
        <f>IF($C$2="Neattiecināmās izmaksas",IF('Lokālā tāme Nr.3'!$Q457="Neattiecināmās",'Lokālā tāme Nr.3'!$N457,0))</f>
        <v>0</v>
      </c>
      <c r="O454" s="5">
        <f>IF($C$2="Neattiecināmās izmaksas",IF('Lokālā tāme Nr.3'!$Q457="Neattiecināmās",'Lokālā tāme Nr.3'!$O457,0))</f>
        <v>0</v>
      </c>
      <c r="P454" s="17">
        <f>IF($C$2="Neattiecināmās izmaksas",IF('Lokālā tāme Nr.3'!$Q457="Neattiecināmās",'Lokālā tāme Nr.3'!$P457,0))</f>
        <v>0</v>
      </c>
    </row>
    <row r="455" spans="1:16" ht="12" thickBot="1" x14ac:dyDescent="0.25">
      <c r="A455" s="18">
        <f>IF(P455=0,0,IF(COUNTBLANK(P455)=1,0,COUNTA($P$8:P455)))</f>
        <v>0</v>
      </c>
      <c r="B455" s="5">
        <f>IF($C$2="Neattiecināmās izmaksas",IF('Lokālā tāme Nr.3'!$Q458="Neattiecināmās",'Lokālā tāme Nr.3'!$B458,0))</f>
        <v>0</v>
      </c>
      <c r="C455" s="5">
        <f>IF($C$2="Neattiecināmās izmaksas",IF('Lokālā tāme Nr.3'!$Q458="Neattiecināmās",'Lokālā tāme Nr.3'!$C458,0))</f>
        <v>0</v>
      </c>
      <c r="D455" s="5">
        <f>IF($C$2="Neattiecināmās izmaksas",IF('Lokālā tāme Nr.3'!$Q458="Neattiecināmās",'Lokālā tāme Nr.3'!$D458,0))</f>
        <v>0</v>
      </c>
      <c r="E455" s="17">
        <f>IF($C$2="Neattiecināmās izmaksas",IF('Lokālā tāme Nr.3'!$Q458="Neattiecināmās",'Lokālā tāme Nr.3'!$E458,0))</f>
        <v>0</v>
      </c>
      <c r="F455" s="31">
        <f>IF($C$2="Neattiecināmās izmaksas",IF('Lokālā tāme Nr.3'!$Q458="Neattiecināmās",'Lokālā tāme Nr.3'!$F458,0))</f>
        <v>0</v>
      </c>
      <c r="G455" s="5">
        <f>IF($C$2="Neattiecināmās izmaksas",IF('Lokālā tāme Nr.3'!$Q458="Neattiecināmās",'Lokālā tāme Nr.3'!$G458,0))</f>
        <v>0</v>
      </c>
      <c r="H455" s="5">
        <f>IF($C$2="Neattiecināmās izmaksas",IF('Lokālā tāme Nr.3'!$Q458="Neattiecināmās",'Lokālā tāme Nr.3'!$H458,0))</f>
        <v>0</v>
      </c>
      <c r="I455" s="5">
        <f>IF($C$2="Neattiecināmās izmaksas",IF('Lokālā tāme Nr.3'!$Q458="Neattiecināmās",'Lokālā tāme Nr.3'!$I458,0))</f>
        <v>0</v>
      </c>
      <c r="J455" s="5">
        <f>IF($C$2="Neattiecināmās izmaksas",IF('Lokālā tāme Nr.3'!$Q458="Neattiecināmās",'Lokālā tāme Nr.3'!$J458,0))</f>
        <v>0</v>
      </c>
      <c r="K455" s="47">
        <f>IF($C$2="Neattiecināmās izmaksas",IF('Lokālā tāme Nr.3'!$Q458="Neattiecināmās",'Lokālā tāme Nr.3'!$K458,0))</f>
        <v>0</v>
      </c>
      <c r="L455" s="27">
        <f>IF($C$2="Neattiecināmās izmaksas",IF('Lokālā tāme Nr.3'!$Q458="Neattiecināmās",'Lokālā tāme Nr.3'!$L458,0))</f>
        <v>0</v>
      </c>
      <c r="M455" s="5">
        <f>IF($C$2="Neattiecināmās izmaksas",IF('Lokālā tāme Nr.3'!$Q458="Neattiecināmās",'Lokālā tāme Nr.3'!$M458,0))</f>
        <v>0</v>
      </c>
      <c r="N455" s="5">
        <f>IF($C$2="Neattiecināmās izmaksas",IF('Lokālā tāme Nr.3'!$Q458="Neattiecināmās",'Lokālā tāme Nr.3'!$N458,0))</f>
        <v>0</v>
      </c>
      <c r="O455" s="5">
        <f>IF($C$2="Neattiecināmās izmaksas",IF('Lokālā tāme Nr.3'!$Q458="Neattiecināmās",'Lokālā tāme Nr.3'!$O458,0))</f>
        <v>0</v>
      </c>
      <c r="P455" s="17">
        <f>IF($C$2="Neattiecināmās izmaksas",IF('Lokālā tāme Nr.3'!$Q458="Neattiecināmās",'Lokālā tāme Nr.3'!$P458,0))</f>
        <v>0</v>
      </c>
    </row>
    <row r="456" spans="1:16" ht="12" thickBot="1" x14ac:dyDescent="0.25">
      <c r="A456" s="18">
        <f>IF(P456=0,0,IF(COUNTBLANK(P456)=1,0,COUNTA($P$8:P456)))</f>
        <v>0</v>
      </c>
      <c r="B456" s="5">
        <f>IF($C$2="Neattiecināmās izmaksas",IF('Lokālā tāme Nr.3'!$Q459="Neattiecināmās",'Lokālā tāme Nr.3'!$B459,0))</f>
        <v>0</v>
      </c>
      <c r="C456" s="5">
        <f>IF($C$2="Neattiecināmās izmaksas",IF('Lokālā tāme Nr.3'!$Q459="Neattiecināmās",'Lokālā tāme Nr.3'!$C459,0))</f>
        <v>0</v>
      </c>
      <c r="D456" s="5">
        <f>IF($C$2="Neattiecināmās izmaksas",IF('Lokālā tāme Nr.3'!$Q459="Neattiecināmās",'Lokālā tāme Nr.3'!$D459,0))</f>
        <v>0</v>
      </c>
      <c r="E456" s="17">
        <f>IF($C$2="Neattiecināmās izmaksas",IF('Lokālā tāme Nr.3'!$Q459="Neattiecināmās",'Lokālā tāme Nr.3'!$E459,0))</f>
        <v>0</v>
      </c>
      <c r="F456" s="31">
        <f>IF($C$2="Neattiecināmās izmaksas",IF('Lokālā tāme Nr.3'!$Q459="Neattiecināmās",'Lokālā tāme Nr.3'!$F459,0))</f>
        <v>0</v>
      </c>
      <c r="G456" s="5">
        <f>IF($C$2="Neattiecināmās izmaksas",IF('Lokālā tāme Nr.3'!$Q459="Neattiecināmās",'Lokālā tāme Nr.3'!$G459,0))</f>
        <v>0</v>
      </c>
      <c r="H456" s="5">
        <f>IF($C$2="Neattiecināmās izmaksas",IF('Lokālā tāme Nr.3'!$Q459="Neattiecināmās",'Lokālā tāme Nr.3'!$H459,0))</f>
        <v>0</v>
      </c>
      <c r="I456" s="5">
        <f>IF($C$2="Neattiecināmās izmaksas",IF('Lokālā tāme Nr.3'!$Q459="Neattiecināmās",'Lokālā tāme Nr.3'!$I459,0))</f>
        <v>0</v>
      </c>
      <c r="J456" s="5">
        <f>IF($C$2="Neattiecināmās izmaksas",IF('Lokālā tāme Nr.3'!$Q459="Neattiecināmās",'Lokālā tāme Nr.3'!$J459,0))</f>
        <v>0</v>
      </c>
      <c r="K456" s="47">
        <f>IF($C$2="Neattiecināmās izmaksas",IF('Lokālā tāme Nr.3'!$Q459="Neattiecināmās",'Lokālā tāme Nr.3'!$K459,0))</f>
        <v>0</v>
      </c>
      <c r="L456" s="27">
        <f>IF($C$2="Neattiecināmās izmaksas",IF('Lokālā tāme Nr.3'!$Q459="Neattiecināmās",'Lokālā tāme Nr.3'!$L459,0))</f>
        <v>0</v>
      </c>
      <c r="M456" s="5">
        <f>IF($C$2="Neattiecināmās izmaksas",IF('Lokālā tāme Nr.3'!$Q459="Neattiecināmās",'Lokālā tāme Nr.3'!$M459,0))</f>
        <v>0</v>
      </c>
      <c r="N456" s="5">
        <f>IF($C$2="Neattiecināmās izmaksas",IF('Lokālā tāme Nr.3'!$Q459="Neattiecināmās",'Lokālā tāme Nr.3'!$N459,0))</f>
        <v>0</v>
      </c>
      <c r="O456" s="5">
        <f>IF($C$2="Neattiecināmās izmaksas",IF('Lokālā tāme Nr.3'!$Q459="Neattiecināmās",'Lokālā tāme Nr.3'!$O459,0))</f>
        <v>0</v>
      </c>
      <c r="P456" s="17">
        <f>IF($C$2="Neattiecināmās izmaksas",IF('Lokālā tāme Nr.3'!$Q459="Neattiecināmās",'Lokālā tāme Nr.3'!$P459,0))</f>
        <v>0</v>
      </c>
    </row>
    <row r="457" spans="1:16" ht="12" thickBot="1" x14ac:dyDescent="0.25">
      <c r="A457" s="18">
        <f>IF(P457=0,0,IF(COUNTBLANK(P457)=1,0,COUNTA($P$8:P457)))</f>
        <v>0</v>
      </c>
      <c r="B457" s="5">
        <f>IF($C$2="Neattiecināmās izmaksas",IF('Lokālā tāme Nr.3'!$Q460="Neattiecināmās",'Lokālā tāme Nr.3'!$B460,0))</f>
        <v>0</v>
      </c>
      <c r="C457" s="5">
        <f>IF($C$2="Neattiecināmās izmaksas",IF('Lokālā tāme Nr.3'!$Q460="Neattiecināmās",'Lokālā tāme Nr.3'!$C460,0))</f>
        <v>0</v>
      </c>
      <c r="D457" s="5">
        <f>IF($C$2="Neattiecināmās izmaksas",IF('Lokālā tāme Nr.3'!$Q460="Neattiecināmās",'Lokālā tāme Nr.3'!$D460,0))</f>
        <v>0</v>
      </c>
      <c r="E457" s="17">
        <f>IF($C$2="Neattiecināmās izmaksas",IF('Lokālā tāme Nr.3'!$Q460="Neattiecināmās",'Lokālā tāme Nr.3'!$E460,0))</f>
        <v>0</v>
      </c>
      <c r="F457" s="31">
        <f>IF($C$2="Neattiecināmās izmaksas",IF('Lokālā tāme Nr.3'!$Q460="Neattiecināmās",'Lokālā tāme Nr.3'!$F460,0))</f>
        <v>0</v>
      </c>
      <c r="G457" s="5">
        <f>IF($C$2="Neattiecināmās izmaksas",IF('Lokālā tāme Nr.3'!$Q460="Neattiecināmās",'Lokālā tāme Nr.3'!$G460,0))</f>
        <v>0</v>
      </c>
      <c r="H457" s="5">
        <f>IF($C$2="Neattiecināmās izmaksas",IF('Lokālā tāme Nr.3'!$Q460="Neattiecināmās",'Lokālā tāme Nr.3'!$H460,0))</f>
        <v>0</v>
      </c>
      <c r="I457" s="5">
        <f>IF($C$2="Neattiecināmās izmaksas",IF('Lokālā tāme Nr.3'!$Q460="Neattiecināmās",'Lokālā tāme Nr.3'!$I460,0))</f>
        <v>0</v>
      </c>
      <c r="J457" s="5">
        <f>IF($C$2="Neattiecināmās izmaksas",IF('Lokālā tāme Nr.3'!$Q460="Neattiecināmās",'Lokālā tāme Nr.3'!$J460,0))</f>
        <v>0</v>
      </c>
      <c r="K457" s="47">
        <f>IF($C$2="Neattiecināmās izmaksas",IF('Lokālā tāme Nr.3'!$Q460="Neattiecināmās",'Lokālā tāme Nr.3'!$K460,0))</f>
        <v>0</v>
      </c>
      <c r="L457" s="27">
        <f>IF($C$2="Neattiecināmās izmaksas",IF('Lokālā tāme Nr.3'!$Q460="Neattiecināmās",'Lokālā tāme Nr.3'!$L460,0))</f>
        <v>0</v>
      </c>
      <c r="M457" s="5">
        <f>IF($C$2="Neattiecināmās izmaksas",IF('Lokālā tāme Nr.3'!$Q460="Neattiecināmās",'Lokālā tāme Nr.3'!$M460,0))</f>
        <v>0</v>
      </c>
      <c r="N457" s="5">
        <f>IF($C$2="Neattiecināmās izmaksas",IF('Lokālā tāme Nr.3'!$Q460="Neattiecināmās",'Lokālā tāme Nr.3'!$N460,0))</f>
        <v>0</v>
      </c>
      <c r="O457" s="5">
        <f>IF($C$2="Neattiecināmās izmaksas",IF('Lokālā tāme Nr.3'!$Q460="Neattiecināmās",'Lokālā tāme Nr.3'!$O460,0))</f>
        <v>0</v>
      </c>
      <c r="P457" s="17">
        <f>IF($C$2="Neattiecināmās izmaksas",IF('Lokālā tāme Nr.3'!$Q460="Neattiecināmās",'Lokālā tāme Nr.3'!$P460,0))</f>
        <v>0</v>
      </c>
    </row>
    <row r="458" spans="1:16" ht="12" thickBot="1" x14ac:dyDescent="0.25">
      <c r="A458" s="18">
        <f>IF(P458=0,0,IF(COUNTBLANK(P458)=1,0,COUNTA($P$8:P458)))</f>
        <v>0</v>
      </c>
      <c r="B458" s="5">
        <f>IF($C$2="Neattiecināmās izmaksas",IF('Lokālā tāme Nr.3'!$Q461="Neattiecināmās",'Lokālā tāme Nr.3'!$B461,0))</f>
        <v>0</v>
      </c>
      <c r="C458" s="5">
        <f>IF($C$2="Neattiecināmās izmaksas",IF('Lokālā tāme Nr.3'!$Q461="Neattiecināmās",'Lokālā tāme Nr.3'!$C461,0))</f>
        <v>0</v>
      </c>
      <c r="D458" s="5">
        <f>IF($C$2="Neattiecināmās izmaksas",IF('Lokālā tāme Nr.3'!$Q461="Neattiecināmās",'Lokālā tāme Nr.3'!$D461,0))</f>
        <v>0</v>
      </c>
      <c r="E458" s="17">
        <f>IF($C$2="Neattiecināmās izmaksas",IF('Lokālā tāme Nr.3'!$Q461="Neattiecināmās",'Lokālā tāme Nr.3'!$E461,0))</f>
        <v>0</v>
      </c>
      <c r="F458" s="31">
        <f>IF($C$2="Neattiecināmās izmaksas",IF('Lokālā tāme Nr.3'!$Q461="Neattiecināmās",'Lokālā tāme Nr.3'!$F461,0))</f>
        <v>0</v>
      </c>
      <c r="G458" s="5">
        <f>IF($C$2="Neattiecināmās izmaksas",IF('Lokālā tāme Nr.3'!$Q461="Neattiecināmās",'Lokālā tāme Nr.3'!$G461,0))</f>
        <v>0</v>
      </c>
      <c r="H458" s="5">
        <f>IF($C$2="Neattiecināmās izmaksas",IF('Lokālā tāme Nr.3'!$Q461="Neattiecināmās",'Lokālā tāme Nr.3'!$H461,0))</f>
        <v>0</v>
      </c>
      <c r="I458" s="5">
        <f>IF($C$2="Neattiecināmās izmaksas",IF('Lokālā tāme Nr.3'!$Q461="Neattiecināmās",'Lokālā tāme Nr.3'!$I461,0))</f>
        <v>0</v>
      </c>
      <c r="J458" s="5">
        <f>IF($C$2="Neattiecināmās izmaksas",IF('Lokālā tāme Nr.3'!$Q461="Neattiecināmās",'Lokālā tāme Nr.3'!$J461,0))</f>
        <v>0</v>
      </c>
      <c r="K458" s="47">
        <f>IF($C$2="Neattiecināmās izmaksas",IF('Lokālā tāme Nr.3'!$Q461="Neattiecināmās",'Lokālā tāme Nr.3'!$K461,0))</f>
        <v>0</v>
      </c>
      <c r="L458" s="27">
        <f>IF($C$2="Neattiecināmās izmaksas",IF('Lokālā tāme Nr.3'!$Q461="Neattiecināmās",'Lokālā tāme Nr.3'!$L461,0))</f>
        <v>0</v>
      </c>
      <c r="M458" s="5">
        <f>IF($C$2="Neattiecināmās izmaksas",IF('Lokālā tāme Nr.3'!$Q461="Neattiecināmās",'Lokālā tāme Nr.3'!$M461,0))</f>
        <v>0</v>
      </c>
      <c r="N458" s="5">
        <f>IF($C$2="Neattiecināmās izmaksas",IF('Lokālā tāme Nr.3'!$Q461="Neattiecināmās",'Lokālā tāme Nr.3'!$N461,0))</f>
        <v>0</v>
      </c>
      <c r="O458" s="5">
        <f>IF($C$2="Neattiecināmās izmaksas",IF('Lokālā tāme Nr.3'!$Q461="Neattiecināmās",'Lokālā tāme Nr.3'!$O461,0))</f>
        <v>0</v>
      </c>
      <c r="P458" s="17">
        <f>IF($C$2="Neattiecināmās izmaksas",IF('Lokālā tāme Nr.3'!$Q461="Neattiecināmās",'Lokālā tāme Nr.3'!$P461,0))</f>
        <v>0</v>
      </c>
    </row>
    <row r="459" spans="1:16" ht="12" thickBot="1" x14ac:dyDescent="0.25">
      <c r="A459" s="18">
        <f>IF(P459=0,0,IF(COUNTBLANK(P459)=1,0,COUNTA($P$8:P459)))</f>
        <v>0</v>
      </c>
      <c r="B459" s="5">
        <f>IF($C$2="Neattiecināmās izmaksas",IF('Lokālā tāme Nr.3'!$Q462="Neattiecināmās",'Lokālā tāme Nr.3'!$B462,0))</f>
        <v>0</v>
      </c>
      <c r="C459" s="5">
        <f>IF($C$2="Neattiecināmās izmaksas",IF('Lokālā tāme Nr.3'!$Q462="Neattiecināmās",'Lokālā tāme Nr.3'!$C462,0))</f>
        <v>0</v>
      </c>
      <c r="D459" s="5">
        <f>IF($C$2="Neattiecināmās izmaksas",IF('Lokālā tāme Nr.3'!$Q462="Neattiecināmās",'Lokālā tāme Nr.3'!$D462,0))</f>
        <v>0</v>
      </c>
      <c r="E459" s="17">
        <f>IF($C$2="Neattiecināmās izmaksas",IF('Lokālā tāme Nr.3'!$Q462="Neattiecināmās",'Lokālā tāme Nr.3'!$E462,0))</f>
        <v>0</v>
      </c>
      <c r="F459" s="31">
        <f>IF($C$2="Neattiecināmās izmaksas",IF('Lokālā tāme Nr.3'!$Q462="Neattiecināmās",'Lokālā tāme Nr.3'!$F462,0))</f>
        <v>0</v>
      </c>
      <c r="G459" s="5">
        <f>IF($C$2="Neattiecināmās izmaksas",IF('Lokālā tāme Nr.3'!$Q462="Neattiecināmās",'Lokālā tāme Nr.3'!$G462,0))</f>
        <v>0</v>
      </c>
      <c r="H459" s="5">
        <f>IF($C$2="Neattiecināmās izmaksas",IF('Lokālā tāme Nr.3'!$Q462="Neattiecināmās",'Lokālā tāme Nr.3'!$H462,0))</f>
        <v>0</v>
      </c>
      <c r="I459" s="5">
        <f>IF($C$2="Neattiecināmās izmaksas",IF('Lokālā tāme Nr.3'!$Q462="Neattiecināmās",'Lokālā tāme Nr.3'!$I462,0))</f>
        <v>0</v>
      </c>
      <c r="J459" s="5">
        <f>IF($C$2="Neattiecināmās izmaksas",IF('Lokālā tāme Nr.3'!$Q462="Neattiecināmās",'Lokālā tāme Nr.3'!$J462,0))</f>
        <v>0</v>
      </c>
      <c r="K459" s="47">
        <f>IF($C$2="Neattiecināmās izmaksas",IF('Lokālā tāme Nr.3'!$Q462="Neattiecināmās",'Lokālā tāme Nr.3'!$K462,0))</f>
        <v>0</v>
      </c>
      <c r="L459" s="27">
        <f>IF($C$2="Neattiecināmās izmaksas",IF('Lokālā tāme Nr.3'!$Q462="Neattiecināmās",'Lokālā tāme Nr.3'!$L462,0))</f>
        <v>0</v>
      </c>
      <c r="M459" s="5">
        <f>IF($C$2="Neattiecināmās izmaksas",IF('Lokālā tāme Nr.3'!$Q462="Neattiecināmās",'Lokālā tāme Nr.3'!$M462,0))</f>
        <v>0</v>
      </c>
      <c r="N459" s="5">
        <f>IF($C$2="Neattiecināmās izmaksas",IF('Lokālā tāme Nr.3'!$Q462="Neattiecināmās",'Lokālā tāme Nr.3'!$N462,0))</f>
        <v>0</v>
      </c>
      <c r="O459" s="5">
        <f>IF($C$2="Neattiecināmās izmaksas",IF('Lokālā tāme Nr.3'!$Q462="Neattiecināmās",'Lokālā tāme Nr.3'!$O462,0))</f>
        <v>0</v>
      </c>
      <c r="P459" s="17">
        <f>IF($C$2="Neattiecināmās izmaksas",IF('Lokālā tāme Nr.3'!$Q462="Neattiecināmās",'Lokālā tāme Nr.3'!$P462,0))</f>
        <v>0</v>
      </c>
    </row>
    <row r="460" spans="1:16" ht="12" thickBot="1" x14ac:dyDescent="0.25">
      <c r="A460" s="18">
        <f>IF(P460=0,0,IF(COUNTBLANK(P460)=1,0,COUNTA($P$8:P460)))</f>
        <v>0</v>
      </c>
      <c r="B460" s="5">
        <f>IF($C$2="Neattiecināmās izmaksas",IF('Lokālā tāme Nr.3'!$Q463="Neattiecināmās",'Lokālā tāme Nr.3'!$B463,0))</f>
        <v>0</v>
      </c>
      <c r="C460" s="5">
        <f>IF($C$2="Neattiecināmās izmaksas",IF('Lokālā tāme Nr.3'!$Q463="Neattiecināmās",'Lokālā tāme Nr.3'!$C463,0))</f>
        <v>0</v>
      </c>
      <c r="D460" s="5">
        <f>IF($C$2="Neattiecināmās izmaksas",IF('Lokālā tāme Nr.3'!$Q463="Neattiecināmās",'Lokālā tāme Nr.3'!$D463,0))</f>
        <v>0</v>
      </c>
      <c r="E460" s="17">
        <f>IF($C$2="Neattiecināmās izmaksas",IF('Lokālā tāme Nr.3'!$Q463="Neattiecināmās",'Lokālā tāme Nr.3'!$E463,0))</f>
        <v>0</v>
      </c>
      <c r="F460" s="31">
        <f>IF($C$2="Neattiecināmās izmaksas",IF('Lokālā tāme Nr.3'!$Q463="Neattiecināmās",'Lokālā tāme Nr.3'!$F463,0))</f>
        <v>0</v>
      </c>
      <c r="G460" s="5">
        <f>IF($C$2="Neattiecināmās izmaksas",IF('Lokālā tāme Nr.3'!$Q463="Neattiecināmās",'Lokālā tāme Nr.3'!$G463,0))</f>
        <v>0</v>
      </c>
      <c r="H460" s="5">
        <f>IF($C$2="Neattiecināmās izmaksas",IF('Lokālā tāme Nr.3'!$Q463="Neattiecināmās",'Lokālā tāme Nr.3'!$H463,0))</f>
        <v>0</v>
      </c>
      <c r="I460" s="5">
        <f>IF($C$2="Neattiecināmās izmaksas",IF('Lokālā tāme Nr.3'!$Q463="Neattiecināmās",'Lokālā tāme Nr.3'!$I463,0))</f>
        <v>0</v>
      </c>
      <c r="J460" s="5">
        <f>IF($C$2="Neattiecināmās izmaksas",IF('Lokālā tāme Nr.3'!$Q463="Neattiecināmās",'Lokālā tāme Nr.3'!$J463,0))</f>
        <v>0</v>
      </c>
      <c r="K460" s="47">
        <f>IF($C$2="Neattiecināmās izmaksas",IF('Lokālā tāme Nr.3'!$Q463="Neattiecināmās",'Lokālā tāme Nr.3'!$K463,0))</f>
        <v>0</v>
      </c>
      <c r="L460" s="27">
        <f>IF($C$2="Neattiecināmās izmaksas",IF('Lokālā tāme Nr.3'!$Q463="Neattiecināmās",'Lokālā tāme Nr.3'!$L463,0))</f>
        <v>0</v>
      </c>
      <c r="M460" s="5">
        <f>IF($C$2="Neattiecināmās izmaksas",IF('Lokālā tāme Nr.3'!$Q463="Neattiecināmās",'Lokālā tāme Nr.3'!$M463,0))</f>
        <v>0</v>
      </c>
      <c r="N460" s="5">
        <f>IF($C$2="Neattiecināmās izmaksas",IF('Lokālā tāme Nr.3'!$Q463="Neattiecināmās",'Lokālā tāme Nr.3'!$N463,0))</f>
        <v>0</v>
      </c>
      <c r="O460" s="5">
        <f>IF($C$2="Neattiecināmās izmaksas",IF('Lokālā tāme Nr.3'!$Q463="Neattiecināmās",'Lokālā tāme Nr.3'!$O463,0))</f>
        <v>0</v>
      </c>
      <c r="P460" s="17">
        <f>IF($C$2="Neattiecināmās izmaksas",IF('Lokālā tāme Nr.3'!$Q463="Neattiecināmās",'Lokālā tāme Nr.3'!$P463,0))</f>
        <v>0</v>
      </c>
    </row>
    <row r="461" spans="1:16" ht="12" thickBot="1" x14ac:dyDescent="0.25">
      <c r="A461" s="18">
        <f>IF(P461=0,0,IF(COUNTBLANK(P461)=1,0,COUNTA($P$8:P461)))</f>
        <v>0</v>
      </c>
      <c r="B461" s="5">
        <f>IF($C$2="Neattiecināmās izmaksas",IF('Lokālā tāme Nr.3'!$Q464="Neattiecināmās",'Lokālā tāme Nr.3'!$B464,0))</f>
        <v>0</v>
      </c>
      <c r="C461" s="5">
        <f>IF($C$2="Neattiecināmās izmaksas",IF('Lokālā tāme Nr.3'!$Q464="Neattiecināmās",'Lokālā tāme Nr.3'!$C464,0))</f>
        <v>0</v>
      </c>
      <c r="D461" s="5">
        <f>IF($C$2="Neattiecināmās izmaksas",IF('Lokālā tāme Nr.3'!$Q464="Neattiecināmās",'Lokālā tāme Nr.3'!$D464,0))</f>
        <v>0</v>
      </c>
      <c r="E461" s="17">
        <f>IF($C$2="Neattiecināmās izmaksas",IF('Lokālā tāme Nr.3'!$Q464="Neattiecināmās",'Lokālā tāme Nr.3'!$E464,0))</f>
        <v>0</v>
      </c>
      <c r="F461" s="31">
        <f>IF($C$2="Neattiecināmās izmaksas",IF('Lokālā tāme Nr.3'!$Q464="Neattiecināmās",'Lokālā tāme Nr.3'!$F464,0))</f>
        <v>0</v>
      </c>
      <c r="G461" s="5">
        <f>IF($C$2="Neattiecināmās izmaksas",IF('Lokālā tāme Nr.3'!$Q464="Neattiecināmās",'Lokālā tāme Nr.3'!$G464,0))</f>
        <v>0</v>
      </c>
      <c r="H461" s="5">
        <f>IF($C$2="Neattiecināmās izmaksas",IF('Lokālā tāme Nr.3'!$Q464="Neattiecināmās",'Lokālā tāme Nr.3'!$H464,0))</f>
        <v>0</v>
      </c>
      <c r="I461" s="5">
        <f>IF($C$2="Neattiecināmās izmaksas",IF('Lokālā tāme Nr.3'!$Q464="Neattiecināmās",'Lokālā tāme Nr.3'!$I464,0))</f>
        <v>0</v>
      </c>
      <c r="J461" s="5">
        <f>IF($C$2="Neattiecināmās izmaksas",IF('Lokālā tāme Nr.3'!$Q464="Neattiecināmās",'Lokālā tāme Nr.3'!$J464,0))</f>
        <v>0</v>
      </c>
      <c r="K461" s="47">
        <f>IF($C$2="Neattiecināmās izmaksas",IF('Lokālā tāme Nr.3'!$Q464="Neattiecināmās",'Lokālā tāme Nr.3'!$K464,0))</f>
        <v>0</v>
      </c>
      <c r="L461" s="27">
        <f>IF($C$2="Neattiecināmās izmaksas",IF('Lokālā tāme Nr.3'!$Q464="Neattiecināmās",'Lokālā tāme Nr.3'!$L464,0))</f>
        <v>0</v>
      </c>
      <c r="M461" s="5">
        <f>IF($C$2="Neattiecināmās izmaksas",IF('Lokālā tāme Nr.3'!$Q464="Neattiecināmās",'Lokālā tāme Nr.3'!$M464,0))</f>
        <v>0</v>
      </c>
      <c r="N461" s="5">
        <f>IF($C$2="Neattiecināmās izmaksas",IF('Lokālā tāme Nr.3'!$Q464="Neattiecināmās",'Lokālā tāme Nr.3'!$N464,0))</f>
        <v>0</v>
      </c>
      <c r="O461" s="5">
        <f>IF($C$2="Neattiecināmās izmaksas",IF('Lokālā tāme Nr.3'!$Q464="Neattiecināmās",'Lokālā tāme Nr.3'!$O464,0))</f>
        <v>0</v>
      </c>
      <c r="P461" s="17">
        <f>IF($C$2="Neattiecināmās izmaksas",IF('Lokālā tāme Nr.3'!$Q464="Neattiecināmās",'Lokālā tāme Nr.3'!$P464,0))</f>
        <v>0</v>
      </c>
    </row>
    <row r="462" spans="1:16" ht="12" thickBot="1" x14ac:dyDescent="0.25">
      <c r="A462" s="18">
        <f>IF(P462=0,0,IF(COUNTBLANK(P462)=1,0,COUNTA($P$8:P462)))</f>
        <v>0</v>
      </c>
      <c r="B462" s="5">
        <f>IF($C$2="Neattiecināmās izmaksas",IF('Lokālā tāme Nr.3'!$Q465="Neattiecināmās",'Lokālā tāme Nr.3'!$B465,0))</f>
        <v>0</v>
      </c>
      <c r="C462" s="5">
        <f>IF($C$2="Neattiecināmās izmaksas",IF('Lokālā tāme Nr.3'!$Q465="Neattiecināmās",'Lokālā tāme Nr.3'!$C465,0))</f>
        <v>0</v>
      </c>
      <c r="D462" s="5">
        <f>IF($C$2="Neattiecināmās izmaksas",IF('Lokālā tāme Nr.3'!$Q465="Neattiecināmās",'Lokālā tāme Nr.3'!$D465,0))</f>
        <v>0</v>
      </c>
      <c r="E462" s="17">
        <f>IF($C$2="Neattiecināmās izmaksas",IF('Lokālā tāme Nr.3'!$Q465="Neattiecināmās",'Lokālā tāme Nr.3'!$E465,0))</f>
        <v>0</v>
      </c>
      <c r="F462" s="31">
        <f>IF($C$2="Neattiecināmās izmaksas",IF('Lokālā tāme Nr.3'!$Q465="Neattiecināmās",'Lokālā tāme Nr.3'!$F465,0))</f>
        <v>0</v>
      </c>
      <c r="G462" s="5">
        <f>IF($C$2="Neattiecināmās izmaksas",IF('Lokālā tāme Nr.3'!$Q465="Neattiecināmās",'Lokālā tāme Nr.3'!$G465,0))</f>
        <v>0</v>
      </c>
      <c r="H462" s="5">
        <f>IF($C$2="Neattiecināmās izmaksas",IF('Lokālā tāme Nr.3'!$Q465="Neattiecināmās",'Lokālā tāme Nr.3'!$H465,0))</f>
        <v>0</v>
      </c>
      <c r="I462" s="5">
        <f>IF($C$2="Neattiecināmās izmaksas",IF('Lokālā tāme Nr.3'!$Q465="Neattiecināmās",'Lokālā tāme Nr.3'!$I465,0))</f>
        <v>0</v>
      </c>
      <c r="J462" s="5">
        <f>IF($C$2="Neattiecināmās izmaksas",IF('Lokālā tāme Nr.3'!$Q465="Neattiecināmās",'Lokālā tāme Nr.3'!$J465,0))</f>
        <v>0</v>
      </c>
      <c r="K462" s="47">
        <f>IF($C$2="Neattiecināmās izmaksas",IF('Lokālā tāme Nr.3'!$Q465="Neattiecināmās",'Lokālā tāme Nr.3'!$K465,0))</f>
        <v>0</v>
      </c>
      <c r="L462" s="27">
        <f>IF($C$2="Neattiecināmās izmaksas",IF('Lokālā tāme Nr.3'!$Q465="Neattiecināmās",'Lokālā tāme Nr.3'!$L465,0))</f>
        <v>0</v>
      </c>
      <c r="M462" s="5">
        <f>IF($C$2="Neattiecināmās izmaksas",IF('Lokālā tāme Nr.3'!$Q465="Neattiecināmās",'Lokālā tāme Nr.3'!$M465,0))</f>
        <v>0</v>
      </c>
      <c r="N462" s="5">
        <f>IF($C$2="Neattiecināmās izmaksas",IF('Lokālā tāme Nr.3'!$Q465="Neattiecināmās",'Lokālā tāme Nr.3'!$N465,0))</f>
        <v>0</v>
      </c>
      <c r="O462" s="5">
        <f>IF($C$2="Neattiecināmās izmaksas",IF('Lokālā tāme Nr.3'!$Q465="Neattiecināmās",'Lokālā tāme Nr.3'!$O465,0))</f>
        <v>0</v>
      </c>
      <c r="P462" s="17">
        <f>IF($C$2="Neattiecināmās izmaksas",IF('Lokālā tāme Nr.3'!$Q465="Neattiecināmās",'Lokālā tāme Nr.3'!$P465,0))</f>
        <v>0</v>
      </c>
    </row>
    <row r="463" spans="1:16" ht="12" thickBot="1" x14ac:dyDescent="0.25">
      <c r="A463" s="18">
        <f>IF(P463=0,0,IF(COUNTBLANK(P463)=1,0,COUNTA($P$8:P463)))</f>
        <v>0</v>
      </c>
      <c r="B463" s="5">
        <f>IF($C$2="Neattiecināmās izmaksas",IF('Lokālā tāme Nr.3'!$Q466="Neattiecināmās",'Lokālā tāme Nr.3'!$B466,0))</f>
        <v>0</v>
      </c>
      <c r="C463" s="5">
        <f>IF($C$2="Neattiecināmās izmaksas",IF('Lokālā tāme Nr.3'!$Q466="Neattiecināmās",'Lokālā tāme Nr.3'!$C466,0))</f>
        <v>0</v>
      </c>
      <c r="D463" s="5">
        <f>IF($C$2="Neattiecināmās izmaksas",IF('Lokālā tāme Nr.3'!$Q466="Neattiecināmās",'Lokālā tāme Nr.3'!$D466,0))</f>
        <v>0</v>
      </c>
      <c r="E463" s="17">
        <f>IF($C$2="Neattiecināmās izmaksas",IF('Lokālā tāme Nr.3'!$Q466="Neattiecināmās",'Lokālā tāme Nr.3'!$E466,0))</f>
        <v>0</v>
      </c>
      <c r="F463" s="31">
        <f>IF($C$2="Neattiecināmās izmaksas",IF('Lokālā tāme Nr.3'!$Q466="Neattiecināmās",'Lokālā tāme Nr.3'!$F466,0))</f>
        <v>0</v>
      </c>
      <c r="G463" s="5">
        <f>IF($C$2="Neattiecināmās izmaksas",IF('Lokālā tāme Nr.3'!$Q466="Neattiecināmās",'Lokālā tāme Nr.3'!$G466,0))</f>
        <v>0</v>
      </c>
      <c r="H463" s="5">
        <f>IF($C$2="Neattiecināmās izmaksas",IF('Lokālā tāme Nr.3'!$Q466="Neattiecināmās",'Lokālā tāme Nr.3'!$H466,0))</f>
        <v>0</v>
      </c>
      <c r="I463" s="5">
        <f>IF($C$2="Neattiecināmās izmaksas",IF('Lokālā tāme Nr.3'!$Q466="Neattiecināmās",'Lokālā tāme Nr.3'!$I466,0))</f>
        <v>0</v>
      </c>
      <c r="J463" s="5">
        <f>IF($C$2="Neattiecināmās izmaksas",IF('Lokālā tāme Nr.3'!$Q466="Neattiecināmās",'Lokālā tāme Nr.3'!$J466,0))</f>
        <v>0</v>
      </c>
      <c r="K463" s="47">
        <f>IF($C$2="Neattiecināmās izmaksas",IF('Lokālā tāme Nr.3'!$Q466="Neattiecināmās",'Lokālā tāme Nr.3'!$K466,0))</f>
        <v>0</v>
      </c>
      <c r="L463" s="27">
        <f>IF($C$2="Neattiecināmās izmaksas",IF('Lokālā tāme Nr.3'!$Q466="Neattiecināmās",'Lokālā tāme Nr.3'!$L466,0))</f>
        <v>0</v>
      </c>
      <c r="M463" s="5">
        <f>IF($C$2="Neattiecināmās izmaksas",IF('Lokālā tāme Nr.3'!$Q466="Neattiecināmās",'Lokālā tāme Nr.3'!$M466,0))</f>
        <v>0</v>
      </c>
      <c r="N463" s="5">
        <f>IF($C$2="Neattiecināmās izmaksas",IF('Lokālā tāme Nr.3'!$Q466="Neattiecināmās",'Lokālā tāme Nr.3'!$N466,0))</f>
        <v>0</v>
      </c>
      <c r="O463" s="5">
        <f>IF($C$2="Neattiecināmās izmaksas",IF('Lokālā tāme Nr.3'!$Q466="Neattiecināmās",'Lokālā tāme Nr.3'!$O466,0))</f>
        <v>0</v>
      </c>
      <c r="P463" s="17">
        <f>IF($C$2="Neattiecināmās izmaksas",IF('Lokālā tāme Nr.3'!$Q466="Neattiecināmās",'Lokālā tāme Nr.3'!$P466,0))</f>
        <v>0</v>
      </c>
    </row>
    <row r="464" spans="1:16" ht="12" thickBot="1" x14ac:dyDescent="0.25">
      <c r="A464" s="18">
        <f>IF(P464=0,0,IF(COUNTBLANK(P464)=1,0,COUNTA($P$8:P464)))</f>
        <v>0</v>
      </c>
      <c r="B464" s="5">
        <f>IF($C$2="Neattiecināmās izmaksas",IF('Lokālā tāme Nr.3'!$Q467="Neattiecināmās",'Lokālā tāme Nr.3'!$B467,0))</f>
        <v>0</v>
      </c>
      <c r="C464" s="5">
        <f>IF($C$2="Neattiecināmās izmaksas",IF('Lokālā tāme Nr.3'!$Q467="Neattiecināmās",'Lokālā tāme Nr.3'!$C467,0))</f>
        <v>0</v>
      </c>
      <c r="D464" s="5">
        <f>IF($C$2="Neattiecināmās izmaksas",IF('Lokālā tāme Nr.3'!$Q467="Neattiecināmās",'Lokālā tāme Nr.3'!$D467,0))</f>
        <v>0</v>
      </c>
      <c r="E464" s="17">
        <f>IF($C$2="Neattiecināmās izmaksas",IF('Lokālā tāme Nr.3'!$Q467="Neattiecināmās",'Lokālā tāme Nr.3'!$E467,0))</f>
        <v>0</v>
      </c>
      <c r="F464" s="31">
        <f>IF($C$2="Neattiecināmās izmaksas",IF('Lokālā tāme Nr.3'!$Q467="Neattiecināmās",'Lokālā tāme Nr.3'!$F467,0))</f>
        <v>0</v>
      </c>
      <c r="G464" s="5">
        <f>IF($C$2="Neattiecināmās izmaksas",IF('Lokālā tāme Nr.3'!$Q467="Neattiecināmās",'Lokālā tāme Nr.3'!$G467,0))</f>
        <v>0</v>
      </c>
      <c r="H464" s="5">
        <f>IF($C$2="Neattiecināmās izmaksas",IF('Lokālā tāme Nr.3'!$Q467="Neattiecināmās",'Lokālā tāme Nr.3'!$H467,0))</f>
        <v>0</v>
      </c>
      <c r="I464" s="5">
        <f>IF($C$2="Neattiecināmās izmaksas",IF('Lokālā tāme Nr.3'!$Q467="Neattiecināmās",'Lokālā tāme Nr.3'!$I467,0))</f>
        <v>0</v>
      </c>
      <c r="J464" s="5">
        <f>IF($C$2="Neattiecināmās izmaksas",IF('Lokālā tāme Nr.3'!$Q467="Neattiecināmās",'Lokālā tāme Nr.3'!$J467,0))</f>
        <v>0</v>
      </c>
      <c r="K464" s="47">
        <f>IF($C$2="Neattiecināmās izmaksas",IF('Lokālā tāme Nr.3'!$Q467="Neattiecināmās",'Lokālā tāme Nr.3'!$K467,0))</f>
        <v>0</v>
      </c>
      <c r="L464" s="27">
        <f>IF($C$2="Neattiecināmās izmaksas",IF('Lokālā tāme Nr.3'!$Q467="Neattiecināmās",'Lokālā tāme Nr.3'!$L467,0))</f>
        <v>0</v>
      </c>
      <c r="M464" s="5">
        <f>IF($C$2="Neattiecināmās izmaksas",IF('Lokālā tāme Nr.3'!$Q467="Neattiecināmās",'Lokālā tāme Nr.3'!$M467,0))</f>
        <v>0</v>
      </c>
      <c r="N464" s="5">
        <f>IF($C$2="Neattiecināmās izmaksas",IF('Lokālā tāme Nr.3'!$Q467="Neattiecināmās",'Lokālā tāme Nr.3'!$N467,0))</f>
        <v>0</v>
      </c>
      <c r="O464" s="5">
        <f>IF($C$2="Neattiecināmās izmaksas",IF('Lokālā tāme Nr.3'!$Q467="Neattiecināmās",'Lokālā tāme Nr.3'!$O467,0))</f>
        <v>0</v>
      </c>
      <c r="P464" s="17">
        <f>IF($C$2="Neattiecināmās izmaksas",IF('Lokālā tāme Nr.3'!$Q467="Neattiecināmās",'Lokālā tāme Nr.3'!$P467,0))</f>
        <v>0</v>
      </c>
    </row>
    <row r="465" spans="1:16" ht="12" thickBot="1" x14ac:dyDescent="0.25">
      <c r="A465" s="18">
        <f>IF(P465=0,0,IF(COUNTBLANK(P465)=1,0,COUNTA($P$8:P465)))</f>
        <v>0</v>
      </c>
      <c r="B465" s="5">
        <f>IF($C$2="Neattiecināmās izmaksas",IF('Lokālā tāme Nr.3'!$Q468="Neattiecināmās",'Lokālā tāme Nr.3'!$B468,0))</f>
        <v>0</v>
      </c>
      <c r="C465" s="5">
        <f>IF($C$2="Neattiecināmās izmaksas",IF('Lokālā tāme Nr.3'!$Q468="Neattiecināmās",'Lokālā tāme Nr.3'!$C468,0))</f>
        <v>0</v>
      </c>
      <c r="D465" s="5">
        <f>IF($C$2="Neattiecināmās izmaksas",IF('Lokālā tāme Nr.3'!$Q468="Neattiecināmās",'Lokālā tāme Nr.3'!$D468,0))</f>
        <v>0</v>
      </c>
      <c r="E465" s="17">
        <f>IF($C$2="Neattiecināmās izmaksas",IF('Lokālā tāme Nr.3'!$Q468="Neattiecināmās",'Lokālā tāme Nr.3'!$E468,0))</f>
        <v>0</v>
      </c>
      <c r="F465" s="31">
        <f>IF($C$2="Neattiecināmās izmaksas",IF('Lokālā tāme Nr.3'!$Q468="Neattiecināmās",'Lokālā tāme Nr.3'!$F468,0))</f>
        <v>0</v>
      </c>
      <c r="G465" s="5">
        <f>IF($C$2="Neattiecināmās izmaksas",IF('Lokālā tāme Nr.3'!$Q468="Neattiecināmās",'Lokālā tāme Nr.3'!$G468,0))</f>
        <v>0</v>
      </c>
      <c r="H465" s="5">
        <f>IF($C$2="Neattiecināmās izmaksas",IF('Lokālā tāme Nr.3'!$Q468="Neattiecināmās",'Lokālā tāme Nr.3'!$H468,0))</f>
        <v>0</v>
      </c>
      <c r="I465" s="5">
        <f>IF($C$2="Neattiecināmās izmaksas",IF('Lokālā tāme Nr.3'!$Q468="Neattiecināmās",'Lokālā tāme Nr.3'!$I468,0))</f>
        <v>0</v>
      </c>
      <c r="J465" s="5">
        <f>IF($C$2="Neattiecināmās izmaksas",IF('Lokālā tāme Nr.3'!$Q468="Neattiecināmās",'Lokālā tāme Nr.3'!$J468,0))</f>
        <v>0</v>
      </c>
      <c r="K465" s="47">
        <f>IF($C$2="Neattiecināmās izmaksas",IF('Lokālā tāme Nr.3'!$Q468="Neattiecināmās",'Lokālā tāme Nr.3'!$K468,0))</f>
        <v>0</v>
      </c>
      <c r="L465" s="27">
        <f>IF($C$2="Neattiecināmās izmaksas",IF('Lokālā tāme Nr.3'!$Q468="Neattiecināmās",'Lokālā tāme Nr.3'!$L468,0))</f>
        <v>0</v>
      </c>
      <c r="M465" s="5">
        <f>IF($C$2="Neattiecināmās izmaksas",IF('Lokālā tāme Nr.3'!$Q468="Neattiecināmās",'Lokālā tāme Nr.3'!$M468,0))</f>
        <v>0</v>
      </c>
      <c r="N465" s="5">
        <f>IF($C$2="Neattiecināmās izmaksas",IF('Lokālā tāme Nr.3'!$Q468="Neattiecināmās",'Lokālā tāme Nr.3'!$N468,0))</f>
        <v>0</v>
      </c>
      <c r="O465" s="5">
        <f>IF($C$2="Neattiecināmās izmaksas",IF('Lokālā tāme Nr.3'!$Q468="Neattiecināmās",'Lokālā tāme Nr.3'!$O468,0))</f>
        <v>0</v>
      </c>
      <c r="P465" s="17">
        <f>IF($C$2="Neattiecināmās izmaksas",IF('Lokālā tāme Nr.3'!$Q468="Neattiecināmās",'Lokālā tāme Nr.3'!$P468,0))</f>
        <v>0</v>
      </c>
    </row>
    <row r="466" spans="1:16" ht="12" thickBot="1" x14ac:dyDescent="0.25">
      <c r="A466" s="18">
        <f>IF(P466=0,0,IF(COUNTBLANK(P466)=1,0,COUNTA($P$8:P466)))</f>
        <v>0</v>
      </c>
      <c r="B466" s="5">
        <f>IF($C$2="Neattiecināmās izmaksas",IF('Lokālā tāme Nr.3'!$Q469="Neattiecināmās",'Lokālā tāme Nr.3'!$B469,0))</f>
        <v>0</v>
      </c>
      <c r="C466" s="5">
        <f>IF($C$2="Neattiecināmās izmaksas",IF('Lokālā tāme Nr.3'!$Q469="Neattiecināmās",'Lokālā tāme Nr.3'!$C469,0))</f>
        <v>0</v>
      </c>
      <c r="D466" s="5">
        <f>IF($C$2="Neattiecināmās izmaksas",IF('Lokālā tāme Nr.3'!$Q469="Neattiecināmās",'Lokālā tāme Nr.3'!$D469,0))</f>
        <v>0</v>
      </c>
      <c r="E466" s="17">
        <f>IF($C$2="Neattiecināmās izmaksas",IF('Lokālā tāme Nr.3'!$Q469="Neattiecināmās",'Lokālā tāme Nr.3'!$E469,0))</f>
        <v>0</v>
      </c>
      <c r="F466" s="31">
        <f>IF($C$2="Neattiecināmās izmaksas",IF('Lokālā tāme Nr.3'!$Q469="Neattiecināmās",'Lokālā tāme Nr.3'!$F469,0))</f>
        <v>0</v>
      </c>
      <c r="G466" s="5">
        <f>IF($C$2="Neattiecināmās izmaksas",IF('Lokālā tāme Nr.3'!$Q469="Neattiecināmās",'Lokālā tāme Nr.3'!$G469,0))</f>
        <v>0</v>
      </c>
      <c r="H466" s="5">
        <f>IF($C$2="Neattiecināmās izmaksas",IF('Lokālā tāme Nr.3'!$Q469="Neattiecināmās",'Lokālā tāme Nr.3'!$H469,0))</f>
        <v>0</v>
      </c>
      <c r="I466" s="5">
        <f>IF($C$2="Neattiecināmās izmaksas",IF('Lokālā tāme Nr.3'!$Q469="Neattiecināmās",'Lokālā tāme Nr.3'!$I469,0))</f>
        <v>0</v>
      </c>
      <c r="J466" s="5">
        <f>IF($C$2="Neattiecināmās izmaksas",IF('Lokālā tāme Nr.3'!$Q469="Neattiecināmās",'Lokālā tāme Nr.3'!$J469,0))</f>
        <v>0</v>
      </c>
      <c r="K466" s="47">
        <f>IF($C$2="Neattiecināmās izmaksas",IF('Lokālā tāme Nr.3'!$Q469="Neattiecināmās",'Lokālā tāme Nr.3'!$K469,0))</f>
        <v>0</v>
      </c>
      <c r="L466" s="27">
        <f>IF($C$2="Neattiecināmās izmaksas",IF('Lokālā tāme Nr.3'!$Q469="Neattiecināmās",'Lokālā tāme Nr.3'!$L469,0))</f>
        <v>0</v>
      </c>
      <c r="M466" s="5">
        <f>IF($C$2="Neattiecināmās izmaksas",IF('Lokālā tāme Nr.3'!$Q469="Neattiecināmās",'Lokālā tāme Nr.3'!$M469,0))</f>
        <v>0</v>
      </c>
      <c r="N466" s="5">
        <f>IF($C$2="Neattiecināmās izmaksas",IF('Lokālā tāme Nr.3'!$Q469="Neattiecināmās",'Lokālā tāme Nr.3'!$N469,0))</f>
        <v>0</v>
      </c>
      <c r="O466" s="5">
        <f>IF($C$2="Neattiecināmās izmaksas",IF('Lokālā tāme Nr.3'!$Q469="Neattiecināmās",'Lokālā tāme Nr.3'!$O469,0))</f>
        <v>0</v>
      </c>
      <c r="P466" s="17">
        <f>IF($C$2="Neattiecināmās izmaksas",IF('Lokālā tāme Nr.3'!$Q469="Neattiecināmās",'Lokālā tāme Nr.3'!$P469,0))</f>
        <v>0</v>
      </c>
    </row>
    <row r="467" spans="1:16" ht="12" thickBot="1" x14ac:dyDescent="0.25">
      <c r="A467" s="18">
        <f>IF(P467=0,0,IF(COUNTBLANK(P467)=1,0,COUNTA($P$8:P467)))</f>
        <v>0</v>
      </c>
      <c r="B467" s="5">
        <f>IF($C$2="Neattiecināmās izmaksas",IF('Lokālā tāme Nr.3'!$Q470="Neattiecināmās",'Lokālā tāme Nr.3'!$B470,0))</f>
        <v>0</v>
      </c>
      <c r="C467" s="5">
        <f>IF($C$2="Neattiecināmās izmaksas",IF('Lokālā tāme Nr.3'!$Q470="Neattiecināmās",'Lokālā tāme Nr.3'!$C470,0))</f>
        <v>0</v>
      </c>
      <c r="D467" s="5">
        <f>IF($C$2="Neattiecināmās izmaksas",IF('Lokālā tāme Nr.3'!$Q470="Neattiecināmās",'Lokālā tāme Nr.3'!$D470,0))</f>
        <v>0</v>
      </c>
      <c r="E467" s="17">
        <f>IF($C$2="Neattiecināmās izmaksas",IF('Lokālā tāme Nr.3'!$Q470="Neattiecināmās",'Lokālā tāme Nr.3'!$E470,0))</f>
        <v>0</v>
      </c>
      <c r="F467" s="31">
        <f>IF($C$2="Neattiecināmās izmaksas",IF('Lokālā tāme Nr.3'!$Q470="Neattiecināmās",'Lokālā tāme Nr.3'!$F470,0))</f>
        <v>0</v>
      </c>
      <c r="G467" s="5">
        <f>IF($C$2="Neattiecināmās izmaksas",IF('Lokālā tāme Nr.3'!$Q470="Neattiecināmās",'Lokālā tāme Nr.3'!$G470,0))</f>
        <v>0</v>
      </c>
      <c r="H467" s="5">
        <f>IF($C$2="Neattiecināmās izmaksas",IF('Lokālā tāme Nr.3'!$Q470="Neattiecināmās",'Lokālā tāme Nr.3'!$H470,0))</f>
        <v>0</v>
      </c>
      <c r="I467" s="5">
        <f>IF($C$2="Neattiecināmās izmaksas",IF('Lokālā tāme Nr.3'!$Q470="Neattiecināmās",'Lokālā tāme Nr.3'!$I470,0))</f>
        <v>0</v>
      </c>
      <c r="J467" s="5">
        <f>IF($C$2="Neattiecināmās izmaksas",IF('Lokālā tāme Nr.3'!$Q470="Neattiecināmās",'Lokālā tāme Nr.3'!$J470,0))</f>
        <v>0</v>
      </c>
      <c r="K467" s="47">
        <f>IF($C$2="Neattiecināmās izmaksas",IF('Lokālā tāme Nr.3'!$Q470="Neattiecināmās",'Lokālā tāme Nr.3'!$K470,0))</f>
        <v>0</v>
      </c>
      <c r="L467" s="27">
        <f>IF($C$2="Neattiecināmās izmaksas",IF('Lokālā tāme Nr.3'!$Q470="Neattiecināmās",'Lokālā tāme Nr.3'!$L470,0))</f>
        <v>0</v>
      </c>
      <c r="M467" s="5">
        <f>IF($C$2="Neattiecināmās izmaksas",IF('Lokālā tāme Nr.3'!$Q470="Neattiecināmās",'Lokālā tāme Nr.3'!$M470,0))</f>
        <v>0</v>
      </c>
      <c r="N467" s="5">
        <f>IF($C$2="Neattiecināmās izmaksas",IF('Lokālā tāme Nr.3'!$Q470="Neattiecināmās",'Lokālā tāme Nr.3'!$N470,0))</f>
        <v>0</v>
      </c>
      <c r="O467" s="5">
        <f>IF($C$2="Neattiecināmās izmaksas",IF('Lokālā tāme Nr.3'!$Q470="Neattiecināmās",'Lokālā tāme Nr.3'!$O470,0))</f>
        <v>0</v>
      </c>
      <c r="P467" s="17">
        <f>IF($C$2="Neattiecināmās izmaksas",IF('Lokālā tāme Nr.3'!$Q470="Neattiecināmās",'Lokālā tāme Nr.3'!$P470,0))</f>
        <v>0</v>
      </c>
    </row>
    <row r="468" spans="1:16" ht="12" thickBot="1" x14ac:dyDescent="0.25">
      <c r="A468" s="18">
        <f>IF(P468=0,0,IF(COUNTBLANK(P468)=1,0,COUNTA($P$8:P468)))</f>
        <v>0</v>
      </c>
      <c r="B468" s="5">
        <f>IF($C$2="Neattiecināmās izmaksas",IF('Lokālā tāme Nr.3'!$Q471="Neattiecināmās",'Lokālā tāme Nr.3'!$B471,0))</f>
        <v>0</v>
      </c>
      <c r="C468" s="5">
        <f>IF($C$2="Neattiecināmās izmaksas",IF('Lokālā tāme Nr.3'!$Q471="Neattiecināmās",'Lokālā tāme Nr.3'!$C471,0))</f>
        <v>0</v>
      </c>
      <c r="D468" s="5">
        <f>IF($C$2="Neattiecināmās izmaksas",IF('Lokālā tāme Nr.3'!$Q471="Neattiecināmās",'Lokālā tāme Nr.3'!$D471,0))</f>
        <v>0</v>
      </c>
      <c r="E468" s="17">
        <f>IF($C$2="Neattiecināmās izmaksas",IF('Lokālā tāme Nr.3'!$Q471="Neattiecināmās",'Lokālā tāme Nr.3'!$E471,0))</f>
        <v>0</v>
      </c>
      <c r="F468" s="31">
        <f>IF($C$2="Neattiecināmās izmaksas",IF('Lokālā tāme Nr.3'!$Q471="Neattiecināmās",'Lokālā tāme Nr.3'!$F471,0))</f>
        <v>0</v>
      </c>
      <c r="G468" s="5">
        <f>IF($C$2="Neattiecināmās izmaksas",IF('Lokālā tāme Nr.3'!$Q471="Neattiecināmās",'Lokālā tāme Nr.3'!$G471,0))</f>
        <v>0</v>
      </c>
      <c r="H468" s="5">
        <f>IF($C$2="Neattiecināmās izmaksas",IF('Lokālā tāme Nr.3'!$Q471="Neattiecināmās",'Lokālā tāme Nr.3'!$H471,0))</f>
        <v>0</v>
      </c>
      <c r="I468" s="5">
        <f>IF($C$2="Neattiecināmās izmaksas",IF('Lokālā tāme Nr.3'!$Q471="Neattiecināmās",'Lokālā tāme Nr.3'!$I471,0))</f>
        <v>0</v>
      </c>
      <c r="J468" s="5">
        <f>IF($C$2="Neattiecināmās izmaksas",IF('Lokālā tāme Nr.3'!$Q471="Neattiecināmās",'Lokālā tāme Nr.3'!$J471,0))</f>
        <v>0</v>
      </c>
      <c r="K468" s="47">
        <f>IF($C$2="Neattiecināmās izmaksas",IF('Lokālā tāme Nr.3'!$Q471="Neattiecināmās",'Lokālā tāme Nr.3'!$K471,0))</f>
        <v>0</v>
      </c>
      <c r="L468" s="27">
        <f>IF($C$2="Neattiecināmās izmaksas",IF('Lokālā tāme Nr.3'!$Q471="Neattiecināmās",'Lokālā tāme Nr.3'!$L471,0))</f>
        <v>0</v>
      </c>
      <c r="M468" s="5">
        <f>IF($C$2="Neattiecināmās izmaksas",IF('Lokālā tāme Nr.3'!$Q471="Neattiecināmās",'Lokālā tāme Nr.3'!$M471,0))</f>
        <v>0</v>
      </c>
      <c r="N468" s="5">
        <f>IF($C$2="Neattiecināmās izmaksas",IF('Lokālā tāme Nr.3'!$Q471="Neattiecināmās",'Lokālā tāme Nr.3'!$N471,0))</f>
        <v>0</v>
      </c>
      <c r="O468" s="5">
        <f>IF($C$2="Neattiecināmās izmaksas",IF('Lokālā tāme Nr.3'!$Q471="Neattiecināmās",'Lokālā tāme Nr.3'!$O471,0))</f>
        <v>0</v>
      </c>
      <c r="P468" s="17">
        <f>IF($C$2="Neattiecināmās izmaksas",IF('Lokālā tāme Nr.3'!$Q471="Neattiecināmās",'Lokālā tāme Nr.3'!$P471,0))</f>
        <v>0</v>
      </c>
    </row>
    <row r="469" spans="1:16" ht="12" thickBot="1" x14ac:dyDescent="0.25">
      <c r="A469" s="18">
        <f>IF(P469=0,0,IF(COUNTBLANK(P469)=1,0,COUNTA($P$8:P469)))</f>
        <v>0</v>
      </c>
      <c r="B469" s="5">
        <f>IF($C$2="Neattiecināmās izmaksas",IF('Lokālā tāme Nr.3'!$Q472="Neattiecināmās",'Lokālā tāme Nr.3'!$B472,0))</f>
        <v>0</v>
      </c>
      <c r="C469" s="5">
        <f>IF($C$2="Neattiecināmās izmaksas",IF('Lokālā tāme Nr.3'!$Q472="Neattiecināmās",'Lokālā tāme Nr.3'!$C472,0))</f>
        <v>0</v>
      </c>
      <c r="D469" s="5">
        <f>IF($C$2="Neattiecināmās izmaksas",IF('Lokālā tāme Nr.3'!$Q472="Neattiecināmās",'Lokālā tāme Nr.3'!$D472,0))</f>
        <v>0</v>
      </c>
      <c r="E469" s="17">
        <f>IF($C$2="Neattiecināmās izmaksas",IF('Lokālā tāme Nr.3'!$Q472="Neattiecināmās",'Lokālā tāme Nr.3'!$E472,0))</f>
        <v>0</v>
      </c>
      <c r="F469" s="31">
        <f>IF($C$2="Neattiecināmās izmaksas",IF('Lokālā tāme Nr.3'!$Q472="Neattiecināmās",'Lokālā tāme Nr.3'!$F472,0))</f>
        <v>0</v>
      </c>
      <c r="G469" s="5">
        <f>IF($C$2="Neattiecināmās izmaksas",IF('Lokālā tāme Nr.3'!$Q472="Neattiecināmās",'Lokālā tāme Nr.3'!$G472,0))</f>
        <v>0</v>
      </c>
      <c r="H469" s="5">
        <f>IF($C$2="Neattiecināmās izmaksas",IF('Lokālā tāme Nr.3'!$Q472="Neattiecināmās",'Lokālā tāme Nr.3'!$H472,0))</f>
        <v>0</v>
      </c>
      <c r="I469" s="5">
        <f>IF($C$2="Neattiecināmās izmaksas",IF('Lokālā tāme Nr.3'!$Q472="Neattiecināmās",'Lokālā tāme Nr.3'!$I472,0))</f>
        <v>0</v>
      </c>
      <c r="J469" s="5">
        <f>IF($C$2="Neattiecināmās izmaksas",IF('Lokālā tāme Nr.3'!$Q472="Neattiecināmās",'Lokālā tāme Nr.3'!$J472,0))</f>
        <v>0</v>
      </c>
      <c r="K469" s="47">
        <f>IF($C$2="Neattiecināmās izmaksas",IF('Lokālā tāme Nr.3'!$Q472="Neattiecināmās",'Lokālā tāme Nr.3'!$K472,0))</f>
        <v>0</v>
      </c>
      <c r="L469" s="27">
        <f>IF($C$2="Neattiecināmās izmaksas",IF('Lokālā tāme Nr.3'!$Q472="Neattiecināmās",'Lokālā tāme Nr.3'!$L472,0))</f>
        <v>0</v>
      </c>
      <c r="M469" s="5">
        <f>IF($C$2="Neattiecināmās izmaksas",IF('Lokālā tāme Nr.3'!$Q472="Neattiecināmās",'Lokālā tāme Nr.3'!$M472,0))</f>
        <v>0</v>
      </c>
      <c r="N469" s="5">
        <f>IF($C$2="Neattiecināmās izmaksas",IF('Lokālā tāme Nr.3'!$Q472="Neattiecināmās",'Lokālā tāme Nr.3'!$N472,0))</f>
        <v>0</v>
      </c>
      <c r="O469" s="5">
        <f>IF($C$2="Neattiecināmās izmaksas",IF('Lokālā tāme Nr.3'!$Q472="Neattiecināmās",'Lokālā tāme Nr.3'!$O472,0))</f>
        <v>0</v>
      </c>
      <c r="P469" s="17">
        <f>IF($C$2="Neattiecināmās izmaksas",IF('Lokālā tāme Nr.3'!$Q472="Neattiecināmās",'Lokālā tāme Nr.3'!$P472,0))</f>
        <v>0</v>
      </c>
    </row>
    <row r="470" spans="1:16" ht="12" thickBot="1" x14ac:dyDescent="0.25">
      <c r="A470" s="18">
        <f>IF(P470=0,0,IF(COUNTBLANK(P470)=1,0,COUNTA($P$8:P470)))</f>
        <v>0</v>
      </c>
      <c r="B470" s="5">
        <f>IF($C$2="Neattiecināmās izmaksas",IF('Lokālā tāme Nr.3'!$Q473="Neattiecināmās",'Lokālā tāme Nr.3'!$B473,0))</f>
        <v>0</v>
      </c>
      <c r="C470" s="5">
        <f>IF($C$2="Neattiecināmās izmaksas",IF('Lokālā tāme Nr.3'!$Q473="Neattiecināmās",'Lokālā tāme Nr.3'!$C473,0))</f>
        <v>0</v>
      </c>
      <c r="D470" s="5">
        <f>IF($C$2="Neattiecināmās izmaksas",IF('Lokālā tāme Nr.3'!$Q473="Neattiecināmās",'Lokālā tāme Nr.3'!$D473,0))</f>
        <v>0</v>
      </c>
      <c r="E470" s="17">
        <f>IF($C$2="Neattiecināmās izmaksas",IF('Lokālā tāme Nr.3'!$Q473="Neattiecināmās",'Lokālā tāme Nr.3'!$E473,0))</f>
        <v>0</v>
      </c>
      <c r="F470" s="31">
        <f>IF($C$2="Neattiecināmās izmaksas",IF('Lokālā tāme Nr.3'!$Q473="Neattiecināmās",'Lokālā tāme Nr.3'!$F473,0))</f>
        <v>0</v>
      </c>
      <c r="G470" s="5">
        <f>IF($C$2="Neattiecināmās izmaksas",IF('Lokālā tāme Nr.3'!$Q473="Neattiecināmās",'Lokālā tāme Nr.3'!$G473,0))</f>
        <v>0</v>
      </c>
      <c r="H470" s="5">
        <f>IF($C$2="Neattiecināmās izmaksas",IF('Lokālā tāme Nr.3'!$Q473="Neattiecināmās",'Lokālā tāme Nr.3'!$H473,0))</f>
        <v>0</v>
      </c>
      <c r="I470" s="5">
        <f>IF($C$2="Neattiecināmās izmaksas",IF('Lokālā tāme Nr.3'!$Q473="Neattiecināmās",'Lokālā tāme Nr.3'!$I473,0))</f>
        <v>0</v>
      </c>
      <c r="J470" s="5">
        <f>IF($C$2="Neattiecināmās izmaksas",IF('Lokālā tāme Nr.3'!$Q473="Neattiecināmās",'Lokālā tāme Nr.3'!$J473,0))</f>
        <v>0</v>
      </c>
      <c r="K470" s="47">
        <f>IF($C$2="Neattiecināmās izmaksas",IF('Lokālā tāme Nr.3'!$Q473="Neattiecināmās",'Lokālā tāme Nr.3'!$K473,0))</f>
        <v>0</v>
      </c>
      <c r="L470" s="27">
        <f>IF($C$2="Neattiecināmās izmaksas",IF('Lokālā tāme Nr.3'!$Q473="Neattiecināmās",'Lokālā tāme Nr.3'!$L473,0))</f>
        <v>0</v>
      </c>
      <c r="M470" s="5">
        <f>IF($C$2="Neattiecināmās izmaksas",IF('Lokālā tāme Nr.3'!$Q473="Neattiecināmās",'Lokālā tāme Nr.3'!$M473,0))</f>
        <v>0</v>
      </c>
      <c r="N470" s="5">
        <f>IF($C$2="Neattiecināmās izmaksas",IF('Lokālā tāme Nr.3'!$Q473="Neattiecināmās",'Lokālā tāme Nr.3'!$N473,0))</f>
        <v>0</v>
      </c>
      <c r="O470" s="5">
        <f>IF($C$2="Neattiecināmās izmaksas",IF('Lokālā tāme Nr.3'!$Q473="Neattiecināmās",'Lokālā tāme Nr.3'!$O473,0))</f>
        <v>0</v>
      </c>
      <c r="P470" s="17">
        <f>IF($C$2="Neattiecināmās izmaksas",IF('Lokālā tāme Nr.3'!$Q473="Neattiecināmās",'Lokālā tāme Nr.3'!$P473,0))</f>
        <v>0</v>
      </c>
    </row>
    <row r="471" spans="1:16" ht="12" thickBot="1" x14ac:dyDescent="0.25">
      <c r="A471" s="18">
        <f>IF(P471=0,0,IF(COUNTBLANK(P471)=1,0,COUNTA($P$8:P471)))</f>
        <v>0</v>
      </c>
      <c r="B471" s="5">
        <f>IF($C$2="Neattiecināmās izmaksas",IF('Lokālā tāme Nr.3'!$Q474="Neattiecināmās",'Lokālā tāme Nr.3'!$B474,0))</f>
        <v>0</v>
      </c>
      <c r="C471" s="5">
        <f>IF($C$2="Neattiecināmās izmaksas",IF('Lokālā tāme Nr.3'!$Q474="Neattiecināmās",'Lokālā tāme Nr.3'!$C474,0))</f>
        <v>0</v>
      </c>
      <c r="D471" s="5">
        <f>IF($C$2="Neattiecināmās izmaksas",IF('Lokālā tāme Nr.3'!$Q474="Neattiecināmās",'Lokālā tāme Nr.3'!$D474,0))</f>
        <v>0</v>
      </c>
      <c r="E471" s="17">
        <f>IF($C$2="Neattiecināmās izmaksas",IF('Lokālā tāme Nr.3'!$Q474="Neattiecināmās",'Lokālā tāme Nr.3'!$E474,0))</f>
        <v>0</v>
      </c>
      <c r="F471" s="31">
        <f>IF($C$2="Neattiecināmās izmaksas",IF('Lokālā tāme Nr.3'!$Q474="Neattiecināmās",'Lokālā tāme Nr.3'!$F474,0))</f>
        <v>0</v>
      </c>
      <c r="G471" s="5">
        <f>IF($C$2="Neattiecināmās izmaksas",IF('Lokālā tāme Nr.3'!$Q474="Neattiecināmās",'Lokālā tāme Nr.3'!$G474,0))</f>
        <v>0</v>
      </c>
      <c r="H471" s="5">
        <f>IF($C$2="Neattiecināmās izmaksas",IF('Lokālā tāme Nr.3'!$Q474="Neattiecināmās",'Lokālā tāme Nr.3'!$H474,0))</f>
        <v>0</v>
      </c>
      <c r="I471" s="5">
        <f>IF($C$2="Neattiecināmās izmaksas",IF('Lokālā tāme Nr.3'!$Q474="Neattiecināmās",'Lokālā tāme Nr.3'!$I474,0))</f>
        <v>0</v>
      </c>
      <c r="J471" s="5">
        <f>IF($C$2="Neattiecināmās izmaksas",IF('Lokālā tāme Nr.3'!$Q474="Neattiecināmās",'Lokālā tāme Nr.3'!$J474,0))</f>
        <v>0</v>
      </c>
      <c r="K471" s="47">
        <f>IF($C$2="Neattiecināmās izmaksas",IF('Lokālā tāme Nr.3'!$Q474="Neattiecināmās",'Lokālā tāme Nr.3'!$K474,0))</f>
        <v>0</v>
      </c>
      <c r="L471" s="27">
        <f>IF($C$2="Neattiecināmās izmaksas",IF('Lokālā tāme Nr.3'!$Q474="Neattiecināmās",'Lokālā tāme Nr.3'!$L474,0))</f>
        <v>0</v>
      </c>
      <c r="M471" s="5">
        <f>IF($C$2="Neattiecināmās izmaksas",IF('Lokālā tāme Nr.3'!$Q474="Neattiecināmās",'Lokālā tāme Nr.3'!$M474,0))</f>
        <v>0</v>
      </c>
      <c r="N471" s="5">
        <f>IF($C$2="Neattiecināmās izmaksas",IF('Lokālā tāme Nr.3'!$Q474="Neattiecināmās",'Lokālā tāme Nr.3'!$N474,0))</f>
        <v>0</v>
      </c>
      <c r="O471" s="5">
        <f>IF($C$2="Neattiecināmās izmaksas",IF('Lokālā tāme Nr.3'!$Q474="Neattiecināmās",'Lokālā tāme Nr.3'!$O474,0))</f>
        <v>0</v>
      </c>
      <c r="P471" s="17">
        <f>IF($C$2="Neattiecināmās izmaksas",IF('Lokālā tāme Nr.3'!$Q474="Neattiecināmās",'Lokālā tāme Nr.3'!$P474,0))</f>
        <v>0</v>
      </c>
    </row>
    <row r="472" spans="1:16" ht="12" thickBot="1" x14ac:dyDescent="0.25">
      <c r="A472" s="18">
        <f>IF(P472=0,0,IF(COUNTBLANK(P472)=1,0,COUNTA($P$8:P472)))</f>
        <v>0</v>
      </c>
      <c r="B472" s="5">
        <f>IF($C$2="Neattiecināmās izmaksas",IF('Lokālā tāme Nr.3'!$Q475="Neattiecināmās",'Lokālā tāme Nr.3'!$B475,0))</f>
        <v>0</v>
      </c>
      <c r="C472" s="5">
        <f>IF($C$2="Neattiecināmās izmaksas",IF('Lokālā tāme Nr.3'!$Q475="Neattiecināmās",'Lokālā tāme Nr.3'!$C475,0))</f>
        <v>0</v>
      </c>
      <c r="D472" s="5">
        <f>IF($C$2="Neattiecināmās izmaksas",IF('Lokālā tāme Nr.3'!$Q475="Neattiecināmās",'Lokālā tāme Nr.3'!$D475,0))</f>
        <v>0</v>
      </c>
      <c r="E472" s="17">
        <f>IF($C$2="Neattiecināmās izmaksas",IF('Lokālā tāme Nr.3'!$Q475="Neattiecināmās",'Lokālā tāme Nr.3'!$E475,0))</f>
        <v>0</v>
      </c>
      <c r="F472" s="31">
        <f>IF($C$2="Neattiecināmās izmaksas",IF('Lokālā tāme Nr.3'!$Q475="Neattiecināmās",'Lokālā tāme Nr.3'!$F475,0))</f>
        <v>0</v>
      </c>
      <c r="G472" s="5">
        <f>IF($C$2="Neattiecināmās izmaksas",IF('Lokālā tāme Nr.3'!$Q475="Neattiecināmās",'Lokālā tāme Nr.3'!$G475,0))</f>
        <v>0</v>
      </c>
      <c r="H472" s="5">
        <f>IF($C$2="Neattiecināmās izmaksas",IF('Lokālā tāme Nr.3'!$Q475="Neattiecināmās",'Lokālā tāme Nr.3'!$H475,0))</f>
        <v>0</v>
      </c>
      <c r="I472" s="5">
        <f>IF($C$2="Neattiecināmās izmaksas",IF('Lokālā tāme Nr.3'!$Q475="Neattiecināmās",'Lokālā tāme Nr.3'!$I475,0))</f>
        <v>0</v>
      </c>
      <c r="J472" s="5">
        <f>IF($C$2="Neattiecināmās izmaksas",IF('Lokālā tāme Nr.3'!$Q475="Neattiecināmās",'Lokālā tāme Nr.3'!$J475,0))</f>
        <v>0</v>
      </c>
      <c r="K472" s="47">
        <f>IF($C$2="Neattiecināmās izmaksas",IF('Lokālā tāme Nr.3'!$Q475="Neattiecināmās",'Lokālā tāme Nr.3'!$K475,0))</f>
        <v>0</v>
      </c>
      <c r="L472" s="27">
        <f>IF($C$2="Neattiecināmās izmaksas",IF('Lokālā tāme Nr.3'!$Q475="Neattiecināmās",'Lokālā tāme Nr.3'!$L475,0))</f>
        <v>0</v>
      </c>
      <c r="M472" s="5">
        <f>IF($C$2="Neattiecināmās izmaksas",IF('Lokālā tāme Nr.3'!$Q475="Neattiecināmās",'Lokālā tāme Nr.3'!$M475,0))</f>
        <v>0</v>
      </c>
      <c r="N472" s="5">
        <f>IF($C$2="Neattiecināmās izmaksas",IF('Lokālā tāme Nr.3'!$Q475="Neattiecināmās",'Lokālā tāme Nr.3'!$N475,0))</f>
        <v>0</v>
      </c>
      <c r="O472" s="5">
        <f>IF($C$2="Neattiecināmās izmaksas",IF('Lokālā tāme Nr.3'!$Q475="Neattiecināmās",'Lokālā tāme Nr.3'!$O475,0))</f>
        <v>0</v>
      </c>
      <c r="P472" s="17">
        <f>IF($C$2="Neattiecināmās izmaksas",IF('Lokālā tāme Nr.3'!$Q475="Neattiecināmās",'Lokālā tāme Nr.3'!$P475,0))</f>
        <v>0</v>
      </c>
    </row>
    <row r="473" spans="1:16" ht="12" thickBot="1" x14ac:dyDescent="0.25">
      <c r="A473" s="18">
        <f>IF(P473=0,0,IF(COUNTBLANK(P473)=1,0,COUNTA($P$8:P473)))</f>
        <v>0</v>
      </c>
      <c r="B473" s="5">
        <f>IF($C$2="Neattiecināmās izmaksas",IF('Lokālā tāme Nr.3'!$Q476="Neattiecināmās",'Lokālā tāme Nr.3'!$B476,0))</f>
        <v>0</v>
      </c>
      <c r="C473" s="5">
        <f>IF($C$2="Neattiecināmās izmaksas",IF('Lokālā tāme Nr.3'!$Q476="Neattiecināmās",'Lokālā tāme Nr.3'!$C476,0))</f>
        <v>0</v>
      </c>
      <c r="D473" s="5">
        <f>IF($C$2="Neattiecināmās izmaksas",IF('Lokālā tāme Nr.3'!$Q476="Neattiecināmās",'Lokālā tāme Nr.3'!$D476,0))</f>
        <v>0</v>
      </c>
      <c r="E473" s="17">
        <f>IF($C$2="Neattiecināmās izmaksas",IF('Lokālā tāme Nr.3'!$Q476="Neattiecināmās",'Lokālā tāme Nr.3'!$E476,0))</f>
        <v>0</v>
      </c>
      <c r="F473" s="31">
        <f>IF($C$2="Neattiecināmās izmaksas",IF('Lokālā tāme Nr.3'!$Q476="Neattiecināmās",'Lokālā tāme Nr.3'!$F476,0))</f>
        <v>0</v>
      </c>
      <c r="G473" s="5">
        <f>IF($C$2="Neattiecināmās izmaksas",IF('Lokālā tāme Nr.3'!$Q476="Neattiecināmās",'Lokālā tāme Nr.3'!$G476,0))</f>
        <v>0</v>
      </c>
      <c r="H473" s="5">
        <f>IF($C$2="Neattiecināmās izmaksas",IF('Lokālā tāme Nr.3'!$Q476="Neattiecināmās",'Lokālā tāme Nr.3'!$H476,0))</f>
        <v>0</v>
      </c>
      <c r="I473" s="5">
        <f>IF($C$2="Neattiecināmās izmaksas",IF('Lokālā tāme Nr.3'!$Q476="Neattiecināmās",'Lokālā tāme Nr.3'!$I476,0))</f>
        <v>0</v>
      </c>
      <c r="J473" s="5">
        <f>IF($C$2="Neattiecināmās izmaksas",IF('Lokālā tāme Nr.3'!$Q476="Neattiecināmās",'Lokālā tāme Nr.3'!$J476,0))</f>
        <v>0</v>
      </c>
      <c r="K473" s="47">
        <f>IF($C$2="Neattiecināmās izmaksas",IF('Lokālā tāme Nr.3'!$Q476="Neattiecināmās",'Lokālā tāme Nr.3'!$K476,0))</f>
        <v>0</v>
      </c>
      <c r="L473" s="27">
        <f>IF($C$2="Neattiecināmās izmaksas",IF('Lokālā tāme Nr.3'!$Q476="Neattiecināmās",'Lokālā tāme Nr.3'!$L476,0))</f>
        <v>0</v>
      </c>
      <c r="M473" s="5">
        <f>IF($C$2="Neattiecināmās izmaksas",IF('Lokālā tāme Nr.3'!$Q476="Neattiecināmās",'Lokālā tāme Nr.3'!$M476,0))</f>
        <v>0</v>
      </c>
      <c r="N473" s="5">
        <f>IF($C$2="Neattiecināmās izmaksas",IF('Lokālā tāme Nr.3'!$Q476="Neattiecināmās",'Lokālā tāme Nr.3'!$N476,0))</f>
        <v>0</v>
      </c>
      <c r="O473" s="5">
        <f>IF($C$2="Neattiecināmās izmaksas",IF('Lokālā tāme Nr.3'!$Q476="Neattiecināmās",'Lokālā tāme Nr.3'!$O476,0))</f>
        <v>0</v>
      </c>
      <c r="P473" s="17">
        <f>IF($C$2="Neattiecināmās izmaksas",IF('Lokālā tāme Nr.3'!$Q476="Neattiecināmās",'Lokālā tāme Nr.3'!$P476,0))</f>
        <v>0</v>
      </c>
    </row>
    <row r="474" spans="1:16" ht="12" thickBot="1" x14ac:dyDescent="0.25">
      <c r="A474" s="18">
        <f>IF(P474=0,0,IF(COUNTBLANK(P474)=1,0,COUNTA($P$8:P474)))</f>
        <v>0</v>
      </c>
      <c r="B474" s="5">
        <f>IF($C$2="Neattiecināmās izmaksas",IF('Lokālā tāme Nr.3'!$Q477="Neattiecināmās",'Lokālā tāme Nr.3'!$B477,0))</f>
        <v>0</v>
      </c>
      <c r="C474" s="5">
        <f>IF($C$2="Neattiecināmās izmaksas",IF('Lokālā tāme Nr.3'!$Q477="Neattiecināmās",'Lokālā tāme Nr.3'!$C477,0))</f>
        <v>0</v>
      </c>
      <c r="D474" s="5">
        <f>IF($C$2="Neattiecināmās izmaksas",IF('Lokālā tāme Nr.3'!$Q477="Neattiecināmās",'Lokālā tāme Nr.3'!$D477,0))</f>
        <v>0</v>
      </c>
      <c r="E474" s="17">
        <f>IF($C$2="Neattiecināmās izmaksas",IF('Lokālā tāme Nr.3'!$Q477="Neattiecināmās",'Lokālā tāme Nr.3'!$E477,0))</f>
        <v>0</v>
      </c>
      <c r="F474" s="31">
        <f>IF($C$2="Neattiecināmās izmaksas",IF('Lokālā tāme Nr.3'!$Q477="Neattiecināmās",'Lokālā tāme Nr.3'!$F477,0))</f>
        <v>0</v>
      </c>
      <c r="G474" s="5">
        <f>IF($C$2="Neattiecināmās izmaksas",IF('Lokālā tāme Nr.3'!$Q477="Neattiecināmās",'Lokālā tāme Nr.3'!$G477,0))</f>
        <v>0</v>
      </c>
      <c r="H474" s="5">
        <f>IF($C$2="Neattiecināmās izmaksas",IF('Lokālā tāme Nr.3'!$Q477="Neattiecināmās",'Lokālā tāme Nr.3'!$H477,0))</f>
        <v>0</v>
      </c>
      <c r="I474" s="5">
        <f>IF($C$2="Neattiecināmās izmaksas",IF('Lokālā tāme Nr.3'!$Q477="Neattiecināmās",'Lokālā tāme Nr.3'!$I477,0))</f>
        <v>0</v>
      </c>
      <c r="J474" s="5">
        <f>IF($C$2="Neattiecināmās izmaksas",IF('Lokālā tāme Nr.3'!$Q477="Neattiecināmās",'Lokālā tāme Nr.3'!$J477,0))</f>
        <v>0</v>
      </c>
      <c r="K474" s="47">
        <f>IF($C$2="Neattiecināmās izmaksas",IF('Lokālā tāme Nr.3'!$Q477="Neattiecināmās",'Lokālā tāme Nr.3'!$K477,0))</f>
        <v>0</v>
      </c>
      <c r="L474" s="27">
        <f>IF($C$2="Neattiecināmās izmaksas",IF('Lokālā tāme Nr.3'!$Q477="Neattiecināmās",'Lokālā tāme Nr.3'!$L477,0))</f>
        <v>0</v>
      </c>
      <c r="M474" s="5">
        <f>IF($C$2="Neattiecināmās izmaksas",IF('Lokālā tāme Nr.3'!$Q477="Neattiecināmās",'Lokālā tāme Nr.3'!$M477,0))</f>
        <v>0</v>
      </c>
      <c r="N474" s="5">
        <f>IF($C$2="Neattiecināmās izmaksas",IF('Lokālā tāme Nr.3'!$Q477="Neattiecināmās",'Lokālā tāme Nr.3'!$N477,0))</f>
        <v>0</v>
      </c>
      <c r="O474" s="5">
        <f>IF($C$2="Neattiecināmās izmaksas",IF('Lokālā tāme Nr.3'!$Q477="Neattiecināmās",'Lokālā tāme Nr.3'!$O477,0))</f>
        <v>0</v>
      </c>
      <c r="P474" s="17">
        <f>IF($C$2="Neattiecināmās izmaksas",IF('Lokālā tāme Nr.3'!$Q477="Neattiecināmās",'Lokālā tāme Nr.3'!$P477,0))</f>
        <v>0</v>
      </c>
    </row>
    <row r="475" spans="1:16" ht="12" thickBot="1" x14ac:dyDescent="0.25">
      <c r="A475" s="18">
        <f>IF(P475=0,0,IF(COUNTBLANK(P475)=1,0,COUNTA($P$8:P475)))</f>
        <v>0</v>
      </c>
      <c r="B475" s="5">
        <f>IF($C$2="Neattiecināmās izmaksas",IF('Lokālā tāme Nr.3'!$Q478="Neattiecināmās",'Lokālā tāme Nr.3'!$B478,0))</f>
        <v>0</v>
      </c>
      <c r="C475" s="5">
        <f>IF($C$2="Neattiecināmās izmaksas",IF('Lokālā tāme Nr.3'!$Q478="Neattiecināmās",'Lokālā tāme Nr.3'!$C478,0))</f>
        <v>0</v>
      </c>
      <c r="D475" s="5">
        <f>IF($C$2="Neattiecināmās izmaksas",IF('Lokālā tāme Nr.3'!$Q478="Neattiecināmās",'Lokālā tāme Nr.3'!$D478,0))</f>
        <v>0</v>
      </c>
      <c r="E475" s="17">
        <f>IF($C$2="Neattiecināmās izmaksas",IF('Lokālā tāme Nr.3'!$Q478="Neattiecināmās",'Lokālā tāme Nr.3'!$E478,0))</f>
        <v>0</v>
      </c>
      <c r="F475" s="31">
        <f>IF($C$2="Neattiecināmās izmaksas",IF('Lokālā tāme Nr.3'!$Q478="Neattiecināmās",'Lokālā tāme Nr.3'!$F478,0))</f>
        <v>0</v>
      </c>
      <c r="G475" s="5">
        <f>IF($C$2="Neattiecināmās izmaksas",IF('Lokālā tāme Nr.3'!$Q478="Neattiecināmās",'Lokālā tāme Nr.3'!$G478,0))</f>
        <v>0</v>
      </c>
      <c r="H475" s="5">
        <f>IF($C$2="Neattiecināmās izmaksas",IF('Lokālā tāme Nr.3'!$Q478="Neattiecināmās",'Lokālā tāme Nr.3'!$H478,0))</f>
        <v>0</v>
      </c>
      <c r="I475" s="5">
        <f>IF($C$2="Neattiecināmās izmaksas",IF('Lokālā tāme Nr.3'!$Q478="Neattiecināmās",'Lokālā tāme Nr.3'!$I478,0))</f>
        <v>0</v>
      </c>
      <c r="J475" s="5">
        <f>IF($C$2="Neattiecināmās izmaksas",IF('Lokālā tāme Nr.3'!$Q478="Neattiecināmās",'Lokālā tāme Nr.3'!$J478,0))</f>
        <v>0</v>
      </c>
      <c r="K475" s="47">
        <f>IF($C$2="Neattiecināmās izmaksas",IF('Lokālā tāme Nr.3'!$Q478="Neattiecināmās",'Lokālā tāme Nr.3'!$K478,0))</f>
        <v>0</v>
      </c>
      <c r="L475" s="27">
        <f>IF($C$2="Neattiecināmās izmaksas",IF('Lokālā tāme Nr.3'!$Q478="Neattiecināmās",'Lokālā tāme Nr.3'!$L478,0))</f>
        <v>0</v>
      </c>
      <c r="M475" s="5">
        <f>IF($C$2="Neattiecināmās izmaksas",IF('Lokālā tāme Nr.3'!$Q478="Neattiecināmās",'Lokālā tāme Nr.3'!$M478,0))</f>
        <v>0</v>
      </c>
      <c r="N475" s="5">
        <f>IF($C$2="Neattiecināmās izmaksas",IF('Lokālā tāme Nr.3'!$Q478="Neattiecināmās",'Lokālā tāme Nr.3'!$N478,0))</f>
        <v>0</v>
      </c>
      <c r="O475" s="5">
        <f>IF($C$2="Neattiecināmās izmaksas",IF('Lokālā tāme Nr.3'!$Q478="Neattiecināmās",'Lokālā tāme Nr.3'!$O478,0))</f>
        <v>0</v>
      </c>
      <c r="P475" s="17">
        <f>IF($C$2="Neattiecināmās izmaksas",IF('Lokālā tāme Nr.3'!$Q478="Neattiecināmās",'Lokālā tāme Nr.3'!$P478,0))</f>
        <v>0</v>
      </c>
    </row>
    <row r="476" spans="1:16" ht="12" thickBot="1" x14ac:dyDescent="0.25">
      <c r="A476" s="18">
        <f>IF(P476=0,0,IF(COUNTBLANK(P476)=1,0,COUNTA($P$8:P476)))</f>
        <v>0</v>
      </c>
      <c r="B476" s="5">
        <f>IF($C$2="Neattiecināmās izmaksas",IF('Lokālā tāme Nr.3'!$Q479="Neattiecināmās",'Lokālā tāme Nr.3'!$B479,0))</f>
        <v>0</v>
      </c>
      <c r="C476" s="5">
        <f>IF($C$2="Neattiecināmās izmaksas",IF('Lokālā tāme Nr.3'!$Q479="Neattiecināmās",'Lokālā tāme Nr.3'!$C479,0))</f>
        <v>0</v>
      </c>
      <c r="D476" s="5">
        <f>IF($C$2="Neattiecināmās izmaksas",IF('Lokālā tāme Nr.3'!$Q479="Neattiecināmās",'Lokālā tāme Nr.3'!$D479,0))</f>
        <v>0</v>
      </c>
      <c r="E476" s="17">
        <f>IF($C$2="Neattiecināmās izmaksas",IF('Lokālā tāme Nr.3'!$Q479="Neattiecināmās",'Lokālā tāme Nr.3'!$E479,0))</f>
        <v>0</v>
      </c>
      <c r="F476" s="31">
        <f>IF($C$2="Neattiecināmās izmaksas",IF('Lokālā tāme Nr.3'!$Q479="Neattiecināmās",'Lokālā tāme Nr.3'!$F479,0))</f>
        <v>0</v>
      </c>
      <c r="G476" s="5">
        <f>IF($C$2="Neattiecināmās izmaksas",IF('Lokālā tāme Nr.3'!$Q479="Neattiecināmās",'Lokālā tāme Nr.3'!$G479,0))</f>
        <v>0</v>
      </c>
      <c r="H476" s="5">
        <f>IF($C$2="Neattiecināmās izmaksas",IF('Lokālā tāme Nr.3'!$Q479="Neattiecināmās",'Lokālā tāme Nr.3'!$H479,0))</f>
        <v>0</v>
      </c>
      <c r="I476" s="5">
        <f>IF($C$2="Neattiecināmās izmaksas",IF('Lokālā tāme Nr.3'!$Q479="Neattiecināmās",'Lokālā tāme Nr.3'!$I479,0))</f>
        <v>0</v>
      </c>
      <c r="J476" s="5">
        <f>IF($C$2="Neattiecināmās izmaksas",IF('Lokālā tāme Nr.3'!$Q479="Neattiecināmās",'Lokālā tāme Nr.3'!$J479,0))</f>
        <v>0</v>
      </c>
      <c r="K476" s="47">
        <f>IF($C$2="Neattiecināmās izmaksas",IF('Lokālā tāme Nr.3'!$Q479="Neattiecināmās",'Lokālā tāme Nr.3'!$K479,0))</f>
        <v>0</v>
      </c>
      <c r="L476" s="27">
        <f>IF($C$2="Neattiecināmās izmaksas",IF('Lokālā tāme Nr.3'!$Q479="Neattiecināmās",'Lokālā tāme Nr.3'!$L479,0))</f>
        <v>0</v>
      </c>
      <c r="M476" s="5">
        <f>IF($C$2="Neattiecināmās izmaksas",IF('Lokālā tāme Nr.3'!$Q479="Neattiecināmās",'Lokālā tāme Nr.3'!$M479,0))</f>
        <v>0</v>
      </c>
      <c r="N476" s="5">
        <f>IF($C$2="Neattiecināmās izmaksas",IF('Lokālā tāme Nr.3'!$Q479="Neattiecināmās",'Lokālā tāme Nr.3'!$N479,0))</f>
        <v>0</v>
      </c>
      <c r="O476" s="5">
        <f>IF($C$2="Neattiecināmās izmaksas",IF('Lokālā tāme Nr.3'!$Q479="Neattiecināmās",'Lokālā tāme Nr.3'!$O479,0))</f>
        <v>0</v>
      </c>
      <c r="P476" s="17">
        <f>IF($C$2="Neattiecināmās izmaksas",IF('Lokālā tāme Nr.3'!$Q479="Neattiecināmās",'Lokālā tāme Nr.3'!$P479,0))</f>
        <v>0</v>
      </c>
    </row>
    <row r="477" spans="1:16" ht="12" thickBot="1" x14ac:dyDescent="0.25">
      <c r="A477" s="18">
        <f>IF(P477=0,0,IF(COUNTBLANK(P477)=1,0,COUNTA($P$8:P477)))</f>
        <v>0</v>
      </c>
      <c r="B477" s="5">
        <f>IF($C$2="Neattiecināmās izmaksas",IF('Lokālā tāme Nr.3'!$Q480="Neattiecināmās",'Lokālā tāme Nr.3'!$B480,0))</f>
        <v>0</v>
      </c>
      <c r="C477" s="5">
        <f>IF($C$2="Neattiecināmās izmaksas",IF('Lokālā tāme Nr.3'!$Q480="Neattiecināmās",'Lokālā tāme Nr.3'!$C480,0))</f>
        <v>0</v>
      </c>
      <c r="D477" s="5">
        <f>IF($C$2="Neattiecināmās izmaksas",IF('Lokālā tāme Nr.3'!$Q480="Neattiecināmās",'Lokālā tāme Nr.3'!$D480,0))</f>
        <v>0</v>
      </c>
      <c r="E477" s="17">
        <f>IF($C$2="Neattiecināmās izmaksas",IF('Lokālā tāme Nr.3'!$Q480="Neattiecināmās",'Lokālā tāme Nr.3'!$E480,0))</f>
        <v>0</v>
      </c>
      <c r="F477" s="31">
        <f>IF($C$2="Neattiecināmās izmaksas",IF('Lokālā tāme Nr.3'!$Q480="Neattiecināmās",'Lokālā tāme Nr.3'!$F480,0))</f>
        <v>0</v>
      </c>
      <c r="G477" s="5">
        <f>IF($C$2="Neattiecināmās izmaksas",IF('Lokālā tāme Nr.3'!$Q480="Neattiecināmās",'Lokālā tāme Nr.3'!$G480,0))</f>
        <v>0</v>
      </c>
      <c r="H477" s="5">
        <f>IF($C$2="Neattiecināmās izmaksas",IF('Lokālā tāme Nr.3'!$Q480="Neattiecināmās",'Lokālā tāme Nr.3'!$H480,0))</f>
        <v>0</v>
      </c>
      <c r="I477" s="5">
        <f>IF($C$2="Neattiecināmās izmaksas",IF('Lokālā tāme Nr.3'!$Q480="Neattiecināmās",'Lokālā tāme Nr.3'!$I480,0))</f>
        <v>0</v>
      </c>
      <c r="J477" s="5">
        <f>IF($C$2="Neattiecināmās izmaksas",IF('Lokālā tāme Nr.3'!$Q480="Neattiecināmās",'Lokālā tāme Nr.3'!$J480,0))</f>
        <v>0</v>
      </c>
      <c r="K477" s="47">
        <f>IF($C$2="Neattiecināmās izmaksas",IF('Lokālā tāme Nr.3'!$Q480="Neattiecināmās",'Lokālā tāme Nr.3'!$K480,0))</f>
        <v>0</v>
      </c>
      <c r="L477" s="27">
        <f>IF($C$2="Neattiecināmās izmaksas",IF('Lokālā tāme Nr.3'!$Q480="Neattiecināmās",'Lokālā tāme Nr.3'!$L480,0))</f>
        <v>0</v>
      </c>
      <c r="M477" s="5">
        <f>IF($C$2="Neattiecināmās izmaksas",IF('Lokālā tāme Nr.3'!$Q480="Neattiecināmās",'Lokālā tāme Nr.3'!$M480,0))</f>
        <v>0</v>
      </c>
      <c r="N477" s="5">
        <f>IF($C$2="Neattiecināmās izmaksas",IF('Lokālā tāme Nr.3'!$Q480="Neattiecināmās",'Lokālā tāme Nr.3'!$N480,0))</f>
        <v>0</v>
      </c>
      <c r="O477" s="5">
        <f>IF($C$2="Neattiecināmās izmaksas",IF('Lokālā tāme Nr.3'!$Q480="Neattiecināmās",'Lokālā tāme Nr.3'!$O480,0))</f>
        <v>0</v>
      </c>
      <c r="P477" s="17">
        <f>IF($C$2="Neattiecināmās izmaksas",IF('Lokālā tāme Nr.3'!$Q480="Neattiecināmās",'Lokālā tāme Nr.3'!$P480,0))</f>
        <v>0</v>
      </c>
    </row>
    <row r="478" spans="1:16" ht="12" thickBot="1" x14ac:dyDescent="0.25">
      <c r="A478" s="18">
        <f>IF(P478=0,0,IF(COUNTBLANK(P478)=1,0,COUNTA($P$8:P478)))</f>
        <v>0</v>
      </c>
      <c r="B478" s="5">
        <f>IF($C$2="Neattiecināmās izmaksas",IF('Lokālā tāme Nr.3'!$Q481="Neattiecināmās",'Lokālā tāme Nr.3'!$B481,0))</f>
        <v>0</v>
      </c>
      <c r="C478" s="5">
        <f>IF($C$2="Neattiecināmās izmaksas",IF('Lokālā tāme Nr.3'!$Q481="Neattiecināmās",'Lokālā tāme Nr.3'!$C481,0))</f>
        <v>0</v>
      </c>
      <c r="D478" s="5">
        <f>IF($C$2="Neattiecināmās izmaksas",IF('Lokālā tāme Nr.3'!$Q481="Neattiecināmās",'Lokālā tāme Nr.3'!$D481,0))</f>
        <v>0</v>
      </c>
      <c r="E478" s="17">
        <f>IF($C$2="Neattiecināmās izmaksas",IF('Lokālā tāme Nr.3'!$Q481="Neattiecināmās",'Lokālā tāme Nr.3'!$E481,0))</f>
        <v>0</v>
      </c>
      <c r="F478" s="31">
        <f>IF($C$2="Neattiecināmās izmaksas",IF('Lokālā tāme Nr.3'!$Q481="Neattiecināmās",'Lokālā tāme Nr.3'!$F481,0))</f>
        <v>0</v>
      </c>
      <c r="G478" s="5">
        <f>IF($C$2="Neattiecināmās izmaksas",IF('Lokālā tāme Nr.3'!$Q481="Neattiecināmās",'Lokālā tāme Nr.3'!$G481,0))</f>
        <v>0</v>
      </c>
      <c r="H478" s="5">
        <f>IF($C$2="Neattiecināmās izmaksas",IF('Lokālā tāme Nr.3'!$Q481="Neattiecināmās",'Lokālā tāme Nr.3'!$H481,0))</f>
        <v>0</v>
      </c>
      <c r="I478" s="5">
        <f>IF($C$2="Neattiecināmās izmaksas",IF('Lokālā tāme Nr.3'!$Q481="Neattiecināmās",'Lokālā tāme Nr.3'!$I481,0))</f>
        <v>0</v>
      </c>
      <c r="J478" s="5">
        <f>IF($C$2="Neattiecināmās izmaksas",IF('Lokālā tāme Nr.3'!$Q481="Neattiecināmās",'Lokālā tāme Nr.3'!$J481,0))</f>
        <v>0</v>
      </c>
      <c r="K478" s="47">
        <f>IF($C$2="Neattiecināmās izmaksas",IF('Lokālā tāme Nr.3'!$Q481="Neattiecināmās",'Lokālā tāme Nr.3'!$K481,0))</f>
        <v>0</v>
      </c>
      <c r="L478" s="27">
        <f>IF($C$2="Neattiecināmās izmaksas",IF('Lokālā tāme Nr.3'!$Q481="Neattiecināmās",'Lokālā tāme Nr.3'!$L481,0))</f>
        <v>0</v>
      </c>
      <c r="M478" s="5">
        <f>IF($C$2="Neattiecināmās izmaksas",IF('Lokālā tāme Nr.3'!$Q481="Neattiecināmās",'Lokālā tāme Nr.3'!$M481,0))</f>
        <v>0</v>
      </c>
      <c r="N478" s="5">
        <f>IF($C$2="Neattiecināmās izmaksas",IF('Lokālā tāme Nr.3'!$Q481="Neattiecināmās",'Lokālā tāme Nr.3'!$N481,0))</f>
        <v>0</v>
      </c>
      <c r="O478" s="5">
        <f>IF($C$2="Neattiecināmās izmaksas",IF('Lokālā tāme Nr.3'!$Q481="Neattiecināmās",'Lokālā tāme Nr.3'!$O481,0))</f>
        <v>0</v>
      </c>
      <c r="P478" s="17">
        <f>IF($C$2="Neattiecināmās izmaksas",IF('Lokālā tāme Nr.3'!$Q481="Neattiecināmās",'Lokālā tāme Nr.3'!$P481,0))</f>
        <v>0</v>
      </c>
    </row>
    <row r="479" spans="1:16" ht="12" thickBot="1" x14ac:dyDescent="0.25">
      <c r="A479" s="18">
        <f>IF(P479=0,0,IF(COUNTBLANK(P479)=1,0,COUNTA($P$8:P479)))</f>
        <v>0</v>
      </c>
      <c r="B479" s="5">
        <f>IF($C$2="Neattiecināmās izmaksas",IF('Lokālā tāme Nr.3'!$Q482="Neattiecināmās",'Lokālā tāme Nr.3'!$B482,0))</f>
        <v>0</v>
      </c>
      <c r="C479" s="5">
        <f>IF($C$2="Neattiecināmās izmaksas",IF('Lokālā tāme Nr.3'!$Q482="Neattiecināmās",'Lokālā tāme Nr.3'!$C482,0))</f>
        <v>0</v>
      </c>
      <c r="D479" s="5">
        <f>IF($C$2="Neattiecināmās izmaksas",IF('Lokālā tāme Nr.3'!$Q482="Neattiecināmās",'Lokālā tāme Nr.3'!$D482,0))</f>
        <v>0</v>
      </c>
      <c r="E479" s="17">
        <f>IF($C$2="Neattiecināmās izmaksas",IF('Lokālā tāme Nr.3'!$Q482="Neattiecināmās",'Lokālā tāme Nr.3'!$E482,0))</f>
        <v>0</v>
      </c>
      <c r="F479" s="31">
        <f>IF($C$2="Neattiecināmās izmaksas",IF('Lokālā tāme Nr.3'!$Q482="Neattiecināmās",'Lokālā tāme Nr.3'!$F482,0))</f>
        <v>0</v>
      </c>
      <c r="G479" s="5">
        <f>IF($C$2="Neattiecināmās izmaksas",IF('Lokālā tāme Nr.3'!$Q482="Neattiecināmās",'Lokālā tāme Nr.3'!$G482,0))</f>
        <v>0</v>
      </c>
      <c r="H479" s="5">
        <f>IF($C$2="Neattiecināmās izmaksas",IF('Lokālā tāme Nr.3'!$Q482="Neattiecināmās",'Lokālā tāme Nr.3'!$H482,0))</f>
        <v>0</v>
      </c>
      <c r="I479" s="5">
        <f>IF($C$2="Neattiecināmās izmaksas",IF('Lokālā tāme Nr.3'!$Q482="Neattiecināmās",'Lokālā tāme Nr.3'!$I482,0))</f>
        <v>0</v>
      </c>
      <c r="J479" s="5">
        <f>IF($C$2="Neattiecināmās izmaksas",IF('Lokālā tāme Nr.3'!$Q482="Neattiecināmās",'Lokālā tāme Nr.3'!$J482,0))</f>
        <v>0</v>
      </c>
      <c r="K479" s="47">
        <f>IF($C$2="Neattiecināmās izmaksas",IF('Lokālā tāme Nr.3'!$Q482="Neattiecināmās",'Lokālā tāme Nr.3'!$K482,0))</f>
        <v>0</v>
      </c>
      <c r="L479" s="27">
        <f>IF($C$2="Neattiecināmās izmaksas",IF('Lokālā tāme Nr.3'!$Q482="Neattiecināmās",'Lokālā tāme Nr.3'!$L482,0))</f>
        <v>0</v>
      </c>
      <c r="M479" s="5">
        <f>IF($C$2="Neattiecināmās izmaksas",IF('Lokālā tāme Nr.3'!$Q482="Neattiecināmās",'Lokālā tāme Nr.3'!$M482,0))</f>
        <v>0</v>
      </c>
      <c r="N479" s="5">
        <f>IF($C$2="Neattiecināmās izmaksas",IF('Lokālā tāme Nr.3'!$Q482="Neattiecināmās",'Lokālā tāme Nr.3'!$N482,0))</f>
        <v>0</v>
      </c>
      <c r="O479" s="5">
        <f>IF($C$2="Neattiecināmās izmaksas",IF('Lokālā tāme Nr.3'!$Q482="Neattiecināmās",'Lokālā tāme Nr.3'!$O482,0))</f>
        <v>0</v>
      </c>
      <c r="P479" s="17">
        <f>IF($C$2="Neattiecināmās izmaksas",IF('Lokālā tāme Nr.3'!$Q482="Neattiecināmās",'Lokālā tāme Nr.3'!$P482,0))</f>
        <v>0</v>
      </c>
    </row>
    <row r="480" spans="1:16" ht="12" thickBot="1" x14ac:dyDescent="0.25">
      <c r="A480" s="18">
        <f>IF(P480=0,0,IF(COUNTBLANK(P480)=1,0,COUNTA($P$8:P480)))</f>
        <v>0</v>
      </c>
      <c r="B480" s="5">
        <f>IF($C$2="Neattiecināmās izmaksas",IF('Lokālā tāme Nr.3'!$Q483="Neattiecināmās",'Lokālā tāme Nr.3'!$B483,0))</f>
        <v>0</v>
      </c>
      <c r="C480" s="5">
        <f>IF($C$2="Neattiecināmās izmaksas",IF('Lokālā tāme Nr.3'!$Q483="Neattiecināmās",'Lokālā tāme Nr.3'!$C483,0))</f>
        <v>0</v>
      </c>
      <c r="D480" s="5">
        <f>IF($C$2="Neattiecināmās izmaksas",IF('Lokālā tāme Nr.3'!$Q483="Neattiecināmās",'Lokālā tāme Nr.3'!$D483,0))</f>
        <v>0</v>
      </c>
      <c r="E480" s="17">
        <f>IF($C$2="Neattiecināmās izmaksas",IF('Lokālā tāme Nr.3'!$Q483="Neattiecināmās",'Lokālā tāme Nr.3'!$E483,0))</f>
        <v>0</v>
      </c>
      <c r="F480" s="31">
        <f>IF($C$2="Neattiecināmās izmaksas",IF('Lokālā tāme Nr.3'!$Q483="Neattiecināmās",'Lokālā tāme Nr.3'!$F483,0))</f>
        <v>0</v>
      </c>
      <c r="G480" s="5">
        <f>IF($C$2="Neattiecināmās izmaksas",IF('Lokālā tāme Nr.3'!$Q483="Neattiecināmās",'Lokālā tāme Nr.3'!$G483,0))</f>
        <v>0</v>
      </c>
      <c r="H480" s="5">
        <f>IF($C$2="Neattiecināmās izmaksas",IF('Lokālā tāme Nr.3'!$Q483="Neattiecināmās",'Lokālā tāme Nr.3'!$H483,0))</f>
        <v>0</v>
      </c>
      <c r="I480" s="5">
        <f>IF($C$2="Neattiecināmās izmaksas",IF('Lokālā tāme Nr.3'!$Q483="Neattiecināmās",'Lokālā tāme Nr.3'!$I483,0))</f>
        <v>0</v>
      </c>
      <c r="J480" s="5">
        <f>IF($C$2="Neattiecināmās izmaksas",IF('Lokālā tāme Nr.3'!$Q483="Neattiecināmās",'Lokālā tāme Nr.3'!$J483,0))</f>
        <v>0</v>
      </c>
      <c r="K480" s="47">
        <f>IF($C$2="Neattiecināmās izmaksas",IF('Lokālā tāme Nr.3'!$Q483="Neattiecināmās",'Lokālā tāme Nr.3'!$K483,0))</f>
        <v>0</v>
      </c>
      <c r="L480" s="27">
        <f>IF($C$2="Neattiecināmās izmaksas",IF('Lokālā tāme Nr.3'!$Q483="Neattiecināmās",'Lokālā tāme Nr.3'!$L483,0))</f>
        <v>0</v>
      </c>
      <c r="M480" s="5">
        <f>IF($C$2="Neattiecināmās izmaksas",IF('Lokālā tāme Nr.3'!$Q483="Neattiecināmās",'Lokālā tāme Nr.3'!$M483,0))</f>
        <v>0</v>
      </c>
      <c r="N480" s="5">
        <f>IF($C$2="Neattiecināmās izmaksas",IF('Lokālā tāme Nr.3'!$Q483="Neattiecināmās",'Lokālā tāme Nr.3'!$N483,0))</f>
        <v>0</v>
      </c>
      <c r="O480" s="5">
        <f>IF($C$2="Neattiecināmās izmaksas",IF('Lokālā tāme Nr.3'!$Q483="Neattiecināmās",'Lokālā tāme Nr.3'!$O483,0))</f>
        <v>0</v>
      </c>
      <c r="P480" s="17">
        <f>IF($C$2="Neattiecināmās izmaksas",IF('Lokālā tāme Nr.3'!$Q483="Neattiecināmās",'Lokālā tāme Nr.3'!$P483,0))</f>
        <v>0</v>
      </c>
    </row>
    <row r="481" spans="1:16" ht="12" thickBot="1" x14ac:dyDescent="0.25">
      <c r="A481" s="18">
        <f>IF(P481=0,0,IF(COUNTBLANK(P481)=1,0,COUNTA($P$8:P481)))</f>
        <v>0</v>
      </c>
      <c r="B481" s="5">
        <f>IF($C$2="Neattiecināmās izmaksas",IF('Lokālā tāme Nr.3'!$Q484="Neattiecināmās",'Lokālā tāme Nr.3'!$B484,0))</f>
        <v>0</v>
      </c>
      <c r="C481" s="5">
        <f>IF($C$2="Neattiecināmās izmaksas",IF('Lokālā tāme Nr.3'!$Q484="Neattiecināmās",'Lokālā tāme Nr.3'!$C484,0))</f>
        <v>0</v>
      </c>
      <c r="D481" s="5">
        <f>IF($C$2="Neattiecināmās izmaksas",IF('Lokālā tāme Nr.3'!$Q484="Neattiecināmās",'Lokālā tāme Nr.3'!$D484,0))</f>
        <v>0</v>
      </c>
      <c r="E481" s="17">
        <f>IF($C$2="Neattiecināmās izmaksas",IF('Lokālā tāme Nr.3'!$Q484="Neattiecināmās",'Lokālā tāme Nr.3'!$E484,0))</f>
        <v>0</v>
      </c>
      <c r="F481" s="31">
        <f>IF($C$2="Neattiecināmās izmaksas",IF('Lokālā tāme Nr.3'!$Q484="Neattiecināmās",'Lokālā tāme Nr.3'!$F484,0))</f>
        <v>0</v>
      </c>
      <c r="G481" s="5">
        <f>IF($C$2="Neattiecināmās izmaksas",IF('Lokālā tāme Nr.3'!$Q484="Neattiecināmās",'Lokālā tāme Nr.3'!$G484,0))</f>
        <v>0</v>
      </c>
      <c r="H481" s="5">
        <f>IF($C$2="Neattiecināmās izmaksas",IF('Lokālā tāme Nr.3'!$Q484="Neattiecināmās",'Lokālā tāme Nr.3'!$H484,0))</f>
        <v>0</v>
      </c>
      <c r="I481" s="5">
        <f>IF($C$2="Neattiecināmās izmaksas",IF('Lokālā tāme Nr.3'!$Q484="Neattiecināmās",'Lokālā tāme Nr.3'!$I484,0))</f>
        <v>0</v>
      </c>
      <c r="J481" s="5">
        <f>IF($C$2="Neattiecināmās izmaksas",IF('Lokālā tāme Nr.3'!$Q484="Neattiecināmās",'Lokālā tāme Nr.3'!$J484,0))</f>
        <v>0</v>
      </c>
      <c r="K481" s="47">
        <f>IF($C$2="Neattiecināmās izmaksas",IF('Lokālā tāme Nr.3'!$Q484="Neattiecināmās",'Lokālā tāme Nr.3'!$K484,0))</f>
        <v>0</v>
      </c>
      <c r="L481" s="27">
        <f>IF($C$2="Neattiecināmās izmaksas",IF('Lokālā tāme Nr.3'!$Q484="Neattiecināmās",'Lokālā tāme Nr.3'!$L484,0))</f>
        <v>0</v>
      </c>
      <c r="M481" s="5">
        <f>IF($C$2="Neattiecināmās izmaksas",IF('Lokālā tāme Nr.3'!$Q484="Neattiecināmās",'Lokālā tāme Nr.3'!$M484,0))</f>
        <v>0</v>
      </c>
      <c r="N481" s="5">
        <f>IF($C$2="Neattiecināmās izmaksas",IF('Lokālā tāme Nr.3'!$Q484="Neattiecināmās",'Lokālā tāme Nr.3'!$N484,0))</f>
        <v>0</v>
      </c>
      <c r="O481" s="5">
        <f>IF($C$2="Neattiecināmās izmaksas",IF('Lokālā tāme Nr.3'!$Q484="Neattiecināmās",'Lokālā tāme Nr.3'!$O484,0))</f>
        <v>0</v>
      </c>
      <c r="P481" s="17">
        <f>IF($C$2="Neattiecināmās izmaksas",IF('Lokālā tāme Nr.3'!$Q484="Neattiecināmās",'Lokālā tāme Nr.3'!$P484,0))</f>
        <v>0</v>
      </c>
    </row>
    <row r="482" spans="1:16" ht="12" thickBot="1" x14ac:dyDescent="0.25">
      <c r="A482" s="18">
        <f>IF(P482=0,0,IF(COUNTBLANK(P482)=1,0,COUNTA($P$8:P482)))</f>
        <v>0</v>
      </c>
      <c r="B482" s="5">
        <f>IF($C$2="Neattiecināmās izmaksas",IF('Lokālā tāme Nr.3'!$Q485="Neattiecināmās",'Lokālā tāme Nr.3'!$B485,0))</f>
        <v>0</v>
      </c>
      <c r="C482" s="5">
        <f>IF($C$2="Neattiecināmās izmaksas",IF('Lokālā tāme Nr.3'!$Q485="Neattiecināmās",'Lokālā tāme Nr.3'!$C485,0))</f>
        <v>0</v>
      </c>
      <c r="D482" s="5">
        <f>IF($C$2="Neattiecināmās izmaksas",IF('Lokālā tāme Nr.3'!$Q485="Neattiecināmās",'Lokālā tāme Nr.3'!$D485,0))</f>
        <v>0</v>
      </c>
      <c r="E482" s="17">
        <f>IF($C$2="Neattiecināmās izmaksas",IF('Lokālā tāme Nr.3'!$Q485="Neattiecināmās",'Lokālā tāme Nr.3'!$E485,0))</f>
        <v>0</v>
      </c>
      <c r="F482" s="31">
        <f>IF($C$2="Neattiecināmās izmaksas",IF('Lokālā tāme Nr.3'!$Q485="Neattiecināmās",'Lokālā tāme Nr.3'!$F485,0))</f>
        <v>0</v>
      </c>
      <c r="G482" s="5">
        <f>IF($C$2="Neattiecināmās izmaksas",IF('Lokālā tāme Nr.3'!$Q485="Neattiecināmās",'Lokālā tāme Nr.3'!$G485,0))</f>
        <v>0</v>
      </c>
      <c r="H482" s="5">
        <f>IF($C$2="Neattiecināmās izmaksas",IF('Lokālā tāme Nr.3'!$Q485="Neattiecināmās",'Lokālā tāme Nr.3'!$H485,0))</f>
        <v>0</v>
      </c>
      <c r="I482" s="5">
        <f>IF($C$2="Neattiecināmās izmaksas",IF('Lokālā tāme Nr.3'!$Q485="Neattiecināmās",'Lokālā tāme Nr.3'!$I485,0))</f>
        <v>0</v>
      </c>
      <c r="J482" s="5">
        <f>IF($C$2="Neattiecināmās izmaksas",IF('Lokālā tāme Nr.3'!$Q485="Neattiecināmās",'Lokālā tāme Nr.3'!$J485,0))</f>
        <v>0</v>
      </c>
      <c r="K482" s="47">
        <f>IF($C$2="Neattiecināmās izmaksas",IF('Lokālā tāme Nr.3'!$Q485="Neattiecināmās",'Lokālā tāme Nr.3'!$K485,0))</f>
        <v>0</v>
      </c>
      <c r="L482" s="27">
        <f>IF($C$2="Neattiecināmās izmaksas",IF('Lokālā tāme Nr.3'!$Q485="Neattiecināmās",'Lokālā tāme Nr.3'!$L485,0))</f>
        <v>0</v>
      </c>
      <c r="M482" s="5">
        <f>IF($C$2="Neattiecināmās izmaksas",IF('Lokālā tāme Nr.3'!$Q485="Neattiecināmās",'Lokālā tāme Nr.3'!$M485,0))</f>
        <v>0</v>
      </c>
      <c r="N482" s="5">
        <f>IF($C$2="Neattiecināmās izmaksas",IF('Lokālā tāme Nr.3'!$Q485="Neattiecināmās",'Lokālā tāme Nr.3'!$N485,0))</f>
        <v>0</v>
      </c>
      <c r="O482" s="5">
        <f>IF($C$2="Neattiecināmās izmaksas",IF('Lokālā tāme Nr.3'!$Q485="Neattiecināmās",'Lokālā tāme Nr.3'!$O485,0))</f>
        <v>0</v>
      </c>
      <c r="P482" s="17">
        <f>IF($C$2="Neattiecināmās izmaksas",IF('Lokālā tāme Nr.3'!$Q485="Neattiecināmās",'Lokālā tāme Nr.3'!$P485,0))</f>
        <v>0</v>
      </c>
    </row>
    <row r="483" spans="1:16" ht="12" thickBot="1" x14ac:dyDescent="0.25">
      <c r="A483" s="18">
        <f>IF(P483=0,0,IF(COUNTBLANK(P483)=1,0,COUNTA($P$8:P483)))</f>
        <v>0</v>
      </c>
      <c r="B483" s="5">
        <f>IF($C$2="Neattiecināmās izmaksas",IF('Lokālā tāme Nr.3'!$Q486="Neattiecināmās",'Lokālā tāme Nr.3'!$B486,0))</f>
        <v>0</v>
      </c>
      <c r="C483" s="5">
        <f>IF($C$2="Neattiecināmās izmaksas",IF('Lokālā tāme Nr.3'!$Q486="Neattiecināmās",'Lokālā tāme Nr.3'!$C486,0))</f>
        <v>0</v>
      </c>
      <c r="D483" s="5">
        <f>IF($C$2="Neattiecināmās izmaksas",IF('Lokālā tāme Nr.3'!$Q486="Neattiecināmās",'Lokālā tāme Nr.3'!$D486,0))</f>
        <v>0</v>
      </c>
      <c r="E483" s="17">
        <f>IF($C$2="Neattiecināmās izmaksas",IF('Lokālā tāme Nr.3'!$Q486="Neattiecināmās",'Lokālā tāme Nr.3'!$E486,0))</f>
        <v>0</v>
      </c>
      <c r="F483" s="31">
        <f>IF($C$2="Neattiecināmās izmaksas",IF('Lokālā tāme Nr.3'!$Q486="Neattiecināmās",'Lokālā tāme Nr.3'!$F486,0))</f>
        <v>0</v>
      </c>
      <c r="G483" s="5">
        <f>IF($C$2="Neattiecināmās izmaksas",IF('Lokālā tāme Nr.3'!$Q486="Neattiecināmās",'Lokālā tāme Nr.3'!$G486,0))</f>
        <v>0</v>
      </c>
      <c r="H483" s="5">
        <f>IF($C$2="Neattiecināmās izmaksas",IF('Lokālā tāme Nr.3'!$Q486="Neattiecināmās",'Lokālā tāme Nr.3'!$H486,0))</f>
        <v>0</v>
      </c>
      <c r="I483" s="5">
        <f>IF($C$2="Neattiecināmās izmaksas",IF('Lokālā tāme Nr.3'!$Q486="Neattiecināmās",'Lokālā tāme Nr.3'!$I486,0))</f>
        <v>0</v>
      </c>
      <c r="J483" s="5">
        <f>IF($C$2="Neattiecināmās izmaksas",IF('Lokālā tāme Nr.3'!$Q486="Neattiecināmās",'Lokālā tāme Nr.3'!$J486,0))</f>
        <v>0</v>
      </c>
      <c r="K483" s="47">
        <f>IF($C$2="Neattiecināmās izmaksas",IF('Lokālā tāme Nr.3'!$Q486="Neattiecināmās",'Lokālā tāme Nr.3'!$K486,0))</f>
        <v>0</v>
      </c>
      <c r="L483" s="27">
        <f>IF($C$2="Neattiecināmās izmaksas",IF('Lokālā tāme Nr.3'!$Q486="Neattiecināmās",'Lokālā tāme Nr.3'!$L486,0))</f>
        <v>0</v>
      </c>
      <c r="M483" s="5">
        <f>IF($C$2="Neattiecināmās izmaksas",IF('Lokālā tāme Nr.3'!$Q486="Neattiecināmās",'Lokālā tāme Nr.3'!$M486,0))</f>
        <v>0</v>
      </c>
      <c r="N483" s="5">
        <f>IF($C$2="Neattiecināmās izmaksas",IF('Lokālā tāme Nr.3'!$Q486="Neattiecināmās",'Lokālā tāme Nr.3'!$N486,0))</f>
        <v>0</v>
      </c>
      <c r="O483" s="5">
        <f>IF($C$2="Neattiecināmās izmaksas",IF('Lokālā tāme Nr.3'!$Q486="Neattiecināmās",'Lokālā tāme Nr.3'!$O486,0))</f>
        <v>0</v>
      </c>
      <c r="P483" s="17">
        <f>IF($C$2="Neattiecināmās izmaksas",IF('Lokālā tāme Nr.3'!$Q486="Neattiecināmās",'Lokālā tāme Nr.3'!$P486,0))</f>
        <v>0</v>
      </c>
    </row>
    <row r="484" spans="1:16" ht="12" thickBot="1" x14ac:dyDescent="0.25">
      <c r="A484" s="18">
        <f>IF(P484=0,0,IF(COUNTBLANK(P484)=1,0,COUNTA($P$8:P484)))</f>
        <v>0</v>
      </c>
      <c r="B484" s="5">
        <f>IF($C$2="Neattiecināmās izmaksas",IF('Lokālā tāme Nr.3'!$Q487="Neattiecināmās",'Lokālā tāme Nr.3'!$B487,0))</f>
        <v>0</v>
      </c>
      <c r="C484" s="5">
        <f>IF($C$2="Neattiecināmās izmaksas",IF('Lokālā tāme Nr.3'!$Q487="Neattiecināmās",'Lokālā tāme Nr.3'!$C487,0))</f>
        <v>0</v>
      </c>
      <c r="D484" s="5">
        <f>IF($C$2="Neattiecināmās izmaksas",IF('Lokālā tāme Nr.3'!$Q487="Neattiecināmās",'Lokālā tāme Nr.3'!$D487,0))</f>
        <v>0</v>
      </c>
      <c r="E484" s="17">
        <f>IF($C$2="Neattiecināmās izmaksas",IF('Lokālā tāme Nr.3'!$Q487="Neattiecināmās",'Lokālā tāme Nr.3'!$E487,0))</f>
        <v>0</v>
      </c>
      <c r="F484" s="31">
        <f>IF($C$2="Neattiecināmās izmaksas",IF('Lokālā tāme Nr.3'!$Q487="Neattiecināmās",'Lokālā tāme Nr.3'!$F487,0))</f>
        <v>0</v>
      </c>
      <c r="G484" s="5">
        <f>IF($C$2="Neattiecināmās izmaksas",IF('Lokālā tāme Nr.3'!$Q487="Neattiecināmās",'Lokālā tāme Nr.3'!$G487,0))</f>
        <v>0</v>
      </c>
      <c r="H484" s="5">
        <f>IF($C$2="Neattiecināmās izmaksas",IF('Lokālā tāme Nr.3'!$Q487="Neattiecināmās",'Lokālā tāme Nr.3'!$H487,0))</f>
        <v>0</v>
      </c>
      <c r="I484" s="5">
        <f>IF($C$2="Neattiecināmās izmaksas",IF('Lokālā tāme Nr.3'!$Q487="Neattiecināmās",'Lokālā tāme Nr.3'!$I487,0))</f>
        <v>0</v>
      </c>
      <c r="J484" s="5">
        <f>IF($C$2="Neattiecināmās izmaksas",IF('Lokālā tāme Nr.3'!$Q487="Neattiecināmās",'Lokālā tāme Nr.3'!$J487,0))</f>
        <v>0</v>
      </c>
      <c r="K484" s="47">
        <f>IF($C$2="Neattiecināmās izmaksas",IF('Lokālā tāme Nr.3'!$Q487="Neattiecināmās",'Lokālā tāme Nr.3'!$K487,0))</f>
        <v>0</v>
      </c>
      <c r="L484" s="27">
        <f>IF($C$2="Neattiecināmās izmaksas",IF('Lokālā tāme Nr.3'!$Q487="Neattiecināmās",'Lokālā tāme Nr.3'!$L487,0))</f>
        <v>0</v>
      </c>
      <c r="M484" s="5">
        <f>IF($C$2="Neattiecināmās izmaksas",IF('Lokālā tāme Nr.3'!$Q487="Neattiecināmās",'Lokālā tāme Nr.3'!$M487,0))</f>
        <v>0</v>
      </c>
      <c r="N484" s="5">
        <f>IF($C$2="Neattiecināmās izmaksas",IF('Lokālā tāme Nr.3'!$Q487="Neattiecināmās",'Lokālā tāme Nr.3'!$N487,0))</f>
        <v>0</v>
      </c>
      <c r="O484" s="5">
        <f>IF($C$2="Neattiecināmās izmaksas",IF('Lokālā tāme Nr.3'!$Q487="Neattiecināmās",'Lokālā tāme Nr.3'!$O487,0))</f>
        <v>0</v>
      </c>
      <c r="P484" s="17">
        <f>IF($C$2="Neattiecināmās izmaksas",IF('Lokālā tāme Nr.3'!$Q487="Neattiecināmās",'Lokālā tāme Nr.3'!$P487,0))</f>
        <v>0</v>
      </c>
    </row>
    <row r="485" spans="1:16" ht="12" thickBot="1" x14ac:dyDescent="0.25">
      <c r="A485" s="18">
        <f>IF(P485=0,0,IF(COUNTBLANK(P485)=1,0,COUNTA($P$8:P485)))</f>
        <v>0</v>
      </c>
      <c r="B485" s="5">
        <f>IF($C$2="Neattiecināmās izmaksas",IF('Lokālā tāme Nr.3'!$Q488="Neattiecināmās",'Lokālā tāme Nr.3'!$B488,0))</f>
        <v>0</v>
      </c>
      <c r="C485" s="5">
        <f>IF($C$2="Neattiecināmās izmaksas",IF('Lokālā tāme Nr.3'!$Q488="Neattiecināmās",'Lokālā tāme Nr.3'!$C488,0))</f>
        <v>0</v>
      </c>
      <c r="D485" s="5">
        <f>IF($C$2="Neattiecināmās izmaksas",IF('Lokālā tāme Nr.3'!$Q488="Neattiecināmās",'Lokālā tāme Nr.3'!$D488,0))</f>
        <v>0</v>
      </c>
      <c r="E485" s="17">
        <f>IF($C$2="Neattiecināmās izmaksas",IF('Lokālā tāme Nr.3'!$Q488="Neattiecināmās",'Lokālā tāme Nr.3'!$E488,0))</f>
        <v>0</v>
      </c>
      <c r="F485" s="31">
        <f>IF($C$2="Neattiecināmās izmaksas",IF('Lokālā tāme Nr.3'!$Q488="Neattiecināmās",'Lokālā tāme Nr.3'!$F488,0))</f>
        <v>0</v>
      </c>
      <c r="G485" s="5">
        <f>IF($C$2="Neattiecināmās izmaksas",IF('Lokālā tāme Nr.3'!$Q488="Neattiecināmās",'Lokālā tāme Nr.3'!$G488,0))</f>
        <v>0</v>
      </c>
      <c r="H485" s="5">
        <f>IF($C$2="Neattiecināmās izmaksas",IF('Lokālā tāme Nr.3'!$Q488="Neattiecināmās",'Lokālā tāme Nr.3'!$H488,0))</f>
        <v>0</v>
      </c>
      <c r="I485" s="5">
        <f>IF($C$2="Neattiecināmās izmaksas",IF('Lokālā tāme Nr.3'!$Q488="Neattiecināmās",'Lokālā tāme Nr.3'!$I488,0))</f>
        <v>0</v>
      </c>
      <c r="J485" s="5">
        <f>IF($C$2="Neattiecināmās izmaksas",IF('Lokālā tāme Nr.3'!$Q488="Neattiecināmās",'Lokālā tāme Nr.3'!$J488,0))</f>
        <v>0</v>
      </c>
      <c r="K485" s="47">
        <f>IF($C$2="Neattiecināmās izmaksas",IF('Lokālā tāme Nr.3'!$Q488="Neattiecināmās",'Lokālā tāme Nr.3'!$K488,0))</f>
        <v>0</v>
      </c>
      <c r="L485" s="27">
        <f>IF($C$2="Neattiecināmās izmaksas",IF('Lokālā tāme Nr.3'!$Q488="Neattiecināmās",'Lokālā tāme Nr.3'!$L488,0))</f>
        <v>0</v>
      </c>
      <c r="M485" s="5">
        <f>IF($C$2="Neattiecināmās izmaksas",IF('Lokālā tāme Nr.3'!$Q488="Neattiecināmās",'Lokālā tāme Nr.3'!$M488,0))</f>
        <v>0</v>
      </c>
      <c r="N485" s="5">
        <f>IF($C$2="Neattiecināmās izmaksas",IF('Lokālā tāme Nr.3'!$Q488="Neattiecināmās",'Lokālā tāme Nr.3'!$N488,0))</f>
        <v>0</v>
      </c>
      <c r="O485" s="5">
        <f>IF($C$2="Neattiecināmās izmaksas",IF('Lokālā tāme Nr.3'!$Q488="Neattiecināmās",'Lokālā tāme Nr.3'!$O488,0))</f>
        <v>0</v>
      </c>
      <c r="P485" s="17">
        <f>IF($C$2="Neattiecināmās izmaksas",IF('Lokālā tāme Nr.3'!$Q488="Neattiecināmās",'Lokālā tāme Nr.3'!$P488,0))</f>
        <v>0</v>
      </c>
    </row>
    <row r="486" spans="1:16" ht="12" thickBot="1" x14ac:dyDescent="0.25">
      <c r="A486" s="18">
        <f>IF(P486=0,0,IF(COUNTBLANK(P486)=1,0,COUNTA($P$8:P486)))</f>
        <v>0</v>
      </c>
      <c r="B486" s="5">
        <f>IF($C$2="Neattiecināmās izmaksas",IF('Lokālā tāme Nr.3'!$Q489="Neattiecināmās",'Lokālā tāme Nr.3'!$B489,0))</f>
        <v>0</v>
      </c>
      <c r="C486" s="5">
        <f>IF($C$2="Neattiecināmās izmaksas",IF('Lokālā tāme Nr.3'!$Q489="Neattiecināmās",'Lokālā tāme Nr.3'!$C489,0))</f>
        <v>0</v>
      </c>
      <c r="D486" s="5">
        <f>IF($C$2="Neattiecināmās izmaksas",IF('Lokālā tāme Nr.3'!$Q489="Neattiecināmās",'Lokālā tāme Nr.3'!$D489,0))</f>
        <v>0</v>
      </c>
      <c r="E486" s="17">
        <f>IF($C$2="Neattiecināmās izmaksas",IF('Lokālā tāme Nr.3'!$Q489="Neattiecināmās",'Lokālā tāme Nr.3'!$E489,0))</f>
        <v>0</v>
      </c>
      <c r="F486" s="31">
        <f>IF($C$2="Neattiecināmās izmaksas",IF('Lokālā tāme Nr.3'!$Q489="Neattiecināmās",'Lokālā tāme Nr.3'!$F489,0))</f>
        <v>0</v>
      </c>
      <c r="G486" s="5">
        <f>IF($C$2="Neattiecināmās izmaksas",IF('Lokālā tāme Nr.3'!$Q489="Neattiecināmās",'Lokālā tāme Nr.3'!$G489,0))</f>
        <v>0</v>
      </c>
      <c r="H486" s="5">
        <f>IF($C$2="Neattiecināmās izmaksas",IF('Lokālā tāme Nr.3'!$Q489="Neattiecināmās",'Lokālā tāme Nr.3'!$H489,0))</f>
        <v>0</v>
      </c>
      <c r="I486" s="5">
        <f>IF($C$2="Neattiecināmās izmaksas",IF('Lokālā tāme Nr.3'!$Q489="Neattiecināmās",'Lokālā tāme Nr.3'!$I489,0))</f>
        <v>0</v>
      </c>
      <c r="J486" s="5">
        <f>IF($C$2="Neattiecināmās izmaksas",IF('Lokālā tāme Nr.3'!$Q489="Neattiecināmās",'Lokālā tāme Nr.3'!$J489,0))</f>
        <v>0</v>
      </c>
      <c r="K486" s="47">
        <f>IF($C$2="Neattiecināmās izmaksas",IF('Lokālā tāme Nr.3'!$Q489="Neattiecināmās",'Lokālā tāme Nr.3'!$K489,0))</f>
        <v>0</v>
      </c>
      <c r="L486" s="27">
        <f>IF($C$2="Neattiecināmās izmaksas",IF('Lokālā tāme Nr.3'!$Q489="Neattiecināmās",'Lokālā tāme Nr.3'!$L489,0))</f>
        <v>0</v>
      </c>
      <c r="M486" s="5">
        <f>IF($C$2="Neattiecināmās izmaksas",IF('Lokālā tāme Nr.3'!$Q489="Neattiecināmās",'Lokālā tāme Nr.3'!$M489,0))</f>
        <v>0</v>
      </c>
      <c r="N486" s="5">
        <f>IF($C$2="Neattiecināmās izmaksas",IF('Lokālā tāme Nr.3'!$Q489="Neattiecināmās",'Lokālā tāme Nr.3'!$N489,0))</f>
        <v>0</v>
      </c>
      <c r="O486" s="5">
        <f>IF($C$2="Neattiecināmās izmaksas",IF('Lokālā tāme Nr.3'!$Q489="Neattiecināmās",'Lokālā tāme Nr.3'!$O489,0))</f>
        <v>0</v>
      </c>
      <c r="P486" s="17">
        <f>IF($C$2="Neattiecināmās izmaksas",IF('Lokālā tāme Nr.3'!$Q489="Neattiecināmās",'Lokālā tāme Nr.3'!$P489,0))</f>
        <v>0</v>
      </c>
    </row>
    <row r="487" spans="1:16" ht="12" thickBot="1" x14ac:dyDescent="0.25">
      <c r="A487" s="18">
        <f>IF(P487=0,0,IF(COUNTBLANK(P487)=1,0,COUNTA($P$8:P487)))</f>
        <v>0</v>
      </c>
      <c r="B487" s="5">
        <f>IF($C$2="Neattiecināmās izmaksas",IF('Lokālā tāme Nr.3'!$Q490="Neattiecināmās",'Lokālā tāme Nr.3'!$B490,0))</f>
        <v>0</v>
      </c>
      <c r="C487" s="5">
        <f>IF($C$2="Neattiecināmās izmaksas",IF('Lokālā tāme Nr.3'!$Q490="Neattiecināmās",'Lokālā tāme Nr.3'!$C490,0))</f>
        <v>0</v>
      </c>
      <c r="D487" s="5">
        <f>IF($C$2="Neattiecināmās izmaksas",IF('Lokālā tāme Nr.3'!$Q490="Neattiecināmās",'Lokālā tāme Nr.3'!$D490,0))</f>
        <v>0</v>
      </c>
      <c r="E487" s="17">
        <f>IF($C$2="Neattiecināmās izmaksas",IF('Lokālā tāme Nr.3'!$Q490="Neattiecināmās",'Lokālā tāme Nr.3'!$E490,0))</f>
        <v>0</v>
      </c>
      <c r="F487" s="31">
        <f>IF($C$2="Neattiecināmās izmaksas",IF('Lokālā tāme Nr.3'!$Q490="Neattiecināmās",'Lokālā tāme Nr.3'!$F490,0))</f>
        <v>0</v>
      </c>
      <c r="G487" s="5">
        <f>IF($C$2="Neattiecināmās izmaksas",IF('Lokālā tāme Nr.3'!$Q490="Neattiecināmās",'Lokālā tāme Nr.3'!$G490,0))</f>
        <v>0</v>
      </c>
      <c r="H487" s="5">
        <f>IF($C$2="Neattiecināmās izmaksas",IF('Lokālā tāme Nr.3'!$Q490="Neattiecināmās",'Lokālā tāme Nr.3'!$H490,0))</f>
        <v>0</v>
      </c>
      <c r="I487" s="5">
        <f>IF($C$2="Neattiecināmās izmaksas",IF('Lokālā tāme Nr.3'!$Q490="Neattiecināmās",'Lokālā tāme Nr.3'!$I490,0))</f>
        <v>0</v>
      </c>
      <c r="J487" s="5">
        <f>IF($C$2="Neattiecināmās izmaksas",IF('Lokālā tāme Nr.3'!$Q490="Neattiecināmās",'Lokālā tāme Nr.3'!$J490,0))</f>
        <v>0</v>
      </c>
      <c r="K487" s="47">
        <f>IF($C$2="Neattiecināmās izmaksas",IF('Lokālā tāme Nr.3'!$Q490="Neattiecināmās",'Lokālā tāme Nr.3'!$K490,0))</f>
        <v>0</v>
      </c>
      <c r="L487" s="27">
        <f>IF($C$2="Neattiecināmās izmaksas",IF('Lokālā tāme Nr.3'!$Q490="Neattiecināmās",'Lokālā tāme Nr.3'!$L490,0))</f>
        <v>0</v>
      </c>
      <c r="M487" s="5">
        <f>IF($C$2="Neattiecināmās izmaksas",IF('Lokālā tāme Nr.3'!$Q490="Neattiecināmās",'Lokālā tāme Nr.3'!$M490,0))</f>
        <v>0</v>
      </c>
      <c r="N487" s="5">
        <f>IF($C$2="Neattiecināmās izmaksas",IF('Lokālā tāme Nr.3'!$Q490="Neattiecināmās",'Lokālā tāme Nr.3'!$N490,0))</f>
        <v>0</v>
      </c>
      <c r="O487" s="5">
        <f>IF($C$2="Neattiecināmās izmaksas",IF('Lokālā tāme Nr.3'!$Q490="Neattiecināmās",'Lokālā tāme Nr.3'!$O490,0))</f>
        <v>0</v>
      </c>
      <c r="P487" s="17">
        <f>IF($C$2="Neattiecināmās izmaksas",IF('Lokālā tāme Nr.3'!$Q490="Neattiecināmās",'Lokālā tāme Nr.3'!$P490,0))</f>
        <v>0</v>
      </c>
    </row>
    <row r="488" spans="1:16" ht="12" thickBot="1" x14ac:dyDescent="0.25">
      <c r="A488" s="18">
        <f>IF(P488=0,0,IF(COUNTBLANK(P488)=1,0,COUNTA($P$8:P488)))</f>
        <v>0</v>
      </c>
      <c r="B488" s="5">
        <f>IF($C$2="Neattiecināmās izmaksas",IF('Lokālā tāme Nr.3'!$Q491="Neattiecināmās",'Lokālā tāme Nr.3'!$B491,0))</f>
        <v>0</v>
      </c>
      <c r="C488" s="5">
        <f>IF($C$2="Neattiecināmās izmaksas",IF('Lokālā tāme Nr.3'!$Q491="Neattiecināmās",'Lokālā tāme Nr.3'!$C491,0))</f>
        <v>0</v>
      </c>
      <c r="D488" s="5">
        <f>IF($C$2="Neattiecināmās izmaksas",IF('Lokālā tāme Nr.3'!$Q491="Neattiecināmās",'Lokālā tāme Nr.3'!$D491,0))</f>
        <v>0</v>
      </c>
      <c r="E488" s="17">
        <f>IF($C$2="Neattiecināmās izmaksas",IF('Lokālā tāme Nr.3'!$Q491="Neattiecināmās",'Lokālā tāme Nr.3'!$E491,0))</f>
        <v>0</v>
      </c>
      <c r="F488" s="31">
        <f>IF($C$2="Neattiecināmās izmaksas",IF('Lokālā tāme Nr.3'!$Q491="Neattiecināmās",'Lokālā tāme Nr.3'!$F491,0))</f>
        <v>0</v>
      </c>
      <c r="G488" s="5">
        <f>IF($C$2="Neattiecināmās izmaksas",IF('Lokālā tāme Nr.3'!$Q491="Neattiecināmās",'Lokālā tāme Nr.3'!$G491,0))</f>
        <v>0</v>
      </c>
      <c r="H488" s="5">
        <f>IF($C$2="Neattiecināmās izmaksas",IF('Lokālā tāme Nr.3'!$Q491="Neattiecināmās",'Lokālā tāme Nr.3'!$H491,0))</f>
        <v>0</v>
      </c>
      <c r="I488" s="5">
        <f>IF($C$2="Neattiecināmās izmaksas",IF('Lokālā tāme Nr.3'!$Q491="Neattiecināmās",'Lokālā tāme Nr.3'!$I491,0))</f>
        <v>0</v>
      </c>
      <c r="J488" s="5">
        <f>IF($C$2="Neattiecināmās izmaksas",IF('Lokālā tāme Nr.3'!$Q491="Neattiecināmās",'Lokālā tāme Nr.3'!$J491,0))</f>
        <v>0</v>
      </c>
      <c r="K488" s="47">
        <f>IF($C$2="Neattiecināmās izmaksas",IF('Lokālā tāme Nr.3'!$Q491="Neattiecināmās",'Lokālā tāme Nr.3'!$K491,0))</f>
        <v>0</v>
      </c>
      <c r="L488" s="27">
        <f>IF($C$2="Neattiecināmās izmaksas",IF('Lokālā tāme Nr.3'!$Q491="Neattiecināmās",'Lokālā tāme Nr.3'!$L491,0))</f>
        <v>0</v>
      </c>
      <c r="M488" s="5">
        <f>IF($C$2="Neattiecināmās izmaksas",IF('Lokālā tāme Nr.3'!$Q491="Neattiecināmās",'Lokālā tāme Nr.3'!$M491,0))</f>
        <v>0</v>
      </c>
      <c r="N488" s="5">
        <f>IF($C$2="Neattiecināmās izmaksas",IF('Lokālā tāme Nr.3'!$Q491="Neattiecināmās",'Lokālā tāme Nr.3'!$N491,0))</f>
        <v>0</v>
      </c>
      <c r="O488" s="5">
        <f>IF($C$2="Neattiecināmās izmaksas",IF('Lokālā tāme Nr.3'!$Q491="Neattiecināmās",'Lokālā tāme Nr.3'!$O491,0))</f>
        <v>0</v>
      </c>
      <c r="P488" s="17">
        <f>IF($C$2="Neattiecināmās izmaksas",IF('Lokālā tāme Nr.3'!$Q491="Neattiecināmās",'Lokālā tāme Nr.3'!$P491,0))</f>
        <v>0</v>
      </c>
    </row>
    <row r="489" spans="1:16" ht="12" thickBot="1" x14ac:dyDescent="0.25">
      <c r="A489" s="18">
        <f>IF(P489=0,0,IF(COUNTBLANK(P489)=1,0,COUNTA($P$8:P489)))</f>
        <v>0</v>
      </c>
      <c r="B489" s="5">
        <f>IF($C$2="Neattiecināmās izmaksas",IF('Lokālā tāme Nr.3'!$Q492="Neattiecināmās",'Lokālā tāme Nr.3'!$B492,0))</f>
        <v>0</v>
      </c>
      <c r="C489" s="5">
        <f>IF($C$2="Neattiecināmās izmaksas",IF('Lokālā tāme Nr.3'!$Q492="Neattiecināmās",'Lokālā tāme Nr.3'!$C492,0))</f>
        <v>0</v>
      </c>
      <c r="D489" s="5">
        <f>IF($C$2="Neattiecināmās izmaksas",IF('Lokālā tāme Nr.3'!$Q492="Neattiecināmās",'Lokālā tāme Nr.3'!$D492,0))</f>
        <v>0</v>
      </c>
      <c r="E489" s="17">
        <f>IF($C$2="Neattiecināmās izmaksas",IF('Lokālā tāme Nr.3'!$Q492="Neattiecināmās",'Lokālā tāme Nr.3'!$E492,0))</f>
        <v>0</v>
      </c>
      <c r="F489" s="31">
        <f>IF($C$2="Neattiecināmās izmaksas",IF('Lokālā tāme Nr.3'!$Q492="Neattiecināmās",'Lokālā tāme Nr.3'!$F492,0))</f>
        <v>0</v>
      </c>
      <c r="G489" s="5">
        <f>IF($C$2="Neattiecināmās izmaksas",IF('Lokālā tāme Nr.3'!$Q492="Neattiecināmās",'Lokālā tāme Nr.3'!$G492,0))</f>
        <v>0</v>
      </c>
      <c r="H489" s="5">
        <f>IF($C$2="Neattiecināmās izmaksas",IF('Lokālā tāme Nr.3'!$Q492="Neattiecināmās",'Lokālā tāme Nr.3'!$H492,0))</f>
        <v>0</v>
      </c>
      <c r="I489" s="5">
        <f>IF($C$2="Neattiecināmās izmaksas",IF('Lokālā tāme Nr.3'!$Q492="Neattiecināmās",'Lokālā tāme Nr.3'!$I492,0))</f>
        <v>0</v>
      </c>
      <c r="J489" s="5">
        <f>IF($C$2="Neattiecināmās izmaksas",IF('Lokālā tāme Nr.3'!$Q492="Neattiecināmās",'Lokālā tāme Nr.3'!$J492,0))</f>
        <v>0</v>
      </c>
      <c r="K489" s="47">
        <f>IF($C$2="Neattiecināmās izmaksas",IF('Lokālā tāme Nr.3'!$Q492="Neattiecināmās",'Lokālā tāme Nr.3'!$K492,0))</f>
        <v>0</v>
      </c>
      <c r="L489" s="27">
        <f>IF($C$2="Neattiecināmās izmaksas",IF('Lokālā tāme Nr.3'!$Q492="Neattiecināmās",'Lokālā tāme Nr.3'!$L492,0))</f>
        <v>0</v>
      </c>
      <c r="M489" s="5">
        <f>IF($C$2="Neattiecināmās izmaksas",IF('Lokālā tāme Nr.3'!$Q492="Neattiecināmās",'Lokālā tāme Nr.3'!$M492,0))</f>
        <v>0</v>
      </c>
      <c r="N489" s="5">
        <f>IF($C$2="Neattiecināmās izmaksas",IF('Lokālā tāme Nr.3'!$Q492="Neattiecināmās",'Lokālā tāme Nr.3'!$N492,0))</f>
        <v>0</v>
      </c>
      <c r="O489" s="5">
        <f>IF($C$2="Neattiecināmās izmaksas",IF('Lokālā tāme Nr.3'!$Q492="Neattiecināmās",'Lokālā tāme Nr.3'!$O492,0))</f>
        <v>0</v>
      </c>
      <c r="P489" s="17">
        <f>IF($C$2="Neattiecināmās izmaksas",IF('Lokālā tāme Nr.3'!$Q492="Neattiecināmās",'Lokālā tāme Nr.3'!$P492,0))</f>
        <v>0</v>
      </c>
    </row>
    <row r="490" spans="1:16" ht="12" thickBot="1" x14ac:dyDescent="0.25">
      <c r="A490" s="18">
        <f>IF(P490=0,0,IF(COUNTBLANK(P490)=1,0,COUNTA($P$8:P490)))</f>
        <v>0</v>
      </c>
      <c r="B490" s="5">
        <f>IF($C$2="Neattiecināmās izmaksas",IF('Lokālā tāme Nr.3'!$Q493="Neattiecināmās",'Lokālā tāme Nr.3'!$B493,0))</f>
        <v>0</v>
      </c>
      <c r="C490" s="5">
        <f>IF($C$2="Neattiecināmās izmaksas",IF('Lokālā tāme Nr.3'!$Q493="Neattiecināmās",'Lokālā tāme Nr.3'!$C493,0))</f>
        <v>0</v>
      </c>
      <c r="D490" s="5">
        <f>IF($C$2="Neattiecināmās izmaksas",IF('Lokālā tāme Nr.3'!$Q493="Neattiecināmās",'Lokālā tāme Nr.3'!$D493,0))</f>
        <v>0</v>
      </c>
      <c r="E490" s="17">
        <f>IF($C$2="Neattiecināmās izmaksas",IF('Lokālā tāme Nr.3'!$Q493="Neattiecināmās",'Lokālā tāme Nr.3'!$E493,0))</f>
        <v>0</v>
      </c>
      <c r="F490" s="31">
        <f>IF($C$2="Neattiecināmās izmaksas",IF('Lokālā tāme Nr.3'!$Q493="Neattiecināmās",'Lokālā tāme Nr.3'!$F493,0))</f>
        <v>0</v>
      </c>
      <c r="G490" s="5">
        <f>IF($C$2="Neattiecināmās izmaksas",IF('Lokālā tāme Nr.3'!$Q493="Neattiecināmās",'Lokālā tāme Nr.3'!$G493,0))</f>
        <v>0</v>
      </c>
      <c r="H490" s="5">
        <f>IF($C$2="Neattiecināmās izmaksas",IF('Lokālā tāme Nr.3'!$Q493="Neattiecināmās",'Lokālā tāme Nr.3'!$H493,0))</f>
        <v>0</v>
      </c>
      <c r="I490" s="5">
        <f>IF($C$2="Neattiecināmās izmaksas",IF('Lokālā tāme Nr.3'!$Q493="Neattiecināmās",'Lokālā tāme Nr.3'!$I493,0))</f>
        <v>0</v>
      </c>
      <c r="J490" s="5">
        <f>IF($C$2="Neattiecināmās izmaksas",IF('Lokālā tāme Nr.3'!$Q493="Neattiecināmās",'Lokālā tāme Nr.3'!$J493,0))</f>
        <v>0</v>
      </c>
      <c r="K490" s="47">
        <f>IF($C$2="Neattiecināmās izmaksas",IF('Lokālā tāme Nr.3'!$Q493="Neattiecināmās",'Lokālā tāme Nr.3'!$K493,0))</f>
        <v>0</v>
      </c>
      <c r="L490" s="27">
        <f>IF($C$2="Neattiecināmās izmaksas",IF('Lokālā tāme Nr.3'!$Q493="Neattiecināmās",'Lokālā tāme Nr.3'!$L493,0))</f>
        <v>0</v>
      </c>
      <c r="M490" s="5">
        <f>IF($C$2="Neattiecināmās izmaksas",IF('Lokālā tāme Nr.3'!$Q493="Neattiecināmās",'Lokālā tāme Nr.3'!$M493,0))</f>
        <v>0</v>
      </c>
      <c r="N490" s="5">
        <f>IF($C$2="Neattiecināmās izmaksas",IF('Lokālā tāme Nr.3'!$Q493="Neattiecināmās",'Lokālā tāme Nr.3'!$N493,0))</f>
        <v>0</v>
      </c>
      <c r="O490" s="5">
        <f>IF($C$2="Neattiecināmās izmaksas",IF('Lokālā tāme Nr.3'!$Q493="Neattiecināmās",'Lokālā tāme Nr.3'!$O493,0))</f>
        <v>0</v>
      </c>
      <c r="P490" s="17">
        <f>IF($C$2="Neattiecināmās izmaksas",IF('Lokālā tāme Nr.3'!$Q493="Neattiecināmās",'Lokālā tāme Nr.3'!$P493,0))</f>
        <v>0</v>
      </c>
    </row>
    <row r="491" spans="1:16" ht="12" thickBot="1" x14ac:dyDescent="0.25">
      <c r="A491" s="18">
        <f>IF(P491=0,0,IF(COUNTBLANK(P491)=1,0,COUNTA($P$8:P491)))</f>
        <v>0</v>
      </c>
      <c r="B491" s="5">
        <f>IF($C$2="Neattiecināmās izmaksas",IF('Lokālā tāme Nr.3'!$Q494="Neattiecināmās",'Lokālā tāme Nr.3'!$B494,0))</f>
        <v>0</v>
      </c>
      <c r="C491" s="5">
        <f>IF($C$2="Neattiecināmās izmaksas",IF('Lokālā tāme Nr.3'!$Q494="Neattiecināmās",'Lokālā tāme Nr.3'!$C494,0))</f>
        <v>0</v>
      </c>
      <c r="D491" s="5">
        <f>IF($C$2="Neattiecināmās izmaksas",IF('Lokālā tāme Nr.3'!$Q494="Neattiecināmās",'Lokālā tāme Nr.3'!$D494,0))</f>
        <v>0</v>
      </c>
      <c r="E491" s="17">
        <f>IF($C$2="Neattiecināmās izmaksas",IF('Lokālā tāme Nr.3'!$Q494="Neattiecināmās",'Lokālā tāme Nr.3'!$E494,0))</f>
        <v>0</v>
      </c>
      <c r="F491" s="31">
        <f>IF($C$2="Neattiecināmās izmaksas",IF('Lokālā tāme Nr.3'!$Q494="Neattiecināmās",'Lokālā tāme Nr.3'!$F494,0))</f>
        <v>0</v>
      </c>
      <c r="G491" s="5">
        <f>IF($C$2="Neattiecināmās izmaksas",IF('Lokālā tāme Nr.3'!$Q494="Neattiecināmās",'Lokālā tāme Nr.3'!$G494,0))</f>
        <v>0</v>
      </c>
      <c r="H491" s="5">
        <f>IF($C$2="Neattiecināmās izmaksas",IF('Lokālā tāme Nr.3'!$Q494="Neattiecināmās",'Lokālā tāme Nr.3'!$H494,0))</f>
        <v>0</v>
      </c>
      <c r="I491" s="5">
        <f>IF($C$2="Neattiecināmās izmaksas",IF('Lokālā tāme Nr.3'!$Q494="Neattiecināmās",'Lokālā tāme Nr.3'!$I494,0))</f>
        <v>0</v>
      </c>
      <c r="J491" s="5">
        <f>IF($C$2="Neattiecināmās izmaksas",IF('Lokālā tāme Nr.3'!$Q494="Neattiecināmās",'Lokālā tāme Nr.3'!$J494,0))</f>
        <v>0</v>
      </c>
      <c r="K491" s="47">
        <f>IF($C$2="Neattiecināmās izmaksas",IF('Lokālā tāme Nr.3'!$Q494="Neattiecināmās",'Lokālā tāme Nr.3'!$K494,0))</f>
        <v>0</v>
      </c>
      <c r="L491" s="27">
        <f>IF($C$2="Neattiecināmās izmaksas",IF('Lokālā tāme Nr.3'!$Q494="Neattiecināmās",'Lokālā tāme Nr.3'!$L494,0))</f>
        <v>0</v>
      </c>
      <c r="M491" s="5">
        <f>IF($C$2="Neattiecināmās izmaksas",IF('Lokālā tāme Nr.3'!$Q494="Neattiecināmās",'Lokālā tāme Nr.3'!$M494,0))</f>
        <v>0</v>
      </c>
      <c r="N491" s="5">
        <f>IF($C$2="Neattiecināmās izmaksas",IF('Lokālā tāme Nr.3'!$Q494="Neattiecināmās",'Lokālā tāme Nr.3'!$N494,0))</f>
        <v>0</v>
      </c>
      <c r="O491" s="5">
        <f>IF($C$2="Neattiecināmās izmaksas",IF('Lokālā tāme Nr.3'!$Q494="Neattiecināmās",'Lokālā tāme Nr.3'!$O494,0))</f>
        <v>0</v>
      </c>
      <c r="P491" s="17">
        <f>IF($C$2="Neattiecināmās izmaksas",IF('Lokālā tāme Nr.3'!$Q494="Neattiecināmās",'Lokālā tāme Nr.3'!$P494,0))</f>
        <v>0</v>
      </c>
    </row>
    <row r="492" spans="1:16" ht="12" thickBot="1" x14ac:dyDescent="0.25">
      <c r="A492" s="18">
        <f>IF(P492=0,0,IF(COUNTBLANK(P492)=1,0,COUNTA($P$8:P492)))</f>
        <v>0</v>
      </c>
      <c r="B492" s="5">
        <f>IF($C$2="Neattiecināmās izmaksas",IF('Lokālā tāme Nr.3'!$Q495="Neattiecināmās",'Lokālā tāme Nr.3'!$B495,0))</f>
        <v>0</v>
      </c>
      <c r="C492" s="5">
        <f>IF($C$2="Neattiecināmās izmaksas",IF('Lokālā tāme Nr.3'!$Q495="Neattiecināmās",'Lokālā tāme Nr.3'!$C495,0))</f>
        <v>0</v>
      </c>
      <c r="D492" s="5">
        <f>IF($C$2="Neattiecināmās izmaksas",IF('Lokālā tāme Nr.3'!$Q495="Neattiecināmās",'Lokālā tāme Nr.3'!$D495,0))</f>
        <v>0</v>
      </c>
      <c r="E492" s="17">
        <f>IF($C$2="Neattiecināmās izmaksas",IF('Lokālā tāme Nr.3'!$Q495="Neattiecināmās",'Lokālā tāme Nr.3'!$E495,0))</f>
        <v>0</v>
      </c>
      <c r="F492" s="31">
        <f>IF($C$2="Neattiecināmās izmaksas",IF('Lokālā tāme Nr.3'!$Q495="Neattiecināmās",'Lokālā tāme Nr.3'!$F495,0))</f>
        <v>0</v>
      </c>
      <c r="G492" s="5">
        <f>IF($C$2="Neattiecināmās izmaksas",IF('Lokālā tāme Nr.3'!$Q495="Neattiecināmās",'Lokālā tāme Nr.3'!$G495,0))</f>
        <v>0</v>
      </c>
      <c r="H492" s="5">
        <f>IF($C$2="Neattiecināmās izmaksas",IF('Lokālā tāme Nr.3'!$Q495="Neattiecināmās",'Lokālā tāme Nr.3'!$H495,0))</f>
        <v>0</v>
      </c>
      <c r="I492" s="5">
        <f>IF($C$2="Neattiecināmās izmaksas",IF('Lokālā tāme Nr.3'!$Q495="Neattiecināmās",'Lokālā tāme Nr.3'!$I495,0))</f>
        <v>0</v>
      </c>
      <c r="J492" s="5">
        <f>IF($C$2="Neattiecināmās izmaksas",IF('Lokālā tāme Nr.3'!$Q495="Neattiecināmās",'Lokālā tāme Nr.3'!$J495,0))</f>
        <v>0</v>
      </c>
      <c r="K492" s="47">
        <f>IF($C$2="Neattiecināmās izmaksas",IF('Lokālā tāme Nr.3'!$Q495="Neattiecināmās",'Lokālā tāme Nr.3'!$K495,0))</f>
        <v>0</v>
      </c>
      <c r="L492" s="27">
        <f>IF($C$2="Neattiecināmās izmaksas",IF('Lokālā tāme Nr.3'!$Q495="Neattiecināmās",'Lokālā tāme Nr.3'!$L495,0))</f>
        <v>0</v>
      </c>
      <c r="M492" s="5">
        <f>IF($C$2="Neattiecināmās izmaksas",IF('Lokālā tāme Nr.3'!$Q495="Neattiecināmās",'Lokālā tāme Nr.3'!$M495,0))</f>
        <v>0</v>
      </c>
      <c r="N492" s="5">
        <f>IF($C$2="Neattiecināmās izmaksas",IF('Lokālā tāme Nr.3'!$Q495="Neattiecināmās",'Lokālā tāme Nr.3'!$N495,0))</f>
        <v>0</v>
      </c>
      <c r="O492" s="5">
        <f>IF($C$2="Neattiecināmās izmaksas",IF('Lokālā tāme Nr.3'!$Q495="Neattiecināmās",'Lokālā tāme Nr.3'!$O495,0))</f>
        <v>0</v>
      </c>
      <c r="P492" s="17">
        <f>IF($C$2="Neattiecināmās izmaksas",IF('Lokālā tāme Nr.3'!$Q495="Neattiecināmās",'Lokālā tāme Nr.3'!$P495,0))</f>
        <v>0</v>
      </c>
    </row>
    <row r="493" spans="1:16" ht="12" thickBot="1" x14ac:dyDescent="0.25">
      <c r="A493" s="18">
        <f>IF(P493=0,0,IF(COUNTBLANK(P493)=1,0,COUNTA($P$8:P493)))</f>
        <v>0</v>
      </c>
      <c r="B493" s="5">
        <f>IF($C$2="Neattiecināmās izmaksas",IF('Lokālā tāme Nr.3'!$Q496="Neattiecināmās",'Lokālā tāme Nr.3'!$B496,0))</f>
        <v>0</v>
      </c>
      <c r="C493" s="5">
        <f>IF($C$2="Neattiecināmās izmaksas",IF('Lokālā tāme Nr.3'!$Q496="Neattiecināmās",'Lokālā tāme Nr.3'!$C496,0))</f>
        <v>0</v>
      </c>
      <c r="D493" s="5">
        <f>IF($C$2="Neattiecināmās izmaksas",IF('Lokālā tāme Nr.3'!$Q496="Neattiecināmās",'Lokālā tāme Nr.3'!$D496,0))</f>
        <v>0</v>
      </c>
      <c r="E493" s="17">
        <f>IF($C$2="Neattiecināmās izmaksas",IF('Lokālā tāme Nr.3'!$Q496="Neattiecināmās",'Lokālā tāme Nr.3'!$E496,0))</f>
        <v>0</v>
      </c>
      <c r="F493" s="31">
        <f>IF($C$2="Neattiecināmās izmaksas",IF('Lokālā tāme Nr.3'!$Q496="Neattiecināmās",'Lokālā tāme Nr.3'!$F496,0))</f>
        <v>0</v>
      </c>
      <c r="G493" s="5">
        <f>IF($C$2="Neattiecināmās izmaksas",IF('Lokālā tāme Nr.3'!$Q496="Neattiecināmās",'Lokālā tāme Nr.3'!$G496,0))</f>
        <v>0</v>
      </c>
      <c r="H493" s="5">
        <f>IF($C$2="Neattiecināmās izmaksas",IF('Lokālā tāme Nr.3'!$Q496="Neattiecināmās",'Lokālā tāme Nr.3'!$H496,0))</f>
        <v>0</v>
      </c>
      <c r="I493" s="5">
        <f>IF($C$2="Neattiecināmās izmaksas",IF('Lokālā tāme Nr.3'!$Q496="Neattiecināmās",'Lokālā tāme Nr.3'!$I496,0))</f>
        <v>0</v>
      </c>
      <c r="J493" s="5">
        <f>IF($C$2="Neattiecināmās izmaksas",IF('Lokālā tāme Nr.3'!$Q496="Neattiecināmās",'Lokālā tāme Nr.3'!$J496,0))</f>
        <v>0</v>
      </c>
      <c r="K493" s="47">
        <f>IF($C$2="Neattiecināmās izmaksas",IF('Lokālā tāme Nr.3'!$Q496="Neattiecināmās",'Lokālā tāme Nr.3'!$K496,0))</f>
        <v>0</v>
      </c>
      <c r="L493" s="27">
        <f>IF($C$2="Neattiecināmās izmaksas",IF('Lokālā tāme Nr.3'!$Q496="Neattiecināmās",'Lokālā tāme Nr.3'!$L496,0))</f>
        <v>0</v>
      </c>
      <c r="M493" s="5">
        <f>IF($C$2="Neattiecināmās izmaksas",IF('Lokālā tāme Nr.3'!$Q496="Neattiecināmās",'Lokālā tāme Nr.3'!$M496,0))</f>
        <v>0</v>
      </c>
      <c r="N493" s="5">
        <f>IF($C$2="Neattiecināmās izmaksas",IF('Lokālā tāme Nr.3'!$Q496="Neattiecināmās",'Lokālā tāme Nr.3'!$N496,0))</f>
        <v>0</v>
      </c>
      <c r="O493" s="5">
        <f>IF($C$2="Neattiecināmās izmaksas",IF('Lokālā tāme Nr.3'!$Q496="Neattiecināmās",'Lokālā tāme Nr.3'!$O496,0))</f>
        <v>0</v>
      </c>
      <c r="P493" s="17">
        <f>IF($C$2="Neattiecināmās izmaksas",IF('Lokālā tāme Nr.3'!$Q496="Neattiecināmās",'Lokālā tāme Nr.3'!$P496,0))</f>
        <v>0</v>
      </c>
    </row>
    <row r="494" spans="1:16" x14ac:dyDescent="0.2">
      <c r="A494" s="18">
        <f>IF(P494=0,0,IF(COUNTBLANK(P494)=1,0,COUNTA($P$8:P494)))</f>
        <v>0</v>
      </c>
      <c r="B494" s="5">
        <f>IF($C$2="Neattiecināmās izmaksas",IF('Lokālā tāme Nr.3'!$Q497="Neattiecināmās",'Lokālā tāme Nr.3'!$B497,0))</f>
        <v>0</v>
      </c>
      <c r="C494" s="5">
        <f>IF($C$2="Neattiecināmās izmaksas",IF('Lokālā tāme Nr.3'!$Q497="Neattiecināmās",'Lokālā tāme Nr.3'!$C497,0))</f>
        <v>0</v>
      </c>
      <c r="D494" s="5">
        <f>IF($C$2="Neattiecināmās izmaksas",IF('Lokālā tāme Nr.3'!$Q497="Neattiecināmās",'Lokālā tāme Nr.3'!$D497,0))</f>
        <v>0</v>
      </c>
      <c r="E494" s="17">
        <f>IF($C$2="Neattiecināmās izmaksas",IF('Lokālā tāme Nr.3'!$Q497="Neattiecināmās",'Lokālā tāme Nr.3'!$E497,0))</f>
        <v>0</v>
      </c>
      <c r="F494" s="31">
        <f>IF($C$2="Neattiecināmās izmaksas",IF('Lokālā tāme Nr.3'!$Q497="Neattiecināmās",'Lokālā tāme Nr.3'!$F497,0))</f>
        <v>0</v>
      </c>
      <c r="G494" s="5">
        <f>IF($C$2="Neattiecināmās izmaksas",IF('Lokālā tāme Nr.3'!$Q497="Neattiecināmās",'Lokālā tāme Nr.3'!$G497,0))</f>
        <v>0</v>
      </c>
      <c r="H494" s="5">
        <f>IF($C$2="Neattiecināmās izmaksas",IF('Lokālā tāme Nr.3'!$Q497="Neattiecināmās",'Lokālā tāme Nr.3'!$H497,0))</f>
        <v>0</v>
      </c>
      <c r="I494" s="5">
        <f>IF($C$2="Neattiecināmās izmaksas",IF('Lokālā tāme Nr.3'!$Q497="Neattiecināmās",'Lokālā tāme Nr.3'!$I497,0))</f>
        <v>0</v>
      </c>
      <c r="J494" s="5">
        <f>IF($C$2="Neattiecināmās izmaksas",IF('Lokālā tāme Nr.3'!$Q497="Neattiecināmās",'Lokālā tāme Nr.3'!$J497,0))</f>
        <v>0</v>
      </c>
      <c r="K494" s="47">
        <f>IF($C$2="Neattiecināmās izmaksas",IF('Lokālā tāme Nr.3'!$Q497="Neattiecināmās",'Lokālā tāme Nr.3'!$K497,0))</f>
        <v>0</v>
      </c>
      <c r="L494" s="27">
        <f>IF($C$2="Neattiecināmās izmaksas",IF('Lokālā tāme Nr.3'!$Q497="Neattiecināmās",'Lokālā tāme Nr.3'!$L497,0))</f>
        <v>0</v>
      </c>
      <c r="M494" s="5">
        <f>IF($C$2="Neattiecināmās izmaksas",IF('Lokālā tāme Nr.3'!$Q497="Neattiecināmās",'Lokālā tāme Nr.3'!$M497,0))</f>
        <v>0</v>
      </c>
      <c r="N494" s="5">
        <f>IF($C$2="Neattiecināmās izmaksas",IF('Lokālā tāme Nr.3'!$Q497="Neattiecināmās",'Lokālā tāme Nr.3'!$N497,0))</f>
        <v>0</v>
      </c>
      <c r="O494" s="5">
        <f>IF($C$2="Neattiecināmās izmaksas",IF('Lokālā tāme Nr.3'!$Q497="Neattiecināmās",'Lokālā tāme Nr.3'!$O497,0))</f>
        <v>0</v>
      </c>
      <c r="P494" s="17">
        <f>IF($C$2="Neattiecināmās izmaksas",IF('Lokālā tāme Nr.3'!$Q497="Neattiecināmās",'Lokālā tāme Nr.3'!$P497,0))</f>
        <v>0</v>
      </c>
    </row>
    <row r="495" spans="1:16" ht="12" customHeight="1" thickBot="1" x14ac:dyDescent="0.25">
      <c r="A495" s="260" t="s">
        <v>27</v>
      </c>
      <c r="B495" s="261"/>
      <c r="C495" s="261"/>
      <c r="D495" s="261"/>
      <c r="E495" s="261"/>
      <c r="F495" s="261"/>
      <c r="G495" s="261"/>
      <c r="H495" s="261"/>
      <c r="I495" s="261"/>
      <c r="J495" s="261"/>
      <c r="K495" s="262"/>
      <c r="L495" s="23">
        <f>SUM(L8:L494)</f>
        <v>0</v>
      </c>
      <c r="M495" s="24">
        <f>SUM(M8:M494)</f>
        <v>0</v>
      </c>
      <c r="N495" s="24">
        <f>SUM(N8:N494)</f>
        <v>0</v>
      </c>
      <c r="O495" s="24">
        <f>SUM(O8:O494)</f>
        <v>0</v>
      </c>
      <c r="P495" s="25">
        <f>SUM(P8:P494)</f>
        <v>0</v>
      </c>
    </row>
    <row r="496" spans="1:1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x14ac:dyDescent="0.2">
      <c r="A498" s="1" t="s">
        <v>2</v>
      </c>
      <c r="B498" s="3"/>
      <c r="C498" s="233" t="e">
        <f>_xlfn.SINGLE('Neatt izm.'!#REF!)</f>
        <v>#REF!</v>
      </c>
      <c r="D498" s="233"/>
      <c r="E498" s="233"/>
      <c r="F498" s="233"/>
      <c r="G498" s="233"/>
      <c r="H498" s="233"/>
      <c r="I498" s="3"/>
      <c r="J498" s="3"/>
      <c r="K498" s="3"/>
      <c r="L498" s="3"/>
      <c r="M498" s="3"/>
      <c r="N498" s="3"/>
      <c r="O498" s="3"/>
      <c r="P498" s="3"/>
    </row>
    <row r="499" spans="1:16" x14ac:dyDescent="0.2">
      <c r="A499" s="3"/>
      <c r="B499" s="3"/>
      <c r="C499" s="234" t="s">
        <v>3</v>
      </c>
      <c r="D499" s="234"/>
      <c r="E499" s="234"/>
      <c r="F499" s="234"/>
      <c r="G499" s="234"/>
      <c r="H499" s="234"/>
      <c r="I499" s="3"/>
      <c r="J499" s="3"/>
      <c r="K499" s="3"/>
      <c r="L499" s="3"/>
      <c r="M499" s="3"/>
      <c r="N499" s="3"/>
      <c r="O499" s="3"/>
      <c r="P499" s="3"/>
    </row>
    <row r="500" spans="1:1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x14ac:dyDescent="0.2">
      <c r="A501" s="228" t="e">
        <f>_xlfn.SINGLE('Neatt izm.'!#REF!)</f>
        <v>#REF!</v>
      </c>
      <c r="B501" s="229"/>
      <c r="C501" s="229"/>
      <c r="D501" s="229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x14ac:dyDescent="0.2">
      <c r="A503" s="1" t="s">
        <v>12</v>
      </c>
      <c r="B503" s="3"/>
      <c r="C503" s="233" t="e">
        <f>_xlfn.SINGLE('Neatt izm.'!#REF!)</f>
        <v>#REF!</v>
      </c>
      <c r="D503" s="233"/>
      <c r="E503" s="233"/>
      <c r="F503" s="233"/>
      <c r="G503" s="233"/>
      <c r="H503" s="233"/>
      <c r="I503" s="3"/>
      <c r="J503" s="3"/>
      <c r="K503" s="3"/>
      <c r="L503" s="3"/>
      <c r="M503" s="3"/>
      <c r="N503" s="3"/>
      <c r="O503" s="3"/>
      <c r="P503" s="3"/>
    </row>
    <row r="504" spans="1:16" x14ac:dyDescent="0.2">
      <c r="A504" s="3"/>
      <c r="B504" s="3"/>
      <c r="C504" s="234" t="s">
        <v>3</v>
      </c>
      <c r="D504" s="234"/>
      <c r="E504" s="234"/>
      <c r="F504" s="234"/>
      <c r="G504" s="234"/>
      <c r="H504" s="234"/>
      <c r="I504" s="3"/>
      <c r="J504" s="3"/>
      <c r="K504" s="3"/>
      <c r="L504" s="3"/>
      <c r="M504" s="3"/>
      <c r="N504" s="3"/>
      <c r="O504" s="3"/>
      <c r="P504" s="3"/>
    </row>
    <row r="505" spans="1:1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x14ac:dyDescent="0.2">
      <c r="A506" s="29" t="s">
        <v>30</v>
      </c>
      <c r="B506" s="16"/>
      <c r="C506" s="35" t="e">
        <f>'Neatt izm.'!#REF!</f>
        <v>#REF!</v>
      </c>
      <c r="D506" s="16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</sheetData>
  <mergeCells count="17">
    <mergeCell ref="C2:I2"/>
    <mergeCell ref="A3:F3"/>
    <mergeCell ref="J3:M3"/>
    <mergeCell ref="N3:O3"/>
    <mergeCell ref="C504:H504"/>
    <mergeCell ref="L6:P6"/>
    <mergeCell ref="A495:K495"/>
    <mergeCell ref="C498:H498"/>
    <mergeCell ref="C499:H499"/>
    <mergeCell ref="A501:D501"/>
    <mergeCell ref="C503:H503"/>
    <mergeCell ref="A6:A7"/>
    <mergeCell ref="B6:B7"/>
    <mergeCell ref="C6:C7"/>
    <mergeCell ref="D6:D7"/>
    <mergeCell ref="E6:E7"/>
    <mergeCell ref="F6:K6"/>
  </mergeCells>
  <conditionalFormatting sqref="A495:K495">
    <cfRule type="containsText" dxfId="2" priority="3" operator="containsText" text="Tiešās izmaksas kopā, t. sk. darba devēja sociālais nodoklis __.__% ">
      <formula>NOT(ISERROR(SEARCH("Tiešās izmaksas kopā, t. sk. darba devēja sociālais nodoklis __.__% ",A495)))</formula>
    </cfRule>
  </conditionalFormatting>
  <conditionalFormatting sqref="A8:P494">
    <cfRule type="cellIs" dxfId="1" priority="1" operator="equal">
      <formula>0</formula>
    </cfRule>
  </conditionalFormatting>
  <conditionalFormatting sqref="N3:O3 L495:P495 C498:H498 C503:H503 C506">
    <cfRule type="cellIs" dxfId="0" priority="2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31430-5C93-4B79-A831-5D55A3D25B3D}">
  <sheetPr codeName="Sheet1">
    <tabColor theme="8"/>
  </sheetPr>
  <dimension ref="A1:WTC72"/>
  <sheetViews>
    <sheetView showGridLines="0" tabSelected="1" zoomScale="120" zoomScaleNormal="120" workbookViewId="0">
      <selection activeCell="B2" sqref="B2:D3"/>
    </sheetView>
  </sheetViews>
  <sheetFormatPr defaultColWidth="0" defaultRowHeight="13.5" zeroHeight="1" x14ac:dyDescent="0.3"/>
  <cols>
    <col min="1" max="1" width="3.85546875" style="60" customWidth="1"/>
    <col min="2" max="2" width="21.7109375" style="60" customWidth="1"/>
    <col min="3" max="3" width="46" style="60" customWidth="1"/>
    <col min="4" max="4" width="26.7109375" style="60" customWidth="1"/>
    <col min="5" max="5" width="3.85546875" style="60" customWidth="1"/>
    <col min="6" max="192" width="9.140625" style="60" hidden="1"/>
    <col min="193" max="193" width="1.42578125" style="60" hidden="1"/>
    <col min="194" max="194" width="2.140625" style="60" hidden="1"/>
    <col min="195" max="195" width="16.85546875" style="60" hidden="1"/>
    <col min="196" max="196" width="43.42578125" style="60" hidden="1"/>
    <col min="197" max="197" width="22.42578125" style="60" hidden="1"/>
    <col min="198" max="198" width="9.140625" style="60" hidden="1"/>
    <col min="199" max="199" width="13.85546875" style="60" hidden="1"/>
    <col min="200" max="448" width="9.140625" style="60" hidden="1"/>
    <col min="449" max="449" width="1.42578125" style="60" hidden="1"/>
    <col min="450" max="450" width="2.140625" style="60" hidden="1"/>
    <col min="451" max="451" width="16.85546875" style="60" hidden="1"/>
    <col min="452" max="452" width="43.42578125" style="60" hidden="1"/>
    <col min="453" max="453" width="22.42578125" style="60" hidden="1"/>
    <col min="454" max="454" width="9.140625" style="60" hidden="1"/>
    <col min="455" max="455" width="13.85546875" style="60" hidden="1"/>
    <col min="456" max="704" width="9.140625" style="60" hidden="1"/>
    <col min="705" max="705" width="1.42578125" style="60" hidden="1"/>
    <col min="706" max="706" width="2.140625" style="60" hidden="1"/>
    <col min="707" max="707" width="16.85546875" style="60" hidden="1"/>
    <col min="708" max="708" width="43.42578125" style="60" hidden="1"/>
    <col min="709" max="709" width="22.42578125" style="60" hidden="1"/>
    <col min="710" max="710" width="9.140625" style="60" hidden="1"/>
    <col min="711" max="711" width="13.85546875" style="60" hidden="1"/>
    <col min="712" max="960" width="9.140625" style="60" hidden="1"/>
    <col min="961" max="961" width="1.42578125" style="60" hidden="1"/>
    <col min="962" max="962" width="2.140625" style="60" hidden="1"/>
    <col min="963" max="963" width="16.85546875" style="60" hidden="1"/>
    <col min="964" max="964" width="43.42578125" style="60" hidden="1"/>
    <col min="965" max="965" width="22.42578125" style="60" hidden="1"/>
    <col min="966" max="966" width="9.140625" style="60" hidden="1"/>
    <col min="967" max="967" width="13.85546875" style="60" hidden="1"/>
    <col min="968" max="1216" width="9.140625" style="60" hidden="1"/>
    <col min="1217" max="1217" width="1.42578125" style="60" hidden="1"/>
    <col min="1218" max="1218" width="2.140625" style="60" hidden="1"/>
    <col min="1219" max="1219" width="16.85546875" style="60" hidden="1"/>
    <col min="1220" max="1220" width="43.42578125" style="60" hidden="1"/>
    <col min="1221" max="1221" width="22.42578125" style="60" hidden="1"/>
    <col min="1222" max="1222" width="9.140625" style="60" hidden="1"/>
    <col min="1223" max="1223" width="13.85546875" style="60" hidden="1"/>
    <col min="1224" max="1472" width="9.140625" style="60" hidden="1"/>
    <col min="1473" max="1473" width="1.42578125" style="60" hidden="1"/>
    <col min="1474" max="1474" width="2.140625" style="60" hidden="1"/>
    <col min="1475" max="1475" width="16.85546875" style="60" hidden="1"/>
    <col min="1476" max="1476" width="43.42578125" style="60" hidden="1"/>
    <col min="1477" max="1477" width="22.42578125" style="60" hidden="1"/>
    <col min="1478" max="1478" width="9.140625" style="60" hidden="1"/>
    <col min="1479" max="1479" width="13.85546875" style="60" hidden="1"/>
    <col min="1480" max="1728" width="9.140625" style="60" hidden="1"/>
    <col min="1729" max="1729" width="1.42578125" style="60" hidden="1"/>
    <col min="1730" max="1730" width="2.140625" style="60" hidden="1"/>
    <col min="1731" max="1731" width="16.85546875" style="60" hidden="1"/>
    <col min="1732" max="1732" width="43.42578125" style="60" hidden="1"/>
    <col min="1733" max="1733" width="22.42578125" style="60" hidden="1"/>
    <col min="1734" max="1734" width="9.140625" style="60" hidden="1"/>
    <col min="1735" max="1735" width="13.85546875" style="60" hidden="1"/>
    <col min="1736" max="1984" width="9.140625" style="60" hidden="1"/>
    <col min="1985" max="1985" width="1.42578125" style="60" hidden="1"/>
    <col min="1986" max="1986" width="2.140625" style="60" hidden="1"/>
    <col min="1987" max="1987" width="16.85546875" style="60" hidden="1"/>
    <col min="1988" max="1988" width="43.42578125" style="60" hidden="1"/>
    <col min="1989" max="1989" width="22.42578125" style="60" hidden="1"/>
    <col min="1990" max="1990" width="9.140625" style="60" hidden="1"/>
    <col min="1991" max="1991" width="13.85546875" style="60" hidden="1"/>
    <col min="1992" max="2240" width="9.140625" style="60" hidden="1"/>
    <col min="2241" max="2241" width="1.42578125" style="60" hidden="1"/>
    <col min="2242" max="2242" width="2.140625" style="60" hidden="1"/>
    <col min="2243" max="2243" width="16.85546875" style="60" hidden="1"/>
    <col min="2244" max="2244" width="43.42578125" style="60" hidden="1"/>
    <col min="2245" max="2245" width="22.42578125" style="60" hidden="1"/>
    <col min="2246" max="2246" width="9.140625" style="60" hidden="1"/>
    <col min="2247" max="2247" width="13.85546875" style="60" hidden="1"/>
    <col min="2248" max="2496" width="9.140625" style="60" hidden="1"/>
    <col min="2497" max="2497" width="1.42578125" style="60" hidden="1"/>
    <col min="2498" max="2498" width="2.140625" style="60" hidden="1"/>
    <col min="2499" max="2499" width="16.85546875" style="60" hidden="1"/>
    <col min="2500" max="2500" width="43.42578125" style="60" hidden="1"/>
    <col min="2501" max="2501" width="22.42578125" style="60" hidden="1"/>
    <col min="2502" max="2502" width="9.140625" style="60" hidden="1"/>
    <col min="2503" max="2503" width="13.85546875" style="60" hidden="1"/>
    <col min="2504" max="2752" width="9.140625" style="60" hidden="1"/>
    <col min="2753" max="2753" width="1.42578125" style="60" hidden="1"/>
    <col min="2754" max="2754" width="2.140625" style="60" hidden="1"/>
    <col min="2755" max="2755" width="16.85546875" style="60" hidden="1"/>
    <col min="2756" max="2756" width="43.42578125" style="60" hidden="1"/>
    <col min="2757" max="2757" width="22.42578125" style="60" hidden="1"/>
    <col min="2758" max="2758" width="9.140625" style="60" hidden="1"/>
    <col min="2759" max="2759" width="13.85546875" style="60" hidden="1"/>
    <col min="2760" max="3008" width="9.140625" style="60" hidden="1"/>
    <col min="3009" max="3009" width="1.42578125" style="60" hidden="1"/>
    <col min="3010" max="3010" width="2.140625" style="60" hidden="1"/>
    <col min="3011" max="3011" width="16.85546875" style="60" hidden="1"/>
    <col min="3012" max="3012" width="43.42578125" style="60" hidden="1"/>
    <col min="3013" max="3013" width="22.42578125" style="60" hidden="1"/>
    <col min="3014" max="3014" width="9.140625" style="60" hidden="1"/>
    <col min="3015" max="3015" width="13.85546875" style="60" hidden="1"/>
    <col min="3016" max="3264" width="9.140625" style="60" hidden="1"/>
    <col min="3265" max="3265" width="1.42578125" style="60" hidden="1"/>
    <col min="3266" max="3266" width="2.140625" style="60" hidden="1"/>
    <col min="3267" max="3267" width="16.85546875" style="60" hidden="1"/>
    <col min="3268" max="3268" width="43.42578125" style="60" hidden="1"/>
    <col min="3269" max="3269" width="22.42578125" style="60" hidden="1"/>
    <col min="3270" max="3270" width="9.140625" style="60" hidden="1"/>
    <col min="3271" max="3271" width="13.85546875" style="60" hidden="1"/>
    <col min="3272" max="3520" width="9.140625" style="60" hidden="1"/>
    <col min="3521" max="3521" width="1.42578125" style="60" hidden="1"/>
    <col min="3522" max="3522" width="2.140625" style="60" hidden="1"/>
    <col min="3523" max="3523" width="16.85546875" style="60" hidden="1"/>
    <col min="3524" max="3524" width="43.42578125" style="60" hidden="1"/>
    <col min="3525" max="3525" width="22.42578125" style="60" hidden="1"/>
    <col min="3526" max="3526" width="9.140625" style="60" hidden="1"/>
    <col min="3527" max="3527" width="13.85546875" style="60" hidden="1"/>
    <col min="3528" max="3776" width="9.140625" style="60" hidden="1"/>
    <col min="3777" max="3777" width="1.42578125" style="60" hidden="1"/>
    <col min="3778" max="3778" width="2.140625" style="60" hidden="1"/>
    <col min="3779" max="3779" width="16.85546875" style="60" hidden="1"/>
    <col min="3780" max="3780" width="43.42578125" style="60" hidden="1"/>
    <col min="3781" max="3781" width="22.42578125" style="60" hidden="1"/>
    <col min="3782" max="3782" width="9.140625" style="60" hidden="1"/>
    <col min="3783" max="3783" width="13.85546875" style="60" hidden="1"/>
    <col min="3784" max="4032" width="9.140625" style="60" hidden="1"/>
    <col min="4033" max="4033" width="1.42578125" style="60" hidden="1"/>
    <col min="4034" max="4034" width="2.140625" style="60" hidden="1"/>
    <col min="4035" max="4035" width="16.85546875" style="60" hidden="1"/>
    <col min="4036" max="4036" width="43.42578125" style="60" hidden="1"/>
    <col min="4037" max="4037" width="22.42578125" style="60" hidden="1"/>
    <col min="4038" max="4038" width="9.140625" style="60" hidden="1"/>
    <col min="4039" max="4039" width="13.85546875" style="60" hidden="1"/>
    <col min="4040" max="4288" width="9.140625" style="60" hidden="1"/>
    <col min="4289" max="4289" width="1.42578125" style="60" hidden="1"/>
    <col min="4290" max="4290" width="2.140625" style="60" hidden="1"/>
    <col min="4291" max="4291" width="16.85546875" style="60" hidden="1"/>
    <col min="4292" max="4292" width="43.42578125" style="60" hidden="1"/>
    <col min="4293" max="4293" width="22.42578125" style="60" hidden="1"/>
    <col min="4294" max="4294" width="9.140625" style="60" hidden="1"/>
    <col min="4295" max="4295" width="13.85546875" style="60" hidden="1"/>
    <col min="4296" max="4544" width="9.140625" style="60" hidden="1"/>
    <col min="4545" max="4545" width="1.42578125" style="60" hidden="1"/>
    <col min="4546" max="4546" width="2.140625" style="60" hidden="1"/>
    <col min="4547" max="4547" width="16.85546875" style="60" hidden="1"/>
    <col min="4548" max="4548" width="43.42578125" style="60" hidden="1"/>
    <col min="4549" max="4549" width="22.42578125" style="60" hidden="1"/>
    <col min="4550" max="4550" width="9.140625" style="60" hidden="1"/>
    <col min="4551" max="4551" width="13.85546875" style="60" hidden="1"/>
    <col min="4552" max="4800" width="9.140625" style="60" hidden="1"/>
    <col min="4801" max="4801" width="1.42578125" style="60" hidden="1"/>
    <col min="4802" max="4802" width="2.140625" style="60" hidden="1"/>
    <col min="4803" max="4803" width="16.85546875" style="60" hidden="1"/>
    <col min="4804" max="4804" width="43.42578125" style="60" hidden="1"/>
    <col min="4805" max="4805" width="22.42578125" style="60" hidden="1"/>
    <col min="4806" max="4806" width="9.140625" style="60" hidden="1"/>
    <col min="4807" max="4807" width="13.85546875" style="60" hidden="1"/>
    <col min="4808" max="5056" width="9.140625" style="60" hidden="1"/>
    <col min="5057" max="5057" width="1.42578125" style="60" hidden="1"/>
    <col min="5058" max="5058" width="2.140625" style="60" hidden="1"/>
    <col min="5059" max="5059" width="16.85546875" style="60" hidden="1"/>
    <col min="5060" max="5060" width="43.42578125" style="60" hidden="1"/>
    <col min="5061" max="5061" width="22.42578125" style="60" hidden="1"/>
    <col min="5062" max="5062" width="9.140625" style="60" hidden="1"/>
    <col min="5063" max="5063" width="13.85546875" style="60" hidden="1"/>
    <col min="5064" max="5312" width="9.140625" style="60" hidden="1"/>
    <col min="5313" max="5313" width="1.42578125" style="60" hidden="1"/>
    <col min="5314" max="5314" width="2.140625" style="60" hidden="1"/>
    <col min="5315" max="5315" width="16.85546875" style="60" hidden="1"/>
    <col min="5316" max="5316" width="43.42578125" style="60" hidden="1"/>
    <col min="5317" max="5317" width="22.42578125" style="60" hidden="1"/>
    <col min="5318" max="5318" width="9.140625" style="60" hidden="1"/>
    <col min="5319" max="5319" width="13.85546875" style="60" hidden="1"/>
    <col min="5320" max="5568" width="9.140625" style="60" hidden="1"/>
    <col min="5569" max="5569" width="1.42578125" style="60" hidden="1"/>
    <col min="5570" max="5570" width="2.140625" style="60" hidden="1"/>
    <col min="5571" max="5571" width="16.85546875" style="60" hidden="1"/>
    <col min="5572" max="5572" width="43.42578125" style="60" hidden="1"/>
    <col min="5573" max="5573" width="22.42578125" style="60" hidden="1"/>
    <col min="5574" max="5574" width="9.140625" style="60" hidden="1"/>
    <col min="5575" max="5575" width="13.85546875" style="60" hidden="1"/>
    <col min="5576" max="5824" width="9.140625" style="60" hidden="1"/>
    <col min="5825" max="5825" width="1.42578125" style="60" hidden="1"/>
    <col min="5826" max="5826" width="2.140625" style="60" hidden="1"/>
    <col min="5827" max="5827" width="16.85546875" style="60" hidden="1"/>
    <col min="5828" max="5828" width="43.42578125" style="60" hidden="1"/>
    <col min="5829" max="5829" width="22.42578125" style="60" hidden="1"/>
    <col min="5830" max="5830" width="9.140625" style="60" hidden="1"/>
    <col min="5831" max="5831" width="13.85546875" style="60" hidden="1"/>
    <col min="5832" max="6080" width="9.140625" style="60" hidden="1"/>
    <col min="6081" max="6081" width="1.42578125" style="60" hidden="1"/>
    <col min="6082" max="6082" width="2.140625" style="60" hidden="1"/>
    <col min="6083" max="6083" width="16.85546875" style="60" hidden="1"/>
    <col min="6084" max="6084" width="43.42578125" style="60" hidden="1"/>
    <col min="6085" max="6085" width="22.42578125" style="60" hidden="1"/>
    <col min="6086" max="6086" width="9.140625" style="60" hidden="1"/>
    <col min="6087" max="6087" width="13.85546875" style="60" hidden="1"/>
    <col min="6088" max="6336" width="9.140625" style="60" hidden="1"/>
    <col min="6337" max="6337" width="1.42578125" style="60" hidden="1"/>
    <col min="6338" max="6338" width="2.140625" style="60" hidden="1"/>
    <col min="6339" max="6339" width="16.85546875" style="60" hidden="1"/>
    <col min="6340" max="6340" width="43.42578125" style="60" hidden="1"/>
    <col min="6341" max="6341" width="22.42578125" style="60" hidden="1"/>
    <col min="6342" max="6342" width="9.140625" style="60" hidden="1"/>
    <col min="6343" max="6343" width="13.85546875" style="60" hidden="1"/>
    <col min="6344" max="6592" width="9.140625" style="60" hidden="1"/>
    <col min="6593" max="6593" width="1.42578125" style="60" hidden="1"/>
    <col min="6594" max="6594" width="2.140625" style="60" hidden="1"/>
    <col min="6595" max="6595" width="16.85546875" style="60" hidden="1"/>
    <col min="6596" max="6596" width="43.42578125" style="60" hidden="1"/>
    <col min="6597" max="6597" width="22.42578125" style="60" hidden="1"/>
    <col min="6598" max="6598" width="9.140625" style="60" hidden="1"/>
    <col min="6599" max="6599" width="13.85546875" style="60" hidden="1"/>
    <col min="6600" max="6848" width="9.140625" style="60" hidden="1"/>
    <col min="6849" max="6849" width="1.42578125" style="60" hidden="1"/>
    <col min="6850" max="6850" width="2.140625" style="60" hidden="1"/>
    <col min="6851" max="6851" width="16.85546875" style="60" hidden="1"/>
    <col min="6852" max="6852" width="43.42578125" style="60" hidden="1"/>
    <col min="6853" max="6853" width="22.42578125" style="60" hidden="1"/>
    <col min="6854" max="6854" width="9.140625" style="60" hidden="1"/>
    <col min="6855" max="6855" width="13.85546875" style="60" hidden="1"/>
    <col min="6856" max="7104" width="9.140625" style="60" hidden="1"/>
    <col min="7105" max="7105" width="1.42578125" style="60" hidden="1"/>
    <col min="7106" max="7106" width="2.140625" style="60" hidden="1"/>
    <col min="7107" max="7107" width="16.85546875" style="60" hidden="1"/>
    <col min="7108" max="7108" width="43.42578125" style="60" hidden="1"/>
    <col min="7109" max="7109" width="22.42578125" style="60" hidden="1"/>
    <col min="7110" max="7110" width="9.140625" style="60" hidden="1"/>
    <col min="7111" max="7111" width="13.85546875" style="60" hidden="1"/>
    <col min="7112" max="7360" width="9.140625" style="60" hidden="1"/>
    <col min="7361" max="7361" width="1.42578125" style="60" hidden="1"/>
    <col min="7362" max="7362" width="2.140625" style="60" hidden="1"/>
    <col min="7363" max="7363" width="16.85546875" style="60" hidden="1"/>
    <col min="7364" max="7364" width="43.42578125" style="60" hidden="1"/>
    <col min="7365" max="7365" width="22.42578125" style="60" hidden="1"/>
    <col min="7366" max="7366" width="9.140625" style="60" hidden="1"/>
    <col min="7367" max="7367" width="13.85546875" style="60" hidden="1"/>
    <col min="7368" max="7616" width="9.140625" style="60" hidden="1"/>
    <col min="7617" max="7617" width="1.42578125" style="60" hidden="1"/>
    <col min="7618" max="7618" width="2.140625" style="60" hidden="1"/>
    <col min="7619" max="7619" width="16.85546875" style="60" hidden="1"/>
    <col min="7620" max="7620" width="43.42578125" style="60" hidden="1"/>
    <col min="7621" max="7621" width="22.42578125" style="60" hidden="1"/>
    <col min="7622" max="7622" width="9.140625" style="60" hidden="1"/>
    <col min="7623" max="7623" width="13.85546875" style="60" hidden="1"/>
    <col min="7624" max="7872" width="9.140625" style="60" hidden="1"/>
    <col min="7873" max="7873" width="1.42578125" style="60" hidden="1"/>
    <col min="7874" max="7874" width="2.140625" style="60" hidden="1"/>
    <col min="7875" max="7875" width="16.85546875" style="60" hidden="1"/>
    <col min="7876" max="7876" width="43.42578125" style="60" hidden="1"/>
    <col min="7877" max="7877" width="22.42578125" style="60" hidden="1"/>
    <col min="7878" max="7878" width="9.140625" style="60" hidden="1"/>
    <col min="7879" max="7879" width="13.85546875" style="60" hidden="1"/>
    <col min="7880" max="8128" width="9.140625" style="60" hidden="1"/>
    <col min="8129" max="8129" width="1.42578125" style="60" hidden="1"/>
    <col min="8130" max="8130" width="2.140625" style="60" hidden="1"/>
    <col min="8131" max="8131" width="16.85546875" style="60" hidden="1"/>
    <col min="8132" max="8132" width="43.42578125" style="60" hidden="1"/>
    <col min="8133" max="8133" width="22.42578125" style="60" hidden="1"/>
    <col min="8134" max="8134" width="9.140625" style="60" hidden="1"/>
    <col min="8135" max="8135" width="13.85546875" style="60" hidden="1"/>
    <col min="8136" max="8384" width="9.140625" style="60" hidden="1"/>
    <col min="8385" max="8385" width="1.42578125" style="60" hidden="1"/>
    <col min="8386" max="8386" width="2.140625" style="60" hidden="1"/>
    <col min="8387" max="8387" width="16.85546875" style="60" hidden="1"/>
    <col min="8388" max="8388" width="43.42578125" style="60" hidden="1"/>
    <col min="8389" max="8389" width="22.42578125" style="60" hidden="1"/>
    <col min="8390" max="8390" width="9.140625" style="60" hidden="1"/>
    <col min="8391" max="8391" width="13.85546875" style="60" hidden="1"/>
    <col min="8392" max="8640" width="9.140625" style="60" hidden="1"/>
    <col min="8641" max="8641" width="1.42578125" style="60" hidden="1"/>
    <col min="8642" max="8642" width="2.140625" style="60" hidden="1"/>
    <col min="8643" max="8643" width="16.85546875" style="60" hidden="1"/>
    <col min="8644" max="8644" width="43.42578125" style="60" hidden="1"/>
    <col min="8645" max="8645" width="22.42578125" style="60" hidden="1"/>
    <col min="8646" max="8646" width="9.140625" style="60" hidden="1"/>
    <col min="8647" max="8647" width="13.85546875" style="60" hidden="1"/>
    <col min="8648" max="8896" width="9.140625" style="60" hidden="1"/>
    <col min="8897" max="8897" width="1.42578125" style="60" hidden="1"/>
    <col min="8898" max="8898" width="2.140625" style="60" hidden="1"/>
    <col min="8899" max="8899" width="16.85546875" style="60" hidden="1"/>
    <col min="8900" max="8900" width="43.42578125" style="60" hidden="1"/>
    <col min="8901" max="8901" width="22.42578125" style="60" hidden="1"/>
    <col min="8902" max="8902" width="9.140625" style="60" hidden="1"/>
    <col min="8903" max="8903" width="13.85546875" style="60" hidden="1"/>
    <col min="8904" max="9152" width="9.140625" style="60" hidden="1"/>
    <col min="9153" max="9153" width="1.42578125" style="60" hidden="1"/>
    <col min="9154" max="9154" width="2.140625" style="60" hidden="1"/>
    <col min="9155" max="9155" width="16.85546875" style="60" hidden="1"/>
    <col min="9156" max="9156" width="43.42578125" style="60" hidden="1"/>
    <col min="9157" max="9157" width="22.42578125" style="60" hidden="1"/>
    <col min="9158" max="9158" width="9.140625" style="60" hidden="1"/>
    <col min="9159" max="9159" width="13.85546875" style="60" hidden="1"/>
    <col min="9160" max="9408" width="9.140625" style="60" hidden="1"/>
    <col min="9409" max="9409" width="1.42578125" style="60" hidden="1"/>
    <col min="9410" max="9410" width="2.140625" style="60" hidden="1"/>
    <col min="9411" max="9411" width="16.85546875" style="60" hidden="1"/>
    <col min="9412" max="9412" width="43.42578125" style="60" hidden="1"/>
    <col min="9413" max="9413" width="22.42578125" style="60" hidden="1"/>
    <col min="9414" max="9414" width="9.140625" style="60" hidden="1"/>
    <col min="9415" max="9415" width="13.85546875" style="60" hidden="1"/>
    <col min="9416" max="9664" width="9.140625" style="60" hidden="1"/>
    <col min="9665" max="9665" width="1.42578125" style="60" hidden="1"/>
    <col min="9666" max="9666" width="2.140625" style="60" hidden="1"/>
    <col min="9667" max="9667" width="16.85546875" style="60" hidden="1"/>
    <col min="9668" max="9668" width="43.42578125" style="60" hidden="1"/>
    <col min="9669" max="9669" width="22.42578125" style="60" hidden="1"/>
    <col min="9670" max="9670" width="9.140625" style="60" hidden="1"/>
    <col min="9671" max="9671" width="13.85546875" style="60" hidden="1"/>
    <col min="9672" max="9920" width="9.140625" style="60" hidden="1"/>
    <col min="9921" max="9921" width="1.42578125" style="60" hidden="1"/>
    <col min="9922" max="9922" width="2.140625" style="60" hidden="1"/>
    <col min="9923" max="9923" width="16.85546875" style="60" hidden="1"/>
    <col min="9924" max="9924" width="43.42578125" style="60" hidden="1"/>
    <col min="9925" max="9925" width="22.42578125" style="60" hidden="1"/>
    <col min="9926" max="9926" width="9.140625" style="60" hidden="1"/>
    <col min="9927" max="9927" width="13.85546875" style="60" hidden="1"/>
    <col min="9928" max="10176" width="9.140625" style="60" hidden="1"/>
    <col min="10177" max="10177" width="1.42578125" style="60" hidden="1"/>
    <col min="10178" max="10178" width="2.140625" style="60" hidden="1"/>
    <col min="10179" max="10179" width="16.85546875" style="60" hidden="1"/>
    <col min="10180" max="10180" width="43.42578125" style="60" hidden="1"/>
    <col min="10181" max="10181" width="22.42578125" style="60" hidden="1"/>
    <col min="10182" max="10182" width="9.140625" style="60" hidden="1"/>
    <col min="10183" max="10183" width="13.85546875" style="60" hidden="1"/>
    <col min="10184" max="10432" width="9.140625" style="60" hidden="1"/>
    <col min="10433" max="10433" width="1.42578125" style="60" hidden="1"/>
    <col min="10434" max="10434" width="2.140625" style="60" hidden="1"/>
    <col min="10435" max="10435" width="16.85546875" style="60" hidden="1"/>
    <col min="10436" max="10436" width="43.42578125" style="60" hidden="1"/>
    <col min="10437" max="10437" width="22.42578125" style="60" hidden="1"/>
    <col min="10438" max="10438" width="9.140625" style="60" hidden="1"/>
    <col min="10439" max="10439" width="13.85546875" style="60" hidden="1"/>
    <col min="10440" max="10688" width="9.140625" style="60" hidden="1"/>
    <col min="10689" max="10689" width="1.42578125" style="60" hidden="1"/>
    <col min="10690" max="10690" width="2.140625" style="60" hidden="1"/>
    <col min="10691" max="10691" width="16.85546875" style="60" hidden="1"/>
    <col min="10692" max="10692" width="43.42578125" style="60" hidden="1"/>
    <col min="10693" max="10693" width="22.42578125" style="60" hidden="1"/>
    <col min="10694" max="10694" width="9.140625" style="60" hidden="1"/>
    <col min="10695" max="10695" width="13.85546875" style="60" hidden="1"/>
    <col min="10696" max="10944" width="9.140625" style="60" hidden="1"/>
    <col min="10945" max="10945" width="1.42578125" style="60" hidden="1"/>
    <col min="10946" max="10946" width="2.140625" style="60" hidden="1"/>
    <col min="10947" max="10947" width="16.85546875" style="60" hidden="1"/>
    <col min="10948" max="10948" width="43.42578125" style="60" hidden="1"/>
    <col min="10949" max="10949" width="22.42578125" style="60" hidden="1"/>
    <col min="10950" max="10950" width="9.140625" style="60" hidden="1"/>
    <col min="10951" max="10951" width="13.85546875" style="60" hidden="1"/>
    <col min="10952" max="11200" width="9.140625" style="60" hidden="1"/>
    <col min="11201" max="11201" width="1.42578125" style="60" hidden="1"/>
    <col min="11202" max="11202" width="2.140625" style="60" hidden="1"/>
    <col min="11203" max="11203" width="16.85546875" style="60" hidden="1"/>
    <col min="11204" max="11204" width="43.42578125" style="60" hidden="1"/>
    <col min="11205" max="11205" width="22.42578125" style="60" hidden="1"/>
    <col min="11206" max="11206" width="9.140625" style="60" hidden="1"/>
    <col min="11207" max="11207" width="13.85546875" style="60" hidden="1"/>
    <col min="11208" max="11456" width="9.140625" style="60" hidden="1"/>
    <col min="11457" max="11457" width="1.42578125" style="60" hidden="1"/>
    <col min="11458" max="11458" width="2.140625" style="60" hidden="1"/>
    <col min="11459" max="11459" width="16.85546875" style="60" hidden="1"/>
    <col min="11460" max="11460" width="43.42578125" style="60" hidden="1"/>
    <col min="11461" max="11461" width="22.42578125" style="60" hidden="1"/>
    <col min="11462" max="11462" width="9.140625" style="60" hidden="1"/>
    <col min="11463" max="11463" width="13.85546875" style="60" hidden="1"/>
    <col min="11464" max="11712" width="9.140625" style="60" hidden="1"/>
    <col min="11713" max="11713" width="1.42578125" style="60" hidden="1"/>
    <col min="11714" max="11714" width="2.140625" style="60" hidden="1"/>
    <col min="11715" max="11715" width="16.85546875" style="60" hidden="1"/>
    <col min="11716" max="11716" width="43.42578125" style="60" hidden="1"/>
    <col min="11717" max="11717" width="22.42578125" style="60" hidden="1"/>
    <col min="11718" max="11718" width="9.140625" style="60" hidden="1"/>
    <col min="11719" max="11719" width="13.85546875" style="60" hidden="1"/>
    <col min="11720" max="11968" width="9.140625" style="60" hidden="1"/>
    <col min="11969" max="11969" width="1.42578125" style="60" hidden="1"/>
    <col min="11970" max="11970" width="2.140625" style="60" hidden="1"/>
    <col min="11971" max="11971" width="16.85546875" style="60" hidden="1"/>
    <col min="11972" max="11972" width="43.42578125" style="60" hidden="1"/>
    <col min="11973" max="11973" width="22.42578125" style="60" hidden="1"/>
    <col min="11974" max="11974" width="9.140625" style="60" hidden="1"/>
    <col min="11975" max="11975" width="13.85546875" style="60" hidden="1"/>
    <col min="11976" max="12224" width="9.140625" style="60" hidden="1"/>
    <col min="12225" max="12225" width="1.42578125" style="60" hidden="1"/>
    <col min="12226" max="12226" width="2.140625" style="60" hidden="1"/>
    <col min="12227" max="12227" width="16.85546875" style="60" hidden="1"/>
    <col min="12228" max="12228" width="43.42578125" style="60" hidden="1"/>
    <col min="12229" max="12229" width="22.42578125" style="60" hidden="1"/>
    <col min="12230" max="12230" width="9.140625" style="60" hidden="1"/>
    <col min="12231" max="12231" width="13.85546875" style="60" hidden="1"/>
    <col min="12232" max="12480" width="9.140625" style="60" hidden="1"/>
    <col min="12481" max="12481" width="1.42578125" style="60" hidden="1"/>
    <col min="12482" max="12482" width="2.140625" style="60" hidden="1"/>
    <col min="12483" max="12483" width="16.85546875" style="60" hidden="1"/>
    <col min="12484" max="12484" width="43.42578125" style="60" hidden="1"/>
    <col min="12485" max="12485" width="22.42578125" style="60" hidden="1"/>
    <col min="12486" max="12486" width="9.140625" style="60" hidden="1"/>
    <col min="12487" max="12487" width="13.85546875" style="60" hidden="1"/>
    <col min="12488" max="12736" width="9.140625" style="60" hidden="1"/>
    <col min="12737" max="12737" width="1.42578125" style="60" hidden="1"/>
    <col min="12738" max="12738" width="2.140625" style="60" hidden="1"/>
    <col min="12739" max="12739" width="16.85546875" style="60" hidden="1"/>
    <col min="12740" max="12740" width="43.42578125" style="60" hidden="1"/>
    <col min="12741" max="12741" width="22.42578125" style="60" hidden="1"/>
    <col min="12742" max="12742" width="9.140625" style="60" hidden="1"/>
    <col min="12743" max="12743" width="13.85546875" style="60" hidden="1"/>
    <col min="12744" max="12992" width="9.140625" style="60" hidden="1"/>
    <col min="12993" max="12993" width="1.42578125" style="60" hidden="1"/>
    <col min="12994" max="12994" width="2.140625" style="60" hidden="1"/>
    <col min="12995" max="12995" width="16.85546875" style="60" hidden="1"/>
    <col min="12996" max="12996" width="43.42578125" style="60" hidden="1"/>
    <col min="12997" max="12997" width="22.42578125" style="60" hidden="1"/>
    <col min="12998" max="12998" width="9.140625" style="60" hidden="1"/>
    <col min="12999" max="12999" width="13.85546875" style="60" hidden="1"/>
    <col min="13000" max="13248" width="9.140625" style="60" hidden="1"/>
    <col min="13249" max="13249" width="1.42578125" style="60" hidden="1"/>
    <col min="13250" max="13250" width="2.140625" style="60" hidden="1"/>
    <col min="13251" max="13251" width="16.85546875" style="60" hidden="1"/>
    <col min="13252" max="13252" width="43.42578125" style="60" hidden="1"/>
    <col min="13253" max="13253" width="22.42578125" style="60" hidden="1"/>
    <col min="13254" max="13254" width="9.140625" style="60" hidden="1"/>
    <col min="13255" max="13255" width="13.85546875" style="60" hidden="1"/>
    <col min="13256" max="13504" width="9.140625" style="60" hidden="1"/>
    <col min="13505" max="13505" width="1.42578125" style="60" hidden="1"/>
    <col min="13506" max="13506" width="2.140625" style="60" hidden="1"/>
    <col min="13507" max="13507" width="16.85546875" style="60" hidden="1"/>
    <col min="13508" max="13508" width="43.42578125" style="60" hidden="1"/>
    <col min="13509" max="13509" width="22.42578125" style="60" hidden="1"/>
    <col min="13510" max="13510" width="9.140625" style="60" hidden="1"/>
    <col min="13511" max="13511" width="13.85546875" style="60" hidden="1"/>
    <col min="13512" max="13760" width="9.140625" style="60" hidden="1"/>
    <col min="13761" max="13761" width="1.42578125" style="60" hidden="1"/>
    <col min="13762" max="13762" width="2.140625" style="60" hidden="1"/>
    <col min="13763" max="13763" width="16.85546875" style="60" hidden="1"/>
    <col min="13764" max="13764" width="43.42578125" style="60" hidden="1"/>
    <col min="13765" max="13765" width="22.42578125" style="60" hidden="1"/>
    <col min="13766" max="13766" width="9.140625" style="60" hidden="1"/>
    <col min="13767" max="13767" width="13.85546875" style="60" hidden="1"/>
    <col min="13768" max="14016" width="9.140625" style="60" hidden="1"/>
    <col min="14017" max="14017" width="1.42578125" style="60" hidden="1"/>
    <col min="14018" max="14018" width="2.140625" style="60" hidden="1"/>
    <col min="14019" max="14019" width="16.85546875" style="60" hidden="1"/>
    <col min="14020" max="14020" width="43.42578125" style="60" hidden="1"/>
    <col min="14021" max="14021" width="22.42578125" style="60" hidden="1"/>
    <col min="14022" max="14022" width="9.140625" style="60" hidden="1"/>
    <col min="14023" max="14023" width="13.85546875" style="60" hidden="1"/>
    <col min="14024" max="14272" width="9.140625" style="60" hidden="1"/>
    <col min="14273" max="14273" width="1.42578125" style="60" hidden="1"/>
    <col min="14274" max="14274" width="2.140625" style="60" hidden="1"/>
    <col min="14275" max="14275" width="16.85546875" style="60" hidden="1"/>
    <col min="14276" max="14276" width="43.42578125" style="60" hidden="1"/>
    <col min="14277" max="14277" width="22.42578125" style="60" hidden="1"/>
    <col min="14278" max="14278" width="9.140625" style="60" hidden="1"/>
    <col min="14279" max="14279" width="13.85546875" style="60" hidden="1"/>
    <col min="14280" max="14528" width="9.140625" style="60" hidden="1"/>
    <col min="14529" max="14529" width="1.42578125" style="60" hidden="1"/>
    <col min="14530" max="14530" width="2.140625" style="60" hidden="1"/>
    <col min="14531" max="14531" width="16.85546875" style="60" hidden="1"/>
    <col min="14532" max="14532" width="43.42578125" style="60" hidden="1"/>
    <col min="14533" max="14533" width="22.42578125" style="60" hidden="1"/>
    <col min="14534" max="14534" width="9.140625" style="60" hidden="1"/>
    <col min="14535" max="14535" width="13.85546875" style="60" hidden="1"/>
    <col min="14536" max="14784" width="9.140625" style="60" hidden="1"/>
    <col min="14785" max="14785" width="1.42578125" style="60" hidden="1"/>
    <col min="14786" max="14786" width="2.140625" style="60" hidden="1"/>
    <col min="14787" max="14787" width="16.85546875" style="60" hidden="1"/>
    <col min="14788" max="14788" width="43.42578125" style="60" hidden="1"/>
    <col min="14789" max="14789" width="22.42578125" style="60" hidden="1"/>
    <col min="14790" max="14790" width="9.140625" style="60" hidden="1"/>
    <col min="14791" max="14791" width="13.85546875" style="60" hidden="1"/>
    <col min="14792" max="15040" width="9.140625" style="60" hidden="1"/>
    <col min="15041" max="15041" width="1.42578125" style="60" hidden="1"/>
    <col min="15042" max="15042" width="2.140625" style="60" hidden="1"/>
    <col min="15043" max="15043" width="16.85546875" style="60" hidden="1"/>
    <col min="15044" max="15044" width="43.42578125" style="60" hidden="1"/>
    <col min="15045" max="15045" width="22.42578125" style="60" hidden="1"/>
    <col min="15046" max="15046" width="9.140625" style="60" hidden="1"/>
    <col min="15047" max="15047" width="13.85546875" style="60" hidden="1"/>
    <col min="15048" max="15296" width="9.140625" style="60" hidden="1"/>
    <col min="15297" max="15297" width="1.42578125" style="60" hidden="1"/>
    <col min="15298" max="15298" width="2.140625" style="60" hidden="1"/>
    <col min="15299" max="15299" width="16.85546875" style="60" hidden="1"/>
    <col min="15300" max="15300" width="43.42578125" style="60" hidden="1"/>
    <col min="15301" max="15301" width="22.42578125" style="60" hidden="1"/>
    <col min="15302" max="15302" width="9.140625" style="60" hidden="1"/>
    <col min="15303" max="15303" width="13.85546875" style="60" hidden="1"/>
    <col min="15304" max="15552" width="9.140625" style="60" hidden="1"/>
    <col min="15553" max="15553" width="1.42578125" style="60" hidden="1"/>
    <col min="15554" max="15554" width="2.140625" style="60" hidden="1"/>
    <col min="15555" max="15555" width="16.85546875" style="60" hidden="1"/>
    <col min="15556" max="15556" width="43.42578125" style="60" hidden="1"/>
    <col min="15557" max="15557" width="22.42578125" style="60" hidden="1"/>
    <col min="15558" max="15558" width="9.140625" style="60" hidden="1"/>
    <col min="15559" max="15559" width="13.85546875" style="60" hidden="1"/>
    <col min="15560" max="15808" width="9.140625" style="60" hidden="1"/>
    <col min="15809" max="15809" width="1.42578125" style="60" hidden="1"/>
    <col min="15810" max="15810" width="2.140625" style="60" hidden="1"/>
    <col min="15811" max="15811" width="16.85546875" style="60" hidden="1"/>
    <col min="15812" max="15812" width="43.42578125" style="60" hidden="1"/>
    <col min="15813" max="15813" width="22.42578125" style="60" hidden="1"/>
    <col min="15814" max="15814" width="9.140625" style="60" hidden="1"/>
    <col min="15815" max="15815" width="13.85546875" style="60" hidden="1"/>
    <col min="15816" max="16064" width="9.140625" style="60" hidden="1"/>
    <col min="16065" max="16065" width="1.42578125" style="60" hidden="1"/>
    <col min="16066" max="16066" width="2.140625" style="60" hidden="1"/>
    <col min="16067" max="16067" width="16.85546875" style="60" hidden="1"/>
    <col min="16068" max="16068" width="43.42578125" style="60" hidden="1"/>
    <col min="16069" max="16069" width="22.42578125" style="60" hidden="1"/>
    <col min="16070" max="16070" width="9.140625" style="60" hidden="1"/>
    <col min="16071" max="16071" width="13.85546875" style="60" hidden="1"/>
    <col min="16072" max="16384" width="9.140625" style="60" hidden="1"/>
  </cols>
  <sheetData>
    <row r="1" spans="2:4" x14ac:dyDescent="0.3"/>
    <row r="2" spans="2:4" ht="18.75" customHeight="1" x14ac:dyDescent="0.3">
      <c r="B2" s="174" t="s">
        <v>86</v>
      </c>
      <c r="C2" s="174"/>
      <c r="D2" s="174"/>
    </row>
    <row r="3" spans="2:4" s="69" customFormat="1" ht="39" customHeight="1" x14ac:dyDescent="0.25">
      <c r="B3" s="174"/>
      <c r="C3" s="174"/>
      <c r="D3" s="174"/>
    </row>
    <row r="4" spans="2:4" x14ac:dyDescent="0.3"/>
    <row r="5" spans="2:4" ht="14.25" x14ac:dyDescent="0.3">
      <c r="B5" s="68" t="s">
        <v>74</v>
      </c>
      <c r="C5" s="65"/>
    </row>
    <row r="6" spans="2:4" ht="14.25" x14ac:dyDescent="0.3">
      <c r="B6" s="68" t="s">
        <v>76</v>
      </c>
      <c r="C6" s="167"/>
    </row>
    <row r="7" spans="2:4" ht="14.25" x14ac:dyDescent="0.3">
      <c r="B7" s="68" t="s">
        <v>75</v>
      </c>
      <c r="C7" s="65"/>
    </row>
    <row r="8" spans="2:4" ht="14.25" x14ac:dyDescent="0.3">
      <c r="B8" s="61"/>
      <c r="C8" s="62"/>
    </row>
    <row r="9" spans="2:4" ht="14.25" x14ac:dyDescent="0.3">
      <c r="B9" s="68" t="s">
        <v>73</v>
      </c>
      <c r="C9" s="166"/>
    </row>
    <row r="10" spans="2:4" ht="14.25" x14ac:dyDescent="0.3">
      <c r="B10" s="61"/>
      <c r="C10" s="62"/>
    </row>
    <row r="11" spans="2:4" ht="14.25" x14ac:dyDescent="0.3">
      <c r="B11" s="68" t="s">
        <v>77</v>
      </c>
      <c r="C11" s="65"/>
    </row>
    <row r="12" spans="2:4" ht="14.25" x14ac:dyDescent="0.3">
      <c r="B12" s="68" t="s">
        <v>76</v>
      </c>
      <c r="C12" s="65"/>
    </row>
    <row r="13" spans="2:4" ht="14.25" x14ac:dyDescent="0.3">
      <c r="B13" s="68" t="s">
        <v>75</v>
      </c>
      <c r="C13" s="65"/>
    </row>
    <row r="14" spans="2:4" x14ac:dyDescent="0.3"/>
    <row r="15" spans="2:4" ht="9.75" customHeight="1" x14ac:dyDescent="0.3">
      <c r="B15" s="175"/>
      <c r="C15" s="175"/>
      <c r="D15" s="175"/>
    </row>
    <row r="16" spans="2:4" ht="14.25" x14ac:dyDescent="0.3">
      <c r="B16" s="66" t="s">
        <v>78</v>
      </c>
      <c r="C16" s="163"/>
      <c r="D16" s="164"/>
    </row>
    <row r="17" spans="2:4" ht="14.25" x14ac:dyDescent="0.3">
      <c r="B17" s="66" t="s">
        <v>79</v>
      </c>
      <c r="C17" s="163"/>
      <c r="D17" s="164"/>
    </row>
    <row r="18" spans="2:4" ht="14.25" x14ac:dyDescent="0.3">
      <c r="B18" s="66" t="s">
        <v>80</v>
      </c>
      <c r="C18" s="163"/>
      <c r="D18" s="164"/>
    </row>
    <row r="19" spans="2:4" x14ac:dyDescent="0.3"/>
    <row r="20" spans="2:4" ht="15.75" customHeight="1" x14ac:dyDescent="0.3">
      <c r="B20" s="170" t="s">
        <v>41</v>
      </c>
      <c r="C20" s="170"/>
      <c r="D20" s="96" t="s">
        <v>54</v>
      </c>
    </row>
    <row r="21" spans="2:4" ht="14.25" customHeight="1" x14ac:dyDescent="0.3">
      <c r="B21" s="171">
        <f>$C$17</f>
        <v>0</v>
      </c>
      <c r="C21" s="171"/>
      <c r="D21" s="137">
        <f>'Kopssavilkums a+n'!F22</f>
        <v>0</v>
      </c>
    </row>
    <row r="22" spans="2:4" ht="15.75" customHeight="1" x14ac:dyDescent="0.3">
      <c r="B22" s="172" t="s">
        <v>33</v>
      </c>
      <c r="C22" s="173"/>
      <c r="D22" s="138">
        <f>SUM(D21:D21)</f>
        <v>0</v>
      </c>
    </row>
    <row r="23" spans="2:4" ht="14.25" x14ac:dyDescent="0.3">
      <c r="B23" s="62"/>
      <c r="C23" s="66"/>
      <c r="D23" s="67"/>
    </row>
    <row r="24" spans="2:4" ht="14.25" x14ac:dyDescent="0.3">
      <c r="B24" s="62"/>
      <c r="C24" s="66" t="s">
        <v>1</v>
      </c>
      <c r="D24" s="137">
        <f>ROUND(D22*21%,2)</f>
        <v>0</v>
      </c>
    </row>
    <row r="25" spans="2:4" ht="14.25" x14ac:dyDescent="0.3">
      <c r="B25" s="62"/>
      <c r="C25" s="66" t="s">
        <v>11</v>
      </c>
      <c r="D25" s="139">
        <f>ROUND(D22+D24,2)</f>
        <v>0</v>
      </c>
    </row>
    <row r="26" spans="2:4" x14ac:dyDescent="0.3"/>
    <row r="28" spans="2:4" hidden="1" x14ac:dyDescent="0.3">
      <c r="B28" s="64"/>
      <c r="C28" s="64"/>
      <c r="D28" s="64"/>
    </row>
    <row r="33" x14ac:dyDescent="0.3"/>
    <row r="34" x14ac:dyDescent="0.3"/>
    <row r="72" x14ac:dyDescent="0.3"/>
  </sheetData>
  <mergeCells count="5">
    <mergeCell ref="B20:C20"/>
    <mergeCell ref="B21:C21"/>
    <mergeCell ref="B22:C22"/>
    <mergeCell ref="B2:D3"/>
    <mergeCell ref="B15:D15"/>
  </mergeCells>
  <conditionalFormatting sqref="B21:C21">
    <cfRule type="containsBlanks" dxfId="66" priority="3">
      <formula>LEN(TRIM(B21))=0</formula>
    </cfRule>
  </conditionalFormatting>
  <conditionalFormatting sqref="C5:C7">
    <cfRule type="containsBlanks" dxfId="65" priority="6">
      <formula>LEN(TRIM(C5))=0</formula>
    </cfRule>
  </conditionalFormatting>
  <conditionalFormatting sqref="C9">
    <cfRule type="containsBlanks" dxfId="64" priority="1">
      <formula>LEN(TRIM(C9))=0</formula>
    </cfRule>
  </conditionalFormatting>
  <conditionalFormatting sqref="C11:C13">
    <cfRule type="containsBlanks" dxfId="63" priority="5">
      <formula>LEN(TRIM(C11))=0</formula>
    </cfRule>
  </conditionalFormatting>
  <conditionalFormatting sqref="C16:C18">
    <cfRule type="containsBlanks" dxfId="62" priority="4">
      <formula>LEN(TRIM(C16))=0</formula>
    </cfRule>
    <cfRule type="cellIs" dxfId="61" priority="19" operator="equal">
      <formula>0</formula>
    </cfRule>
  </conditionalFormatting>
  <conditionalFormatting sqref="D21:D22">
    <cfRule type="cellIs" dxfId="60" priority="17" operator="equal">
      <formula>0</formula>
    </cfRule>
  </conditionalFormatting>
  <conditionalFormatting sqref="D24:D25">
    <cfRule type="cellIs" dxfId="59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DE7CA-25BA-4CA6-9E26-CB09D54FB93A}">
  <sheetPr codeName="Sheet2">
    <tabColor theme="8"/>
  </sheetPr>
  <dimension ref="A1:WSV12"/>
  <sheetViews>
    <sheetView showGridLines="0" zoomScale="120" zoomScaleNormal="120" workbookViewId="0">
      <selection activeCell="B5" sqref="B5:C5"/>
    </sheetView>
  </sheetViews>
  <sheetFormatPr defaultColWidth="0" defaultRowHeight="13.5" zeroHeight="1" x14ac:dyDescent="0.3"/>
  <cols>
    <col min="1" max="1" width="5.140625" style="60" customWidth="1"/>
    <col min="2" max="2" width="23.140625" style="60" customWidth="1"/>
    <col min="3" max="3" width="43.42578125" style="60" customWidth="1"/>
    <col min="4" max="4" width="24.140625" style="60" customWidth="1"/>
    <col min="5" max="5" width="5.7109375" style="60" customWidth="1"/>
    <col min="6" max="185" width="9.140625" style="60" hidden="1"/>
    <col min="186" max="186" width="1.42578125" style="60" hidden="1"/>
    <col min="187" max="187" width="2.140625" style="60" hidden="1"/>
    <col min="188" max="188" width="16.85546875" style="60" hidden="1"/>
    <col min="189" max="189" width="43.42578125" style="60" hidden="1"/>
    <col min="190" max="190" width="22.42578125" style="60" hidden="1"/>
    <col min="191" max="191" width="9.140625" style="60" hidden="1"/>
    <col min="192" max="192" width="13.85546875" style="60" hidden="1"/>
    <col min="193" max="441" width="9.140625" style="60" hidden="1"/>
    <col min="442" max="442" width="1.42578125" style="60" hidden="1"/>
    <col min="443" max="443" width="2.140625" style="60" hidden="1"/>
    <col min="444" max="444" width="16.85546875" style="60" hidden="1"/>
    <col min="445" max="445" width="43.42578125" style="60" hidden="1"/>
    <col min="446" max="446" width="22.42578125" style="60" hidden="1"/>
    <col min="447" max="447" width="9.140625" style="60" hidden="1"/>
    <col min="448" max="448" width="13.85546875" style="60" hidden="1"/>
    <col min="449" max="697" width="9.140625" style="60" hidden="1"/>
    <col min="698" max="698" width="1.42578125" style="60" hidden="1"/>
    <col min="699" max="699" width="2.140625" style="60" hidden="1"/>
    <col min="700" max="700" width="16.85546875" style="60" hidden="1"/>
    <col min="701" max="701" width="43.42578125" style="60" hidden="1"/>
    <col min="702" max="702" width="22.42578125" style="60" hidden="1"/>
    <col min="703" max="703" width="9.140625" style="60" hidden="1"/>
    <col min="704" max="704" width="13.85546875" style="60" hidden="1"/>
    <col min="705" max="953" width="9.140625" style="60" hidden="1"/>
    <col min="954" max="954" width="1.42578125" style="60" hidden="1"/>
    <col min="955" max="955" width="2.140625" style="60" hidden="1"/>
    <col min="956" max="956" width="16.85546875" style="60" hidden="1"/>
    <col min="957" max="957" width="43.42578125" style="60" hidden="1"/>
    <col min="958" max="958" width="22.42578125" style="60" hidden="1"/>
    <col min="959" max="959" width="9.140625" style="60" hidden="1"/>
    <col min="960" max="960" width="13.85546875" style="60" hidden="1"/>
    <col min="961" max="1209" width="9.140625" style="60" hidden="1"/>
    <col min="1210" max="1210" width="1.42578125" style="60" hidden="1"/>
    <col min="1211" max="1211" width="2.140625" style="60" hidden="1"/>
    <col min="1212" max="1212" width="16.85546875" style="60" hidden="1"/>
    <col min="1213" max="1213" width="43.42578125" style="60" hidden="1"/>
    <col min="1214" max="1214" width="22.42578125" style="60" hidden="1"/>
    <col min="1215" max="1215" width="9.140625" style="60" hidden="1"/>
    <col min="1216" max="1216" width="13.85546875" style="60" hidden="1"/>
    <col min="1217" max="1465" width="9.140625" style="60" hidden="1"/>
    <col min="1466" max="1466" width="1.42578125" style="60" hidden="1"/>
    <col min="1467" max="1467" width="2.140625" style="60" hidden="1"/>
    <col min="1468" max="1468" width="16.85546875" style="60" hidden="1"/>
    <col min="1469" max="1469" width="43.42578125" style="60" hidden="1"/>
    <col min="1470" max="1470" width="22.42578125" style="60" hidden="1"/>
    <col min="1471" max="1471" width="9.140625" style="60" hidden="1"/>
    <col min="1472" max="1472" width="13.85546875" style="60" hidden="1"/>
    <col min="1473" max="1721" width="9.140625" style="60" hidden="1"/>
    <col min="1722" max="1722" width="1.42578125" style="60" hidden="1"/>
    <col min="1723" max="1723" width="2.140625" style="60" hidden="1"/>
    <col min="1724" max="1724" width="16.85546875" style="60" hidden="1"/>
    <col min="1725" max="1725" width="43.42578125" style="60" hidden="1"/>
    <col min="1726" max="1726" width="22.42578125" style="60" hidden="1"/>
    <col min="1727" max="1727" width="9.140625" style="60" hidden="1"/>
    <col min="1728" max="1728" width="13.85546875" style="60" hidden="1"/>
    <col min="1729" max="1977" width="9.140625" style="60" hidden="1"/>
    <col min="1978" max="1978" width="1.42578125" style="60" hidden="1"/>
    <col min="1979" max="1979" width="2.140625" style="60" hidden="1"/>
    <col min="1980" max="1980" width="16.85546875" style="60" hidden="1"/>
    <col min="1981" max="1981" width="43.42578125" style="60" hidden="1"/>
    <col min="1982" max="1982" width="22.42578125" style="60" hidden="1"/>
    <col min="1983" max="1983" width="9.140625" style="60" hidden="1"/>
    <col min="1984" max="1984" width="13.85546875" style="60" hidden="1"/>
    <col min="1985" max="2233" width="9.140625" style="60" hidden="1"/>
    <col min="2234" max="2234" width="1.42578125" style="60" hidden="1"/>
    <col min="2235" max="2235" width="2.140625" style="60" hidden="1"/>
    <col min="2236" max="2236" width="16.85546875" style="60" hidden="1"/>
    <col min="2237" max="2237" width="43.42578125" style="60" hidden="1"/>
    <col min="2238" max="2238" width="22.42578125" style="60" hidden="1"/>
    <col min="2239" max="2239" width="9.140625" style="60" hidden="1"/>
    <col min="2240" max="2240" width="13.85546875" style="60" hidden="1"/>
    <col min="2241" max="2489" width="9.140625" style="60" hidden="1"/>
    <col min="2490" max="2490" width="1.42578125" style="60" hidden="1"/>
    <col min="2491" max="2491" width="2.140625" style="60" hidden="1"/>
    <col min="2492" max="2492" width="16.85546875" style="60" hidden="1"/>
    <col min="2493" max="2493" width="43.42578125" style="60" hidden="1"/>
    <col min="2494" max="2494" width="22.42578125" style="60" hidden="1"/>
    <col min="2495" max="2495" width="9.140625" style="60" hidden="1"/>
    <col min="2496" max="2496" width="13.85546875" style="60" hidden="1"/>
    <col min="2497" max="2745" width="9.140625" style="60" hidden="1"/>
    <col min="2746" max="2746" width="1.42578125" style="60" hidden="1"/>
    <col min="2747" max="2747" width="2.140625" style="60" hidden="1"/>
    <col min="2748" max="2748" width="16.85546875" style="60" hidden="1"/>
    <col min="2749" max="2749" width="43.42578125" style="60" hidden="1"/>
    <col min="2750" max="2750" width="22.42578125" style="60" hidden="1"/>
    <col min="2751" max="2751" width="9.140625" style="60" hidden="1"/>
    <col min="2752" max="2752" width="13.85546875" style="60" hidden="1"/>
    <col min="2753" max="3001" width="9.140625" style="60" hidden="1"/>
    <col min="3002" max="3002" width="1.42578125" style="60" hidden="1"/>
    <col min="3003" max="3003" width="2.140625" style="60" hidden="1"/>
    <col min="3004" max="3004" width="16.85546875" style="60" hidden="1"/>
    <col min="3005" max="3005" width="43.42578125" style="60" hidden="1"/>
    <col min="3006" max="3006" width="22.42578125" style="60" hidden="1"/>
    <col min="3007" max="3007" width="9.140625" style="60" hidden="1"/>
    <col min="3008" max="3008" width="13.85546875" style="60" hidden="1"/>
    <col min="3009" max="3257" width="9.140625" style="60" hidden="1"/>
    <col min="3258" max="3258" width="1.42578125" style="60" hidden="1"/>
    <col min="3259" max="3259" width="2.140625" style="60" hidden="1"/>
    <col min="3260" max="3260" width="16.85546875" style="60" hidden="1"/>
    <col min="3261" max="3261" width="43.42578125" style="60" hidden="1"/>
    <col min="3262" max="3262" width="22.42578125" style="60" hidden="1"/>
    <col min="3263" max="3263" width="9.140625" style="60" hidden="1"/>
    <col min="3264" max="3264" width="13.85546875" style="60" hidden="1"/>
    <col min="3265" max="3513" width="9.140625" style="60" hidden="1"/>
    <col min="3514" max="3514" width="1.42578125" style="60" hidden="1"/>
    <col min="3515" max="3515" width="2.140625" style="60" hidden="1"/>
    <col min="3516" max="3516" width="16.85546875" style="60" hidden="1"/>
    <col min="3517" max="3517" width="43.42578125" style="60" hidden="1"/>
    <col min="3518" max="3518" width="22.42578125" style="60" hidden="1"/>
    <col min="3519" max="3519" width="9.140625" style="60" hidden="1"/>
    <col min="3520" max="3520" width="13.85546875" style="60" hidden="1"/>
    <col min="3521" max="3769" width="9.140625" style="60" hidden="1"/>
    <col min="3770" max="3770" width="1.42578125" style="60" hidden="1"/>
    <col min="3771" max="3771" width="2.140625" style="60" hidden="1"/>
    <col min="3772" max="3772" width="16.85546875" style="60" hidden="1"/>
    <col min="3773" max="3773" width="43.42578125" style="60" hidden="1"/>
    <col min="3774" max="3774" width="22.42578125" style="60" hidden="1"/>
    <col min="3775" max="3775" width="9.140625" style="60" hidden="1"/>
    <col min="3776" max="3776" width="13.85546875" style="60" hidden="1"/>
    <col min="3777" max="4025" width="9.140625" style="60" hidden="1"/>
    <col min="4026" max="4026" width="1.42578125" style="60" hidden="1"/>
    <col min="4027" max="4027" width="2.140625" style="60" hidden="1"/>
    <col min="4028" max="4028" width="16.85546875" style="60" hidden="1"/>
    <col min="4029" max="4029" width="43.42578125" style="60" hidden="1"/>
    <col min="4030" max="4030" width="22.42578125" style="60" hidden="1"/>
    <col min="4031" max="4031" width="9.140625" style="60" hidden="1"/>
    <col min="4032" max="4032" width="13.85546875" style="60" hidden="1"/>
    <col min="4033" max="4281" width="9.140625" style="60" hidden="1"/>
    <col min="4282" max="4282" width="1.42578125" style="60" hidden="1"/>
    <col min="4283" max="4283" width="2.140625" style="60" hidden="1"/>
    <col min="4284" max="4284" width="16.85546875" style="60" hidden="1"/>
    <col min="4285" max="4285" width="43.42578125" style="60" hidden="1"/>
    <col min="4286" max="4286" width="22.42578125" style="60" hidden="1"/>
    <col min="4287" max="4287" width="9.140625" style="60" hidden="1"/>
    <col min="4288" max="4288" width="13.85546875" style="60" hidden="1"/>
    <col min="4289" max="4537" width="9.140625" style="60" hidden="1"/>
    <col min="4538" max="4538" width="1.42578125" style="60" hidden="1"/>
    <col min="4539" max="4539" width="2.140625" style="60" hidden="1"/>
    <col min="4540" max="4540" width="16.85546875" style="60" hidden="1"/>
    <col min="4541" max="4541" width="43.42578125" style="60" hidden="1"/>
    <col min="4542" max="4542" width="22.42578125" style="60" hidden="1"/>
    <col min="4543" max="4543" width="9.140625" style="60" hidden="1"/>
    <col min="4544" max="4544" width="13.85546875" style="60" hidden="1"/>
    <col min="4545" max="4793" width="9.140625" style="60" hidden="1"/>
    <col min="4794" max="4794" width="1.42578125" style="60" hidden="1"/>
    <col min="4795" max="4795" width="2.140625" style="60" hidden="1"/>
    <col min="4796" max="4796" width="16.85546875" style="60" hidden="1"/>
    <col min="4797" max="4797" width="43.42578125" style="60" hidden="1"/>
    <col min="4798" max="4798" width="22.42578125" style="60" hidden="1"/>
    <col min="4799" max="4799" width="9.140625" style="60" hidden="1"/>
    <col min="4800" max="4800" width="13.85546875" style="60" hidden="1"/>
    <col min="4801" max="5049" width="9.140625" style="60" hidden="1"/>
    <col min="5050" max="5050" width="1.42578125" style="60" hidden="1"/>
    <col min="5051" max="5051" width="2.140625" style="60" hidden="1"/>
    <col min="5052" max="5052" width="16.85546875" style="60" hidden="1"/>
    <col min="5053" max="5053" width="43.42578125" style="60" hidden="1"/>
    <col min="5054" max="5054" width="22.42578125" style="60" hidden="1"/>
    <col min="5055" max="5055" width="9.140625" style="60" hidden="1"/>
    <col min="5056" max="5056" width="13.85546875" style="60" hidden="1"/>
    <col min="5057" max="5305" width="9.140625" style="60" hidden="1"/>
    <col min="5306" max="5306" width="1.42578125" style="60" hidden="1"/>
    <col min="5307" max="5307" width="2.140625" style="60" hidden="1"/>
    <col min="5308" max="5308" width="16.85546875" style="60" hidden="1"/>
    <col min="5309" max="5309" width="43.42578125" style="60" hidden="1"/>
    <col min="5310" max="5310" width="22.42578125" style="60" hidden="1"/>
    <col min="5311" max="5311" width="9.140625" style="60" hidden="1"/>
    <col min="5312" max="5312" width="13.85546875" style="60" hidden="1"/>
    <col min="5313" max="5561" width="9.140625" style="60" hidden="1"/>
    <col min="5562" max="5562" width="1.42578125" style="60" hidden="1"/>
    <col min="5563" max="5563" width="2.140625" style="60" hidden="1"/>
    <col min="5564" max="5564" width="16.85546875" style="60" hidden="1"/>
    <col min="5565" max="5565" width="43.42578125" style="60" hidden="1"/>
    <col min="5566" max="5566" width="22.42578125" style="60" hidden="1"/>
    <col min="5567" max="5567" width="9.140625" style="60" hidden="1"/>
    <col min="5568" max="5568" width="13.85546875" style="60" hidden="1"/>
    <col min="5569" max="5817" width="9.140625" style="60" hidden="1"/>
    <col min="5818" max="5818" width="1.42578125" style="60" hidden="1"/>
    <col min="5819" max="5819" width="2.140625" style="60" hidden="1"/>
    <col min="5820" max="5820" width="16.85546875" style="60" hidden="1"/>
    <col min="5821" max="5821" width="43.42578125" style="60" hidden="1"/>
    <col min="5822" max="5822" width="22.42578125" style="60" hidden="1"/>
    <col min="5823" max="5823" width="9.140625" style="60" hidden="1"/>
    <col min="5824" max="5824" width="13.85546875" style="60" hidden="1"/>
    <col min="5825" max="6073" width="9.140625" style="60" hidden="1"/>
    <col min="6074" max="6074" width="1.42578125" style="60" hidden="1"/>
    <col min="6075" max="6075" width="2.140625" style="60" hidden="1"/>
    <col min="6076" max="6076" width="16.85546875" style="60" hidden="1"/>
    <col min="6077" max="6077" width="43.42578125" style="60" hidden="1"/>
    <col min="6078" max="6078" width="22.42578125" style="60" hidden="1"/>
    <col min="6079" max="6079" width="9.140625" style="60" hidden="1"/>
    <col min="6080" max="6080" width="13.85546875" style="60" hidden="1"/>
    <col min="6081" max="6329" width="9.140625" style="60" hidden="1"/>
    <col min="6330" max="6330" width="1.42578125" style="60" hidden="1"/>
    <col min="6331" max="6331" width="2.140625" style="60" hidden="1"/>
    <col min="6332" max="6332" width="16.85546875" style="60" hidden="1"/>
    <col min="6333" max="6333" width="43.42578125" style="60" hidden="1"/>
    <col min="6334" max="6334" width="22.42578125" style="60" hidden="1"/>
    <col min="6335" max="6335" width="9.140625" style="60" hidden="1"/>
    <col min="6336" max="6336" width="13.85546875" style="60" hidden="1"/>
    <col min="6337" max="6585" width="9.140625" style="60" hidden="1"/>
    <col min="6586" max="6586" width="1.42578125" style="60" hidden="1"/>
    <col min="6587" max="6587" width="2.140625" style="60" hidden="1"/>
    <col min="6588" max="6588" width="16.85546875" style="60" hidden="1"/>
    <col min="6589" max="6589" width="43.42578125" style="60" hidden="1"/>
    <col min="6590" max="6590" width="22.42578125" style="60" hidden="1"/>
    <col min="6591" max="6591" width="9.140625" style="60" hidden="1"/>
    <col min="6592" max="6592" width="13.85546875" style="60" hidden="1"/>
    <col min="6593" max="6841" width="9.140625" style="60" hidden="1"/>
    <col min="6842" max="6842" width="1.42578125" style="60" hidden="1"/>
    <col min="6843" max="6843" width="2.140625" style="60" hidden="1"/>
    <col min="6844" max="6844" width="16.85546875" style="60" hidden="1"/>
    <col min="6845" max="6845" width="43.42578125" style="60" hidden="1"/>
    <col min="6846" max="6846" width="22.42578125" style="60" hidden="1"/>
    <col min="6847" max="6847" width="9.140625" style="60" hidden="1"/>
    <col min="6848" max="6848" width="13.85546875" style="60" hidden="1"/>
    <col min="6849" max="7097" width="9.140625" style="60" hidden="1"/>
    <col min="7098" max="7098" width="1.42578125" style="60" hidden="1"/>
    <col min="7099" max="7099" width="2.140625" style="60" hidden="1"/>
    <col min="7100" max="7100" width="16.85546875" style="60" hidden="1"/>
    <col min="7101" max="7101" width="43.42578125" style="60" hidden="1"/>
    <col min="7102" max="7102" width="22.42578125" style="60" hidden="1"/>
    <col min="7103" max="7103" width="9.140625" style="60" hidden="1"/>
    <col min="7104" max="7104" width="13.85546875" style="60" hidden="1"/>
    <col min="7105" max="7353" width="9.140625" style="60" hidden="1"/>
    <col min="7354" max="7354" width="1.42578125" style="60" hidden="1"/>
    <col min="7355" max="7355" width="2.140625" style="60" hidden="1"/>
    <col min="7356" max="7356" width="16.85546875" style="60" hidden="1"/>
    <col min="7357" max="7357" width="43.42578125" style="60" hidden="1"/>
    <col min="7358" max="7358" width="22.42578125" style="60" hidden="1"/>
    <col min="7359" max="7359" width="9.140625" style="60" hidden="1"/>
    <col min="7360" max="7360" width="13.85546875" style="60" hidden="1"/>
    <col min="7361" max="7609" width="9.140625" style="60" hidden="1"/>
    <col min="7610" max="7610" width="1.42578125" style="60" hidden="1"/>
    <col min="7611" max="7611" width="2.140625" style="60" hidden="1"/>
    <col min="7612" max="7612" width="16.85546875" style="60" hidden="1"/>
    <col min="7613" max="7613" width="43.42578125" style="60" hidden="1"/>
    <col min="7614" max="7614" width="22.42578125" style="60" hidden="1"/>
    <col min="7615" max="7615" width="9.140625" style="60" hidden="1"/>
    <col min="7616" max="7616" width="13.85546875" style="60" hidden="1"/>
    <col min="7617" max="7865" width="9.140625" style="60" hidden="1"/>
    <col min="7866" max="7866" width="1.42578125" style="60" hidden="1"/>
    <col min="7867" max="7867" width="2.140625" style="60" hidden="1"/>
    <col min="7868" max="7868" width="16.85546875" style="60" hidden="1"/>
    <col min="7869" max="7869" width="43.42578125" style="60" hidden="1"/>
    <col min="7870" max="7870" width="22.42578125" style="60" hidden="1"/>
    <col min="7871" max="7871" width="9.140625" style="60" hidden="1"/>
    <col min="7872" max="7872" width="13.85546875" style="60" hidden="1"/>
    <col min="7873" max="8121" width="9.140625" style="60" hidden="1"/>
    <col min="8122" max="8122" width="1.42578125" style="60" hidden="1"/>
    <col min="8123" max="8123" width="2.140625" style="60" hidden="1"/>
    <col min="8124" max="8124" width="16.85546875" style="60" hidden="1"/>
    <col min="8125" max="8125" width="43.42578125" style="60" hidden="1"/>
    <col min="8126" max="8126" width="22.42578125" style="60" hidden="1"/>
    <col min="8127" max="8127" width="9.140625" style="60" hidden="1"/>
    <col min="8128" max="8128" width="13.85546875" style="60" hidden="1"/>
    <col min="8129" max="8377" width="9.140625" style="60" hidden="1"/>
    <col min="8378" max="8378" width="1.42578125" style="60" hidden="1"/>
    <col min="8379" max="8379" width="2.140625" style="60" hidden="1"/>
    <col min="8380" max="8380" width="16.85546875" style="60" hidden="1"/>
    <col min="8381" max="8381" width="43.42578125" style="60" hidden="1"/>
    <col min="8382" max="8382" width="22.42578125" style="60" hidden="1"/>
    <col min="8383" max="8383" width="9.140625" style="60" hidden="1"/>
    <col min="8384" max="8384" width="13.85546875" style="60" hidden="1"/>
    <col min="8385" max="8633" width="9.140625" style="60" hidden="1"/>
    <col min="8634" max="8634" width="1.42578125" style="60" hidden="1"/>
    <col min="8635" max="8635" width="2.140625" style="60" hidden="1"/>
    <col min="8636" max="8636" width="16.85546875" style="60" hidden="1"/>
    <col min="8637" max="8637" width="43.42578125" style="60" hidden="1"/>
    <col min="8638" max="8638" width="22.42578125" style="60" hidden="1"/>
    <col min="8639" max="8639" width="9.140625" style="60" hidden="1"/>
    <col min="8640" max="8640" width="13.85546875" style="60" hidden="1"/>
    <col min="8641" max="8889" width="9.140625" style="60" hidden="1"/>
    <col min="8890" max="8890" width="1.42578125" style="60" hidden="1"/>
    <col min="8891" max="8891" width="2.140625" style="60" hidden="1"/>
    <col min="8892" max="8892" width="16.85546875" style="60" hidden="1"/>
    <col min="8893" max="8893" width="43.42578125" style="60" hidden="1"/>
    <col min="8894" max="8894" width="22.42578125" style="60" hidden="1"/>
    <col min="8895" max="8895" width="9.140625" style="60" hidden="1"/>
    <col min="8896" max="8896" width="13.85546875" style="60" hidden="1"/>
    <col min="8897" max="9145" width="9.140625" style="60" hidden="1"/>
    <col min="9146" max="9146" width="1.42578125" style="60" hidden="1"/>
    <col min="9147" max="9147" width="2.140625" style="60" hidden="1"/>
    <col min="9148" max="9148" width="16.85546875" style="60" hidden="1"/>
    <col min="9149" max="9149" width="43.42578125" style="60" hidden="1"/>
    <col min="9150" max="9150" width="22.42578125" style="60" hidden="1"/>
    <col min="9151" max="9151" width="9.140625" style="60" hidden="1"/>
    <col min="9152" max="9152" width="13.85546875" style="60" hidden="1"/>
    <col min="9153" max="9401" width="9.140625" style="60" hidden="1"/>
    <col min="9402" max="9402" width="1.42578125" style="60" hidden="1"/>
    <col min="9403" max="9403" width="2.140625" style="60" hidden="1"/>
    <col min="9404" max="9404" width="16.85546875" style="60" hidden="1"/>
    <col min="9405" max="9405" width="43.42578125" style="60" hidden="1"/>
    <col min="9406" max="9406" width="22.42578125" style="60" hidden="1"/>
    <col min="9407" max="9407" width="9.140625" style="60" hidden="1"/>
    <col min="9408" max="9408" width="13.85546875" style="60" hidden="1"/>
    <col min="9409" max="9657" width="9.140625" style="60" hidden="1"/>
    <col min="9658" max="9658" width="1.42578125" style="60" hidden="1"/>
    <col min="9659" max="9659" width="2.140625" style="60" hidden="1"/>
    <col min="9660" max="9660" width="16.85546875" style="60" hidden="1"/>
    <col min="9661" max="9661" width="43.42578125" style="60" hidden="1"/>
    <col min="9662" max="9662" width="22.42578125" style="60" hidden="1"/>
    <col min="9663" max="9663" width="9.140625" style="60" hidden="1"/>
    <col min="9664" max="9664" width="13.85546875" style="60" hidden="1"/>
    <col min="9665" max="9913" width="9.140625" style="60" hidden="1"/>
    <col min="9914" max="9914" width="1.42578125" style="60" hidden="1"/>
    <col min="9915" max="9915" width="2.140625" style="60" hidden="1"/>
    <col min="9916" max="9916" width="16.85546875" style="60" hidden="1"/>
    <col min="9917" max="9917" width="43.42578125" style="60" hidden="1"/>
    <col min="9918" max="9918" width="22.42578125" style="60" hidden="1"/>
    <col min="9919" max="9919" width="9.140625" style="60" hidden="1"/>
    <col min="9920" max="9920" width="13.85546875" style="60" hidden="1"/>
    <col min="9921" max="10169" width="9.140625" style="60" hidden="1"/>
    <col min="10170" max="10170" width="1.42578125" style="60" hidden="1"/>
    <col min="10171" max="10171" width="2.140625" style="60" hidden="1"/>
    <col min="10172" max="10172" width="16.85546875" style="60" hidden="1"/>
    <col min="10173" max="10173" width="43.42578125" style="60" hidden="1"/>
    <col min="10174" max="10174" width="22.42578125" style="60" hidden="1"/>
    <col min="10175" max="10175" width="9.140625" style="60" hidden="1"/>
    <col min="10176" max="10176" width="13.85546875" style="60" hidden="1"/>
    <col min="10177" max="10425" width="9.140625" style="60" hidden="1"/>
    <col min="10426" max="10426" width="1.42578125" style="60" hidden="1"/>
    <col min="10427" max="10427" width="2.140625" style="60" hidden="1"/>
    <col min="10428" max="10428" width="16.85546875" style="60" hidden="1"/>
    <col min="10429" max="10429" width="43.42578125" style="60" hidden="1"/>
    <col min="10430" max="10430" width="22.42578125" style="60" hidden="1"/>
    <col min="10431" max="10431" width="9.140625" style="60" hidden="1"/>
    <col min="10432" max="10432" width="13.85546875" style="60" hidden="1"/>
    <col min="10433" max="10681" width="9.140625" style="60" hidden="1"/>
    <col min="10682" max="10682" width="1.42578125" style="60" hidden="1"/>
    <col min="10683" max="10683" width="2.140625" style="60" hidden="1"/>
    <col min="10684" max="10684" width="16.85546875" style="60" hidden="1"/>
    <col min="10685" max="10685" width="43.42578125" style="60" hidden="1"/>
    <col min="10686" max="10686" width="22.42578125" style="60" hidden="1"/>
    <col min="10687" max="10687" width="9.140625" style="60" hidden="1"/>
    <col min="10688" max="10688" width="13.85546875" style="60" hidden="1"/>
    <col min="10689" max="10937" width="9.140625" style="60" hidden="1"/>
    <col min="10938" max="10938" width="1.42578125" style="60" hidden="1"/>
    <col min="10939" max="10939" width="2.140625" style="60" hidden="1"/>
    <col min="10940" max="10940" width="16.85546875" style="60" hidden="1"/>
    <col min="10941" max="10941" width="43.42578125" style="60" hidden="1"/>
    <col min="10942" max="10942" width="22.42578125" style="60" hidden="1"/>
    <col min="10943" max="10943" width="9.140625" style="60" hidden="1"/>
    <col min="10944" max="10944" width="13.85546875" style="60" hidden="1"/>
    <col min="10945" max="11193" width="9.140625" style="60" hidden="1"/>
    <col min="11194" max="11194" width="1.42578125" style="60" hidden="1"/>
    <col min="11195" max="11195" width="2.140625" style="60" hidden="1"/>
    <col min="11196" max="11196" width="16.85546875" style="60" hidden="1"/>
    <col min="11197" max="11197" width="43.42578125" style="60" hidden="1"/>
    <col min="11198" max="11198" width="22.42578125" style="60" hidden="1"/>
    <col min="11199" max="11199" width="9.140625" style="60" hidden="1"/>
    <col min="11200" max="11200" width="13.85546875" style="60" hidden="1"/>
    <col min="11201" max="11449" width="9.140625" style="60" hidden="1"/>
    <col min="11450" max="11450" width="1.42578125" style="60" hidden="1"/>
    <col min="11451" max="11451" width="2.140625" style="60" hidden="1"/>
    <col min="11452" max="11452" width="16.85546875" style="60" hidden="1"/>
    <col min="11453" max="11453" width="43.42578125" style="60" hidden="1"/>
    <col min="11454" max="11454" width="22.42578125" style="60" hidden="1"/>
    <col min="11455" max="11455" width="9.140625" style="60" hidden="1"/>
    <col min="11456" max="11456" width="13.85546875" style="60" hidden="1"/>
    <col min="11457" max="11705" width="9.140625" style="60" hidden="1"/>
    <col min="11706" max="11706" width="1.42578125" style="60" hidden="1"/>
    <col min="11707" max="11707" width="2.140625" style="60" hidden="1"/>
    <col min="11708" max="11708" width="16.85546875" style="60" hidden="1"/>
    <col min="11709" max="11709" width="43.42578125" style="60" hidden="1"/>
    <col min="11710" max="11710" width="22.42578125" style="60" hidden="1"/>
    <col min="11711" max="11711" width="9.140625" style="60" hidden="1"/>
    <col min="11712" max="11712" width="13.85546875" style="60" hidden="1"/>
    <col min="11713" max="11961" width="9.140625" style="60" hidden="1"/>
    <col min="11962" max="11962" width="1.42578125" style="60" hidden="1"/>
    <col min="11963" max="11963" width="2.140625" style="60" hidden="1"/>
    <col min="11964" max="11964" width="16.85546875" style="60" hidden="1"/>
    <col min="11965" max="11965" width="43.42578125" style="60" hidden="1"/>
    <col min="11966" max="11966" width="22.42578125" style="60" hidden="1"/>
    <col min="11967" max="11967" width="9.140625" style="60" hidden="1"/>
    <col min="11968" max="11968" width="13.85546875" style="60" hidden="1"/>
    <col min="11969" max="12217" width="9.140625" style="60" hidden="1"/>
    <col min="12218" max="12218" width="1.42578125" style="60" hidden="1"/>
    <col min="12219" max="12219" width="2.140625" style="60" hidden="1"/>
    <col min="12220" max="12220" width="16.85546875" style="60" hidden="1"/>
    <col min="12221" max="12221" width="43.42578125" style="60" hidden="1"/>
    <col min="12222" max="12222" width="22.42578125" style="60" hidden="1"/>
    <col min="12223" max="12223" width="9.140625" style="60" hidden="1"/>
    <col min="12224" max="12224" width="13.85546875" style="60" hidden="1"/>
    <col min="12225" max="12473" width="9.140625" style="60" hidden="1"/>
    <col min="12474" max="12474" width="1.42578125" style="60" hidden="1"/>
    <col min="12475" max="12475" width="2.140625" style="60" hidden="1"/>
    <col min="12476" max="12476" width="16.85546875" style="60" hidden="1"/>
    <col min="12477" max="12477" width="43.42578125" style="60" hidden="1"/>
    <col min="12478" max="12478" width="22.42578125" style="60" hidden="1"/>
    <col min="12479" max="12479" width="9.140625" style="60" hidden="1"/>
    <col min="12480" max="12480" width="13.85546875" style="60" hidden="1"/>
    <col min="12481" max="12729" width="9.140625" style="60" hidden="1"/>
    <col min="12730" max="12730" width="1.42578125" style="60" hidden="1"/>
    <col min="12731" max="12731" width="2.140625" style="60" hidden="1"/>
    <col min="12732" max="12732" width="16.85546875" style="60" hidden="1"/>
    <col min="12733" max="12733" width="43.42578125" style="60" hidden="1"/>
    <col min="12734" max="12734" width="22.42578125" style="60" hidden="1"/>
    <col min="12735" max="12735" width="9.140625" style="60" hidden="1"/>
    <col min="12736" max="12736" width="13.85546875" style="60" hidden="1"/>
    <col min="12737" max="12985" width="9.140625" style="60" hidden="1"/>
    <col min="12986" max="12986" width="1.42578125" style="60" hidden="1"/>
    <col min="12987" max="12987" width="2.140625" style="60" hidden="1"/>
    <col min="12988" max="12988" width="16.85546875" style="60" hidden="1"/>
    <col min="12989" max="12989" width="43.42578125" style="60" hidden="1"/>
    <col min="12990" max="12990" width="22.42578125" style="60" hidden="1"/>
    <col min="12991" max="12991" width="9.140625" style="60" hidden="1"/>
    <col min="12992" max="12992" width="13.85546875" style="60" hidden="1"/>
    <col min="12993" max="13241" width="9.140625" style="60" hidden="1"/>
    <col min="13242" max="13242" width="1.42578125" style="60" hidden="1"/>
    <col min="13243" max="13243" width="2.140625" style="60" hidden="1"/>
    <col min="13244" max="13244" width="16.85546875" style="60" hidden="1"/>
    <col min="13245" max="13245" width="43.42578125" style="60" hidden="1"/>
    <col min="13246" max="13246" width="22.42578125" style="60" hidden="1"/>
    <col min="13247" max="13247" width="9.140625" style="60" hidden="1"/>
    <col min="13248" max="13248" width="13.85546875" style="60" hidden="1"/>
    <col min="13249" max="13497" width="9.140625" style="60" hidden="1"/>
    <col min="13498" max="13498" width="1.42578125" style="60" hidden="1"/>
    <col min="13499" max="13499" width="2.140625" style="60" hidden="1"/>
    <col min="13500" max="13500" width="16.85546875" style="60" hidden="1"/>
    <col min="13501" max="13501" width="43.42578125" style="60" hidden="1"/>
    <col min="13502" max="13502" width="22.42578125" style="60" hidden="1"/>
    <col min="13503" max="13503" width="9.140625" style="60" hidden="1"/>
    <col min="13504" max="13504" width="13.85546875" style="60" hidden="1"/>
    <col min="13505" max="13753" width="9.140625" style="60" hidden="1"/>
    <col min="13754" max="13754" width="1.42578125" style="60" hidden="1"/>
    <col min="13755" max="13755" width="2.140625" style="60" hidden="1"/>
    <col min="13756" max="13756" width="16.85546875" style="60" hidden="1"/>
    <col min="13757" max="13757" width="43.42578125" style="60" hidden="1"/>
    <col min="13758" max="13758" width="22.42578125" style="60" hidden="1"/>
    <col min="13759" max="13759" width="9.140625" style="60" hidden="1"/>
    <col min="13760" max="13760" width="13.85546875" style="60" hidden="1"/>
    <col min="13761" max="14009" width="9.140625" style="60" hidden="1"/>
    <col min="14010" max="14010" width="1.42578125" style="60" hidden="1"/>
    <col min="14011" max="14011" width="2.140625" style="60" hidden="1"/>
    <col min="14012" max="14012" width="16.85546875" style="60" hidden="1"/>
    <col min="14013" max="14013" width="43.42578125" style="60" hidden="1"/>
    <col min="14014" max="14014" width="22.42578125" style="60" hidden="1"/>
    <col min="14015" max="14015" width="9.140625" style="60" hidden="1"/>
    <col min="14016" max="14016" width="13.85546875" style="60" hidden="1"/>
    <col min="14017" max="14265" width="9.140625" style="60" hidden="1"/>
    <col min="14266" max="14266" width="1.42578125" style="60" hidden="1"/>
    <col min="14267" max="14267" width="2.140625" style="60" hidden="1"/>
    <col min="14268" max="14268" width="16.85546875" style="60" hidden="1"/>
    <col min="14269" max="14269" width="43.42578125" style="60" hidden="1"/>
    <col min="14270" max="14270" width="22.42578125" style="60" hidden="1"/>
    <col min="14271" max="14271" width="9.140625" style="60" hidden="1"/>
    <col min="14272" max="14272" width="13.85546875" style="60" hidden="1"/>
    <col min="14273" max="14521" width="9.140625" style="60" hidden="1"/>
    <col min="14522" max="14522" width="1.42578125" style="60" hidden="1"/>
    <col min="14523" max="14523" width="2.140625" style="60" hidden="1"/>
    <col min="14524" max="14524" width="16.85546875" style="60" hidden="1"/>
    <col min="14525" max="14525" width="43.42578125" style="60" hidden="1"/>
    <col min="14526" max="14526" width="22.42578125" style="60" hidden="1"/>
    <col min="14527" max="14527" width="9.140625" style="60" hidden="1"/>
    <col min="14528" max="14528" width="13.85546875" style="60" hidden="1"/>
    <col min="14529" max="14777" width="9.140625" style="60" hidden="1"/>
    <col min="14778" max="14778" width="1.42578125" style="60" hidden="1"/>
    <col min="14779" max="14779" width="2.140625" style="60" hidden="1"/>
    <col min="14780" max="14780" width="16.85546875" style="60" hidden="1"/>
    <col min="14781" max="14781" width="43.42578125" style="60" hidden="1"/>
    <col min="14782" max="14782" width="22.42578125" style="60" hidden="1"/>
    <col min="14783" max="14783" width="9.140625" style="60" hidden="1"/>
    <col min="14784" max="14784" width="13.85546875" style="60" hidden="1"/>
    <col min="14785" max="15033" width="9.140625" style="60" hidden="1"/>
    <col min="15034" max="15034" width="1.42578125" style="60" hidden="1"/>
    <col min="15035" max="15035" width="2.140625" style="60" hidden="1"/>
    <col min="15036" max="15036" width="16.85546875" style="60" hidden="1"/>
    <col min="15037" max="15037" width="43.42578125" style="60" hidden="1"/>
    <col min="15038" max="15038" width="22.42578125" style="60" hidden="1"/>
    <col min="15039" max="15039" width="9.140625" style="60" hidden="1"/>
    <col min="15040" max="15040" width="13.85546875" style="60" hidden="1"/>
    <col min="15041" max="15289" width="9.140625" style="60" hidden="1"/>
    <col min="15290" max="15290" width="1.42578125" style="60" hidden="1"/>
    <col min="15291" max="15291" width="2.140625" style="60" hidden="1"/>
    <col min="15292" max="15292" width="16.85546875" style="60" hidden="1"/>
    <col min="15293" max="15293" width="43.42578125" style="60" hidden="1"/>
    <col min="15294" max="15294" width="22.42578125" style="60" hidden="1"/>
    <col min="15295" max="15295" width="9.140625" style="60" hidden="1"/>
    <col min="15296" max="15296" width="13.85546875" style="60" hidden="1"/>
    <col min="15297" max="15545" width="9.140625" style="60" hidden="1"/>
    <col min="15546" max="15546" width="1.42578125" style="60" hidden="1"/>
    <col min="15547" max="15547" width="2.140625" style="60" hidden="1"/>
    <col min="15548" max="15548" width="16.85546875" style="60" hidden="1"/>
    <col min="15549" max="15549" width="43.42578125" style="60" hidden="1"/>
    <col min="15550" max="15550" width="22.42578125" style="60" hidden="1"/>
    <col min="15551" max="15551" width="9.140625" style="60" hidden="1"/>
    <col min="15552" max="15552" width="13.85546875" style="60" hidden="1"/>
    <col min="15553" max="15801" width="9.140625" style="60" hidden="1"/>
    <col min="15802" max="15802" width="1.42578125" style="60" hidden="1"/>
    <col min="15803" max="15803" width="2.140625" style="60" hidden="1"/>
    <col min="15804" max="15804" width="16.85546875" style="60" hidden="1"/>
    <col min="15805" max="15805" width="43.42578125" style="60" hidden="1"/>
    <col min="15806" max="15806" width="22.42578125" style="60" hidden="1"/>
    <col min="15807" max="15807" width="9.140625" style="60" hidden="1"/>
    <col min="15808" max="15808" width="13.85546875" style="60" hidden="1"/>
    <col min="15809" max="16057" width="9.140625" style="60" hidden="1"/>
    <col min="16058" max="16058" width="1.42578125" style="60" hidden="1"/>
    <col min="16059" max="16059" width="2.140625" style="60" hidden="1"/>
    <col min="16060" max="16060" width="16.85546875" style="60" hidden="1"/>
    <col min="16061" max="16061" width="43.42578125" style="60" hidden="1"/>
    <col min="16062" max="16062" width="22.42578125" style="60" hidden="1"/>
    <col min="16063" max="16063" width="9.140625" style="60" hidden="1"/>
    <col min="16064" max="16064" width="13.85546875" style="60" hidden="1"/>
    <col min="16065" max="16384" width="9.140625" style="60" hidden="1"/>
  </cols>
  <sheetData>
    <row r="1" spans="2:4" ht="23.25" customHeight="1" x14ac:dyDescent="0.3"/>
    <row r="2" spans="2:4" ht="23.25" customHeight="1" x14ac:dyDescent="0.3">
      <c r="B2" s="176" t="s">
        <v>39</v>
      </c>
      <c r="C2" s="176"/>
      <c r="D2" s="176"/>
    </row>
    <row r="3" spans="2:4" x14ac:dyDescent="0.3">
      <c r="C3" s="63"/>
    </row>
    <row r="4" spans="2:4" s="73" customFormat="1" ht="18.75" customHeight="1" x14ac:dyDescent="0.25">
      <c r="B4" s="177" t="s">
        <v>41</v>
      </c>
      <c r="C4" s="178"/>
      <c r="D4" s="97" t="s">
        <v>54</v>
      </c>
    </row>
    <row r="5" spans="2:4" ht="18" customHeight="1" x14ac:dyDescent="0.3">
      <c r="B5" s="179">
        <f>'Koptāme a+n'!$C$17</f>
        <v>0</v>
      </c>
      <c r="C5" s="179"/>
      <c r="D5" s="137">
        <f>'Kops attiec'!F19</f>
        <v>0</v>
      </c>
    </row>
    <row r="6" spans="2:4" ht="20.25" customHeight="1" x14ac:dyDescent="0.3">
      <c r="B6" s="90"/>
      <c r="C6" s="91" t="s">
        <v>62</v>
      </c>
      <c r="D6" s="138">
        <f>SUM(D5:D5)</f>
        <v>0</v>
      </c>
    </row>
    <row r="7" spans="2:4" ht="10.5" customHeight="1" x14ac:dyDescent="0.3">
      <c r="B7" s="90"/>
      <c r="C7" s="91"/>
      <c r="D7" s="140"/>
    </row>
    <row r="8" spans="2:4" ht="16.5" hidden="1" customHeight="1" x14ac:dyDescent="0.3">
      <c r="B8" s="180" t="s">
        <v>1</v>
      </c>
      <c r="C8" s="180"/>
      <c r="D8" s="137">
        <f>ROUND(D6*21%,2)</f>
        <v>0</v>
      </c>
    </row>
    <row r="9" spans="2:4" ht="16.5" hidden="1" customHeight="1" x14ac:dyDescent="0.3">
      <c r="B9" s="90"/>
      <c r="C9" s="91" t="s">
        <v>11</v>
      </c>
      <c r="D9" s="139">
        <f>ROUND(D6+D8,2)</f>
        <v>0</v>
      </c>
    </row>
    <row r="11" spans="2:4" x14ac:dyDescent="0.3"/>
    <row r="12" spans="2:4" x14ac:dyDescent="0.3"/>
  </sheetData>
  <mergeCells count="4">
    <mergeCell ref="B2:D2"/>
    <mergeCell ref="B4:C4"/>
    <mergeCell ref="B5:C5"/>
    <mergeCell ref="B8:C8"/>
  </mergeCells>
  <conditionalFormatting sqref="B5 D5:D6 D8">
    <cfRule type="cellIs" dxfId="58" priority="2" operator="equal">
      <formula>0</formula>
    </cfRule>
  </conditionalFormatting>
  <conditionalFormatting sqref="D9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A1AB7-1C54-48CE-8B9B-12AF225927C6}">
  <sheetPr codeName="Sheet3">
    <tabColor theme="8"/>
  </sheetPr>
  <dimension ref="A1:WTC56"/>
  <sheetViews>
    <sheetView showGridLines="0" zoomScale="120" zoomScaleNormal="120" workbookViewId="0">
      <selection activeCell="B5" sqref="B5:C5"/>
    </sheetView>
  </sheetViews>
  <sheetFormatPr defaultColWidth="0" defaultRowHeight="13.5" zeroHeight="1" x14ac:dyDescent="0.3"/>
  <cols>
    <col min="1" max="1" width="5.85546875" style="55" customWidth="1"/>
    <col min="2" max="2" width="16.85546875" style="55" customWidth="1"/>
    <col min="3" max="3" width="43.42578125" style="55" customWidth="1"/>
    <col min="4" max="4" width="25.28515625" style="55" customWidth="1"/>
    <col min="5" max="5" width="6.7109375" style="55" customWidth="1"/>
    <col min="6" max="192" width="9.140625" style="55" hidden="1"/>
    <col min="193" max="193" width="1.42578125" style="55" hidden="1"/>
    <col min="194" max="194" width="2.140625" style="55" hidden="1"/>
    <col min="195" max="195" width="16.85546875" style="55" hidden="1"/>
    <col min="196" max="196" width="43.42578125" style="55" hidden="1"/>
    <col min="197" max="197" width="22.42578125" style="55" hidden="1"/>
    <col min="198" max="198" width="9.140625" style="55" hidden="1"/>
    <col min="199" max="199" width="13.85546875" style="55" hidden="1"/>
    <col min="200" max="448" width="9.140625" style="55" hidden="1"/>
    <col min="449" max="449" width="1.42578125" style="55" hidden="1"/>
    <col min="450" max="450" width="2.140625" style="55" hidden="1"/>
    <col min="451" max="451" width="16.85546875" style="55" hidden="1"/>
    <col min="452" max="452" width="43.42578125" style="55" hidden="1"/>
    <col min="453" max="453" width="22.42578125" style="55" hidden="1"/>
    <col min="454" max="454" width="9.140625" style="55" hidden="1"/>
    <col min="455" max="455" width="13.85546875" style="55" hidden="1"/>
    <col min="456" max="704" width="9.140625" style="55" hidden="1"/>
    <col min="705" max="705" width="1.42578125" style="55" hidden="1"/>
    <col min="706" max="706" width="2.140625" style="55" hidden="1"/>
    <col min="707" max="707" width="16.85546875" style="55" hidden="1"/>
    <col min="708" max="708" width="43.42578125" style="55" hidden="1"/>
    <col min="709" max="709" width="22.42578125" style="55" hidden="1"/>
    <col min="710" max="710" width="9.140625" style="55" hidden="1"/>
    <col min="711" max="711" width="13.85546875" style="55" hidden="1"/>
    <col min="712" max="960" width="9.140625" style="55" hidden="1"/>
    <col min="961" max="961" width="1.42578125" style="55" hidden="1"/>
    <col min="962" max="962" width="2.140625" style="55" hidden="1"/>
    <col min="963" max="963" width="16.85546875" style="55" hidden="1"/>
    <col min="964" max="964" width="43.42578125" style="55" hidden="1"/>
    <col min="965" max="965" width="22.42578125" style="55" hidden="1"/>
    <col min="966" max="966" width="9.140625" style="55" hidden="1"/>
    <col min="967" max="967" width="13.85546875" style="55" hidden="1"/>
    <col min="968" max="1216" width="9.140625" style="55" hidden="1"/>
    <col min="1217" max="1217" width="1.42578125" style="55" hidden="1"/>
    <col min="1218" max="1218" width="2.140625" style="55" hidden="1"/>
    <col min="1219" max="1219" width="16.85546875" style="55" hidden="1"/>
    <col min="1220" max="1220" width="43.42578125" style="55" hidden="1"/>
    <col min="1221" max="1221" width="22.42578125" style="55" hidden="1"/>
    <col min="1222" max="1222" width="9.140625" style="55" hidden="1"/>
    <col min="1223" max="1223" width="13.85546875" style="55" hidden="1"/>
    <col min="1224" max="1472" width="9.140625" style="55" hidden="1"/>
    <col min="1473" max="1473" width="1.42578125" style="55" hidden="1"/>
    <col min="1474" max="1474" width="2.140625" style="55" hidden="1"/>
    <col min="1475" max="1475" width="16.85546875" style="55" hidden="1"/>
    <col min="1476" max="1476" width="43.42578125" style="55" hidden="1"/>
    <col min="1477" max="1477" width="22.42578125" style="55" hidden="1"/>
    <col min="1478" max="1478" width="9.140625" style="55" hidden="1"/>
    <col min="1479" max="1479" width="13.85546875" style="55" hidden="1"/>
    <col min="1480" max="1728" width="9.140625" style="55" hidden="1"/>
    <col min="1729" max="1729" width="1.42578125" style="55" hidden="1"/>
    <col min="1730" max="1730" width="2.140625" style="55" hidden="1"/>
    <col min="1731" max="1731" width="16.85546875" style="55" hidden="1"/>
    <col min="1732" max="1732" width="43.42578125" style="55" hidden="1"/>
    <col min="1733" max="1733" width="22.42578125" style="55" hidden="1"/>
    <col min="1734" max="1734" width="9.140625" style="55" hidden="1"/>
    <col min="1735" max="1735" width="13.85546875" style="55" hidden="1"/>
    <col min="1736" max="1984" width="9.140625" style="55" hidden="1"/>
    <col min="1985" max="1985" width="1.42578125" style="55" hidden="1"/>
    <col min="1986" max="1986" width="2.140625" style="55" hidden="1"/>
    <col min="1987" max="1987" width="16.85546875" style="55" hidden="1"/>
    <col min="1988" max="1988" width="43.42578125" style="55" hidden="1"/>
    <col min="1989" max="1989" width="22.42578125" style="55" hidden="1"/>
    <col min="1990" max="1990" width="9.140625" style="55" hidden="1"/>
    <col min="1991" max="1991" width="13.85546875" style="55" hidden="1"/>
    <col min="1992" max="2240" width="9.140625" style="55" hidden="1"/>
    <col min="2241" max="2241" width="1.42578125" style="55" hidden="1"/>
    <col min="2242" max="2242" width="2.140625" style="55" hidden="1"/>
    <col min="2243" max="2243" width="16.85546875" style="55" hidden="1"/>
    <col min="2244" max="2244" width="43.42578125" style="55" hidden="1"/>
    <col min="2245" max="2245" width="22.42578125" style="55" hidden="1"/>
    <col min="2246" max="2246" width="9.140625" style="55" hidden="1"/>
    <col min="2247" max="2247" width="13.85546875" style="55" hidden="1"/>
    <col min="2248" max="2496" width="9.140625" style="55" hidden="1"/>
    <col min="2497" max="2497" width="1.42578125" style="55" hidden="1"/>
    <col min="2498" max="2498" width="2.140625" style="55" hidden="1"/>
    <col min="2499" max="2499" width="16.85546875" style="55" hidden="1"/>
    <col min="2500" max="2500" width="43.42578125" style="55" hidden="1"/>
    <col min="2501" max="2501" width="22.42578125" style="55" hidden="1"/>
    <col min="2502" max="2502" width="9.140625" style="55" hidden="1"/>
    <col min="2503" max="2503" width="13.85546875" style="55" hidden="1"/>
    <col min="2504" max="2752" width="9.140625" style="55" hidden="1"/>
    <col min="2753" max="2753" width="1.42578125" style="55" hidden="1"/>
    <col min="2754" max="2754" width="2.140625" style="55" hidden="1"/>
    <col min="2755" max="2755" width="16.85546875" style="55" hidden="1"/>
    <col min="2756" max="2756" width="43.42578125" style="55" hidden="1"/>
    <col min="2757" max="2757" width="22.42578125" style="55" hidden="1"/>
    <col min="2758" max="2758" width="9.140625" style="55" hidden="1"/>
    <col min="2759" max="2759" width="13.85546875" style="55" hidden="1"/>
    <col min="2760" max="3008" width="9.140625" style="55" hidden="1"/>
    <col min="3009" max="3009" width="1.42578125" style="55" hidden="1"/>
    <col min="3010" max="3010" width="2.140625" style="55" hidden="1"/>
    <col min="3011" max="3011" width="16.85546875" style="55" hidden="1"/>
    <col min="3012" max="3012" width="43.42578125" style="55" hidden="1"/>
    <col min="3013" max="3013" width="22.42578125" style="55" hidden="1"/>
    <col min="3014" max="3014" width="9.140625" style="55" hidden="1"/>
    <col min="3015" max="3015" width="13.85546875" style="55" hidden="1"/>
    <col min="3016" max="3264" width="9.140625" style="55" hidden="1"/>
    <col min="3265" max="3265" width="1.42578125" style="55" hidden="1"/>
    <col min="3266" max="3266" width="2.140625" style="55" hidden="1"/>
    <col min="3267" max="3267" width="16.85546875" style="55" hidden="1"/>
    <col min="3268" max="3268" width="43.42578125" style="55" hidden="1"/>
    <col min="3269" max="3269" width="22.42578125" style="55" hidden="1"/>
    <col min="3270" max="3270" width="9.140625" style="55" hidden="1"/>
    <col min="3271" max="3271" width="13.85546875" style="55" hidden="1"/>
    <col min="3272" max="3520" width="9.140625" style="55" hidden="1"/>
    <col min="3521" max="3521" width="1.42578125" style="55" hidden="1"/>
    <col min="3522" max="3522" width="2.140625" style="55" hidden="1"/>
    <col min="3523" max="3523" width="16.85546875" style="55" hidden="1"/>
    <col min="3524" max="3524" width="43.42578125" style="55" hidden="1"/>
    <col min="3525" max="3525" width="22.42578125" style="55" hidden="1"/>
    <col min="3526" max="3526" width="9.140625" style="55" hidden="1"/>
    <col min="3527" max="3527" width="13.85546875" style="55" hidden="1"/>
    <col min="3528" max="3776" width="9.140625" style="55" hidden="1"/>
    <col min="3777" max="3777" width="1.42578125" style="55" hidden="1"/>
    <col min="3778" max="3778" width="2.140625" style="55" hidden="1"/>
    <col min="3779" max="3779" width="16.85546875" style="55" hidden="1"/>
    <col min="3780" max="3780" width="43.42578125" style="55" hidden="1"/>
    <col min="3781" max="3781" width="22.42578125" style="55" hidden="1"/>
    <col min="3782" max="3782" width="9.140625" style="55" hidden="1"/>
    <col min="3783" max="3783" width="13.85546875" style="55" hidden="1"/>
    <col min="3784" max="4032" width="9.140625" style="55" hidden="1"/>
    <col min="4033" max="4033" width="1.42578125" style="55" hidden="1"/>
    <col min="4034" max="4034" width="2.140625" style="55" hidden="1"/>
    <col min="4035" max="4035" width="16.85546875" style="55" hidden="1"/>
    <col min="4036" max="4036" width="43.42578125" style="55" hidden="1"/>
    <col min="4037" max="4037" width="22.42578125" style="55" hidden="1"/>
    <col min="4038" max="4038" width="9.140625" style="55" hidden="1"/>
    <col min="4039" max="4039" width="13.85546875" style="55" hidden="1"/>
    <col min="4040" max="4288" width="9.140625" style="55" hidden="1"/>
    <col min="4289" max="4289" width="1.42578125" style="55" hidden="1"/>
    <col min="4290" max="4290" width="2.140625" style="55" hidden="1"/>
    <col min="4291" max="4291" width="16.85546875" style="55" hidden="1"/>
    <col min="4292" max="4292" width="43.42578125" style="55" hidden="1"/>
    <col min="4293" max="4293" width="22.42578125" style="55" hidden="1"/>
    <col min="4294" max="4294" width="9.140625" style="55" hidden="1"/>
    <col min="4295" max="4295" width="13.85546875" style="55" hidden="1"/>
    <col min="4296" max="4544" width="9.140625" style="55" hidden="1"/>
    <col min="4545" max="4545" width="1.42578125" style="55" hidden="1"/>
    <col min="4546" max="4546" width="2.140625" style="55" hidden="1"/>
    <col min="4547" max="4547" width="16.85546875" style="55" hidden="1"/>
    <col min="4548" max="4548" width="43.42578125" style="55" hidden="1"/>
    <col min="4549" max="4549" width="22.42578125" style="55" hidden="1"/>
    <col min="4550" max="4550" width="9.140625" style="55" hidden="1"/>
    <col min="4551" max="4551" width="13.85546875" style="55" hidden="1"/>
    <col min="4552" max="4800" width="9.140625" style="55" hidden="1"/>
    <col min="4801" max="4801" width="1.42578125" style="55" hidden="1"/>
    <col min="4802" max="4802" width="2.140625" style="55" hidden="1"/>
    <col min="4803" max="4803" width="16.85546875" style="55" hidden="1"/>
    <col min="4804" max="4804" width="43.42578125" style="55" hidden="1"/>
    <col min="4805" max="4805" width="22.42578125" style="55" hidden="1"/>
    <col min="4806" max="4806" width="9.140625" style="55" hidden="1"/>
    <col min="4807" max="4807" width="13.85546875" style="55" hidden="1"/>
    <col min="4808" max="5056" width="9.140625" style="55" hidden="1"/>
    <col min="5057" max="5057" width="1.42578125" style="55" hidden="1"/>
    <col min="5058" max="5058" width="2.140625" style="55" hidden="1"/>
    <col min="5059" max="5059" width="16.85546875" style="55" hidden="1"/>
    <col min="5060" max="5060" width="43.42578125" style="55" hidden="1"/>
    <col min="5061" max="5061" width="22.42578125" style="55" hidden="1"/>
    <col min="5062" max="5062" width="9.140625" style="55" hidden="1"/>
    <col min="5063" max="5063" width="13.85546875" style="55" hidden="1"/>
    <col min="5064" max="5312" width="9.140625" style="55" hidden="1"/>
    <col min="5313" max="5313" width="1.42578125" style="55" hidden="1"/>
    <col min="5314" max="5314" width="2.140625" style="55" hidden="1"/>
    <col min="5315" max="5315" width="16.85546875" style="55" hidden="1"/>
    <col min="5316" max="5316" width="43.42578125" style="55" hidden="1"/>
    <col min="5317" max="5317" width="22.42578125" style="55" hidden="1"/>
    <col min="5318" max="5318" width="9.140625" style="55" hidden="1"/>
    <col min="5319" max="5319" width="13.85546875" style="55" hidden="1"/>
    <col min="5320" max="5568" width="9.140625" style="55" hidden="1"/>
    <col min="5569" max="5569" width="1.42578125" style="55" hidden="1"/>
    <col min="5570" max="5570" width="2.140625" style="55" hidden="1"/>
    <col min="5571" max="5571" width="16.85546875" style="55" hidden="1"/>
    <col min="5572" max="5572" width="43.42578125" style="55" hidden="1"/>
    <col min="5573" max="5573" width="22.42578125" style="55" hidden="1"/>
    <col min="5574" max="5574" width="9.140625" style="55" hidden="1"/>
    <col min="5575" max="5575" width="13.85546875" style="55" hidden="1"/>
    <col min="5576" max="5824" width="9.140625" style="55" hidden="1"/>
    <col min="5825" max="5825" width="1.42578125" style="55" hidden="1"/>
    <col min="5826" max="5826" width="2.140625" style="55" hidden="1"/>
    <col min="5827" max="5827" width="16.85546875" style="55" hidden="1"/>
    <col min="5828" max="5828" width="43.42578125" style="55" hidden="1"/>
    <col min="5829" max="5829" width="22.42578125" style="55" hidden="1"/>
    <col min="5830" max="5830" width="9.140625" style="55" hidden="1"/>
    <col min="5831" max="5831" width="13.85546875" style="55" hidden="1"/>
    <col min="5832" max="6080" width="9.140625" style="55" hidden="1"/>
    <col min="6081" max="6081" width="1.42578125" style="55" hidden="1"/>
    <col min="6082" max="6082" width="2.140625" style="55" hidden="1"/>
    <col min="6083" max="6083" width="16.85546875" style="55" hidden="1"/>
    <col min="6084" max="6084" width="43.42578125" style="55" hidden="1"/>
    <col min="6085" max="6085" width="22.42578125" style="55" hidden="1"/>
    <col min="6086" max="6086" width="9.140625" style="55" hidden="1"/>
    <col min="6087" max="6087" width="13.85546875" style="55" hidden="1"/>
    <col min="6088" max="6336" width="9.140625" style="55" hidden="1"/>
    <col min="6337" max="6337" width="1.42578125" style="55" hidden="1"/>
    <col min="6338" max="6338" width="2.140625" style="55" hidden="1"/>
    <col min="6339" max="6339" width="16.85546875" style="55" hidden="1"/>
    <col min="6340" max="6340" width="43.42578125" style="55" hidden="1"/>
    <col min="6341" max="6341" width="22.42578125" style="55" hidden="1"/>
    <col min="6342" max="6342" width="9.140625" style="55" hidden="1"/>
    <col min="6343" max="6343" width="13.85546875" style="55" hidden="1"/>
    <col min="6344" max="6592" width="9.140625" style="55" hidden="1"/>
    <col min="6593" max="6593" width="1.42578125" style="55" hidden="1"/>
    <col min="6594" max="6594" width="2.140625" style="55" hidden="1"/>
    <col min="6595" max="6595" width="16.85546875" style="55" hidden="1"/>
    <col min="6596" max="6596" width="43.42578125" style="55" hidden="1"/>
    <col min="6597" max="6597" width="22.42578125" style="55" hidden="1"/>
    <col min="6598" max="6598" width="9.140625" style="55" hidden="1"/>
    <col min="6599" max="6599" width="13.85546875" style="55" hidden="1"/>
    <col min="6600" max="6848" width="9.140625" style="55" hidden="1"/>
    <col min="6849" max="6849" width="1.42578125" style="55" hidden="1"/>
    <col min="6850" max="6850" width="2.140625" style="55" hidden="1"/>
    <col min="6851" max="6851" width="16.85546875" style="55" hidden="1"/>
    <col min="6852" max="6852" width="43.42578125" style="55" hidden="1"/>
    <col min="6853" max="6853" width="22.42578125" style="55" hidden="1"/>
    <col min="6854" max="6854" width="9.140625" style="55" hidden="1"/>
    <col min="6855" max="6855" width="13.85546875" style="55" hidden="1"/>
    <col min="6856" max="7104" width="9.140625" style="55" hidden="1"/>
    <col min="7105" max="7105" width="1.42578125" style="55" hidden="1"/>
    <col min="7106" max="7106" width="2.140625" style="55" hidden="1"/>
    <col min="7107" max="7107" width="16.85546875" style="55" hidden="1"/>
    <col min="7108" max="7108" width="43.42578125" style="55" hidden="1"/>
    <col min="7109" max="7109" width="22.42578125" style="55" hidden="1"/>
    <col min="7110" max="7110" width="9.140625" style="55" hidden="1"/>
    <col min="7111" max="7111" width="13.85546875" style="55" hidden="1"/>
    <col min="7112" max="7360" width="9.140625" style="55" hidden="1"/>
    <col min="7361" max="7361" width="1.42578125" style="55" hidden="1"/>
    <col min="7362" max="7362" width="2.140625" style="55" hidden="1"/>
    <col min="7363" max="7363" width="16.85546875" style="55" hidden="1"/>
    <col min="7364" max="7364" width="43.42578125" style="55" hidden="1"/>
    <col min="7365" max="7365" width="22.42578125" style="55" hidden="1"/>
    <col min="7366" max="7366" width="9.140625" style="55" hidden="1"/>
    <col min="7367" max="7367" width="13.85546875" style="55" hidden="1"/>
    <col min="7368" max="7616" width="9.140625" style="55" hidden="1"/>
    <col min="7617" max="7617" width="1.42578125" style="55" hidden="1"/>
    <col min="7618" max="7618" width="2.140625" style="55" hidden="1"/>
    <col min="7619" max="7619" width="16.85546875" style="55" hidden="1"/>
    <col min="7620" max="7620" width="43.42578125" style="55" hidden="1"/>
    <col min="7621" max="7621" width="22.42578125" style="55" hidden="1"/>
    <col min="7622" max="7622" width="9.140625" style="55" hidden="1"/>
    <col min="7623" max="7623" width="13.85546875" style="55" hidden="1"/>
    <col min="7624" max="7872" width="9.140625" style="55" hidden="1"/>
    <col min="7873" max="7873" width="1.42578125" style="55" hidden="1"/>
    <col min="7874" max="7874" width="2.140625" style="55" hidden="1"/>
    <col min="7875" max="7875" width="16.85546875" style="55" hidden="1"/>
    <col min="7876" max="7876" width="43.42578125" style="55" hidden="1"/>
    <col min="7877" max="7877" width="22.42578125" style="55" hidden="1"/>
    <col min="7878" max="7878" width="9.140625" style="55" hidden="1"/>
    <col min="7879" max="7879" width="13.85546875" style="55" hidden="1"/>
    <col min="7880" max="8128" width="9.140625" style="55" hidden="1"/>
    <col min="8129" max="8129" width="1.42578125" style="55" hidden="1"/>
    <col min="8130" max="8130" width="2.140625" style="55" hidden="1"/>
    <col min="8131" max="8131" width="16.85546875" style="55" hidden="1"/>
    <col min="8132" max="8132" width="43.42578125" style="55" hidden="1"/>
    <col min="8133" max="8133" width="22.42578125" style="55" hidden="1"/>
    <col min="8134" max="8134" width="9.140625" style="55" hidden="1"/>
    <col min="8135" max="8135" width="13.85546875" style="55" hidden="1"/>
    <col min="8136" max="8384" width="9.140625" style="55" hidden="1"/>
    <col min="8385" max="8385" width="1.42578125" style="55" hidden="1"/>
    <col min="8386" max="8386" width="2.140625" style="55" hidden="1"/>
    <col min="8387" max="8387" width="16.85546875" style="55" hidden="1"/>
    <col min="8388" max="8388" width="43.42578125" style="55" hidden="1"/>
    <col min="8389" max="8389" width="22.42578125" style="55" hidden="1"/>
    <col min="8390" max="8390" width="9.140625" style="55" hidden="1"/>
    <col min="8391" max="8391" width="13.85546875" style="55" hidden="1"/>
    <col min="8392" max="8640" width="9.140625" style="55" hidden="1"/>
    <col min="8641" max="8641" width="1.42578125" style="55" hidden="1"/>
    <col min="8642" max="8642" width="2.140625" style="55" hidden="1"/>
    <col min="8643" max="8643" width="16.85546875" style="55" hidden="1"/>
    <col min="8644" max="8644" width="43.42578125" style="55" hidden="1"/>
    <col min="8645" max="8645" width="22.42578125" style="55" hidden="1"/>
    <col min="8646" max="8646" width="9.140625" style="55" hidden="1"/>
    <col min="8647" max="8647" width="13.85546875" style="55" hidden="1"/>
    <col min="8648" max="8896" width="9.140625" style="55" hidden="1"/>
    <col min="8897" max="8897" width="1.42578125" style="55" hidden="1"/>
    <col min="8898" max="8898" width="2.140625" style="55" hidden="1"/>
    <col min="8899" max="8899" width="16.85546875" style="55" hidden="1"/>
    <col min="8900" max="8900" width="43.42578125" style="55" hidden="1"/>
    <col min="8901" max="8901" width="22.42578125" style="55" hidden="1"/>
    <col min="8902" max="8902" width="9.140625" style="55" hidden="1"/>
    <col min="8903" max="8903" width="13.85546875" style="55" hidden="1"/>
    <col min="8904" max="9152" width="9.140625" style="55" hidden="1"/>
    <col min="9153" max="9153" width="1.42578125" style="55" hidden="1"/>
    <col min="9154" max="9154" width="2.140625" style="55" hidden="1"/>
    <col min="9155" max="9155" width="16.85546875" style="55" hidden="1"/>
    <col min="9156" max="9156" width="43.42578125" style="55" hidden="1"/>
    <col min="9157" max="9157" width="22.42578125" style="55" hidden="1"/>
    <col min="9158" max="9158" width="9.140625" style="55" hidden="1"/>
    <col min="9159" max="9159" width="13.85546875" style="55" hidden="1"/>
    <col min="9160" max="9408" width="9.140625" style="55" hidden="1"/>
    <col min="9409" max="9409" width="1.42578125" style="55" hidden="1"/>
    <col min="9410" max="9410" width="2.140625" style="55" hidden="1"/>
    <col min="9411" max="9411" width="16.85546875" style="55" hidden="1"/>
    <col min="9412" max="9412" width="43.42578125" style="55" hidden="1"/>
    <col min="9413" max="9413" width="22.42578125" style="55" hidden="1"/>
    <col min="9414" max="9414" width="9.140625" style="55" hidden="1"/>
    <col min="9415" max="9415" width="13.85546875" style="55" hidden="1"/>
    <col min="9416" max="9664" width="9.140625" style="55" hidden="1"/>
    <col min="9665" max="9665" width="1.42578125" style="55" hidden="1"/>
    <col min="9666" max="9666" width="2.140625" style="55" hidden="1"/>
    <col min="9667" max="9667" width="16.85546875" style="55" hidden="1"/>
    <col min="9668" max="9668" width="43.42578125" style="55" hidden="1"/>
    <col min="9669" max="9669" width="22.42578125" style="55" hidden="1"/>
    <col min="9670" max="9670" width="9.140625" style="55" hidden="1"/>
    <col min="9671" max="9671" width="13.85546875" style="55" hidden="1"/>
    <col min="9672" max="9920" width="9.140625" style="55" hidden="1"/>
    <col min="9921" max="9921" width="1.42578125" style="55" hidden="1"/>
    <col min="9922" max="9922" width="2.140625" style="55" hidden="1"/>
    <col min="9923" max="9923" width="16.85546875" style="55" hidden="1"/>
    <col min="9924" max="9924" width="43.42578125" style="55" hidden="1"/>
    <col min="9925" max="9925" width="22.42578125" style="55" hidden="1"/>
    <col min="9926" max="9926" width="9.140625" style="55" hidden="1"/>
    <col min="9927" max="9927" width="13.85546875" style="55" hidden="1"/>
    <col min="9928" max="10176" width="9.140625" style="55" hidden="1"/>
    <col min="10177" max="10177" width="1.42578125" style="55" hidden="1"/>
    <col min="10178" max="10178" width="2.140625" style="55" hidden="1"/>
    <col min="10179" max="10179" width="16.85546875" style="55" hidden="1"/>
    <col min="10180" max="10180" width="43.42578125" style="55" hidden="1"/>
    <col min="10181" max="10181" width="22.42578125" style="55" hidden="1"/>
    <col min="10182" max="10182" width="9.140625" style="55" hidden="1"/>
    <col min="10183" max="10183" width="13.85546875" style="55" hidden="1"/>
    <col min="10184" max="10432" width="9.140625" style="55" hidden="1"/>
    <col min="10433" max="10433" width="1.42578125" style="55" hidden="1"/>
    <col min="10434" max="10434" width="2.140625" style="55" hidden="1"/>
    <col min="10435" max="10435" width="16.85546875" style="55" hidden="1"/>
    <col min="10436" max="10436" width="43.42578125" style="55" hidden="1"/>
    <col min="10437" max="10437" width="22.42578125" style="55" hidden="1"/>
    <col min="10438" max="10438" width="9.140625" style="55" hidden="1"/>
    <col min="10439" max="10439" width="13.85546875" style="55" hidden="1"/>
    <col min="10440" max="10688" width="9.140625" style="55" hidden="1"/>
    <col min="10689" max="10689" width="1.42578125" style="55" hidden="1"/>
    <col min="10690" max="10690" width="2.140625" style="55" hidden="1"/>
    <col min="10691" max="10691" width="16.85546875" style="55" hidden="1"/>
    <col min="10692" max="10692" width="43.42578125" style="55" hidden="1"/>
    <col min="10693" max="10693" width="22.42578125" style="55" hidden="1"/>
    <col min="10694" max="10694" width="9.140625" style="55" hidden="1"/>
    <col min="10695" max="10695" width="13.85546875" style="55" hidden="1"/>
    <col min="10696" max="10944" width="9.140625" style="55" hidden="1"/>
    <col min="10945" max="10945" width="1.42578125" style="55" hidden="1"/>
    <col min="10946" max="10946" width="2.140625" style="55" hidden="1"/>
    <col min="10947" max="10947" width="16.85546875" style="55" hidden="1"/>
    <col min="10948" max="10948" width="43.42578125" style="55" hidden="1"/>
    <col min="10949" max="10949" width="22.42578125" style="55" hidden="1"/>
    <col min="10950" max="10950" width="9.140625" style="55" hidden="1"/>
    <col min="10951" max="10951" width="13.85546875" style="55" hidden="1"/>
    <col min="10952" max="11200" width="9.140625" style="55" hidden="1"/>
    <col min="11201" max="11201" width="1.42578125" style="55" hidden="1"/>
    <col min="11202" max="11202" width="2.140625" style="55" hidden="1"/>
    <col min="11203" max="11203" width="16.85546875" style="55" hidden="1"/>
    <col min="11204" max="11204" width="43.42578125" style="55" hidden="1"/>
    <col min="11205" max="11205" width="22.42578125" style="55" hidden="1"/>
    <col min="11206" max="11206" width="9.140625" style="55" hidden="1"/>
    <col min="11207" max="11207" width="13.85546875" style="55" hidden="1"/>
    <col min="11208" max="11456" width="9.140625" style="55" hidden="1"/>
    <col min="11457" max="11457" width="1.42578125" style="55" hidden="1"/>
    <col min="11458" max="11458" width="2.140625" style="55" hidden="1"/>
    <col min="11459" max="11459" width="16.85546875" style="55" hidden="1"/>
    <col min="11460" max="11460" width="43.42578125" style="55" hidden="1"/>
    <col min="11461" max="11461" width="22.42578125" style="55" hidden="1"/>
    <col min="11462" max="11462" width="9.140625" style="55" hidden="1"/>
    <col min="11463" max="11463" width="13.85546875" style="55" hidden="1"/>
    <col min="11464" max="11712" width="9.140625" style="55" hidden="1"/>
    <col min="11713" max="11713" width="1.42578125" style="55" hidden="1"/>
    <col min="11714" max="11714" width="2.140625" style="55" hidden="1"/>
    <col min="11715" max="11715" width="16.85546875" style="55" hidden="1"/>
    <col min="11716" max="11716" width="43.42578125" style="55" hidden="1"/>
    <col min="11717" max="11717" width="22.42578125" style="55" hidden="1"/>
    <col min="11718" max="11718" width="9.140625" style="55" hidden="1"/>
    <col min="11719" max="11719" width="13.85546875" style="55" hidden="1"/>
    <col min="11720" max="11968" width="9.140625" style="55" hidden="1"/>
    <col min="11969" max="11969" width="1.42578125" style="55" hidden="1"/>
    <col min="11970" max="11970" width="2.140625" style="55" hidden="1"/>
    <col min="11971" max="11971" width="16.85546875" style="55" hidden="1"/>
    <col min="11972" max="11972" width="43.42578125" style="55" hidden="1"/>
    <col min="11973" max="11973" width="22.42578125" style="55" hidden="1"/>
    <col min="11974" max="11974" width="9.140625" style="55" hidden="1"/>
    <col min="11975" max="11975" width="13.85546875" style="55" hidden="1"/>
    <col min="11976" max="12224" width="9.140625" style="55" hidden="1"/>
    <col min="12225" max="12225" width="1.42578125" style="55" hidden="1"/>
    <col min="12226" max="12226" width="2.140625" style="55" hidden="1"/>
    <col min="12227" max="12227" width="16.85546875" style="55" hidden="1"/>
    <col min="12228" max="12228" width="43.42578125" style="55" hidden="1"/>
    <col min="12229" max="12229" width="22.42578125" style="55" hidden="1"/>
    <col min="12230" max="12230" width="9.140625" style="55" hidden="1"/>
    <col min="12231" max="12231" width="13.85546875" style="55" hidden="1"/>
    <col min="12232" max="12480" width="9.140625" style="55" hidden="1"/>
    <col min="12481" max="12481" width="1.42578125" style="55" hidden="1"/>
    <col min="12482" max="12482" width="2.140625" style="55" hidden="1"/>
    <col min="12483" max="12483" width="16.85546875" style="55" hidden="1"/>
    <col min="12484" max="12484" width="43.42578125" style="55" hidden="1"/>
    <col min="12485" max="12485" width="22.42578125" style="55" hidden="1"/>
    <col min="12486" max="12486" width="9.140625" style="55" hidden="1"/>
    <col min="12487" max="12487" width="13.85546875" style="55" hidden="1"/>
    <col min="12488" max="12736" width="9.140625" style="55" hidden="1"/>
    <col min="12737" max="12737" width="1.42578125" style="55" hidden="1"/>
    <col min="12738" max="12738" width="2.140625" style="55" hidden="1"/>
    <col min="12739" max="12739" width="16.85546875" style="55" hidden="1"/>
    <col min="12740" max="12740" width="43.42578125" style="55" hidden="1"/>
    <col min="12741" max="12741" width="22.42578125" style="55" hidden="1"/>
    <col min="12742" max="12742" width="9.140625" style="55" hidden="1"/>
    <col min="12743" max="12743" width="13.85546875" style="55" hidden="1"/>
    <col min="12744" max="12992" width="9.140625" style="55" hidden="1"/>
    <col min="12993" max="12993" width="1.42578125" style="55" hidden="1"/>
    <col min="12994" max="12994" width="2.140625" style="55" hidden="1"/>
    <col min="12995" max="12995" width="16.85546875" style="55" hidden="1"/>
    <col min="12996" max="12996" width="43.42578125" style="55" hidden="1"/>
    <col min="12997" max="12997" width="22.42578125" style="55" hidden="1"/>
    <col min="12998" max="12998" width="9.140625" style="55" hidden="1"/>
    <col min="12999" max="12999" width="13.85546875" style="55" hidden="1"/>
    <col min="13000" max="13248" width="9.140625" style="55" hidden="1"/>
    <col min="13249" max="13249" width="1.42578125" style="55" hidden="1"/>
    <col min="13250" max="13250" width="2.140625" style="55" hidden="1"/>
    <col min="13251" max="13251" width="16.85546875" style="55" hidden="1"/>
    <col min="13252" max="13252" width="43.42578125" style="55" hidden="1"/>
    <col min="13253" max="13253" width="22.42578125" style="55" hidden="1"/>
    <col min="13254" max="13254" width="9.140625" style="55" hidden="1"/>
    <col min="13255" max="13255" width="13.85546875" style="55" hidden="1"/>
    <col min="13256" max="13504" width="9.140625" style="55" hidden="1"/>
    <col min="13505" max="13505" width="1.42578125" style="55" hidden="1"/>
    <col min="13506" max="13506" width="2.140625" style="55" hidden="1"/>
    <col min="13507" max="13507" width="16.85546875" style="55" hidden="1"/>
    <col min="13508" max="13508" width="43.42578125" style="55" hidden="1"/>
    <col min="13509" max="13509" width="22.42578125" style="55" hidden="1"/>
    <col min="13510" max="13510" width="9.140625" style="55" hidden="1"/>
    <col min="13511" max="13511" width="13.85546875" style="55" hidden="1"/>
    <col min="13512" max="13760" width="9.140625" style="55" hidden="1"/>
    <col min="13761" max="13761" width="1.42578125" style="55" hidden="1"/>
    <col min="13762" max="13762" width="2.140625" style="55" hidden="1"/>
    <col min="13763" max="13763" width="16.85546875" style="55" hidden="1"/>
    <col min="13764" max="13764" width="43.42578125" style="55" hidden="1"/>
    <col min="13765" max="13765" width="22.42578125" style="55" hidden="1"/>
    <col min="13766" max="13766" width="9.140625" style="55" hidden="1"/>
    <col min="13767" max="13767" width="13.85546875" style="55" hidden="1"/>
    <col min="13768" max="14016" width="9.140625" style="55" hidden="1"/>
    <col min="14017" max="14017" width="1.42578125" style="55" hidden="1"/>
    <col min="14018" max="14018" width="2.140625" style="55" hidden="1"/>
    <col min="14019" max="14019" width="16.85546875" style="55" hidden="1"/>
    <col min="14020" max="14020" width="43.42578125" style="55" hidden="1"/>
    <col min="14021" max="14021" width="22.42578125" style="55" hidden="1"/>
    <col min="14022" max="14022" width="9.140625" style="55" hidden="1"/>
    <col min="14023" max="14023" width="13.85546875" style="55" hidden="1"/>
    <col min="14024" max="14272" width="9.140625" style="55" hidden="1"/>
    <col min="14273" max="14273" width="1.42578125" style="55" hidden="1"/>
    <col min="14274" max="14274" width="2.140625" style="55" hidden="1"/>
    <col min="14275" max="14275" width="16.85546875" style="55" hidden="1"/>
    <col min="14276" max="14276" width="43.42578125" style="55" hidden="1"/>
    <col min="14277" max="14277" width="22.42578125" style="55" hidden="1"/>
    <col min="14278" max="14278" width="9.140625" style="55" hidden="1"/>
    <col min="14279" max="14279" width="13.85546875" style="55" hidden="1"/>
    <col min="14280" max="14528" width="9.140625" style="55" hidden="1"/>
    <col min="14529" max="14529" width="1.42578125" style="55" hidden="1"/>
    <col min="14530" max="14530" width="2.140625" style="55" hidden="1"/>
    <col min="14531" max="14531" width="16.85546875" style="55" hidden="1"/>
    <col min="14532" max="14532" width="43.42578125" style="55" hidden="1"/>
    <col min="14533" max="14533" width="22.42578125" style="55" hidden="1"/>
    <col min="14534" max="14534" width="9.140625" style="55" hidden="1"/>
    <col min="14535" max="14535" width="13.85546875" style="55" hidden="1"/>
    <col min="14536" max="14784" width="9.140625" style="55" hidden="1"/>
    <col min="14785" max="14785" width="1.42578125" style="55" hidden="1"/>
    <col min="14786" max="14786" width="2.140625" style="55" hidden="1"/>
    <col min="14787" max="14787" width="16.85546875" style="55" hidden="1"/>
    <col min="14788" max="14788" width="43.42578125" style="55" hidden="1"/>
    <col min="14789" max="14789" width="22.42578125" style="55" hidden="1"/>
    <col min="14790" max="14790" width="9.140625" style="55" hidden="1"/>
    <col min="14791" max="14791" width="13.85546875" style="55" hidden="1"/>
    <col min="14792" max="15040" width="9.140625" style="55" hidden="1"/>
    <col min="15041" max="15041" width="1.42578125" style="55" hidden="1"/>
    <col min="15042" max="15042" width="2.140625" style="55" hidden="1"/>
    <col min="15043" max="15043" width="16.85546875" style="55" hidden="1"/>
    <col min="15044" max="15044" width="43.42578125" style="55" hidden="1"/>
    <col min="15045" max="15045" width="22.42578125" style="55" hidden="1"/>
    <col min="15046" max="15046" width="9.140625" style="55" hidden="1"/>
    <col min="15047" max="15047" width="13.85546875" style="55" hidden="1"/>
    <col min="15048" max="15296" width="9.140625" style="55" hidden="1"/>
    <col min="15297" max="15297" width="1.42578125" style="55" hidden="1"/>
    <col min="15298" max="15298" width="2.140625" style="55" hidden="1"/>
    <col min="15299" max="15299" width="16.85546875" style="55" hidden="1"/>
    <col min="15300" max="15300" width="43.42578125" style="55" hidden="1"/>
    <col min="15301" max="15301" width="22.42578125" style="55" hidden="1"/>
    <col min="15302" max="15302" width="9.140625" style="55" hidden="1"/>
    <col min="15303" max="15303" width="13.85546875" style="55" hidden="1"/>
    <col min="15304" max="15552" width="9.140625" style="55" hidden="1"/>
    <col min="15553" max="15553" width="1.42578125" style="55" hidden="1"/>
    <col min="15554" max="15554" width="2.140625" style="55" hidden="1"/>
    <col min="15555" max="15555" width="16.85546875" style="55" hidden="1"/>
    <col min="15556" max="15556" width="43.42578125" style="55" hidden="1"/>
    <col min="15557" max="15557" width="22.42578125" style="55" hidden="1"/>
    <col min="15558" max="15558" width="9.140625" style="55" hidden="1"/>
    <col min="15559" max="15559" width="13.85546875" style="55" hidden="1"/>
    <col min="15560" max="15808" width="9.140625" style="55" hidden="1"/>
    <col min="15809" max="15809" width="1.42578125" style="55" hidden="1"/>
    <col min="15810" max="15810" width="2.140625" style="55" hidden="1"/>
    <col min="15811" max="15811" width="16.85546875" style="55" hidden="1"/>
    <col min="15812" max="15812" width="43.42578125" style="55" hidden="1"/>
    <col min="15813" max="15813" width="22.42578125" style="55" hidden="1"/>
    <col min="15814" max="15814" width="9.140625" style="55" hidden="1"/>
    <col min="15815" max="15815" width="13.85546875" style="55" hidden="1"/>
    <col min="15816" max="16064" width="9.140625" style="55" hidden="1"/>
    <col min="16065" max="16065" width="1.42578125" style="55" hidden="1"/>
    <col min="16066" max="16066" width="2.140625" style="55" hidden="1"/>
    <col min="16067" max="16067" width="16.85546875" style="55" hidden="1"/>
    <col min="16068" max="16068" width="43.42578125" style="55" hidden="1"/>
    <col min="16069" max="16069" width="22.42578125" style="55" hidden="1"/>
    <col min="16070" max="16070" width="9.140625" style="55" hidden="1"/>
    <col min="16071" max="16071" width="13.85546875" style="55" hidden="1"/>
    <col min="16072" max="16384" width="9.140625" style="55" hidden="1"/>
  </cols>
  <sheetData>
    <row r="1" spans="2:4" ht="14.25" customHeight="1" x14ac:dyDescent="0.3"/>
    <row r="2" spans="2:4" ht="42" customHeight="1" x14ac:dyDescent="0.3">
      <c r="B2" s="174" t="s">
        <v>88</v>
      </c>
      <c r="C2" s="174"/>
      <c r="D2" s="174"/>
    </row>
    <row r="3" spans="2:4" x14ac:dyDescent="0.3">
      <c r="C3" s="56"/>
    </row>
    <row r="4" spans="2:4" ht="19.5" customHeight="1" x14ac:dyDescent="0.3">
      <c r="B4" s="181" t="s">
        <v>41</v>
      </c>
      <c r="C4" s="181"/>
      <c r="D4" s="97" t="s">
        <v>54</v>
      </c>
    </row>
    <row r="5" spans="2:4" ht="17.25" customHeight="1" x14ac:dyDescent="0.3">
      <c r="B5" s="171">
        <f>'Koptāme a+n'!$C$17</f>
        <v>0</v>
      </c>
      <c r="C5" s="171"/>
      <c r="D5" s="141">
        <f>'Neatt izm.'!F19</f>
        <v>0</v>
      </c>
    </row>
    <row r="6" spans="2:4" ht="17.25" customHeight="1" x14ac:dyDescent="0.3">
      <c r="B6" s="92"/>
      <c r="C6" s="93" t="s">
        <v>10</v>
      </c>
      <c r="D6" s="142">
        <f>SUM(D5:D5)</f>
        <v>0</v>
      </c>
    </row>
    <row r="7" spans="2:4" ht="10.5" customHeight="1" x14ac:dyDescent="0.3">
      <c r="B7" s="92"/>
      <c r="C7" s="93"/>
      <c r="D7" s="143"/>
    </row>
    <row r="8" spans="2:4" ht="17.25" hidden="1" customHeight="1" x14ac:dyDescent="0.3">
      <c r="B8" s="182" t="s">
        <v>1</v>
      </c>
      <c r="C8" s="182"/>
      <c r="D8" s="141">
        <f>ROUND(D6*21%,2)</f>
        <v>0</v>
      </c>
    </row>
    <row r="9" spans="2:4" ht="17.25" hidden="1" customHeight="1" x14ac:dyDescent="0.3">
      <c r="B9" s="92"/>
      <c r="C9" s="93" t="s">
        <v>11</v>
      </c>
      <c r="D9" s="142">
        <f>ROUND(D6+D8,2)</f>
        <v>0</v>
      </c>
    </row>
    <row r="10" spans="2:4" ht="14.25" x14ac:dyDescent="0.3">
      <c r="B10" s="59"/>
      <c r="C10" s="59"/>
      <c r="D10" s="59"/>
    </row>
    <row r="12" spans="2:4" hidden="1" x14ac:dyDescent="0.3">
      <c r="B12" s="58"/>
      <c r="C12" s="58"/>
      <c r="D12" s="58"/>
    </row>
    <row r="17" s="55" customFormat="1" hidden="1" x14ac:dyDescent="0.3"/>
    <row r="18" s="55" customFormat="1" hidden="1" x14ac:dyDescent="0.3"/>
    <row r="19" s="55" customFormat="1" hidden="1" x14ac:dyDescent="0.3"/>
    <row r="20" s="55" customFormat="1" hidden="1" x14ac:dyDescent="0.3"/>
    <row r="21" s="55" customFormat="1" hidden="1" x14ac:dyDescent="0.3"/>
    <row r="22" s="55" customFormat="1" hidden="1" x14ac:dyDescent="0.3"/>
    <row r="23" s="55" customFormat="1" hidden="1" x14ac:dyDescent="0.3"/>
    <row r="24" s="55" customFormat="1" hidden="1" x14ac:dyDescent="0.3"/>
    <row r="25" s="55" customFormat="1" hidden="1" x14ac:dyDescent="0.3"/>
    <row r="26" s="55" customFormat="1" hidden="1" x14ac:dyDescent="0.3"/>
    <row r="27" s="55" customFormat="1" hidden="1" x14ac:dyDescent="0.3"/>
    <row r="28" s="55" customFormat="1" hidden="1" x14ac:dyDescent="0.3"/>
    <row r="29" s="55" customFormat="1" hidden="1" x14ac:dyDescent="0.3"/>
    <row r="30" s="55" customFormat="1" hidden="1" x14ac:dyDescent="0.3"/>
    <row r="31" s="55" customFormat="1" hidden="1" x14ac:dyDescent="0.3"/>
    <row r="32" s="55" customFormat="1" hidden="1" x14ac:dyDescent="0.3"/>
    <row r="33" s="55" customFormat="1" hidden="1" x14ac:dyDescent="0.3"/>
    <row r="34" s="55" customFormat="1" hidden="1" x14ac:dyDescent="0.3"/>
    <row r="35" s="55" customFormat="1" hidden="1" x14ac:dyDescent="0.3"/>
    <row r="36" s="55" customFormat="1" hidden="1" x14ac:dyDescent="0.3"/>
    <row r="37" s="55" customFormat="1" hidden="1" x14ac:dyDescent="0.3"/>
    <row r="38" s="55" customFormat="1" hidden="1" x14ac:dyDescent="0.3"/>
    <row r="39" s="55" customFormat="1" hidden="1" x14ac:dyDescent="0.3"/>
    <row r="40" s="55" customFormat="1" hidden="1" x14ac:dyDescent="0.3"/>
    <row r="41" s="55" customFormat="1" hidden="1" x14ac:dyDescent="0.3"/>
    <row r="42" s="55" customFormat="1" hidden="1" x14ac:dyDescent="0.3"/>
    <row r="43" s="55" customFormat="1" hidden="1" x14ac:dyDescent="0.3"/>
    <row r="44" s="55" customFormat="1" hidden="1" x14ac:dyDescent="0.3"/>
    <row r="45" s="55" customFormat="1" hidden="1" x14ac:dyDescent="0.3"/>
    <row r="46" s="55" customFormat="1" hidden="1" x14ac:dyDescent="0.3"/>
    <row r="47" s="55" customFormat="1" hidden="1" x14ac:dyDescent="0.3"/>
    <row r="48" s="55" customFormat="1" hidden="1" x14ac:dyDescent="0.3"/>
    <row r="49" s="55" customFormat="1" hidden="1" x14ac:dyDescent="0.3"/>
    <row r="50" s="55" customFormat="1" hidden="1" x14ac:dyDescent="0.3"/>
    <row r="51" s="55" customFormat="1" hidden="1" x14ac:dyDescent="0.3"/>
    <row r="52" s="55" customFormat="1" hidden="1" x14ac:dyDescent="0.3"/>
    <row r="53" s="55" customFormat="1" hidden="1" x14ac:dyDescent="0.3"/>
    <row r="54" s="55" customFormat="1" hidden="1" x14ac:dyDescent="0.3"/>
    <row r="55" s="55" customFormat="1" hidden="1" x14ac:dyDescent="0.3"/>
    <row r="56" s="55" customFormat="1" hidden="1" x14ac:dyDescent="0.3"/>
  </sheetData>
  <mergeCells count="4">
    <mergeCell ref="B2:D2"/>
    <mergeCell ref="B4:C4"/>
    <mergeCell ref="B5:C5"/>
    <mergeCell ref="B8:C8"/>
  </mergeCells>
  <conditionalFormatting sqref="B5 D5:D6 D8">
    <cfRule type="cellIs" dxfId="56" priority="2" operator="equal">
      <formula>0</formula>
    </cfRule>
  </conditionalFormatting>
  <conditionalFormatting sqref="D9">
    <cfRule type="cellIs" dxfId="5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52A43-B4C7-4247-B899-4F316ECA05DF}">
  <sheetPr codeName="Sheet4">
    <tabColor theme="9" tint="0.39997558519241921"/>
  </sheetPr>
  <dimension ref="A1:XBO34"/>
  <sheetViews>
    <sheetView showGridLines="0" zoomScale="85" zoomScaleNormal="85" workbookViewId="0">
      <selection activeCell="J13" sqref="J13"/>
    </sheetView>
  </sheetViews>
  <sheetFormatPr defaultColWidth="0" defaultRowHeight="13.5" zeroHeight="1" x14ac:dyDescent="0.3"/>
  <cols>
    <col min="1" max="1" width="3.42578125" style="60" customWidth="1"/>
    <col min="2" max="2" width="8" style="60" customWidth="1"/>
    <col min="3" max="3" width="9.85546875" style="60" customWidth="1"/>
    <col min="4" max="4" width="32.5703125" style="60" customWidth="1"/>
    <col min="5" max="5" width="6.28515625" style="60" customWidth="1"/>
    <col min="6" max="6" width="19.85546875" style="60" customWidth="1"/>
    <col min="7" max="7" width="20.140625" style="60" customWidth="1"/>
    <col min="8" max="8" width="13" style="60" customWidth="1"/>
    <col min="9" max="9" width="14.140625" style="60" customWidth="1"/>
    <col min="10" max="10" width="13.7109375" style="60" customWidth="1"/>
    <col min="11" max="11" width="4" style="60" customWidth="1"/>
    <col min="12" max="163" width="9.140625" style="60" hidden="1"/>
    <col min="164" max="164" width="3.7109375" style="60" hidden="1"/>
    <col min="165" max="165" width="4.5703125" style="60" hidden="1"/>
    <col min="166" max="166" width="5.85546875" style="60" hidden="1"/>
    <col min="167" max="167" width="36" style="60" hidden="1"/>
    <col min="168" max="168" width="9.7109375" style="60" hidden="1"/>
    <col min="169" max="169" width="11.85546875" style="60" hidden="1"/>
    <col min="170" max="170" width="9" style="60" hidden="1"/>
    <col min="171" max="171" width="9.7109375" style="60" hidden="1"/>
    <col min="172" max="172" width="9.28515625" style="60" hidden="1"/>
    <col min="173" max="173" width="8.7109375" style="60" hidden="1"/>
    <col min="174" max="174" width="6.85546875" style="60" hidden="1"/>
    <col min="175" max="419" width="9.140625" style="60" hidden="1"/>
    <col min="420" max="420" width="3.7109375" style="60" hidden="1"/>
    <col min="421" max="421" width="4.5703125" style="60" hidden="1"/>
    <col min="422" max="422" width="5.85546875" style="60" hidden="1"/>
    <col min="423" max="423" width="36" style="60" hidden="1"/>
    <col min="424" max="424" width="9.7109375" style="60" hidden="1"/>
    <col min="425" max="425" width="11.85546875" style="60" hidden="1"/>
    <col min="426" max="426" width="9" style="60" hidden="1"/>
    <col min="427" max="427" width="9.7109375" style="60" hidden="1"/>
    <col min="428" max="428" width="9.28515625" style="60" hidden="1"/>
    <col min="429" max="429" width="8.7109375" style="60" hidden="1"/>
    <col min="430" max="430" width="6.85546875" style="60" hidden="1"/>
    <col min="431" max="675" width="9.140625" style="60" hidden="1"/>
    <col min="676" max="676" width="3.7109375" style="60" hidden="1"/>
    <col min="677" max="677" width="4.5703125" style="60" hidden="1"/>
    <col min="678" max="678" width="5.85546875" style="60" hidden="1"/>
    <col min="679" max="679" width="36" style="60" hidden="1"/>
    <col min="680" max="680" width="9.7109375" style="60" hidden="1"/>
    <col min="681" max="681" width="11.85546875" style="60" hidden="1"/>
    <col min="682" max="682" width="9" style="60" hidden="1"/>
    <col min="683" max="683" width="9.7109375" style="60" hidden="1"/>
    <col min="684" max="684" width="9.28515625" style="60" hidden="1"/>
    <col min="685" max="685" width="8.7109375" style="60" hidden="1"/>
    <col min="686" max="686" width="6.85546875" style="60" hidden="1"/>
    <col min="687" max="931" width="9.140625" style="60" hidden="1"/>
    <col min="932" max="932" width="3.7109375" style="60" hidden="1"/>
    <col min="933" max="933" width="4.5703125" style="60" hidden="1"/>
    <col min="934" max="934" width="5.85546875" style="60" hidden="1"/>
    <col min="935" max="935" width="36" style="60" hidden="1"/>
    <col min="936" max="936" width="9.7109375" style="60" hidden="1"/>
    <col min="937" max="937" width="11.85546875" style="60" hidden="1"/>
    <col min="938" max="938" width="9" style="60" hidden="1"/>
    <col min="939" max="939" width="9.7109375" style="60" hidden="1"/>
    <col min="940" max="940" width="9.28515625" style="60" hidden="1"/>
    <col min="941" max="941" width="8.7109375" style="60" hidden="1"/>
    <col min="942" max="942" width="6.85546875" style="60" hidden="1"/>
    <col min="943" max="1187" width="9.140625" style="60" hidden="1"/>
    <col min="1188" max="1188" width="3.7109375" style="60" hidden="1"/>
    <col min="1189" max="1189" width="4.5703125" style="60" hidden="1"/>
    <col min="1190" max="1190" width="5.85546875" style="60" hidden="1"/>
    <col min="1191" max="1191" width="36" style="60" hidden="1"/>
    <col min="1192" max="1192" width="9.7109375" style="60" hidden="1"/>
    <col min="1193" max="1193" width="11.85546875" style="60" hidden="1"/>
    <col min="1194" max="1194" width="9" style="60" hidden="1"/>
    <col min="1195" max="1195" width="9.7109375" style="60" hidden="1"/>
    <col min="1196" max="1196" width="9.28515625" style="60" hidden="1"/>
    <col min="1197" max="1197" width="8.7109375" style="60" hidden="1"/>
    <col min="1198" max="1198" width="6.85546875" style="60" hidden="1"/>
    <col min="1199" max="1443" width="9.140625" style="60" hidden="1"/>
    <col min="1444" max="1444" width="3.7109375" style="60" hidden="1"/>
    <col min="1445" max="1445" width="4.5703125" style="60" hidden="1"/>
    <col min="1446" max="1446" width="5.85546875" style="60" hidden="1"/>
    <col min="1447" max="1447" width="36" style="60" hidden="1"/>
    <col min="1448" max="1448" width="9.7109375" style="60" hidden="1"/>
    <col min="1449" max="1449" width="11.85546875" style="60" hidden="1"/>
    <col min="1450" max="1450" width="9" style="60" hidden="1"/>
    <col min="1451" max="1451" width="9.7109375" style="60" hidden="1"/>
    <col min="1452" max="1452" width="9.28515625" style="60" hidden="1"/>
    <col min="1453" max="1453" width="8.7109375" style="60" hidden="1"/>
    <col min="1454" max="1454" width="6.85546875" style="60" hidden="1"/>
    <col min="1455" max="1699" width="9.140625" style="60" hidden="1"/>
    <col min="1700" max="1700" width="3.7109375" style="60" hidden="1"/>
    <col min="1701" max="1701" width="4.5703125" style="60" hidden="1"/>
    <col min="1702" max="1702" width="5.85546875" style="60" hidden="1"/>
    <col min="1703" max="1703" width="36" style="60" hidden="1"/>
    <col min="1704" max="1704" width="9.7109375" style="60" hidden="1"/>
    <col min="1705" max="1705" width="11.85546875" style="60" hidden="1"/>
    <col min="1706" max="1706" width="9" style="60" hidden="1"/>
    <col min="1707" max="1707" width="9.7109375" style="60" hidden="1"/>
    <col min="1708" max="1708" width="9.28515625" style="60" hidden="1"/>
    <col min="1709" max="1709" width="8.7109375" style="60" hidden="1"/>
    <col min="1710" max="1710" width="6.85546875" style="60" hidden="1"/>
    <col min="1711" max="1955" width="9.140625" style="60" hidden="1"/>
    <col min="1956" max="1956" width="3.7109375" style="60" hidden="1"/>
    <col min="1957" max="1957" width="4.5703125" style="60" hidden="1"/>
    <col min="1958" max="1958" width="5.85546875" style="60" hidden="1"/>
    <col min="1959" max="1959" width="36" style="60" hidden="1"/>
    <col min="1960" max="1960" width="9.7109375" style="60" hidden="1"/>
    <col min="1961" max="1961" width="11.85546875" style="60" hidden="1"/>
    <col min="1962" max="1962" width="9" style="60" hidden="1"/>
    <col min="1963" max="1963" width="9.7109375" style="60" hidden="1"/>
    <col min="1964" max="1964" width="9.28515625" style="60" hidden="1"/>
    <col min="1965" max="1965" width="8.7109375" style="60" hidden="1"/>
    <col min="1966" max="1966" width="6.85546875" style="60" hidden="1"/>
    <col min="1967" max="2211" width="9.140625" style="60" hidden="1"/>
    <col min="2212" max="2212" width="3.7109375" style="60" hidden="1"/>
    <col min="2213" max="2213" width="4.5703125" style="60" hidden="1"/>
    <col min="2214" max="2214" width="5.85546875" style="60" hidden="1"/>
    <col min="2215" max="2215" width="36" style="60" hidden="1"/>
    <col min="2216" max="2216" width="9.7109375" style="60" hidden="1"/>
    <col min="2217" max="2217" width="11.85546875" style="60" hidden="1"/>
    <col min="2218" max="2218" width="9" style="60" hidden="1"/>
    <col min="2219" max="2219" width="9.7109375" style="60" hidden="1"/>
    <col min="2220" max="2220" width="9.28515625" style="60" hidden="1"/>
    <col min="2221" max="2221" width="8.7109375" style="60" hidden="1"/>
    <col min="2222" max="2222" width="6.85546875" style="60" hidden="1"/>
    <col min="2223" max="2467" width="9.140625" style="60" hidden="1"/>
    <col min="2468" max="2468" width="3.7109375" style="60" hidden="1"/>
    <col min="2469" max="2469" width="4.5703125" style="60" hidden="1"/>
    <col min="2470" max="2470" width="5.85546875" style="60" hidden="1"/>
    <col min="2471" max="2471" width="36" style="60" hidden="1"/>
    <col min="2472" max="2472" width="9.7109375" style="60" hidden="1"/>
    <col min="2473" max="2473" width="11.85546875" style="60" hidden="1"/>
    <col min="2474" max="2474" width="9" style="60" hidden="1"/>
    <col min="2475" max="2475" width="9.7109375" style="60" hidden="1"/>
    <col min="2476" max="2476" width="9.28515625" style="60" hidden="1"/>
    <col min="2477" max="2477" width="8.7109375" style="60" hidden="1"/>
    <col min="2478" max="2478" width="6.85546875" style="60" hidden="1"/>
    <col min="2479" max="2723" width="9.140625" style="60" hidden="1"/>
    <col min="2724" max="2724" width="3.7109375" style="60" hidden="1"/>
    <col min="2725" max="2725" width="4.5703125" style="60" hidden="1"/>
    <col min="2726" max="2726" width="5.85546875" style="60" hidden="1"/>
    <col min="2727" max="2727" width="36" style="60" hidden="1"/>
    <col min="2728" max="2728" width="9.7109375" style="60" hidden="1"/>
    <col min="2729" max="2729" width="11.85546875" style="60" hidden="1"/>
    <col min="2730" max="2730" width="9" style="60" hidden="1"/>
    <col min="2731" max="2731" width="9.7109375" style="60" hidden="1"/>
    <col min="2732" max="2732" width="9.28515625" style="60" hidden="1"/>
    <col min="2733" max="2733" width="8.7109375" style="60" hidden="1"/>
    <col min="2734" max="2734" width="6.85546875" style="60" hidden="1"/>
    <col min="2735" max="2979" width="9.140625" style="60" hidden="1"/>
    <col min="2980" max="2980" width="3.7109375" style="60" hidden="1"/>
    <col min="2981" max="2981" width="4.5703125" style="60" hidden="1"/>
    <col min="2982" max="2982" width="5.85546875" style="60" hidden="1"/>
    <col min="2983" max="2983" width="36" style="60" hidden="1"/>
    <col min="2984" max="2984" width="9.7109375" style="60" hidden="1"/>
    <col min="2985" max="2985" width="11.85546875" style="60" hidden="1"/>
    <col min="2986" max="2986" width="9" style="60" hidden="1"/>
    <col min="2987" max="2987" width="9.7109375" style="60" hidden="1"/>
    <col min="2988" max="2988" width="9.28515625" style="60" hidden="1"/>
    <col min="2989" max="2989" width="8.7109375" style="60" hidden="1"/>
    <col min="2990" max="2990" width="6.85546875" style="60" hidden="1"/>
    <col min="2991" max="3235" width="9.140625" style="60" hidden="1"/>
    <col min="3236" max="3236" width="3.7109375" style="60" hidden="1"/>
    <col min="3237" max="3237" width="4.5703125" style="60" hidden="1"/>
    <col min="3238" max="3238" width="5.85546875" style="60" hidden="1"/>
    <col min="3239" max="3239" width="36" style="60" hidden="1"/>
    <col min="3240" max="3240" width="9.7109375" style="60" hidden="1"/>
    <col min="3241" max="3241" width="11.85546875" style="60" hidden="1"/>
    <col min="3242" max="3242" width="9" style="60" hidden="1"/>
    <col min="3243" max="3243" width="9.7109375" style="60" hidden="1"/>
    <col min="3244" max="3244" width="9.28515625" style="60" hidden="1"/>
    <col min="3245" max="3245" width="8.7109375" style="60" hidden="1"/>
    <col min="3246" max="3246" width="6.85546875" style="60" hidden="1"/>
    <col min="3247" max="3491" width="9.140625" style="60" hidden="1"/>
    <col min="3492" max="3492" width="3.7109375" style="60" hidden="1"/>
    <col min="3493" max="3493" width="4.5703125" style="60" hidden="1"/>
    <col min="3494" max="3494" width="5.85546875" style="60" hidden="1"/>
    <col min="3495" max="3495" width="36" style="60" hidden="1"/>
    <col min="3496" max="3496" width="9.7109375" style="60" hidden="1"/>
    <col min="3497" max="3497" width="11.85546875" style="60" hidden="1"/>
    <col min="3498" max="3498" width="9" style="60" hidden="1"/>
    <col min="3499" max="3499" width="9.7109375" style="60" hidden="1"/>
    <col min="3500" max="3500" width="9.28515625" style="60" hidden="1"/>
    <col min="3501" max="3501" width="8.7109375" style="60" hidden="1"/>
    <col min="3502" max="3502" width="6.85546875" style="60" hidden="1"/>
    <col min="3503" max="3747" width="9.140625" style="60" hidden="1"/>
    <col min="3748" max="3748" width="3.7109375" style="60" hidden="1"/>
    <col min="3749" max="3749" width="4.5703125" style="60" hidden="1"/>
    <col min="3750" max="3750" width="5.85546875" style="60" hidden="1"/>
    <col min="3751" max="3751" width="36" style="60" hidden="1"/>
    <col min="3752" max="3752" width="9.7109375" style="60" hidden="1"/>
    <col min="3753" max="3753" width="11.85546875" style="60" hidden="1"/>
    <col min="3754" max="3754" width="9" style="60" hidden="1"/>
    <col min="3755" max="3755" width="9.7109375" style="60" hidden="1"/>
    <col min="3756" max="3756" width="9.28515625" style="60" hidden="1"/>
    <col min="3757" max="3757" width="8.7109375" style="60" hidden="1"/>
    <col min="3758" max="3758" width="6.85546875" style="60" hidden="1"/>
    <col min="3759" max="4003" width="9.140625" style="60" hidden="1"/>
    <col min="4004" max="4004" width="3.7109375" style="60" hidden="1"/>
    <col min="4005" max="4005" width="4.5703125" style="60" hidden="1"/>
    <col min="4006" max="4006" width="5.85546875" style="60" hidden="1"/>
    <col min="4007" max="4007" width="36" style="60" hidden="1"/>
    <col min="4008" max="4008" width="9.7109375" style="60" hidden="1"/>
    <col min="4009" max="4009" width="11.85546875" style="60" hidden="1"/>
    <col min="4010" max="4010" width="9" style="60" hidden="1"/>
    <col min="4011" max="4011" width="9.7109375" style="60" hidden="1"/>
    <col min="4012" max="4012" width="9.28515625" style="60" hidden="1"/>
    <col min="4013" max="4013" width="8.7109375" style="60" hidden="1"/>
    <col min="4014" max="4014" width="6.85546875" style="60" hidden="1"/>
    <col min="4015" max="4259" width="9.140625" style="60" hidden="1"/>
    <col min="4260" max="4260" width="3.7109375" style="60" hidden="1"/>
    <col min="4261" max="4261" width="4.5703125" style="60" hidden="1"/>
    <col min="4262" max="4262" width="5.85546875" style="60" hidden="1"/>
    <col min="4263" max="4263" width="36" style="60" hidden="1"/>
    <col min="4264" max="4264" width="9.7109375" style="60" hidden="1"/>
    <col min="4265" max="4265" width="11.85546875" style="60" hidden="1"/>
    <col min="4266" max="4266" width="9" style="60" hidden="1"/>
    <col min="4267" max="4267" width="9.7109375" style="60" hidden="1"/>
    <col min="4268" max="4268" width="9.28515625" style="60" hidden="1"/>
    <col min="4269" max="4269" width="8.7109375" style="60" hidden="1"/>
    <col min="4270" max="4270" width="6.85546875" style="60" hidden="1"/>
    <col min="4271" max="4515" width="9.140625" style="60" hidden="1"/>
    <col min="4516" max="4516" width="3.7109375" style="60" hidden="1"/>
    <col min="4517" max="4517" width="4.5703125" style="60" hidden="1"/>
    <col min="4518" max="4518" width="5.85546875" style="60" hidden="1"/>
    <col min="4519" max="4519" width="36" style="60" hidden="1"/>
    <col min="4520" max="4520" width="9.7109375" style="60" hidden="1"/>
    <col min="4521" max="4521" width="11.85546875" style="60" hidden="1"/>
    <col min="4522" max="4522" width="9" style="60" hidden="1"/>
    <col min="4523" max="4523" width="9.7109375" style="60" hidden="1"/>
    <col min="4524" max="4524" width="9.28515625" style="60" hidden="1"/>
    <col min="4525" max="4525" width="8.7109375" style="60" hidden="1"/>
    <col min="4526" max="4526" width="6.85546875" style="60" hidden="1"/>
    <col min="4527" max="4771" width="9.140625" style="60" hidden="1"/>
    <col min="4772" max="4772" width="3.7109375" style="60" hidden="1"/>
    <col min="4773" max="4773" width="4.5703125" style="60" hidden="1"/>
    <col min="4774" max="4774" width="5.85546875" style="60" hidden="1"/>
    <col min="4775" max="4775" width="36" style="60" hidden="1"/>
    <col min="4776" max="4776" width="9.7109375" style="60" hidden="1"/>
    <col min="4777" max="4777" width="11.85546875" style="60" hidden="1"/>
    <col min="4778" max="4778" width="9" style="60" hidden="1"/>
    <col min="4779" max="4779" width="9.7109375" style="60" hidden="1"/>
    <col min="4780" max="4780" width="9.28515625" style="60" hidden="1"/>
    <col min="4781" max="4781" width="8.7109375" style="60" hidden="1"/>
    <col min="4782" max="4782" width="6.85546875" style="60" hidden="1"/>
    <col min="4783" max="5027" width="9.140625" style="60" hidden="1"/>
    <col min="5028" max="5028" width="3.7109375" style="60" hidden="1"/>
    <col min="5029" max="5029" width="4.5703125" style="60" hidden="1"/>
    <col min="5030" max="5030" width="5.85546875" style="60" hidden="1"/>
    <col min="5031" max="5031" width="36" style="60" hidden="1"/>
    <col min="5032" max="5032" width="9.7109375" style="60" hidden="1"/>
    <col min="5033" max="5033" width="11.85546875" style="60" hidden="1"/>
    <col min="5034" max="5034" width="9" style="60" hidden="1"/>
    <col min="5035" max="5035" width="9.7109375" style="60" hidden="1"/>
    <col min="5036" max="5036" width="9.28515625" style="60" hidden="1"/>
    <col min="5037" max="5037" width="8.7109375" style="60" hidden="1"/>
    <col min="5038" max="5038" width="6.85546875" style="60" hidden="1"/>
    <col min="5039" max="5283" width="9.140625" style="60" hidden="1"/>
    <col min="5284" max="5284" width="3.7109375" style="60" hidden="1"/>
    <col min="5285" max="5285" width="4.5703125" style="60" hidden="1"/>
    <col min="5286" max="5286" width="5.85546875" style="60" hidden="1"/>
    <col min="5287" max="5287" width="36" style="60" hidden="1"/>
    <col min="5288" max="5288" width="9.7109375" style="60" hidden="1"/>
    <col min="5289" max="5289" width="11.85546875" style="60" hidden="1"/>
    <col min="5290" max="5290" width="9" style="60" hidden="1"/>
    <col min="5291" max="5291" width="9.7109375" style="60" hidden="1"/>
    <col min="5292" max="5292" width="9.28515625" style="60" hidden="1"/>
    <col min="5293" max="5293" width="8.7109375" style="60" hidden="1"/>
    <col min="5294" max="5294" width="6.85546875" style="60" hidden="1"/>
    <col min="5295" max="5539" width="9.140625" style="60" hidden="1"/>
    <col min="5540" max="5540" width="3.7109375" style="60" hidden="1"/>
    <col min="5541" max="5541" width="4.5703125" style="60" hidden="1"/>
    <col min="5542" max="5542" width="5.85546875" style="60" hidden="1"/>
    <col min="5543" max="5543" width="36" style="60" hidden="1"/>
    <col min="5544" max="5544" width="9.7109375" style="60" hidden="1"/>
    <col min="5545" max="5545" width="11.85546875" style="60" hidden="1"/>
    <col min="5546" max="5546" width="9" style="60" hidden="1"/>
    <col min="5547" max="5547" width="9.7109375" style="60" hidden="1"/>
    <col min="5548" max="5548" width="9.28515625" style="60" hidden="1"/>
    <col min="5549" max="5549" width="8.7109375" style="60" hidden="1"/>
    <col min="5550" max="5550" width="6.85546875" style="60" hidden="1"/>
    <col min="5551" max="5795" width="9.140625" style="60" hidden="1"/>
    <col min="5796" max="5796" width="3.7109375" style="60" hidden="1"/>
    <col min="5797" max="5797" width="4.5703125" style="60" hidden="1"/>
    <col min="5798" max="5798" width="5.85546875" style="60" hidden="1"/>
    <col min="5799" max="5799" width="36" style="60" hidden="1"/>
    <col min="5800" max="5800" width="9.7109375" style="60" hidden="1"/>
    <col min="5801" max="5801" width="11.85546875" style="60" hidden="1"/>
    <col min="5802" max="5802" width="9" style="60" hidden="1"/>
    <col min="5803" max="5803" width="9.7109375" style="60" hidden="1"/>
    <col min="5804" max="5804" width="9.28515625" style="60" hidden="1"/>
    <col min="5805" max="5805" width="8.7109375" style="60" hidden="1"/>
    <col min="5806" max="5806" width="6.85546875" style="60" hidden="1"/>
    <col min="5807" max="6051" width="9.140625" style="60" hidden="1"/>
    <col min="6052" max="6052" width="3.7109375" style="60" hidden="1"/>
    <col min="6053" max="6053" width="4.5703125" style="60" hidden="1"/>
    <col min="6054" max="6054" width="5.85546875" style="60" hidden="1"/>
    <col min="6055" max="6055" width="36" style="60" hidden="1"/>
    <col min="6056" max="6056" width="9.7109375" style="60" hidden="1"/>
    <col min="6057" max="6057" width="11.85546875" style="60" hidden="1"/>
    <col min="6058" max="6058" width="9" style="60" hidden="1"/>
    <col min="6059" max="6059" width="9.7109375" style="60" hidden="1"/>
    <col min="6060" max="6060" width="9.28515625" style="60" hidden="1"/>
    <col min="6061" max="6061" width="8.7109375" style="60" hidden="1"/>
    <col min="6062" max="6062" width="6.85546875" style="60" hidden="1"/>
    <col min="6063" max="6307" width="9.140625" style="60" hidden="1"/>
    <col min="6308" max="6308" width="3.7109375" style="60" hidden="1"/>
    <col min="6309" max="6309" width="4.5703125" style="60" hidden="1"/>
    <col min="6310" max="6310" width="5.85546875" style="60" hidden="1"/>
    <col min="6311" max="6311" width="36" style="60" hidden="1"/>
    <col min="6312" max="6312" width="9.7109375" style="60" hidden="1"/>
    <col min="6313" max="6313" width="11.85546875" style="60" hidden="1"/>
    <col min="6314" max="6314" width="9" style="60" hidden="1"/>
    <col min="6315" max="6315" width="9.7109375" style="60" hidden="1"/>
    <col min="6316" max="6316" width="9.28515625" style="60" hidden="1"/>
    <col min="6317" max="6317" width="8.7109375" style="60" hidden="1"/>
    <col min="6318" max="6318" width="6.85546875" style="60" hidden="1"/>
    <col min="6319" max="6563" width="9.140625" style="60" hidden="1"/>
    <col min="6564" max="6564" width="3.7109375" style="60" hidden="1"/>
    <col min="6565" max="6565" width="4.5703125" style="60" hidden="1"/>
    <col min="6566" max="6566" width="5.85546875" style="60" hidden="1"/>
    <col min="6567" max="6567" width="36" style="60" hidden="1"/>
    <col min="6568" max="6568" width="9.7109375" style="60" hidden="1"/>
    <col min="6569" max="6569" width="11.85546875" style="60" hidden="1"/>
    <col min="6570" max="6570" width="9" style="60" hidden="1"/>
    <col min="6571" max="6571" width="9.7109375" style="60" hidden="1"/>
    <col min="6572" max="6572" width="9.28515625" style="60" hidden="1"/>
    <col min="6573" max="6573" width="8.7109375" style="60" hidden="1"/>
    <col min="6574" max="6574" width="6.85546875" style="60" hidden="1"/>
    <col min="6575" max="6819" width="9.140625" style="60" hidden="1"/>
    <col min="6820" max="6820" width="3.7109375" style="60" hidden="1"/>
    <col min="6821" max="6821" width="4.5703125" style="60" hidden="1"/>
    <col min="6822" max="6822" width="5.85546875" style="60" hidden="1"/>
    <col min="6823" max="6823" width="36" style="60" hidden="1"/>
    <col min="6824" max="6824" width="9.7109375" style="60" hidden="1"/>
    <col min="6825" max="6825" width="11.85546875" style="60" hidden="1"/>
    <col min="6826" max="6826" width="9" style="60" hidden="1"/>
    <col min="6827" max="6827" width="9.7109375" style="60" hidden="1"/>
    <col min="6828" max="6828" width="9.28515625" style="60" hidden="1"/>
    <col min="6829" max="6829" width="8.7109375" style="60" hidden="1"/>
    <col min="6830" max="6830" width="6.85546875" style="60" hidden="1"/>
    <col min="6831" max="7075" width="9.140625" style="60" hidden="1"/>
    <col min="7076" max="7076" width="3.7109375" style="60" hidden="1"/>
    <col min="7077" max="7077" width="4.5703125" style="60" hidden="1"/>
    <col min="7078" max="7078" width="5.85546875" style="60" hidden="1"/>
    <col min="7079" max="7079" width="36" style="60" hidden="1"/>
    <col min="7080" max="7080" width="9.7109375" style="60" hidden="1"/>
    <col min="7081" max="7081" width="11.85546875" style="60" hidden="1"/>
    <col min="7082" max="7082" width="9" style="60" hidden="1"/>
    <col min="7083" max="7083" width="9.7109375" style="60" hidden="1"/>
    <col min="7084" max="7084" width="9.28515625" style="60" hidden="1"/>
    <col min="7085" max="7085" width="8.7109375" style="60" hidden="1"/>
    <col min="7086" max="7086" width="6.85546875" style="60" hidden="1"/>
    <col min="7087" max="7331" width="9.140625" style="60" hidden="1"/>
    <col min="7332" max="7332" width="3.7109375" style="60" hidden="1"/>
    <col min="7333" max="7333" width="4.5703125" style="60" hidden="1"/>
    <col min="7334" max="7334" width="5.85546875" style="60" hidden="1"/>
    <col min="7335" max="7335" width="36" style="60" hidden="1"/>
    <col min="7336" max="7336" width="9.7109375" style="60" hidden="1"/>
    <col min="7337" max="7337" width="11.85546875" style="60" hidden="1"/>
    <col min="7338" max="7338" width="9" style="60" hidden="1"/>
    <col min="7339" max="7339" width="9.7109375" style="60" hidden="1"/>
    <col min="7340" max="7340" width="9.28515625" style="60" hidden="1"/>
    <col min="7341" max="7341" width="8.7109375" style="60" hidden="1"/>
    <col min="7342" max="7342" width="6.85546875" style="60" hidden="1"/>
    <col min="7343" max="7587" width="9.140625" style="60" hidden="1"/>
    <col min="7588" max="7588" width="3.7109375" style="60" hidden="1"/>
    <col min="7589" max="7589" width="4.5703125" style="60" hidden="1"/>
    <col min="7590" max="7590" width="5.85546875" style="60" hidden="1"/>
    <col min="7591" max="7591" width="36" style="60" hidden="1"/>
    <col min="7592" max="7592" width="9.7109375" style="60" hidden="1"/>
    <col min="7593" max="7593" width="11.85546875" style="60" hidden="1"/>
    <col min="7594" max="7594" width="9" style="60" hidden="1"/>
    <col min="7595" max="7595" width="9.7109375" style="60" hidden="1"/>
    <col min="7596" max="7596" width="9.28515625" style="60" hidden="1"/>
    <col min="7597" max="7597" width="8.7109375" style="60" hidden="1"/>
    <col min="7598" max="7598" width="6.85546875" style="60" hidden="1"/>
    <col min="7599" max="7843" width="9.140625" style="60" hidden="1"/>
    <col min="7844" max="7844" width="3.7109375" style="60" hidden="1"/>
    <col min="7845" max="7845" width="4.5703125" style="60" hidden="1"/>
    <col min="7846" max="7846" width="5.85546875" style="60" hidden="1"/>
    <col min="7847" max="7847" width="36" style="60" hidden="1"/>
    <col min="7848" max="7848" width="9.7109375" style="60" hidden="1"/>
    <col min="7849" max="7849" width="11.85546875" style="60" hidden="1"/>
    <col min="7850" max="7850" width="9" style="60" hidden="1"/>
    <col min="7851" max="7851" width="9.7109375" style="60" hidden="1"/>
    <col min="7852" max="7852" width="9.28515625" style="60" hidden="1"/>
    <col min="7853" max="7853" width="8.7109375" style="60" hidden="1"/>
    <col min="7854" max="7854" width="6.85546875" style="60" hidden="1"/>
    <col min="7855" max="8099" width="9.140625" style="60" hidden="1"/>
    <col min="8100" max="8100" width="3.7109375" style="60" hidden="1"/>
    <col min="8101" max="8101" width="4.5703125" style="60" hidden="1"/>
    <col min="8102" max="8102" width="5.85546875" style="60" hidden="1"/>
    <col min="8103" max="8103" width="36" style="60" hidden="1"/>
    <col min="8104" max="8104" width="9.7109375" style="60" hidden="1"/>
    <col min="8105" max="8105" width="11.85546875" style="60" hidden="1"/>
    <col min="8106" max="8106" width="9" style="60" hidden="1"/>
    <col min="8107" max="8107" width="9.7109375" style="60" hidden="1"/>
    <col min="8108" max="8108" width="9.28515625" style="60" hidden="1"/>
    <col min="8109" max="8109" width="8.7109375" style="60" hidden="1"/>
    <col min="8110" max="8110" width="6.85546875" style="60" hidden="1"/>
    <col min="8111" max="8355" width="9.140625" style="60" hidden="1"/>
    <col min="8356" max="8356" width="3.7109375" style="60" hidden="1"/>
    <col min="8357" max="8357" width="4.5703125" style="60" hidden="1"/>
    <col min="8358" max="8358" width="5.85546875" style="60" hidden="1"/>
    <col min="8359" max="8359" width="36" style="60" hidden="1"/>
    <col min="8360" max="8360" width="9.7109375" style="60" hidden="1"/>
    <col min="8361" max="8361" width="11.85546875" style="60" hidden="1"/>
    <col min="8362" max="8362" width="9" style="60" hidden="1"/>
    <col min="8363" max="8363" width="9.7109375" style="60" hidden="1"/>
    <col min="8364" max="8364" width="9.28515625" style="60" hidden="1"/>
    <col min="8365" max="8365" width="8.7109375" style="60" hidden="1"/>
    <col min="8366" max="8366" width="6.85546875" style="60" hidden="1"/>
    <col min="8367" max="8611" width="9.140625" style="60" hidden="1"/>
    <col min="8612" max="8612" width="3.7109375" style="60" hidden="1"/>
    <col min="8613" max="8613" width="4.5703125" style="60" hidden="1"/>
    <col min="8614" max="8614" width="5.85546875" style="60" hidden="1"/>
    <col min="8615" max="8615" width="36" style="60" hidden="1"/>
    <col min="8616" max="8616" width="9.7109375" style="60" hidden="1"/>
    <col min="8617" max="8617" width="11.85546875" style="60" hidden="1"/>
    <col min="8618" max="8618" width="9" style="60" hidden="1"/>
    <col min="8619" max="8619" width="9.7109375" style="60" hidden="1"/>
    <col min="8620" max="8620" width="9.28515625" style="60" hidden="1"/>
    <col min="8621" max="8621" width="8.7109375" style="60" hidden="1"/>
    <col min="8622" max="8622" width="6.85546875" style="60" hidden="1"/>
    <col min="8623" max="8867" width="9.140625" style="60" hidden="1"/>
    <col min="8868" max="8868" width="3.7109375" style="60" hidden="1"/>
    <col min="8869" max="8869" width="4.5703125" style="60" hidden="1"/>
    <col min="8870" max="8870" width="5.85546875" style="60" hidden="1"/>
    <col min="8871" max="8871" width="36" style="60" hidden="1"/>
    <col min="8872" max="8872" width="9.7109375" style="60" hidden="1"/>
    <col min="8873" max="8873" width="11.85546875" style="60" hidden="1"/>
    <col min="8874" max="8874" width="9" style="60" hidden="1"/>
    <col min="8875" max="8875" width="9.7109375" style="60" hidden="1"/>
    <col min="8876" max="8876" width="9.28515625" style="60" hidden="1"/>
    <col min="8877" max="8877" width="8.7109375" style="60" hidden="1"/>
    <col min="8878" max="8878" width="6.85546875" style="60" hidden="1"/>
    <col min="8879" max="9123" width="9.140625" style="60" hidden="1"/>
    <col min="9124" max="9124" width="3.7109375" style="60" hidden="1"/>
    <col min="9125" max="9125" width="4.5703125" style="60" hidden="1"/>
    <col min="9126" max="9126" width="5.85546875" style="60" hidden="1"/>
    <col min="9127" max="9127" width="36" style="60" hidden="1"/>
    <col min="9128" max="9128" width="9.7109375" style="60" hidden="1"/>
    <col min="9129" max="9129" width="11.85546875" style="60" hidden="1"/>
    <col min="9130" max="9130" width="9" style="60" hidden="1"/>
    <col min="9131" max="9131" width="9.7109375" style="60" hidden="1"/>
    <col min="9132" max="9132" width="9.28515625" style="60" hidden="1"/>
    <col min="9133" max="9133" width="8.7109375" style="60" hidden="1"/>
    <col min="9134" max="9134" width="6.85546875" style="60" hidden="1"/>
    <col min="9135" max="9379" width="9.140625" style="60" hidden="1"/>
    <col min="9380" max="9380" width="3.7109375" style="60" hidden="1"/>
    <col min="9381" max="9381" width="4.5703125" style="60" hidden="1"/>
    <col min="9382" max="9382" width="5.85546875" style="60" hidden="1"/>
    <col min="9383" max="9383" width="36" style="60" hidden="1"/>
    <col min="9384" max="9384" width="9.7109375" style="60" hidden="1"/>
    <col min="9385" max="9385" width="11.85546875" style="60" hidden="1"/>
    <col min="9386" max="9386" width="9" style="60" hidden="1"/>
    <col min="9387" max="9387" width="9.7109375" style="60" hidden="1"/>
    <col min="9388" max="9388" width="9.28515625" style="60" hidden="1"/>
    <col min="9389" max="9389" width="8.7109375" style="60" hidden="1"/>
    <col min="9390" max="9390" width="6.85546875" style="60" hidden="1"/>
    <col min="9391" max="9635" width="9.140625" style="60" hidden="1"/>
    <col min="9636" max="9636" width="3.7109375" style="60" hidden="1"/>
    <col min="9637" max="9637" width="4.5703125" style="60" hidden="1"/>
    <col min="9638" max="9638" width="5.85546875" style="60" hidden="1"/>
    <col min="9639" max="9639" width="36" style="60" hidden="1"/>
    <col min="9640" max="9640" width="9.7109375" style="60" hidden="1"/>
    <col min="9641" max="9641" width="11.85546875" style="60" hidden="1"/>
    <col min="9642" max="9642" width="9" style="60" hidden="1"/>
    <col min="9643" max="9643" width="9.7109375" style="60" hidden="1"/>
    <col min="9644" max="9644" width="9.28515625" style="60" hidden="1"/>
    <col min="9645" max="9645" width="8.7109375" style="60" hidden="1"/>
    <col min="9646" max="9646" width="6.85546875" style="60" hidden="1"/>
    <col min="9647" max="9891" width="9.140625" style="60" hidden="1"/>
    <col min="9892" max="9892" width="3.7109375" style="60" hidden="1"/>
    <col min="9893" max="9893" width="4.5703125" style="60" hidden="1"/>
    <col min="9894" max="9894" width="5.85546875" style="60" hidden="1"/>
    <col min="9895" max="9895" width="36" style="60" hidden="1"/>
    <col min="9896" max="9896" width="9.7109375" style="60" hidden="1"/>
    <col min="9897" max="9897" width="11.85546875" style="60" hidden="1"/>
    <col min="9898" max="9898" width="9" style="60" hidden="1"/>
    <col min="9899" max="9899" width="9.7109375" style="60" hidden="1"/>
    <col min="9900" max="9900" width="9.28515625" style="60" hidden="1"/>
    <col min="9901" max="9901" width="8.7109375" style="60" hidden="1"/>
    <col min="9902" max="9902" width="6.85546875" style="60" hidden="1"/>
    <col min="9903" max="10147" width="9.140625" style="60" hidden="1"/>
    <col min="10148" max="10148" width="3.7109375" style="60" hidden="1"/>
    <col min="10149" max="10149" width="4.5703125" style="60" hidden="1"/>
    <col min="10150" max="10150" width="5.85546875" style="60" hidden="1"/>
    <col min="10151" max="10151" width="36" style="60" hidden="1"/>
    <col min="10152" max="10152" width="9.7109375" style="60" hidden="1"/>
    <col min="10153" max="10153" width="11.85546875" style="60" hidden="1"/>
    <col min="10154" max="10154" width="9" style="60" hidden="1"/>
    <col min="10155" max="10155" width="9.7109375" style="60" hidden="1"/>
    <col min="10156" max="10156" width="9.28515625" style="60" hidden="1"/>
    <col min="10157" max="10157" width="8.7109375" style="60" hidden="1"/>
    <col min="10158" max="10158" width="6.85546875" style="60" hidden="1"/>
    <col min="10159" max="10403" width="9.140625" style="60" hidden="1"/>
    <col min="10404" max="10404" width="3.7109375" style="60" hidden="1"/>
    <col min="10405" max="10405" width="4.5703125" style="60" hidden="1"/>
    <col min="10406" max="10406" width="5.85546875" style="60" hidden="1"/>
    <col min="10407" max="10407" width="36" style="60" hidden="1"/>
    <col min="10408" max="10408" width="9.7109375" style="60" hidden="1"/>
    <col min="10409" max="10409" width="11.85546875" style="60" hidden="1"/>
    <col min="10410" max="10410" width="9" style="60" hidden="1"/>
    <col min="10411" max="10411" width="9.7109375" style="60" hidden="1"/>
    <col min="10412" max="10412" width="9.28515625" style="60" hidden="1"/>
    <col min="10413" max="10413" width="8.7109375" style="60" hidden="1"/>
    <col min="10414" max="10414" width="6.85546875" style="60" hidden="1"/>
    <col min="10415" max="10659" width="9.140625" style="60" hidden="1"/>
    <col min="10660" max="10660" width="3.7109375" style="60" hidden="1"/>
    <col min="10661" max="10661" width="4.5703125" style="60" hidden="1"/>
    <col min="10662" max="10662" width="5.85546875" style="60" hidden="1"/>
    <col min="10663" max="10663" width="36" style="60" hidden="1"/>
    <col min="10664" max="10664" width="9.7109375" style="60" hidden="1"/>
    <col min="10665" max="10665" width="11.85546875" style="60" hidden="1"/>
    <col min="10666" max="10666" width="9" style="60" hidden="1"/>
    <col min="10667" max="10667" width="9.7109375" style="60" hidden="1"/>
    <col min="10668" max="10668" width="9.28515625" style="60" hidden="1"/>
    <col min="10669" max="10669" width="8.7109375" style="60" hidden="1"/>
    <col min="10670" max="10670" width="6.85546875" style="60" hidden="1"/>
    <col min="10671" max="10915" width="9.140625" style="60" hidden="1"/>
    <col min="10916" max="10916" width="3.7109375" style="60" hidden="1"/>
    <col min="10917" max="10917" width="4.5703125" style="60" hidden="1"/>
    <col min="10918" max="10918" width="5.85546875" style="60" hidden="1"/>
    <col min="10919" max="10919" width="36" style="60" hidden="1"/>
    <col min="10920" max="10920" width="9.7109375" style="60" hidden="1"/>
    <col min="10921" max="10921" width="11.85546875" style="60" hidden="1"/>
    <col min="10922" max="10922" width="9" style="60" hidden="1"/>
    <col min="10923" max="10923" width="9.7109375" style="60" hidden="1"/>
    <col min="10924" max="10924" width="9.28515625" style="60" hidden="1"/>
    <col min="10925" max="10925" width="8.7109375" style="60" hidden="1"/>
    <col min="10926" max="10926" width="6.85546875" style="60" hidden="1"/>
    <col min="10927" max="11171" width="9.140625" style="60" hidden="1"/>
    <col min="11172" max="11172" width="3.7109375" style="60" hidden="1"/>
    <col min="11173" max="11173" width="4.5703125" style="60" hidden="1"/>
    <col min="11174" max="11174" width="5.85546875" style="60" hidden="1"/>
    <col min="11175" max="11175" width="36" style="60" hidden="1"/>
    <col min="11176" max="11176" width="9.7109375" style="60" hidden="1"/>
    <col min="11177" max="11177" width="11.85546875" style="60" hidden="1"/>
    <col min="11178" max="11178" width="9" style="60" hidden="1"/>
    <col min="11179" max="11179" width="9.7109375" style="60" hidden="1"/>
    <col min="11180" max="11180" width="9.28515625" style="60" hidden="1"/>
    <col min="11181" max="11181" width="8.7109375" style="60" hidden="1"/>
    <col min="11182" max="11182" width="6.85546875" style="60" hidden="1"/>
    <col min="11183" max="11427" width="9.140625" style="60" hidden="1"/>
    <col min="11428" max="11428" width="3.7109375" style="60" hidden="1"/>
    <col min="11429" max="11429" width="4.5703125" style="60" hidden="1"/>
    <col min="11430" max="11430" width="5.85546875" style="60" hidden="1"/>
    <col min="11431" max="11431" width="36" style="60" hidden="1"/>
    <col min="11432" max="11432" width="9.7109375" style="60" hidden="1"/>
    <col min="11433" max="11433" width="11.85546875" style="60" hidden="1"/>
    <col min="11434" max="11434" width="9" style="60" hidden="1"/>
    <col min="11435" max="11435" width="9.7109375" style="60" hidden="1"/>
    <col min="11436" max="11436" width="9.28515625" style="60" hidden="1"/>
    <col min="11437" max="11437" width="8.7109375" style="60" hidden="1"/>
    <col min="11438" max="11438" width="6.85546875" style="60" hidden="1"/>
    <col min="11439" max="11683" width="9.140625" style="60" hidden="1"/>
    <col min="11684" max="11684" width="3.7109375" style="60" hidden="1"/>
    <col min="11685" max="11685" width="4.5703125" style="60" hidden="1"/>
    <col min="11686" max="11686" width="5.85546875" style="60" hidden="1"/>
    <col min="11687" max="11687" width="36" style="60" hidden="1"/>
    <col min="11688" max="11688" width="9.7109375" style="60" hidden="1"/>
    <col min="11689" max="11689" width="11.85546875" style="60" hidden="1"/>
    <col min="11690" max="11690" width="9" style="60" hidden="1"/>
    <col min="11691" max="11691" width="9.7109375" style="60" hidden="1"/>
    <col min="11692" max="11692" width="9.28515625" style="60" hidden="1"/>
    <col min="11693" max="11693" width="8.7109375" style="60" hidden="1"/>
    <col min="11694" max="11694" width="6.85546875" style="60" hidden="1"/>
    <col min="11695" max="11939" width="9.140625" style="60" hidden="1"/>
    <col min="11940" max="11940" width="3.7109375" style="60" hidden="1"/>
    <col min="11941" max="11941" width="4.5703125" style="60" hidden="1"/>
    <col min="11942" max="11942" width="5.85546875" style="60" hidden="1"/>
    <col min="11943" max="11943" width="36" style="60" hidden="1"/>
    <col min="11944" max="11944" width="9.7109375" style="60" hidden="1"/>
    <col min="11945" max="11945" width="11.85546875" style="60" hidden="1"/>
    <col min="11946" max="11946" width="9" style="60" hidden="1"/>
    <col min="11947" max="11947" width="9.7109375" style="60" hidden="1"/>
    <col min="11948" max="11948" width="9.28515625" style="60" hidden="1"/>
    <col min="11949" max="11949" width="8.7109375" style="60" hidden="1"/>
    <col min="11950" max="11950" width="6.85546875" style="60" hidden="1"/>
    <col min="11951" max="12195" width="9.140625" style="60" hidden="1"/>
    <col min="12196" max="12196" width="3.7109375" style="60" hidden="1"/>
    <col min="12197" max="12197" width="4.5703125" style="60" hidden="1"/>
    <col min="12198" max="12198" width="5.85546875" style="60" hidden="1"/>
    <col min="12199" max="12199" width="36" style="60" hidden="1"/>
    <col min="12200" max="12200" width="9.7109375" style="60" hidden="1"/>
    <col min="12201" max="12201" width="11.85546875" style="60" hidden="1"/>
    <col min="12202" max="12202" width="9" style="60" hidden="1"/>
    <col min="12203" max="12203" width="9.7109375" style="60" hidden="1"/>
    <col min="12204" max="12204" width="9.28515625" style="60" hidden="1"/>
    <col min="12205" max="12205" width="8.7109375" style="60" hidden="1"/>
    <col min="12206" max="12206" width="6.85546875" style="60" hidden="1"/>
    <col min="12207" max="12451" width="9.140625" style="60" hidden="1"/>
    <col min="12452" max="12452" width="3.7109375" style="60" hidden="1"/>
    <col min="12453" max="12453" width="4.5703125" style="60" hidden="1"/>
    <col min="12454" max="12454" width="5.85546875" style="60" hidden="1"/>
    <col min="12455" max="12455" width="36" style="60" hidden="1"/>
    <col min="12456" max="12456" width="9.7109375" style="60" hidden="1"/>
    <col min="12457" max="12457" width="11.85546875" style="60" hidden="1"/>
    <col min="12458" max="12458" width="9" style="60" hidden="1"/>
    <col min="12459" max="12459" width="9.7109375" style="60" hidden="1"/>
    <col min="12460" max="12460" width="9.28515625" style="60" hidden="1"/>
    <col min="12461" max="12461" width="8.7109375" style="60" hidden="1"/>
    <col min="12462" max="12462" width="6.85546875" style="60" hidden="1"/>
    <col min="12463" max="12707" width="9.140625" style="60" hidden="1"/>
    <col min="12708" max="12708" width="3.7109375" style="60" hidden="1"/>
    <col min="12709" max="12709" width="4.5703125" style="60" hidden="1"/>
    <col min="12710" max="12710" width="5.85546875" style="60" hidden="1"/>
    <col min="12711" max="12711" width="36" style="60" hidden="1"/>
    <col min="12712" max="12712" width="9.7109375" style="60" hidden="1"/>
    <col min="12713" max="12713" width="11.85546875" style="60" hidden="1"/>
    <col min="12714" max="12714" width="9" style="60" hidden="1"/>
    <col min="12715" max="12715" width="9.7109375" style="60" hidden="1"/>
    <col min="12716" max="12716" width="9.28515625" style="60" hidden="1"/>
    <col min="12717" max="12717" width="8.7109375" style="60" hidden="1"/>
    <col min="12718" max="12718" width="6.85546875" style="60" hidden="1"/>
    <col min="12719" max="12963" width="9.140625" style="60" hidden="1"/>
    <col min="12964" max="12964" width="3.7109375" style="60" hidden="1"/>
    <col min="12965" max="12965" width="4.5703125" style="60" hidden="1"/>
    <col min="12966" max="12966" width="5.85546875" style="60" hidden="1"/>
    <col min="12967" max="12967" width="36" style="60" hidden="1"/>
    <col min="12968" max="12968" width="9.7109375" style="60" hidden="1"/>
    <col min="12969" max="12969" width="11.85546875" style="60" hidden="1"/>
    <col min="12970" max="12970" width="9" style="60" hidden="1"/>
    <col min="12971" max="12971" width="9.7109375" style="60" hidden="1"/>
    <col min="12972" max="12972" width="9.28515625" style="60" hidden="1"/>
    <col min="12973" max="12973" width="8.7109375" style="60" hidden="1"/>
    <col min="12974" max="12974" width="6.85546875" style="60" hidden="1"/>
    <col min="12975" max="13219" width="9.140625" style="60" hidden="1"/>
    <col min="13220" max="13220" width="3.7109375" style="60" hidden="1"/>
    <col min="13221" max="13221" width="4.5703125" style="60" hidden="1"/>
    <col min="13222" max="13222" width="5.85546875" style="60" hidden="1"/>
    <col min="13223" max="13223" width="36" style="60" hidden="1"/>
    <col min="13224" max="13224" width="9.7109375" style="60" hidden="1"/>
    <col min="13225" max="13225" width="11.85546875" style="60" hidden="1"/>
    <col min="13226" max="13226" width="9" style="60" hidden="1"/>
    <col min="13227" max="13227" width="9.7109375" style="60" hidden="1"/>
    <col min="13228" max="13228" width="9.28515625" style="60" hidden="1"/>
    <col min="13229" max="13229" width="8.7109375" style="60" hidden="1"/>
    <col min="13230" max="13230" width="6.85546875" style="60" hidden="1"/>
    <col min="13231" max="13475" width="9.140625" style="60" hidden="1"/>
    <col min="13476" max="13476" width="3.7109375" style="60" hidden="1"/>
    <col min="13477" max="13477" width="4.5703125" style="60" hidden="1"/>
    <col min="13478" max="13478" width="5.85546875" style="60" hidden="1"/>
    <col min="13479" max="13479" width="36" style="60" hidden="1"/>
    <col min="13480" max="13480" width="9.7109375" style="60" hidden="1"/>
    <col min="13481" max="13481" width="11.85546875" style="60" hidden="1"/>
    <col min="13482" max="13482" width="9" style="60" hidden="1"/>
    <col min="13483" max="13483" width="9.7109375" style="60" hidden="1"/>
    <col min="13484" max="13484" width="9.28515625" style="60" hidden="1"/>
    <col min="13485" max="13485" width="8.7109375" style="60" hidden="1"/>
    <col min="13486" max="13486" width="6.85546875" style="60" hidden="1"/>
    <col min="13487" max="13731" width="9.140625" style="60" hidden="1"/>
    <col min="13732" max="13732" width="3.7109375" style="60" hidden="1"/>
    <col min="13733" max="13733" width="4.5703125" style="60" hidden="1"/>
    <col min="13734" max="13734" width="5.85546875" style="60" hidden="1"/>
    <col min="13735" max="13735" width="36" style="60" hidden="1"/>
    <col min="13736" max="13736" width="9.7109375" style="60" hidden="1"/>
    <col min="13737" max="13737" width="11.85546875" style="60" hidden="1"/>
    <col min="13738" max="13738" width="9" style="60" hidden="1"/>
    <col min="13739" max="13739" width="9.7109375" style="60" hidden="1"/>
    <col min="13740" max="13740" width="9.28515625" style="60" hidden="1"/>
    <col min="13741" max="13741" width="8.7109375" style="60" hidden="1"/>
    <col min="13742" max="13742" width="6.85546875" style="60" hidden="1"/>
    <col min="13743" max="13987" width="9.140625" style="60" hidden="1"/>
    <col min="13988" max="13988" width="3.7109375" style="60" hidden="1"/>
    <col min="13989" max="13989" width="4.5703125" style="60" hidden="1"/>
    <col min="13990" max="13990" width="5.85546875" style="60" hidden="1"/>
    <col min="13991" max="13991" width="36" style="60" hidden="1"/>
    <col min="13992" max="13992" width="9.7109375" style="60" hidden="1"/>
    <col min="13993" max="13993" width="11.85546875" style="60" hidden="1"/>
    <col min="13994" max="13994" width="9" style="60" hidden="1"/>
    <col min="13995" max="13995" width="9.7109375" style="60" hidden="1"/>
    <col min="13996" max="13996" width="9.28515625" style="60" hidden="1"/>
    <col min="13997" max="13997" width="8.7109375" style="60" hidden="1"/>
    <col min="13998" max="13998" width="6.85546875" style="60" hidden="1"/>
    <col min="13999" max="14243" width="9.140625" style="60" hidden="1"/>
    <col min="14244" max="14244" width="3.7109375" style="60" hidden="1"/>
    <col min="14245" max="14245" width="4.5703125" style="60" hidden="1"/>
    <col min="14246" max="14246" width="5.85546875" style="60" hidden="1"/>
    <col min="14247" max="14247" width="36" style="60" hidden="1"/>
    <col min="14248" max="14248" width="9.7109375" style="60" hidden="1"/>
    <col min="14249" max="14249" width="11.85546875" style="60" hidden="1"/>
    <col min="14250" max="14250" width="9" style="60" hidden="1"/>
    <col min="14251" max="14251" width="9.7109375" style="60" hidden="1"/>
    <col min="14252" max="14252" width="9.28515625" style="60" hidden="1"/>
    <col min="14253" max="14253" width="8.7109375" style="60" hidden="1"/>
    <col min="14254" max="14254" width="6.85546875" style="60" hidden="1"/>
    <col min="14255" max="14499" width="9.140625" style="60" hidden="1"/>
    <col min="14500" max="14500" width="3.7109375" style="60" hidden="1"/>
    <col min="14501" max="14501" width="4.5703125" style="60" hidden="1"/>
    <col min="14502" max="14502" width="5.85546875" style="60" hidden="1"/>
    <col min="14503" max="14503" width="36" style="60" hidden="1"/>
    <col min="14504" max="14504" width="9.7109375" style="60" hidden="1"/>
    <col min="14505" max="14505" width="11.85546875" style="60" hidden="1"/>
    <col min="14506" max="14506" width="9" style="60" hidden="1"/>
    <col min="14507" max="14507" width="9.7109375" style="60" hidden="1"/>
    <col min="14508" max="14508" width="9.28515625" style="60" hidden="1"/>
    <col min="14509" max="14509" width="8.7109375" style="60" hidden="1"/>
    <col min="14510" max="14510" width="6.85546875" style="60" hidden="1"/>
    <col min="14511" max="14755" width="9.140625" style="60" hidden="1"/>
    <col min="14756" max="14756" width="3.7109375" style="60" hidden="1"/>
    <col min="14757" max="14757" width="4.5703125" style="60" hidden="1"/>
    <col min="14758" max="14758" width="5.85546875" style="60" hidden="1"/>
    <col min="14759" max="14759" width="36" style="60" hidden="1"/>
    <col min="14760" max="14760" width="9.7109375" style="60" hidden="1"/>
    <col min="14761" max="14761" width="11.85546875" style="60" hidden="1"/>
    <col min="14762" max="14762" width="9" style="60" hidden="1"/>
    <col min="14763" max="14763" width="9.7109375" style="60" hidden="1"/>
    <col min="14764" max="14764" width="9.28515625" style="60" hidden="1"/>
    <col min="14765" max="14765" width="8.7109375" style="60" hidden="1"/>
    <col min="14766" max="14766" width="6.85546875" style="60" hidden="1"/>
    <col min="14767" max="15011" width="9.140625" style="60" hidden="1"/>
    <col min="15012" max="15012" width="3.7109375" style="60" hidden="1"/>
    <col min="15013" max="15013" width="4.5703125" style="60" hidden="1"/>
    <col min="15014" max="15014" width="5.85546875" style="60" hidden="1"/>
    <col min="15015" max="15015" width="36" style="60" hidden="1"/>
    <col min="15016" max="15016" width="9.7109375" style="60" hidden="1"/>
    <col min="15017" max="15017" width="11.85546875" style="60" hidden="1"/>
    <col min="15018" max="15018" width="9" style="60" hidden="1"/>
    <col min="15019" max="15019" width="9.7109375" style="60" hidden="1"/>
    <col min="15020" max="15020" width="9.28515625" style="60" hidden="1"/>
    <col min="15021" max="15021" width="8.7109375" style="60" hidden="1"/>
    <col min="15022" max="15022" width="6.85546875" style="60" hidden="1"/>
    <col min="15023" max="15267" width="9.140625" style="60" hidden="1"/>
    <col min="15268" max="15268" width="3.7109375" style="60" hidden="1"/>
    <col min="15269" max="15269" width="4.5703125" style="60" hidden="1"/>
    <col min="15270" max="15270" width="5.85546875" style="60" hidden="1"/>
    <col min="15271" max="15271" width="36" style="60" hidden="1"/>
    <col min="15272" max="15272" width="9.7109375" style="60" hidden="1"/>
    <col min="15273" max="15273" width="11.85546875" style="60" hidden="1"/>
    <col min="15274" max="15274" width="9" style="60" hidden="1"/>
    <col min="15275" max="15275" width="9.7109375" style="60" hidden="1"/>
    <col min="15276" max="15276" width="9.28515625" style="60" hidden="1"/>
    <col min="15277" max="15277" width="8.7109375" style="60" hidden="1"/>
    <col min="15278" max="15278" width="6.85546875" style="60" hidden="1"/>
    <col min="15279" max="15523" width="9.140625" style="60" hidden="1"/>
    <col min="15524" max="15524" width="3.7109375" style="60" hidden="1"/>
    <col min="15525" max="15525" width="4.5703125" style="60" hidden="1"/>
    <col min="15526" max="15526" width="5.85546875" style="60" hidden="1"/>
    <col min="15527" max="15527" width="36" style="60" hidden="1"/>
    <col min="15528" max="15528" width="9.7109375" style="60" hidden="1"/>
    <col min="15529" max="15529" width="11.85546875" style="60" hidden="1"/>
    <col min="15530" max="15530" width="9" style="60" hidden="1"/>
    <col min="15531" max="15531" width="9.7109375" style="60" hidden="1"/>
    <col min="15532" max="15532" width="9.28515625" style="60" hidden="1"/>
    <col min="15533" max="15533" width="8.7109375" style="60" hidden="1"/>
    <col min="15534" max="15534" width="6.85546875" style="60" hidden="1"/>
    <col min="15535" max="15779" width="9.140625" style="60" hidden="1"/>
    <col min="15780" max="15780" width="3.7109375" style="60" hidden="1"/>
    <col min="15781" max="15781" width="4.5703125" style="60" hidden="1"/>
    <col min="15782" max="15782" width="5.85546875" style="60" hidden="1"/>
    <col min="15783" max="15783" width="36" style="60" hidden="1"/>
    <col min="15784" max="15784" width="9.7109375" style="60" hidden="1"/>
    <col min="15785" max="15785" width="11.85546875" style="60" hidden="1"/>
    <col min="15786" max="15786" width="9" style="60" hidden="1"/>
    <col min="15787" max="15787" width="9.7109375" style="60" hidden="1"/>
    <col min="15788" max="15788" width="9.28515625" style="60" hidden="1"/>
    <col min="15789" max="15789" width="8.7109375" style="60" hidden="1"/>
    <col min="15790" max="15790" width="6.85546875" style="60" hidden="1"/>
    <col min="15791" max="16035" width="9.140625" style="60" hidden="1"/>
    <col min="16036" max="16036" width="3.7109375" style="60" hidden="1"/>
    <col min="16037" max="16037" width="4.5703125" style="60" hidden="1"/>
    <col min="16038" max="16038" width="5.85546875" style="60" hidden="1"/>
    <col min="16039" max="16039" width="36" style="60" hidden="1"/>
    <col min="16040" max="16040" width="9.7109375" style="60" hidden="1"/>
    <col min="16041" max="16041" width="11.85546875" style="60" hidden="1"/>
    <col min="16042" max="16042" width="9" style="60" hidden="1"/>
    <col min="16043" max="16043" width="9.7109375" style="60" hidden="1"/>
    <col min="16044" max="16044" width="9.28515625" style="60" hidden="1"/>
    <col min="16045" max="16045" width="8.7109375" style="60" hidden="1"/>
    <col min="16046" max="16046" width="6.85546875" style="60" hidden="1"/>
    <col min="16047" max="16291" width="9.140625" style="60" hidden="1"/>
    <col min="16292" max="16384" width="3.7109375" style="60" hidden="1"/>
  </cols>
  <sheetData>
    <row r="1" spans="2:10" x14ac:dyDescent="0.3">
      <c r="D1" s="71"/>
      <c r="H1" s="185"/>
      <c r="I1" s="185"/>
      <c r="J1" s="185"/>
    </row>
    <row r="2" spans="2:10" ht="39.75" customHeight="1" x14ac:dyDescent="0.3">
      <c r="B2" s="186" t="s">
        <v>89</v>
      </c>
      <c r="C2" s="186"/>
      <c r="D2" s="186"/>
      <c r="E2" s="186"/>
      <c r="F2" s="186"/>
      <c r="G2" s="186"/>
      <c r="H2" s="186"/>
      <c r="I2" s="186"/>
      <c r="J2" s="186"/>
    </row>
    <row r="3" spans="2:10" ht="19.5" customHeight="1" x14ac:dyDescent="0.3">
      <c r="B3" s="81"/>
      <c r="C3" s="81"/>
      <c r="D3" s="81"/>
      <c r="E3" s="81"/>
      <c r="F3" s="81"/>
      <c r="G3" s="81"/>
      <c r="H3" s="81"/>
      <c r="I3" s="81"/>
      <c r="J3" s="81"/>
    </row>
    <row r="4" spans="2:10" ht="19.5" customHeight="1" x14ac:dyDescent="0.3">
      <c r="B4" s="188"/>
      <c r="C4" s="188"/>
      <c r="D4" s="188"/>
      <c r="E4" s="188"/>
      <c r="F4" s="188"/>
      <c r="G4" s="188"/>
      <c r="H4" s="188"/>
      <c r="I4" s="188"/>
      <c r="J4" s="188"/>
    </row>
    <row r="5" spans="2:10" ht="15.75" customHeight="1" x14ac:dyDescent="0.3">
      <c r="B5" s="189" t="s">
        <v>64</v>
      </c>
      <c r="C5" s="189"/>
      <c r="D5" s="189"/>
      <c r="E5" s="189"/>
      <c r="F5" s="189"/>
      <c r="G5" s="189"/>
      <c r="H5" s="189"/>
      <c r="I5" s="189"/>
      <c r="J5" s="189"/>
    </row>
    <row r="6" spans="2:10" ht="11.25" customHeight="1" x14ac:dyDescent="0.3">
      <c r="B6" s="82"/>
      <c r="C6" s="82"/>
      <c r="D6" s="187"/>
      <c r="E6" s="187"/>
      <c r="F6" s="187"/>
      <c r="G6" s="187"/>
      <c r="H6" s="187"/>
      <c r="I6" s="187"/>
      <c r="J6" s="187"/>
    </row>
    <row r="7" spans="2:10" ht="18.75" customHeight="1" x14ac:dyDescent="0.3">
      <c r="B7" s="62"/>
      <c r="C7" s="62"/>
      <c r="D7" s="89" t="s">
        <v>59</v>
      </c>
      <c r="E7" s="192">
        <f>F22</f>
        <v>0</v>
      </c>
      <c r="F7" s="192"/>
      <c r="G7" s="83"/>
      <c r="H7" s="83"/>
      <c r="I7" s="83"/>
      <c r="J7" s="83"/>
    </row>
    <row r="8" spans="2:10" ht="19.5" customHeight="1" x14ac:dyDescent="0.3">
      <c r="B8" s="62"/>
      <c r="C8" s="62"/>
      <c r="D8" s="89" t="s">
        <v>5</v>
      </c>
      <c r="E8" s="193">
        <f>J18</f>
        <v>0</v>
      </c>
      <c r="F8" s="193"/>
      <c r="G8" s="83"/>
      <c r="H8" s="83"/>
      <c r="I8" s="83"/>
      <c r="J8" s="83"/>
    </row>
    <row r="9" spans="2:10" ht="14.25" x14ac:dyDescent="0.3">
      <c r="B9" s="62"/>
      <c r="C9" s="62"/>
      <c r="D9" s="62"/>
      <c r="E9" s="62"/>
      <c r="F9" s="62"/>
      <c r="G9" s="84"/>
      <c r="H9" s="84"/>
      <c r="I9" s="84"/>
      <c r="J9" s="84"/>
    </row>
    <row r="10" spans="2:10" x14ac:dyDescent="0.3">
      <c r="B10" s="190" t="s">
        <v>6</v>
      </c>
      <c r="C10" s="190" t="s">
        <v>63</v>
      </c>
      <c r="D10" s="190" t="s">
        <v>7</v>
      </c>
      <c r="E10" s="190"/>
      <c r="F10" s="190" t="s">
        <v>55</v>
      </c>
      <c r="G10" s="190" t="s">
        <v>8</v>
      </c>
      <c r="H10" s="190"/>
      <c r="I10" s="190"/>
      <c r="J10" s="190" t="s">
        <v>9</v>
      </c>
    </row>
    <row r="11" spans="2:10" x14ac:dyDescent="0.3">
      <c r="B11" s="190"/>
      <c r="C11" s="190"/>
      <c r="D11" s="190"/>
      <c r="E11" s="190"/>
      <c r="F11" s="190"/>
      <c r="G11" s="98" t="s">
        <v>56</v>
      </c>
      <c r="H11" s="98" t="s">
        <v>57</v>
      </c>
      <c r="I11" s="98" t="s">
        <v>58</v>
      </c>
      <c r="J11" s="190"/>
    </row>
    <row r="12" spans="2:10" ht="17.25" customHeight="1" x14ac:dyDescent="0.3">
      <c r="B12" s="72">
        <f>IF(F12=0,0,IF(COUNTBLANK(F12)=1,0,COUNTA($F$12:F12)))</f>
        <v>0</v>
      </c>
      <c r="C12" s="72">
        <f>'Kops attiec'!C12</f>
        <v>0</v>
      </c>
      <c r="D12" s="191">
        <f>'Neatt izm.'!D12:E12</f>
        <v>0</v>
      </c>
      <c r="E12" s="191"/>
      <c r="F12" s="144">
        <f>'Kops attiec'!F12</f>
        <v>0</v>
      </c>
      <c r="G12" s="144">
        <f>'Kops attiec'!G12</f>
        <v>0</v>
      </c>
      <c r="H12" s="144">
        <f>'Kops attiec'!H12</f>
        <v>0</v>
      </c>
      <c r="I12" s="144">
        <f>'Kops attiec'!I12</f>
        <v>0</v>
      </c>
      <c r="J12" s="145">
        <f>'Kops attiec'!J12</f>
        <v>0</v>
      </c>
    </row>
    <row r="13" spans="2:10" ht="17.25" customHeight="1" x14ac:dyDescent="0.3">
      <c r="B13" s="72">
        <f>IF(F13=0,0,IF(COUNTBLANK(F13)=1,0,COUNTA($F$12:F13)))</f>
        <v>0</v>
      </c>
      <c r="C13" s="72">
        <f>'Neatt izm.'!C12</f>
        <v>0</v>
      </c>
      <c r="D13" s="191">
        <f>'Neatt izm.'!D12:E12</f>
        <v>0</v>
      </c>
      <c r="E13" s="191"/>
      <c r="F13" s="144">
        <f>'Neatt izm.'!F12</f>
        <v>0</v>
      </c>
      <c r="G13" s="144">
        <f>'Neatt izm.'!G12</f>
        <v>0</v>
      </c>
      <c r="H13" s="144">
        <f>'Neatt izm.'!H12</f>
        <v>0</v>
      </c>
      <c r="I13" s="144">
        <f>'Neatt izm.'!I12</f>
        <v>0</v>
      </c>
      <c r="J13" s="145">
        <f>'Neatt izm.'!J12</f>
        <v>0</v>
      </c>
    </row>
    <row r="14" spans="2:10" ht="17.25" customHeight="1" x14ac:dyDescent="0.3">
      <c r="B14" s="72">
        <f>IF(F14=0,0,IF(COUNTBLANK(F14)=1,0,COUNTA($F$12:F14)))</f>
        <v>0</v>
      </c>
      <c r="C14" s="72">
        <f>'Kops attiec'!C13</f>
        <v>0</v>
      </c>
      <c r="D14" s="191">
        <f>'Kops attiec'!D13:E13</f>
        <v>0</v>
      </c>
      <c r="E14" s="191"/>
      <c r="F14" s="144">
        <f>'Kops attiec'!F13</f>
        <v>0</v>
      </c>
      <c r="G14" s="144">
        <f>'Kops attiec'!G13</f>
        <v>0</v>
      </c>
      <c r="H14" s="144">
        <f>'Kops attiec'!H13</f>
        <v>0</v>
      </c>
      <c r="I14" s="144">
        <f>'Kops attiec'!I13</f>
        <v>0</v>
      </c>
      <c r="J14" s="145">
        <f>'Kops attiec'!J13</f>
        <v>0</v>
      </c>
    </row>
    <row r="15" spans="2:10" ht="17.25" customHeight="1" x14ac:dyDescent="0.3">
      <c r="B15" s="72">
        <f>IF(F15=0,0,IF(COUNTBLANK(F15)=1,0,COUNTA($F$12:F15)))</f>
        <v>0</v>
      </c>
      <c r="C15" s="72">
        <f>'Neatt izm.'!C13</f>
        <v>0</v>
      </c>
      <c r="D15" s="191">
        <f>'Neatt izm.'!D13:E13</f>
        <v>0</v>
      </c>
      <c r="E15" s="191"/>
      <c r="F15" s="144">
        <f>'Neatt izm.'!F13</f>
        <v>0</v>
      </c>
      <c r="G15" s="144">
        <f>'Neatt izm.'!G13</f>
        <v>0</v>
      </c>
      <c r="H15" s="144">
        <f>'Neatt izm.'!H13</f>
        <v>0</v>
      </c>
      <c r="I15" s="144">
        <f>'Neatt izm.'!I13</f>
        <v>0</v>
      </c>
      <c r="J15" s="145">
        <f>'Neatt izm.'!J13</f>
        <v>0</v>
      </c>
    </row>
    <row r="16" spans="2:10" ht="17.25" customHeight="1" x14ac:dyDescent="0.3">
      <c r="B16" s="72">
        <f>IF(F16=0,0,IF(COUNTBLANK(F16)=1,0,COUNTA($F$12:F16)))</f>
        <v>0</v>
      </c>
      <c r="C16" s="72">
        <f>'Kops attiec'!C14</f>
        <v>0</v>
      </c>
      <c r="D16" s="191">
        <f>'Kops attiec'!D14:E14</f>
        <v>0</v>
      </c>
      <c r="E16" s="191"/>
      <c r="F16" s="144">
        <f>'Kops attiec'!F14</f>
        <v>0</v>
      </c>
      <c r="G16" s="144">
        <f>'Kops attiec'!G14</f>
        <v>0</v>
      </c>
      <c r="H16" s="144">
        <f>'Kops attiec'!H14</f>
        <v>0</v>
      </c>
      <c r="I16" s="144">
        <f>'Kops attiec'!I14</f>
        <v>0</v>
      </c>
      <c r="J16" s="145">
        <f>'Kops attiec'!J14</f>
        <v>0</v>
      </c>
    </row>
    <row r="17" spans="2:10" ht="17.25" customHeight="1" x14ac:dyDescent="0.3">
      <c r="B17" s="72">
        <f>IF(F17=0,0,IF(COUNTBLANK(F17)=1,0,COUNTA($F$12:F17)))</f>
        <v>0</v>
      </c>
      <c r="C17" s="72">
        <f>'Neatt izm.'!C14</f>
        <v>0</v>
      </c>
      <c r="D17" s="191">
        <f>'Neatt izm.'!D14:E14</f>
        <v>0</v>
      </c>
      <c r="E17" s="191"/>
      <c r="F17" s="144">
        <f>'Neatt izm.'!F14</f>
        <v>0</v>
      </c>
      <c r="G17" s="144">
        <f>'Neatt izm.'!G14</f>
        <v>0</v>
      </c>
      <c r="H17" s="144">
        <f>'Neatt izm.'!H14</f>
        <v>0</v>
      </c>
      <c r="I17" s="144">
        <f>'Neatt izm.'!I14</f>
        <v>0</v>
      </c>
      <c r="J17" s="145">
        <f>'Neatt izm.'!J14</f>
        <v>0</v>
      </c>
    </row>
    <row r="18" spans="2:10" ht="17.25" customHeight="1" x14ac:dyDescent="0.3">
      <c r="B18" s="183" t="s">
        <v>0</v>
      </c>
      <c r="C18" s="183"/>
      <c r="D18" s="183"/>
      <c r="E18" s="183"/>
      <c r="F18" s="138">
        <f>SUM(F12:F17)</f>
        <v>0</v>
      </c>
      <c r="G18" s="138">
        <f>SUM(G12:G17)</f>
        <v>0</v>
      </c>
      <c r="H18" s="138">
        <f>SUM(H12:H17)</f>
        <v>0</v>
      </c>
      <c r="I18" s="138">
        <f>SUM(I12:I17)</f>
        <v>0</v>
      </c>
      <c r="J18" s="149">
        <f>SUM(J12:J17)</f>
        <v>0</v>
      </c>
    </row>
    <row r="19" spans="2:10" ht="17.25" customHeight="1" x14ac:dyDescent="0.3">
      <c r="B19" s="183" t="s">
        <v>81</v>
      </c>
      <c r="C19" s="183"/>
      <c r="D19" s="183"/>
      <c r="E19" s="94"/>
      <c r="F19" s="138">
        <f>ROUND(F18*$E19,2)</f>
        <v>0</v>
      </c>
      <c r="G19" s="86"/>
      <c r="H19" s="86"/>
      <c r="I19" s="86"/>
      <c r="J19" s="86"/>
    </row>
    <row r="20" spans="2:10" ht="17.25" customHeight="1" x14ac:dyDescent="0.3">
      <c r="B20" s="194" t="s">
        <v>82</v>
      </c>
      <c r="C20" s="194"/>
      <c r="D20" s="194"/>
      <c r="E20" s="95"/>
      <c r="F20" s="138">
        <f>ROUND(F19*$E20,2)</f>
        <v>0</v>
      </c>
      <c r="G20" s="86"/>
      <c r="H20" s="86"/>
      <c r="I20" s="86"/>
      <c r="J20" s="86"/>
    </row>
    <row r="21" spans="2:10" ht="17.25" customHeight="1" x14ac:dyDescent="0.3">
      <c r="B21" s="183" t="s">
        <v>83</v>
      </c>
      <c r="C21" s="183"/>
      <c r="D21" s="183"/>
      <c r="E21" s="94"/>
      <c r="F21" s="138">
        <f>ROUND(F18*$E21,2)</f>
        <v>0</v>
      </c>
      <c r="G21" s="86"/>
      <c r="H21" s="86"/>
      <c r="I21" s="86"/>
      <c r="J21" s="86"/>
    </row>
    <row r="22" spans="2:10" ht="17.25" customHeight="1" x14ac:dyDescent="0.3">
      <c r="B22" s="183" t="s">
        <v>40</v>
      </c>
      <c r="C22" s="183"/>
      <c r="D22" s="183"/>
      <c r="E22" s="184"/>
      <c r="F22" s="138">
        <f>SUM(F18:F21)-F20</f>
        <v>0</v>
      </c>
      <c r="G22" s="86"/>
      <c r="H22" s="86"/>
      <c r="I22" s="86"/>
      <c r="J22" s="86"/>
    </row>
    <row r="23" spans="2:10" x14ac:dyDescent="0.3">
      <c r="H23" s="80"/>
    </row>
    <row r="24" spans="2:10" hidden="1" x14ac:dyDescent="0.3">
      <c r="D24" s="64"/>
      <c r="E24" s="64"/>
      <c r="F24" s="64"/>
      <c r="G24" s="69"/>
      <c r="H24" s="69"/>
      <c r="I24" s="69"/>
      <c r="J24" s="69"/>
    </row>
    <row r="34" x14ac:dyDescent="0.3"/>
  </sheetData>
  <mergeCells count="24">
    <mergeCell ref="B20:D20"/>
    <mergeCell ref="B21:D21"/>
    <mergeCell ref="D13:E13"/>
    <mergeCell ref="D14:E14"/>
    <mergeCell ref="D15:E15"/>
    <mergeCell ref="B18:E18"/>
    <mergeCell ref="D17:E17"/>
    <mergeCell ref="D16:E16"/>
    <mergeCell ref="B22:E22"/>
    <mergeCell ref="H1:J1"/>
    <mergeCell ref="B2:J2"/>
    <mergeCell ref="D6:J6"/>
    <mergeCell ref="B4:J4"/>
    <mergeCell ref="B5:J5"/>
    <mergeCell ref="G10:I10"/>
    <mergeCell ref="J10:J11"/>
    <mergeCell ref="D12:E12"/>
    <mergeCell ref="E7:F7"/>
    <mergeCell ref="E8:F8"/>
    <mergeCell ref="F10:F11"/>
    <mergeCell ref="B10:B11"/>
    <mergeCell ref="C10:C11"/>
    <mergeCell ref="D10:E11"/>
    <mergeCell ref="B19:D19"/>
  </mergeCells>
  <conditionalFormatting sqref="B4:J4">
    <cfRule type="containsBlanks" dxfId="54" priority="4">
      <formula>LEN(TRIM(B4))=0</formula>
    </cfRule>
  </conditionalFormatting>
  <conditionalFormatting sqref="B12:J17">
    <cfRule type="cellIs" dxfId="53" priority="1" operator="equal">
      <formula>0</formula>
    </cfRule>
    <cfRule type="containsBlanks" dxfId="52" priority="13">
      <formula>LEN(TRIM(B12))=0</formula>
    </cfRule>
  </conditionalFormatting>
  <conditionalFormatting sqref="E19:E21">
    <cfRule type="cellIs" dxfId="51" priority="12" operator="equal">
      <formula>0</formula>
    </cfRule>
  </conditionalFormatting>
  <conditionalFormatting sqref="E7:F8 G18:J18 F18:F22">
    <cfRule type="cellIs" dxfId="50" priority="11" operator="equal">
      <formula>0</formula>
    </cfRule>
  </conditionalFormatting>
  <dataValidations count="1">
    <dataValidation type="list" allowBlank="1" showInputMessage="1" showErrorMessage="1" sqref="B4:J4" xr:uid="{682F3F28-E46E-4E19-BFB2-A3348683386A}">
      <formula1>"Vispārējie būvdarbi,Specializētie būvdarbi,Vispārējie būvdarbi un specializētie būvdarbi"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2E3DE-2F8D-41DD-AD06-C0A35E3C2EEA}">
  <sheetPr codeName="Sheet5">
    <tabColor theme="9" tint="0.39997558519241921"/>
  </sheetPr>
  <dimension ref="A1:XBG67"/>
  <sheetViews>
    <sheetView showGridLines="0" zoomScaleNormal="100" workbookViewId="0">
      <selection activeCell="J12" sqref="J12"/>
    </sheetView>
  </sheetViews>
  <sheetFormatPr defaultColWidth="0" defaultRowHeight="13.5" zeroHeight="1" x14ac:dyDescent="0.3"/>
  <cols>
    <col min="1" max="1" width="4.5703125" style="55" customWidth="1"/>
    <col min="2" max="2" width="8.5703125" style="55" customWidth="1"/>
    <col min="3" max="3" width="11.7109375" style="55" customWidth="1"/>
    <col min="4" max="4" width="28.42578125" style="55" customWidth="1"/>
    <col min="5" max="5" width="6.85546875" style="55" customWidth="1"/>
    <col min="6" max="6" width="16.5703125" style="55" customWidth="1"/>
    <col min="7" max="7" width="15.42578125" style="55" customWidth="1"/>
    <col min="8" max="8" width="12.7109375" style="55" customWidth="1"/>
    <col min="9" max="9" width="13.140625" style="55" customWidth="1"/>
    <col min="10" max="10" width="13.7109375" style="55" customWidth="1"/>
    <col min="11" max="11" width="9.140625" style="55" customWidth="1"/>
    <col min="12" max="155" width="9.140625" style="55" hidden="1"/>
    <col min="156" max="156" width="3.7109375" style="55" hidden="1"/>
    <col min="157" max="157" width="4.5703125" style="55" hidden="1"/>
    <col min="158" max="158" width="5.85546875" style="55" hidden="1"/>
    <col min="159" max="159" width="36" style="55" hidden="1"/>
    <col min="160" max="160" width="9.7109375" style="55" hidden="1"/>
    <col min="161" max="161" width="11.85546875" style="55" hidden="1"/>
    <col min="162" max="162" width="9" style="55" hidden="1"/>
    <col min="163" max="163" width="9.7109375" style="55" hidden="1"/>
    <col min="164" max="164" width="9.28515625" style="55" hidden="1"/>
    <col min="165" max="165" width="8.7109375" style="55" hidden="1"/>
    <col min="166" max="166" width="6.85546875" style="55" hidden="1"/>
    <col min="167" max="411" width="9.140625" style="55" hidden="1"/>
    <col min="412" max="412" width="3.7109375" style="55" hidden="1"/>
    <col min="413" max="413" width="4.5703125" style="55" hidden="1"/>
    <col min="414" max="414" width="5.85546875" style="55" hidden="1"/>
    <col min="415" max="415" width="36" style="55" hidden="1"/>
    <col min="416" max="416" width="9.7109375" style="55" hidden="1"/>
    <col min="417" max="417" width="11.85546875" style="55" hidden="1"/>
    <col min="418" max="418" width="9" style="55" hidden="1"/>
    <col min="419" max="419" width="9.7109375" style="55" hidden="1"/>
    <col min="420" max="420" width="9.28515625" style="55" hidden="1"/>
    <col min="421" max="421" width="8.7109375" style="55" hidden="1"/>
    <col min="422" max="422" width="6.85546875" style="55" hidden="1"/>
    <col min="423" max="667" width="9.140625" style="55" hidden="1"/>
    <col min="668" max="668" width="3.7109375" style="55" hidden="1"/>
    <col min="669" max="669" width="4.5703125" style="55" hidden="1"/>
    <col min="670" max="670" width="5.85546875" style="55" hidden="1"/>
    <col min="671" max="671" width="36" style="55" hidden="1"/>
    <col min="672" max="672" width="9.7109375" style="55" hidden="1"/>
    <col min="673" max="673" width="11.85546875" style="55" hidden="1"/>
    <col min="674" max="674" width="9" style="55" hidden="1"/>
    <col min="675" max="675" width="9.7109375" style="55" hidden="1"/>
    <col min="676" max="676" width="9.28515625" style="55" hidden="1"/>
    <col min="677" max="677" width="8.7109375" style="55" hidden="1"/>
    <col min="678" max="678" width="6.85546875" style="55" hidden="1"/>
    <col min="679" max="923" width="9.140625" style="55" hidden="1"/>
    <col min="924" max="924" width="3.7109375" style="55" hidden="1"/>
    <col min="925" max="925" width="4.5703125" style="55" hidden="1"/>
    <col min="926" max="926" width="5.85546875" style="55" hidden="1"/>
    <col min="927" max="927" width="36" style="55" hidden="1"/>
    <col min="928" max="928" width="9.7109375" style="55" hidden="1"/>
    <col min="929" max="929" width="11.85546875" style="55" hidden="1"/>
    <col min="930" max="930" width="9" style="55" hidden="1"/>
    <col min="931" max="931" width="9.7109375" style="55" hidden="1"/>
    <col min="932" max="932" width="9.28515625" style="55" hidden="1"/>
    <col min="933" max="933" width="8.7109375" style="55" hidden="1"/>
    <col min="934" max="934" width="6.85546875" style="55" hidden="1"/>
    <col min="935" max="1179" width="9.140625" style="55" hidden="1"/>
    <col min="1180" max="1180" width="3.7109375" style="55" hidden="1"/>
    <col min="1181" max="1181" width="4.5703125" style="55" hidden="1"/>
    <col min="1182" max="1182" width="5.85546875" style="55" hidden="1"/>
    <col min="1183" max="1183" width="36" style="55" hidden="1"/>
    <col min="1184" max="1184" width="9.7109375" style="55" hidden="1"/>
    <col min="1185" max="1185" width="11.85546875" style="55" hidden="1"/>
    <col min="1186" max="1186" width="9" style="55" hidden="1"/>
    <col min="1187" max="1187" width="9.7109375" style="55" hidden="1"/>
    <col min="1188" max="1188" width="9.28515625" style="55" hidden="1"/>
    <col min="1189" max="1189" width="8.7109375" style="55" hidden="1"/>
    <col min="1190" max="1190" width="6.85546875" style="55" hidden="1"/>
    <col min="1191" max="1435" width="9.140625" style="55" hidden="1"/>
    <col min="1436" max="1436" width="3.7109375" style="55" hidden="1"/>
    <col min="1437" max="1437" width="4.5703125" style="55" hidden="1"/>
    <col min="1438" max="1438" width="5.85546875" style="55" hidden="1"/>
    <col min="1439" max="1439" width="36" style="55" hidden="1"/>
    <col min="1440" max="1440" width="9.7109375" style="55" hidden="1"/>
    <col min="1441" max="1441" width="11.85546875" style="55" hidden="1"/>
    <col min="1442" max="1442" width="9" style="55" hidden="1"/>
    <col min="1443" max="1443" width="9.7109375" style="55" hidden="1"/>
    <col min="1444" max="1444" width="9.28515625" style="55" hidden="1"/>
    <col min="1445" max="1445" width="8.7109375" style="55" hidden="1"/>
    <col min="1446" max="1446" width="6.85546875" style="55" hidden="1"/>
    <col min="1447" max="1691" width="9.140625" style="55" hidden="1"/>
    <col min="1692" max="1692" width="3.7109375" style="55" hidden="1"/>
    <col min="1693" max="1693" width="4.5703125" style="55" hidden="1"/>
    <col min="1694" max="1694" width="5.85546875" style="55" hidden="1"/>
    <col min="1695" max="1695" width="36" style="55" hidden="1"/>
    <col min="1696" max="1696" width="9.7109375" style="55" hidden="1"/>
    <col min="1697" max="1697" width="11.85546875" style="55" hidden="1"/>
    <col min="1698" max="1698" width="9" style="55" hidden="1"/>
    <col min="1699" max="1699" width="9.7109375" style="55" hidden="1"/>
    <col min="1700" max="1700" width="9.28515625" style="55" hidden="1"/>
    <col min="1701" max="1701" width="8.7109375" style="55" hidden="1"/>
    <col min="1702" max="1702" width="6.85546875" style="55" hidden="1"/>
    <col min="1703" max="1947" width="9.140625" style="55" hidden="1"/>
    <col min="1948" max="1948" width="3.7109375" style="55" hidden="1"/>
    <col min="1949" max="1949" width="4.5703125" style="55" hidden="1"/>
    <col min="1950" max="1950" width="5.85546875" style="55" hidden="1"/>
    <col min="1951" max="1951" width="36" style="55" hidden="1"/>
    <col min="1952" max="1952" width="9.7109375" style="55" hidden="1"/>
    <col min="1953" max="1953" width="11.85546875" style="55" hidden="1"/>
    <col min="1954" max="1954" width="9" style="55" hidden="1"/>
    <col min="1955" max="1955" width="9.7109375" style="55" hidden="1"/>
    <col min="1956" max="1956" width="9.28515625" style="55" hidden="1"/>
    <col min="1957" max="1957" width="8.7109375" style="55" hidden="1"/>
    <col min="1958" max="1958" width="6.85546875" style="55" hidden="1"/>
    <col min="1959" max="2203" width="9.140625" style="55" hidden="1"/>
    <col min="2204" max="2204" width="3.7109375" style="55" hidden="1"/>
    <col min="2205" max="2205" width="4.5703125" style="55" hidden="1"/>
    <col min="2206" max="2206" width="5.85546875" style="55" hidden="1"/>
    <col min="2207" max="2207" width="36" style="55" hidden="1"/>
    <col min="2208" max="2208" width="9.7109375" style="55" hidden="1"/>
    <col min="2209" max="2209" width="11.85546875" style="55" hidden="1"/>
    <col min="2210" max="2210" width="9" style="55" hidden="1"/>
    <col min="2211" max="2211" width="9.7109375" style="55" hidden="1"/>
    <col min="2212" max="2212" width="9.28515625" style="55" hidden="1"/>
    <col min="2213" max="2213" width="8.7109375" style="55" hidden="1"/>
    <col min="2214" max="2214" width="6.85546875" style="55" hidden="1"/>
    <col min="2215" max="2459" width="9.140625" style="55" hidden="1"/>
    <col min="2460" max="2460" width="3.7109375" style="55" hidden="1"/>
    <col min="2461" max="2461" width="4.5703125" style="55" hidden="1"/>
    <col min="2462" max="2462" width="5.85546875" style="55" hidden="1"/>
    <col min="2463" max="2463" width="36" style="55" hidden="1"/>
    <col min="2464" max="2464" width="9.7109375" style="55" hidden="1"/>
    <col min="2465" max="2465" width="11.85546875" style="55" hidden="1"/>
    <col min="2466" max="2466" width="9" style="55" hidden="1"/>
    <col min="2467" max="2467" width="9.7109375" style="55" hidden="1"/>
    <col min="2468" max="2468" width="9.28515625" style="55" hidden="1"/>
    <col min="2469" max="2469" width="8.7109375" style="55" hidden="1"/>
    <col min="2470" max="2470" width="6.85546875" style="55" hidden="1"/>
    <col min="2471" max="2715" width="9.140625" style="55" hidden="1"/>
    <col min="2716" max="2716" width="3.7109375" style="55" hidden="1"/>
    <col min="2717" max="2717" width="4.5703125" style="55" hidden="1"/>
    <col min="2718" max="2718" width="5.85546875" style="55" hidden="1"/>
    <col min="2719" max="2719" width="36" style="55" hidden="1"/>
    <col min="2720" max="2720" width="9.7109375" style="55" hidden="1"/>
    <col min="2721" max="2721" width="11.85546875" style="55" hidden="1"/>
    <col min="2722" max="2722" width="9" style="55" hidden="1"/>
    <col min="2723" max="2723" width="9.7109375" style="55" hidden="1"/>
    <col min="2724" max="2724" width="9.28515625" style="55" hidden="1"/>
    <col min="2725" max="2725" width="8.7109375" style="55" hidden="1"/>
    <col min="2726" max="2726" width="6.85546875" style="55" hidden="1"/>
    <col min="2727" max="2971" width="9.140625" style="55" hidden="1"/>
    <col min="2972" max="2972" width="3.7109375" style="55" hidden="1"/>
    <col min="2973" max="2973" width="4.5703125" style="55" hidden="1"/>
    <col min="2974" max="2974" width="5.85546875" style="55" hidden="1"/>
    <col min="2975" max="2975" width="36" style="55" hidden="1"/>
    <col min="2976" max="2976" width="9.7109375" style="55" hidden="1"/>
    <col min="2977" max="2977" width="11.85546875" style="55" hidden="1"/>
    <col min="2978" max="2978" width="9" style="55" hidden="1"/>
    <col min="2979" max="2979" width="9.7109375" style="55" hidden="1"/>
    <col min="2980" max="2980" width="9.28515625" style="55" hidden="1"/>
    <col min="2981" max="2981" width="8.7109375" style="55" hidden="1"/>
    <col min="2982" max="2982" width="6.85546875" style="55" hidden="1"/>
    <col min="2983" max="3227" width="9.140625" style="55" hidden="1"/>
    <col min="3228" max="3228" width="3.7109375" style="55" hidden="1"/>
    <col min="3229" max="3229" width="4.5703125" style="55" hidden="1"/>
    <col min="3230" max="3230" width="5.85546875" style="55" hidden="1"/>
    <col min="3231" max="3231" width="36" style="55" hidden="1"/>
    <col min="3232" max="3232" width="9.7109375" style="55" hidden="1"/>
    <col min="3233" max="3233" width="11.85546875" style="55" hidden="1"/>
    <col min="3234" max="3234" width="9" style="55" hidden="1"/>
    <col min="3235" max="3235" width="9.7109375" style="55" hidden="1"/>
    <col min="3236" max="3236" width="9.28515625" style="55" hidden="1"/>
    <col min="3237" max="3237" width="8.7109375" style="55" hidden="1"/>
    <col min="3238" max="3238" width="6.85546875" style="55" hidden="1"/>
    <col min="3239" max="3483" width="9.140625" style="55" hidden="1"/>
    <col min="3484" max="3484" width="3.7109375" style="55" hidden="1"/>
    <col min="3485" max="3485" width="4.5703125" style="55" hidden="1"/>
    <col min="3486" max="3486" width="5.85546875" style="55" hidden="1"/>
    <col min="3487" max="3487" width="36" style="55" hidden="1"/>
    <col min="3488" max="3488" width="9.7109375" style="55" hidden="1"/>
    <col min="3489" max="3489" width="11.85546875" style="55" hidden="1"/>
    <col min="3490" max="3490" width="9" style="55" hidden="1"/>
    <col min="3491" max="3491" width="9.7109375" style="55" hidden="1"/>
    <col min="3492" max="3492" width="9.28515625" style="55" hidden="1"/>
    <col min="3493" max="3493" width="8.7109375" style="55" hidden="1"/>
    <col min="3494" max="3494" width="6.85546875" style="55" hidden="1"/>
    <col min="3495" max="3739" width="9.140625" style="55" hidden="1"/>
    <col min="3740" max="3740" width="3.7109375" style="55" hidden="1"/>
    <col min="3741" max="3741" width="4.5703125" style="55" hidden="1"/>
    <col min="3742" max="3742" width="5.85546875" style="55" hidden="1"/>
    <col min="3743" max="3743" width="36" style="55" hidden="1"/>
    <col min="3744" max="3744" width="9.7109375" style="55" hidden="1"/>
    <col min="3745" max="3745" width="11.85546875" style="55" hidden="1"/>
    <col min="3746" max="3746" width="9" style="55" hidden="1"/>
    <col min="3747" max="3747" width="9.7109375" style="55" hidden="1"/>
    <col min="3748" max="3748" width="9.28515625" style="55" hidden="1"/>
    <col min="3749" max="3749" width="8.7109375" style="55" hidden="1"/>
    <col min="3750" max="3750" width="6.85546875" style="55" hidden="1"/>
    <col min="3751" max="3995" width="9.140625" style="55" hidden="1"/>
    <col min="3996" max="3996" width="3.7109375" style="55" hidden="1"/>
    <col min="3997" max="3997" width="4.5703125" style="55" hidden="1"/>
    <col min="3998" max="3998" width="5.85546875" style="55" hidden="1"/>
    <col min="3999" max="3999" width="36" style="55" hidden="1"/>
    <col min="4000" max="4000" width="9.7109375" style="55" hidden="1"/>
    <col min="4001" max="4001" width="11.85546875" style="55" hidden="1"/>
    <col min="4002" max="4002" width="9" style="55" hidden="1"/>
    <col min="4003" max="4003" width="9.7109375" style="55" hidden="1"/>
    <col min="4004" max="4004" width="9.28515625" style="55" hidden="1"/>
    <col min="4005" max="4005" width="8.7109375" style="55" hidden="1"/>
    <col min="4006" max="4006" width="6.85546875" style="55" hidden="1"/>
    <col min="4007" max="4251" width="9.140625" style="55" hidden="1"/>
    <col min="4252" max="4252" width="3.7109375" style="55" hidden="1"/>
    <col min="4253" max="4253" width="4.5703125" style="55" hidden="1"/>
    <col min="4254" max="4254" width="5.85546875" style="55" hidden="1"/>
    <col min="4255" max="4255" width="36" style="55" hidden="1"/>
    <col min="4256" max="4256" width="9.7109375" style="55" hidden="1"/>
    <col min="4257" max="4257" width="11.85546875" style="55" hidden="1"/>
    <col min="4258" max="4258" width="9" style="55" hidden="1"/>
    <col min="4259" max="4259" width="9.7109375" style="55" hidden="1"/>
    <col min="4260" max="4260" width="9.28515625" style="55" hidden="1"/>
    <col min="4261" max="4261" width="8.7109375" style="55" hidden="1"/>
    <col min="4262" max="4262" width="6.85546875" style="55" hidden="1"/>
    <col min="4263" max="4507" width="9.140625" style="55" hidden="1"/>
    <col min="4508" max="4508" width="3.7109375" style="55" hidden="1"/>
    <col min="4509" max="4509" width="4.5703125" style="55" hidden="1"/>
    <col min="4510" max="4510" width="5.85546875" style="55" hidden="1"/>
    <col min="4511" max="4511" width="36" style="55" hidden="1"/>
    <col min="4512" max="4512" width="9.7109375" style="55" hidden="1"/>
    <col min="4513" max="4513" width="11.85546875" style="55" hidden="1"/>
    <col min="4514" max="4514" width="9" style="55" hidden="1"/>
    <col min="4515" max="4515" width="9.7109375" style="55" hidden="1"/>
    <col min="4516" max="4516" width="9.28515625" style="55" hidden="1"/>
    <col min="4517" max="4517" width="8.7109375" style="55" hidden="1"/>
    <col min="4518" max="4518" width="6.85546875" style="55" hidden="1"/>
    <col min="4519" max="4763" width="9.140625" style="55" hidden="1"/>
    <col min="4764" max="4764" width="3.7109375" style="55" hidden="1"/>
    <col min="4765" max="4765" width="4.5703125" style="55" hidden="1"/>
    <col min="4766" max="4766" width="5.85546875" style="55" hidden="1"/>
    <col min="4767" max="4767" width="36" style="55" hidden="1"/>
    <col min="4768" max="4768" width="9.7109375" style="55" hidden="1"/>
    <col min="4769" max="4769" width="11.85546875" style="55" hidden="1"/>
    <col min="4770" max="4770" width="9" style="55" hidden="1"/>
    <col min="4771" max="4771" width="9.7109375" style="55" hidden="1"/>
    <col min="4772" max="4772" width="9.28515625" style="55" hidden="1"/>
    <col min="4773" max="4773" width="8.7109375" style="55" hidden="1"/>
    <col min="4774" max="4774" width="6.85546875" style="55" hidden="1"/>
    <col min="4775" max="5019" width="9.140625" style="55" hidden="1"/>
    <col min="5020" max="5020" width="3.7109375" style="55" hidden="1"/>
    <col min="5021" max="5021" width="4.5703125" style="55" hidden="1"/>
    <col min="5022" max="5022" width="5.85546875" style="55" hidden="1"/>
    <col min="5023" max="5023" width="36" style="55" hidden="1"/>
    <col min="5024" max="5024" width="9.7109375" style="55" hidden="1"/>
    <col min="5025" max="5025" width="11.85546875" style="55" hidden="1"/>
    <col min="5026" max="5026" width="9" style="55" hidden="1"/>
    <col min="5027" max="5027" width="9.7109375" style="55" hidden="1"/>
    <col min="5028" max="5028" width="9.28515625" style="55" hidden="1"/>
    <col min="5029" max="5029" width="8.7109375" style="55" hidden="1"/>
    <col min="5030" max="5030" width="6.85546875" style="55" hidden="1"/>
    <col min="5031" max="5275" width="9.140625" style="55" hidden="1"/>
    <col min="5276" max="5276" width="3.7109375" style="55" hidden="1"/>
    <col min="5277" max="5277" width="4.5703125" style="55" hidden="1"/>
    <col min="5278" max="5278" width="5.85546875" style="55" hidden="1"/>
    <col min="5279" max="5279" width="36" style="55" hidden="1"/>
    <col min="5280" max="5280" width="9.7109375" style="55" hidden="1"/>
    <col min="5281" max="5281" width="11.85546875" style="55" hidden="1"/>
    <col min="5282" max="5282" width="9" style="55" hidden="1"/>
    <col min="5283" max="5283" width="9.7109375" style="55" hidden="1"/>
    <col min="5284" max="5284" width="9.28515625" style="55" hidden="1"/>
    <col min="5285" max="5285" width="8.7109375" style="55" hidden="1"/>
    <col min="5286" max="5286" width="6.85546875" style="55" hidden="1"/>
    <col min="5287" max="5531" width="9.140625" style="55" hidden="1"/>
    <col min="5532" max="5532" width="3.7109375" style="55" hidden="1"/>
    <col min="5533" max="5533" width="4.5703125" style="55" hidden="1"/>
    <col min="5534" max="5534" width="5.85546875" style="55" hidden="1"/>
    <col min="5535" max="5535" width="36" style="55" hidden="1"/>
    <col min="5536" max="5536" width="9.7109375" style="55" hidden="1"/>
    <col min="5537" max="5537" width="11.85546875" style="55" hidden="1"/>
    <col min="5538" max="5538" width="9" style="55" hidden="1"/>
    <col min="5539" max="5539" width="9.7109375" style="55" hidden="1"/>
    <col min="5540" max="5540" width="9.28515625" style="55" hidden="1"/>
    <col min="5541" max="5541" width="8.7109375" style="55" hidden="1"/>
    <col min="5542" max="5542" width="6.85546875" style="55" hidden="1"/>
    <col min="5543" max="5787" width="9.140625" style="55" hidden="1"/>
    <col min="5788" max="5788" width="3.7109375" style="55" hidden="1"/>
    <col min="5789" max="5789" width="4.5703125" style="55" hidden="1"/>
    <col min="5790" max="5790" width="5.85546875" style="55" hidden="1"/>
    <col min="5791" max="5791" width="36" style="55" hidden="1"/>
    <col min="5792" max="5792" width="9.7109375" style="55" hidden="1"/>
    <col min="5793" max="5793" width="11.85546875" style="55" hidden="1"/>
    <col min="5794" max="5794" width="9" style="55" hidden="1"/>
    <col min="5795" max="5795" width="9.7109375" style="55" hidden="1"/>
    <col min="5796" max="5796" width="9.28515625" style="55" hidden="1"/>
    <col min="5797" max="5797" width="8.7109375" style="55" hidden="1"/>
    <col min="5798" max="5798" width="6.85546875" style="55" hidden="1"/>
    <col min="5799" max="6043" width="9.140625" style="55" hidden="1"/>
    <col min="6044" max="6044" width="3.7109375" style="55" hidden="1"/>
    <col min="6045" max="6045" width="4.5703125" style="55" hidden="1"/>
    <col min="6046" max="6046" width="5.85546875" style="55" hidden="1"/>
    <col min="6047" max="6047" width="36" style="55" hidden="1"/>
    <col min="6048" max="6048" width="9.7109375" style="55" hidden="1"/>
    <col min="6049" max="6049" width="11.85546875" style="55" hidden="1"/>
    <col min="6050" max="6050" width="9" style="55" hidden="1"/>
    <col min="6051" max="6051" width="9.7109375" style="55" hidden="1"/>
    <col min="6052" max="6052" width="9.28515625" style="55" hidden="1"/>
    <col min="6053" max="6053" width="8.7109375" style="55" hidden="1"/>
    <col min="6054" max="6054" width="6.85546875" style="55" hidden="1"/>
    <col min="6055" max="6299" width="9.140625" style="55" hidden="1"/>
    <col min="6300" max="6300" width="3.7109375" style="55" hidden="1"/>
    <col min="6301" max="6301" width="4.5703125" style="55" hidden="1"/>
    <col min="6302" max="6302" width="5.85546875" style="55" hidden="1"/>
    <col min="6303" max="6303" width="36" style="55" hidden="1"/>
    <col min="6304" max="6304" width="9.7109375" style="55" hidden="1"/>
    <col min="6305" max="6305" width="11.85546875" style="55" hidden="1"/>
    <col min="6306" max="6306" width="9" style="55" hidden="1"/>
    <col min="6307" max="6307" width="9.7109375" style="55" hidden="1"/>
    <col min="6308" max="6308" width="9.28515625" style="55" hidden="1"/>
    <col min="6309" max="6309" width="8.7109375" style="55" hidden="1"/>
    <col min="6310" max="6310" width="6.85546875" style="55" hidden="1"/>
    <col min="6311" max="6555" width="9.140625" style="55" hidden="1"/>
    <col min="6556" max="6556" width="3.7109375" style="55" hidden="1"/>
    <col min="6557" max="6557" width="4.5703125" style="55" hidden="1"/>
    <col min="6558" max="6558" width="5.85546875" style="55" hidden="1"/>
    <col min="6559" max="6559" width="36" style="55" hidden="1"/>
    <col min="6560" max="6560" width="9.7109375" style="55" hidden="1"/>
    <col min="6561" max="6561" width="11.85546875" style="55" hidden="1"/>
    <col min="6562" max="6562" width="9" style="55" hidden="1"/>
    <col min="6563" max="6563" width="9.7109375" style="55" hidden="1"/>
    <col min="6564" max="6564" width="9.28515625" style="55" hidden="1"/>
    <col min="6565" max="6565" width="8.7109375" style="55" hidden="1"/>
    <col min="6566" max="6566" width="6.85546875" style="55" hidden="1"/>
    <col min="6567" max="6811" width="9.140625" style="55" hidden="1"/>
    <col min="6812" max="6812" width="3.7109375" style="55" hidden="1"/>
    <col min="6813" max="6813" width="4.5703125" style="55" hidden="1"/>
    <col min="6814" max="6814" width="5.85546875" style="55" hidden="1"/>
    <col min="6815" max="6815" width="36" style="55" hidden="1"/>
    <col min="6816" max="6816" width="9.7109375" style="55" hidden="1"/>
    <col min="6817" max="6817" width="11.85546875" style="55" hidden="1"/>
    <col min="6818" max="6818" width="9" style="55" hidden="1"/>
    <col min="6819" max="6819" width="9.7109375" style="55" hidden="1"/>
    <col min="6820" max="6820" width="9.28515625" style="55" hidden="1"/>
    <col min="6821" max="6821" width="8.7109375" style="55" hidden="1"/>
    <col min="6822" max="6822" width="6.85546875" style="55" hidden="1"/>
    <col min="6823" max="7067" width="9.140625" style="55" hidden="1"/>
    <col min="7068" max="7068" width="3.7109375" style="55" hidden="1"/>
    <col min="7069" max="7069" width="4.5703125" style="55" hidden="1"/>
    <col min="7070" max="7070" width="5.85546875" style="55" hidden="1"/>
    <col min="7071" max="7071" width="36" style="55" hidden="1"/>
    <col min="7072" max="7072" width="9.7109375" style="55" hidden="1"/>
    <col min="7073" max="7073" width="11.85546875" style="55" hidden="1"/>
    <col min="7074" max="7074" width="9" style="55" hidden="1"/>
    <col min="7075" max="7075" width="9.7109375" style="55" hidden="1"/>
    <col min="7076" max="7076" width="9.28515625" style="55" hidden="1"/>
    <col min="7077" max="7077" width="8.7109375" style="55" hidden="1"/>
    <col min="7078" max="7078" width="6.85546875" style="55" hidden="1"/>
    <col min="7079" max="7323" width="9.140625" style="55" hidden="1"/>
    <col min="7324" max="7324" width="3.7109375" style="55" hidden="1"/>
    <col min="7325" max="7325" width="4.5703125" style="55" hidden="1"/>
    <col min="7326" max="7326" width="5.85546875" style="55" hidden="1"/>
    <col min="7327" max="7327" width="36" style="55" hidden="1"/>
    <col min="7328" max="7328" width="9.7109375" style="55" hidden="1"/>
    <col min="7329" max="7329" width="11.85546875" style="55" hidden="1"/>
    <col min="7330" max="7330" width="9" style="55" hidden="1"/>
    <col min="7331" max="7331" width="9.7109375" style="55" hidden="1"/>
    <col min="7332" max="7332" width="9.28515625" style="55" hidden="1"/>
    <col min="7333" max="7333" width="8.7109375" style="55" hidden="1"/>
    <col min="7334" max="7334" width="6.85546875" style="55" hidden="1"/>
    <col min="7335" max="7579" width="9.140625" style="55" hidden="1"/>
    <col min="7580" max="7580" width="3.7109375" style="55" hidden="1"/>
    <col min="7581" max="7581" width="4.5703125" style="55" hidden="1"/>
    <col min="7582" max="7582" width="5.85546875" style="55" hidden="1"/>
    <col min="7583" max="7583" width="36" style="55" hidden="1"/>
    <col min="7584" max="7584" width="9.7109375" style="55" hidden="1"/>
    <col min="7585" max="7585" width="11.85546875" style="55" hidden="1"/>
    <col min="7586" max="7586" width="9" style="55" hidden="1"/>
    <col min="7587" max="7587" width="9.7109375" style="55" hidden="1"/>
    <col min="7588" max="7588" width="9.28515625" style="55" hidden="1"/>
    <col min="7589" max="7589" width="8.7109375" style="55" hidden="1"/>
    <col min="7590" max="7590" width="6.85546875" style="55" hidden="1"/>
    <col min="7591" max="7835" width="9.140625" style="55" hidden="1"/>
    <col min="7836" max="7836" width="3.7109375" style="55" hidden="1"/>
    <col min="7837" max="7837" width="4.5703125" style="55" hidden="1"/>
    <col min="7838" max="7838" width="5.85546875" style="55" hidden="1"/>
    <col min="7839" max="7839" width="36" style="55" hidden="1"/>
    <col min="7840" max="7840" width="9.7109375" style="55" hidden="1"/>
    <col min="7841" max="7841" width="11.85546875" style="55" hidden="1"/>
    <col min="7842" max="7842" width="9" style="55" hidden="1"/>
    <col min="7843" max="7843" width="9.7109375" style="55" hidden="1"/>
    <col min="7844" max="7844" width="9.28515625" style="55" hidden="1"/>
    <col min="7845" max="7845" width="8.7109375" style="55" hidden="1"/>
    <col min="7846" max="7846" width="6.85546875" style="55" hidden="1"/>
    <col min="7847" max="8091" width="9.140625" style="55" hidden="1"/>
    <col min="8092" max="8092" width="3.7109375" style="55" hidden="1"/>
    <col min="8093" max="8093" width="4.5703125" style="55" hidden="1"/>
    <col min="8094" max="8094" width="5.85546875" style="55" hidden="1"/>
    <col min="8095" max="8095" width="36" style="55" hidden="1"/>
    <col min="8096" max="8096" width="9.7109375" style="55" hidden="1"/>
    <col min="8097" max="8097" width="11.85546875" style="55" hidden="1"/>
    <col min="8098" max="8098" width="9" style="55" hidden="1"/>
    <col min="8099" max="8099" width="9.7109375" style="55" hidden="1"/>
    <col min="8100" max="8100" width="9.28515625" style="55" hidden="1"/>
    <col min="8101" max="8101" width="8.7109375" style="55" hidden="1"/>
    <col min="8102" max="8102" width="6.85546875" style="55" hidden="1"/>
    <col min="8103" max="8347" width="9.140625" style="55" hidden="1"/>
    <col min="8348" max="8348" width="3.7109375" style="55" hidden="1"/>
    <col min="8349" max="8349" width="4.5703125" style="55" hidden="1"/>
    <col min="8350" max="8350" width="5.85546875" style="55" hidden="1"/>
    <col min="8351" max="8351" width="36" style="55" hidden="1"/>
    <col min="8352" max="8352" width="9.7109375" style="55" hidden="1"/>
    <col min="8353" max="8353" width="11.85546875" style="55" hidden="1"/>
    <col min="8354" max="8354" width="9" style="55" hidden="1"/>
    <col min="8355" max="8355" width="9.7109375" style="55" hidden="1"/>
    <col min="8356" max="8356" width="9.28515625" style="55" hidden="1"/>
    <col min="8357" max="8357" width="8.7109375" style="55" hidden="1"/>
    <col min="8358" max="8358" width="6.85546875" style="55" hidden="1"/>
    <col min="8359" max="8603" width="9.140625" style="55" hidden="1"/>
    <col min="8604" max="8604" width="3.7109375" style="55" hidden="1"/>
    <col min="8605" max="8605" width="4.5703125" style="55" hidden="1"/>
    <col min="8606" max="8606" width="5.85546875" style="55" hidden="1"/>
    <col min="8607" max="8607" width="36" style="55" hidden="1"/>
    <col min="8608" max="8608" width="9.7109375" style="55" hidden="1"/>
    <col min="8609" max="8609" width="11.85546875" style="55" hidden="1"/>
    <col min="8610" max="8610" width="9" style="55" hidden="1"/>
    <col min="8611" max="8611" width="9.7109375" style="55" hidden="1"/>
    <col min="8612" max="8612" width="9.28515625" style="55" hidden="1"/>
    <col min="8613" max="8613" width="8.7109375" style="55" hidden="1"/>
    <col min="8614" max="8614" width="6.85546875" style="55" hidden="1"/>
    <col min="8615" max="8859" width="9.140625" style="55" hidden="1"/>
    <col min="8860" max="8860" width="3.7109375" style="55" hidden="1"/>
    <col min="8861" max="8861" width="4.5703125" style="55" hidden="1"/>
    <col min="8862" max="8862" width="5.85546875" style="55" hidden="1"/>
    <col min="8863" max="8863" width="36" style="55" hidden="1"/>
    <col min="8864" max="8864" width="9.7109375" style="55" hidden="1"/>
    <col min="8865" max="8865" width="11.85546875" style="55" hidden="1"/>
    <col min="8866" max="8866" width="9" style="55" hidden="1"/>
    <col min="8867" max="8867" width="9.7109375" style="55" hidden="1"/>
    <col min="8868" max="8868" width="9.28515625" style="55" hidden="1"/>
    <col min="8869" max="8869" width="8.7109375" style="55" hidden="1"/>
    <col min="8870" max="8870" width="6.85546875" style="55" hidden="1"/>
    <col min="8871" max="9115" width="9.140625" style="55" hidden="1"/>
    <col min="9116" max="9116" width="3.7109375" style="55" hidden="1"/>
    <col min="9117" max="9117" width="4.5703125" style="55" hidden="1"/>
    <col min="9118" max="9118" width="5.85546875" style="55" hidden="1"/>
    <col min="9119" max="9119" width="36" style="55" hidden="1"/>
    <col min="9120" max="9120" width="9.7109375" style="55" hidden="1"/>
    <col min="9121" max="9121" width="11.85546875" style="55" hidden="1"/>
    <col min="9122" max="9122" width="9" style="55" hidden="1"/>
    <col min="9123" max="9123" width="9.7109375" style="55" hidden="1"/>
    <col min="9124" max="9124" width="9.28515625" style="55" hidden="1"/>
    <col min="9125" max="9125" width="8.7109375" style="55" hidden="1"/>
    <col min="9126" max="9126" width="6.85546875" style="55" hidden="1"/>
    <col min="9127" max="9371" width="9.140625" style="55" hidden="1"/>
    <col min="9372" max="9372" width="3.7109375" style="55" hidden="1"/>
    <col min="9373" max="9373" width="4.5703125" style="55" hidden="1"/>
    <col min="9374" max="9374" width="5.85546875" style="55" hidden="1"/>
    <col min="9375" max="9375" width="36" style="55" hidden="1"/>
    <col min="9376" max="9376" width="9.7109375" style="55" hidden="1"/>
    <col min="9377" max="9377" width="11.85546875" style="55" hidden="1"/>
    <col min="9378" max="9378" width="9" style="55" hidden="1"/>
    <col min="9379" max="9379" width="9.7109375" style="55" hidden="1"/>
    <col min="9380" max="9380" width="9.28515625" style="55" hidden="1"/>
    <col min="9381" max="9381" width="8.7109375" style="55" hidden="1"/>
    <col min="9382" max="9382" width="6.85546875" style="55" hidden="1"/>
    <col min="9383" max="9627" width="9.140625" style="55" hidden="1"/>
    <col min="9628" max="9628" width="3.7109375" style="55" hidden="1"/>
    <col min="9629" max="9629" width="4.5703125" style="55" hidden="1"/>
    <col min="9630" max="9630" width="5.85546875" style="55" hidden="1"/>
    <col min="9631" max="9631" width="36" style="55" hidden="1"/>
    <col min="9632" max="9632" width="9.7109375" style="55" hidden="1"/>
    <col min="9633" max="9633" width="11.85546875" style="55" hidden="1"/>
    <col min="9634" max="9634" width="9" style="55" hidden="1"/>
    <col min="9635" max="9635" width="9.7109375" style="55" hidden="1"/>
    <col min="9636" max="9636" width="9.28515625" style="55" hidden="1"/>
    <col min="9637" max="9637" width="8.7109375" style="55" hidden="1"/>
    <col min="9638" max="9638" width="6.85546875" style="55" hidden="1"/>
    <col min="9639" max="9883" width="9.140625" style="55" hidden="1"/>
    <col min="9884" max="9884" width="3.7109375" style="55" hidden="1"/>
    <col min="9885" max="9885" width="4.5703125" style="55" hidden="1"/>
    <col min="9886" max="9886" width="5.85546875" style="55" hidden="1"/>
    <col min="9887" max="9887" width="36" style="55" hidden="1"/>
    <col min="9888" max="9888" width="9.7109375" style="55" hidden="1"/>
    <col min="9889" max="9889" width="11.85546875" style="55" hidden="1"/>
    <col min="9890" max="9890" width="9" style="55" hidden="1"/>
    <col min="9891" max="9891" width="9.7109375" style="55" hidden="1"/>
    <col min="9892" max="9892" width="9.28515625" style="55" hidden="1"/>
    <col min="9893" max="9893" width="8.7109375" style="55" hidden="1"/>
    <col min="9894" max="9894" width="6.85546875" style="55" hidden="1"/>
    <col min="9895" max="10139" width="9.140625" style="55" hidden="1"/>
    <col min="10140" max="10140" width="3.7109375" style="55" hidden="1"/>
    <col min="10141" max="10141" width="4.5703125" style="55" hidden="1"/>
    <col min="10142" max="10142" width="5.85546875" style="55" hidden="1"/>
    <col min="10143" max="10143" width="36" style="55" hidden="1"/>
    <col min="10144" max="10144" width="9.7109375" style="55" hidden="1"/>
    <col min="10145" max="10145" width="11.85546875" style="55" hidden="1"/>
    <col min="10146" max="10146" width="9" style="55" hidden="1"/>
    <col min="10147" max="10147" width="9.7109375" style="55" hidden="1"/>
    <col min="10148" max="10148" width="9.28515625" style="55" hidden="1"/>
    <col min="10149" max="10149" width="8.7109375" style="55" hidden="1"/>
    <col min="10150" max="10150" width="6.85546875" style="55" hidden="1"/>
    <col min="10151" max="10395" width="9.140625" style="55" hidden="1"/>
    <col min="10396" max="10396" width="3.7109375" style="55" hidden="1"/>
    <col min="10397" max="10397" width="4.5703125" style="55" hidden="1"/>
    <col min="10398" max="10398" width="5.85546875" style="55" hidden="1"/>
    <col min="10399" max="10399" width="36" style="55" hidden="1"/>
    <col min="10400" max="10400" width="9.7109375" style="55" hidden="1"/>
    <col min="10401" max="10401" width="11.85546875" style="55" hidden="1"/>
    <col min="10402" max="10402" width="9" style="55" hidden="1"/>
    <col min="10403" max="10403" width="9.7109375" style="55" hidden="1"/>
    <col min="10404" max="10404" width="9.28515625" style="55" hidden="1"/>
    <col min="10405" max="10405" width="8.7109375" style="55" hidden="1"/>
    <col min="10406" max="10406" width="6.85546875" style="55" hidden="1"/>
    <col min="10407" max="10651" width="9.140625" style="55" hidden="1"/>
    <col min="10652" max="10652" width="3.7109375" style="55" hidden="1"/>
    <col min="10653" max="10653" width="4.5703125" style="55" hidden="1"/>
    <col min="10654" max="10654" width="5.85546875" style="55" hidden="1"/>
    <col min="10655" max="10655" width="36" style="55" hidden="1"/>
    <col min="10656" max="10656" width="9.7109375" style="55" hidden="1"/>
    <col min="10657" max="10657" width="11.85546875" style="55" hidden="1"/>
    <col min="10658" max="10658" width="9" style="55" hidden="1"/>
    <col min="10659" max="10659" width="9.7109375" style="55" hidden="1"/>
    <col min="10660" max="10660" width="9.28515625" style="55" hidden="1"/>
    <col min="10661" max="10661" width="8.7109375" style="55" hidden="1"/>
    <col min="10662" max="10662" width="6.85546875" style="55" hidden="1"/>
    <col min="10663" max="10907" width="9.140625" style="55" hidden="1"/>
    <col min="10908" max="10908" width="3.7109375" style="55" hidden="1"/>
    <col min="10909" max="10909" width="4.5703125" style="55" hidden="1"/>
    <col min="10910" max="10910" width="5.85546875" style="55" hidden="1"/>
    <col min="10911" max="10911" width="36" style="55" hidden="1"/>
    <col min="10912" max="10912" width="9.7109375" style="55" hidden="1"/>
    <col min="10913" max="10913" width="11.85546875" style="55" hidden="1"/>
    <col min="10914" max="10914" width="9" style="55" hidden="1"/>
    <col min="10915" max="10915" width="9.7109375" style="55" hidden="1"/>
    <col min="10916" max="10916" width="9.28515625" style="55" hidden="1"/>
    <col min="10917" max="10917" width="8.7109375" style="55" hidden="1"/>
    <col min="10918" max="10918" width="6.85546875" style="55" hidden="1"/>
    <col min="10919" max="11163" width="9.140625" style="55" hidden="1"/>
    <col min="11164" max="11164" width="3.7109375" style="55" hidden="1"/>
    <col min="11165" max="11165" width="4.5703125" style="55" hidden="1"/>
    <col min="11166" max="11166" width="5.85546875" style="55" hidden="1"/>
    <col min="11167" max="11167" width="36" style="55" hidden="1"/>
    <col min="11168" max="11168" width="9.7109375" style="55" hidden="1"/>
    <col min="11169" max="11169" width="11.85546875" style="55" hidden="1"/>
    <col min="11170" max="11170" width="9" style="55" hidden="1"/>
    <col min="11171" max="11171" width="9.7109375" style="55" hidden="1"/>
    <col min="11172" max="11172" width="9.28515625" style="55" hidden="1"/>
    <col min="11173" max="11173" width="8.7109375" style="55" hidden="1"/>
    <col min="11174" max="11174" width="6.85546875" style="55" hidden="1"/>
    <col min="11175" max="11419" width="9.140625" style="55" hidden="1"/>
    <col min="11420" max="11420" width="3.7109375" style="55" hidden="1"/>
    <col min="11421" max="11421" width="4.5703125" style="55" hidden="1"/>
    <col min="11422" max="11422" width="5.85546875" style="55" hidden="1"/>
    <col min="11423" max="11423" width="36" style="55" hidden="1"/>
    <col min="11424" max="11424" width="9.7109375" style="55" hidden="1"/>
    <col min="11425" max="11425" width="11.85546875" style="55" hidden="1"/>
    <col min="11426" max="11426" width="9" style="55" hidden="1"/>
    <col min="11427" max="11427" width="9.7109375" style="55" hidden="1"/>
    <col min="11428" max="11428" width="9.28515625" style="55" hidden="1"/>
    <col min="11429" max="11429" width="8.7109375" style="55" hidden="1"/>
    <col min="11430" max="11430" width="6.85546875" style="55" hidden="1"/>
    <col min="11431" max="11675" width="9.140625" style="55" hidden="1"/>
    <col min="11676" max="11676" width="3.7109375" style="55" hidden="1"/>
    <col min="11677" max="11677" width="4.5703125" style="55" hidden="1"/>
    <col min="11678" max="11678" width="5.85546875" style="55" hidden="1"/>
    <col min="11679" max="11679" width="36" style="55" hidden="1"/>
    <col min="11680" max="11680" width="9.7109375" style="55" hidden="1"/>
    <col min="11681" max="11681" width="11.85546875" style="55" hidden="1"/>
    <col min="11682" max="11682" width="9" style="55" hidden="1"/>
    <col min="11683" max="11683" width="9.7109375" style="55" hidden="1"/>
    <col min="11684" max="11684" width="9.28515625" style="55" hidden="1"/>
    <col min="11685" max="11685" width="8.7109375" style="55" hidden="1"/>
    <col min="11686" max="11686" width="6.85546875" style="55" hidden="1"/>
    <col min="11687" max="11931" width="9.140625" style="55" hidden="1"/>
    <col min="11932" max="11932" width="3.7109375" style="55" hidden="1"/>
    <col min="11933" max="11933" width="4.5703125" style="55" hidden="1"/>
    <col min="11934" max="11934" width="5.85546875" style="55" hidden="1"/>
    <col min="11935" max="11935" width="36" style="55" hidden="1"/>
    <col min="11936" max="11936" width="9.7109375" style="55" hidden="1"/>
    <col min="11937" max="11937" width="11.85546875" style="55" hidden="1"/>
    <col min="11938" max="11938" width="9" style="55" hidden="1"/>
    <col min="11939" max="11939" width="9.7109375" style="55" hidden="1"/>
    <col min="11940" max="11940" width="9.28515625" style="55" hidden="1"/>
    <col min="11941" max="11941" width="8.7109375" style="55" hidden="1"/>
    <col min="11942" max="11942" width="6.85546875" style="55" hidden="1"/>
    <col min="11943" max="12187" width="9.140625" style="55" hidden="1"/>
    <col min="12188" max="12188" width="3.7109375" style="55" hidden="1"/>
    <col min="12189" max="12189" width="4.5703125" style="55" hidden="1"/>
    <col min="12190" max="12190" width="5.85546875" style="55" hidden="1"/>
    <col min="12191" max="12191" width="36" style="55" hidden="1"/>
    <col min="12192" max="12192" width="9.7109375" style="55" hidden="1"/>
    <col min="12193" max="12193" width="11.85546875" style="55" hidden="1"/>
    <col min="12194" max="12194" width="9" style="55" hidden="1"/>
    <col min="12195" max="12195" width="9.7109375" style="55" hidden="1"/>
    <col min="12196" max="12196" width="9.28515625" style="55" hidden="1"/>
    <col min="12197" max="12197" width="8.7109375" style="55" hidden="1"/>
    <col min="12198" max="12198" width="6.85546875" style="55" hidden="1"/>
    <col min="12199" max="12443" width="9.140625" style="55" hidden="1"/>
    <col min="12444" max="12444" width="3.7109375" style="55" hidden="1"/>
    <col min="12445" max="12445" width="4.5703125" style="55" hidden="1"/>
    <col min="12446" max="12446" width="5.85546875" style="55" hidden="1"/>
    <col min="12447" max="12447" width="36" style="55" hidden="1"/>
    <col min="12448" max="12448" width="9.7109375" style="55" hidden="1"/>
    <col min="12449" max="12449" width="11.85546875" style="55" hidden="1"/>
    <col min="12450" max="12450" width="9" style="55" hidden="1"/>
    <col min="12451" max="12451" width="9.7109375" style="55" hidden="1"/>
    <col min="12452" max="12452" width="9.28515625" style="55" hidden="1"/>
    <col min="12453" max="12453" width="8.7109375" style="55" hidden="1"/>
    <col min="12454" max="12454" width="6.85546875" style="55" hidden="1"/>
    <col min="12455" max="12699" width="9.140625" style="55" hidden="1"/>
    <col min="12700" max="12700" width="3.7109375" style="55" hidden="1"/>
    <col min="12701" max="12701" width="4.5703125" style="55" hidden="1"/>
    <col min="12702" max="12702" width="5.85546875" style="55" hidden="1"/>
    <col min="12703" max="12703" width="36" style="55" hidden="1"/>
    <col min="12704" max="12704" width="9.7109375" style="55" hidden="1"/>
    <col min="12705" max="12705" width="11.85546875" style="55" hidden="1"/>
    <col min="12706" max="12706" width="9" style="55" hidden="1"/>
    <col min="12707" max="12707" width="9.7109375" style="55" hidden="1"/>
    <col min="12708" max="12708" width="9.28515625" style="55" hidden="1"/>
    <col min="12709" max="12709" width="8.7109375" style="55" hidden="1"/>
    <col min="12710" max="12710" width="6.85546875" style="55" hidden="1"/>
    <col min="12711" max="12955" width="9.140625" style="55" hidden="1"/>
    <col min="12956" max="12956" width="3.7109375" style="55" hidden="1"/>
    <col min="12957" max="12957" width="4.5703125" style="55" hidden="1"/>
    <col min="12958" max="12958" width="5.85546875" style="55" hidden="1"/>
    <col min="12959" max="12959" width="36" style="55" hidden="1"/>
    <col min="12960" max="12960" width="9.7109375" style="55" hidden="1"/>
    <col min="12961" max="12961" width="11.85546875" style="55" hidden="1"/>
    <col min="12962" max="12962" width="9" style="55" hidden="1"/>
    <col min="12963" max="12963" width="9.7109375" style="55" hidden="1"/>
    <col min="12964" max="12964" width="9.28515625" style="55" hidden="1"/>
    <col min="12965" max="12965" width="8.7109375" style="55" hidden="1"/>
    <col min="12966" max="12966" width="6.85546875" style="55" hidden="1"/>
    <col min="12967" max="13211" width="9.140625" style="55" hidden="1"/>
    <col min="13212" max="13212" width="3.7109375" style="55" hidden="1"/>
    <col min="13213" max="13213" width="4.5703125" style="55" hidden="1"/>
    <col min="13214" max="13214" width="5.85546875" style="55" hidden="1"/>
    <col min="13215" max="13215" width="36" style="55" hidden="1"/>
    <col min="13216" max="13216" width="9.7109375" style="55" hidden="1"/>
    <col min="13217" max="13217" width="11.85546875" style="55" hidden="1"/>
    <col min="13218" max="13218" width="9" style="55" hidden="1"/>
    <col min="13219" max="13219" width="9.7109375" style="55" hidden="1"/>
    <col min="13220" max="13220" width="9.28515625" style="55" hidden="1"/>
    <col min="13221" max="13221" width="8.7109375" style="55" hidden="1"/>
    <col min="13222" max="13222" width="6.85546875" style="55" hidden="1"/>
    <col min="13223" max="13467" width="9.140625" style="55" hidden="1"/>
    <col min="13468" max="13468" width="3.7109375" style="55" hidden="1"/>
    <col min="13469" max="13469" width="4.5703125" style="55" hidden="1"/>
    <col min="13470" max="13470" width="5.85546875" style="55" hidden="1"/>
    <col min="13471" max="13471" width="36" style="55" hidden="1"/>
    <col min="13472" max="13472" width="9.7109375" style="55" hidden="1"/>
    <col min="13473" max="13473" width="11.85546875" style="55" hidden="1"/>
    <col min="13474" max="13474" width="9" style="55" hidden="1"/>
    <col min="13475" max="13475" width="9.7109375" style="55" hidden="1"/>
    <col min="13476" max="13476" width="9.28515625" style="55" hidden="1"/>
    <col min="13477" max="13477" width="8.7109375" style="55" hidden="1"/>
    <col min="13478" max="13478" width="6.85546875" style="55" hidden="1"/>
    <col min="13479" max="13723" width="9.140625" style="55" hidden="1"/>
    <col min="13724" max="13724" width="3.7109375" style="55" hidden="1"/>
    <col min="13725" max="13725" width="4.5703125" style="55" hidden="1"/>
    <col min="13726" max="13726" width="5.85546875" style="55" hidden="1"/>
    <col min="13727" max="13727" width="36" style="55" hidden="1"/>
    <col min="13728" max="13728" width="9.7109375" style="55" hidden="1"/>
    <col min="13729" max="13729" width="11.85546875" style="55" hidden="1"/>
    <col min="13730" max="13730" width="9" style="55" hidden="1"/>
    <col min="13731" max="13731" width="9.7109375" style="55" hidden="1"/>
    <col min="13732" max="13732" width="9.28515625" style="55" hidden="1"/>
    <col min="13733" max="13733" width="8.7109375" style="55" hidden="1"/>
    <col min="13734" max="13734" width="6.85546875" style="55" hidden="1"/>
    <col min="13735" max="13979" width="9.140625" style="55" hidden="1"/>
    <col min="13980" max="13980" width="3.7109375" style="55" hidden="1"/>
    <col min="13981" max="13981" width="4.5703125" style="55" hidden="1"/>
    <col min="13982" max="13982" width="5.85546875" style="55" hidden="1"/>
    <col min="13983" max="13983" width="36" style="55" hidden="1"/>
    <col min="13984" max="13984" width="9.7109375" style="55" hidden="1"/>
    <col min="13985" max="13985" width="11.85546875" style="55" hidden="1"/>
    <col min="13986" max="13986" width="9" style="55" hidden="1"/>
    <col min="13987" max="13987" width="9.7109375" style="55" hidden="1"/>
    <col min="13988" max="13988" width="9.28515625" style="55" hidden="1"/>
    <col min="13989" max="13989" width="8.7109375" style="55" hidden="1"/>
    <col min="13990" max="13990" width="6.85546875" style="55" hidden="1"/>
    <col min="13991" max="14235" width="9.140625" style="55" hidden="1"/>
    <col min="14236" max="14236" width="3.7109375" style="55" hidden="1"/>
    <col min="14237" max="14237" width="4.5703125" style="55" hidden="1"/>
    <col min="14238" max="14238" width="5.85546875" style="55" hidden="1"/>
    <col min="14239" max="14239" width="36" style="55" hidden="1"/>
    <col min="14240" max="14240" width="9.7109375" style="55" hidden="1"/>
    <col min="14241" max="14241" width="11.85546875" style="55" hidden="1"/>
    <col min="14242" max="14242" width="9" style="55" hidden="1"/>
    <col min="14243" max="14243" width="9.7109375" style="55" hidden="1"/>
    <col min="14244" max="14244" width="9.28515625" style="55" hidden="1"/>
    <col min="14245" max="14245" width="8.7109375" style="55" hidden="1"/>
    <col min="14246" max="14246" width="6.85546875" style="55" hidden="1"/>
    <col min="14247" max="14491" width="9.140625" style="55" hidden="1"/>
    <col min="14492" max="14492" width="3.7109375" style="55" hidden="1"/>
    <col min="14493" max="14493" width="4.5703125" style="55" hidden="1"/>
    <col min="14494" max="14494" width="5.85546875" style="55" hidden="1"/>
    <col min="14495" max="14495" width="36" style="55" hidden="1"/>
    <col min="14496" max="14496" width="9.7109375" style="55" hidden="1"/>
    <col min="14497" max="14497" width="11.85546875" style="55" hidden="1"/>
    <col min="14498" max="14498" width="9" style="55" hidden="1"/>
    <col min="14499" max="14499" width="9.7109375" style="55" hidden="1"/>
    <col min="14500" max="14500" width="9.28515625" style="55" hidden="1"/>
    <col min="14501" max="14501" width="8.7109375" style="55" hidden="1"/>
    <col min="14502" max="14502" width="6.85546875" style="55" hidden="1"/>
    <col min="14503" max="14747" width="9.140625" style="55" hidden="1"/>
    <col min="14748" max="14748" width="3.7109375" style="55" hidden="1"/>
    <col min="14749" max="14749" width="4.5703125" style="55" hidden="1"/>
    <col min="14750" max="14750" width="5.85546875" style="55" hidden="1"/>
    <col min="14751" max="14751" width="36" style="55" hidden="1"/>
    <col min="14752" max="14752" width="9.7109375" style="55" hidden="1"/>
    <col min="14753" max="14753" width="11.85546875" style="55" hidden="1"/>
    <col min="14754" max="14754" width="9" style="55" hidden="1"/>
    <col min="14755" max="14755" width="9.7109375" style="55" hidden="1"/>
    <col min="14756" max="14756" width="9.28515625" style="55" hidden="1"/>
    <col min="14757" max="14757" width="8.7109375" style="55" hidden="1"/>
    <col min="14758" max="14758" width="6.85546875" style="55" hidden="1"/>
    <col min="14759" max="15003" width="9.140625" style="55" hidden="1"/>
    <col min="15004" max="15004" width="3.7109375" style="55" hidden="1"/>
    <col min="15005" max="15005" width="4.5703125" style="55" hidden="1"/>
    <col min="15006" max="15006" width="5.85546875" style="55" hidden="1"/>
    <col min="15007" max="15007" width="36" style="55" hidden="1"/>
    <col min="15008" max="15008" width="9.7109375" style="55" hidden="1"/>
    <col min="15009" max="15009" width="11.85546875" style="55" hidden="1"/>
    <col min="15010" max="15010" width="9" style="55" hidden="1"/>
    <col min="15011" max="15011" width="9.7109375" style="55" hidden="1"/>
    <col min="15012" max="15012" width="9.28515625" style="55" hidden="1"/>
    <col min="15013" max="15013" width="8.7109375" style="55" hidden="1"/>
    <col min="15014" max="15014" width="6.85546875" style="55" hidden="1"/>
    <col min="15015" max="15259" width="9.140625" style="55" hidden="1"/>
    <col min="15260" max="15260" width="3.7109375" style="55" hidden="1"/>
    <col min="15261" max="15261" width="4.5703125" style="55" hidden="1"/>
    <col min="15262" max="15262" width="5.85546875" style="55" hidden="1"/>
    <col min="15263" max="15263" width="36" style="55" hidden="1"/>
    <col min="15264" max="15264" width="9.7109375" style="55" hidden="1"/>
    <col min="15265" max="15265" width="11.85546875" style="55" hidden="1"/>
    <col min="15266" max="15266" width="9" style="55" hidden="1"/>
    <col min="15267" max="15267" width="9.7109375" style="55" hidden="1"/>
    <col min="15268" max="15268" width="9.28515625" style="55" hidden="1"/>
    <col min="15269" max="15269" width="8.7109375" style="55" hidden="1"/>
    <col min="15270" max="15270" width="6.85546875" style="55" hidden="1"/>
    <col min="15271" max="15515" width="9.140625" style="55" hidden="1"/>
    <col min="15516" max="15516" width="3.7109375" style="55" hidden="1"/>
    <col min="15517" max="15517" width="4.5703125" style="55" hidden="1"/>
    <col min="15518" max="15518" width="5.85546875" style="55" hidden="1"/>
    <col min="15519" max="15519" width="36" style="55" hidden="1"/>
    <col min="15520" max="15520" width="9.7109375" style="55" hidden="1"/>
    <col min="15521" max="15521" width="11.85546875" style="55" hidden="1"/>
    <col min="15522" max="15522" width="9" style="55" hidden="1"/>
    <col min="15523" max="15523" width="9.7109375" style="55" hidden="1"/>
    <col min="15524" max="15524" width="9.28515625" style="55" hidden="1"/>
    <col min="15525" max="15525" width="8.7109375" style="55" hidden="1"/>
    <col min="15526" max="15526" width="6.85546875" style="55" hidden="1"/>
    <col min="15527" max="15771" width="9.140625" style="55" hidden="1"/>
    <col min="15772" max="15772" width="3.7109375" style="55" hidden="1"/>
    <col min="15773" max="15773" width="4.5703125" style="55" hidden="1"/>
    <col min="15774" max="15774" width="5.85546875" style="55" hidden="1"/>
    <col min="15775" max="15775" width="36" style="55" hidden="1"/>
    <col min="15776" max="15776" width="9.7109375" style="55" hidden="1"/>
    <col min="15777" max="15777" width="11.85546875" style="55" hidden="1"/>
    <col min="15778" max="15778" width="9" style="55" hidden="1"/>
    <col min="15779" max="15779" width="9.7109375" style="55" hidden="1"/>
    <col min="15780" max="15780" width="9.28515625" style="55" hidden="1"/>
    <col min="15781" max="15781" width="8.7109375" style="55" hidden="1"/>
    <col min="15782" max="15782" width="6.85546875" style="55" hidden="1"/>
    <col min="15783" max="16027" width="9.140625" style="55" hidden="1"/>
    <col min="16028" max="16028" width="3.7109375" style="55" hidden="1"/>
    <col min="16029" max="16029" width="4.5703125" style="55" hidden="1"/>
    <col min="16030" max="16030" width="5.85546875" style="55" hidden="1"/>
    <col min="16031" max="16031" width="36" style="55" hidden="1"/>
    <col min="16032" max="16032" width="9.7109375" style="55" hidden="1"/>
    <col min="16033" max="16033" width="11.85546875" style="55" hidden="1"/>
    <col min="16034" max="16034" width="9" style="55" hidden="1"/>
    <col min="16035" max="16035" width="9.7109375" style="55" hidden="1"/>
    <col min="16036" max="16036" width="9.28515625" style="55" hidden="1"/>
    <col min="16037" max="16037" width="8.7109375" style="55" hidden="1"/>
    <col min="16038" max="16038" width="6.85546875" style="55" hidden="1"/>
    <col min="16039" max="16283" width="9.140625" style="55" hidden="1"/>
    <col min="16284" max="16384" width="3.7109375" style="55" hidden="1"/>
  </cols>
  <sheetData>
    <row r="1" spans="2:10" x14ac:dyDescent="0.3">
      <c r="D1" s="57"/>
      <c r="H1" s="195"/>
      <c r="I1" s="195"/>
      <c r="J1" s="195"/>
    </row>
    <row r="2" spans="2:10" ht="41.25" customHeight="1" x14ac:dyDescent="0.3">
      <c r="B2" s="186" t="s">
        <v>42</v>
      </c>
      <c r="C2" s="176"/>
      <c r="D2" s="176"/>
      <c r="E2" s="176"/>
      <c r="F2" s="176"/>
      <c r="G2" s="176"/>
      <c r="H2" s="176"/>
      <c r="I2" s="176"/>
      <c r="J2" s="176"/>
    </row>
    <row r="3" spans="2:10" ht="22.5" customHeight="1" x14ac:dyDescent="0.3">
      <c r="B3" s="99"/>
      <c r="C3" s="100"/>
      <c r="D3" s="100"/>
      <c r="E3" s="100"/>
      <c r="F3" s="100"/>
      <c r="G3" s="100"/>
      <c r="H3" s="100"/>
      <c r="I3" s="100"/>
      <c r="J3" s="100"/>
    </row>
    <row r="4" spans="2:10" ht="18.75" customHeight="1" x14ac:dyDescent="0.3">
      <c r="B4" s="188"/>
      <c r="C4" s="188"/>
      <c r="D4" s="188"/>
      <c r="E4" s="188"/>
      <c r="F4" s="188"/>
      <c r="G4" s="188"/>
      <c r="H4" s="188"/>
      <c r="I4" s="188"/>
      <c r="J4" s="188"/>
    </row>
    <row r="5" spans="2:10" ht="15.75" customHeight="1" x14ac:dyDescent="0.3">
      <c r="B5" s="189" t="s">
        <v>64</v>
      </c>
      <c r="C5" s="189"/>
      <c r="D5" s="189"/>
      <c r="E5" s="189"/>
      <c r="F5" s="189"/>
      <c r="G5" s="189"/>
      <c r="H5" s="189"/>
      <c r="I5" s="189"/>
      <c r="J5" s="189"/>
    </row>
    <row r="6" spans="2:10" ht="11.25" customHeight="1" x14ac:dyDescent="0.3">
      <c r="B6" s="82"/>
      <c r="C6" s="82"/>
      <c r="D6" s="187"/>
      <c r="E6" s="187"/>
      <c r="F6" s="187"/>
      <c r="G6" s="187"/>
      <c r="H6" s="187"/>
      <c r="I6" s="187"/>
      <c r="J6" s="187"/>
    </row>
    <row r="7" spans="2:10" ht="14.25" x14ac:dyDescent="0.3">
      <c r="B7" s="62"/>
      <c r="C7" s="62"/>
      <c r="D7" s="66" t="s">
        <v>43</v>
      </c>
      <c r="E7" s="192">
        <f>F19</f>
        <v>0</v>
      </c>
      <c r="F7" s="192"/>
      <c r="G7" s="83"/>
      <c r="H7" s="83"/>
      <c r="I7" s="83"/>
      <c r="J7" s="83"/>
    </row>
    <row r="8" spans="2:10" ht="14.25" x14ac:dyDescent="0.3">
      <c r="B8" s="62"/>
      <c r="C8" s="62"/>
      <c r="D8" s="66" t="s">
        <v>5</v>
      </c>
      <c r="E8" s="193">
        <f>J15</f>
        <v>0</v>
      </c>
      <c r="F8" s="193"/>
      <c r="G8" s="83"/>
      <c r="H8" s="83"/>
      <c r="I8" s="83"/>
      <c r="J8" s="83"/>
    </row>
    <row r="9" spans="2:10" ht="14.25" x14ac:dyDescent="0.3">
      <c r="B9" s="62"/>
      <c r="C9" s="62"/>
      <c r="D9" s="62"/>
      <c r="E9" s="62"/>
      <c r="F9" s="62"/>
      <c r="G9" s="84"/>
      <c r="H9" s="84"/>
      <c r="I9" s="84"/>
      <c r="J9" s="84"/>
    </row>
    <row r="10" spans="2:10" x14ac:dyDescent="0.3">
      <c r="B10" s="190" t="s">
        <v>6</v>
      </c>
      <c r="C10" s="190" t="s">
        <v>63</v>
      </c>
      <c r="D10" s="190" t="s">
        <v>7</v>
      </c>
      <c r="E10" s="190"/>
      <c r="F10" s="190" t="s">
        <v>55</v>
      </c>
      <c r="G10" s="190" t="s">
        <v>8</v>
      </c>
      <c r="H10" s="190"/>
      <c r="I10" s="190"/>
      <c r="J10" s="190" t="s">
        <v>9</v>
      </c>
    </row>
    <row r="11" spans="2:10" x14ac:dyDescent="0.3">
      <c r="B11" s="190"/>
      <c r="C11" s="190"/>
      <c r="D11" s="190"/>
      <c r="E11" s="190"/>
      <c r="F11" s="190"/>
      <c r="G11" s="98" t="s">
        <v>56</v>
      </c>
      <c r="H11" s="98" t="s">
        <v>57</v>
      </c>
      <c r="I11" s="98" t="s">
        <v>58</v>
      </c>
      <c r="J11" s="190"/>
    </row>
    <row r="12" spans="2:10" ht="17.25" customHeight="1" x14ac:dyDescent="0.3">
      <c r="B12" s="72">
        <f>IF(F12=0,0,IF(COUNTBLANK(F12)=1,0,COUNTA($F$12:F12)))</f>
        <v>0</v>
      </c>
      <c r="C12" s="85">
        <f>IF(B12=0,0,CONCATENATE("Att-",B12))</f>
        <v>0</v>
      </c>
      <c r="D12" s="191">
        <f>'Lokālā tāme Nr.1'!N4</f>
        <v>0</v>
      </c>
      <c r="E12" s="191"/>
      <c r="F12" s="144">
        <f>'1a'!P495</f>
        <v>0</v>
      </c>
      <c r="G12" s="137">
        <f>'1a'!M495</f>
        <v>0</v>
      </c>
      <c r="H12" s="137">
        <f>'1a'!N495</f>
        <v>0</v>
      </c>
      <c r="I12" s="137">
        <f>'1a'!O495</f>
        <v>0</v>
      </c>
      <c r="J12" s="145">
        <f>'1a'!L495</f>
        <v>0</v>
      </c>
    </row>
    <row r="13" spans="2:10" ht="17.25" customHeight="1" x14ac:dyDescent="0.3">
      <c r="B13" s="72">
        <f>IF(F13=0,0,IF(COUNTBLANK(F13)=1,0,COUNTA($F$12:F13)))</f>
        <v>0</v>
      </c>
      <c r="C13" s="85">
        <f>IF(B13=0,0,CONCATENATE("Att-",B13))</f>
        <v>0</v>
      </c>
      <c r="D13" s="191">
        <f>'Lokālā tāme Nr.2'!N4</f>
        <v>0</v>
      </c>
      <c r="E13" s="191"/>
      <c r="F13" s="150">
        <f>'2a'!P495</f>
        <v>0</v>
      </c>
      <c r="G13" s="137">
        <f>'2a'!M495</f>
        <v>0</v>
      </c>
      <c r="H13" s="137">
        <f>'2a'!N495</f>
        <v>0</v>
      </c>
      <c r="I13" s="137">
        <f>'2a'!O495</f>
        <v>0</v>
      </c>
      <c r="J13" s="145">
        <f>'2a'!L495</f>
        <v>0</v>
      </c>
    </row>
    <row r="14" spans="2:10" ht="17.25" customHeight="1" x14ac:dyDescent="0.3">
      <c r="B14" s="72">
        <f>IF(F14=0,0,IF(COUNTBLANK(F14)=1,0,COUNTA($F$12:F14)))</f>
        <v>0</v>
      </c>
      <c r="C14" s="85">
        <f>IF(B14=0,0,CONCATENATE("Att-",B14))</f>
        <v>0</v>
      </c>
      <c r="D14" s="191">
        <f>'Lokālā tāme Nr.3'!N4</f>
        <v>0</v>
      </c>
      <c r="E14" s="191"/>
      <c r="F14" s="137">
        <f>'3a'!P495</f>
        <v>0</v>
      </c>
      <c r="G14" s="137">
        <f>'3a'!M495</f>
        <v>0</v>
      </c>
      <c r="H14" s="137">
        <f>'3a'!N495</f>
        <v>0</v>
      </c>
      <c r="I14" s="137">
        <f>'3a'!O495</f>
        <v>0</v>
      </c>
      <c r="J14" s="145">
        <f>'3a'!L495</f>
        <v>0</v>
      </c>
    </row>
    <row r="15" spans="2:10" ht="17.25" customHeight="1" x14ac:dyDescent="0.3">
      <c r="B15" s="183" t="s">
        <v>10</v>
      </c>
      <c r="C15" s="183"/>
      <c r="D15" s="183"/>
      <c r="E15" s="183"/>
      <c r="F15" s="138">
        <f>SUM(F12:F14)</f>
        <v>0</v>
      </c>
      <c r="G15" s="138">
        <f>SUM(G12:G14)</f>
        <v>0</v>
      </c>
      <c r="H15" s="138">
        <f>SUM(H12:H14)</f>
        <v>0</v>
      </c>
      <c r="I15" s="138">
        <f>SUM(I12:I14)</f>
        <v>0</v>
      </c>
      <c r="J15" s="149">
        <f>SUM(J12:J14)</f>
        <v>0</v>
      </c>
    </row>
    <row r="16" spans="2:10" ht="17.25" customHeight="1" x14ac:dyDescent="0.3">
      <c r="B16" s="183" t="s">
        <v>81</v>
      </c>
      <c r="C16" s="183"/>
      <c r="D16" s="183"/>
      <c r="E16" s="104">
        <f>'Kopssavilkums a+n'!E19</f>
        <v>0</v>
      </c>
      <c r="F16" s="138">
        <f>ROUND(F15*$E16,2)</f>
        <v>0</v>
      </c>
      <c r="G16" s="86"/>
      <c r="H16" s="86"/>
      <c r="I16" s="86"/>
      <c r="J16" s="86"/>
    </row>
    <row r="17" spans="2:10" ht="17.25" customHeight="1" x14ac:dyDescent="0.3">
      <c r="B17" s="194" t="s">
        <v>82</v>
      </c>
      <c r="C17" s="194"/>
      <c r="D17" s="194"/>
      <c r="E17" s="104">
        <f>'Kopssavilkums a+n'!E20</f>
        <v>0</v>
      </c>
      <c r="F17" s="138">
        <f>ROUND(F16*$E17,2)</f>
        <v>0</v>
      </c>
      <c r="G17" s="86"/>
      <c r="H17" s="86"/>
      <c r="I17" s="86"/>
      <c r="J17" s="86"/>
    </row>
    <row r="18" spans="2:10" ht="17.25" customHeight="1" x14ac:dyDescent="0.3">
      <c r="B18" s="183" t="s">
        <v>83</v>
      </c>
      <c r="C18" s="183"/>
      <c r="D18" s="183"/>
      <c r="E18" s="104">
        <f>'Kopssavilkums a+n'!E21</f>
        <v>0</v>
      </c>
      <c r="F18" s="138">
        <f>ROUND(F15*$E18,2)</f>
        <v>0</v>
      </c>
      <c r="G18" s="86"/>
      <c r="H18" s="86"/>
      <c r="I18" s="86"/>
      <c r="J18" s="86"/>
    </row>
    <row r="19" spans="2:10" ht="17.25" customHeight="1" x14ac:dyDescent="0.3">
      <c r="B19" s="183" t="s">
        <v>31</v>
      </c>
      <c r="C19" s="183"/>
      <c r="D19" s="183"/>
      <c r="E19" s="184"/>
      <c r="F19" s="138">
        <f>SUM(F15:F18)-F17</f>
        <v>0</v>
      </c>
      <c r="G19" s="86"/>
      <c r="H19" s="86"/>
      <c r="I19" s="86"/>
      <c r="J19" s="86"/>
    </row>
    <row r="20" spans="2:10" ht="14.25" x14ac:dyDescent="0.3">
      <c r="B20" s="59"/>
      <c r="C20" s="59"/>
      <c r="D20" s="59"/>
      <c r="E20" s="59"/>
      <c r="F20" s="59"/>
      <c r="G20" s="59"/>
      <c r="H20" s="101"/>
      <c r="I20" s="59"/>
      <c r="J20" s="59"/>
    </row>
    <row r="21" spans="2:10" ht="27" hidden="1" customHeight="1" x14ac:dyDescent="0.3">
      <c r="B21" s="59"/>
      <c r="C21" s="59"/>
      <c r="D21" s="102"/>
      <c r="E21" s="102"/>
      <c r="F21" s="102"/>
      <c r="G21" s="103"/>
      <c r="H21" s="103"/>
      <c r="I21" s="103"/>
      <c r="J21" s="103"/>
    </row>
    <row r="22" spans="2:10" ht="14.25" hidden="1" x14ac:dyDescent="0.3">
      <c r="B22" s="59"/>
      <c r="C22" s="59"/>
      <c r="D22" s="59"/>
      <c r="E22" s="59"/>
      <c r="F22" s="59"/>
      <c r="G22" s="59"/>
      <c r="H22" s="59"/>
      <c r="I22" s="59"/>
      <c r="J22" s="59"/>
    </row>
    <row r="23" spans="2:10" ht="14.25" hidden="1" x14ac:dyDescent="0.3">
      <c r="B23" s="59"/>
      <c r="C23" s="59"/>
      <c r="D23" s="59"/>
      <c r="E23" s="59"/>
      <c r="F23" s="59"/>
      <c r="G23" s="59"/>
      <c r="H23" s="59"/>
      <c r="I23" s="59"/>
      <c r="J23" s="59"/>
    </row>
    <row r="24" spans="2:10" ht="14.25" hidden="1" x14ac:dyDescent="0.3">
      <c r="B24" s="59"/>
      <c r="C24" s="59"/>
      <c r="D24" s="59"/>
      <c r="E24" s="59"/>
      <c r="F24" s="59"/>
      <c r="G24" s="59"/>
      <c r="H24" s="59"/>
      <c r="I24" s="59"/>
      <c r="J24" s="59"/>
    </row>
    <row r="25" spans="2:10" ht="14.25" hidden="1" x14ac:dyDescent="0.3">
      <c r="B25" s="59"/>
      <c r="C25" s="59"/>
      <c r="D25" s="59"/>
      <c r="E25" s="59"/>
      <c r="F25" s="59"/>
      <c r="G25" s="59"/>
      <c r="H25" s="59"/>
      <c r="I25" s="59"/>
      <c r="J25" s="59"/>
    </row>
    <row r="26" spans="2:10" ht="14.25" hidden="1" x14ac:dyDescent="0.3">
      <c r="B26" s="59"/>
      <c r="C26" s="59"/>
      <c r="D26" s="59"/>
      <c r="E26" s="59"/>
      <c r="F26" s="59"/>
      <c r="G26" s="59"/>
      <c r="H26" s="59"/>
      <c r="I26" s="59"/>
      <c r="J26" s="59"/>
    </row>
    <row r="27" spans="2:10" ht="14.25" hidden="1" x14ac:dyDescent="0.3">
      <c r="B27" s="59"/>
      <c r="C27" s="59"/>
      <c r="D27" s="59"/>
      <c r="E27" s="59"/>
      <c r="F27" s="59"/>
      <c r="G27" s="59"/>
      <c r="H27" s="59"/>
      <c r="I27" s="59"/>
      <c r="J27" s="59"/>
    </row>
    <row r="28" spans="2:10" ht="14.25" hidden="1" x14ac:dyDescent="0.3">
      <c r="B28" s="59"/>
      <c r="C28" s="59"/>
      <c r="D28" s="59"/>
      <c r="E28" s="59"/>
      <c r="F28" s="59"/>
      <c r="G28" s="59"/>
      <c r="H28" s="59"/>
      <c r="I28" s="59"/>
      <c r="J28" s="59"/>
    </row>
    <row r="29" spans="2:10" ht="14.25" hidden="1" x14ac:dyDescent="0.3">
      <c r="B29" s="59"/>
      <c r="C29" s="59"/>
      <c r="D29" s="59"/>
      <c r="E29" s="59"/>
      <c r="F29" s="59"/>
      <c r="G29" s="59"/>
      <c r="H29" s="59"/>
      <c r="I29" s="59"/>
      <c r="J29" s="59"/>
    </row>
    <row r="30" spans="2:10" ht="14.25" hidden="1" x14ac:dyDescent="0.3">
      <c r="B30" s="59"/>
      <c r="C30" s="59"/>
      <c r="D30" s="59" t="e">
        <f>_xlfn.SINGLE('Koptāme a+n'!#REF!)</f>
        <v>#REF!</v>
      </c>
      <c r="E30" s="59"/>
      <c r="F30" s="59"/>
      <c r="G30" s="59"/>
      <c r="H30" s="59"/>
      <c r="I30" s="59"/>
      <c r="J30" s="59"/>
    </row>
    <row r="31" spans="2:10" ht="14.25" hidden="1" x14ac:dyDescent="0.3">
      <c r="B31" s="59"/>
      <c r="C31" s="59"/>
      <c r="D31" s="59"/>
      <c r="E31" s="59"/>
      <c r="F31" s="59"/>
      <c r="G31" s="59"/>
      <c r="H31" s="59"/>
      <c r="I31" s="59"/>
      <c r="J31" s="59"/>
    </row>
    <row r="32" spans="2:10" ht="14.25" hidden="1" x14ac:dyDescent="0.3">
      <c r="B32" s="59"/>
      <c r="C32" s="59"/>
      <c r="D32" s="59"/>
      <c r="E32" s="59"/>
      <c r="F32" s="59"/>
      <c r="G32" s="59"/>
      <c r="H32" s="59"/>
      <c r="I32" s="59"/>
      <c r="J32" s="59"/>
    </row>
    <row r="33" spans="2:10" ht="14.25" hidden="1" x14ac:dyDescent="0.3">
      <c r="B33" s="59"/>
      <c r="C33" s="59"/>
      <c r="D33" s="59"/>
      <c r="E33" s="59"/>
      <c r="F33" s="59"/>
      <c r="G33" s="59"/>
      <c r="H33" s="59"/>
      <c r="I33" s="59"/>
      <c r="J33" s="59"/>
    </row>
    <row r="34" spans="2:10" ht="14.25" hidden="1" x14ac:dyDescent="0.3">
      <c r="B34" s="59"/>
      <c r="C34" s="59"/>
      <c r="D34" s="59"/>
      <c r="E34" s="59"/>
      <c r="F34" s="59"/>
      <c r="G34" s="59"/>
      <c r="H34" s="59"/>
      <c r="I34" s="59"/>
      <c r="J34" s="59"/>
    </row>
    <row r="35" spans="2:10" ht="14.25" hidden="1" x14ac:dyDescent="0.3">
      <c r="B35" s="59"/>
      <c r="C35" s="59"/>
      <c r="D35" s="59"/>
      <c r="E35" s="59"/>
      <c r="F35" s="59"/>
      <c r="G35" s="59"/>
      <c r="H35" s="59"/>
      <c r="I35" s="59"/>
      <c r="J35" s="59"/>
    </row>
    <row r="36" spans="2:10" ht="14.25" hidden="1" x14ac:dyDescent="0.3">
      <c r="B36" s="59"/>
      <c r="C36" s="59"/>
      <c r="D36" s="59"/>
      <c r="E36" s="59"/>
      <c r="F36" s="59"/>
      <c r="G36" s="59"/>
      <c r="H36" s="59"/>
      <c r="I36" s="59"/>
      <c r="J36" s="59"/>
    </row>
    <row r="37" spans="2:10" ht="14.25" hidden="1" x14ac:dyDescent="0.3">
      <c r="B37" s="59"/>
      <c r="C37" s="59"/>
      <c r="D37" s="59"/>
      <c r="E37" s="59"/>
      <c r="F37" s="59"/>
      <c r="G37" s="59"/>
      <c r="H37" s="59"/>
      <c r="I37" s="59"/>
      <c r="J37" s="59"/>
    </row>
    <row r="38" spans="2:10" ht="14.25" hidden="1" x14ac:dyDescent="0.3">
      <c r="B38" s="59"/>
      <c r="C38" s="59"/>
      <c r="D38" s="59"/>
      <c r="E38" s="59"/>
      <c r="F38" s="59"/>
      <c r="G38" s="59"/>
      <c r="H38" s="59"/>
      <c r="I38" s="59"/>
      <c r="J38" s="59"/>
    </row>
    <row r="39" spans="2:10" ht="14.25" hidden="1" x14ac:dyDescent="0.3">
      <c r="B39" s="59"/>
      <c r="C39" s="59"/>
      <c r="D39" s="59"/>
      <c r="E39" s="59"/>
      <c r="F39" s="59"/>
      <c r="G39" s="59"/>
      <c r="H39" s="59"/>
      <c r="I39" s="59"/>
      <c r="J39" s="59"/>
    </row>
    <row r="40" spans="2:10" ht="14.25" hidden="1" x14ac:dyDescent="0.3">
      <c r="B40" s="59"/>
      <c r="C40" s="59"/>
      <c r="D40" s="59"/>
      <c r="E40" s="59"/>
      <c r="F40" s="59"/>
      <c r="G40" s="59"/>
      <c r="H40" s="59"/>
      <c r="I40" s="59"/>
      <c r="J40" s="59"/>
    </row>
    <row r="41" spans="2:10" ht="14.25" hidden="1" x14ac:dyDescent="0.3">
      <c r="B41" s="59"/>
      <c r="C41" s="59"/>
      <c r="D41" s="59"/>
      <c r="E41" s="59"/>
      <c r="F41" s="59"/>
      <c r="G41" s="59"/>
      <c r="H41" s="59"/>
      <c r="I41" s="59"/>
      <c r="J41" s="59"/>
    </row>
    <row r="42" spans="2:10" ht="14.25" hidden="1" x14ac:dyDescent="0.3">
      <c r="B42" s="59"/>
      <c r="C42" s="59"/>
      <c r="D42" s="59"/>
      <c r="E42" s="59"/>
      <c r="F42" s="59"/>
      <c r="G42" s="59"/>
      <c r="H42" s="59"/>
      <c r="I42" s="59"/>
      <c r="J42" s="59"/>
    </row>
    <row r="43" spans="2:10" ht="14.25" hidden="1" x14ac:dyDescent="0.3">
      <c r="B43" s="59"/>
      <c r="C43" s="59"/>
      <c r="D43" s="59"/>
      <c r="E43" s="59"/>
      <c r="F43" s="59"/>
      <c r="G43" s="59"/>
      <c r="H43" s="59"/>
      <c r="I43" s="59"/>
      <c r="J43" s="59"/>
    </row>
    <row r="44" spans="2:10" ht="14.25" hidden="1" x14ac:dyDescent="0.3">
      <c r="B44" s="59"/>
      <c r="C44" s="59"/>
      <c r="D44" s="59"/>
      <c r="E44" s="59"/>
      <c r="F44" s="59"/>
      <c r="G44" s="59"/>
      <c r="H44" s="59"/>
      <c r="I44" s="59"/>
      <c r="J44" s="59"/>
    </row>
    <row r="45" spans="2:10" ht="14.25" hidden="1" x14ac:dyDescent="0.3">
      <c r="B45" s="59"/>
      <c r="C45" s="59"/>
      <c r="D45" s="59"/>
      <c r="E45" s="59"/>
      <c r="F45" s="59"/>
      <c r="G45" s="59"/>
      <c r="H45" s="59"/>
      <c r="I45" s="59"/>
      <c r="J45" s="59"/>
    </row>
    <row r="46" spans="2:10" ht="14.25" hidden="1" x14ac:dyDescent="0.3">
      <c r="B46" s="59"/>
      <c r="C46" s="59"/>
      <c r="D46" s="59"/>
      <c r="E46" s="59"/>
      <c r="F46" s="59"/>
      <c r="G46" s="59"/>
      <c r="H46" s="59"/>
      <c r="I46" s="59"/>
      <c r="J46" s="59"/>
    </row>
    <row r="47" spans="2:10" ht="14.25" hidden="1" x14ac:dyDescent="0.3">
      <c r="B47" s="59"/>
      <c r="C47" s="59"/>
      <c r="D47" s="59"/>
      <c r="E47" s="59"/>
      <c r="F47" s="59"/>
      <c r="G47" s="59"/>
      <c r="H47" s="59"/>
      <c r="I47" s="59"/>
      <c r="J47" s="59"/>
    </row>
    <row r="48" spans="2:10" ht="14.25" hidden="1" x14ac:dyDescent="0.3">
      <c r="B48" s="59"/>
      <c r="C48" s="59"/>
      <c r="D48" s="59"/>
      <c r="E48" s="59"/>
      <c r="F48" s="59"/>
      <c r="G48" s="59"/>
      <c r="H48" s="59"/>
      <c r="I48" s="59"/>
      <c r="J48" s="59"/>
    </row>
    <row r="49" spans="2:10" ht="14.25" hidden="1" x14ac:dyDescent="0.3">
      <c r="B49" s="59"/>
      <c r="C49" s="59"/>
      <c r="D49" s="59"/>
      <c r="E49" s="59"/>
      <c r="F49" s="59"/>
      <c r="G49" s="59"/>
      <c r="H49" s="59"/>
      <c r="I49" s="59"/>
      <c r="J49" s="59"/>
    </row>
    <row r="50" spans="2:10" ht="14.25" hidden="1" x14ac:dyDescent="0.3">
      <c r="B50" s="59"/>
      <c r="C50" s="59"/>
      <c r="D50" s="59"/>
      <c r="E50" s="59"/>
      <c r="F50" s="59"/>
      <c r="G50" s="59"/>
      <c r="H50" s="59"/>
      <c r="I50" s="59"/>
      <c r="J50" s="59"/>
    </row>
    <row r="51" spans="2:10" ht="14.25" hidden="1" x14ac:dyDescent="0.3">
      <c r="B51" s="59"/>
      <c r="C51" s="59"/>
      <c r="D51" s="59"/>
      <c r="E51" s="59"/>
      <c r="F51" s="59"/>
      <c r="G51" s="59"/>
      <c r="H51" s="59"/>
      <c r="I51" s="59"/>
      <c r="J51" s="59"/>
    </row>
    <row r="52" spans="2:10" ht="14.25" hidden="1" x14ac:dyDescent="0.3">
      <c r="B52" s="59"/>
      <c r="C52" s="59"/>
      <c r="D52" s="59"/>
      <c r="E52" s="59"/>
      <c r="F52" s="59"/>
      <c r="G52" s="59"/>
      <c r="H52" s="59"/>
      <c r="I52" s="59"/>
      <c r="J52" s="59"/>
    </row>
    <row r="53" spans="2:10" ht="14.25" hidden="1" x14ac:dyDescent="0.3">
      <c r="B53" s="59"/>
      <c r="C53" s="59"/>
      <c r="D53" s="59"/>
      <c r="E53" s="59"/>
      <c r="F53" s="59"/>
      <c r="G53" s="59"/>
      <c r="H53" s="59"/>
      <c r="I53" s="59"/>
      <c r="J53" s="59"/>
    </row>
    <row r="54" spans="2:10" ht="14.25" hidden="1" x14ac:dyDescent="0.3">
      <c r="B54" s="59"/>
      <c r="C54" s="59"/>
      <c r="D54" s="59"/>
      <c r="E54" s="59"/>
      <c r="F54" s="59"/>
      <c r="G54" s="59"/>
      <c r="H54" s="59"/>
      <c r="I54" s="59"/>
      <c r="J54" s="59"/>
    </row>
    <row r="65" s="55" customFormat="1" hidden="1" x14ac:dyDescent="0.3"/>
    <row r="66" s="55" customFormat="1" hidden="1" x14ac:dyDescent="0.3"/>
    <row r="67" s="55" customFormat="1" hidden="1" x14ac:dyDescent="0.3"/>
  </sheetData>
  <mergeCells count="21">
    <mergeCell ref="B19:E19"/>
    <mergeCell ref="G10:I10"/>
    <mergeCell ref="J10:J11"/>
    <mergeCell ref="E7:F7"/>
    <mergeCell ref="E8:F8"/>
    <mergeCell ref="F10:F11"/>
    <mergeCell ref="B10:B11"/>
    <mergeCell ref="C10:C11"/>
    <mergeCell ref="D10:E11"/>
    <mergeCell ref="D12:E12"/>
    <mergeCell ref="B17:D17"/>
    <mergeCell ref="B18:D18"/>
    <mergeCell ref="B16:D16"/>
    <mergeCell ref="D13:E13"/>
    <mergeCell ref="D14:E14"/>
    <mergeCell ref="B15:E15"/>
    <mergeCell ref="H1:J1"/>
    <mergeCell ref="B2:J2"/>
    <mergeCell ref="D6:J6"/>
    <mergeCell ref="B4:J4"/>
    <mergeCell ref="B5:J5"/>
  </mergeCells>
  <conditionalFormatting sqref="B4:J4">
    <cfRule type="containsBlanks" dxfId="49" priority="1">
      <formula>LEN(TRIM(B4))=0</formula>
    </cfRule>
  </conditionalFormatting>
  <conditionalFormatting sqref="B12:J14">
    <cfRule type="cellIs" dxfId="48" priority="2" operator="equal">
      <formula>0</formula>
    </cfRule>
  </conditionalFormatting>
  <conditionalFormatting sqref="E16:E18">
    <cfRule type="cellIs" dxfId="47" priority="13" operator="equal">
      <formula>0</formula>
    </cfRule>
    <cfRule type="cellIs" dxfId="46" priority="14" operator="equal">
      <formula>0.075</formula>
    </cfRule>
  </conditionalFormatting>
  <conditionalFormatting sqref="E7:F8">
    <cfRule type="cellIs" dxfId="45" priority="12" operator="equal">
      <formula>0</formula>
    </cfRule>
  </conditionalFormatting>
  <conditionalFormatting sqref="F15:J15 F16:F19">
    <cfRule type="cellIs" dxfId="44" priority="15" operator="equal">
      <formula>0</formula>
    </cfRule>
  </conditionalFormatting>
  <dataValidations count="1">
    <dataValidation type="list" allowBlank="1" showInputMessage="1" showErrorMessage="1" sqref="B4:J4" xr:uid="{00E3BB06-0E00-43D8-BC35-12F70389AE8E}">
      <formula1>"Vispārējie būvdarbi,Specializētie būvdarbi,Vispārējie būvdarbi un specializētie būvdarbi"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F07B7-4E0C-4627-8593-0AD56B495EA4}">
  <sheetPr codeName="Sheet6">
    <tabColor theme="9" tint="0.39997558519241921"/>
  </sheetPr>
  <dimension ref="A1:XCC44"/>
  <sheetViews>
    <sheetView showGridLines="0" zoomScaleNormal="100" workbookViewId="0">
      <selection activeCell="F14" sqref="F14"/>
    </sheetView>
  </sheetViews>
  <sheetFormatPr defaultColWidth="0" defaultRowHeight="13.5" zeroHeight="1" x14ac:dyDescent="0.3"/>
  <cols>
    <col min="1" max="1" width="3.85546875" style="55" customWidth="1"/>
    <col min="2" max="2" width="7.7109375" style="55" customWidth="1"/>
    <col min="3" max="3" width="9.42578125" style="55" customWidth="1"/>
    <col min="4" max="4" width="28.42578125" style="55" customWidth="1"/>
    <col min="5" max="5" width="6.85546875" style="55" customWidth="1"/>
    <col min="6" max="6" width="19.140625" style="55" customWidth="1"/>
    <col min="7" max="7" width="18.28515625" style="55" customWidth="1"/>
    <col min="8" max="8" width="15.85546875" style="55" customWidth="1"/>
    <col min="9" max="9" width="13.28515625" style="55" customWidth="1"/>
    <col min="10" max="10" width="15.7109375" style="55" customWidth="1"/>
    <col min="11" max="11" width="6.5703125" style="55" customWidth="1"/>
    <col min="12" max="177" width="9.140625" style="55" hidden="1"/>
    <col min="178" max="178" width="3.7109375" style="55" hidden="1"/>
    <col min="179" max="179" width="4.5703125" style="55" hidden="1"/>
    <col min="180" max="180" width="5.85546875" style="55" hidden="1"/>
    <col min="181" max="181" width="36" style="55" hidden="1"/>
    <col min="182" max="182" width="9.7109375" style="55" hidden="1"/>
    <col min="183" max="183" width="11.85546875" style="55" hidden="1"/>
    <col min="184" max="184" width="9" style="55" hidden="1"/>
    <col min="185" max="185" width="9.7109375" style="55" hidden="1"/>
    <col min="186" max="186" width="9.28515625" style="55" hidden="1"/>
    <col min="187" max="187" width="8.7109375" style="55" hidden="1"/>
    <col min="188" max="188" width="6.85546875" style="55" hidden="1"/>
    <col min="189" max="433" width="9.140625" style="55" hidden="1"/>
    <col min="434" max="434" width="3.7109375" style="55" hidden="1"/>
    <col min="435" max="435" width="4.5703125" style="55" hidden="1"/>
    <col min="436" max="436" width="5.85546875" style="55" hidden="1"/>
    <col min="437" max="437" width="36" style="55" hidden="1"/>
    <col min="438" max="438" width="9.7109375" style="55" hidden="1"/>
    <col min="439" max="439" width="11.85546875" style="55" hidden="1"/>
    <col min="440" max="440" width="9" style="55" hidden="1"/>
    <col min="441" max="441" width="9.7109375" style="55" hidden="1"/>
    <col min="442" max="442" width="9.28515625" style="55" hidden="1"/>
    <col min="443" max="443" width="8.7109375" style="55" hidden="1"/>
    <col min="444" max="444" width="6.85546875" style="55" hidden="1"/>
    <col min="445" max="689" width="9.140625" style="55" hidden="1"/>
    <col min="690" max="690" width="3.7109375" style="55" hidden="1"/>
    <col min="691" max="691" width="4.5703125" style="55" hidden="1"/>
    <col min="692" max="692" width="5.85546875" style="55" hidden="1"/>
    <col min="693" max="693" width="36" style="55" hidden="1"/>
    <col min="694" max="694" width="9.7109375" style="55" hidden="1"/>
    <col min="695" max="695" width="11.85546875" style="55" hidden="1"/>
    <col min="696" max="696" width="9" style="55" hidden="1"/>
    <col min="697" max="697" width="9.7109375" style="55" hidden="1"/>
    <col min="698" max="698" width="9.28515625" style="55" hidden="1"/>
    <col min="699" max="699" width="8.7109375" style="55" hidden="1"/>
    <col min="700" max="700" width="6.85546875" style="55" hidden="1"/>
    <col min="701" max="945" width="9.140625" style="55" hidden="1"/>
    <col min="946" max="946" width="3.7109375" style="55" hidden="1"/>
    <col min="947" max="947" width="4.5703125" style="55" hidden="1"/>
    <col min="948" max="948" width="5.85546875" style="55" hidden="1"/>
    <col min="949" max="949" width="36" style="55" hidden="1"/>
    <col min="950" max="950" width="9.7109375" style="55" hidden="1"/>
    <col min="951" max="951" width="11.85546875" style="55" hidden="1"/>
    <col min="952" max="952" width="9" style="55" hidden="1"/>
    <col min="953" max="953" width="9.7109375" style="55" hidden="1"/>
    <col min="954" max="954" width="9.28515625" style="55" hidden="1"/>
    <col min="955" max="955" width="8.7109375" style="55" hidden="1"/>
    <col min="956" max="956" width="6.85546875" style="55" hidden="1"/>
    <col min="957" max="1201" width="9.140625" style="55" hidden="1"/>
    <col min="1202" max="1202" width="3.7109375" style="55" hidden="1"/>
    <col min="1203" max="1203" width="4.5703125" style="55" hidden="1"/>
    <col min="1204" max="1204" width="5.85546875" style="55" hidden="1"/>
    <col min="1205" max="1205" width="36" style="55" hidden="1"/>
    <col min="1206" max="1206" width="9.7109375" style="55" hidden="1"/>
    <col min="1207" max="1207" width="11.85546875" style="55" hidden="1"/>
    <col min="1208" max="1208" width="9" style="55" hidden="1"/>
    <col min="1209" max="1209" width="9.7109375" style="55" hidden="1"/>
    <col min="1210" max="1210" width="9.28515625" style="55" hidden="1"/>
    <col min="1211" max="1211" width="8.7109375" style="55" hidden="1"/>
    <col min="1212" max="1212" width="6.85546875" style="55" hidden="1"/>
    <col min="1213" max="1457" width="9.140625" style="55" hidden="1"/>
    <col min="1458" max="1458" width="3.7109375" style="55" hidden="1"/>
    <col min="1459" max="1459" width="4.5703125" style="55" hidden="1"/>
    <col min="1460" max="1460" width="5.85546875" style="55" hidden="1"/>
    <col min="1461" max="1461" width="36" style="55" hidden="1"/>
    <col min="1462" max="1462" width="9.7109375" style="55" hidden="1"/>
    <col min="1463" max="1463" width="11.85546875" style="55" hidden="1"/>
    <col min="1464" max="1464" width="9" style="55" hidden="1"/>
    <col min="1465" max="1465" width="9.7109375" style="55" hidden="1"/>
    <col min="1466" max="1466" width="9.28515625" style="55" hidden="1"/>
    <col min="1467" max="1467" width="8.7109375" style="55" hidden="1"/>
    <col min="1468" max="1468" width="6.85546875" style="55" hidden="1"/>
    <col min="1469" max="1713" width="9.140625" style="55" hidden="1"/>
    <col min="1714" max="1714" width="3.7109375" style="55" hidden="1"/>
    <col min="1715" max="1715" width="4.5703125" style="55" hidden="1"/>
    <col min="1716" max="1716" width="5.85546875" style="55" hidden="1"/>
    <col min="1717" max="1717" width="36" style="55" hidden="1"/>
    <col min="1718" max="1718" width="9.7109375" style="55" hidden="1"/>
    <col min="1719" max="1719" width="11.85546875" style="55" hidden="1"/>
    <col min="1720" max="1720" width="9" style="55" hidden="1"/>
    <col min="1721" max="1721" width="9.7109375" style="55" hidden="1"/>
    <col min="1722" max="1722" width="9.28515625" style="55" hidden="1"/>
    <col min="1723" max="1723" width="8.7109375" style="55" hidden="1"/>
    <col min="1724" max="1724" width="6.85546875" style="55" hidden="1"/>
    <col min="1725" max="1969" width="9.140625" style="55" hidden="1"/>
    <col min="1970" max="1970" width="3.7109375" style="55" hidden="1"/>
    <col min="1971" max="1971" width="4.5703125" style="55" hidden="1"/>
    <col min="1972" max="1972" width="5.85546875" style="55" hidden="1"/>
    <col min="1973" max="1973" width="36" style="55" hidden="1"/>
    <col min="1974" max="1974" width="9.7109375" style="55" hidden="1"/>
    <col min="1975" max="1975" width="11.85546875" style="55" hidden="1"/>
    <col min="1976" max="1976" width="9" style="55" hidden="1"/>
    <col min="1977" max="1977" width="9.7109375" style="55" hidden="1"/>
    <col min="1978" max="1978" width="9.28515625" style="55" hidden="1"/>
    <col min="1979" max="1979" width="8.7109375" style="55" hidden="1"/>
    <col min="1980" max="1980" width="6.85546875" style="55" hidden="1"/>
    <col min="1981" max="2225" width="9.140625" style="55" hidden="1"/>
    <col min="2226" max="2226" width="3.7109375" style="55" hidden="1"/>
    <col min="2227" max="2227" width="4.5703125" style="55" hidden="1"/>
    <col min="2228" max="2228" width="5.85546875" style="55" hidden="1"/>
    <col min="2229" max="2229" width="36" style="55" hidden="1"/>
    <col min="2230" max="2230" width="9.7109375" style="55" hidden="1"/>
    <col min="2231" max="2231" width="11.85546875" style="55" hidden="1"/>
    <col min="2232" max="2232" width="9" style="55" hidden="1"/>
    <col min="2233" max="2233" width="9.7109375" style="55" hidden="1"/>
    <col min="2234" max="2234" width="9.28515625" style="55" hidden="1"/>
    <col min="2235" max="2235" width="8.7109375" style="55" hidden="1"/>
    <col min="2236" max="2236" width="6.85546875" style="55" hidden="1"/>
    <col min="2237" max="2481" width="9.140625" style="55" hidden="1"/>
    <col min="2482" max="2482" width="3.7109375" style="55" hidden="1"/>
    <col min="2483" max="2483" width="4.5703125" style="55" hidden="1"/>
    <col min="2484" max="2484" width="5.85546875" style="55" hidden="1"/>
    <col min="2485" max="2485" width="36" style="55" hidden="1"/>
    <col min="2486" max="2486" width="9.7109375" style="55" hidden="1"/>
    <col min="2487" max="2487" width="11.85546875" style="55" hidden="1"/>
    <col min="2488" max="2488" width="9" style="55" hidden="1"/>
    <col min="2489" max="2489" width="9.7109375" style="55" hidden="1"/>
    <col min="2490" max="2490" width="9.28515625" style="55" hidden="1"/>
    <col min="2491" max="2491" width="8.7109375" style="55" hidden="1"/>
    <col min="2492" max="2492" width="6.85546875" style="55" hidden="1"/>
    <col min="2493" max="2737" width="9.140625" style="55" hidden="1"/>
    <col min="2738" max="2738" width="3.7109375" style="55" hidden="1"/>
    <col min="2739" max="2739" width="4.5703125" style="55" hidden="1"/>
    <col min="2740" max="2740" width="5.85546875" style="55" hidden="1"/>
    <col min="2741" max="2741" width="36" style="55" hidden="1"/>
    <col min="2742" max="2742" width="9.7109375" style="55" hidden="1"/>
    <col min="2743" max="2743" width="11.85546875" style="55" hidden="1"/>
    <col min="2744" max="2744" width="9" style="55" hidden="1"/>
    <col min="2745" max="2745" width="9.7109375" style="55" hidden="1"/>
    <col min="2746" max="2746" width="9.28515625" style="55" hidden="1"/>
    <col min="2747" max="2747" width="8.7109375" style="55" hidden="1"/>
    <col min="2748" max="2748" width="6.85546875" style="55" hidden="1"/>
    <col min="2749" max="2993" width="9.140625" style="55" hidden="1"/>
    <col min="2994" max="2994" width="3.7109375" style="55" hidden="1"/>
    <col min="2995" max="2995" width="4.5703125" style="55" hidden="1"/>
    <col min="2996" max="2996" width="5.85546875" style="55" hidden="1"/>
    <col min="2997" max="2997" width="36" style="55" hidden="1"/>
    <col min="2998" max="2998" width="9.7109375" style="55" hidden="1"/>
    <col min="2999" max="2999" width="11.85546875" style="55" hidden="1"/>
    <col min="3000" max="3000" width="9" style="55" hidden="1"/>
    <col min="3001" max="3001" width="9.7109375" style="55" hidden="1"/>
    <col min="3002" max="3002" width="9.28515625" style="55" hidden="1"/>
    <col min="3003" max="3003" width="8.7109375" style="55" hidden="1"/>
    <col min="3004" max="3004" width="6.85546875" style="55" hidden="1"/>
    <col min="3005" max="3249" width="9.140625" style="55" hidden="1"/>
    <col min="3250" max="3250" width="3.7109375" style="55" hidden="1"/>
    <col min="3251" max="3251" width="4.5703125" style="55" hidden="1"/>
    <col min="3252" max="3252" width="5.85546875" style="55" hidden="1"/>
    <col min="3253" max="3253" width="36" style="55" hidden="1"/>
    <col min="3254" max="3254" width="9.7109375" style="55" hidden="1"/>
    <col min="3255" max="3255" width="11.85546875" style="55" hidden="1"/>
    <col min="3256" max="3256" width="9" style="55" hidden="1"/>
    <col min="3257" max="3257" width="9.7109375" style="55" hidden="1"/>
    <col min="3258" max="3258" width="9.28515625" style="55" hidden="1"/>
    <col min="3259" max="3259" width="8.7109375" style="55" hidden="1"/>
    <col min="3260" max="3260" width="6.85546875" style="55" hidden="1"/>
    <col min="3261" max="3505" width="9.140625" style="55" hidden="1"/>
    <col min="3506" max="3506" width="3.7109375" style="55" hidden="1"/>
    <col min="3507" max="3507" width="4.5703125" style="55" hidden="1"/>
    <col min="3508" max="3508" width="5.85546875" style="55" hidden="1"/>
    <col min="3509" max="3509" width="36" style="55" hidden="1"/>
    <col min="3510" max="3510" width="9.7109375" style="55" hidden="1"/>
    <col min="3511" max="3511" width="11.85546875" style="55" hidden="1"/>
    <col min="3512" max="3512" width="9" style="55" hidden="1"/>
    <col min="3513" max="3513" width="9.7109375" style="55" hidden="1"/>
    <col min="3514" max="3514" width="9.28515625" style="55" hidden="1"/>
    <col min="3515" max="3515" width="8.7109375" style="55" hidden="1"/>
    <col min="3516" max="3516" width="6.85546875" style="55" hidden="1"/>
    <col min="3517" max="3761" width="9.140625" style="55" hidden="1"/>
    <col min="3762" max="3762" width="3.7109375" style="55" hidden="1"/>
    <col min="3763" max="3763" width="4.5703125" style="55" hidden="1"/>
    <col min="3764" max="3764" width="5.85546875" style="55" hidden="1"/>
    <col min="3765" max="3765" width="36" style="55" hidden="1"/>
    <col min="3766" max="3766" width="9.7109375" style="55" hidden="1"/>
    <col min="3767" max="3767" width="11.85546875" style="55" hidden="1"/>
    <col min="3768" max="3768" width="9" style="55" hidden="1"/>
    <col min="3769" max="3769" width="9.7109375" style="55" hidden="1"/>
    <col min="3770" max="3770" width="9.28515625" style="55" hidden="1"/>
    <col min="3771" max="3771" width="8.7109375" style="55" hidden="1"/>
    <col min="3772" max="3772" width="6.85546875" style="55" hidden="1"/>
    <col min="3773" max="4017" width="9.140625" style="55" hidden="1"/>
    <col min="4018" max="4018" width="3.7109375" style="55" hidden="1"/>
    <col min="4019" max="4019" width="4.5703125" style="55" hidden="1"/>
    <col min="4020" max="4020" width="5.85546875" style="55" hidden="1"/>
    <col min="4021" max="4021" width="36" style="55" hidden="1"/>
    <col min="4022" max="4022" width="9.7109375" style="55" hidden="1"/>
    <col min="4023" max="4023" width="11.85546875" style="55" hidden="1"/>
    <col min="4024" max="4024" width="9" style="55" hidden="1"/>
    <col min="4025" max="4025" width="9.7109375" style="55" hidden="1"/>
    <col min="4026" max="4026" width="9.28515625" style="55" hidden="1"/>
    <col min="4027" max="4027" width="8.7109375" style="55" hidden="1"/>
    <col min="4028" max="4028" width="6.85546875" style="55" hidden="1"/>
    <col min="4029" max="4273" width="9.140625" style="55" hidden="1"/>
    <col min="4274" max="4274" width="3.7109375" style="55" hidden="1"/>
    <col min="4275" max="4275" width="4.5703125" style="55" hidden="1"/>
    <col min="4276" max="4276" width="5.85546875" style="55" hidden="1"/>
    <col min="4277" max="4277" width="36" style="55" hidden="1"/>
    <col min="4278" max="4278" width="9.7109375" style="55" hidden="1"/>
    <col min="4279" max="4279" width="11.85546875" style="55" hidden="1"/>
    <col min="4280" max="4280" width="9" style="55" hidden="1"/>
    <col min="4281" max="4281" width="9.7109375" style="55" hidden="1"/>
    <col min="4282" max="4282" width="9.28515625" style="55" hidden="1"/>
    <col min="4283" max="4283" width="8.7109375" style="55" hidden="1"/>
    <col min="4284" max="4284" width="6.85546875" style="55" hidden="1"/>
    <col min="4285" max="4529" width="9.140625" style="55" hidden="1"/>
    <col min="4530" max="4530" width="3.7109375" style="55" hidden="1"/>
    <col min="4531" max="4531" width="4.5703125" style="55" hidden="1"/>
    <col min="4532" max="4532" width="5.85546875" style="55" hidden="1"/>
    <col min="4533" max="4533" width="36" style="55" hidden="1"/>
    <col min="4534" max="4534" width="9.7109375" style="55" hidden="1"/>
    <col min="4535" max="4535" width="11.85546875" style="55" hidden="1"/>
    <col min="4536" max="4536" width="9" style="55" hidden="1"/>
    <col min="4537" max="4537" width="9.7109375" style="55" hidden="1"/>
    <col min="4538" max="4538" width="9.28515625" style="55" hidden="1"/>
    <col min="4539" max="4539" width="8.7109375" style="55" hidden="1"/>
    <col min="4540" max="4540" width="6.85546875" style="55" hidden="1"/>
    <col min="4541" max="4785" width="9.140625" style="55" hidden="1"/>
    <col min="4786" max="4786" width="3.7109375" style="55" hidden="1"/>
    <col min="4787" max="4787" width="4.5703125" style="55" hidden="1"/>
    <col min="4788" max="4788" width="5.85546875" style="55" hidden="1"/>
    <col min="4789" max="4789" width="36" style="55" hidden="1"/>
    <col min="4790" max="4790" width="9.7109375" style="55" hidden="1"/>
    <col min="4791" max="4791" width="11.85546875" style="55" hidden="1"/>
    <col min="4792" max="4792" width="9" style="55" hidden="1"/>
    <col min="4793" max="4793" width="9.7109375" style="55" hidden="1"/>
    <col min="4794" max="4794" width="9.28515625" style="55" hidden="1"/>
    <col min="4795" max="4795" width="8.7109375" style="55" hidden="1"/>
    <col min="4796" max="4796" width="6.85546875" style="55" hidden="1"/>
    <col min="4797" max="5041" width="9.140625" style="55" hidden="1"/>
    <col min="5042" max="5042" width="3.7109375" style="55" hidden="1"/>
    <col min="5043" max="5043" width="4.5703125" style="55" hidden="1"/>
    <col min="5044" max="5044" width="5.85546875" style="55" hidden="1"/>
    <col min="5045" max="5045" width="36" style="55" hidden="1"/>
    <col min="5046" max="5046" width="9.7109375" style="55" hidden="1"/>
    <col min="5047" max="5047" width="11.85546875" style="55" hidden="1"/>
    <col min="5048" max="5048" width="9" style="55" hidden="1"/>
    <col min="5049" max="5049" width="9.7109375" style="55" hidden="1"/>
    <col min="5050" max="5050" width="9.28515625" style="55" hidden="1"/>
    <col min="5051" max="5051" width="8.7109375" style="55" hidden="1"/>
    <col min="5052" max="5052" width="6.85546875" style="55" hidden="1"/>
    <col min="5053" max="5297" width="9.140625" style="55" hidden="1"/>
    <col min="5298" max="5298" width="3.7109375" style="55" hidden="1"/>
    <col min="5299" max="5299" width="4.5703125" style="55" hidden="1"/>
    <col min="5300" max="5300" width="5.85546875" style="55" hidden="1"/>
    <col min="5301" max="5301" width="36" style="55" hidden="1"/>
    <col min="5302" max="5302" width="9.7109375" style="55" hidden="1"/>
    <col min="5303" max="5303" width="11.85546875" style="55" hidden="1"/>
    <col min="5304" max="5304" width="9" style="55" hidden="1"/>
    <col min="5305" max="5305" width="9.7109375" style="55" hidden="1"/>
    <col min="5306" max="5306" width="9.28515625" style="55" hidden="1"/>
    <col min="5307" max="5307" width="8.7109375" style="55" hidden="1"/>
    <col min="5308" max="5308" width="6.85546875" style="55" hidden="1"/>
    <col min="5309" max="5553" width="9.140625" style="55" hidden="1"/>
    <col min="5554" max="5554" width="3.7109375" style="55" hidden="1"/>
    <col min="5555" max="5555" width="4.5703125" style="55" hidden="1"/>
    <col min="5556" max="5556" width="5.85546875" style="55" hidden="1"/>
    <col min="5557" max="5557" width="36" style="55" hidden="1"/>
    <col min="5558" max="5558" width="9.7109375" style="55" hidden="1"/>
    <col min="5559" max="5559" width="11.85546875" style="55" hidden="1"/>
    <col min="5560" max="5560" width="9" style="55" hidden="1"/>
    <col min="5561" max="5561" width="9.7109375" style="55" hidden="1"/>
    <col min="5562" max="5562" width="9.28515625" style="55" hidden="1"/>
    <col min="5563" max="5563" width="8.7109375" style="55" hidden="1"/>
    <col min="5564" max="5564" width="6.85546875" style="55" hidden="1"/>
    <col min="5565" max="5809" width="9.140625" style="55" hidden="1"/>
    <col min="5810" max="5810" width="3.7109375" style="55" hidden="1"/>
    <col min="5811" max="5811" width="4.5703125" style="55" hidden="1"/>
    <col min="5812" max="5812" width="5.85546875" style="55" hidden="1"/>
    <col min="5813" max="5813" width="36" style="55" hidden="1"/>
    <col min="5814" max="5814" width="9.7109375" style="55" hidden="1"/>
    <col min="5815" max="5815" width="11.85546875" style="55" hidden="1"/>
    <col min="5816" max="5816" width="9" style="55" hidden="1"/>
    <col min="5817" max="5817" width="9.7109375" style="55" hidden="1"/>
    <col min="5818" max="5818" width="9.28515625" style="55" hidden="1"/>
    <col min="5819" max="5819" width="8.7109375" style="55" hidden="1"/>
    <col min="5820" max="5820" width="6.85546875" style="55" hidden="1"/>
    <col min="5821" max="6065" width="9.140625" style="55" hidden="1"/>
    <col min="6066" max="6066" width="3.7109375" style="55" hidden="1"/>
    <col min="6067" max="6067" width="4.5703125" style="55" hidden="1"/>
    <col min="6068" max="6068" width="5.85546875" style="55" hidden="1"/>
    <col min="6069" max="6069" width="36" style="55" hidden="1"/>
    <col min="6070" max="6070" width="9.7109375" style="55" hidden="1"/>
    <col min="6071" max="6071" width="11.85546875" style="55" hidden="1"/>
    <col min="6072" max="6072" width="9" style="55" hidden="1"/>
    <col min="6073" max="6073" width="9.7109375" style="55" hidden="1"/>
    <col min="6074" max="6074" width="9.28515625" style="55" hidden="1"/>
    <col min="6075" max="6075" width="8.7109375" style="55" hidden="1"/>
    <col min="6076" max="6076" width="6.85546875" style="55" hidden="1"/>
    <col min="6077" max="6321" width="9.140625" style="55" hidden="1"/>
    <col min="6322" max="6322" width="3.7109375" style="55" hidden="1"/>
    <col min="6323" max="6323" width="4.5703125" style="55" hidden="1"/>
    <col min="6324" max="6324" width="5.85546875" style="55" hidden="1"/>
    <col min="6325" max="6325" width="36" style="55" hidden="1"/>
    <col min="6326" max="6326" width="9.7109375" style="55" hidden="1"/>
    <col min="6327" max="6327" width="11.85546875" style="55" hidden="1"/>
    <col min="6328" max="6328" width="9" style="55" hidden="1"/>
    <col min="6329" max="6329" width="9.7109375" style="55" hidden="1"/>
    <col min="6330" max="6330" width="9.28515625" style="55" hidden="1"/>
    <col min="6331" max="6331" width="8.7109375" style="55" hidden="1"/>
    <col min="6332" max="6332" width="6.85546875" style="55" hidden="1"/>
    <col min="6333" max="6577" width="9.140625" style="55" hidden="1"/>
    <col min="6578" max="6578" width="3.7109375" style="55" hidden="1"/>
    <col min="6579" max="6579" width="4.5703125" style="55" hidden="1"/>
    <col min="6580" max="6580" width="5.85546875" style="55" hidden="1"/>
    <col min="6581" max="6581" width="36" style="55" hidden="1"/>
    <col min="6582" max="6582" width="9.7109375" style="55" hidden="1"/>
    <col min="6583" max="6583" width="11.85546875" style="55" hidden="1"/>
    <col min="6584" max="6584" width="9" style="55" hidden="1"/>
    <col min="6585" max="6585" width="9.7109375" style="55" hidden="1"/>
    <col min="6586" max="6586" width="9.28515625" style="55" hidden="1"/>
    <col min="6587" max="6587" width="8.7109375" style="55" hidden="1"/>
    <col min="6588" max="6588" width="6.85546875" style="55" hidden="1"/>
    <col min="6589" max="6833" width="9.140625" style="55" hidden="1"/>
    <col min="6834" max="6834" width="3.7109375" style="55" hidden="1"/>
    <col min="6835" max="6835" width="4.5703125" style="55" hidden="1"/>
    <col min="6836" max="6836" width="5.85546875" style="55" hidden="1"/>
    <col min="6837" max="6837" width="36" style="55" hidden="1"/>
    <col min="6838" max="6838" width="9.7109375" style="55" hidden="1"/>
    <col min="6839" max="6839" width="11.85546875" style="55" hidden="1"/>
    <col min="6840" max="6840" width="9" style="55" hidden="1"/>
    <col min="6841" max="6841" width="9.7109375" style="55" hidden="1"/>
    <col min="6842" max="6842" width="9.28515625" style="55" hidden="1"/>
    <col min="6843" max="6843" width="8.7109375" style="55" hidden="1"/>
    <col min="6844" max="6844" width="6.85546875" style="55" hidden="1"/>
    <col min="6845" max="7089" width="9.140625" style="55" hidden="1"/>
    <col min="7090" max="7090" width="3.7109375" style="55" hidden="1"/>
    <col min="7091" max="7091" width="4.5703125" style="55" hidden="1"/>
    <col min="7092" max="7092" width="5.85546875" style="55" hidden="1"/>
    <col min="7093" max="7093" width="36" style="55" hidden="1"/>
    <col min="7094" max="7094" width="9.7109375" style="55" hidden="1"/>
    <col min="7095" max="7095" width="11.85546875" style="55" hidden="1"/>
    <col min="7096" max="7096" width="9" style="55" hidden="1"/>
    <col min="7097" max="7097" width="9.7109375" style="55" hidden="1"/>
    <col min="7098" max="7098" width="9.28515625" style="55" hidden="1"/>
    <col min="7099" max="7099" width="8.7109375" style="55" hidden="1"/>
    <col min="7100" max="7100" width="6.85546875" style="55" hidden="1"/>
    <col min="7101" max="7345" width="9.140625" style="55" hidden="1"/>
    <col min="7346" max="7346" width="3.7109375" style="55" hidden="1"/>
    <col min="7347" max="7347" width="4.5703125" style="55" hidden="1"/>
    <col min="7348" max="7348" width="5.85546875" style="55" hidden="1"/>
    <col min="7349" max="7349" width="36" style="55" hidden="1"/>
    <col min="7350" max="7350" width="9.7109375" style="55" hidden="1"/>
    <col min="7351" max="7351" width="11.85546875" style="55" hidden="1"/>
    <col min="7352" max="7352" width="9" style="55" hidden="1"/>
    <col min="7353" max="7353" width="9.7109375" style="55" hidden="1"/>
    <col min="7354" max="7354" width="9.28515625" style="55" hidden="1"/>
    <col min="7355" max="7355" width="8.7109375" style="55" hidden="1"/>
    <col min="7356" max="7356" width="6.85546875" style="55" hidden="1"/>
    <col min="7357" max="7601" width="9.140625" style="55" hidden="1"/>
    <col min="7602" max="7602" width="3.7109375" style="55" hidden="1"/>
    <col min="7603" max="7603" width="4.5703125" style="55" hidden="1"/>
    <col min="7604" max="7604" width="5.85546875" style="55" hidden="1"/>
    <col min="7605" max="7605" width="36" style="55" hidden="1"/>
    <col min="7606" max="7606" width="9.7109375" style="55" hidden="1"/>
    <col min="7607" max="7607" width="11.85546875" style="55" hidden="1"/>
    <col min="7608" max="7608" width="9" style="55" hidden="1"/>
    <col min="7609" max="7609" width="9.7109375" style="55" hidden="1"/>
    <col min="7610" max="7610" width="9.28515625" style="55" hidden="1"/>
    <col min="7611" max="7611" width="8.7109375" style="55" hidden="1"/>
    <col min="7612" max="7612" width="6.85546875" style="55" hidden="1"/>
    <col min="7613" max="7857" width="9.140625" style="55" hidden="1"/>
    <col min="7858" max="7858" width="3.7109375" style="55" hidden="1"/>
    <col min="7859" max="7859" width="4.5703125" style="55" hidden="1"/>
    <col min="7860" max="7860" width="5.85546875" style="55" hidden="1"/>
    <col min="7861" max="7861" width="36" style="55" hidden="1"/>
    <col min="7862" max="7862" width="9.7109375" style="55" hidden="1"/>
    <col min="7863" max="7863" width="11.85546875" style="55" hidden="1"/>
    <col min="7864" max="7864" width="9" style="55" hidden="1"/>
    <col min="7865" max="7865" width="9.7109375" style="55" hidden="1"/>
    <col min="7866" max="7866" width="9.28515625" style="55" hidden="1"/>
    <col min="7867" max="7867" width="8.7109375" style="55" hidden="1"/>
    <col min="7868" max="7868" width="6.85546875" style="55" hidden="1"/>
    <col min="7869" max="8113" width="9.140625" style="55" hidden="1"/>
    <col min="8114" max="8114" width="3.7109375" style="55" hidden="1"/>
    <col min="8115" max="8115" width="4.5703125" style="55" hidden="1"/>
    <col min="8116" max="8116" width="5.85546875" style="55" hidden="1"/>
    <col min="8117" max="8117" width="36" style="55" hidden="1"/>
    <col min="8118" max="8118" width="9.7109375" style="55" hidden="1"/>
    <col min="8119" max="8119" width="11.85546875" style="55" hidden="1"/>
    <col min="8120" max="8120" width="9" style="55" hidden="1"/>
    <col min="8121" max="8121" width="9.7109375" style="55" hidden="1"/>
    <col min="8122" max="8122" width="9.28515625" style="55" hidden="1"/>
    <col min="8123" max="8123" width="8.7109375" style="55" hidden="1"/>
    <col min="8124" max="8124" width="6.85546875" style="55" hidden="1"/>
    <col min="8125" max="8369" width="9.140625" style="55" hidden="1"/>
    <col min="8370" max="8370" width="3.7109375" style="55" hidden="1"/>
    <col min="8371" max="8371" width="4.5703125" style="55" hidden="1"/>
    <col min="8372" max="8372" width="5.85546875" style="55" hidden="1"/>
    <col min="8373" max="8373" width="36" style="55" hidden="1"/>
    <col min="8374" max="8374" width="9.7109375" style="55" hidden="1"/>
    <col min="8375" max="8375" width="11.85546875" style="55" hidden="1"/>
    <col min="8376" max="8376" width="9" style="55" hidden="1"/>
    <col min="8377" max="8377" width="9.7109375" style="55" hidden="1"/>
    <col min="8378" max="8378" width="9.28515625" style="55" hidden="1"/>
    <col min="8379" max="8379" width="8.7109375" style="55" hidden="1"/>
    <col min="8380" max="8380" width="6.85546875" style="55" hidden="1"/>
    <col min="8381" max="8625" width="9.140625" style="55" hidden="1"/>
    <col min="8626" max="8626" width="3.7109375" style="55" hidden="1"/>
    <col min="8627" max="8627" width="4.5703125" style="55" hidden="1"/>
    <col min="8628" max="8628" width="5.85546875" style="55" hidden="1"/>
    <col min="8629" max="8629" width="36" style="55" hidden="1"/>
    <col min="8630" max="8630" width="9.7109375" style="55" hidden="1"/>
    <col min="8631" max="8631" width="11.85546875" style="55" hidden="1"/>
    <col min="8632" max="8632" width="9" style="55" hidden="1"/>
    <col min="8633" max="8633" width="9.7109375" style="55" hidden="1"/>
    <col min="8634" max="8634" width="9.28515625" style="55" hidden="1"/>
    <col min="8635" max="8635" width="8.7109375" style="55" hidden="1"/>
    <col min="8636" max="8636" width="6.85546875" style="55" hidden="1"/>
    <col min="8637" max="8881" width="9.140625" style="55" hidden="1"/>
    <col min="8882" max="8882" width="3.7109375" style="55" hidden="1"/>
    <col min="8883" max="8883" width="4.5703125" style="55" hidden="1"/>
    <col min="8884" max="8884" width="5.85546875" style="55" hidden="1"/>
    <col min="8885" max="8885" width="36" style="55" hidden="1"/>
    <col min="8886" max="8886" width="9.7109375" style="55" hidden="1"/>
    <col min="8887" max="8887" width="11.85546875" style="55" hidden="1"/>
    <col min="8888" max="8888" width="9" style="55" hidden="1"/>
    <col min="8889" max="8889" width="9.7109375" style="55" hidden="1"/>
    <col min="8890" max="8890" width="9.28515625" style="55" hidden="1"/>
    <col min="8891" max="8891" width="8.7109375" style="55" hidden="1"/>
    <col min="8892" max="8892" width="6.85546875" style="55" hidden="1"/>
    <col min="8893" max="9137" width="9.140625" style="55" hidden="1"/>
    <col min="9138" max="9138" width="3.7109375" style="55" hidden="1"/>
    <col min="9139" max="9139" width="4.5703125" style="55" hidden="1"/>
    <col min="9140" max="9140" width="5.85546875" style="55" hidden="1"/>
    <col min="9141" max="9141" width="36" style="55" hidden="1"/>
    <col min="9142" max="9142" width="9.7109375" style="55" hidden="1"/>
    <col min="9143" max="9143" width="11.85546875" style="55" hidden="1"/>
    <col min="9144" max="9144" width="9" style="55" hidden="1"/>
    <col min="9145" max="9145" width="9.7109375" style="55" hidden="1"/>
    <col min="9146" max="9146" width="9.28515625" style="55" hidden="1"/>
    <col min="9147" max="9147" width="8.7109375" style="55" hidden="1"/>
    <col min="9148" max="9148" width="6.85546875" style="55" hidden="1"/>
    <col min="9149" max="9393" width="9.140625" style="55" hidden="1"/>
    <col min="9394" max="9394" width="3.7109375" style="55" hidden="1"/>
    <col min="9395" max="9395" width="4.5703125" style="55" hidden="1"/>
    <col min="9396" max="9396" width="5.85546875" style="55" hidden="1"/>
    <col min="9397" max="9397" width="36" style="55" hidden="1"/>
    <col min="9398" max="9398" width="9.7109375" style="55" hidden="1"/>
    <col min="9399" max="9399" width="11.85546875" style="55" hidden="1"/>
    <col min="9400" max="9400" width="9" style="55" hidden="1"/>
    <col min="9401" max="9401" width="9.7109375" style="55" hidden="1"/>
    <col min="9402" max="9402" width="9.28515625" style="55" hidden="1"/>
    <col min="9403" max="9403" width="8.7109375" style="55" hidden="1"/>
    <col min="9404" max="9404" width="6.85546875" style="55" hidden="1"/>
    <col min="9405" max="9649" width="9.140625" style="55" hidden="1"/>
    <col min="9650" max="9650" width="3.7109375" style="55" hidden="1"/>
    <col min="9651" max="9651" width="4.5703125" style="55" hidden="1"/>
    <col min="9652" max="9652" width="5.85546875" style="55" hidden="1"/>
    <col min="9653" max="9653" width="36" style="55" hidden="1"/>
    <col min="9654" max="9654" width="9.7109375" style="55" hidden="1"/>
    <col min="9655" max="9655" width="11.85546875" style="55" hidden="1"/>
    <col min="9656" max="9656" width="9" style="55" hidden="1"/>
    <col min="9657" max="9657" width="9.7109375" style="55" hidden="1"/>
    <col min="9658" max="9658" width="9.28515625" style="55" hidden="1"/>
    <col min="9659" max="9659" width="8.7109375" style="55" hidden="1"/>
    <col min="9660" max="9660" width="6.85546875" style="55" hidden="1"/>
    <col min="9661" max="9905" width="9.140625" style="55" hidden="1"/>
    <col min="9906" max="9906" width="3.7109375" style="55" hidden="1"/>
    <col min="9907" max="9907" width="4.5703125" style="55" hidden="1"/>
    <col min="9908" max="9908" width="5.85546875" style="55" hidden="1"/>
    <col min="9909" max="9909" width="36" style="55" hidden="1"/>
    <col min="9910" max="9910" width="9.7109375" style="55" hidden="1"/>
    <col min="9911" max="9911" width="11.85546875" style="55" hidden="1"/>
    <col min="9912" max="9912" width="9" style="55" hidden="1"/>
    <col min="9913" max="9913" width="9.7109375" style="55" hidden="1"/>
    <col min="9914" max="9914" width="9.28515625" style="55" hidden="1"/>
    <col min="9915" max="9915" width="8.7109375" style="55" hidden="1"/>
    <col min="9916" max="9916" width="6.85546875" style="55" hidden="1"/>
    <col min="9917" max="10161" width="9.140625" style="55" hidden="1"/>
    <col min="10162" max="10162" width="3.7109375" style="55" hidden="1"/>
    <col min="10163" max="10163" width="4.5703125" style="55" hidden="1"/>
    <col min="10164" max="10164" width="5.85546875" style="55" hidden="1"/>
    <col min="10165" max="10165" width="36" style="55" hidden="1"/>
    <col min="10166" max="10166" width="9.7109375" style="55" hidden="1"/>
    <col min="10167" max="10167" width="11.85546875" style="55" hidden="1"/>
    <col min="10168" max="10168" width="9" style="55" hidden="1"/>
    <col min="10169" max="10169" width="9.7109375" style="55" hidden="1"/>
    <col min="10170" max="10170" width="9.28515625" style="55" hidden="1"/>
    <col min="10171" max="10171" width="8.7109375" style="55" hidden="1"/>
    <col min="10172" max="10172" width="6.85546875" style="55" hidden="1"/>
    <col min="10173" max="10417" width="9.140625" style="55" hidden="1"/>
    <col min="10418" max="10418" width="3.7109375" style="55" hidden="1"/>
    <col min="10419" max="10419" width="4.5703125" style="55" hidden="1"/>
    <col min="10420" max="10420" width="5.85546875" style="55" hidden="1"/>
    <col min="10421" max="10421" width="36" style="55" hidden="1"/>
    <col min="10422" max="10422" width="9.7109375" style="55" hidden="1"/>
    <col min="10423" max="10423" width="11.85546875" style="55" hidden="1"/>
    <col min="10424" max="10424" width="9" style="55" hidden="1"/>
    <col min="10425" max="10425" width="9.7109375" style="55" hidden="1"/>
    <col min="10426" max="10426" width="9.28515625" style="55" hidden="1"/>
    <col min="10427" max="10427" width="8.7109375" style="55" hidden="1"/>
    <col min="10428" max="10428" width="6.85546875" style="55" hidden="1"/>
    <col min="10429" max="10673" width="9.140625" style="55" hidden="1"/>
    <col min="10674" max="10674" width="3.7109375" style="55" hidden="1"/>
    <col min="10675" max="10675" width="4.5703125" style="55" hidden="1"/>
    <col min="10676" max="10676" width="5.85546875" style="55" hidden="1"/>
    <col min="10677" max="10677" width="36" style="55" hidden="1"/>
    <col min="10678" max="10678" width="9.7109375" style="55" hidden="1"/>
    <col min="10679" max="10679" width="11.85546875" style="55" hidden="1"/>
    <col min="10680" max="10680" width="9" style="55" hidden="1"/>
    <col min="10681" max="10681" width="9.7109375" style="55" hidden="1"/>
    <col min="10682" max="10682" width="9.28515625" style="55" hidden="1"/>
    <col min="10683" max="10683" width="8.7109375" style="55" hidden="1"/>
    <col min="10684" max="10684" width="6.85546875" style="55" hidden="1"/>
    <col min="10685" max="10929" width="9.140625" style="55" hidden="1"/>
    <col min="10930" max="10930" width="3.7109375" style="55" hidden="1"/>
    <col min="10931" max="10931" width="4.5703125" style="55" hidden="1"/>
    <col min="10932" max="10932" width="5.85546875" style="55" hidden="1"/>
    <col min="10933" max="10933" width="36" style="55" hidden="1"/>
    <col min="10934" max="10934" width="9.7109375" style="55" hidden="1"/>
    <col min="10935" max="10935" width="11.85546875" style="55" hidden="1"/>
    <col min="10936" max="10936" width="9" style="55" hidden="1"/>
    <col min="10937" max="10937" width="9.7109375" style="55" hidden="1"/>
    <col min="10938" max="10938" width="9.28515625" style="55" hidden="1"/>
    <col min="10939" max="10939" width="8.7109375" style="55" hidden="1"/>
    <col min="10940" max="10940" width="6.85546875" style="55" hidden="1"/>
    <col min="10941" max="11185" width="9.140625" style="55" hidden="1"/>
    <col min="11186" max="11186" width="3.7109375" style="55" hidden="1"/>
    <col min="11187" max="11187" width="4.5703125" style="55" hidden="1"/>
    <col min="11188" max="11188" width="5.85546875" style="55" hidden="1"/>
    <col min="11189" max="11189" width="36" style="55" hidden="1"/>
    <col min="11190" max="11190" width="9.7109375" style="55" hidden="1"/>
    <col min="11191" max="11191" width="11.85546875" style="55" hidden="1"/>
    <col min="11192" max="11192" width="9" style="55" hidden="1"/>
    <col min="11193" max="11193" width="9.7109375" style="55" hidden="1"/>
    <col min="11194" max="11194" width="9.28515625" style="55" hidden="1"/>
    <col min="11195" max="11195" width="8.7109375" style="55" hidden="1"/>
    <col min="11196" max="11196" width="6.85546875" style="55" hidden="1"/>
    <col min="11197" max="11441" width="9.140625" style="55" hidden="1"/>
    <col min="11442" max="11442" width="3.7109375" style="55" hidden="1"/>
    <col min="11443" max="11443" width="4.5703125" style="55" hidden="1"/>
    <col min="11444" max="11444" width="5.85546875" style="55" hidden="1"/>
    <col min="11445" max="11445" width="36" style="55" hidden="1"/>
    <col min="11446" max="11446" width="9.7109375" style="55" hidden="1"/>
    <col min="11447" max="11447" width="11.85546875" style="55" hidden="1"/>
    <col min="11448" max="11448" width="9" style="55" hidden="1"/>
    <col min="11449" max="11449" width="9.7109375" style="55" hidden="1"/>
    <col min="11450" max="11450" width="9.28515625" style="55" hidden="1"/>
    <col min="11451" max="11451" width="8.7109375" style="55" hidden="1"/>
    <col min="11452" max="11452" width="6.85546875" style="55" hidden="1"/>
    <col min="11453" max="11697" width="9.140625" style="55" hidden="1"/>
    <col min="11698" max="11698" width="3.7109375" style="55" hidden="1"/>
    <col min="11699" max="11699" width="4.5703125" style="55" hidden="1"/>
    <col min="11700" max="11700" width="5.85546875" style="55" hidden="1"/>
    <col min="11701" max="11701" width="36" style="55" hidden="1"/>
    <col min="11702" max="11702" width="9.7109375" style="55" hidden="1"/>
    <col min="11703" max="11703" width="11.85546875" style="55" hidden="1"/>
    <col min="11704" max="11704" width="9" style="55" hidden="1"/>
    <col min="11705" max="11705" width="9.7109375" style="55" hidden="1"/>
    <col min="11706" max="11706" width="9.28515625" style="55" hidden="1"/>
    <col min="11707" max="11707" width="8.7109375" style="55" hidden="1"/>
    <col min="11708" max="11708" width="6.85546875" style="55" hidden="1"/>
    <col min="11709" max="11953" width="9.140625" style="55" hidden="1"/>
    <col min="11954" max="11954" width="3.7109375" style="55" hidden="1"/>
    <col min="11955" max="11955" width="4.5703125" style="55" hidden="1"/>
    <col min="11956" max="11956" width="5.85546875" style="55" hidden="1"/>
    <col min="11957" max="11957" width="36" style="55" hidden="1"/>
    <col min="11958" max="11958" width="9.7109375" style="55" hidden="1"/>
    <col min="11959" max="11959" width="11.85546875" style="55" hidden="1"/>
    <col min="11960" max="11960" width="9" style="55" hidden="1"/>
    <col min="11961" max="11961" width="9.7109375" style="55" hidden="1"/>
    <col min="11962" max="11962" width="9.28515625" style="55" hidden="1"/>
    <col min="11963" max="11963" width="8.7109375" style="55" hidden="1"/>
    <col min="11964" max="11964" width="6.85546875" style="55" hidden="1"/>
    <col min="11965" max="12209" width="9.140625" style="55" hidden="1"/>
    <col min="12210" max="12210" width="3.7109375" style="55" hidden="1"/>
    <col min="12211" max="12211" width="4.5703125" style="55" hidden="1"/>
    <col min="12212" max="12212" width="5.85546875" style="55" hidden="1"/>
    <col min="12213" max="12213" width="36" style="55" hidden="1"/>
    <col min="12214" max="12214" width="9.7109375" style="55" hidden="1"/>
    <col min="12215" max="12215" width="11.85546875" style="55" hidden="1"/>
    <col min="12216" max="12216" width="9" style="55" hidden="1"/>
    <col min="12217" max="12217" width="9.7109375" style="55" hidden="1"/>
    <col min="12218" max="12218" width="9.28515625" style="55" hidden="1"/>
    <col min="12219" max="12219" width="8.7109375" style="55" hidden="1"/>
    <col min="12220" max="12220" width="6.85546875" style="55" hidden="1"/>
    <col min="12221" max="12465" width="9.140625" style="55" hidden="1"/>
    <col min="12466" max="12466" width="3.7109375" style="55" hidden="1"/>
    <col min="12467" max="12467" width="4.5703125" style="55" hidden="1"/>
    <col min="12468" max="12468" width="5.85546875" style="55" hidden="1"/>
    <col min="12469" max="12469" width="36" style="55" hidden="1"/>
    <col min="12470" max="12470" width="9.7109375" style="55" hidden="1"/>
    <col min="12471" max="12471" width="11.85546875" style="55" hidden="1"/>
    <col min="12472" max="12472" width="9" style="55" hidden="1"/>
    <col min="12473" max="12473" width="9.7109375" style="55" hidden="1"/>
    <col min="12474" max="12474" width="9.28515625" style="55" hidden="1"/>
    <col min="12475" max="12475" width="8.7109375" style="55" hidden="1"/>
    <col min="12476" max="12476" width="6.85546875" style="55" hidden="1"/>
    <col min="12477" max="12721" width="9.140625" style="55" hidden="1"/>
    <col min="12722" max="12722" width="3.7109375" style="55" hidden="1"/>
    <col min="12723" max="12723" width="4.5703125" style="55" hidden="1"/>
    <col min="12724" max="12724" width="5.85546875" style="55" hidden="1"/>
    <col min="12725" max="12725" width="36" style="55" hidden="1"/>
    <col min="12726" max="12726" width="9.7109375" style="55" hidden="1"/>
    <col min="12727" max="12727" width="11.85546875" style="55" hidden="1"/>
    <col min="12728" max="12728" width="9" style="55" hidden="1"/>
    <col min="12729" max="12729" width="9.7109375" style="55" hidden="1"/>
    <col min="12730" max="12730" width="9.28515625" style="55" hidden="1"/>
    <col min="12731" max="12731" width="8.7109375" style="55" hidden="1"/>
    <col min="12732" max="12732" width="6.85546875" style="55" hidden="1"/>
    <col min="12733" max="12977" width="9.140625" style="55" hidden="1"/>
    <col min="12978" max="12978" width="3.7109375" style="55" hidden="1"/>
    <col min="12979" max="12979" width="4.5703125" style="55" hidden="1"/>
    <col min="12980" max="12980" width="5.85546875" style="55" hidden="1"/>
    <col min="12981" max="12981" width="36" style="55" hidden="1"/>
    <col min="12982" max="12982" width="9.7109375" style="55" hidden="1"/>
    <col min="12983" max="12983" width="11.85546875" style="55" hidden="1"/>
    <col min="12984" max="12984" width="9" style="55" hidden="1"/>
    <col min="12985" max="12985" width="9.7109375" style="55" hidden="1"/>
    <col min="12986" max="12986" width="9.28515625" style="55" hidden="1"/>
    <col min="12987" max="12987" width="8.7109375" style="55" hidden="1"/>
    <col min="12988" max="12988" width="6.85546875" style="55" hidden="1"/>
    <col min="12989" max="13233" width="9.140625" style="55" hidden="1"/>
    <col min="13234" max="13234" width="3.7109375" style="55" hidden="1"/>
    <col min="13235" max="13235" width="4.5703125" style="55" hidden="1"/>
    <col min="13236" max="13236" width="5.85546875" style="55" hidden="1"/>
    <col min="13237" max="13237" width="36" style="55" hidden="1"/>
    <col min="13238" max="13238" width="9.7109375" style="55" hidden="1"/>
    <col min="13239" max="13239" width="11.85546875" style="55" hidden="1"/>
    <col min="13240" max="13240" width="9" style="55" hidden="1"/>
    <col min="13241" max="13241" width="9.7109375" style="55" hidden="1"/>
    <col min="13242" max="13242" width="9.28515625" style="55" hidden="1"/>
    <col min="13243" max="13243" width="8.7109375" style="55" hidden="1"/>
    <col min="13244" max="13244" width="6.85546875" style="55" hidden="1"/>
    <col min="13245" max="13489" width="9.140625" style="55" hidden="1"/>
    <col min="13490" max="13490" width="3.7109375" style="55" hidden="1"/>
    <col min="13491" max="13491" width="4.5703125" style="55" hidden="1"/>
    <col min="13492" max="13492" width="5.85546875" style="55" hidden="1"/>
    <col min="13493" max="13493" width="36" style="55" hidden="1"/>
    <col min="13494" max="13494" width="9.7109375" style="55" hidden="1"/>
    <col min="13495" max="13495" width="11.85546875" style="55" hidden="1"/>
    <col min="13496" max="13496" width="9" style="55" hidden="1"/>
    <col min="13497" max="13497" width="9.7109375" style="55" hidden="1"/>
    <col min="13498" max="13498" width="9.28515625" style="55" hidden="1"/>
    <col min="13499" max="13499" width="8.7109375" style="55" hidden="1"/>
    <col min="13500" max="13500" width="6.85546875" style="55" hidden="1"/>
    <col min="13501" max="13745" width="9.140625" style="55" hidden="1"/>
    <col min="13746" max="13746" width="3.7109375" style="55" hidden="1"/>
    <col min="13747" max="13747" width="4.5703125" style="55" hidden="1"/>
    <col min="13748" max="13748" width="5.85546875" style="55" hidden="1"/>
    <col min="13749" max="13749" width="36" style="55" hidden="1"/>
    <col min="13750" max="13750" width="9.7109375" style="55" hidden="1"/>
    <col min="13751" max="13751" width="11.85546875" style="55" hidden="1"/>
    <col min="13752" max="13752" width="9" style="55" hidden="1"/>
    <col min="13753" max="13753" width="9.7109375" style="55" hidden="1"/>
    <col min="13754" max="13754" width="9.28515625" style="55" hidden="1"/>
    <col min="13755" max="13755" width="8.7109375" style="55" hidden="1"/>
    <col min="13756" max="13756" width="6.85546875" style="55" hidden="1"/>
    <col min="13757" max="14001" width="9.140625" style="55" hidden="1"/>
    <col min="14002" max="14002" width="3.7109375" style="55" hidden="1"/>
    <col min="14003" max="14003" width="4.5703125" style="55" hidden="1"/>
    <col min="14004" max="14004" width="5.85546875" style="55" hidden="1"/>
    <col min="14005" max="14005" width="36" style="55" hidden="1"/>
    <col min="14006" max="14006" width="9.7109375" style="55" hidden="1"/>
    <col min="14007" max="14007" width="11.85546875" style="55" hidden="1"/>
    <col min="14008" max="14008" width="9" style="55" hidden="1"/>
    <col min="14009" max="14009" width="9.7109375" style="55" hidden="1"/>
    <col min="14010" max="14010" width="9.28515625" style="55" hidden="1"/>
    <col min="14011" max="14011" width="8.7109375" style="55" hidden="1"/>
    <col min="14012" max="14012" width="6.85546875" style="55" hidden="1"/>
    <col min="14013" max="14257" width="9.140625" style="55" hidden="1"/>
    <col min="14258" max="14258" width="3.7109375" style="55" hidden="1"/>
    <col min="14259" max="14259" width="4.5703125" style="55" hidden="1"/>
    <col min="14260" max="14260" width="5.85546875" style="55" hidden="1"/>
    <col min="14261" max="14261" width="36" style="55" hidden="1"/>
    <col min="14262" max="14262" width="9.7109375" style="55" hidden="1"/>
    <col min="14263" max="14263" width="11.85546875" style="55" hidden="1"/>
    <col min="14264" max="14264" width="9" style="55" hidden="1"/>
    <col min="14265" max="14265" width="9.7109375" style="55" hidden="1"/>
    <col min="14266" max="14266" width="9.28515625" style="55" hidden="1"/>
    <col min="14267" max="14267" width="8.7109375" style="55" hidden="1"/>
    <col min="14268" max="14268" width="6.85546875" style="55" hidden="1"/>
    <col min="14269" max="14513" width="9.140625" style="55" hidden="1"/>
    <col min="14514" max="14514" width="3.7109375" style="55" hidden="1"/>
    <col min="14515" max="14515" width="4.5703125" style="55" hidden="1"/>
    <col min="14516" max="14516" width="5.85546875" style="55" hidden="1"/>
    <col min="14517" max="14517" width="36" style="55" hidden="1"/>
    <col min="14518" max="14518" width="9.7109375" style="55" hidden="1"/>
    <col min="14519" max="14519" width="11.85546875" style="55" hidden="1"/>
    <col min="14520" max="14520" width="9" style="55" hidden="1"/>
    <col min="14521" max="14521" width="9.7109375" style="55" hidden="1"/>
    <col min="14522" max="14522" width="9.28515625" style="55" hidden="1"/>
    <col min="14523" max="14523" width="8.7109375" style="55" hidden="1"/>
    <col min="14524" max="14524" width="6.85546875" style="55" hidden="1"/>
    <col min="14525" max="14769" width="9.140625" style="55" hidden="1"/>
    <col min="14770" max="14770" width="3.7109375" style="55" hidden="1"/>
    <col min="14771" max="14771" width="4.5703125" style="55" hidden="1"/>
    <col min="14772" max="14772" width="5.85546875" style="55" hidden="1"/>
    <col min="14773" max="14773" width="36" style="55" hidden="1"/>
    <col min="14774" max="14774" width="9.7109375" style="55" hidden="1"/>
    <col min="14775" max="14775" width="11.85546875" style="55" hidden="1"/>
    <col min="14776" max="14776" width="9" style="55" hidden="1"/>
    <col min="14777" max="14777" width="9.7109375" style="55" hidden="1"/>
    <col min="14778" max="14778" width="9.28515625" style="55" hidden="1"/>
    <col min="14779" max="14779" width="8.7109375" style="55" hidden="1"/>
    <col min="14780" max="14780" width="6.85546875" style="55" hidden="1"/>
    <col min="14781" max="15025" width="9.140625" style="55" hidden="1"/>
    <col min="15026" max="15026" width="3.7109375" style="55" hidden="1"/>
    <col min="15027" max="15027" width="4.5703125" style="55" hidden="1"/>
    <col min="15028" max="15028" width="5.85546875" style="55" hidden="1"/>
    <col min="15029" max="15029" width="36" style="55" hidden="1"/>
    <col min="15030" max="15030" width="9.7109375" style="55" hidden="1"/>
    <col min="15031" max="15031" width="11.85546875" style="55" hidden="1"/>
    <col min="15032" max="15032" width="9" style="55" hidden="1"/>
    <col min="15033" max="15033" width="9.7109375" style="55" hidden="1"/>
    <col min="15034" max="15034" width="9.28515625" style="55" hidden="1"/>
    <col min="15035" max="15035" width="8.7109375" style="55" hidden="1"/>
    <col min="15036" max="15036" width="6.85546875" style="55" hidden="1"/>
    <col min="15037" max="15281" width="9.140625" style="55" hidden="1"/>
    <col min="15282" max="15282" width="3.7109375" style="55" hidden="1"/>
    <col min="15283" max="15283" width="4.5703125" style="55" hidden="1"/>
    <col min="15284" max="15284" width="5.85546875" style="55" hidden="1"/>
    <col min="15285" max="15285" width="36" style="55" hidden="1"/>
    <col min="15286" max="15286" width="9.7109375" style="55" hidden="1"/>
    <col min="15287" max="15287" width="11.85546875" style="55" hidden="1"/>
    <col min="15288" max="15288" width="9" style="55" hidden="1"/>
    <col min="15289" max="15289" width="9.7109375" style="55" hidden="1"/>
    <col min="15290" max="15290" width="9.28515625" style="55" hidden="1"/>
    <col min="15291" max="15291" width="8.7109375" style="55" hidden="1"/>
    <col min="15292" max="15292" width="6.85546875" style="55" hidden="1"/>
    <col min="15293" max="15537" width="9.140625" style="55" hidden="1"/>
    <col min="15538" max="15538" width="3.7109375" style="55" hidden="1"/>
    <col min="15539" max="15539" width="4.5703125" style="55" hidden="1"/>
    <col min="15540" max="15540" width="5.85546875" style="55" hidden="1"/>
    <col min="15541" max="15541" width="36" style="55" hidden="1"/>
    <col min="15542" max="15542" width="9.7109375" style="55" hidden="1"/>
    <col min="15543" max="15543" width="11.85546875" style="55" hidden="1"/>
    <col min="15544" max="15544" width="9" style="55" hidden="1"/>
    <col min="15545" max="15545" width="9.7109375" style="55" hidden="1"/>
    <col min="15546" max="15546" width="9.28515625" style="55" hidden="1"/>
    <col min="15547" max="15547" width="8.7109375" style="55" hidden="1"/>
    <col min="15548" max="15548" width="6.85546875" style="55" hidden="1"/>
    <col min="15549" max="15793" width="9.140625" style="55" hidden="1"/>
    <col min="15794" max="15794" width="3.7109375" style="55" hidden="1"/>
    <col min="15795" max="15795" width="4.5703125" style="55" hidden="1"/>
    <col min="15796" max="15796" width="5.85546875" style="55" hidden="1"/>
    <col min="15797" max="15797" width="36" style="55" hidden="1"/>
    <col min="15798" max="15798" width="9.7109375" style="55" hidden="1"/>
    <col min="15799" max="15799" width="11.85546875" style="55" hidden="1"/>
    <col min="15800" max="15800" width="9" style="55" hidden="1"/>
    <col min="15801" max="15801" width="9.7109375" style="55" hidden="1"/>
    <col min="15802" max="15802" width="9.28515625" style="55" hidden="1"/>
    <col min="15803" max="15803" width="8.7109375" style="55" hidden="1"/>
    <col min="15804" max="15804" width="6.85546875" style="55" hidden="1"/>
    <col min="15805" max="16049" width="9.140625" style="55" hidden="1"/>
    <col min="16050" max="16050" width="3.7109375" style="55" hidden="1"/>
    <col min="16051" max="16051" width="4.5703125" style="55" hidden="1"/>
    <col min="16052" max="16052" width="5.85546875" style="55" hidden="1"/>
    <col min="16053" max="16053" width="36" style="55" hidden="1"/>
    <col min="16054" max="16054" width="9.7109375" style="55" hidden="1"/>
    <col min="16055" max="16055" width="11.85546875" style="55" hidden="1"/>
    <col min="16056" max="16056" width="9" style="55" hidden="1"/>
    <col min="16057" max="16057" width="9.7109375" style="55" hidden="1"/>
    <col min="16058" max="16058" width="9.28515625" style="55" hidden="1"/>
    <col min="16059" max="16059" width="8.7109375" style="55" hidden="1"/>
    <col min="16060" max="16060" width="6.85546875" style="55" hidden="1"/>
    <col min="16061" max="16305" width="9.140625" style="55" hidden="1"/>
    <col min="16306" max="16384" width="3.7109375" style="55" hidden="1"/>
  </cols>
  <sheetData>
    <row r="1" spans="2:10" x14ac:dyDescent="0.3">
      <c r="D1" s="57"/>
      <c r="H1" s="195"/>
      <c r="I1" s="195"/>
      <c r="J1" s="195"/>
    </row>
    <row r="2" spans="2:10" ht="41.25" customHeight="1" x14ac:dyDescent="0.3">
      <c r="B2" s="174" t="s">
        <v>90</v>
      </c>
      <c r="C2" s="196"/>
      <c r="D2" s="196"/>
      <c r="E2" s="196"/>
      <c r="F2" s="196"/>
      <c r="G2" s="196"/>
      <c r="H2" s="196"/>
      <c r="I2" s="196"/>
      <c r="J2" s="196"/>
    </row>
    <row r="3" spans="2:10" ht="15.75" customHeight="1" x14ac:dyDescent="0.3">
      <c r="B3" s="81"/>
      <c r="C3" s="106"/>
      <c r="D3" s="106"/>
      <c r="E3" s="106"/>
      <c r="F3" s="106"/>
      <c r="G3" s="106"/>
      <c r="H3" s="106"/>
      <c r="I3" s="106"/>
      <c r="J3" s="106"/>
    </row>
    <row r="4" spans="2:10" ht="21" customHeight="1" x14ac:dyDescent="0.3">
      <c r="B4" s="188"/>
      <c r="C4" s="188"/>
      <c r="D4" s="188"/>
      <c r="E4" s="188"/>
      <c r="F4" s="188"/>
      <c r="G4" s="188"/>
      <c r="H4" s="188"/>
      <c r="I4" s="188"/>
      <c r="J4" s="188"/>
    </row>
    <row r="5" spans="2:10" ht="15.75" customHeight="1" x14ac:dyDescent="0.3">
      <c r="B5" s="197" t="s">
        <v>64</v>
      </c>
      <c r="C5" s="197"/>
      <c r="D5" s="197"/>
      <c r="E5" s="197"/>
      <c r="F5" s="197"/>
      <c r="G5" s="197"/>
      <c r="H5" s="197"/>
      <c r="I5" s="197"/>
      <c r="J5" s="197"/>
    </row>
    <row r="6" spans="2:10" ht="13.5" customHeight="1" x14ac:dyDescent="0.3">
      <c r="B6" s="76"/>
      <c r="C6" s="76"/>
      <c r="D6" s="187"/>
      <c r="E6" s="187"/>
      <c r="F6" s="187"/>
      <c r="G6" s="187"/>
      <c r="H6" s="187"/>
      <c r="I6" s="187"/>
      <c r="J6" s="187"/>
    </row>
    <row r="7" spans="2:10" ht="14.25" x14ac:dyDescent="0.3">
      <c r="B7" s="60"/>
      <c r="C7" s="60"/>
      <c r="D7" s="66" t="s">
        <v>60</v>
      </c>
      <c r="E7" s="199">
        <f>F19</f>
        <v>0</v>
      </c>
      <c r="F7" s="199"/>
      <c r="G7" s="77"/>
      <c r="H7" s="77"/>
      <c r="I7" s="77"/>
      <c r="J7" s="77"/>
    </row>
    <row r="8" spans="2:10" ht="14.25" x14ac:dyDescent="0.3">
      <c r="B8" s="60"/>
      <c r="C8" s="60"/>
      <c r="D8" s="66" t="s">
        <v>5</v>
      </c>
      <c r="E8" s="200">
        <f>J15</f>
        <v>0</v>
      </c>
      <c r="F8" s="200"/>
      <c r="G8" s="77"/>
      <c r="H8" s="77"/>
      <c r="I8" s="77"/>
      <c r="J8" s="77"/>
    </row>
    <row r="9" spans="2:10" x14ac:dyDescent="0.3">
      <c r="B9" s="60"/>
      <c r="C9" s="60"/>
      <c r="D9" s="60"/>
      <c r="E9" s="60"/>
      <c r="F9" s="60"/>
      <c r="G9" s="78"/>
      <c r="H9" s="78"/>
      <c r="I9" s="78"/>
      <c r="J9" s="78"/>
    </row>
    <row r="10" spans="2:10" x14ac:dyDescent="0.3">
      <c r="B10" s="190" t="s">
        <v>6</v>
      </c>
      <c r="C10" s="190" t="s">
        <v>63</v>
      </c>
      <c r="D10" s="190" t="s">
        <v>7</v>
      </c>
      <c r="E10" s="190"/>
      <c r="F10" s="190" t="s">
        <v>55</v>
      </c>
      <c r="G10" s="190" t="s">
        <v>8</v>
      </c>
      <c r="H10" s="190"/>
      <c r="I10" s="190"/>
      <c r="J10" s="190" t="s">
        <v>9</v>
      </c>
    </row>
    <row r="11" spans="2:10" x14ac:dyDescent="0.3">
      <c r="B11" s="190"/>
      <c r="C11" s="190"/>
      <c r="D11" s="190"/>
      <c r="E11" s="190"/>
      <c r="F11" s="190"/>
      <c r="G11" s="98" t="s">
        <v>56</v>
      </c>
      <c r="H11" s="98" t="s">
        <v>57</v>
      </c>
      <c r="I11" s="98" t="s">
        <v>58</v>
      </c>
      <c r="J11" s="190"/>
    </row>
    <row r="12" spans="2:10" ht="17.45" customHeight="1" x14ac:dyDescent="0.3">
      <c r="B12" s="72">
        <f>IF(F12=0,0,IF(COUNTBLANK(F12)=1,0,COUNTA($F$12:F12)))</f>
        <v>0</v>
      </c>
      <c r="C12" s="85">
        <f>IF(B12=0,0,CONCATENATE("Citi-",B12))</f>
        <v>0</v>
      </c>
      <c r="D12" s="198">
        <f>'Lokālā tāme Nr.1'!N4</f>
        <v>0</v>
      </c>
      <c r="E12" s="198"/>
      <c r="F12" s="144">
        <f>'1c'!P495</f>
        <v>0</v>
      </c>
      <c r="G12" s="137">
        <f>'1c'!M495</f>
        <v>0</v>
      </c>
      <c r="H12" s="137">
        <f>'1c'!N495</f>
        <v>0</v>
      </c>
      <c r="I12" s="137">
        <f>'1c'!O495</f>
        <v>0</v>
      </c>
      <c r="J12" s="145">
        <f>'1c'!L495</f>
        <v>0</v>
      </c>
    </row>
    <row r="13" spans="2:10" ht="17.45" customHeight="1" x14ac:dyDescent="0.3">
      <c r="B13" s="72">
        <f>IF(F13=0,0,IF(COUNTBLANK(F13)=1,0,COUNTA($F$12:F13)))</f>
        <v>0</v>
      </c>
      <c r="C13" s="85">
        <f>IF(B13=0,0,CONCATENATE("Citi-",B13))</f>
        <v>0</v>
      </c>
      <c r="D13" s="198">
        <f>'Lokālā tāme Nr.2'!N4</f>
        <v>0</v>
      </c>
      <c r="E13" s="198"/>
      <c r="F13" s="148">
        <f>'2c'!P497</f>
        <v>0</v>
      </c>
      <c r="G13" s="137">
        <f>'2c'!M497</f>
        <v>0</v>
      </c>
      <c r="H13" s="137">
        <f>'2c'!N497</f>
        <v>0</v>
      </c>
      <c r="I13" s="137">
        <f>'2c'!O497</f>
        <v>0</v>
      </c>
      <c r="J13" s="145">
        <f>'2c'!L497</f>
        <v>0</v>
      </c>
    </row>
    <row r="14" spans="2:10" ht="17.45" customHeight="1" x14ac:dyDescent="0.3">
      <c r="B14" s="72">
        <f>IF(F14=0,0,IF(COUNTBLANK(F14)=1,0,COUNTA($F$12:F14)))</f>
        <v>0</v>
      </c>
      <c r="C14" s="85">
        <f>IF(B14=0,0,CONCATENATE("Citi-",B14))</f>
        <v>0</v>
      </c>
      <c r="D14" s="198">
        <f>'Lokālā tāme Nr.3'!N4</f>
        <v>0</v>
      </c>
      <c r="E14" s="198"/>
      <c r="F14" s="147">
        <f>'3c'!P495</f>
        <v>0</v>
      </c>
      <c r="G14" s="137">
        <f>'3c'!M495</f>
        <v>0</v>
      </c>
      <c r="H14" s="137">
        <f>'3c'!N495</f>
        <v>0</v>
      </c>
      <c r="I14" s="137">
        <f>'3c'!O495</f>
        <v>0</v>
      </c>
      <c r="J14" s="145">
        <f>'3c'!L495</f>
        <v>0</v>
      </c>
    </row>
    <row r="15" spans="2:10" ht="17.45" customHeight="1" x14ac:dyDescent="0.3">
      <c r="B15" s="202" t="s">
        <v>10</v>
      </c>
      <c r="C15" s="202"/>
      <c r="D15" s="202"/>
      <c r="E15" s="202"/>
      <c r="F15" s="139">
        <f>SUM(F12:F14)</f>
        <v>0</v>
      </c>
      <c r="G15" s="151">
        <f>SUM(G12:G14)</f>
        <v>0</v>
      </c>
      <c r="H15" s="139">
        <f>SUM(H12:H14)</f>
        <v>0</v>
      </c>
      <c r="I15" s="139">
        <f>SUM(I12:I14)</f>
        <v>0</v>
      </c>
      <c r="J15" s="146">
        <f>SUM(J12:J14)</f>
        <v>0</v>
      </c>
    </row>
    <row r="16" spans="2:10" ht="17.45" customHeight="1" x14ac:dyDescent="0.3">
      <c r="B16" s="202" t="s">
        <v>81</v>
      </c>
      <c r="C16" s="202"/>
      <c r="D16" s="202"/>
      <c r="E16" s="107">
        <f>'Kopssavilkums a+n'!E19</f>
        <v>0</v>
      </c>
      <c r="F16" s="139">
        <f>ROUND(F15*$E16,2)</f>
        <v>0</v>
      </c>
      <c r="G16" s="86"/>
      <c r="H16" s="86"/>
      <c r="I16" s="86"/>
      <c r="J16" s="86"/>
    </row>
    <row r="17" spans="2:10" ht="17.45" customHeight="1" x14ac:dyDescent="0.3">
      <c r="B17" s="201" t="s">
        <v>82</v>
      </c>
      <c r="C17" s="201"/>
      <c r="D17" s="201"/>
      <c r="E17" s="107">
        <f>'Kopssavilkums a+n'!E20</f>
        <v>0</v>
      </c>
      <c r="F17" s="139">
        <f>ROUND(F16*$E17,2)</f>
        <v>0</v>
      </c>
      <c r="G17" s="86"/>
      <c r="H17" s="86"/>
      <c r="I17" s="86"/>
      <c r="J17" s="86"/>
    </row>
    <row r="18" spans="2:10" ht="17.45" customHeight="1" x14ac:dyDescent="0.3">
      <c r="B18" s="202" t="s">
        <v>83</v>
      </c>
      <c r="C18" s="202"/>
      <c r="D18" s="202"/>
      <c r="E18" s="107">
        <f>'Kopssavilkums a+n'!E21</f>
        <v>0</v>
      </c>
      <c r="F18" s="139">
        <f>ROUND(F15*$E18,2)</f>
        <v>0</v>
      </c>
      <c r="G18" s="86"/>
      <c r="H18" s="86"/>
      <c r="I18" s="86"/>
      <c r="J18" s="86"/>
    </row>
    <row r="19" spans="2:10" ht="17.45" customHeight="1" x14ac:dyDescent="0.3">
      <c r="B19" s="202" t="s">
        <v>31</v>
      </c>
      <c r="C19" s="202"/>
      <c r="D19" s="202"/>
      <c r="E19" s="203"/>
      <c r="F19" s="139">
        <f>SUM(F15:F18)-F17</f>
        <v>0</v>
      </c>
      <c r="G19" s="86"/>
      <c r="H19" s="86"/>
      <c r="I19" s="86"/>
      <c r="J19" s="86"/>
    </row>
    <row r="20" spans="2:10" x14ac:dyDescent="0.3">
      <c r="H20" s="74"/>
    </row>
    <row r="21" spans="2:10" hidden="1" x14ac:dyDescent="0.3">
      <c r="D21" s="58"/>
      <c r="E21" s="58"/>
      <c r="F21" s="58"/>
      <c r="G21" s="75"/>
      <c r="H21" s="75"/>
      <c r="I21" s="75"/>
      <c r="J21" s="75"/>
    </row>
    <row r="31" spans="2:10" hidden="1" x14ac:dyDescent="0.3">
      <c r="F31" s="74"/>
      <c r="G31" s="74"/>
      <c r="H31" s="105"/>
      <c r="I31" s="74"/>
      <c r="J31" s="74"/>
    </row>
    <row r="44" spans="4:4" hidden="1" x14ac:dyDescent="0.3">
      <c r="D44" s="55" t="e">
        <f>_xlfn.SINGLE('Koptāme a+n'!#REF!)</f>
        <v>#REF!</v>
      </c>
    </row>
  </sheetData>
  <mergeCells count="21">
    <mergeCell ref="B17:D17"/>
    <mergeCell ref="B18:D18"/>
    <mergeCell ref="B15:E15"/>
    <mergeCell ref="B16:D16"/>
    <mergeCell ref="B19:E19"/>
    <mergeCell ref="D12:E12"/>
    <mergeCell ref="D13:E13"/>
    <mergeCell ref="D14:E14"/>
    <mergeCell ref="J10:J11"/>
    <mergeCell ref="E7:F7"/>
    <mergeCell ref="E8:F8"/>
    <mergeCell ref="B10:B11"/>
    <mergeCell ref="C10:C11"/>
    <mergeCell ref="D10:E11"/>
    <mergeCell ref="F10:F11"/>
    <mergeCell ref="G10:I10"/>
    <mergeCell ref="H1:J1"/>
    <mergeCell ref="B2:J2"/>
    <mergeCell ref="D6:J6"/>
    <mergeCell ref="B4:J4"/>
    <mergeCell ref="B5:J5"/>
  </mergeCells>
  <conditionalFormatting sqref="B4:J4">
    <cfRule type="containsBlanks" dxfId="43" priority="1">
      <formula>LEN(TRIM(B4))=0</formula>
    </cfRule>
  </conditionalFormatting>
  <conditionalFormatting sqref="B12:J14 F15:J15 E16:E18 F16:F19">
    <cfRule type="cellIs" dxfId="42" priority="4" operator="equal">
      <formula>0</formula>
    </cfRule>
  </conditionalFormatting>
  <conditionalFormatting sqref="E7:F8">
    <cfRule type="cellIs" dxfId="41" priority="3" operator="equal">
      <formula>0</formula>
    </cfRule>
  </conditionalFormatting>
  <dataValidations count="1">
    <dataValidation type="list" allowBlank="1" showInputMessage="1" showErrorMessage="1" sqref="B4:J4" xr:uid="{BAB18D3E-C267-4AE6-9808-C00A87A207F1}">
      <formula1>"Vispārējie būvdarbi,Specializētie būvdarbi,Vispārējie būvdarbi un specializētie būvdarbi"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1D0B4-DF03-4B04-B62A-8D172D491749}">
  <sheetPr codeName="Sheet7">
    <tabColor rgb="FFC00000"/>
  </sheetPr>
  <dimension ref="A1:S500"/>
  <sheetViews>
    <sheetView showGridLines="0" zoomScale="70" zoomScaleNormal="70" workbookViewId="0">
      <selection activeCell="L5" sqref="L5"/>
    </sheetView>
  </sheetViews>
  <sheetFormatPr defaultColWidth="0" defaultRowHeight="13.5" zeroHeight="1" x14ac:dyDescent="0.3"/>
  <cols>
    <col min="1" max="1" width="4" style="55" customWidth="1"/>
    <col min="2" max="2" width="5.28515625" style="55" customWidth="1"/>
    <col min="3" max="3" width="48.28515625" style="55" customWidth="1"/>
    <col min="4" max="16" width="12.7109375" style="55" customWidth="1"/>
    <col min="17" max="17" width="14.85546875" style="55" customWidth="1"/>
    <col min="18" max="18" width="9.140625" style="55" customWidth="1"/>
    <col min="19" max="19" width="0" style="55" hidden="1" customWidth="1"/>
    <col min="20" max="16384" width="9.140625" style="55" hidden="1"/>
  </cols>
  <sheetData>
    <row r="1" spans="2:17" ht="9" customHeight="1" x14ac:dyDescent="0.3"/>
    <row r="2" spans="2:17" s="75" customFormat="1" ht="27.75" customHeight="1" x14ac:dyDescent="0.25">
      <c r="B2" s="215" t="s">
        <v>53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6"/>
      <c r="P2" s="209">
        <v>1</v>
      </c>
      <c r="Q2" s="210"/>
    </row>
    <row r="3" spans="2:17" s="115" customFormat="1" ht="11.25" customHeight="1" x14ac:dyDescent="0.25"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</row>
    <row r="4" spans="2:17" ht="21" customHeight="1" x14ac:dyDescent="0.3">
      <c r="B4" s="212"/>
      <c r="C4" s="213"/>
      <c r="D4" s="213"/>
      <c r="E4" s="213"/>
      <c r="F4" s="213"/>
      <c r="G4" s="213"/>
      <c r="H4" s="213"/>
      <c r="I4" s="214"/>
      <c r="J4" s="108"/>
      <c r="N4" s="70">
        <f>B4</f>
        <v>0</v>
      </c>
    </row>
    <row r="5" spans="2:17" x14ac:dyDescent="0.3">
      <c r="B5" s="109"/>
      <c r="C5" s="222" t="s">
        <v>65</v>
      </c>
      <c r="D5" s="222"/>
      <c r="E5" s="222"/>
      <c r="F5" s="222"/>
      <c r="G5" s="222"/>
      <c r="H5" s="222"/>
      <c r="I5" s="222"/>
      <c r="J5" s="109"/>
    </row>
    <row r="6" spans="2:17" ht="7.5" customHeight="1" x14ac:dyDescent="0.3">
      <c r="B6" s="109"/>
      <c r="C6" s="223"/>
      <c r="D6" s="223"/>
      <c r="E6" s="223"/>
      <c r="F6" s="223"/>
      <c r="G6" s="223"/>
      <c r="H6" s="223"/>
      <c r="I6" s="223"/>
      <c r="J6" s="109"/>
    </row>
    <row r="7" spans="2:17" ht="17.25" customHeight="1" x14ac:dyDescent="0.3">
      <c r="B7" s="217" t="s">
        <v>61</v>
      </c>
      <c r="C7" s="217"/>
      <c r="D7" s="218">
        <f>$P$498</f>
        <v>0</v>
      </c>
      <c r="E7" s="219"/>
      <c r="F7" s="118"/>
      <c r="G7" s="110"/>
      <c r="H7" s="110"/>
      <c r="I7" s="110"/>
      <c r="J7" s="220"/>
      <c r="K7" s="220"/>
      <c r="L7" s="220"/>
      <c r="M7" s="220"/>
      <c r="N7" s="221"/>
      <c r="O7" s="221"/>
      <c r="P7" s="110"/>
    </row>
    <row r="8" spans="2:17" ht="14.25" x14ac:dyDescent="0.3">
      <c r="B8" s="111"/>
      <c r="C8" s="57"/>
      <c r="D8" s="75"/>
      <c r="E8" s="75"/>
      <c r="F8" s="75"/>
      <c r="G8" s="75"/>
      <c r="H8" s="75"/>
      <c r="I8" s="75"/>
      <c r="J8" s="75"/>
      <c r="K8" s="75"/>
      <c r="L8" s="112"/>
      <c r="M8" s="112"/>
      <c r="N8" s="113"/>
      <c r="O8" s="114"/>
      <c r="P8" s="75"/>
      <c r="Q8" s="127"/>
    </row>
    <row r="9" spans="2:17" ht="17.25" customHeight="1" x14ac:dyDescent="0.3">
      <c r="B9" s="206" t="s">
        <v>6</v>
      </c>
      <c r="C9" s="207" t="s">
        <v>16</v>
      </c>
      <c r="D9" s="208" t="s">
        <v>17</v>
      </c>
      <c r="E9" s="206" t="s">
        <v>18</v>
      </c>
      <c r="F9" s="207" t="s">
        <v>19</v>
      </c>
      <c r="G9" s="207"/>
      <c r="H9" s="207"/>
      <c r="I9" s="207"/>
      <c r="J9" s="207"/>
      <c r="K9" s="207"/>
      <c r="L9" s="207" t="s">
        <v>20</v>
      </c>
      <c r="M9" s="207"/>
      <c r="N9" s="207"/>
      <c r="O9" s="207"/>
      <c r="P9" s="207"/>
      <c r="Q9" s="211" t="s">
        <v>91</v>
      </c>
    </row>
    <row r="10" spans="2:17" ht="126.75" customHeight="1" x14ac:dyDescent="0.3">
      <c r="B10" s="206"/>
      <c r="C10" s="207"/>
      <c r="D10" s="208"/>
      <c r="E10" s="206"/>
      <c r="F10" s="117" t="s">
        <v>21</v>
      </c>
      <c r="G10" s="117" t="s">
        <v>22</v>
      </c>
      <c r="H10" s="117" t="s">
        <v>23</v>
      </c>
      <c r="I10" s="117" t="s">
        <v>24</v>
      </c>
      <c r="J10" s="117" t="s">
        <v>25</v>
      </c>
      <c r="K10" s="117" t="s">
        <v>26</v>
      </c>
      <c r="L10" s="117" t="s">
        <v>21</v>
      </c>
      <c r="M10" s="117" t="s">
        <v>23</v>
      </c>
      <c r="N10" s="117" t="s">
        <v>24</v>
      </c>
      <c r="O10" s="117" t="s">
        <v>25</v>
      </c>
      <c r="P10" s="117" t="s">
        <v>26</v>
      </c>
      <c r="Q10" s="211"/>
    </row>
    <row r="11" spans="2:17" x14ac:dyDescent="0.3">
      <c r="B11" s="133"/>
      <c r="C11" s="134"/>
      <c r="D11" s="135"/>
      <c r="E11" s="154"/>
      <c r="F11" s="155"/>
      <c r="G11" s="152"/>
      <c r="H11" s="152">
        <f>ROUND(F11*G11,2)</f>
        <v>0</v>
      </c>
      <c r="I11" s="152"/>
      <c r="J11" s="152"/>
      <c r="K11" s="153">
        <f>SUM(H11:J11)</f>
        <v>0</v>
      </c>
      <c r="L11" s="155">
        <f>ROUND(E11*F11,2)</f>
        <v>0</v>
      </c>
      <c r="M11" s="152">
        <f>ROUND(H11*E11,2)</f>
        <v>0</v>
      </c>
      <c r="N11" s="152">
        <f>ROUND(I11*E11,2)</f>
        <v>0</v>
      </c>
      <c r="O11" s="152">
        <f>ROUND(J11*E11,2)</f>
        <v>0</v>
      </c>
      <c r="P11" s="153">
        <f>SUM(M11:O11)</f>
        <v>0</v>
      </c>
      <c r="Q11" s="79"/>
    </row>
    <row r="12" spans="2:17" x14ac:dyDescent="0.3">
      <c r="B12" s="136"/>
      <c r="C12" s="134"/>
      <c r="D12" s="79"/>
      <c r="E12" s="154"/>
      <c r="F12" s="155"/>
      <c r="G12" s="152"/>
      <c r="H12" s="152">
        <f>ROUND(F12*G12,2)</f>
        <v>0</v>
      </c>
      <c r="I12" s="152"/>
      <c r="J12" s="152"/>
      <c r="K12" s="153">
        <f t="shared" ref="K12:K75" si="0">SUM(H12:J12)</f>
        <v>0</v>
      </c>
      <c r="L12" s="155">
        <f t="shared" ref="L12:L75" si="1">ROUND(E12*F12,2)</f>
        <v>0</v>
      </c>
      <c r="M12" s="152">
        <f t="shared" ref="M12:M75" si="2">ROUND(H12*E12,2)</f>
        <v>0</v>
      </c>
      <c r="N12" s="152">
        <f t="shared" ref="N12:N75" si="3">ROUND(I12*E12,2)</f>
        <v>0</v>
      </c>
      <c r="O12" s="152">
        <f t="shared" ref="O12:O75" si="4">ROUND(J12*E12,2)</f>
        <v>0</v>
      </c>
      <c r="P12" s="153">
        <f t="shared" ref="P12:P75" si="5">SUM(M12:O12)</f>
        <v>0</v>
      </c>
      <c r="Q12" s="79"/>
    </row>
    <row r="13" spans="2:17" x14ac:dyDescent="0.3">
      <c r="B13" s="136"/>
      <c r="C13" s="134"/>
      <c r="D13" s="79"/>
      <c r="E13" s="154"/>
      <c r="F13" s="155"/>
      <c r="G13" s="152"/>
      <c r="H13" s="152">
        <f t="shared" ref="H13:H76" si="6">ROUND(F13*G13,2)</f>
        <v>0</v>
      </c>
      <c r="I13" s="152"/>
      <c r="J13" s="152"/>
      <c r="K13" s="153">
        <f t="shared" si="0"/>
        <v>0</v>
      </c>
      <c r="L13" s="155">
        <f t="shared" si="1"/>
        <v>0</v>
      </c>
      <c r="M13" s="152">
        <f t="shared" si="2"/>
        <v>0</v>
      </c>
      <c r="N13" s="152">
        <f t="shared" si="3"/>
        <v>0</v>
      </c>
      <c r="O13" s="152">
        <f t="shared" si="4"/>
        <v>0</v>
      </c>
      <c r="P13" s="153">
        <f t="shared" si="5"/>
        <v>0</v>
      </c>
      <c r="Q13" s="79"/>
    </row>
    <row r="14" spans="2:17" x14ac:dyDescent="0.3">
      <c r="B14" s="136"/>
      <c r="C14" s="134"/>
      <c r="D14" s="79"/>
      <c r="E14" s="154"/>
      <c r="F14" s="155"/>
      <c r="G14" s="152"/>
      <c r="H14" s="152">
        <f t="shared" si="6"/>
        <v>0</v>
      </c>
      <c r="I14" s="152"/>
      <c r="J14" s="152"/>
      <c r="K14" s="153">
        <f t="shared" si="0"/>
        <v>0</v>
      </c>
      <c r="L14" s="155">
        <f t="shared" si="1"/>
        <v>0</v>
      </c>
      <c r="M14" s="152">
        <f t="shared" si="2"/>
        <v>0</v>
      </c>
      <c r="N14" s="152">
        <f t="shared" si="3"/>
        <v>0</v>
      </c>
      <c r="O14" s="152">
        <f t="shared" si="4"/>
        <v>0</v>
      </c>
      <c r="P14" s="153">
        <f t="shared" si="5"/>
        <v>0</v>
      </c>
      <c r="Q14" s="79"/>
    </row>
    <row r="15" spans="2:17" x14ac:dyDescent="0.3">
      <c r="B15" s="136"/>
      <c r="C15" s="134"/>
      <c r="D15" s="79"/>
      <c r="E15" s="154"/>
      <c r="F15" s="155"/>
      <c r="G15" s="152"/>
      <c r="H15" s="152">
        <f t="shared" si="6"/>
        <v>0</v>
      </c>
      <c r="I15" s="152"/>
      <c r="J15" s="152"/>
      <c r="K15" s="153">
        <f t="shared" si="0"/>
        <v>0</v>
      </c>
      <c r="L15" s="155">
        <f t="shared" si="1"/>
        <v>0</v>
      </c>
      <c r="M15" s="152">
        <f t="shared" si="2"/>
        <v>0</v>
      </c>
      <c r="N15" s="152">
        <f t="shared" si="3"/>
        <v>0</v>
      </c>
      <c r="O15" s="152">
        <f t="shared" si="4"/>
        <v>0</v>
      </c>
      <c r="P15" s="153">
        <f t="shared" si="5"/>
        <v>0</v>
      </c>
      <c r="Q15" s="79"/>
    </row>
    <row r="16" spans="2:17" x14ac:dyDescent="0.3">
      <c r="B16" s="136"/>
      <c r="C16" s="134"/>
      <c r="D16" s="79"/>
      <c r="E16" s="154"/>
      <c r="F16" s="155"/>
      <c r="G16" s="152"/>
      <c r="H16" s="152">
        <f t="shared" si="6"/>
        <v>0</v>
      </c>
      <c r="I16" s="152"/>
      <c r="J16" s="152"/>
      <c r="K16" s="153">
        <f t="shared" si="0"/>
        <v>0</v>
      </c>
      <c r="L16" s="155">
        <f t="shared" si="1"/>
        <v>0</v>
      </c>
      <c r="M16" s="152">
        <f t="shared" si="2"/>
        <v>0</v>
      </c>
      <c r="N16" s="152">
        <f t="shared" si="3"/>
        <v>0</v>
      </c>
      <c r="O16" s="152">
        <f t="shared" si="4"/>
        <v>0</v>
      </c>
      <c r="P16" s="153">
        <f t="shared" si="5"/>
        <v>0</v>
      </c>
      <c r="Q16" s="79"/>
    </row>
    <row r="17" spans="2:17" x14ac:dyDescent="0.3">
      <c r="B17" s="136"/>
      <c r="C17" s="134"/>
      <c r="D17" s="79"/>
      <c r="E17" s="154"/>
      <c r="F17" s="155"/>
      <c r="G17" s="152"/>
      <c r="H17" s="152">
        <f t="shared" si="6"/>
        <v>0</v>
      </c>
      <c r="I17" s="152"/>
      <c r="J17" s="152"/>
      <c r="K17" s="153">
        <f t="shared" si="0"/>
        <v>0</v>
      </c>
      <c r="L17" s="155">
        <f t="shared" si="1"/>
        <v>0</v>
      </c>
      <c r="M17" s="152">
        <f t="shared" si="2"/>
        <v>0</v>
      </c>
      <c r="N17" s="152">
        <f t="shared" si="3"/>
        <v>0</v>
      </c>
      <c r="O17" s="152">
        <f t="shared" si="4"/>
        <v>0</v>
      </c>
      <c r="P17" s="153">
        <f t="shared" si="5"/>
        <v>0</v>
      </c>
      <c r="Q17" s="79"/>
    </row>
    <row r="18" spans="2:17" x14ac:dyDescent="0.3">
      <c r="B18" s="136"/>
      <c r="C18" s="134"/>
      <c r="D18" s="79"/>
      <c r="E18" s="154"/>
      <c r="F18" s="155"/>
      <c r="G18" s="152"/>
      <c r="H18" s="152">
        <f t="shared" si="6"/>
        <v>0</v>
      </c>
      <c r="I18" s="152"/>
      <c r="J18" s="152"/>
      <c r="K18" s="153">
        <f t="shared" si="0"/>
        <v>0</v>
      </c>
      <c r="L18" s="155">
        <f t="shared" si="1"/>
        <v>0</v>
      </c>
      <c r="M18" s="152">
        <f t="shared" si="2"/>
        <v>0</v>
      </c>
      <c r="N18" s="152">
        <f t="shared" si="3"/>
        <v>0</v>
      </c>
      <c r="O18" s="152">
        <f t="shared" si="4"/>
        <v>0</v>
      </c>
      <c r="P18" s="153">
        <f t="shared" si="5"/>
        <v>0</v>
      </c>
      <c r="Q18" s="79"/>
    </row>
    <row r="19" spans="2:17" x14ac:dyDescent="0.3">
      <c r="B19" s="136"/>
      <c r="C19" s="134"/>
      <c r="D19" s="79"/>
      <c r="E19" s="154"/>
      <c r="F19" s="155"/>
      <c r="G19" s="152"/>
      <c r="H19" s="152">
        <f t="shared" si="6"/>
        <v>0</v>
      </c>
      <c r="I19" s="152"/>
      <c r="J19" s="152"/>
      <c r="K19" s="153">
        <f t="shared" si="0"/>
        <v>0</v>
      </c>
      <c r="L19" s="155">
        <f t="shared" si="1"/>
        <v>0</v>
      </c>
      <c r="M19" s="152">
        <f t="shared" si="2"/>
        <v>0</v>
      </c>
      <c r="N19" s="152">
        <f t="shared" si="3"/>
        <v>0</v>
      </c>
      <c r="O19" s="152">
        <f t="shared" si="4"/>
        <v>0</v>
      </c>
      <c r="P19" s="153">
        <f t="shared" si="5"/>
        <v>0</v>
      </c>
      <c r="Q19" s="79"/>
    </row>
    <row r="20" spans="2:17" x14ac:dyDescent="0.3">
      <c r="B20" s="136"/>
      <c r="C20" s="134"/>
      <c r="D20" s="79"/>
      <c r="E20" s="154"/>
      <c r="F20" s="155"/>
      <c r="G20" s="152"/>
      <c r="H20" s="152">
        <f t="shared" si="6"/>
        <v>0</v>
      </c>
      <c r="I20" s="152"/>
      <c r="J20" s="152"/>
      <c r="K20" s="153">
        <f t="shared" si="0"/>
        <v>0</v>
      </c>
      <c r="L20" s="155">
        <f t="shared" si="1"/>
        <v>0</v>
      </c>
      <c r="M20" s="152">
        <f t="shared" si="2"/>
        <v>0</v>
      </c>
      <c r="N20" s="152">
        <f t="shared" si="3"/>
        <v>0</v>
      </c>
      <c r="O20" s="152">
        <f t="shared" si="4"/>
        <v>0</v>
      </c>
      <c r="P20" s="153">
        <f t="shared" si="5"/>
        <v>0</v>
      </c>
      <c r="Q20" s="79"/>
    </row>
    <row r="21" spans="2:17" x14ac:dyDescent="0.3">
      <c r="B21" s="136"/>
      <c r="C21" s="134"/>
      <c r="D21" s="79"/>
      <c r="E21" s="154"/>
      <c r="F21" s="155"/>
      <c r="G21" s="152"/>
      <c r="H21" s="152">
        <f t="shared" si="6"/>
        <v>0</v>
      </c>
      <c r="I21" s="152"/>
      <c r="J21" s="152"/>
      <c r="K21" s="153">
        <f t="shared" si="0"/>
        <v>0</v>
      </c>
      <c r="L21" s="155">
        <f t="shared" si="1"/>
        <v>0</v>
      </c>
      <c r="M21" s="152">
        <f t="shared" si="2"/>
        <v>0</v>
      </c>
      <c r="N21" s="152">
        <f t="shared" si="3"/>
        <v>0</v>
      </c>
      <c r="O21" s="152">
        <f t="shared" si="4"/>
        <v>0</v>
      </c>
      <c r="P21" s="153">
        <f t="shared" si="5"/>
        <v>0</v>
      </c>
      <c r="Q21" s="79"/>
    </row>
    <row r="22" spans="2:17" x14ac:dyDescent="0.3">
      <c r="B22" s="136"/>
      <c r="C22" s="134"/>
      <c r="D22" s="79"/>
      <c r="E22" s="154"/>
      <c r="F22" s="155"/>
      <c r="G22" s="152"/>
      <c r="H22" s="152">
        <f t="shared" si="6"/>
        <v>0</v>
      </c>
      <c r="I22" s="152"/>
      <c r="J22" s="152"/>
      <c r="K22" s="153">
        <f t="shared" si="0"/>
        <v>0</v>
      </c>
      <c r="L22" s="155">
        <f t="shared" si="1"/>
        <v>0</v>
      </c>
      <c r="M22" s="152">
        <f t="shared" si="2"/>
        <v>0</v>
      </c>
      <c r="N22" s="152">
        <f t="shared" si="3"/>
        <v>0</v>
      </c>
      <c r="O22" s="152">
        <f t="shared" si="4"/>
        <v>0</v>
      </c>
      <c r="P22" s="153">
        <f t="shared" si="5"/>
        <v>0</v>
      </c>
      <c r="Q22" s="79"/>
    </row>
    <row r="23" spans="2:17" x14ac:dyDescent="0.3">
      <c r="B23" s="136"/>
      <c r="C23" s="134"/>
      <c r="D23" s="79"/>
      <c r="E23" s="154"/>
      <c r="F23" s="155"/>
      <c r="G23" s="152"/>
      <c r="H23" s="152">
        <f t="shared" si="6"/>
        <v>0</v>
      </c>
      <c r="I23" s="152"/>
      <c r="J23" s="152"/>
      <c r="K23" s="153">
        <f t="shared" si="0"/>
        <v>0</v>
      </c>
      <c r="L23" s="155">
        <f t="shared" si="1"/>
        <v>0</v>
      </c>
      <c r="M23" s="152">
        <f t="shared" si="2"/>
        <v>0</v>
      </c>
      <c r="N23" s="152">
        <f t="shared" si="3"/>
        <v>0</v>
      </c>
      <c r="O23" s="152">
        <f t="shared" si="4"/>
        <v>0</v>
      </c>
      <c r="P23" s="153">
        <f t="shared" si="5"/>
        <v>0</v>
      </c>
      <c r="Q23" s="79"/>
    </row>
    <row r="24" spans="2:17" x14ac:dyDescent="0.3">
      <c r="B24" s="136"/>
      <c r="C24" s="134"/>
      <c r="D24" s="79"/>
      <c r="E24" s="154"/>
      <c r="F24" s="155"/>
      <c r="G24" s="152"/>
      <c r="H24" s="152">
        <f t="shared" si="6"/>
        <v>0</v>
      </c>
      <c r="I24" s="152"/>
      <c r="J24" s="152"/>
      <c r="K24" s="153">
        <f t="shared" si="0"/>
        <v>0</v>
      </c>
      <c r="L24" s="155">
        <f t="shared" si="1"/>
        <v>0</v>
      </c>
      <c r="M24" s="152">
        <f t="shared" si="2"/>
        <v>0</v>
      </c>
      <c r="N24" s="152">
        <f t="shared" si="3"/>
        <v>0</v>
      </c>
      <c r="O24" s="152">
        <f t="shared" si="4"/>
        <v>0</v>
      </c>
      <c r="P24" s="153">
        <f t="shared" si="5"/>
        <v>0</v>
      </c>
      <c r="Q24" s="79"/>
    </row>
    <row r="25" spans="2:17" x14ac:dyDescent="0.3">
      <c r="B25" s="136"/>
      <c r="C25" s="134"/>
      <c r="D25" s="79"/>
      <c r="E25" s="154"/>
      <c r="F25" s="155"/>
      <c r="G25" s="152"/>
      <c r="H25" s="152">
        <f t="shared" si="6"/>
        <v>0</v>
      </c>
      <c r="I25" s="152"/>
      <c r="J25" s="152"/>
      <c r="K25" s="153">
        <f t="shared" si="0"/>
        <v>0</v>
      </c>
      <c r="L25" s="155">
        <f t="shared" si="1"/>
        <v>0</v>
      </c>
      <c r="M25" s="152">
        <f t="shared" si="2"/>
        <v>0</v>
      </c>
      <c r="N25" s="152">
        <f t="shared" si="3"/>
        <v>0</v>
      </c>
      <c r="O25" s="152">
        <f t="shared" si="4"/>
        <v>0</v>
      </c>
      <c r="P25" s="153">
        <f t="shared" si="5"/>
        <v>0</v>
      </c>
      <c r="Q25" s="79"/>
    </row>
    <row r="26" spans="2:17" x14ac:dyDescent="0.3">
      <c r="B26" s="136"/>
      <c r="C26" s="134"/>
      <c r="D26" s="79"/>
      <c r="E26" s="154"/>
      <c r="F26" s="155"/>
      <c r="G26" s="152"/>
      <c r="H26" s="152">
        <f t="shared" si="6"/>
        <v>0</v>
      </c>
      <c r="I26" s="152"/>
      <c r="J26" s="152"/>
      <c r="K26" s="153">
        <f t="shared" si="0"/>
        <v>0</v>
      </c>
      <c r="L26" s="155">
        <f t="shared" si="1"/>
        <v>0</v>
      </c>
      <c r="M26" s="152">
        <f t="shared" si="2"/>
        <v>0</v>
      </c>
      <c r="N26" s="152">
        <f t="shared" si="3"/>
        <v>0</v>
      </c>
      <c r="O26" s="152">
        <f t="shared" si="4"/>
        <v>0</v>
      </c>
      <c r="P26" s="153">
        <f t="shared" si="5"/>
        <v>0</v>
      </c>
      <c r="Q26" s="79"/>
    </row>
    <row r="27" spans="2:17" x14ac:dyDescent="0.3">
      <c r="B27" s="136"/>
      <c r="C27" s="134"/>
      <c r="D27" s="79"/>
      <c r="E27" s="154"/>
      <c r="F27" s="155"/>
      <c r="G27" s="152"/>
      <c r="H27" s="152">
        <f t="shared" si="6"/>
        <v>0</v>
      </c>
      <c r="I27" s="152"/>
      <c r="J27" s="152"/>
      <c r="K27" s="153">
        <f t="shared" si="0"/>
        <v>0</v>
      </c>
      <c r="L27" s="155">
        <f t="shared" si="1"/>
        <v>0</v>
      </c>
      <c r="M27" s="152">
        <f t="shared" si="2"/>
        <v>0</v>
      </c>
      <c r="N27" s="152">
        <f t="shared" si="3"/>
        <v>0</v>
      </c>
      <c r="O27" s="152">
        <f t="shared" si="4"/>
        <v>0</v>
      </c>
      <c r="P27" s="153">
        <f t="shared" si="5"/>
        <v>0</v>
      </c>
      <c r="Q27" s="79"/>
    </row>
    <row r="28" spans="2:17" x14ac:dyDescent="0.3">
      <c r="B28" s="136"/>
      <c r="C28" s="134"/>
      <c r="D28" s="79"/>
      <c r="E28" s="154"/>
      <c r="F28" s="155"/>
      <c r="G28" s="152"/>
      <c r="H28" s="152">
        <f t="shared" si="6"/>
        <v>0</v>
      </c>
      <c r="I28" s="152"/>
      <c r="J28" s="152"/>
      <c r="K28" s="153">
        <f t="shared" si="0"/>
        <v>0</v>
      </c>
      <c r="L28" s="155">
        <f t="shared" si="1"/>
        <v>0</v>
      </c>
      <c r="M28" s="152">
        <f t="shared" si="2"/>
        <v>0</v>
      </c>
      <c r="N28" s="152">
        <f t="shared" si="3"/>
        <v>0</v>
      </c>
      <c r="O28" s="152">
        <f t="shared" si="4"/>
        <v>0</v>
      </c>
      <c r="P28" s="153">
        <f t="shared" si="5"/>
        <v>0</v>
      </c>
      <c r="Q28" s="79"/>
    </row>
    <row r="29" spans="2:17" x14ac:dyDescent="0.3">
      <c r="B29" s="136"/>
      <c r="C29" s="134"/>
      <c r="D29" s="79"/>
      <c r="E29" s="154"/>
      <c r="F29" s="155"/>
      <c r="G29" s="152"/>
      <c r="H29" s="152">
        <f t="shared" si="6"/>
        <v>0</v>
      </c>
      <c r="I29" s="152"/>
      <c r="J29" s="152"/>
      <c r="K29" s="153">
        <f t="shared" si="0"/>
        <v>0</v>
      </c>
      <c r="L29" s="155">
        <f t="shared" si="1"/>
        <v>0</v>
      </c>
      <c r="M29" s="152">
        <f t="shared" si="2"/>
        <v>0</v>
      </c>
      <c r="N29" s="152">
        <f t="shared" si="3"/>
        <v>0</v>
      </c>
      <c r="O29" s="152">
        <f t="shared" si="4"/>
        <v>0</v>
      </c>
      <c r="P29" s="153">
        <f t="shared" si="5"/>
        <v>0</v>
      </c>
      <c r="Q29" s="79"/>
    </row>
    <row r="30" spans="2:17" x14ac:dyDescent="0.3">
      <c r="B30" s="136"/>
      <c r="C30" s="134"/>
      <c r="D30" s="79"/>
      <c r="E30" s="154"/>
      <c r="F30" s="155"/>
      <c r="G30" s="152"/>
      <c r="H30" s="152">
        <f t="shared" si="6"/>
        <v>0</v>
      </c>
      <c r="I30" s="152"/>
      <c r="J30" s="152"/>
      <c r="K30" s="153">
        <f t="shared" si="0"/>
        <v>0</v>
      </c>
      <c r="L30" s="155">
        <f t="shared" si="1"/>
        <v>0</v>
      </c>
      <c r="M30" s="152">
        <f t="shared" si="2"/>
        <v>0</v>
      </c>
      <c r="N30" s="152">
        <f t="shared" si="3"/>
        <v>0</v>
      </c>
      <c r="O30" s="152">
        <f t="shared" si="4"/>
        <v>0</v>
      </c>
      <c r="P30" s="153">
        <f t="shared" si="5"/>
        <v>0</v>
      </c>
      <c r="Q30" s="79"/>
    </row>
    <row r="31" spans="2:17" x14ac:dyDescent="0.3">
      <c r="B31" s="136"/>
      <c r="C31" s="134"/>
      <c r="D31" s="79"/>
      <c r="E31" s="154"/>
      <c r="F31" s="155"/>
      <c r="G31" s="152"/>
      <c r="H31" s="152">
        <f t="shared" si="6"/>
        <v>0</v>
      </c>
      <c r="I31" s="152"/>
      <c r="J31" s="152"/>
      <c r="K31" s="153">
        <f t="shared" si="0"/>
        <v>0</v>
      </c>
      <c r="L31" s="155">
        <f t="shared" si="1"/>
        <v>0</v>
      </c>
      <c r="M31" s="152">
        <f t="shared" si="2"/>
        <v>0</v>
      </c>
      <c r="N31" s="152">
        <f t="shared" si="3"/>
        <v>0</v>
      </c>
      <c r="O31" s="152">
        <f t="shared" si="4"/>
        <v>0</v>
      </c>
      <c r="P31" s="153">
        <f t="shared" si="5"/>
        <v>0</v>
      </c>
      <c r="Q31" s="79"/>
    </row>
    <row r="32" spans="2:17" x14ac:dyDescent="0.3">
      <c r="B32" s="136"/>
      <c r="C32" s="134"/>
      <c r="D32" s="79"/>
      <c r="E32" s="154"/>
      <c r="F32" s="155"/>
      <c r="G32" s="152"/>
      <c r="H32" s="152">
        <f t="shared" si="6"/>
        <v>0</v>
      </c>
      <c r="I32" s="152"/>
      <c r="J32" s="152"/>
      <c r="K32" s="153">
        <f t="shared" si="0"/>
        <v>0</v>
      </c>
      <c r="L32" s="155">
        <f t="shared" si="1"/>
        <v>0</v>
      </c>
      <c r="M32" s="152">
        <f t="shared" si="2"/>
        <v>0</v>
      </c>
      <c r="N32" s="152">
        <f t="shared" si="3"/>
        <v>0</v>
      </c>
      <c r="O32" s="152">
        <f t="shared" si="4"/>
        <v>0</v>
      </c>
      <c r="P32" s="153">
        <f t="shared" si="5"/>
        <v>0</v>
      </c>
      <c r="Q32" s="79"/>
    </row>
    <row r="33" spans="2:17" x14ac:dyDescent="0.3">
      <c r="B33" s="136"/>
      <c r="C33" s="134"/>
      <c r="D33" s="79"/>
      <c r="E33" s="154"/>
      <c r="F33" s="155"/>
      <c r="G33" s="152"/>
      <c r="H33" s="152">
        <f t="shared" si="6"/>
        <v>0</v>
      </c>
      <c r="I33" s="152"/>
      <c r="J33" s="152"/>
      <c r="K33" s="153">
        <f t="shared" si="0"/>
        <v>0</v>
      </c>
      <c r="L33" s="155">
        <f t="shared" si="1"/>
        <v>0</v>
      </c>
      <c r="M33" s="152">
        <f t="shared" si="2"/>
        <v>0</v>
      </c>
      <c r="N33" s="152">
        <f t="shared" si="3"/>
        <v>0</v>
      </c>
      <c r="O33" s="152">
        <f t="shared" si="4"/>
        <v>0</v>
      </c>
      <c r="P33" s="153">
        <f t="shared" si="5"/>
        <v>0</v>
      </c>
      <c r="Q33" s="79"/>
    </row>
    <row r="34" spans="2:17" x14ac:dyDescent="0.3">
      <c r="B34" s="136"/>
      <c r="C34" s="134"/>
      <c r="D34" s="79"/>
      <c r="E34" s="154"/>
      <c r="F34" s="155"/>
      <c r="G34" s="152"/>
      <c r="H34" s="152">
        <f t="shared" si="6"/>
        <v>0</v>
      </c>
      <c r="I34" s="152"/>
      <c r="J34" s="152"/>
      <c r="K34" s="153">
        <f t="shared" si="0"/>
        <v>0</v>
      </c>
      <c r="L34" s="155">
        <f t="shared" si="1"/>
        <v>0</v>
      </c>
      <c r="M34" s="152">
        <f t="shared" si="2"/>
        <v>0</v>
      </c>
      <c r="N34" s="152">
        <f t="shared" si="3"/>
        <v>0</v>
      </c>
      <c r="O34" s="152">
        <f t="shared" si="4"/>
        <v>0</v>
      </c>
      <c r="P34" s="153">
        <f t="shared" si="5"/>
        <v>0</v>
      </c>
      <c r="Q34" s="79"/>
    </row>
    <row r="35" spans="2:17" x14ac:dyDescent="0.3">
      <c r="B35" s="136"/>
      <c r="C35" s="134"/>
      <c r="D35" s="79"/>
      <c r="E35" s="154"/>
      <c r="F35" s="155"/>
      <c r="G35" s="152"/>
      <c r="H35" s="152">
        <f t="shared" si="6"/>
        <v>0</v>
      </c>
      <c r="I35" s="152"/>
      <c r="J35" s="152"/>
      <c r="K35" s="153">
        <f t="shared" si="0"/>
        <v>0</v>
      </c>
      <c r="L35" s="155">
        <f t="shared" si="1"/>
        <v>0</v>
      </c>
      <c r="M35" s="152">
        <f t="shared" si="2"/>
        <v>0</v>
      </c>
      <c r="N35" s="152">
        <f t="shared" si="3"/>
        <v>0</v>
      </c>
      <c r="O35" s="152">
        <f t="shared" si="4"/>
        <v>0</v>
      </c>
      <c r="P35" s="153">
        <f t="shared" si="5"/>
        <v>0</v>
      </c>
      <c r="Q35" s="79"/>
    </row>
    <row r="36" spans="2:17" x14ac:dyDescent="0.3">
      <c r="B36" s="136"/>
      <c r="C36" s="134"/>
      <c r="D36" s="79"/>
      <c r="E36" s="154"/>
      <c r="F36" s="155"/>
      <c r="G36" s="152"/>
      <c r="H36" s="152">
        <f t="shared" si="6"/>
        <v>0</v>
      </c>
      <c r="I36" s="152"/>
      <c r="J36" s="152"/>
      <c r="K36" s="153">
        <f t="shared" si="0"/>
        <v>0</v>
      </c>
      <c r="L36" s="155">
        <f t="shared" si="1"/>
        <v>0</v>
      </c>
      <c r="M36" s="152">
        <f t="shared" si="2"/>
        <v>0</v>
      </c>
      <c r="N36" s="152">
        <f t="shared" si="3"/>
        <v>0</v>
      </c>
      <c r="O36" s="152">
        <f t="shared" si="4"/>
        <v>0</v>
      </c>
      <c r="P36" s="153">
        <f t="shared" si="5"/>
        <v>0</v>
      </c>
      <c r="Q36" s="79"/>
    </row>
    <row r="37" spans="2:17" x14ac:dyDescent="0.3">
      <c r="B37" s="136"/>
      <c r="C37" s="134"/>
      <c r="D37" s="79"/>
      <c r="E37" s="154"/>
      <c r="F37" s="155"/>
      <c r="G37" s="152"/>
      <c r="H37" s="152">
        <f t="shared" si="6"/>
        <v>0</v>
      </c>
      <c r="I37" s="152"/>
      <c r="J37" s="152"/>
      <c r="K37" s="153">
        <f t="shared" si="0"/>
        <v>0</v>
      </c>
      <c r="L37" s="155">
        <f t="shared" si="1"/>
        <v>0</v>
      </c>
      <c r="M37" s="152">
        <f t="shared" si="2"/>
        <v>0</v>
      </c>
      <c r="N37" s="152">
        <f t="shared" si="3"/>
        <v>0</v>
      </c>
      <c r="O37" s="152">
        <f t="shared" si="4"/>
        <v>0</v>
      </c>
      <c r="P37" s="153">
        <f t="shared" si="5"/>
        <v>0</v>
      </c>
      <c r="Q37" s="79"/>
    </row>
    <row r="38" spans="2:17" x14ac:dyDescent="0.3">
      <c r="B38" s="136"/>
      <c r="C38" s="134"/>
      <c r="D38" s="79"/>
      <c r="E38" s="154"/>
      <c r="F38" s="155"/>
      <c r="G38" s="152"/>
      <c r="H38" s="152">
        <f t="shared" si="6"/>
        <v>0</v>
      </c>
      <c r="I38" s="152"/>
      <c r="J38" s="152"/>
      <c r="K38" s="153">
        <f t="shared" si="0"/>
        <v>0</v>
      </c>
      <c r="L38" s="155">
        <f t="shared" si="1"/>
        <v>0</v>
      </c>
      <c r="M38" s="152">
        <f t="shared" si="2"/>
        <v>0</v>
      </c>
      <c r="N38" s="152">
        <f t="shared" si="3"/>
        <v>0</v>
      </c>
      <c r="O38" s="152">
        <f t="shared" si="4"/>
        <v>0</v>
      </c>
      <c r="P38" s="153">
        <f t="shared" si="5"/>
        <v>0</v>
      </c>
      <c r="Q38" s="79"/>
    </row>
    <row r="39" spans="2:17" x14ac:dyDescent="0.3">
      <c r="B39" s="136"/>
      <c r="C39" s="134"/>
      <c r="D39" s="79"/>
      <c r="E39" s="154"/>
      <c r="F39" s="155"/>
      <c r="G39" s="152"/>
      <c r="H39" s="152">
        <f t="shared" si="6"/>
        <v>0</v>
      </c>
      <c r="I39" s="152"/>
      <c r="J39" s="152"/>
      <c r="K39" s="153">
        <f t="shared" si="0"/>
        <v>0</v>
      </c>
      <c r="L39" s="155">
        <f t="shared" si="1"/>
        <v>0</v>
      </c>
      <c r="M39" s="152">
        <f t="shared" si="2"/>
        <v>0</v>
      </c>
      <c r="N39" s="152">
        <f t="shared" si="3"/>
        <v>0</v>
      </c>
      <c r="O39" s="152">
        <f t="shared" si="4"/>
        <v>0</v>
      </c>
      <c r="P39" s="153">
        <f t="shared" si="5"/>
        <v>0</v>
      </c>
      <c r="Q39" s="79"/>
    </row>
    <row r="40" spans="2:17" x14ac:dyDescent="0.3">
      <c r="B40" s="136"/>
      <c r="C40" s="134"/>
      <c r="D40" s="79"/>
      <c r="E40" s="154"/>
      <c r="F40" s="155"/>
      <c r="G40" s="152"/>
      <c r="H40" s="152">
        <f t="shared" si="6"/>
        <v>0</v>
      </c>
      <c r="I40" s="152"/>
      <c r="J40" s="152"/>
      <c r="K40" s="153">
        <f t="shared" si="0"/>
        <v>0</v>
      </c>
      <c r="L40" s="155">
        <f t="shared" si="1"/>
        <v>0</v>
      </c>
      <c r="M40" s="152">
        <f t="shared" si="2"/>
        <v>0</v>
      </c>
      <c r="N40" s="152">
        <f t="shared" si="3"/>
        <v>0</v>
      </c>
      <c r="O40" s="152">
        <f t="shared" si="4"/>
        <v>0</v>
      </c>
      <c r="P40" s="153">
        <f t="shared" si="5"/>
        <v>0</v>
      </c>
      <c r="Q40" s="79"/>
    </row>
    <row r="41" spans="2:17" x14ac:dyDescent="0.3">
      <c r="B41" s="136"/>
      <c r="C41" s="134"/>
      <c r="D41" s="79"/>
      <c r="E41" s="154"/>
      <c r="F41" s="155"/>
      <c r="G41" s="152"/>
      <c r="H41" s="152">
        <f t="shared" si="6"/>
        <v>0</v>
      </c>
      <c r="I41" s="152"/>
      <c r="J41" s="152"/>
      <c r="K41" s="153">
        <f t="shared" si="0"/>
        <v>0</v>
      </c>
      <c r="L41" s="155">
        <f t="shared" si="1"/>
        <v>0</v>
      </c>
      <c r="M41" s="152">
        <f t="shared" si="2"/>
        <v>0</v>
      </c>
      <c r="N41" s="152">
        <f t="shared" si="3"/>
        <v>0</v>
      </c>
      <c r="O41" s="152">
        <f t="shared" si="4"/>
        <v>0</v>
      </c>
      <c r="P41" s="153">
        <f t="shared" si="5"/>
        <v>0</v>
      </c>
      <c r="Q41" s="79"/>
    </row>
    <row r="42" spans="2:17" x14ac:dyDescent="0.3">
      <c r="B42" s="136"/>
      <c r="C42" s="134"/>
      <c r="D42" s="79"/>
      <c r="E42" s="154"/>
      <c r="F42" s="155"/>
      <c r="G42" s="152"/>
      <c r="H42" s="152">
        <f t="shared" si="6"/>
        <v>0</v>
      </c>
      <c r="I42" s="152"/>
      <c r="J42" s="152"/>
      <c r="K42" s="153">
        <f t="shared" si="0"/>
        <v>0</v>
      </c>
      <c r="L42" s="155">
        <f t="shared" si="1"/>
        <v>0</v>
      </c>
      <c r="M42" s="152">
        <f t="shared" si="2"/>
        <v>0</v>
      </c>
      <c r="N42" s="152">
        <f t="shared" si="3"/>
        <v>0</v>
      </c>
      <c r="O42" s="152">
        <f t="shared" si="4"/>
        <v>0</v>
      </c>
      <c r="P42" s="153">
        <f t="shared" si="5"/>
        <v>0</v>
      </c>
      <c r="Q42" s="79"/>
    </row>
    <row r="43" spans="2:17" x14ac:dyDescent="0.3">
      <c r="B43" s="136"/>
      <c r="C43" s="134"/>
      <c r="D43" s="79"/>
      <c r="E43" s="154"/>
      <c r="F43" s="155"/>
      <c r="G43" s="152"/>
      <c r="H43" s="152">
        <f t="shared" si="6"/>
        <v>0</v>
      </c>
      <c r="I43" s="152"/>
      <c r="J43" s="152"/>
      <c r="K43" s="153">
        <f t="shared" si="0"/>
        <v>0</v>
      </c>
      <c r="L43" s="155">
        <f t="shared" si="1"/>
        <v>0</v>
      </c>
      <c r="M43" s="152">
        <f t="shared" si="2"/>
        <v>0</v>
      </c>
      <c r="N43" s="152">
        <f t="shared" si="3"/>
        <v>0</v>
      </c>
      <c r="O43" s="152">
        <f t="shared" si="4"/>
        <v>0</v>
      </c>
      <c r="P43" s="153">
        <f t="shared" si="5"/>
        <v>0</v>
      </c>
      <c r="Q43" s="79"/>
    </row>
    <row r="44" spans="2:17" x14ac:dyDescent="0.3">
      <c r="B44" s="136"/>
      <c r="C44" s="134"/>
      <c r="D44" s="79"/>
      <c r="E44" s="154"/>
      <c r="F44" s="155"/>
      <c r="G44" s="152"/>
      <c r="H44" s="152">
        <f t="shared" si="6"/>
        <v>0</v>
      </c>
      <c r="I44" s="152"/>
      <c r="J44" s="152"/>
      <c r="K44" s="153">
        <f t="shared" si="0"/>
        <v>0</v>
      </c>
      <c r="L44" s="155">
        <f t="shared" si="1"/>
        <v>0</v>
      </c>
      <c r="M44" s="152">
        <f t="shared" si="2"/>
        <v>0</v>
      </c>
      <c r="N44" s="152">
        <f t="shared" si="3"/>
        <v>0</v>
      </c>
      <c r="O44" s="152">
        <f t="shared" si="4"/>
        <v>0</v>
      </c>
      <c r="P44" s="153">
        <f t="shared" si="5"/>
        <v>0</v>
      </c>
      <c r="Q44" s="79"/>
    </row>
    <row r="45" spans="2:17" x14ac:dyDescent="0.3">
      <c r="B45" s="136"/>
      <c r="C45" s="134"/>
      <c r="D45" s="79"/>
      <c r="E45" s="154"/>
      <c r="F45" s="155"/>
      <c r="G45" s="152"/>
      <c r="H45" s="152">
        <f t="shared" si="6"/>
        <v>0</v>
      </c>
      <c r="I45" s="152"/>
      <c r="J45" s="152"/>
      <c r="K45" s="153">
        <f t="shared" si="0"/>
        <v>0</v>
      </c>
      <c r="L45" s="155">
        <f t="shared" si="1"/>
        <v>0</v>
      </c>
      <c r="M45" s="152">
        <f t="shared" si="2"/>
        <v>0</v>
      </c>
      <c r="N45" s="152">
        <f t="shared" si="3"/>
        <v>0</v>
      </c>
      <c r="O45" s="152">
        <f t="shared" si="4"/>
        <v>0</v>
      </c>
      <c r="P45" s="153">
        <f t="shared" si="5"/>
        <v>0</v>
      </c>
      <c r="Q45" s="79"/>
    </row>
    <row r="46" spans="2:17" x14ac:dyDescent="0.3">
      <c r="B46" s="136"/>
      <c r="C46" s="134"/>
      <c r="D46" s="79"/>
      <c r="E46" s="154"/>
      <c r="F46" s="155"/>
      <c r="G46" s="152"/>
      <c r="H46" s="152">
        <f t="shared" si="6"/>
        <v>0</v>
      </c>
      <c r="I46" s="152"/>
      <c r="J46" s="152"/>
      <c r="K46" s="153">
        <f t="shared" si="0"/>
        <v>0</v>
      </c>
      <c r="L46" s="155">
        <f t="shared" si="1"/>
        <v>0</v>
      </c>
      <c r="M46" s="152">
        <f t="shared" si="2"/>
        <v>0</v>
      </c>
      <c r="N46" s="152">
        <f t="shared" si="3"/>
        <v>0</v>
      </c>
      <c r="O46" s="152">
        <f t="shared" si="4"/>
        <v>0</v>
      </c>
      <c r="P46" s="153">
        <f t="shared" si="5"/>
        <v>0</v>
      </c>
      <c r="Q46" s="79"/>
    </row>
    <row r="47" spans="2:17" x14ac:dyDescent="0.3">
      <c r="B47" s="136"/>
      <c r="C47" s="134"/>
      <c r="D47" s="79"/>
      <c r="E47" s="154"/>
      <c r="F47" s="155"/>
      <c r="G47" s="152"/>
      <c r="H47" s="152">
        <f t="shared" si="6"/>
        <v>0</v>
      </c>
      <c r="I47" s="152"/>
      <c r="J47" s="152"/>
      <c r="K47" s="153">
        <f t="shared" si="0"/>
        <v>0</v>
      </c>
      <c r="L47" s="155">
        <f t="shared" si="1"/>
        <v>0</v>
      </c>
      <c r="M47" s="152">
        <f t="shared" si="2"/>
        <v>0</v>
      </c>
      <c r="N47" s="152">
        <f t="shared" si="3"/>
        <v>0</v>
      </c>
      <c r="O47" s="152">
        <f t="shared" si="4"/>
        <v>0</v>
      </c>
      <c r="P47" s="153">
        <f t="shared" si="5"/>
        <v>0</v>
      </c>
      <c r="Q47" s="79"/>
    </row>
    <row r="48" spans="2:17" x14ac:dyDescent="0.3">
      <c r="B48" s="136"/>
      <c r="C48" s="134"/>
      <c r="D48" s="79"/>
      <c r="E48" s="154"/>
      <c r="F48" s="155"/>
      <c r="G48" s="152"/>
      <c r="H48" s="152">
        <f t="shared" si="6"/>
        <v>0</v>
      </c>
      <c r="I48" s="152"/>
      <c r="J48" s="152"/>
      <c r="K48" s="153">
        <f t="shared" si="0"/>
        <v>0</v>
      </c>
      <c r="L48" s="155">
        <f t="shared" si="1"/>
        <v>0</v>
      </c>
      <c r="M48" s="152">
        <f t="shared" si="2"/>
        <v>0</v>
      </c>
      <c r="N48" s="152">
        <f t="shared" si="3"/>
        <v>0</v>
      </c>
      <c r="O48" s="152">
        <f t="shared" si="4"/>
        <v>0</v>
      </c>
      <c r="P48" s="153">
        <f t="shared" si="5"/>
        <v>0</v>
      </c>
      <c r="Q48" s="79"/>
    </row>
    <row r="49" spans="2:17" x14ac:dyDescent="0.3">
      <c r="B49" s="136"/>
      <c r="C49" s="134"/>
      <c r="D49" s="79"/>
      <c r="E49" s="154"/>
      <c r="F49" s="155"/>
      <c r="G49" s="152"/>
      <c r="H49" s="152">
        <f t="shared" si="6"/>
        <v>0</v>
      </c>
      <c r="I49" s="152"/>
      <c r="J49" s="152"/>
      <c r="K49" s="153">
        <f t="shared" si="0"/>
        <v>0</v>
      </c>
      <c r="L49" s="155">
        <f t="shared" si="1"/>
        <v>0</v>
      </c>
      <c r="M49" s="152">
        <f t="shared" si="2"/>
        <v>0</v>
      </c>
      <c r="N49" s="152">
        <f t="shared" si="3"/>
        <v>0</v>
      </c>
      <c r="O49" s="152">
        <f t="shared" si="4"/>
        <v>0</v>
      </c>
      <c r="P49" s="153">
        <f t="shared" si="5"/>
        <v>0</v>
      </c>
      <c r="Q49" s="79"/>
    </row>
    <row r="50" spans="2:17" x14ac:dyDescent="0.3">
      <c r="B50" s="136"/>
      <c r="C50" s="134"/>
      <c r="D50" s="79"/>
      <c r="E50" s="154"/>
      <c r="F50" s="155"/>
      <c r="G50" s="152"/>
      <c r="H50" s="152">
        <f t="shared" si="6"/>
        <v>0</v>
      </c>
      <c r="I50" s="152"/>
      <c r="J50" s="152"/>
      <c r="K50" s="153">
        <f t="shared" si="0"/>
        <v>0</v>
      </c>
      <c r="L50" s="155">
        <f t="shared" si="1"/>
        <v>0</v>
      </c>
      <c r="M50" s="152">
        <f t="shared" si="2"/>
        <v>0</v>
      </c>
      <c r="N50" s="152">
        <f t="shared" si="3"/>
        <v>0</v>
      </c>
      <c r="O50" s="152">
        <f t="shared" si="4"/>
        <v>0</v>
      </c>
      <c r="P50" s="153">
        <f t="shared" si="5"/>
        <v>0</v>
      </c>
      <c r="Q50" s="79"/>
    </row>
    <row r="51" spans="2:17" x14ac:dyDescent="0.3">
      <c r="B51" s="136"/>
      <c r="C51" s="134"/>
      <c r="D51" s="79"/>
      <c r="E51" s="154"/>
      <c r="F51" s="155"/>
      <c r="G51" s="152"/>
      <c r="H51" s="152">
        <f t="shared" si="6"/>
        <v>0</v>
      </c>
      <c r="I51" s="152"/>
      <c r="J51" s="152"/>
      <c r="K51" s="153">
        <f t="shared" si="0"/>
        <v>0</v>
      </c>
      <c r="L51" s="155">
        <f t="shared" si="1"/>
        <v>0</v>
      </c>
      <c r="M51" s="152">
        <f t="shared" si="2"/>
        <v>0</v>
      </c>
      <c r="N51" s="152">
        <f t="shared" si="3"/>
        <v>0</v>
      </c>
      <c r="O51" s="152">
        <f t="shared" si="4"/>
        <v>0</v>
      </c>
      <c r="P51" s="153">
        <f t="shared" si="5"/>
        <v>0</v>
      </c>
      <c r="Q51" s="79"/>
    </row>
    <row r="52" spans="2:17" x14ac:dyDescent="0.3">
      <c r="B52" s="136"/>
      <c r="C52" s="134"/>
      <c r="D52" s="79"/>
      <c r="E52" s="154"/>
      <c r="F52" s="155"/>
      <c r="G52" s="152"/>
      <c r="H52" s="152">
        <f t="shared" si="6"/>
        <v>0</v>
      </c>
      <c r="I52" s="152"/>
      <c r="J52" s="152"/>
      <c r="K52" s="153">
        <f t="shared" si="0"/>
        <v>0</v>
      </c>
      <c r="L52" s="155">
        <f t="shared" si="1"/>
        <v>0</v>
      </c>
      <c r="M52" s="152">
        <f t="shared" si="2"/>
        <v>0</v>
      </c>
      <c r="N52" s="152">
        <f t="shared" si="3"/>
        <v>0</v>
      </c>
      <c r="O52" s="152">
        <f t="shared" si="4"/>
        <v>0</v>
      </c>
      <c r="P52" s="153">
        <f t="shared" si="5"/>
        <v>0</v>
      </c>
      <c r="Q52" s="79"/>
    </row>
    <row r="53" spans="2:17" x14ac:dyDescent="0.3">
      <c r="B53" s="136"/>
      <c r="C53" s="134"/>
      <c r="D53" s="79"/>
      <c r="E53" s="154"/>
      <c r="F53" s="155"/>
      <c r="G53" s="152"/>
      <c r="H53" s="152">
        <f t="shared" si="6"/>
        <v>0</v>
      </c>
      <c r="I53" s="152"/>
      <c r="J53" s="152"/>
      <c r="K53" s="153">
        <f t="shared" si="0"/>
        <v>0</v>
      </c>
      <c r="L53" s="155">
        <f t="shared" si="1"/>
        <v>0</v>
      </c>
      <c r="M53" s="152">
        <f t="shared" si="2"/>
        <v>0</v>
      </c>
      <c r="N53" s="152">
        <f t="shared" si="3"/>
        <v>0</v>
      </c>
      <c r="O53" s="152">
        <f t="shared" si="4"/>
        <v>0</v>
      </c>
      <c r="P53" s="153">
        <f t="shared" si="5"/>
        <v>0</v>
      </c>
      <c r="Q53" s="79"/>
    </row>
    <row r="54" spans="2:17" x14ac:dyDescent="0.3">
      <c r="B54" s="136"/>
      <c r="C54" s="134"/>
      <c r="D54" s="79"/>
      <c r="E54" s="154"/>
      <c r="F54" s="155"/>
      <c r="G54" s="152"/>
      <c r="H54" s="152">
        <f t="shared" si="6"/>
        <v>0</v>
      </c>
      <c r="I54" s="152"/>
      <c r="J54" s="152"/>
      <c r="K54" s="153">
        <f t="shared" si="0"/>
        <v>0</v>
      </c>
      <c r="L54" s="155">
        <f t="shared" si="1"/>
        <v>0</v>
      </c>
      <c r="M54" s="152">
        <f t="shared" si="2"/>
        <v>0</v>
      </c>
      <c r="N54" s="152">
        <f t="shared" si="3"/>
        <v>0</v>
      </c>
      <c r="O54" s="152">
        <f t="shared" si="4"/>
        <v>0</v>
      </c>
      <c r="P54" s="153">
        <f t="shared" si="5"/>
        <v>0</v>
      </c>
      <c r="Q54" s="79"/>
    </row>
    <row r="55" spans="2:17" x14ac:dyDescent="0.3">
      <c r="B55" s="136"/>
      <c r="C55" s="134"/>
      <c r="D55" s="79"/>
      <c r="E55" s="154"/>
      <c r="F55" s="155"/>
      <c r="G55" s="152"/>
      <c r="H55" s="152">
        <f t="shared" si="6"/>
        <v>0</v>
      </c>
      <c r="I55" s="152"/>
      <c r="J55" s="152"/>
      <c r="K55" s="153">
        <f t="shared" si="0"/>
        <v>0</v>
      </c>
      <c r="L55" s="155">
        <f t="shared" si="1"/>
        <v>0</v>
      </c>
      <c r="M55" s="152">
        <f t="shared" si="2"/>
        <v>0</v>
      </c>
      <c r="N55" s="152">
        <f t="shared" si="3"/>
        <v>0</v>
      </c>
      <c r="O55" s="152">
        <f t="shared" si="4"/>
        <v>0</v>
      </c>
      <c r="P55" s="153">
        <f t="shared" si="5"/>
        <v>0</v>
      </c>
      <c r="Q55" s="79"/>
    </row>
    <row r="56" spans="2:17" x14ac:dyDescent="0.3">
      <c r="B56" s="136"/>
      <c r="C56" s="134"/>
      <c r="D56" s="79"/>
      <c r="E56" s="154"/>
      <c r="F56" s="155"/>
      <c r="G56" s="152"/>
      <c r="H56" s="152">
        <f t="shared" si="6"/>
        <v>0</v>
      </c>
      <c r="I56" s="152"/>
      <c r="J56" s="152"/>
      <c r="K56" s="153">
        <f t="shared" si="0"/>
        <v>0</v>
      </c>
      <c r="L56" s="155">
        <f t="shared" si="1"/>
        <v>0</v>
      </c>
      <c r="M56" s="152">
        <f t="shared" si="2"/>
        <v>0</v>
      </c>
      <c r="N56" s="152">
        <f t="shared" si="3"/>
        <v>0</v>
      </c>
      <c r="O56" s="152">
        <f t="shared" si="4"/>
        <v>0</v>
      </c>
      <c r="P56" s="153">
        <f t="shared" si="5"/>
        <v>0</v>
      </c>
      <c r="Q56" s="79"/>
    </row>
    <row r="57" spans="2:17" x14ac:dyDescent="0.3">
      <c r="B57" s="136"/>
      <c r="C57" s="134"/>
      <c r="D57" s="79"/>
      <c r="E57" s="154"/>
      <c r="F57" s="155"/>
      <c r="G57" s="152"/>
      <c r="H57" s="152">
        <f t="shared" si="6"/>
        <v>0</v>
      </c>
      <c r="I57" s="152"/>
      <c r="J57" s="152"/>
      <c r="K57" s="153">
        <f t="shared" si="0"/>
        <v>0</v>
      </c>
      <c r="L57" s="155">
        <f t="shared" si="1"/>
        <v>0</v>
      </c>
      <c r="M57" s="152">
        <f t="shared" si="2"/>
        <v>0</v>
      </c>
      <c r="N57" s="152">
        <f t="shared" si="3"/>
        <v>0</v>
      </c>
      <c r="O57" s="152">
        <f t="shared" si="4"/>
        <v>0</v>
      </c>
      <c r="P57" s="153">
        <f t="shared" si="5"/>
        <v>0</v>
      </c>
      <c r="Q57" s="79"/>
    </row>
    <row r="58" spans="2:17" x14ac:dyDescent="0.3">
      <c r="B58" s="136"/>
      <c r="C58" s="134"/>
      <c r="D58" s="79"/>
      <c r="E58" s="154"/>
      <c r="F58" s="155"/>
      <c r="G58" s="152"/>
      <c r="H58" s="152">
        <f t="shared" si="6"/>
        <v>0</v>
      </c>
      <c r="I58" s="152"/>
      <c r="J58" s="152"/>
      <c r="K58" s="153">
        <f t="shared" si="0"/>
        <v>0</v>
      </c>
      <c r="L58" s="155">
        <f t="shared" si="1"/>
        <v>0</v>
      </c>
      <c r="M58" s="152">
        <f t="shared" si="2"/>
        <v>0</v>
      </c>
      <c r="N58" s="152">
        <f t="shared" si="3"/>
        <v>0</v>
      </c>
      <c r="O58" s="152">
        <f t="shared" si="4"/>
        <v>0</v>
      </c>
      <c r="P58" s="153">
        <f t="shared" si="5"/>
        <v>0</v>
      </c>
      <c r="Q58" s="79"/>
    </row>
    <row r="59" spans="2:17" x14ac:dyDescent="0.3">
      <c r="B59" s="136"/>
      <c r="C59" s="134"/>
      <c r="D59" s="79"/>
      <c r="E59" s="154"/>
      <c r="F59" s="155"/>
      <c r="G59" s="152"/>
      <c r="H59" s="152">
        <f t="shared" si="6"/>
        <v>0</v>
      </c>
      <c r="I59" s="152"/>
      <c r="J59" s="152"/>
      <c r="K59" s="153">
        <f t="shared" si="0"/>
        <v>0</v>
      </c>
      <c r="L59" s="155">
        <f t="shared" si="1"/>
        <v>0</v>
      </c>
      <c r="M59" s="152">
        <f t="shared" si="2"/>
        <v>0</v>
      </c>
      <c r="N59" s="152">
        <f t="shared" si="3"/>
        <v>0</v>
      </c>
      <c r="O59" s="152">
        <f t="shared" si="4"/>
        <v>0</v>
      </c>
      <c r="P59" s="153">
        <f t="shared" si="5"/>
        <v>0</v>
      </c>
      <c r="Q59" s="79"/>
    </row>
    <row r="60" spans="2:17" x14ac:dyDescent="0.3">
      <c r="B60" s="136"/>
      <c r="C60" s="134"/>
      <c r="D60" s="79"/>
      <c r="E60" s="154"/>
      <c r="F60" s="155"/>
      <c r="G60" s="152"/>
      <c r="H60" s="152">
        <f t="shared" si="6"/>
        <v>0</v>
      </c>
      <c r="I60" s="152"/>
      <c r="J60" s="152"/>
      <c r="K60" s="153">
        <f t="shared" si="0"/>
        <v>0</v>
      </c>
      <c r="L60" s="155">
        <f t="shared" si="1"/>
        <v>0</v>
      </c>
      <c r="M60" s="152">
        <f t="shared" si="2"/>
        <v>0</v>
      </c>
      <c r="N60" s="152">
        <f t="shared" si="3"/>
        <v>0</v>
      </c>
      <c r="O60" s="152">
        <f t="shared" si="4"/>
        <v>0</v>
      </c>
      <c r="P60" s="153">
        <f t="shared" si="5"/>
        <v>0</v>
      </c>
      <c r="Q60" s="79"/>
    </row>
    <row r="61" spans="2:17" x14ac:dyDescent="0.3">
      <c r="B61" s="136"/>
      <c r="C61" s="134"/>
      <c r="D61" s="79"/>
      <c r="E61" s="154"/>
      <c r="F61" s="155"/>
      <c r="G61" s="152"/>
      <c r="H61" s="152">
        <f t="shared" si="6"/>
        <v>0</v>
      </c>
      <c r="I61" s="152"/>
      <c r="J61" s="152"/>
      <c r="K61" s="153">
        <f t="shared" si="0"/>
        <v>0</v>
      </c>
      <c r="L61" s="155">
        <f t="shared" si="1"/>
        <v>0</v>
      </c>
      <c r="M61" s="152">
        <f t="shared" si="2"/>
        <v>0</v>
      </c>
      <c r="N61" s="152">
        <f t="shared" si="3"/>
        <v>0</v>
      </c>
      <c r="O61" s="152">
        <f t="shared" si="4"/>
        <v>0</v>
      </c>
      <c r="P61" s="153">
        <f t="shared" si="5"/>
        <v>0</v>
      </c>
      <c r="Q61" s="79"/>
    </row>
    <row r="62" spans="2:17" x14ac:dyDescent="0.3">
      <c r="B62" s="136"/>
      <c r="C62" s="134"/>
      <c r="D62" s="79"/>
      <c r="E62" s="154"/>
      <c r="F62" s="155"/>
      <c r="G62" s="152"/>
      <c r="H62" s="152">
        <f t="shared" si="6"/>
        <v>0</v>
      </c>
      <c r="I62" s="152"/>
      <c r="J62" s="152"/>
      <c r="K62" s="153">
        <f t="shared" si="0"/>
        <v>0</v>
      </c>
      <c r="L62" s="155">
        <f t="shared" si="1"/>
        <v>0</v>
      </c>
      <c r="M62" s="152">
        <f t="shared" si="2"/>
        <v>0</v>
      </c>
      <c r="N62" s="152">
        <f t="shared" si="3"/>
        <v>0</v>
      </c>
      <c r="O62" s="152">
        <f t="shared" si="4"/>
        <v>0</v>
      </c>
      <c r="P62" s="153">
        <f t="shared" si="5"/>
        <v>0</v>
      </c>
      <c r="Q62" s="79"/>
    </row>
    <row r="63" spans="2:17" x14ac:dyDescent="0.3">
      <c r="B63" s="136"/>
      <c r="C63" s="134"/>
      <c r="D63" s="79"/>
      <c r="E63" s="154"/>
      <c r="F63" s="155"/>
      <c r="G63" s="152"/>
      <c r="H63" s="152">
        <f t="shared" si="6"/>
        <v>0</v>
      </c>
      <c r="I63" s="152"/>
      <c r="J63" s="152"/>
      <c r="K63" s="153">
        <f t="shared" si="0"/>
        <v>0</v>
      </c>
      <c r="L63" s="155">
        <f t="shared" si="1"/>
        <v>0</v>
      </c>
      <c r="M63" s="152">
        <f t="shared" si="2"/>
        <v>0</v>
      </c>
      <c r="N63" s="152">
        <f t="shared" si="3"/>
        <v>0</v>
      </c>
      <c r="O63" s="152">
        <f t="shared" si="4"/>
        <v>0</v>
      </c>
      <c r="P63" s="153">
        <f t="shared" si="5"/>
        <v>0</v>
      </c>
      <c r="Q63" s="79"/>
    </row>
    <row r="64" spans="2:17" x14ac:dyDescent="0.3">
      <c r="B64" s="136"/>
      <c r="C64" s="134"/>
      <c r="D64" s="79"/>
      <c r="E64" s="154"/>
      <c r="F64" s="155"/>
      <c r="G64" s="152"/>
      <c r="H64" s="152">
        <f t="shared" si="6"/>
        <v>0</v>
      </c>
      <c r="I64" s="152"/>
      <c r="J64" s="152"/>
      <c r="K64" s="153">
        <f t="shared" si="0"/>
        <v>0</v>
      </c>
      <c r="L64" s="155">
        <f t="shared" si="1"/>
        <v>0</v>
      </c>
      <c r="M64" s="152">
        <f t="shared" si="2"/>
        <v>0</v>
      </c>
      <c r="N64" s="152">
        <f t="shared" si="3"/>
        <v>0</v>
      </c>
      <c r="O64" s="152">
        <f t="shared" si="4"/>
        <v>0</v>
      </c>
      <c r="P64" s="153">
        <f t="shared" si="5"/>
        <v>0</v>
      </c>
      <c r="Q64" s="79"/>
    </row>
    <row r="65" spans="2:17" x14ac:dyDescent="0.3">
      <c r="B65" s="136"/>
      <c r="C65" s="134"/>
      <c r="D65" s="79"/>
      <c r="E65" s="154"/>
      <c r="F65" s="155"/>
      <c r="G65" s="152"/>
      <c r="H65" s="152">
        <f t="shared" si="6"/>
        <v>0</v>
      </c>
      <c r="I65" s="152"/>
      <c r="J65" s="152"/>
      <c r="K65" s="153">
        <f t="shared" si="0"/>
        <v>0</v>
      </c>
      <c r="L65" s="155">
        <f t="shared" si="1"/>
        <v>0</v>
      </c>
      <c r="M65" s="152">
        <f t="shared" si="2"/>
        <v>0</v>
      </c>
      <c r="N65" s="152">
        <f t="shared" si="3"/>
        <v>0</v>
      </c>
      <c r="O65" s="152">
        <f t="shared" si="4"/>
        <v>0</v>
      </c>
      <c r="P65" s="153">
        <f t="shared" si="5"/>
        <v>0</v>
      </c>
      <c r="Q65" s="79"/>
    </row>
    <row r="66" spans="2:17" x14ac:dyDescent="0.3">
      <c r="B66" s="136"/>
      <c r="C66" s="134"/>
      <c r="D66" s="79"/>
      <c r="E66" s="154"/>
      <c r="F66" s="155"/>
      <c r="G66" s="152"/>
      <c r="H66" s="152">
        <f t="shared" si="6"/>
        <v>0</v>
      </c>
      <c r="I66" s="152"/>
      <c r="J66" s="152"/>
      <c r="K66" s="153">
        <f t="shared" si="0"/>
        <v>0</v>
      </c>
      <c r="L66" s="155">
        <f t="shared" si="1"/>
        <v>0</v>
      </c>
      <c r="M66" s="152">
        <f t="shared" si="2"/>
        <v>0</v>
      </c>
      <c r="N66" s="152">
        <f t="shared" si="3"/>
        <v>0</v>
      </c>
      <c r="O66" s="152">
        <f t="shared" si="4"/>
        <v>0</v>
      </c>
      <c r="P66" s="153">
        <f t="shared" si="5"/>
        <v>0</v>
      </c>
      <c r="Q66" s="79"/>
    </row>
    <row r="67" spans="2:17" x14ac:dyDescent="0.3">
      <c r="B67" s="136"/>
      <c r="C67" s="134"/>
      <c r="D67" s="79"/>
      <c r="E67" s="154"/>
      <c r="F67" s="155"/>
      <c r="G67" s="152"/>
      <c r="H67" s="152">
        <f t="shared" si="6"/>
        <v>0</v>
      </c>
      <c r="I67" s="152"/>
      <c r="J67" s="152"/>
      <c r="K67" s="153">
        <f t="shared" si="0"/>
        <v>0</v>
      </c>
      <c r="L67" s="155">
        <f t="shared" si="1"/>
        <v>0</v>
      </c>
      <c r="M67" s="152">
        <f t="shared" si="2"/>
        <v>0</v>
      </c>
      <c r="N67" s="152">
        <f t="shared" si="3"/>
        <v>0</v>
      </c>
      <c r="O67" s="152">
        <f t="shared" si="4"/>
        <v>0</v>
      </c>
      <c r="P67" s="153">
        <f t="shared" si="5"/>
        <v>0</v>
      </c>
      <c r="Q67" s="79"/>
    </row>
    <row r="68" spans="2:17" x14ac:dyDescent="0.3">
      <c r="B68" s="136"/>
      <c r="C68" s="134"/>
      <c r="D68" s="79"/>
      <c r="E68" s="154"/>
      <c r="F68" s="155"/>
      <c r="G68" s="152"/>
      <c r="H68" s="152">
        <f t="shared" si="6"/>
        <v>0</v>
      </c>
      <c r="I68" s="152"/>
      <c r="J68" s="152"/>
      <c r="K68" s="153">
        <f t="shared" si="0"/>
        <v>0</v>
      </c>
      <c r="L68" s="155">
        <f t="shared" si="1"/>
        <v>0</v>
      </c>
      <c r="M68" s="152">
        <f t="shared" si="2"/>
        <v>0</v>
      </c>
      <c r="N68" s="152">
        <f t="shared" si="3"/>
        <v>0</v>
      </c>
      <c r="O68" s="152">
        <f t="shared" si="4"/>
        <v>0</v>
      </c>
      <c r="P68" s="153">
        <f t="shared" si="5"/>
        <v>0</v>
      </c>
      <c r="Q68" s="79"/>
    </row>
    <row r="69" spans="2:17" x14ac:dyDescent="0.3">
      <c r="B69" s="136"/>
      <c r="C69" s="134"/>
      <c r="D69" s="79"/>
      <c r="E69" s="154"/>
      <c r="F69" s="155"/>
      <c r="G69" s="152"/>
      <c r="H69" s="152">
        <f t="shared" si="6"/>
        <v>0</v>
      </c>
      <c r="I69" s="152"/>
      <c r="J69" s="152"/>
      <c r="K69" s="153">
        <f t="shared" si="0"/>
        <v>0</v>
      </c>
      <c r="L69" s="155">
        <f t="shared" si="1"/>
        <v>0</v>
      </c>
      <c r="M69" s="152">
        <f t="shared" si="2"/>
        <v>0</v>
      </c>
      <c r="N69" s="152">
        <f t="shared" si="3"/>
        <v>0</v>
      </c>
      <c r="O69" s="152">
        <f t="shared" si="4"/>
        <v>0</v>
      </c>
      <c r="P69" s="153">
        <f t="shared" si="5"/>
        <v>0</v>
      </c>
      <c r="Q69" s="79"/>
    </row>
    <row r="70" spans="2:17" x14ac:dyDescent="0.3">
      <c r="B70" s="136"/>
      <c r="C70" s="134"/>
      <c r="D70" s="79"/>
      <c r="E70" s="154"/>
      <c r="F70" s="155"/>
      <c r="G70" s="152"/>
      <c r="H70" s="152">
        <f t="shared" si="6"/>
        <v>0</v>
      </c>
      <c r="I70" s="152"/>
      <c r="J70" s="152"/>
      <c r="K70" s="153">
        <f t="shared" si="0"/>
        <v>0</v>
      </c>
      <c r="L70" s="155">
        <f t="shared" si="1"/>
        <v>0</v>
      </c>
      <c r="M70" s="152">
        <f t="shared" si="2"/>
        <v>0</v>
      </c>
      <c r="N70" s="152">
        <f t="shared" si="3"/>
        <v>0</v>
      </c>
      <c r="O70" s="152">
        <f t="shared" si="4"/>
        <v>0</v>
      </c>
      <c r="P70" s="153">
        <f t="shared" si="5"/>
        <v>0</v>
      </c>
      <c r="Q70" s="79"/>
    </row>
    <row r="71" spans="2:17" x14ac:dyDescent="0.3">
      <c r="B71" s="136"/>
      <c r="C71" s="134"/>
      <c r="D71" s="79"/>
      <c r="E71" s="154"/>
      <c r="F71" s="155"/>
      <c r="G71" s="152"/>
      <c r="H71" s="152">
        <f t="shared" si="6"/>
        <v>0</v>
      </c>
      <c r="I71" s="152"/>
      <c r="J71" s="152"/>
      <c r="K71" s="153">
        <f t="shared" si="0"/>
        <v>0</v>
      </c>
      <c r="L71" s="155">
        <f t="shared" si="1"/>
        <v>0</v>
      </c>
      <c r="M71" s="152">
        <f t="shared" si="2"/>
        <v>0</v>
      </c>
      <c r="N71" s="152">
        <f t="shared" si="3"/>
        <v>0</v>
      </c>
      <c r="O71" s="152">
        <f t="shared" si="4"/>
        <v>0</v>
      </c>
      <c r="P71" s="153">
        <f t="shared" si="5"/>
        <v>0</v>
      </c>
      <c r="Q71" s="79"/>
    </row>
    <row r="72" spans="2:17" x14ac:dyDescent="0.3">
      <c r="B72" s="136"/>
      <c r="C72" s="134"/>
      <c r="D72" s="79"/>
      <c r="E72" s="154"/>
      <c r="F72" s="155"/>
      <c r="G72" s="152"/>
      <c r="H72" s="152">
        <f t="shared" si="6"/>
        <v>0</v>
      </c>
      <c r="I72" s="152"/>
      <c r="J72" s="152"/>
      <c r="K72" s="153">
        <f t="shared" si="0"/>
        <v>0</v>
      </c>
      <c r="L72" s="155">
        <f t="shared" si="1"/>
        <v>0</v>
      </c>
      <c r="M72" s="152">
        <f t="shared" si="2"/>
        <v>0</v>
      </c>
      <c r="N72" s="152">
        <f t="shared" si="3"/>
        <v>0</v>
      </c>
      <c r="O72" s="152">
        <f t="shared" si="4"/>
        <v>0</v>
      </c>
      <c r="P72" s="153">
        <f t="shared" si="5"/>
        <v>0</v>
      </c>
      <c r="Q72" s="79"/>
    </row>
    <row r="73" spans="2:17" x14ac:dyDescent="0.3">
      <c r="B73" s="136"/>
      <c r="C73" s="134"/>
      <c r="D73" s="79"/>
      <c r="E73" s="154"/>
      <c r="F73" s="155"/>
      <c r="G73" s="152"/>
      <c r="H73" s="152">
        <f t="shared" si="6"/>
        <v>0</v>
      </c>
      <c r="I73" s="152"/>
      <c r="J73" s="152"/>
      <c r="K73" s="153">
        <f t="shared" si="0"/>
        <v>0</v>
      </c>
      <c r="L73" s="155">
        <f t="shared" si="1"/>
        <v>0</v>
      </c>
      <c r="M73" s="152">
        <f t="shared" si="2"/>
        <v>0</v>
      </c>
      <c r="N73" s="152">
        <f t="shared" si="3"/>
        <v>0</v>
      </c>
      <c r="O73" s="152">
        <f t="shared" si="4"/>
        <v>0</v>
      </c>
      <c r="P73" s="153">
        <f t="shared" si="5"/>
        <v>0</v>
      </c>
      <c r="Q73" s="79"/>
    </row>
    <row r="74" spans="2:17" x14ac:dyDescent="0.3">
      <c r="B74" s="136"/>
      <c r="C74" s="134"/>
      <c r="D74" s="79"/>
      <c r="E74" s="154"/>
      <c r="F74" s="155"/>
      <c r="G74" s="152"/>
      <c r="H74" s="152">
        <f t="shared" si="6"/>
        <v>0</v>
      </c>
      <c r="I74" s="152"/>
      <c r="J74" s="152"/>
      <c r="K74" s="153">
        <f t="shared" si="0"/>
        <v>0</v>
      </c>
      <c r="L74" s="155">
        <f t="shared" si="1"/>
        <v>0</v>
      </c>
      <c r="M74" s="152">
        <f t="shared" si="2"/>
        <v>0</v>
      </c>
      <c r="N74" s="152">
        <f t="shared" si="3"/>
        <v>0</v>
      </c>
      <c r="O74" s="152">
        <f t="shared" si="4"/>
        <v>0</v>
      </c>
      <c r="P74" s="153">
        <f t="shared" si="5"/>
        <v>0</v>
      </c>
      <c r="Q74" s="79"/>
    </row>
    <row r="75" spans="2:17" x14ac:dyDescent="0.3">
      <c r="B75" s="136"/>
      <c r="C75" s="134"/>
      <c r="D75" s="79"/>
      <c r="E75" s="154"/>
      <c r="F75" s="155"/>
      <c r="G75" s="152"/>
      <c r="H75" s="152">
        <f t="shared" si="6"/>
        <v>0</v>
      </c>
      <c r="I75" s="152"/>
      <c r="J75" s="152"/>
      <c r="K75" s="153">
        <f t="shared" si="0"/>
        <v>0</v>
      </c>
      <c r="L75" s="155">
        <f t="shared" si="1"/>
        <v>0</v>
      </c>
      <c r="M75" s="152">
        <f t="shared" si="2"/>
        <v>0</v>
      </c>
      <c r="N75" s="152">
        <f t="shared" si="3"/>
        <v>0</v>
      </c>
      <c r="O75" s="152">
        <f t="shared" si="4"/>
        <v>0</v>
      </c>
      <c r="P75" s="153">
        <f t="shared" si="5"/>
        <v>0</v>
      </c>
      <c r="Q75" s="79"/>
    </row>
    <row r="76" spans="2:17" x14ac:dyDescent="0.3">
      <c r="B76" s="136"/>
      <c r="C76" s="134"/>
      <c r="D76" s="79"/>
      <c r="E76" s="154"/>
      <c r="F76" s="155"/>
      <c r="G76" s="152"/>
      <c r="H76" s="152">
        <f t="shared" si="6"/>
        <v>0</v>
      </c>
      <c r="I76" s="152"/>
      <c r="J76" s="152"/>
      <c r="K76" s="153">
        <f t="shared" ref="K76:K139" si="7">SUM(H76:J76)</f>
        <v>0</v>
      </c>
      <c r="L76" s="155">
        <f t="shared" ref="L76:L139" si="8">ROUND(E76*F76,2)</f>
        <v>0</v>
      </c>
      <c r="M76" s="152">
        <f t="shared" ref="M76:M139" si="9">ROUND(H76*E76,2)</f>
        <v>0</v>
      </c>
      <c r="N76" s="152">
        <f t="shared" ref="N76:N139" si="10">ROUND(I76*E76,2)</f>
        <v>0</v>
      </c>
      <c r="O76" s="152">
        <f t="shared" ref="O76:O139" si="11">ROUND(J76*E76,2)</f>
        <v>0</v>
      </c>
      <c r="P76" s="153">
        <f t="shared" ref="P76:P139" si="12">SUM(M76:O76)</f>
        <v>0</v>
      </c>
      <c r="Q76" s="79"/>
    </row>
    <row r="77" spans="2:17" x14ac:dyDescent="0.3">
      <c r="B77" s="136"/>
      <c r="C77" s="134"/>
      <c r="D77" s="79"/>
      <c r="E77" s="154"/>
      <c r="F77" s="155"/>
      <c r="G77" s="152"/>
      <c r="H77" s="152">
        <f t="shared" ref="H77:H140" si="13">ROUND(F77*G77,2)</f>
        <v>0</v>
      </c>
      <c r="I77" s="152"/>
      <c r="J77" s="152"/>
      <c r="K77" s="153">
        <f t="shared" si="7"/>
        <v>0</v>
      </c>
      <c r="L77" s="155">
        <f t="shared" si="8"/>
        <v>0</v>
      </c>
      <c r="M77" s="152">
        <f t="shared" si="9"/>
        <v>0</v>
      </c>
      <c r="N77" s="152">
        <f t="shared" si="10"/>
        <v>0</v>
      </c>
      <c r="O77" s="152">
        <f t="shared" si="11"/>
        <v>0</v>
      </c>
      <c r="P77" s="153">
        <f t="shared" si="12"/>
        <v>0</v>
      </c>
      <c r="Q77" s="79"/>
    </row>
    <row r="78" spans="2:17" x14ac:dyDescent="0.3">
      <c r="B78" s="136"/>
      <c r="C78" s="134"/>
      <c r="D78" s="79"/>
      <c r="E78" s="154"/>
      <c r="F78" s="155"/>
      <c r="G78" s="152"/>
      <c r="H78" s="152">
        <f t="shared" si="13"/>
        <v>0</v>
      </c>
      <c r="I78" s="152"/>
      <c r="J78" s="152"/>
      <c r="K78" s="153">
        <f t="shared" si="7"/>
        <v>0</v>
      </c>
      <c r="L78" s="155">
        <f t="shared" si="8"/>
        <v>0</v>
      </c>
      <c r="M78" s="152">
        <f t="shared" si="9"/>
        <v>0</v>
      </c>
      <c r="N78" s="152">
        <f t="shared" si="10"/>
        <v>0</v>
      </c>
      <c r="O78" s="152">
        <f t="shared" si="11"/>
        <v>0</v>
      </c>
      <c r="P78" s="153">
        <f t="shared" si="12"/>
        <v>0</v>
      </c>
      <c r="Q78" s="79"/>
    </row>
    <row r="79" spans="2:17" x14ac:dyDescent="0.3">
      <c r="B79" s="136"/>
      <c r="C79" s="134"/>
      <c r="D79" s="79"/>
      <c r="E79" s="154"/>
      <c r="F79" s="155"/>
      <c r="G79" s="152"/>
      <c r="H79" s="152">
        <f t="shared" si="13"/>
        <v>0</v>
      </c>
      <c r="I79" s="152"/>
      <c r="J79" s="152"/>
      <c r="K79" s="153">
        <f t="shared" si="7"/>
        <v>0</v>
      </c>
      <c r="L79" s="155">
        <f t="shared" si="8"/>
        <v>0</v>
      </c>
      <c r="M79" s="152">
        <f t="shared" si="9"/>
        <v>0</v>
      </c>
      <c r="N79" s="152">
        <f t="shared" si="10"/>
        <v>0</v>
      </c>
      <c r="O79" s="152">
        <f t="shared" si="11"/>
        <v>0</v>
      </c>
      <c r="P79" s="153">
        <f t="shared" si="12"/>
        <v>0</v>
      </c>
      <c r="Q79" s="79"/>
    </row>
    <row r="80" spans="2:17" x14ac:dyDescent="0.3">
      <c r="B80" s="136"/>
      <c r="C80" s="134"/>
      <c r="D80" s="79"/>
      <c r="E80" s="154"/>
      <c r="F80" s="155"/>
      <c r="G80" s="152"/>
      <c r="H80" s="152">
        <f t="shared" si="13"/>
        <v>0</v>
      </c>
      <c r="I80" s="152"/>
      <c r="J80" s="152"/>
      <c r="K80" s="153">
        <f t="shared" si="7"/>
        <v>0</v>
      </c>
      <c r="L80" s="155">
        <f t="shared" si="8"/>
        <v>0</v>
      </c>
      <c r="M80" s="152">
        <f t="shared" si="9"/>
        <v>0</v>
      </c>
      <c r="N80" s="152">
        <f t="shared" si="10"/>
        <v>0</v>
      </c>
      <c r="O80" s="152">
        <f t="shared" si="11"/>
        <v>0</v>
      </c>
      <c r="P80" s="153">
        <f t="shared" si="12"/>
        <v>0</v>
      </c>
      <c r="Q80" s="79"/>
    </row>
    <row r="81" spans="2:17" x14ac:dyDescent="0.3">
      <c r="B81" s="136"/>
      <c r="C81" s="134"/>
      <c r="D81" s="79"/>
      <c r="E81" s="154"/>
      <c r="F81" s="155"/>
      <c r="G81" s="152"/>
      <c r="H81" s="152">
        <f t="shared" si="13"/>
        <v>0</v>
      </c>
      <c r="I81" s="152"/>
      <c r="J81" s="152"/>
      <c r="K81" s="153">
        <f t="shared" si="7"/>
        <v>0</v>
      </c>
      <c r="L81" s="155">
        <f t="shared" si="8"/>
        <v>0</v>
      </c>
      <c r="M81" s="152">
        <f t="shared" si="9"/>
        <v>0</v>
      </c>
      <c r="N81" s="152">
        <f t="shared" si="10"/>
        <v>0</v>
      </c>
      <c r="O81" s="152">
        <f t="shared" si="11"/>
        <v>0</v>
      </c>
      <c r="P81" s="153">
        <f t="shared" si="12"/>
        <v>0</v>
      </c>
      <c r="Q81" s="79"/>
    </row>
    <row r="82" spans="2:17" x14ac:dyDescent="0.3">
      <c r="B82" s="136"/>
      <c r="C82" s="134"/>
      <c r="D82" s="79"/>
      <c r="E82" s="154"/>
      <c r="F82" s="155"/>
      <c r="G82" s="152"/>
      <c r="H82" s="152">
        <f t="shared" si="13"/>
        <v>0</v>
      </c>
      <c r="I82" s="152"/>
      <c r="J82" s="152"/>
      <c r="K82" s="153">
        <f t="shared" si="7"/>
        <v>0</v>
      </c>
      <c r="L82" s="155">
        <f t="shared" si="8"/>
        <v>0</v>
      </c>
      <c r="M82" s="152">
        <f t="shared" si="9"/>
        <v>0</v>
      </c>
      <c r="N82" s="152">
        <f t="shared" si="10"/>
        <v>0</v>
      </c>
      <c r="O82" s="152">
        <f t="shared" si="11"/>
        <v>0</v>
      </c>
      <c r="P82" s="153">
        <f t="shared" si="12"/>
        <v>0</v>
      </c>
      <c r="Q82" s="79"/>
    </row>
    <row r="83" spans="2:17" x14ac:dyDescent="0.3">
      <c r="B83" s="136"/>
      <c r="C83" s="134"/>
      <c r="D83" s="79"/>
      <c r="E83" s="154"/>
      <c r="F83" s="155"/>
      <c r="G83" s="152"/>
      <c r="H83" s="152">
        <f t="shared" si="13"/>
        <v>0</v>
      </c>
      <c r="I83" s="152"/>
      <c r="J83" s="152"/>
      <c r="K83" s="153">
        <f t="shared" si="7"/>
        <v>0</v>
      </c>
      <c r="L83" s="155">
        <f t="shared" si="8"/>
        <v>0</v>
      </c>
      <c r="M83" s="152">
        <f t="shared" si="9"/>
        <v>0</v>
      </c>
      <c r="N83" s="152">
        <f t="shared" si="10"/>
        <v>0</v>
      </c>
      <c r="O83" s="152">
        <f t="shared" si="11"/>
        <v>0</v>
      </c>
      <c r="P83" s="153">
        <f t="shared" si="12"/>
        <v>0</v>
      </c>
      <c r="Q83" s="79"/>
    </row>
    <row r="84" spans="2:17" x14ac:dyDescent="0.3">
      <c r="B84" s="136"/>
      <c r="C84" s="134"/>
      <c r="D84" s="79"/>
      <c r="E84" s="154"/>
      <c r="F84" s="155"/>
      <c r="G84" s="152"/>
      <c r="H84" s="152">
        <f t="shared" si="13"/>
        <v>0</v>
      </c>
      <c r="I84" s="152"/>
      <c r="J84" s="152"/>
      <c r="K84" s="153">
        <f t="shared" si="7"/>
        <v>0</v>
      </c>
      <c r="L84" s="155">
        <f t="shared" si="8"/>
        <v>0</v>
      </c>
      <c r="M84" s="152">
        <f t="shared" si="9"/>
        <v>0</v>
      </c>
      <c r="N84" s="152">
        <f t="shared" si="10"/>
        <v>0</v>
      </c>
      <c r="O84" s="152">
        <f t="shared" si="11"/>
        <v>0</v>
      </c>
      <c r="P84" s="153">
        <f t="shared" si="12"/>
        <v>0</v>
      </c>
      <c r="Q84" s="79"/>
    </row>
    <row r="85" spans="2:17" x14ac:dyDescent="0.3">
      <c r="B85" s="136"/>
      <c r="C85" s="134"/>
      <c r="D85" s="79"/>
      <c r="E85" s="154"/>
      <c r="F85" s="155"/>
      <c r="G85" s="152"/>
      <c r="H85" s="152">
        <f t="shared" si="13"/>
        <v>0</v>
      </c>
      <c r="I85" s="152"/>
      <c r="J85" s="152"/>
      <c r="K85" s="153">
        <f t="shared" si="7"/>
        <v>0</v>
      </c>
      <c r="L85" s="155">
        <f t="shared" si="8"/>
        <v>0</v>
      </c>
      <c r="M85" s="152">
        <f t="shared" si="9"/>
        <v>0</v>
      </c>
      <c r="N85" s="152">
        <f t="shared" si="10"/>
        <v>0</v>
      </c>
      <c r="O85" s="152">
        <f t="shared" si="11"/>
        <v>0</v>
      </c>
      <c r="P85" s="153">
        <f t="shared" si="12"/>
        <v>0</v>
      </c>
      <c r="Q85" s="79"/>
    </row>
    <row r="86" spans="2:17" x14ac:dyDescent="0.3">
      <c r="B86" s="136"/>
      <c r="C86" s="134"/>
      <c r="D86" s="79"/>
      <c r="E86" s="154"/>
      <c r="F86" s="155"/>
      <c r="G86" s="152"/>
      <c r="H86" s="152">
        <f t="shared" si="13"/>
        <v>0</v>
      </c>
      <c r="I86" s="152"/>
      <c r="J86" s="152"/>
      <c r="K86" s="153">
        <f t="shared" si="7"/>
        <v>0</v>
      </c>
      <c r="L86" s="155">
        <f t="shared" si="8"/>
        <v>0</v>
      </c>
      <c r="M86" s="152">
        <f t="shared" si="9"/>
        <v>0</v>
      </c>
      <c r="N86" s="152">
        <f t="shared" si="10"/>
        <v>0</v>
      </c>
      <c r="O86" s="152">
        <f t="shared" si="11"/>
        <v>0</v>
      </c>
      <c r="P86" s="153">
        <f t="shared" si="12"/>
        <v>0</v>
      </c>
      <c r="Q86" s="79"/>
    </row>
    <row r="87" spans="2:17" x14ac:dyDescent="0.3">
      <c r="B87" s="136"/>
      <c r="C87" s="134"/>
      <c r="D87" s="79"/>
      <c r="E87" s="154"/>
      <c r="F87" s="155"/>
      <c r="G87" s="152"/>
      <c r="H87" s="152">
        <f t="shared" si="13"/>
        <v>0</v>
      </c>
      <c r="I87" s="152"/>
      <c r="J87" s="152"/>
      <c r="K87" s="153">
        <f t="shared" si="7"/>
        <v>0</v>
      </c>
      <c r="L87" s="155">
        <f t="shared" si="8"/>
        <v>0</v>
      </c>
      <c r="M87" s="152">
        <f t="shared" si="9"/>
        <v>0</v>
      </c>
      <c r="N87" s="152">
        <f t="shared" si="10"/>
        <v>0</v>
      </c>
      <c r="O87" s="152">
        <f t="shared" si="11"/>
        <v>0</v>
      </c>
      <c r="P87" s="153">
        <f t="shared" si="12"/>
        <v>0</v>
      </c>
      <c r="Q87" s="79"/>
    </row>
    <row r="88" spans="2:17" x14ac:dyDescent="0.3">
      <c r="B88" s="136"/>
      <c r="C88" s="134"/>
      <c r="D88" s="79"/>
      <c r="E88" s="154"/>
      <c r="F88" s="155"/>
      <c r="G88" s="152"/>
      <c r="H88" s="152">
        <f t="shared" si="13"/>
        <v>0</v>
      </c>
      <c r="I88" s="152"/>
      <c r="J88" s="152"/>
      <c r="K88" s="153">
        <f t="shared" si="7"/>
        <v>0</v>
      </c>
      <c r="L88" s="155">
        <f t="shared" si="8"/>
        <v>0</v>
      </c>
      <c r="M88" s="152">
        <f t="shared" si="9"/>
        <v>0</v>
      </c>
      <c r="N88" s="152">
        <f t="shared" si="10"/>
        <v>0</v>
      </c>
      <c r="O88" s="152">
        <f t="shared" si="11"/>
        <v>0</v>
      </c>
      <c r="P88" s="153">
        <f t="shared" si="12"/>
        <v>0</v>
      </c>
      <c r="Q88" s="79"/>
    </row>
    <row r="89" spans="2:17" x14ac:dyDescent="0.3">
      <c r="B89" s="136"/>
      <c r="C89" s="134"/>
      <c r="D89" s="79"/>
      <c r="E89" s="154"/>
      <c r="F89" s="155"/>
      <c r="G89" s="152"/>
      <c r="H89" s="152">
        <f t="shared" si="13"/>
        <v>0</v>
      </c>
      <c r="I89" s="152"/>
      <c r="J89" s="152"/>
      <c r="K89" s="153">
        <f t="shared" si="7"/>
        <v>0</v>
      </c>
      <c r="L89" s="155">
        <f t="shared" si="8"/>
        <v>0</v>
      </c>
      <c r="M89" s="152">
        <f t="shared" si="9"/>
        <v>0</v>
      </c>
      <c r="N89" s="152">
        <f t="shared" si="10"/>
        <v>0</v>
      </c>
      <c r="O89" s="152">
        <f t="shared" si="11"/>
        <v>0</v>
      </c>
      <c r="P89" s="153">
        <f t="shared" si="12"/>
        <v>0</v>
      </c>
      <c r="Q89" s="79"/>
    </row>
    <row r="90" spans="2:17" x14ac:dyDescent="0.3">
      <c r="B90" s="136"/>
      <c r="C90" s="134"/>
      <c r="D90" s="79"/>
      <c r="E90" s="154"/>
      <c r="F90" s="155"/>
      <c r="G90" s="152"/>
      <c r="H90" s="152">
        <f t="shared" si="13"/>
        <v>0</v>
      </c>
      <c r="I90" s="152"/>
      <c r="J90" s="152"/>
      <c r="K90" s="153">
        <f t="shared" si="7"/>
        <v>0</v>
      </c>
      <c r="L90" s="155">
        <f t="shared" si="8"/>
        <v>0</v>
      </c>
      <c r="M90" s="152">
        <f t="shared" si="9"/>
        <v>0</v>
      </c>
      <c r="N90" s="152">
        <f t="shared" si="10"/>
        <v>0</v>
      </c>
      <c r="O90" s="152">
        <f t="shared" si="11"/>
        <v>0</v>
      </c>
      <c r="P90" s="153">
        <f t="shared" si="12"/>
        <v>0</v>
      </c>
      <c r="Q90" s="79"/>
    </row>
    <row r="91" spans="2:17" x14ac:dyDescent="0.3">
      <c r="B91" s="136"/>
      <c r="C91" s="134"/>
      <c r="D91" s="79"/>
      <c r="E91" s="154"/>
      <c r="F91" s="155"/>
      <c r="G91" s="152"/>
      <c r="H91" s="152">
        <f t="shared" si="13"/>
        <v>0</v>
      </c>
      <c r="I91" s="152"/>
      <c r="J91" s="152"/>
      <c r="K91" s="153">
        <f t="shared" si="7"/>
        <v>0</v>
      </c>
      <c r="L91" s="155">
        <f t="shared" si="8"/>
        <v>0</v>
      </c>
      <c r="M91" s="152">
        <f t="shared" si="9"/>
        <v>0</v>
      </c>
      <c r="N91" s="152">
        <f t="shared" si="10"/>
        <v>0</v>
      </c>
      <c r="O91" s="152">
        <f t="shared" si="11"/>
        <v>0</v>
      </c>
      <c r="P91" s="153">
        <f t="shared" si="12"/>
        <v>0</v>
      </c>
      <c r="Q91" s="79"/>
    </row>
    <row r="92" spans="2:17" x14ac:dyDescent="0.3">
      <c r="B92" s="136"/>
      <c r="C92" s="134"/>
      <c r="D92" s="79"/>
      <c r="E92" s="154"/>
      <c r="F92" s="155"/>
      <c r="G92" s="152"/>
      <c r="H92" s="152">
        <f t="shared" si="13"/>
        <v>0</v>
      </c>
      <c r="I92" s="152"/>
      <c r="J92" s="152"/>
      <c r="K92" s="153">
        <f t="shared" si="7"/>
        <v>0</v>
      </c>
      <c r="L92" s="155">
        <f t="shared" si="8"/>
        <v>0</v>
      </c>
      <c r="M92" s="152">
        <f t="shared" si="9"/>
        <v>0</v>
      </c>
      <c r="N92" s="152">
        <f t="shared" si="10"/>
        <v>0</v>
      </c>
      <c r="O92" s="152">
        <f t="shared" si="11"/>
        <v>0</v>
      </c>
      <c r="P92" s="153">
        <f t="shared" si="12"/>
        <v>0</v>
      </c>
      <c r="Q92" s="79"/>
    </row>
    <row r="93" spans="2:17" x14ac:dyDescent="0.3">
      <c r="B93" s="136"/>
      <c r="C93" s="134"/>
      <c r="D93" s="79"/>
      <c r="E93" s="154"/>
      <c r="F93" s="155"/>
      <c r="G93" s="152"/>
      <c r="H93" s="152">
        <f t="shared" si="13"/>
        <v>0</v>
      </c>
      <c r="I93" s="152"/>
      <c r="J93" s="152"/>
      <c r="K93" s="153">
        <f t="shared" si="7"/>
        <v>0</v>
      </c>
      <c r="L93" s="155">
        <f t="shared" si="8"/>
        <v>0</v>
      </c>
      <c r="M93" s="152">
        <f t="shared" si="9"/>
        <v>0</v>
      </c>
      <c r="N93" s="152">
        <f t="shared" si="10"/>
        <v>0</v>
      </c>
      <c r="O93" s="152">
        <f t="shared" si="11"/>
        <v>0</v>
      </c>
      <c r="P93" s="153">
        <f t="shared" si="12"/>
        <v>0</v>
      </c>
      <c r="Q93" s="79"/>
    </row>
    <row r="94" spans="2:17" x14ac:dyDescent="0.3">
      <c r="B94" s="136"/>
      <c r="C94" s="134"/>
      <c r="D94" s="79"/>
      <c r="E94" s="154"/>
      <c r="F94" s="155"/>
      <c r="G94" s="152"/>
      <c r="H94" s="152">
        <f t="shared" si="13"/>
        <v>0</v>
      </c>
      <c r="I94" s="152"/>
      <c r="J94" s="152"/>
      <c r="K94" s="153">
        <f t="shared" si="7"/>
        <v>0</v>
      </c>
      <c r="L94" s="155">
        <f t="shared" si="8"/>
        <v>0</v>
      </c>
      <c r="M94" s="152">
        <f t="shared" si="9"/>
        <v>0</v>
      </c>
      <c r="N94" s="152">
        <f t="shared" si="10"/>
        <v>0</v>
      </c>
      <c r="O94" s="152">
        <f t="shared" si="11"/>
        <v>0</v>
      </c>
      <c r="P94" s="153">
        <f t="shared" si="12"/>
        <v>0</v>
      </c>
      <c r="Q94" s="79"/>
    </row>
    <row r="95" spans="2:17" x14ac:dyDescent="0.3">
      <c r="B95" s="136"/>
      <c r="C95" s="134"/>
      <c r="D95" s="79"/>
      <c r="E95" s="154"/>
      <c r="F95" s="155"/>
      <c r="G95" s="152"/>
      <c r="H95" s="152">
        <f t="shared" si="13"/>
        <v>0</v>
      </c>
      <c r="I95" s="152"/>
      <c r="J95" s="152"/>
      <c r="K95" s="153">
        <f t="shared" si="7"/>
        <v>0</v>
      </c>
      <c r="L95" s="155">
        <f t="shared" si="8"/>
        <v>0</v>
      </c>
      <c r="M95" s="152">
        <f t="shared" si="9"/>
        <v>0</v>
      </c>
      <c r="N95" s="152">
        <f t="shared" si="10"/>
        <v>0</v>
      </c>
      <c r="O95" s="152">
        <f t="shared" si="11"/>
        <v>0</v>
      </c>
      <c r="P95" s="153">
        <f t="shared" si="12"/>
        <v>0</v>
      </c>
      <c r="Q95" s="79"/>
    </row>
    <row r="96" spans="2:17" x14ac:dyDescent="0.3">
      <c r="B96" s="136"/>
      <c r="C96" s="134"/>
      <c r="D96" s="79"/>
      <c r="E96" s="154"/>
      <c r="F96" s="155"/>
      <c r="G96" s="152"/>
      <c r="H96" s="152">
        <f t="shared" si="13"/>
        <v>0</v>
      </c>
      <c r="I96" s="152"/>
      <c r="J96" s="152"/>
      <c r="K96" s="153">
        <f t="shared" si="7"/>
        <v>0</v>
      </c>
      <c r="L96" s="155">
        <f t="shared" si="8"/>
        <v>0</v>
      </c>
      <c r="M96" s="152">
        <f t="shared" si="9"/>
        <v>0</v>
      </c>
      <c r="N96" s="152">
        <f t="shared" si="10"/>
        <v>0</v>
      </c>
      <c r="O96" s="152">
        <f t="shared" si="11"/>
        <v>0</v>
      </c>
      <c r="P96" s="153">
        <f t="shared" si="12"/>
        <v>0</v>
      </c>
      <c r="Q96" s="79"/>
    </row>
    <row r="97" spans="2:17" x14ac:dyDescent="0.3">
      <c r="B97" s="136"/>
      <c r="C97" s="134"/>
      <c r="D97" s="79"/>
      <c r="E97" s="154"/>
      <c r="F97" s="155"/>
      <c r="G97" s="152"/>
      <c r="H97" s="152">
        <f t="shared" si="13"/>
        <v>0</v>
      </c>
      <c r="I97" s="152"/>
      <c r="J97" s="152"/>
      <c r="K97" s="153">
        <f t="shared" si="7"/>
        <v>0</v>
      </c>
      <c r="L97" s="155">
        <f t="shared" si="8"/>
        <v>0</v>
      </c>
      <c r="M97" s="152">
        <f t="shared" si="9"/>
        <v>0</v>
      </c>
      <c r="N97" s="152">
        <f t="shared" si="10"/>
        <v>0</v>
      </c>
      <c r="O97" s="152">
        <f t="shared" si="11"/>
        <v>0</v>
      </c>
      <c r="P97" s="153">
        <f t="shared" si="12"/>
        <v>0</v>
      </c>
      <c r="Q97" s="79"/>
    </row>
    <row r="98" spans="2:17" x14ac:dyDescent="0.3">
      <c r="B98" s="136"/>
      <c r="C98" s="134"/>
      <c r="D98" s="79"/>
      <c r="E98" s="154"/>
      <c r="F98" s="155"/>
      <c r="G98" s="152"/>
      <c r="H98" s="152">
        <f t="shared" si="13"/>
        <v>0</v>
      </c>
      <c r="I98" s="152"/>
      <c r="J98" s="152"/>
      <c r="K98" s="153">
        <f t="shared" si="7"/>
        <v>0</v>
      </c>
      <c r="L98" s="155">
        <f t="shared" si="8"/>
        <v>0</v>
      </c>
      <c r="M98" s="152">
        <f t="shared" si="9"/>
        <v>0</v>
      </c>
      <c r="N98" s="152">
        <f t="shared" si="10"/>
        <v>0</v>
      </c>
      <c r="O98" s="152">
        <f t="shared" si="11"/>
        <v>0</v>
      </c>
      <c r="P98" s="153">
        <f t="shared" si="12"/>
        <v>0</v>
      </c>
      <c r="Q98" s="79"/>
    </row>
    <row r="99" spans="2:17" x14ac:dyDescent="0.3">
      <c r="B99" s="136"/>
      <c r="C99" s="134"/>
      <c r="D99" s="79"/>
      <c r="E99" s="154"/>
      <c r="F99" s="155"/>
      <c r="G99" s="152"/>
      <c r="H99" s="152">
        <f t="shared" si="13"/>
        <v>0</v>
      </c>
      <c r="I99" s="152"/>
      <c r="J99" s="152"/>
      <c r="K99" s="153">
        <f t="shared" si="7"/>
        <v>0</v>
      </c>
      <c r="L99" s="155">
        <f t="shared" si="8"/>
        <v>0</v>
      </c>
      <c r="M99" s="152">
        <f t="shared" si="9"/>
        <v>0</v>
      </c>
      <c r="N99" s="152">
        <f t="shared" si="10"/>
        <v>0</v>
      </c>
      <c r="O99" s="152">
        <f t="shared" si="11"/>
        <v>0</v>
      </c>
      <c r="P99" s="153">
        <f t="shared" si="12"/>
        <v>0</v>
      </c>
      <c r="Q99" s="79"/>
    </row>
    <row r="100" spans="2:17" x14ac:dyDescent="0.3">
      <c r="B100" s="136"/>
      <c r="C100" s="134"/>
      <c r="D100" s="79"/>
      <c r="E100" s="154"/>
      <c r="F100" s="155"/>
      <c r="G100" s="152"/>
      <c r="H100" s="152">
        <f t="shared" si="13"/>
        <v>0</v>
      </c>
      <c r="I100" s="152"/>
      <c r="J100" s="152"/>
      <c r="K100" s="153">
        <f t="shared" si="7"/>
        <v>0</v>
      </c>
      <c r="L100" s="155">
        <f t="shared" si="8"/>
        <v>0</v>
      </c>
      <c r="M100" s="152">
        <f t="shared" si="9"/>
        <v>0</v>
      </c>
      <c r="N100" s="152">
        <f t="shared" si="10"/>
        <v>0</v>
      </c>
      <c r="O100" s="152">
        <f t="shared" si="11"/>
        <v>0</v>
      </c>
      <c r="P100" s="153">
        <f t="shared" si="12"/>
        <v>0</v>
      </c>
      <c r="Q100" s="79"/>
    </row>
    <row r="101" spans="2:17" x14ac:dyDescent="0.3">
      <c r="B101" s="136"/>
      <c r="C101" s="134"/>
      <c r="D101" s="79"/>
      <c r="E101" s="154"/>
      <c r="F101" s="155"/>
      <c r="G101" s="152"/>
      <c r="H101" s="152">
        <f t="shared" si="13"/>
        <v>0</v>
      </c>
      <c r="I101" s="152"/>
      <c r="J101" s="152"/>
      <c r="K101" s="153">
        <f t="shared" si="7"/>
        <v>0</v>
      </c>
      <c r="L101" s="155">
        <f t="shared" si="8"/>
        <v>0</v>
      </c>
      <c r="M101" s="152">
        <f t="shared" si="9"/>
        <v>0</v>
      </c>
      <c r="N101" s="152">
        <f t="shared" si="10"/>
        <v>0</v>
      </c>
      <c r="O101" s="152">
        <f t="shared" si="11"/>
        <v>0</v>
      </c>
      <c r="P101" s="153">
        <f t="shared" si="12"/>
        <v>0</v>
      </c>
      <c r="Q101" s="79"/>
    </row>
    <row r="102" spans="2:17" x14ac:dyDescent="0.3">
      <c r="B102" s="136"/>
      <c r="C102" s="134"/>
      <c r="D102" s="79"/>
      <c r="E102" s="154"/>
      <c r="F102" s="155"/>
      <c r="G102" s="152"/>
      <c r="H102" s="152">
        <f t="shared" si="13"/>
        <v>0</v>
      </c>
      <c r="I102" s="152"/>
      <c r="J102" s="152"/>
      <c r="K102" s="153">
        <f t="shared" si="7"/>
        <v>0</v>
      </c>
      <c r="L102" s="155">
        <f t="shared" si="8"/>
        <v>0</v>
      </c>
      <c r="M102" s="152">
        <f t="shared" si="9"/>
        <v>0</v>
      </c>
      <c r="N102" s="152">
        <f t="shared" si="10"/>
        <v>0</v>
      </c>
      <c r="O102" s="152">
        <f t="shared" si="11"/>
        <v>0</v>
      </c>
      <c r="P102" s="153">
        <f t="shared" si="12"/>
        <v>0</v>
      </c>
      <c r="Q102" s="79"/>
    </row>
    <row r="103" spans="2:17" x14ac:dyDescent="0.3">
      <c r="B103" s="136"/>
      <c r="C103" s="134"/>
      <c r="D103" s="79"/>
      <c r="E103" s="154"/>
      <c r="F103" s="155"/>
      <c r="G103" s="152"/>
      <c r="H103" s="152">
        <f t="shared" si="13"/>
        <v>0</v>
      </c>
      <c r="I103" s="152"/>
      <c r="J103" s="152"/>
      <c r="K103" s="153">
        <f t="shared" si="7"/>
        <v>0</v>
      </c>
      <c r="L103" s="155">
        <f t="shared" si="8"/>
        <v>0</v>
      </c>
      <c r="M103" s="152">
        <f t="shared" si="9"/>
        <v>0</v>
      </c>
      <c r="N103" s="152">
        <f t="shared" si="10"/>
        <v>0</v>
      </c>
      <c r="O103" s="152">
        <f t="shared" si="11"/>
        <v>0</v>
      </c>
      <c r="P103" s="153">
        <f t="shared" si="12"/>
        <v>0</v>
      </c>
      <c r="Q103" s="79"/>
    </row>
    <row r="104" spans="2:17" x14ac:dyDescent="0.3">
      <c r="B104" s="136"/>
      <c r="C104" s="134"/>
      <c r="D104" s="79"/>
      <c r="E104" s="154"/>
      <c r="F104" s="155"/>
      <c r="G104" s="152"/>
      <c r="H104" s="152">
        <f t="shared" si="13"/>
        <v>0</v>
      </c>
      <c r="I104" s="152"/>
      <c r="J104" s="152"/>
      <c r="K104" s="153">
        <f t="shared" si="7"/>
        <v>0</v>
      </c>
      <c r="L104" s="155">
        <f t="shared" si="8"/>
        <v>0</v>
      </c>
      <c r="M104" s="152">
        <f t="shared" si="9"/>
        <v>0</v>
      </c>
      <c r="N104" s="152">
        <f t="shared" si="10"/>
        <v>0</v>
      </c>
      <c r="O104" s="152">
        <f t="shared" si="11"/>
        <v>0</v>
      </c>
      <c r="P104" s="153">
        <f t="shared" si="12"/>
        <v>0</v>
      </c>
      <c r="Q104" s="79"/>
    </row>
    <row r="105" spans="2:17" x14ac:dyDescent="0.3">
      <c r="B105" s="136"/>
      <c r="C105" s="134"/>
      <c r="D105" s="79"/>
      <c r="E105" s="154"/>
      <c r="F105" s="155"/>
      <c r="G105" s="152"/>
      <c r="H105" s="152">
        <f t="shared" si="13"/>
        <v>0</v>
      </c>
      <c r="I105" s="152"/>
      <c r="J105" s="152"/>
      <c r="K105" s="153">
        <f t="shared" si="7"/>
        <v>0</v>
      </c>
      <c r="L105" s="155">
        <f t="shared" si="8"/>
        <v>0</v>
      </c>
      <c r="M105" s="152">
        <f t="shared" si="9"/>
        <v>0</v>
      </c>
      <c r="N105" s="152">
        <f t="shared" si="10"/>
        <v>0</v>
      </c>
      <c r="O105" s="152">
        <f t="shared" si="11"/>
        <v>0</v>
      </c>
      <c r="P105" s="153">
        <f t="shared" si="12"/>
        <v>0</v>
      </c>
      <c r="Q105" s="79"/>
    </row>
    <row r="106" spans="2:17" x14ac:dyDescent="0.3">
      <c r="B106" s="136"/>
      <c r="C106" s="134"/>
      <c r="D106" s="79"/>
      <c r="E106" s="154"/>
      <c r="F106" s="155"/>
      <c r="G106" s="152"/>
      <c r="H106" s="152">
        <f t="shared" si="13"/>
        <v>0</v>
      </c>
      <c r="I106" s="152"/>
      <c r="J106" s="152"/>
      <c r="K106" s="153">
        <f t="shared" si="7"/>
        <v>0</v>
      </c>
      <c r="L106" s="155">
        <f t="shared" si="8"/>
        <v>0</v>
      </c>
      <c r="M106" s="152">
        <f t="shared" si="9"/>
        <v>0</v>
      </c>
      <c r="N106" s="152">
        <f t="shared" si="10"/>
        <v>0</v>
      </c>
      <c r="O106" s="152">
        <f t="shared" si="11"/>
        <v>0</v>
      </c>
      <c r="P106" s="153">
        <f t="shared" si="12"/>
        <v>0</v>
      </c>
      <c r="Q106" s="79"/>
    </row>
    <row r="107" spans="2:17" x14ac:dyDescent="0.3">
      <c r="B107" s="136"/>
      <c r="C107" s="134"/>
      <c r="D107" s="79"/>
      <c r="E107" s="154"/>
      <c r="F107" s="155"/>
      <c r="G107" s="152"/>
      <c r="H107" s="152">
        <f t="shared" si="13"/>
        <v>0</v>
      </c>
      <c r="I107" s="152"/>
      <c r="J107" s="152"/>
      <c r="K107" s="153">
        <f t="shared" si="7"/>
        <v>0</v>
      </c>
      <c r="L107" s="155">
        <f t="shared" si="8"/>
        <v>0</v>
      </c>
      <c r="M107" s="152">
        <f t="shared" si="9"/>
        <v>0</v>
      </c>
      <c r="N107" s="152">
        <f t="shared" si="10"/>
        <v>0</v>
      </c>
      <c r="O107" s="152">
        <f t="shared" si="11"/>
        <v>0</v>
      </c>
      <c r="P107" s="153">
        <f t="shared" si="12"/>
        <v>0</v>
      </c>
      <c r="Q107" s="79"/>
    </row>
    <row r="108" spans="2:17" x14ac:dyDescent="0.3">
      <c r="B108" s="136"/>
      <c r="C108" s="134"/>
      <c r="D108" s="79"/>
      <c r="E108" s="154"/>
      <c r="F108" s="155"/>
      <c r="G108" s="152"/>
      <c r="H108" s="152">
        <f t="shared" si="13"/>
        <v>0</v>
      </c>
      <c r="I108" s="152"/>
      <c r="J108" s="152"/>
      <c r="K108" s="153">
        <f t="shared" si="7"/>
        <v>0</v>
      </c>
      <c r="L108" s="155">
        <f t="shared" si="8"/>
        <v>0</v>
      </c>
      <c r="M108" s="152">
        <f t="shared" si="9"/>
        <v>0</v>
      </c>
      <c r="N108" s="152">
        <f t="shared" si="10"/>
        <v>0</v>
      </c>
      <c r="O108" s="152">
        <f t="shared" si="11"/>
        <v>0</v>
      </c>
      <c r="P108" s="153">
        <f t="shared" si="12"/>
        <v>0</v>
      </c>
      <c r="Q108" s="79"/>
    </row>
    <row r="109" spans="2:17" x14ac:dyDescent="0.3">
      <c r="B109" s="136"/>
      <c r="C109" s="134"/>
      <c r="D109" s="79"/>
      <c r="E109" s="154"/>
      <c r="F109" s="155"/>
      <c r="G109" s="152"/>
      <c r="H109" s="152">
        <f t="shared" si="13"/>
        <v>0</v>
      </c>
      <c r="I109" s="152"/>
      <c r="J109" s="152"/>
      <c r="K109" s="153">
        <f t="shared" si="7"/>
        <v>0</v>
      </c>
      <c r="L109" s="155">
        <f t="shared" si="8"/>
        <v>0</v>
      </c>
      <c r="M109" s="152">
        <f t="shared" si="9"/>
        <v>0</v>
      </c>
      <c r="N109" s="152">
        <f t="shared" si="10"/>
        <v>0</v>
      </c>
      <c r="O109" s="152">
        <f t="shared" si="11"/>
        <v>0</v>
      </c>
      <c r="P109" s="153">
        <f t="shared" si="12"/>
        <v>0</v>
      </c>
      <c r="Q109" s="79"/>
    </row>
    <row r="110" spans="2:17" x14ac:dyDescent="0.3">
      <c r="B110" s="136"/>
      <c r="C110" s="134"/>
      <c r="D110" s="79"/>
      <c r="E110" s="154"/>
      <c r="F110" s="155"/>
      <c r="G110" s="152"/>
      <c r="H110" s="152">
        <f t="shared" si="13"/>
        <v>0</v>
      </c>
      <c r="I110" s="152"/>
      <c r="J110" s="152"/>
      <c r="K110" s="153">
        <f t="shared" si="7"/>
        <v>0</v>
      </c>
      <c r="L110" s="155">
        <f t="shared" si="8"/>
        <v>0</v>
      </c>
      <c r="M110" s="152">
        <f t="shared" si="9"/>
        <v>0</v>
      </c>
      <c r="N110" s="152">
        <f t="shared" si="10"/>
        <v>0</v>
      </c>
      <c r="O110" s="152">
        <f t="shared" si="11"/>
        <v>0</v>
      </c>
      <c r="P110" s="153">
        <f t="shared" si="12"/>
        <v>0</v>
      </c>
      <c r="Q110" s="79"/>
    </row>
    <row r="111" spans="2:17" x14ac:dyDescent="0.3">
      <c r="B111" s="136"/>
      <c r="C111" s="134"/>
      <c r="D111" s="79"/>
      <c r="E111" s="154"/>
      <c r="F111" s="155"/>
      <c r="G111" s="152"/>
      <c r="H111" s="152">
        <f t="shared" si="13"/>
        <v>0</v>
      </c>
      <c r="I111" s="152"/>
      <c r="J111" s="152"/>
      <c r="K111" s="153">
        <f t="shared" si="7"/>
        <v>0</v>
      </c>
      <c r="L111" s="155">
        <f t="shared" si="8"/>
        <v>0</v>
      </c>
      <c r="M111" s="152">
        <f t="shared" si="9"/>
        <v>0</v>
      </c>
      <c r="N111" s="152">
        <f t="shared" si="10"/>
        <v>0</v>
      </c>
      <c r="O111" s="152">
        <f t="shared" si="11"/>
        <v>0</v>
      </c>
      <c r="P111" s="153">
        <f t="shared" si="12"/>
        <v>0</v>
      </c>
      <c r="Q111" s="79"/>
    </row>
    <row r="112" spans="2:17" x14ac:dyDescent="0.3">
      <c r="B112" s="136"/>
      <c r="C112" s="134"/>
      <c r="D112" s="79"/>
      <c r="E112" s="154"/>
      <c r="F112" s="155"/>
      <c r="G112" s="152"/>
      <c r="H112" s="152">
        <f t="shared" si="13"/>
        <v>0</v>
      </c>
      <c r="I112" s="152"/>
      <c r="J112" s="152"/>
      <c r="K112" s="153">
        <f t="shared" si="7"/>
        <v>0</v>
      </c>
      <c r="L112" s="155">
        <f t="shared" si="8"/>
        <v>0</v>
      </c>
      <c r="M112" s="152">
        <f t="shared" si="9"/>
        <v>0</v>
      </c>
      <c r="N112" s="152">
        <f t="shared" si="10"/>
        <v>0</v>
      </c>
      <c r="O112" s="152">
        <f t="shared" si="11"/>
        <v>0</v>
      </c>
      <c r="P112" s="153">
        <f t="shared" si="12"/>
        <v>0</v>
      </c>
      <c r="Q112" s="79"/>
    </row>
    <row r="113" spans="2:17" x14ac:dyDescent="0.3">
      <c r="B113" s="136"/>
      <c r="C113" s="134"/>
      <c r="D113" s="79"/>
      <c r="E113" s="154"/>
      <c r="F113" s="155"/>
      <c r="G113" s="152"/>
      <c r="H113" s="152">
        <f t="shared" si="13"/>
        <v>0</v>
      </c>
      <c r="I113" s="152"/>
      <c r="J113" s="152"/>
      <c r="K113" s="153">
        <f t="shared" si="7"/>
        <v>0</v>
      </c>
      <c r="L113" s="155">
        <f t="shared" si="8"/>
        <v>0</v>
      </c>
      <c r="M113" s="152">
        <f t="shared" si="9"/>
        <v>0</v>
      </c>
      <c r="N113" s="152">
        <f t="shared" si="10"/>
        <v>0</v>
      </c>
      <c r="O113" s="152">
        <f t="shared" si="11"/>
        <v>0</v>
      </c>
      <c r="P113" s="153">
        <f t="shared" si="12"/>
        <v>0</v>
      </c>
      <c r="Q113" s="79"/>
    </row>
    <row r="114" spans="2:17" x14ac:dyDescent="0.3">
      <c r="B114" s="136"/>
      <c r="C114" s="134"/>
      <c r="D114" s="79"/>
      <c r="E114" s="154"/>
      <c r="F114" s="155"/>
      <c r="G114" s="152"/>
      <c r="H114" s="152">
        <f t="shared" si="13"/>
        <v>0</v>
      </c>
      <c r="I114" s="152"/>
      <c r="J114" s="152"/>
      <c r="K114" s="153">
        <f t="shared" si="7"/>
        <v>0</v>
      </c>
      <c r="L114" s="155">
        <f t="shared" si="8"/>
        <v>0</v>
      </c>
      <c r="M114" s="152">
        <f t="shared" si="9"/>
        <v>0</v>
      </c>
      <c r="N114" s="152">
        <f t="shared" si="10"/>
        <v>0</v>
      </c>
      <c r="O114" s="152">
        <f t="shared" si="11"/>
        <v>0</v>
      </c>
      <c r="P114" s="153">
        <f t="shared" si="12"/>
        <v>0</v>
      </c>
      <c r="Q114" s="79"/>
    </row>
    <row r="115" spans="2:17" x14ac:dyDescent="0.3">
      <c r="B115" s="136"/>
      <c r="C115" s="134"/>
      <c r="D115" s="79"/>
      <c r="E115" s="154"/>
      <c r="F115" s="155"/>
      <c r="G115" s="152"/>
      <c r="H115" s="152">
        <f t="shared" si="13"/>
        <v>0</v>
      </c>
      <c r="I115" s="152"/>
      <c r="J115" s="152"/>
      <c r="K115" s="153">
        <f t="shared" si="7"/>
        <v>0</v>
      </c>
      <c r="L115" s="155">
        <f t="shared" si="8"/>
        <v>0</v>
      </c>
      <c r="M115" s="152">
        <f t="shared" si="9"/>
        <v>0</v>
      </c>
      <c r="N115" s="152">
        <f t="shared" si="10"/>
        <v>0</v>
      </c>
      <c r="O115" s="152">
        <f t="shared" si="11"/>
        <v>0</v>
      </c>
      <c r="P115" s="153">
        <f t="shared" si="12"/>
        <v>0</v>
      </c>
      <c r="Q115" s="79"/>
    </row>
    <row r="116" spans="2:17" x14ac:dyDescent="0.3">
      <c r="B116" s="136"/>
      <c r="C116" s="134"/>
      <c r="D116" s="79"/>
      <c r="E116" s="154"/>
      <c r="F116" s="155"/>
      <c r="G116" s="152"/>
      <c r="H116" s="152">
        <f t="shared" si="13"/>
        <v>0</v>
      </c>
      <c r="I116" s="152"/>
      <c r="J116" s="152"/>
      <c r="K116" s="153">
        <f t="shared" si="7"/>
        <v>0</v>
      </c>
      <c r="L116" s="155">
        <f t="shared" si="8"/>
        <v>0</v>
      </c>
      <c r="M116" s="152">
        <f t="shared" si="9"/>
        <v>0</v>
      </c>
      <c r="N116" s="152">
        <f t="shared" si="10"/>
        <v>0</v>
      </c>
      <c r="O116" s="152">
        <f t="shared" si="11"/>
        <v>0</v>
      </c>
      <c r="P116" s="153">
        <f t="shared" si="12"/>
        <v>0</v>
      </c>
      <c r="Q116" s="79"/>
    </row>
    <row r="117" spans="2:17" x14ac:dyDescent="0.3">
      <c r="B117" s="136"/>
      <c r="C117" s="134"/>
      <c r="D117" s="79"/>
      <c r="E117" s="154"/>
      <c r="F117" s="155"/>
      <c r="G117" s="152"/>
      <c r="H117" s="152">
        <f t="shared" si="13"/>
        <v>0</v>
      </c>
      <c r="I117" s="152"/>
      <c r="J117" s="152"/>
      <c r="K117" s="153">
        <f t="shared" si="7"/>
        <v>0</v>
      </c>
      <c r="L117" s="155">
        <f t="shared" si="8"/>
        <v>0</v>
      </c>
      <c r="M117" s="152">
        <f t="shared" si="9"/>
        <v>0</v>
      </c>
      <c r="N117" s="152">
        <f t="shared" si="10"/>
        <v>0</v>
      </c>
      <c r="O117" s="152">
        <f t="shared" si="11"/>
        <v>0</v>
      </c>
      <c r="P117" s="153">
        <f t="shared" si="12"/>
        <v>0</v>
      </c>
      <c r="Q117" s="79"/>
    </row>
    <row r="118" spans="2:17" x14ac:dyDescent="0.3">
      <c r="B118" s="136"/>
      <c r="C118" s="134"/>
      <c r="D118" s="79"/>
      <c r="E118" s="154"/>
      <c r="F118" s="155"/>
      <c r="G118" s="152"/>
      <c r="H118" s="152">
        <f t="shared" si="13"/>
        <v>0</v>
      </c>
      <c r="I118" s="152"/>
      <c r="J118" s="152"/>
      <c r="K118" s="153">
        <f t="shared" si="7"/>
        <v>0</v>
      </c>
      <c r="L118" s="155">
        <f t="shared" si="8"/>
        <v>0</v>
      </c>
      <c r="M118" s="152">
        <f t="shared" si="9"/>
        <v>0</v>
      </c>
      <c r="N118" s="152">
        <f t="shared" si="10"/>
        <v>0</v>
      </c>
      <c r="O118" s="152">
        <f t="shared" si="11"/>
        <v>0</v>
      </c>
      <c r="P118" s="153">
        <f t="shared" si="12"/>
        <v>0</v>
      </c>
      <c r="Q118" s="79"/>
    </row>
    <row r="119" spans="2:17" x14ac:dyDescent="0.3">
      <c r="B119" s="136"/>
      <c r="C119" s="134"/>
      <c r="D119" s="79"/>
      <c r="E119" s="154"/>
      <c r="F119" s="155"/>
      <c r="G119" s="152"/>
      <c r="H119" s="152">
        <f t="shared" si="13"/>
        <v>0</v>
      </c>
      <c r="I119" s="152"/>
      <c r="J119" s="152"/>
      <c r="K119" s="153">
        <f t="shared" si="7"/>
        <v>0</v>
      </c>
      <c r="L119" s="155">
        <f t="shared" si="8"/>
        <v>0</v>
      </c>
      <c r="M119" s="152">
        <f t="shared" si="9"/>
        <v>0</v>
      </c>
      <c r="N119" s="152">
        <f t="shared" si="10"/>
        <v>0</v>
      </c>
      <c r="O119" s="152">
        <f t="shared" si="11"/>
        <v>0</v>
      </c>
      <c r="P119" s="153">
        <f t="shared" si="12"/>
        <v>0</v>
      </c>
      <c r="Q119" s="79"/>
    </row>
    <row r="120" spans="2:17" x14ac:dyDescent="0.3">
      <c r="B120" s="136"/>
      <c r="C120" s="134"/>
      <c r="D120" s="79"/>
      <c r="E120" s="154"/>
      <c r="F120" s="155"/>
      <c r="G120" s="152"/>
      <c r="H120" s="152">
        <f t="shared" si="13"/>
        <v>0</v>
      </c>
      <c r="I120" s="152"/>
      <c r="J120" s="152"/>
      <c r="K120" s="153">
        <f t="shared" si="7"/>
        <v>0</v>
      </c>
      <c r="L120" s="155">
        <f t="shared" si="8"/>
        <v>0</v>
      </c>
      <c r="M120" s="152">
        <f t="shared" si="9"/>
        <v>0</v>
      </c>
      <c r="N120" s="152">
        <f t="shared" si="10"/>
        <v>0</v>
      </c>
      <c r="O120" s="152">
        <f t="shared" si="11"/>
        <v>0</v>
      </c>
      <c r="P120" s="153">
        <f t="shared" si="12"/>
        <v>0</v>
      </c>
      <c r="Q120" s="79"/>
    </row>
    <row r="121" spans="2:17" x14ac:dyDescent="0.3">
      <c r="B121" s="136"/>
      <c r="C121" s="134"/>
      <c r="D121" s="79"/>
      <c r="E121" s="154"/>
      <c r="F121" s="155"/>
      <c r="G121" s="152"/>
      <c r="H121" s="152">
        <f t="shared" si="13"/>
        <v>0</v>
      </c>
      <c r="I121" s="152"/>
      <c r="J121" s="152"/>
      <c r="K121" s="153">
        <f t="shared" si="7"/>
        <v>0</v>
      </c>
      <c r="L121" s="155">
        <f t="shared" si="8"/>
        <v>0</v>
      </c>
      <c r="M121" s="152">
        <f t="shared" si="9"/>
        <v>0</v>
      </c>
      <c r="N121" s="152">
        <f t="shared" si="10"/>
        <v>0</v>
      </c>
      <c r="O121" s="152">
        <f t="shared" si="11"/>
        <v>0</v>
      </c>
      <c r="P121" s="153">
        <f t="shared" si="12"/>
        <v>0</v>
      </c>
      <c r="Q121" s="79"/>
    </row>
    <row r="122" spans="2:17" x14ac:dyDescent="0.3">
      <c r="B122" s="136"/>
      <c r="C122" s="134"/>
      <c r="D122" s="79"/>
      <c r="E122" s="154"/>
      <c r="F122" s="155"/>
      <c r="G122" s="152"/>
      <c r="H122" s="152">
        <f t="shared" si="13"/>
        <v>0</v>
      </c>
      <c r="I122" s="152"/>
      <c r="J122" s="152"/>
      <c r="K122" s="153">
        <f t="shared" si="7"/>
        <v>0</v>
      </c>
      <c r="L122" s="155">
        <f t="shared" si="8"/>
        <v>0</v>
      </c>
      <c r="M122" s="152">
        <f t="shared" si="9"/>
        <v>0</v>
      </c>
      <c r="N122" s="152">
        <f t="shared" si="10"/>
        <v>0</v>
      </c>
      <c r="O122" s="152">
        <f t="shared" si="11"/>
        <v>0</v>
      </c>
      <c r="P122" s="153">
        <f t="shared" si="12"/>
        <v>0</v>
      </c>
      <c r="Q122" s="79"/>
    </row>
    <row r="123" spans="2:17" x14ac:dyDescent="0.3">
      <c r="B123" s="136"/>
      <c r="C123" s="134"/>
      <c r="D123" s="79"/>
      <c r="E123" s="154"/>
      <c r="F123" s="155"/>
      <c r="G123" s="152"/>
      <c r="H123" s="152">
        <f t="shared" si="13"/>
        <v>0</v>
      </c>
      <c r="I123" s="152"/>
      <c r="J123" s="152"/>
      <c r="K123" s="153">
        <f t="shared" si="7"/>
        <v>0</v>
      </c>
      <c r="L123" s="155">
        <f t="shared" si="8"/>
        <v>0</v>
      </c>
      <c r="M123" s="152">
        <f t="shared" si="9"/>
        <v>0</v>
      </c>
      <c r="N123" s="152">
        <f t="shared" si="10"/>
        <v>0</v>
      </c>
      <c r="O123" s="152">
        <f t="shared" si="11"/>
        <v>0</v>
      </c>
      <c r="P123" s="153">
        <f t="shared" si="12"/>
        <v>0</v>
      </c>
      <c r="Q123" s="79"/>
    </row>
    <row r="124" spans="2:17" x14ac:dyDescent="0.3">
      <c r="B124" s="136"/>
      <c r="C124" s="134"/>
      <c r="D124" s="79"/>
      <c r="E124" s="154"/>
      <c r="F124" s="155"/>
      <c r="G124" s="152"/>
      <c r="H124" s="152">
        <f t="shared" si="13"/>
        <v>0</v>
      </c>
      <c r="I124" s="152"/>
      <c r="J124" s="152"/>
      <c r="K124" s="153">
        <f t="shared" si="7"/>
        <v>0</v>
      </c>
      <c r="L124" s="155">
        <f t="shared" si="8"/>
        <v>0</v>
      </c>
      <c r="M124" s="152">
        <f t="shared" si="9"/>
        <v>0</v>
      </c>
      <c r="N124" s="152">
        <f t="shared" si="10"/>
        <v>0</v>
      </c>
      <c r="O124" s="152">
        <f t="shared" si="11"/>
        <v>0</v>
      </c>
      <c r="P124" s="153">
        <f t="shared" si="12"/>
        <v>0</v>
      </c>
      <c r="Q124" s="79"/>
    </row>
    <row r="125" spans="2:17" x14ac:dyDescent="0.3">
      <c r="B125" s="136"/>
      <c r="C125" s="134"/>
      <c r="D125" s="79"/>
      <c r="E125" s="154"/>
      <c r="F125" s="155"/>
      <c r="G125" s="152"/>
      <c r="H125" s="152">
        <f t="shared" si="13"/>
        <v>0</v>
      </c>
      <c r="I125" s="152"/>
      <c r="J125" s="152"/>
      <c r="K125" s="153">
        <f t="shared" si="7"/>
        <v>0</v>
      </c>
      <c r="L125" s="155">
        <f t="shared" si="8"/>
        <v>0</v>
      </c>
      <c r="M125" s="152">
        <f t="shared" si="9"/>
        <v>0</v>
      </c>
      <c r="N125" s="152">
        <f t="shared" si="10"/>
        <v>0</v>
      </c>
      <c r="O125" s="152">
        <f t="shared" si="11"/>
        <v>0</v>
      </c>
      <c r="P125" s="153">
        <f t="shared" si="12"/>
        <v>0</v>
      </c>
      <c r="Q125" s="79"/>
    </row>
    <row r="126" spans="2:17" x14ac:dyDescent="0.3">
      <c r="B126" s="136"/>
      <c r="C126" s="134"/>
      <c r="D126" s="79"/>
      <c r="E126" s="154"/>
      <c r="F126" s="155"/>
      <c r="G126" s="152"/>
      <c r="H126" s="152">
        <f t="shared" si="13"/>
        <v>0</v>
      </c>
      <c r="I126" s="152"/>
      <c r="J126" s="152"/>
      <c r="K126" s="153">
        <f t="shared" si="7"/>
        <v>0</v>
      </c>
      <c r="L126" s="155">
        <f t="shared" si="8"/>
        <v>0</v>
      </c>
      <c r="M126" s="152">
        <f t="shared" si="9"/>
        <v>0</v>
      </c>
      <c r="N126" s="152">
        <f t="shared" si="10"/>
        <v>0</v>
      </c>
      <c r="O126" s="152">
        <f t="shared" si="11"/>
        <v>0</v>
      </c>
      <c r="P126" s="153">
        <f t="shared" si="12"/>
        <v>0</v>
      </c>
      <c r="Q126" s="79"/>
    </row>
    <row r="127" spans="2:17" x14ac:dyDescent="0.3">
      <c r="B127" s="136"/>
      <c r="C127" s="134"/>
      <c r="D127" s="79"/>
      <c r="E127" s="154"/>
      <c r="F127" s="155"/>
      <c r="G127" s="152"/>
      <c r="H127" s="152">
        <f t="shared" si="13"/>
        <v>0</v>
      </c>
      <c r="I127" s="152"/>
      <c r="J127" s="152"/>
      <c r="K127" s="153">
        <f t="shared" si="7"/>
        <v>0</v>
      </c>
      <c r="L127" s="155">
        <f t="shared" si="8"/>
        <v>0</v>
      </c>
      <c r="M127" s="152">
        <f t="shared" si="9"/>
        <v>0</v>
      </c>
      <c r="N127" s="152">
        <f t="shared" si="10"/>
        <v>0</v>
      </c>
      <c r="O127" s="152">
        <f t="shared" si="11"/>
        <v>0</v>
      </c>
      <c r="P127" s="153">
        <f t="shared" si="12"/>
        <v>0</v>
      </c>
      <c r="Q127" s="79"/>
    </row>
    <row r="128" spans="2:17" x14ac:dyDescent="0.3">
      <c r="B128" s="136"/>
      <c r="C128" s="134"/>
      <c r="D128" s="79"/>
      <c r="E128" s="154"/>
      <c r="F128" s="155"/>
      <c r="G128" s="152"/>
      <c r="H128" s="152">
        <f t="shared" si="13"/>
        <v>0</v>
      </c>
      <c r="I128" s="152"/>
      <c r="J128" s="152"/>
      <c r="K128" s="153">
        <f t="shared" si="7"/>
        <v>0</v>
      </c>
      <c r="L128" s="155">
        <f t="shared" si="8"/>
        <v>0</v>
      </c>
      <c r="M128" s="152">
        <f t="shared" si="9"/>
        <v>0</v>
      </c>
      <c r="N128" s="152">
        <f t="shared" si="10"/>
        <v>0</v>
      </c>
      <c r="O128" s="152">
        <f t="shared" si="11"/>
        <v>0</v>
      </c>
      <c r="P128" s="153">
        <f t="shared" si="12"/>
        <v>0</v>
      </c>
      <c r="Q128" s="79"/>
    </row>
    <row r="129" spans="2:17" x14ac:dyDescent="0.3">
      <c r="B129" s="136"/>
      <c r="C129" s="134"/>
      <c r="D129" s="79"/>
      <c r="E129" s="154"/>
      <c r="F129" s="155"/>
      <c r="G129" s="152"/>
      <c r="H129" s="152">
        <f t="shared" si="13"/>
        <v>0</v>
      </c>
      <c r="I129" s="152"/>
      <c r="J129" s="152"/>
      <c r="K129" s="153">
        <f t="shared" si="7"/>
        <v>0</v>
      </c>
      <c r="L129" s="155">
        <f t="shared" si="8"/>
        <v>0</v>
      </c>
      <c r="M129" s="152">
        <f t="shared" si="9"/>
        <v>0</v>
      </c>
      <c r="N129" s="152">
        <f t="shared" si="10"/>
        <v>0</v>
      </c>
      <c r="O129" s="152">
        <f t="shared" si="11"/>
        <v>0</v>
      </c>
      <c r="P129" s="153">
        <f t="shared" si="12"/>
        <v>0</v>
      </c>
      <c r="Q129" s="79"/>
    </row>
    <row r="130" spans="2:17" x14ac:dyDescent="0.3">
      <c r="B130" s="136"/>
      <c r="C130" s="134"/>
      <c r="D130" s="79"/>
      <c r="E130" s="154"/>
      <c r="F130" s="155"/>
      <c r="G130" s="152"/>
      <c r="H130" s="152">
        <f t="shared" si="13"/>
        <v>0</v>
      </c>
      <c r="I130" s="152"/>
      <c r="J130" s="152"/>
      <c r="K130" s="153">
        <f t="shared" si="7"/>
        <v>0</v>
      </c>
      <c r="L130" s="155">
        <f t="shared" si="8"/>
        <v>0</v>
      </c>
      <c r="M130" s="152">
        <f t="shared" si="9"/>
        <v>0</v>
      </c>
      <c r="N130" s="152">
        <f t="shared" si="10"/>
        <v>0</v>
      </c>
      <c r="O130" s="152">
        <f t="shared" si="11"/>
        <v>0</v>
      </c>
      <c r="P130" s="153">
        <f t="shared" si="12"/>
        <v>0</v>
      </c>
      <c r="Q130" s="79"/>
    </row>
    <row r="131" spans="2:17" x14ac:dyDescent="0.3">
      <c r="B131" s="136"/>
      <c r="C131" s="134"/>
      <c r="D131" s="79"/>
      <c r="E131" s="154"/>
      <c r="F131" s="155"/>
      <c r="G131" s="152"/>
      <c r="H131" s="152">
        <f t="shared" si="13"/>
        <v>0</v>
      </c>
      <c r="I131" s="152"/>
      <c r="J131" s="152"/>
      <c r="K131" s="153">
        <f t="shared" si="7"/>
        <v>0</v>
      </c>
      <c r="L131" s="155">
        <f t="shared" si="8"/>
        <v>0</v>
      </c>
      <c r="M131" s="152">
        <f t="shared" si="9"/>
        <v>0</v>
      </c>
      <c r="N131" s="152">
        <f t="shared" si="10"/>
        <v>0</v>
      </c>
      <c r="O131" s="152">
        <f t="shared" si="11"/>
        <v>0</v>
      </c>
      <c r="P131" s="153">
        <f t="shared" si="12"/>
        <v>0</v>
      </c>
      <c r="Q131" s="79"/>
    </row>
    <row r="132" spans="2:17" x14ac:dyDescent="0.3">
      <c r="B132" s="136"/>
      <c r="C132" s="134"/>
      <c r="D132" s="79"/>
      <c r="E132" s="154"/>
      <c r="F132" s="155"/>
      <c r="G132" s="152"/>
      <c r="H132" s="152">
        <f t="shared" si="13"/>
        <v>0</v>
      </c>
      <c r="I132" s="152"/>
      <c r="J132" s="152"/>
      <c r="K132" s="153">
        <f t="shared" si="7"/>
        <v>0</v>
      </c>
      <c r="L132" s="155">
        <f t="shared" si="8"/>
        <v>0</v>
      </c>
      <c r="M132" s="152">
        <f t="shared" si="9"/>
        <v>0</v>
      </c>
      <c r="N132" s="152">
        <f t="shared" si="10"/>
        <v>0</v>
      </c>
      <c r="O132" s="152">
        <f t="shared" si="11"/>
        <v>0</v>
      </c>
      <c r="P132" s="153">
        <f t="shared" si="12"/>
        <v>0</v>
      </c>
      <c r="Q132" s="79"/>
    </row>
    <row r="133" spans="2:17" x14ac:dyDescent="0.3">
      <c r="B133" s="136"/>
      <c r="C133" s="134"/>
      <c r="D133" s="79"/>
      <c r="E133" s="154"/>
      <c r="F133" s="155"/>
      <c r="G133" s="152"/>
      <c r="H133" s="152">
        <f t="shared" si="13"/>
        <v>0</v>
      </c>
      <c r="I133" s="152"/>
      <c r="J133" s="152"/>
      <c r="K133" s="153">
        <f t="shared" si="7"/>
        <v>0</v>
      </c>
      <c r="L133" s="155">
        <f t="shared" si="8"/>
        <v>0</v>
      </c>
      <c r="M133" s="152">
        <f t="shared" si="9"/>
        <v>0</v>
      </c>
      <c r="N133" s="152">
        <f t="shared" si="10"/>
        <v>0</v>
      </c>
      <c r="O133" s="152">
        <f t="shared" si="11"/>
        <v>0</v>
      </c>
      <c r="P133" s="153">
        <f t="shared" si="12"/>
        <v>0</v>
      </c>
      <c r="Q133" s="79"/>
    </row>
    <row r="134" spans="2:17" x14ac:dyDescent="0.3">
      <c r="B134" s="136"/>
      <c r="C134" s="134"/>
      <c r="D134" s="79"/>
      <c r="E134" s="154"/>
      <c r="F134" s="155"/>
      <c r="G134" s="152"/>
      <c r="H134" s="152">
        <f t="shared" si="13"/>
        <v>0</v>
      </c>
      <c r="I134" s="152"/>
      <c r="J134" s="152"/>
      <c r="K134" s="153">
        <f t="shared" si="7"/>
        <v>0</v>
      </c>
      <c r="L134" s="155">
        <f t="shared" si="8"/>
        <v>0</v>
      </c>
      <c r="M134" s="152">
        <f t="shared" si="9"/>
        <v>0</v>
      </c>
      <c r="N134" s="152">
        <f t="shared" si="10"/>
        <v>0</v>
      </c>
      <c r="O134" s="152">
        <f t="shared" si="11"/>
        <v>0</v>
      </c>
      <c r="P134" s="153">
        <f t="shared" si="12"/>
        <v>0</v>
      </c>
      <c r="Q134" s="79"/>
    </row>
    <row r="135" spans="2:17" x14ac:dyDescent="0.3">
      <c r="B135" s="136"/>
      <c r="C135" s="134"/>
      <c r="D135" s="79"/>
      <c r="E135" s="154"/>
      <c r="F135" s="155"/>
      <c r="G135" s="152"/>
      <c r="H135" s="152">
        <f t="shared" si="13"/>
        <v>0</v>
      </c>
      <c r="I135" s="152"/>
      <c r="J135" s="152"/>
      <c r="K135" s="153">
        <f t="shared" si="7"/>
        <v>0</v>
      </c>
      <c r="L135" s="155">
        <f t="shared" si="8"/>
        <v>0</v>
      </c>
      <c r="M135" s="152">
        <f t="shared" si="9"/>
        <v>0</v>
      </c>
      <c r="N135" s="152">
        <f t="shared" si="10"/>
        <v>0</v>
      </c>
      <c r="O135" s="152">
        <f t="shared" si="11"/>
        <v>0</v>
      </c>
      <c r="P135" s="153">
        <f t="shared" si="12"/>
        <v>0</v>
      </c>
      <c r="Q135" s="79"/>
    </row>
    <row r="136" spans="2:17" x14ac:dyDescent="0.3">
      <c r="B136" s="136"/>
      <c r="C136" s="134"/>
      <c r="D136" s="79"/>
      <c r="E136" s="154"/>
      <c r="F136" s="155"/>
      <c r="G136" s="152"/>
      <c r="H136" s="152">
        <f t="shared" si="13"/>
        <v>0</v>
      </c>
      <c r="I136" s="152"/>
      <c r="J136" s="152"/>
      <c r="K136" s="153">
        <f t="shared" si="7"/>
        <v>0</v>
      </c>
      <c r="L136" s="155">
        <f t="shared" si="8"/>
        <v>0</v>
      </c>
      <c r="M136" s="152">
        <f t="shared" si="9"/>
        <v>0</v>
      </c>
      <c r="N136" s="152">
        <f t="shared" si="10"/>
        <v>0</v>
      </c>
      <c r="O136" s="152">
        <f t="shared" si="11"/>
        <v>0</v>
      </c>
      <c r="P136" s="153">
        <f t="shared" si="12"/>
        <v>0</v>
      </c>
      <c r="Q136" s="79"/>
    </row>
    <row r="137" spans="2:17" x14ac:dyDescent="0.3">
      <c r="B137" s="136"/>
      <c r="C137" s="134"/>
      <c r="D137" s="79"/>
      <c r="E137" s="154"/>
      <c r="F137" s="155"/>
      <c r="G137" s="152"/>
      <c r="H137" s="152">
        <f t="shared" si="13"/>
        <v>0</v>
      </c>
      <c r="I137" s="152"/>
      <c r="J137" s="152"/>
      <c r="K137" s="153">
        <f t="shared" si="7"/>
        <v>0</v>
      </c>
      <c r="L137" s="155">
        <f t="shared" si="8"/>
        <v>0</v>
      </c>
      <c r="M137" s="152">
        <f t="shared" si="9"/>
        <v>0</v>
      </c>
      <c r="N137" s="152">
        <f t="shared" si="10"/>
        <v>0</v>
      </c>
      <c r="O137" s="152">
        <f t="shared" si="11"/>
        <v>0</v>
      </c>
      <c r="P137" s="153">
        <f t="shared" si="12"/>
        <v>0</v>
      </c>
      <c r="Q137" s="79"/>
    </row>
    <row r="138" spans="2:17" x14ac:dyDescent="0.3">
      <c r="B138" s="136"/>
      <c r="C138" s="134"/>
      <c r="D138" s="79"/>
      <c r="E138" s="154"/>
      <c r="F138" s="155"/>
      <c r="G138" s="152"/>
      <c r="H138" s="152">
        <f t="shared" si="13"/>
        <v>0</v>
      </c>
      <c r="I138" s="152"/>
      <c r="J138" s="152"/>
      <c r="K138" s="153">
        <f t="shared" si="7"/>
        <v>0</v>
      </c>
      <c r="L138" s="155">
        <f t="shared" si="8"/>
        <v>0</v>
      </c>
      <c r="M138" s="152">
        <f t="shared" si="9"/>
        <v>0</v>
      </c>
      <c r="N138" s="152">
        <f t="shared" si="10"/>
        <v>0</v>
      </c>
      <c r="O138" s="152">
        <f t="shared" si="11"/>
        <v>0</v>
      </c>
      <c r="P138" s="153">
        <f t="shared" si="12"/>
        <v>0</v>
      </c>
      <c r="Q138" s="79"/>
    </row>
    <row r="139" spans="2:17" x14ac:dyDescent="0.3">
      <c r="B139" s="136"/>
      <c r="C139" s="134"/>
      <c r="D139" s="79"/>
      <c r="E139" s="154"/>
      <c r="F139" s="155"/>
      <c r="G139" s="152"/>
      <c r="H139" s="152">
        <f t="shared" si="13"/>
        <v>0</v>
      </c>
      <c r="I139" s="152"/>
      <c r="J139" s="152"/>
      <c r="K139" s="153">
        <f t="shared" si="7"/>
        <v>0</v>
      </c>
      <c r="L139" s="155">
        <f t="shared" si="8"/>
        <v>0</v>
      </c>
      <c r="M139" s="152">
        <f t="shared" si="9"/>
        <v>0</v>
      </c>
      <c r="N139" s="152">
        <f t="shared" si="10"/>
        <v>0</v>
      </c>
      <c r="O139" s="152">
        <f t="shared" si="11"/>
        <v>0</v>
      </c>
      <c r="P139" s="153">
        <f t="shared" si="12"/>
        <v>0</v>
      </c>
      <c r="Q139" s="79"/>
    </row>
    <row r="140" spans="2:17" x14ac:dyDescent="0.3">
      <c r="B140" s="136"/>
      <c r="C140" s="134"/>
      <c r="D140" s="79"/>
      <c r="E140" s="154"/>
      <c r="F140" s="155"/>
      <c r="G140" s="152"/>
      <c r="H140" s="152">
        <f t="shared" si="13"/>
        <v>0</v>
      </c>
      <c r="I140" s="152"/>
      <c r="J140" s="152"/>
      <c r="K140" s="153">
        <f t="shared" ref="K140:K203" si="14">SUM(H140:J140)</f>
        <v>0</v>
      </c>
      <c r="L140" s="155">
        <f t="shared" ref="L140:L203" si="15">ROUND(E140*F140,2)</f>
        <v>0</v>
      </c>
      <c r="M140" s="152">
        <f t="shared" ref="M140:M203" si="16">ROUND(H140*E140,2)</f>
        <v>0</v>
      </c>
      <c r="N140" s="152">
        <f t="shared" ref="N140:N203" si="17">ROUND(I140*E140,2)</f>
        <v>0</v>
      </c>
      <c r="O140" s="152">
        <f t="shared" ref="O140:O203" si="18">ROUND(J140*E140,2)</f>
        <v>0</v>
      </c>
      <c r="P140" s="153">
        <f t="shared" ref="P140:P203" si="19">SUM(M140:O140)</f>
        <v>0</v>
      </c>
      <c r="Q140" s="79"/>
    </row>
    <row r="141" spans="2:17" x14ac:dyDescent="0.3">
      <c r="B141" s="136"/>
      <c r="C141" s="134"/>
      <c r="D141" s="79"/>
      <c r="E141" s="154"/>
      <c r="F141" s="155"/>
      <c r="G141" s="152"/>
      <c r="H141" s="152">
        <f t="shared" ref="H141:H204" si="20">ROUND(F141*G141,2)</f>
        <v>0</v>
      </c>
      <c r="I141" s="152"/>
      <c r="J141" s="152"/>
      <c r="K141" s="153">
        <f t="shared" si="14"/>
        <v>0</v>
      </c>
      <c r="L141" s="155">
        <f t="shared" si="15"/>
        <v>0</v>
      </c>
      <c r="M141" s="152">
        <f t="shared" si="16"/>
        <v>0</v>
      </c>
      <c r="N141" s="152">
        <f t="shared" si="17"/>
        <v>0</v>
      </c>
      <c r="O141" s="152">
        <f t="shared" si="18"/>
        <v>0</v>
      </c>
      <c r="P141" s="153">
        <f t="shared" si="19"/>
        <v>0</v>
      </c>
      <c r="Q141" s="79"/>
    </row>
    <row r="142" spans="2:17" x14ac:dyDescent="0.3">
      <c r="B142" s="136"/>
      <c r="C142" s="134"/>
      <c r="D142" s="79"/>
      <c r="E142" s="154"/>
      <c r="F142" s="155"/>
      <c r="G142" s="152"/>
      <c r="H142" s="152">
        <f t="shared" si="20"/>
        <v>0</v>
      </c>
      <c r="I142" s="152"/>
      <c r="J142" s="152"/>
      <c r="K142" s="153">
        <f t="shared" si="14"/>
        <v>0</v>
      </c>
      <c r="L142" s="155">
        <f t="shared" si="15"/>
        <v>0</v>
      </c>
      <c r="M142" s="152">
        <f t="shared" si="16"/>
        <v>0</v>
      </c>
      <c r="N142" s="152">
        <f t="shared" si="17"/>
        <v>0</v>
      </c>
      <c r="O142" s="152">
        <f t="shared" si="18"/>
        <v>0</v>
      </c>
      <c r="P142" s="153">
        <f t="shared" si="19"/>
        <v>0</v>
      </c>
      <c r="Q142" s="79"/>
    </row>
    <row r="143" spans="2:17" x14ac:dyDescent="0.3">
      <c r="B143" s="136"/>
      <c r="C143" s="134"/>
      <c r="D143" s="79"/>
      <c r="E143" s="154"/>
      <c r="F143" s="155"/>
      <c r="G143" s="152"/>
      <c r="H143" s="152">
        <f t="shared" si="20"/>
        <v>0</v>
      </c>
      <c r="I143" s="152"/>
      <c r="J143" s="152"/>
      <c r="K143" s="153">
        <f t="shared" si="14"/>
        <v>0</v>
      </c>
      <c r="L143" s="155">
        <f t="shared" si="15"/>
        <v>0</v>
      </c>
      <c r="M143" s="152">
        <f t="shared" si="16"/>
        <v>0</v>
      </c>
      <c r="N143" s="152">
        <f t="shared" si="17"/>
        <v>0</v>
      </c>
      <c r="O143" s="152">
        <f t="shared" si="18"/>
        <v>0</v>
      </c>
      <c r="P143" s="153">
        <f t="shared" si="19"/>
        <v>0</v>
      </c>
      <c r="Q143" s="79"/>
    </row>
    <row r="144" spans="2:17" x14ac:dyDescent="0.3">
      <c r="B144" s="136"/>
      <c r="C144" s="134"/>
      <c r="D144" s="79"/>
      <c r="E144" s="154"/>
      <c r="F144" s="155"/>
      <c r="G144" s="152"/>
      <c r="H144" s="152">
        <f t="shared" si="20"/>
        <v>0</v>
      </c>
      <c r="I144" s="152"/>
      <c r="J144" s="152"/>
      <c r="K144" s="153">
        <f t="shared" si="14"/>
        <v>0</v>
      </c>
      <c r="L144" s="155">
        <f t="shared" si="15"/>
        <v>0</v>
      </c>
      <c r="M144" s="152">
        <f t="shared" si="16"/>
        <v>0</v>
      </c>
      <c r="N144" s="152">
        <f t="shared" si="17"/>
        <v>0</v>
      </c>
      <c r="O144" s="152">
        <f t="shared" si="18"/>
        <v>0</v>
      </c>
      <c r="P144" s="153">
        <f t="shared" si="19"/>
        <v>0</v>
      </c>
      <c r="Q144" s="79"/>
    </row>
    <row r="145" spans="2:17" x14ac:dyDescent="0.3">
      <c r="B145" s="136"/>
      <c r="C145" s="134"/>
      <c r="D145" s="79"/>
      <c r="E145" s="154"/>
      <c r="F145" s="155"/>
      <c r="G145" s="152"/>
      <c r="H145" s="152">
        <f t="shared" si="20"/>
        <v>0</v>
      </c>
      <c r="I145" s="152"/>
      <c r="J145" s="152"/>
      <c r="K145" s="153">
        <f t="shared" si="14"/>
        <v>0</v>
      </c>
      <c r="L145" s="155">
        <f t="shared" si="15"/>
        <v>0</v>
      </c>
      <c r="M145" s="152">
        <f t="shared" si="16"/>
        <v>0</v>
      </c>
      <c r="N145" s="152">
        <f t="shared" si="17"/>
        <v>0</v>
      </c>
      <c r="O145" s="152">
        <f t="shared" si="18"/>
        <v>0</v>
      </c>
      <c r="P145" s="153">
        <f t="shared" si="19"/>
        <v>0</v>
      </c>
      <c r="Q145" s="79"/>
    </row>
    <row r="146" spans="2:17" x14ac:dyDescent="0.3">
      <c r="B146" s="136"/>
      <c r="C146" s="134"/>
      <c r="D146" s="79"/>
      <c r="E146" s="154"/>
      <c r="F146" s="155"/>
      <c r="G146" s="152"/>
      <c r="H146" s="152">
        <f t="shared" si="20"/>
        <v>0</v>
      </c>
      <c r="I146" s="152"/>
      <c r="J146" s="152"/>
      <c r="K146" s="153">
        <f t="shared" si="14"/>
        <v>0</v>
      </c>
      <c r="L146" s="155">
        <f t="shared" si="15"/>
        <v>0</v>
      </c>
      <c r="M146" s="152">
        <f t="shared" si="16"/>
        <v>0</v>
      </c>
      <c r="N146" s="152">
        <f t="shared" si="17"/>
        <v>0</v>
      </c>
      <c r="O146" s="152">
        <f t="shared" si="18"/>
        <v>0</v>
      </c>
      <c r="P146" s="153">
        <f t="shared" si="19"/>
        <v>0</v>
      </c>
      <c r="Q146" s="79"/>
    </row>
    <row r="147" spans="2:17" x14ac:dyDescent="0.3">
      <c r="B147" s="136"/>
      <c r="C147" s="134"/>
      <c r="D147" s="79"/>
      <c r="E147" s="154"/>
      <c r="F147" s="155"/>
      <c r="G147" s="152"/>
      <c r="H147" s="152">
        <f t="shared" si="20"/>
        <v>0</v>
      </c>
      <c r="I147" s="152"/>
      <c r="J147" s="152"/>
      <c r="K147" s="153">
        <f t="shared" si="14"/>
        <v>0</v>
      </c>
      <c r="L147" s="155">
        <f t="shared" si="15"/>
        <v>0</v>
      </c>
      <c r="M147" s="152">
        <f t="shared" si="16"/>
        <v>0</v>
      </c>
      <c r="N147" s="152">
        <f t="shared" si="17"/>
        <v>0</v>
      </c>
      <c r="O147" s="152">
        <f t="shared" si="18"/>
        <v>0</v>
      </c>
      <c r="P147" s="153">
        <f t="shared" si="19"/>
        <v>0</v>
      </c>
      <c r="Q147" s="79"/>
    </row>
    <row r="148" spans="2:17" x14ac:dyDescent="0.3">
      <c r="B148" s="136"/>
      <c r="C148" s="134"/>
      <c r="D148" s="79"/>
      <c r="E148" s="154"/>
      <c r="F148" s="155"/>
      <c r="G148" s="152"/>
      <c r="H148" s="152">
        <f t="shared" si="20"/>
        <v>0</v>
      </c>
      <c r="I148" s="152"/>
      <c r="J148" s="152"/>
      <c r="K148" s="153">
        <f t="shared" si="14"/>
        <v>0</v>
      </c>
      <c r="L148" s="155">
        <f t="shared" si="15"/>
        <v>0</v>
      </c>
      <c r="M148" s="152">
        <f t="shared" si="16"/>
        <v>0</v>
      </c>
      <c r="N148" s="152">
        <f t="shared" si="17"/>
        <v>0</v>
      </c>
      <c r="O148" s="152">
        <f t="shared" si="18"/>
        <v>0</v>
      </c>
      <c r="P148" s="153">
        <f t="shared" si="19"/>
        <v>0</v>
      </c>
      <c r="Q148" s="79"/>
    </row>
    <row r="149" spans="2:17" x14ac:dyDescent="0.3">
      <c r="B149" s="136"/>
      <c r="C149" s="134"/>
      <c r="D149" s="79"/>
      <c r="E149" s="154"/>
      <c r="F149" s="155"/>
      <c r="G149" s="152"/>
      <c r="H149" s="152">
        <f t="shared" si="20"/>
        <v>0</v>
      </c>
      <c r="I149" s="152"/>
      <c r="J149" s="152"/>
      <c r="K149" s="153">
        <f t="shared" si="14"/>
        <v>0</v>
      </c>
      <c r="L149" s="155">
        <f t="shared" si="15"/>
        <v>0</v>
      </c>
      <c r="M149" s="152">
        <f t="shared" si="16"/>
        <v>0</v>
      </c>
      <c r="N149" s="152">
        <f t="shared" si="17"/>
        <v>0</v>
      </c>
      <c r="O149" s="152">
        <f t="shared" si="18"/>
        <v>0</v>
      </c>
      <c r="P149" s="153">
        <f t="shared" si="19"/>
        <v>0</v>
      </c>
      <c r="Q149" s="79"/>
    </row>
    <row r="150" spans="2:17" x14ac:dyDescent="0.3">
      <c r="B150" s="136"/>
      <c r="C150" s="134"/>
      <c r="D150" s="79"/>
      <c r="E150" s="154"/>
      <c r="F150" s="155"/>
      <c r="G150" s="152"/>
      <c r="H150" s="152">
        <f t="shared" si="20"/>
        <v>0</v>
      </c>
      <c r="I150" s="152"/>
      <c r="J150" s="152"/>
      <c r="K150" s="153">
        <f t="shared" si="14"/>
        <v>0</v>
      </c>
      <c r="L150" s="155">
        <f t="shared" si="15"/>
        <v>0</v>
      </c>
      <c r="M150" s="152">
        <f t="shared" si="16"/>
        <v>0</v>
      </c>
      <c r="N150" s="152">
        <f t="shared" si="17"/>
        <v>0</v>
      </c>
      <c r="O150" s="152">
        <f t="shared" si="18"/>
        <v>0</v>
      </c>
      <c r="P150" s="153">
        <f t="shared" si="19"/>
        <v>0</v>
      </c>
      <c r="Q150" s="79"/>
    </row>
    <row r="151" spans="2:17" x14ac:dyDescent="0.3">
      <c r="B151" s="136"/>
      <c r="C151" s="134"/>
      <c r="D151" s="79"/>
      <c r="E151" s="154"/>
      <c r="F151" s="155"/>
      <c r="G151" s="152"/>
      <c r="H151" s="152">
        <f t="shared" si="20"/>
        <v>0</v>
      </c>
      <c r="I151" s="152"/>
      <c r="J151" s="152"/>
      <c r="K151" s="153">
        <f t="shared" si="14"/>
        <v>0</v>
      </c>
      <c r="L151" s="155">
        <f t="shared" si="15"/>
        <v>0</v>
      </c>
      <c r="M151" s="152">
        <f t="shared" si="16"/>
        <v>0</v>
      </c>
      <c r="N151" s="152">
        <f t="shared" si="17"/>
        <v>0</v>
      </c>
      <c r="O151" s="152">
        <f t="shared" si="18"/>
        <v>0</v>
      </c>
      <c r="P151" s="153">
        <f t="shared" si="19"/>
        <v>0</v>
      </c>
      <c r="Q151" s="79"/>
    </row>
    <row r="152" spans="2:17" x14ac:dyDescent="0.3">
      <c r="B152" s="136"/>
      <c r="C152" s="134"/>
      <c r="D152" s="79"/>
      <c r="E152" s="154"/>
      <c r="F152" s="155"/>
      <c r="G152" s="152"/>
      <c r="H152" s="152">
        <f t="shared" si="20"/>
        <v>0</v>
      </c>
      <c r="I152" s="152"/>
      <c r="J152" s="152"/>
      <c r="K152" s="153">
        <f t="shared" si="14"/>
        <v>0</v>
      </c>
      <c r="L152" s="155">
        <f t="shared" si="15"/>
        <v>0</v>
      </c>
      <c r="M152" s="152">
        <f t="shared" si="16"/>
        <v>0</v>
      </c>
      <c r="N152" s="152">
        <f t="shared" si="17"/>
        <v>0</v>
      </c>
      <c r="O152" s="152">
        <f t="shared" si="18"/>
        <v>0</v>
      </c>
      <c r="P152" s="153">
        <f t="shared" si="19"/>
        <v>0</v>
      </c>
      <c r="Q152" s="79"/>
    </row>
    <row r="153" spans="2:17" x14ac:dyDescent="0.3">
      <c r="B153" s="136"/>
      <c r="C153" s="134"/>
      <c r="D153" s="79"/>
      <c r="E153" s="154"/>
      <c r="F153" s="155"/>
      <c r="G153" s="152"/>
      <c r="H153" s="152">
        <f t="shared" si="20"/>
        <v>0</v>
      </c>
      <c r="I153" s="152"/>
      <c r="J153" s="152"/>
      <c r="K153" s="153">
        <f t="shared" si="14"/>
        <v>0</v>
      </c>
      <c r="L153" s="155">
        <f t="shared" si="15"/>
        <v>0</v>
      </c>
      <c r="M153" s="152">
        <f t="shared" si="16"/>
        <v>0</v>
      </c>
      <c r="N153" s="152">
        <f t="shared" si="17"/>
        <v>0</v>
      </c>
      <c r="O153" s="152">
        <f t="shared" si="18"/>
        <v>0</v>
      </c>
      <c r="P153" s="153">
        <f t="shared" si="19"/>
        <v>0</v>
      </c>
      <c r="Q153" s="79"/>
    </row>
    <row r="154" spans="2:17" x14ac:dyDescent="0.3">
      <c r="B154" s="136"/>
      <c r="C154" s="134"/>
      <c r="D154" s="79"/>
      <c r="E154" s="154"/>
      <c r="F154" s="155"/>
      <c r="G154" s="152"/>
      <c r="H154" s="152">
        <f t="shared" si="20"/>
        <v>0</v>
      </c>
      <c r="I154" s="152"/>
      <c r="J154" s="152"/>
      <c r="K154" s="153">
        <f t="shared" si="14"/>
        <v>0</v>
      </c>
      <c r="L154" s="155">
        <f t="shared" si="15"/>
        <v>0</v>
      </c>
      <c r="M154" s="152">
        <f t="shared" si="16"/>
        <v>0</v>
      </c>
      <c r="N154" s="152">
        <f t="shared" si="17"/>
        <v>0</v>
      </c>
      <c r="O154" s="152">
        <f t="shared" si="18"/>
        <v>0</v>
      </c>
      <c r="P154" s="153">
        <f t="shared" si="19"/>
        <v>0</v>
      </c>
      <c r="Q154" s="79"/>
    </row>
    <row r="155" spans="2:17" x14ac:dyDescent="0.3">
      <c r="B155" s="136"/>
      <c r="C155" s="134"/>
      <c r="D155" s="79"/>
      <c r="E155" s="154"/>
      <c r="F155" s="155"/>
      <c r="G155" s="152"/>
      <c r="H155" s="152">
        <f t="shared" si="20"/>
        <v>0</v>
      </c>
      <c r="I155" s="152"/>
      <c r="J155" s="152"/>
      <c r="K155" s="153">
        <f t="shared" si="14"/>
        <v>0</v>
      </c>
      <c r="L155" s="155">
        <f t="shared" si="15"/>
        <v>0</v>
      </c>
      <c r="M155" s="152">
        <f t="shared" si="16"/>
        <v>0</v>
      </c>
      <c r="N155" s="152">
        <f t="shared" si="17"/>
        <v>0</v>
      </c>
      <c r="O155" s="152">
        <f t="shared" si="18"/>
        <v>0</v>
      </c>
      <c r="P155" s="153">
        <f t="shared" si="19"/>
        <v>0</v>
      </c>
      <c r="Q155" s="79"/>
    </row>
    <row r="156" spans="2:17" x14ac:dyDescent="0.3">
      <c r="B156" s="136"/>
      <c r="C156" s="134"/>
      <c r="D156" s="79"/>
      <c r="E156" s="154"/>
      <c r="F156" s="155"/>
      <c r="G156" s="152"/>
      <c r="H156" s="152">
        <f t="shared" si="20"/>
        <v>0</v>
      </c>
      <c r="I156" s="152"/>
      <c r="J156" s="152"/>
      <c r="K156" s="153">
        <f t="shared" si="14"/>
        <v>0</v>
      </c>
      <c r="L156" s="155">
        <f t="shared" si="15"/>
        <v>0</v>
      </c>
      <c r="M156" s="152">
        <f t="shared" si="16"/>
        <v>0</v>
      </c>
      <c r="N156" s="152">
        <f t="shared" si="17"/>
        <v>0</v>
      </c>
      <c r="O156" s="152">
        <f t="shared" si="18"/>
        <v>0</v>
      </c>
      <c r="P156" s="153">
        <f t="shared" si="19"/>
        <v>0</v>
      </c>
      <c r="Q156" s="79"/>
    </row>
    <row r="157" spans="2:17" x14ac:dyDescent="0.3">
      <c r="B157" s="136"/>
      <c r="C157" s="134"/>
      <c r="D157" s="79"/>
      <c r="E157" s="154"/>
      <c r="F157" s="155"/>
      <c r="G157" s="152"/>
      <c r="H157" s="152">
        <f t="shared" si="20"/>
        <v>0</v>
      </c>
      <c r="I157" s="152"/>
      <c r="J157" s="152"/>
      <c r="K157" s="153">
        <f t="shared" si="14"/>
        <v>0</v>
      </c>
      <c r="L157" s="155">
        <f t="shared" si="15"/>
        <v>0</v>
      </c>
      <c r="M157" s="152">
        <f t="shared" si="16"/>
        <v>0</v>
      </c>
      <c r="N157" s="152">
        <f t="shared" si="17"/>
        <v>0</v>
      </c>
      <c r="O157" s="152">
        <f t="shared" si="18"/>
        <v>0</v>
      </c>
      <c r="P157" s="153">
        <f t="shared" si="19"/>
        <v>0</v>
      </c>
      <c r="Q157" s="79"/>
    </row>
    <row r="158" spans="2:17" x14ac:dyDescent="0.3">
      <c r="B158" s="136"/>
      <c r="C158" s="134"/>
      <c r="D158" s="79"/>
      <c r="E158" s="154"/>
      <c r="F158" s="155"/>
      <c r="G158" s="152"/>
      <c r="H158" s="152">
        <f t="shared" si="20"/>
        <v>0</v>
      </c>
      <c r="I158" s="152"/>
      <c r="J158" s="152"/>
      <c r="K158" s="153">
        <f t="shared" si="14"/>
        <v>0</v>
      </c>
      <c r="L158" s="155">
        <f t="shared" si="15"/>
        <v>0</v>
      </c>
      <c r="M158" s="152">
        <f t="shared" si="16"/>
        <v>0</v>
      </c>
      <c r="N158" s="152">
        <f t="shared" si="17"/>
        <v>0</v>
      </c>
      <c r="O158" s="152">
        <f t="shared" si="18"/>
        <v>0</v>
      </c>
      <c r="P158" s="153">
        <f t="shared" si="19"/>
        <v>0</v>
      </c>
      <c r="Q158" s="79"/>
    </row>
    <row r="159" spans="2:17" x14ac:dyDescent="0.3">
      <c r="B159" s="136"/>
      <c r="C159" s="134"/>
      <c r="D159" s="79"/>
      <c r="E159" s="154"/>
      <c r="F159" s="155"/>
      <c r="G159" s="152"/>
      <c r="H159" s="152">
        <f t="shared" si="20"/>
        <v>0</v>
      </c>
      <c r="I159" s="152"/>
      <c r="J159" s="152"/>
      <c r="K159" s="153">
        <f t="shared" si="14"/>
        <v>0</v>
      </c>
      <c r="L159" s="155">
        <f t="shared" si="15"/>
        <v>0</v>
      </c>
      <c r="M159" s="152">
        <f t="shared" si="16"/>
        <v>0</v>
      </c>
      <c r="N159" s="152">
        <f t="shared" si="17"/>
        <v>0</v>
      </c>
      <c r="O159" s="152">
        <f t="shared" si="18"/>
        <v>0</v>
      </c>
      <c r="P159" s="153">
        <f t="shared" si="19"/>
        <v>0</v>
      </c>
      <c r="Q159" s="79"/>
    </row>
    <row r="160" spans="2:17" x14ac:dyDescent="0.3">
      <c r="B160" s="136"/>
      <c r="C160" s="134"/>
      <c r="D160" s="79"/>
      <c r="E160" s="154"/>
      <c r="F160" s="155"/>
      <c r="G160" s="152"/>
      <c r="H160" s="152">
        <f t="shared" si="20"/>
        <v>0</v>
      </c>
      <c r="I160" s="152"/>
      <c r="J160" s="152"/>
      <c r="K160" s="153">
        <f t="shared" si="14"/>
        <v>0</v>
      </c>
      <c r="L160" s="155">
        <f t="shared" si="15"/>
        <v>0</v>
      </c>
      <c r="M160" s="152">
        <f t="shared" si="16"/>
        <v>0</v>
      </c>
      <c r="N160" s="152">
        <f t="shared" si="17"/>
        <v>0</v>
      </c>
      <c r="O160" s="152">
        <f t="shared" si="18"/>
        <v>0</v>
      </c>
      <c r="P160" s="153">
        <f t="shared" si="19"/>
        <v>0</v>
      </c>
      <c r="Q160" s="79"/>
    </row>
    <row r="161" spans="2:17" x14ac:dyDescent="0.3">
      <c r="B161" s="136"/>
      <c r="C161" s="134"/>
      <c r="D161" s="79"/>
      <c r="E161" s="154"/>
      <c r="F161" s="155"/>
      <c r="G161" s="152"/>
      <c r="H161" s="152">
        <f t="shared" si="20"/>
        <v>0</v>
      </c>
      <c r="I161" s="152"/>
      <c r="J161" s="152"/>
      <c r="K161" s="153">
        <f t="shared" si="14"/>
        <v>0</v>
      </c>
      <c r="L161" s="155">
        <f t="shared" si="15"/>
        <v>0</v>
      </c>
      <c r="M161" s="152">
        <f t="shared" si="16"/>
        <v>0</v>
      </c>
      <c r="N161" s="152">
        <f t="shared" si="17"/>
        <v>0</v>
      </c>
      <c r="O161" s="152">
        <f t="shared" si="18"/>
        <v>0</v>
      </c>
      <c r="P161" s="153">
        <f t="shared" si="19"/>
        <v>0</v>
      </c>
      <c r="Q161" s="79"/>
    </row>
    <row r="162" spans="2:17" x14ac:dyDescent="0.3">
      <c r="B162" s="136"/>
      <c r="C162" s="134"/>
      <c r="D162" s="79"/>
      <c r="E162" s="154"/>
      <c r="F162" s="155"/>
      <c r="G162" s="152"/>
      <c r="H162" s="152">
        <f t="shared" si="20"/>
        <v>0</v>
      </c>
      <c r="I162" s="152"/>
      <c r="J162" s="152"/>
      <c r="K162" s="153">
        <f t="shared" si="14"/>
        <v>0</v>
      </c>
      <c r="L162" s="155">
        <f t="shared" si="15"/>
        <v>0</v>
      </c>
      <c r="M162" s="152">
        <f t="shared" si="16"/>
        <v>0</v>
      </c>
      <c r="N162" s="152">
        <f t="shared" si="17"/>
        <v>0</v>
      </c>
      <c r="O162" s="152">
        <f t="shared" si="18"/>
        <v>0</v>
      </c>
      <c r="P162" s="153">
        <f t="shared" si="19"/>
        <v>0</v>
      </c>
      <c r="Q162" s="79"/>
    </row>
    <row r="163" spans="2:17" x14ac:dyDescent="0.3">
      <c r="B163" s="136"/>
      <c r="C163" s="134"/>
      <c r="D163" s="79"/>
      <c r="E163" s="154"/>
      <c r="F163" s="155"/>
      <c r="G163" s="152"/>
      <c r="H163" s="152">
        <f t="shared" si="20"/>
        <v>0</v>
      </c>
      <c r="I163" s="152"/>
      <c r="J163" s="152"/>
      <c r="K163" s="153">
        <f t="shared" si="14"/>
        <v>0</v>
      </c>
      <c r="L163" s="155">
        <f t="shared" si="15"/>
        <v>0</v>
      </c>
      <c r="M163" s="152">
        <f t="shared" si="16"/>
        <v>0</v>
      </c>
      <c r="N163" s="152">
        <f t="shared" si="17"/>
        <v>0</v>
      </c>
      <c r="O163" s="152">
        <f t="shared" si="18"/>
        <v>0</v>
      </c>
      <c r="P163" s="153">
        <f t="shared" si="19"/>
        <v>0</v>
      </c>
      <c r="Q163" s="79"/>
    </row>
    <row r="164" spans="2:17" x14ac:dyDescent="0.3">
      <c r="B164" s="136"/>
      <c r="C164" s="134"/>
      <c r="D164" s="79"/>
      <c r="E164" s="154"/>
      <c r="F164" s="155"/>
      <c r="G164" s="152"/>
      <c r="H164" s="152">
        <f t="shared" si="20"/>
        <v>0</v>
      </c>
      <c r="I164" s="152"/>
      <c r="J164" s="152"/>
      <c r="K164" s="153">
        <f t="shared" si="14"/>
        <v>0</v>
      </c>
      <c r="L164" s="155">
        <f t="shared" si="15"/>
        <v>0</v>
      </c>
      <c r="M164" s="152">
        <f t="shared" si="16"/>
        <v>0</v>
      </c>
      <c r="N164" s="152">
        <f t="shared" si="17"/>
        <v>0</v>
      </c>
      <c r="O164" s="152">
        <f t="shared" si="18"/>
        <v>0</v>
      </c>
      <c r="P164" s="153">
        <f t="shared" si="19"/>
        <v>0</v>
      </c>
      <c r="Q164" s="79"/>
    </row>
    <row r="165" spans="2:17" x14ac:dyDescent="0.3">
      <c r="B165" s="136"/>
      <c r="C165" s="134"/>
      <c r="D165" s="79"/>
      <c r="E165" s="154"/>
      <c r="F165" s="155"/>
      <c r="G165" s="152"/>
      <c r="H165" s="152">
        <f t="shared" si="20"/>
        <v>0</v>
      </c>
      <c r="I165" s="152"/>
      <c r="J165" s="152"/>
      <c r="K165" s="153">
        <f t="shared" si="14"/>
        <v>0</v>
      </c>
      <c r="L165" s="155">
        <f t="shared" si="15"/>
        <v>0</v>
      </c>
      <c r="M165" s="152">
        <f t="shared" si="16"/>
        <v>0</v>
      </c>
      <c r="N165" s="152">
        <f t="shared" si="17"/>
        <v>0</v>
      </c>
      <c r="O165" s="152">
        <f t="shared" si="18"/>
        <v>0</v>
      </c>
      <c r="P165" s="153">
        <f t="shared" si="19"/>
        <v>0</v>
      </c>
      <c r="Q165" s="79"/>
    </row>
    <row r="166" spans="2:17" x14ac:dyDescent="0.3">
      <c r="B166" s="136"/>
      <c r="C166" s="134"/>
      <c r="D166" s="79"/>
      <c r="E166" s="154"/>
      <c r="F166" s="155"/>
      <c r="G166" s="152"/>
      <c r="H166" s="152">
        <f t="shared" si="20"/>
        <v>0</v>
      </c>
      <c r="I166" s="152"/>
      <c r="J166" s="152"/>
      <c r="K166" s="153">
        <f t="shared" si="14"/>
        <v>0</v>
      </c>
      <c r="L166" s="155">
        <f t="shared" si="15"/>
        <v>0</v>
      </c>
      <c r="M166" s="152">
        <f t="shared" si="16"/>
        <v>0</v>
      </c>
      <c r="N166" s="152">
        <f t="shared" si="17"/>
        <v>0</v>
      </c>
      <c r="O166" s="152">
        <f t="shared" si="18"/>
        <v>0</v>
      </c>
      <c r="P166" s="153">
        <f t="shared" si="19"/>
        <v>0</v>
      </c>
      <c r="Q166" s="79"/>
    </row>
    <row r="167" spans="2:17" x14ac:dyDescent="0.3">
      <c r="B167" s="136"/>
      <c r="C167" s="134"/>
      <c r="D167" s="79"/>
      <c r="E167" s="154"/>
      <c r="F167" s="155"/>
      <c r="G167" s="152"/>
      <c r="H167" s="152">
        <f t="shared" si="20"/>
        <v>0</v>
      </c>
      <c r="I167" s="152"/>
      <c r="J167" s="152"/>
      <c r="K167" s="153">
        <f t="shared" si="14"/>
        <v>0</v>
      </c>
      <c r="L167" s="155">
        <f t="shared" si="15"/>
        <v>0</v>
      </c>
      <c r="M167" s="152">
        <f t="shared" si="16"/>
        <v>0</v>
      </c>
      <c r="N167" s="152">
        <f t="shared" si="17"/>
        <v>0</v>
      </c>
      <c r="O167" s="152">
        <f t="shared" si="18"/>
        <v>0</v>
      </c>
      <c r="P167" s="153">
        <f t="shared" si="19"/>
        <v>0</v>
      </c>
      <c r="Q167" s="79"/>
    </row>
    <row r="168" spans="2:17" x14ac:dyDescent="0.3">
      <c r="B168" s="136"/>
      <c r="C168" s="134"/>
      <c r="D168" s="79"/>
      <c r="E168" s="154"/>
      <c r="F168" s="155"/>
      <c r="G168" s="152"/>
      <c r="H168" s="152">
        <f t="shared" si="20"/>
        <v>0</v>
      </c>
      <c r="I168" s="152"/>
      <c r="J168" s="152"/>
      <c r="K168" s="153">
        <f t="shared" si="14"/>
        <v>0</v>
      </c>
      <c r="L168" s="155">
        <f t="shared" si="15"/>
        <v>0</v>
      </c>
      <c r="M168" s="152">
        <f t="shared" si="16"/>
        <v>0</v>
      </c>
      <c r="N168" s="152">
        <f t="shared" si="17"/>
        <v>0</v>
      </c>
      <c r="O168" s="152">
        <f t="shared" si="18"/>
        <v>0</v>
      </c>
      <c r="P168" s="153">
        <f t="shared" si="19"/>
        <v>0</v>
      </c>
      <c r="Q168" s="79"/>
    </row>
    <row r="169" spans="2:17" x14ac:dyDescent="0.3">
      <c r="B169" s="136"/>
      <c r="C169" s="134"/>
      <c r="D169" s="79"/>
      <c r="E169" s="154"/>
      <c r="F169" s="155"/>
      <c r="G169" s="152"/>
      <c r="H169" s="152">
        <f t="shared" si="20"/>
        <v>0</v>
      </c>
      <c r="I169" s="152"/>
      <c r="J169" s="152"/>
      <c r="K169" s="153">
        <f t="shared" si="14"/>
        <v>0</v>
      </c>
      <c r="L169" s="155">
        <f t="shared" si="15"/>
        <v>0</v>
      </c>
      <c r="M169" s="152">
        <f t="shared" si="16"/>
        <v>0</v>
      </c>
      <c r="N169" s="152">
        <f t="shared" si="17"/>
        <v>0</v>
      </c>
      <c r="O169" s="152">
        <f t="shared" si="18"/>
        <v>0</v>
      </c>
      <c r="P169" s="153">
        <f t="shared" si="19"/>
        <v>0</v>
      </c>
      <c r="Q169" s="79"/>
    </row>
    <row r="170" spans="2:17" x14ac:dyDescent="0.3">
      <c r="B170" s="136"/>
      <c r="C170" s="134"/>
      <c r="D170" s="79"/>
      <c r="E170" s="154"/>
      <c r="F170" s="155"/>
      <c r="G170" s="152"/>
      <c r="H170" s="152">
        <f t="shared" si="20"/>
        <v>0</v>
      </c>
      <c r="I170" s="152"/>
      <c r="J170" s="152"/>
      <c r="K170" s="153">
        <f t="shared" si="14"/>
        <v>0</v>
      </c>
      <c r="L170" s="155">
        <f t="shared" si="15"/>
        <v>0</v>
      </c>
      <c r="M170" s="152">
        <f t="shared" si="16"/>
        <v>0</v>
      </c>
      <c r="N170" s="152">
        <f t="shared" si="17"/>
        <v>0</v>
      </c>
      <c r="O170" s="152">
        <f t="shared" si="18"/>
        <v>0</v>
      </c>
      <c r="P170" s="153">
        <f t="shared" si="19"/>
        <v>0</v>
      </c>
      <c r="Q170" s="79"/>
    </row>
    <row r="171" spans="2:17" x14ac:dyDescent="0.3">
      <c r="B171" s="136"/>
      <c r="C171" s="134"/>
      <c r="D171" s="79"/>
      <c r="E171" s="154"/>
      <c r="F171" s="155"/>
      <c r="G171" s="152"/>
      <c r="H171" s="152">
        <f t="shared" si="20"/>
        <v>0</v>
      </c>
      <c r="I171" s="152"/>
      <c r="J171" s="152"/>
      <c r="K171" s="153">
        <f t="shared" si="14"/>
        <v>0</v>
      </c>
      <c r="L171" s="155">
        <f t="shared" si="15"/>
        <v>0</v>
      </c>
      <c r="M171" s="152">
        <f t="shared" si="16"/>
        <v>0</v>
      </c>
      <c r="N171" s="152">
        <f t="shared" si="17"/>
        <v>0</v>
      </c>
      <c r="O171" s="152">
        <f t="shared" si="18"/>
        <v>0</v>
      </c>
      <c r="P171" s="153">
        <f t="shared" si="19"/>
        <v>0</v>
      </c>
      <c r="Q171" s="79"/>
    </row>
    <row r="172" spans="2:17" x14ac:dyDescent="0.3">
      <c r="B172" s="136"/>
      <c r="C172" s="134"/>
      <c r="D172" s="79"/>
      <c r="E172" s="154"/>
      <c r="F172" s="155"/>
      <c r="G172" s="152"/>
      <c r="H172" s="152">
        <f t="shared" si="20"/>
        <v>0</v>
      </c>
      <c r="I172" s="152"/>
      <c r="J172" s="152"/>
      <c r="K172" s="153">
        <f t="shared" si="14"/>
        <v>0</v>
      </c>
      <c r="L172" s="155">
        <f t="shared" si="15"/>
        <v>0</v>
      </c>
      <c r="M172" s="152">
        <f t="shared" si="16"/>
        <v>0</v>
      </c>
      <c r="N172" s="152">
        <f t="shared" si="17"/>
        <v>0</v>
      </c>
      <c r="O172" s="152">
        <f t="shared" si="18"/>
        <v>0</v>
      </c>
      <c r="P172" s="153">
        <f t="shared" si="19"/>
        <v>0</v>
      </c>
      <c r="Q172" s="79"/>
    </row>
    <row r="173" spans="2:17" x14ac:dyDescent="0.3">
      <c r="B173" s="136"/>
      <c r="C173" s="134"/>
      <c r="D173" s="79"/>
      <c r="E173" s="154"/>
      <c r="F173" s="155"/>
      <c r="G173" s="152"/>
      <c r="H173" s="152">
        <f t="shared" si="20"/>
        <v>0</v>
      </c>
      <c r="I173" s="152"/>
      <c r="J173" s="152"/>
      <c r="K173" s="153">
        <f t="shared" si="14"/>
        <v>0</v>
      </c>
      <c r="L173" s="155">
        <f t="shared" si="15"/>
        <v>0</v>
      </c>
      <c r="M173" s="152">
        <f t="shared" si="16"/>
        <v>0</v>
      </c>
      <c r="N173" s="152">
        <f t="shared" si="17"/>
        <v>0</v>
      </c>
      <c r="O173" s="152">
        <f t="shared" si="18"/>
        <v>0</v>
      </c>
      <c r="P173" s="153">
        <f t="shared" si="19"/>
        <v>0</v>
      </c>
      <c r="Q173" s="79"/>
    </row>
    <row r="174" spans="2:17" x14ac:dyDescent="0.3">
      <c r="B174" s="136"/>
      <c r="C174" s="134"/>
      <c r="D174" s="79"/>
      <c r="E174" s="154"/>
      <c r="F174" s="155"/>
      <c r="G174" s="152"/>
      <c r="H174" s="152">
        <f t="shared" si="20"/>
        <v>0</v>
      </c>
      <c r="I174" s="152"/>
      <c r="J174" s="152"/>
      <c r="K174" s="153">
        <f t="shared" si="14"/>
        <v>0</v>
      </c>
      <c r="L174" s="155">
        <f t="shared" si="15"/>
        <v>0</v>
      </c>
      <c r="M174" s="152">
        <f t="shared" si="16"/>
        <v>0</v>
      </c>
      <c r="N174" s="152">
        <f t="shared" si="17"/>
        <v>0</v>
      </c>
      <c r="O174" s="152">
        <f t="shared" si="18"/>
        <v>0</v>
      </c>
      <c r="P174" s="153">
        <f t="shared" si="19"/>
        <v>0</v>
      </c>
      <c r="Q174" s="79"/>
    </row>
    <row r="175" spans="2:17" x14ac:dyDescent="0.3">
      <c r="B175" s="136"/>
      <c r="C175" s="134"/>
      <c r="D175" s="79"/>
      <c r="E175" s="154"/>
      <c r="F175" s="155"/>
      <c r="G175" s="152"/>
      <c r="H175" s="152">
        <f t="shared" si="20"/>
        <v>0</v>
      </c>
      <c r="I175" s="152"/>
      <c r="J175" s="152"/>
      <c r="K175" s="153">
        <f t="shared" si="14"/>
        <v>0</v>
      </c>
      <c r="L175" s="155">
        <f t="shared" si="15"/>
        <v>0</v>
      </c>
      <c r="M175" s="152">
        <f t="shared" si="16"/>
        <v>0</v>
      </c>
      <c r="N175" s="152">
        <f t="shared" si="17"/>
        <v>0</v>
      </c>
      <c r="O175" s="152">
        <f t="shared" si="18"/>
        <v>0</v>
      </c>
      <c r="P175" s="153">
        <f t="shared" si="19"/>
        <v>0</v>
      </c>
      <c r="Q175" s="79"/>
    </row>
    <row r="176" spans="2:17" x14ac:dyDescent="0.3">
      <c r="B176" s="136"/>
      <c r="C176" s="134"/>
      <c r="D176" s="79"/>
      <c r="E176" s="154"/>
      <c r="F176" s="155"/>
      <c r="G176" s="152"/>
      <c r="H176" s="152">
        <f t="shared" si="20"/>
        <v>0</v>
      </c>
      <c r="I176" s="152"/>
      <c r="J176" s="152"/>
      <c r="K176" s="153">
        <f t="shared" si="14"/>
        <v>0</v>
      </c>
      <c r="L176" s="155">
        <f t="shared" si="15"/>
        <v>0</v>
      </c>
      <c r="M176" s="152">
        <f t="shared" si="16"/>
        <v>0</v>
      </c>
      <c r="N176" s="152">
        <f t="shared" si="17"/>
        <v>0</v>
      </c>
      <c r="O176" s="152">
        <f t="shared" si="18"/>
        <v>0</v>
      </c>
      <c r="P176" s="153">
        <f t="shared" si="19"/>
        <v>0</v>
      </c>
      <c r="Q176" s="79"/>
    </row>
    <row r="177" spans="2:17" x14ac:dyDescent="0.3">
      <c r="B177" s="136"/>
      <c r="C177" s="134"/>
      <c r="D177" s="79"/>
      <c r="E177" s="154"/>
      <c r="F177" s="155"/>
      <c r="G177" s="152"/>
      <c r="H177" s="152">
        <f t="shared" si="20"/>
        <v>0</v>
      </c>
      <c r="I177" s="152"/>
      <c r="J177" s="152"/>
      <c r="K177" s="153">
        <f t="shared" si="14"/>
        <v>0</v>
      </c>
      <c r="L177" s="155">
        <f t="shared" si="15"/>
        <v>0</v>
      </c>
      <c r="M177" s="152">
        <f t="shared" si="16"/>
        <v>0</v>
      </c>
      <c r="N177" s="152">
        <f t="shared" si="17"/>
        <v>0</v>
      </c>
      <c r="O177" s="152">
        <f t="shared" si="18"/>
        <v>0</v>
      </c>
      <c r="P177" s="153">
        <f t="shared" si="19"/>
        <v>0</v>
      </c>
      <c r="Q177" s="79"/>
    </row>
    <row r="178" spans="2:17" x14ac:dyDescent="0.3">
      <c r="B178" s="136"/>
      <c r="C178" s="134"/>
      <c r="D178" s="79"/>
      <c r="E178" s="154"/>
      <c r="F178" s="155"/>
      <c r="G178" s="152"/>
      <c r="H178" s="152">
        <f t="shared" si="20"/>
        <v>0</v>
      </c>
      <c r="I178" s="152"/>
      <c r="J178" s="152"/>
      <c r="K178" s="153">
        <f t="shared" si="14"/>
        <v>0</v>
      </c>
      <c r="L178" s="155">
        <f t="shared" si="15"/>
        <v>0</v>
      </c>
      <c r="M178" s="152">
        <f t="shared" si="16"/>
        <v>0</v>
      </c>
      <c r="N178" s="152">
        <f t="shared" si="17"/>
        <v>0</v>
      </c>
      <c r="O178" s="152">
        <f t="shared" si="18"/>
        <v>0</v>
      </c>
      <c r="P178" s="153">
        <f t="shared" si="19"/>
        <v>0</v>
      </c>
      <c r="Q178" s="79"/>
    </row>
    <row r="179" spans="2:17" x14ac:dyDescent="0.3">
      <c r="B179" s="136"/>
      <c r="C179" s="134"/>
      <c r="D179" s="79"/>
      <c r="E179" s="154"/>
      <c r="F179" s="155"/>
      <c r="G179" s="152"/>
      <c r="H179" s="152">
        <f t="shared" si="20"/>
        <v>0</v>
      </c>
      <c r="I179" s="152"/>
      <c r="J179" s="152"/>
      <c r="K179" s="153">
        <f t="shared" si="14"/>
        <v>0</v>
      </c>
      <c r="L179" s="155">
        <f t="shared" si="15"/>
        <v>0</v>
      </c>
      <c r="M179" s="152">
        <f t="shared" si="16"/>
        <v>0</v>
      </c>
      <c r="N179" s="152">
        <f t="shared" si="17"/>
        <v>0</v>
      </c>
      <c r="O179" s="152">
        <f t="shared" si="18"/>
        <v>0</v>
      </c>
      <c r="P179" s="153">
        <f t="shared" si="19"/>
        <v>0</v>
      </c>
      <c r="Q179" s="79"/>
    </row>
    <row r="180" spans="2:17" x14ac:dyDescent="0.3">
      <c r="B180" s="136"/>
      <c r="C180" s="134"/>
      <c r="D180" s="79"/>
      <c r="E180" s="154"/>
      <c r="F180" s="155"/>
      <c r="G180" s="152"/>
      <c r="H180" s="152">
        <f t="shared" si="20"/>
        <v>0</v>
      </c>
      <c r="I180" s="152"/>
      <c r="J180" s="152"/>
      <c r="K180" s="153">
        <f t="shared" si="14"/>
        <v>0</v>
      </c>
      <c r="L180" s="155">
        <f t="shared" si="15"/>
        <v>0</v>
      </c>
      <c r="M180" s="152">
        <f t="shared" si="16"/>
        <v>0</v>
      </c>
      <c r="N180" s="152">
        <f t="shared" si="17"/>
        <v>0</v>
      </c>
      <c r="O180" s="152">
        <f t="shared" si="18"/>
        <v>0</v>
      </c>
      <c r="P180" s="153">
        <f t="shared" si="19"/>
        <v>0</v>
      </c>
      <c r="Q180" s="79"/>
    </row>
    <row r="181" spans="2:17" x14ac:dyDescent="0.3">
      <c r="B181" s="136"/>
      <c r="C181" s="134"/>
      <c r="D181" s="79"/>
      <c r="E181" s="154"/>
      <c r="F181" s="155"/>
      <c r="G181" s="152"/>
      <c r="H181" s="152">
        <f t="shared" si="20"/>
        <v>0</v>
      </c>
      <c r="I181" s="152"/>
      <c r="J181" s="152"/>
      <c r="K181" s="153">
        <f t="shared" si="14"/>
        <v>0</v>
      </c>
      <c r="L181" s="155">
        <f t="shared" si="15"/>
        <v>0</v>
      </c>
      <c r="M181" s="152">
        <f t="shared" si="16"/>
        <v>0</v>
      </c>
      <c r="N181" s="152">
        <f t="shared" si="17"/>
        <v>0</v>
      </c>
      <c r="O181" s="152">
        <f t="shared" si="18"/>
        <v>0</v>
      </c>
      <c r="P181" s="153">
        <f t="shared" si="19"/>
        <v>0</v>
      </c>
      <c r="Q181" s="79"/>
    </row>
    <row r="182" spans="2:17" x14ac:dyDescent="0.3">
      <c r="B182" s="136"/>
      <c r="C182" s="134"/>
      <c r="D182" s="79"/>
      <c r="E182" s="154"/>
      <c r="F182" s="155"/>
      <c r="G182" s="152"/>
      <c r="H182" s="152">
        <f t="shared" si="20"/>
        <v>0</v>
      </c>
      <c r="I182" s="152"/>
      <c r="J182" s="152"/>
      <c r="K182" s="153">
        <f t="shared" si="14"/>
        <v>0</v>
      </c>
      <c r="L182" s="155">
        <f t="shared" si="15"/>
        <v>0</v>
      </c>
      <c r="M182" s="152">
        <f t="shared" si="16"/>
        <v>0</v>
      </c>
      <c r="N182" s="152">
        <f t="shared" si="17"/>
        <v>0</v>
      </c>
      <c r="O182" s="152">
        <f t="shared" si="18"/>
        <v>0</v>
      </c>
      <c r="P182" s="153">
        <f t="shared" si="19"/>
        <v>0</v>
      </c>
      <c r="Q182" s="79"/>
    </row>
    <row r="183" spans="2:17" x14ac:dyDescent="0.3">
      <c r="B183" s="136"/>
      <c r="C183" s="134"/>
      <c r="D183" s="79"/>
      <c r="E183" s="154"/>
      <c r="F183" s="155"/>
      <c r="G183" s="152"/>
      <c r="H183" s="152">
        <f t="shared" si="20"/>
        <v>0</v>
      </c>
      <c r="I183" s="152"/>
      <c r="J183" s="152"/>
      <c r="K183" s="153">
        <f t="shared" si="14"/>
        <v>0</v>
      </c>
      <c r="L183" s="155">
        <f t="shared" si="15"/>
        <v>0</v>
      </c>
      <c r="M183" s="152">
        <f t="shared" si="16"/>
        <v>0</v>
      </c>
      <c r="N183" s="152">
        <f t="shared" si="17"/>
        <v>0</v>
      </c>
      <c r="O183" s="152">
        <f t="shared" si="18"/>
        <v>0</v>
      </c>
      <c r="P183" s="153">
        <f t="shared" si="19"/>
        <v>0</v>
      </c>
      <c r="Q183" s="79"/>
    </row>
    <row r="184" spans="2:17" x14ac:dyDescent="0.3">
      <c r="B184" s="136"/>
      <c r="C184" s="134"/>
      <c r="D184" s="79"/>
      <c r="E184" s="154"/>
      <c r="F184" s="155"/>
      <c r="G184" s="152"/>
      <c r="H184" s="152">
        <f t="shared" si="20"/>
        <v>0</v>
      </c>
      <c r="I184" s="152"/>
      <c r="J184" s="152"/>
      <c r="K184" s="153">
        <f t="shared" si="14"/>
        <v>0</v>
      </c>
      <c r="L184" s="155">
        <f t="shared" si="15"/>
        <v>0</v>
      </c>
      <c r="M184" s="152">
        <f t="shared" si="16"/>
        <v>0</v>
      </c>
      <c r="N184" s="152">
        <f t="shared" si="17"/>
        <v>0</v>
      </c>
      <c r="O184" s="152">
        <f t="shared" si="18"/>
        <v>0</v>
      </c>
      <c r="P184" s="153">
        <f t="shared" si="19"/>
        <v>0</v>
      </c>
      <c r="Q184" s="79"/>
    </row>
    <row r="185" spans="2:17" x14ac:dyDescent="0.3">
      <c r="B185" s="136"/>
      <c r="C185" s="134"/>
      <c r="D185" s="79"/>
      <c r="E185" s="154"/>
      <c r="F185" s="155"/>
      <c r="G185" s="152"/>
      <c r="H185" s="152">
        <f t="shared" si="20"/>
        <v>0</v>
      </c>
      <c r="I185" s="152"/>
      <c r="J185" s="152"/>
      <c r="K185" s="153">
        <f t="shared" si="14"/>
        <v>0</v>
      </c>
      <c r="L185" s="155">
        <f t="shared" si="15"/>
        <v>0</v>
      </c>
      <c r="M185" s="152">
        <f t="shared" si="16"/>
        <v>0</v>
      </c>
      <c r="N185" s="152">
        <f t="shared" si="17"/>
        <v>0</v>
      </c>
      <c r="O185" s="152">
        <f t="shared" si="18"/>
        <v>0</v>
      </c>
      <c r="P185" s="153">
        <f t="shared" si="19"/>
        <v>0</v>
      </c>
      <c r="Q185" s="79"/>
    </row>
    <row r="186" spans="2:17" x14ac:dyDescent="0.3">
      <c r="B186" s="136"/>
      <c r="C186" s="134"/>
      <c r="D186" s="79"/>
      <c r="E186" s="154"/>
      <c r="F186" s="155"/>
      <c r="G186" s="152"/>
      <c r="H186" s="152">
        <f t="shared" si="20"/>
        <v>0</v>
      </c>
      <c r="I186" s="152"/>
      <c r="J186" s="152"/>
      <c r="K186" s="153">
        <f t="shared" si="14"/>
        <v>0</v>
      </c>
      <c r="L186" s="155">
        <f t="shared" si="15"/>
        <v>0</v>
      </c>
      <c r="M186" s="152">
        <f t="shared" si="16"/>
        <v>0</v>
      </c>
      <c r="N186" s="152">
        <f t="shared" si="17"/>
        <v>0</v>
      </c>
      <c r="O186" s="152">
        <f t="shared" si="18"/>
        <v>0</v>
      </c>
      <c r="P186" s="153">
        <f t="shared" si="19"/>
        <v>0</v>
      </c>
      <c r="Q186" s="79"/>
    </row>
    <row r="187" spans="2:17" x14ac:dyDescent="0.3">
      <c r="B187" s="136"/>
      <c r="C187" s="134"/>
      <c r="D187" s="79"/>
      <c r="E187" s="154"/>
      <c r="F187" s="155"/>
      <c r="G187" s="152"/>
      <c r="H187" s="152">
        <f t="shared" si="20"/>
        <v>0</v>
      </c>
      <c r="I187" s="152"/>
      <c r="J187" s="152"/>
      <c r="K187" s="153">
        <f t="shared" si="14"/>
        <v>0</v>
      </c>
      <c r="L187" s="155">
        <f t="shared" si="15"/>
        <v>0</v>
      </c>
      <c r="M187" s="152">
        <f t="shared" si="16"/>
        <v>0</v>
      </c>
      <c r="N187" s="152">
        <f t="shared" si="17"/>
        <v>0</v>
      </c>
      <c r="O187" s="152">
        <f t="shared" si="18"/>
        <v>0</v>
      </c>
      <c r="P187" s="153">
        <f t="shared" si="19"/>
        <v>0</v>
      </c>
      <c r="Q187" s="79"/>
    </row>
    <row r="188" spans="2:17" x14ac:dyDescent="0.3">
      <c r="B188" s="136"/>
      <c r="C188" s="134"/>
      <c r="D188" s="79"/>
      <c r="E188" s="154"/>
      <c r="F188" s="155"/>
      <c r="G188" s="152"/>
      <c r="H188" s="152">
        <f t="shared" si="20"/>
        <v>0</v>
      </c>
      <c r="I188" s="152"/>
      <c r="J188" s="152"/>
      <c r="K188" s="153">
        <f t="shared" si="14"/>
        <v>0</v>
      </c>
      <c r="L188" s="155">
        <f t="shared" si="15"/>
        <v>0</v>
      </c>
      <c r="M188" s="152">
        <f t="shared" si="16"/>
        <v>0</v>
      </c>
      <c r="N188" s="152">
        <f t="shared" si="17"/>
        <v>0</v>
      </c>
      <c r="O188" s="152">
        <f t="shared" si="18"/>
        <v>0</v>
      </c>
      <c r="P188" s="153">
        <f t="shared" si="19"/>
        <v>0</v>
      </c>
      <c r="Q188" s="79"/>
    </row>
    <row r="189" spans="2:17" x14ac:dyDescent="0.3">
      <c r="B189" s="136"/>
      <c r="C189" s="134"/>
      <c r="D189" s="79"/>
      <c r="E189" s="154"/>
      <c r="F189" s="155"/>
      <c r="G189" s="152"/>
      <c r="H189" s="152">
        <f t="shared" si="20"/>
        <v>0</v>
      </c>
      <c r="I189" s="152"/>
      <c r="J189" s="152"/>
      <c r="K189" s="153">
        <f t="shared" si="14"/>
        <v>0</v>
      </c>
      <c r="L189" s="155">
        <f t="shared" si="15"/>
        <v>0</v>
      </c>
      <c r="M189" s="152">
        <f t="shared" si="16"/>
        <v>0</v>
      </c>
      <c r="N189" s="152">
        <f t="shared" si="17"/>
        <v>0</v>
      </c>
      <c r="O189" s="152">
        <f t="shared" si="18"/>
        <v>0</v>
      </c>
      <c r="P189" s="153">
        <f t="shared" si="19"/>
        <v>0</v>
      </c>
      <c r="Q189" s="79"/>
    </row>
    <row r="190" spans="2:17" x14ac:dyDescent="0.3">
      <c r="B190" s="136"/>
      <c r="C190" s="134"/>
      <c r="D190" s="79"/>
      <c r="E190" s="154"/>
      <c r="F190" s="155"/>
      <c r="G190" s="152"/>
      <c r="H190" s="152">
        <f t="shared" si="20"/>
        <v>0</v>
      </c>
      <c r="I190" s="152"/>
      <c r="J190" s="152"/>
      <c r="K190" s="153">
        <f t="shared" si="14"/>
        <v>0</v>
      </c>
      <c r="L190" s="155">
        <f t="shared" si="15"/>
        <v>0</v>
      </c>
      <c r="M190" s="152">
        <f t="shared" si="16"/>
        <v>0</v>
      </c>
      <c r="N190" s="152">
        <f t="shared" si="17"/>
        <v>0</v>
      </c>
      <c r="O190" s="152">
        <f t="shared" si="18"/>
        <v>0</v>
      </c>
      <c r="P190" s="153">
        <f t="shared" si="19"/>
        <v>0</v>
      </c>
      <c r="Q190" s="79"/>
    </row>
    <row r="191" spans="2:17" x14ac:dyDescent="0.3">
      <c r="B191" s="136"/>
      <c r="C191" s="134"/>
      <c r="D191" s="79"/>
      <c r="E191" s="154"/>
      <c r="F191" s="155"/>
      <c r="G191" s="152"/>
      <c r="H191" s="152">
        <f t="shared" si="20"/>
        <v>0</v>
      </c>
      <c r="I191" s="152"/>
      <c r="J191" s="152"/>
      <c r="K191" s="153">
        <f t="shared" si="14"/>
        <v>0</v>
      </c>
      <c r="L191" s="155">
        <f t="shared" si="15"/>
        <v>0</v>
      </c>
      <c r="M191" s="152">
        <f t="shared" si="16"/>
        <v>0</v>
      </c>
      <c r="N191" s="152">
        <f t="shared" si="17"/>
        <v>0</v>
      </c>
      <c r="O191" s="152">
        <f t="shared" si="18"/>
        <v>0</v>
      </c>
      <c r="P191" s="153">
        <f t="shared" si="19"/>
        <v>0</v>
      </c>
      <c r="Q191" s="79"/>
    </row>
    <row r="192" spans="2:17" x14ac:dyDescent="0.3">
      <c r="B192" s="136"/>
      <c r="C192" s="134"/>
      <c r="D192" s="79"/>
      <c r="E192" s="154"/>
      <c r="F192" s="155"/>
      <c r="G192" s="152"/>
      <c r="H192" s="152">
        <f t="shared" si="20"/>
        <v>0</v>
      </c>
      <c r="I192" s="152"/>
      <c r="J192" s="152"/>
      <c r="K192" s="153">
        <f t="shared" si="14"/>
        <v>0</v>
      </c>
      <c r="L192" s="155">
        <f t="shared" si="15"/>
        <v>0</v>
      </c>
      <c r="M192" s="152">
        <f t="shared" si="16"/>
        <v>0</v>
      </c>
      <c r="N192" s="152">
        <f t="shared" si="17"/>
        <v>0</v>
      </c>
      <c r="O192" s="152">
        <f t="shared" si="18"/>
        <v>0</v>
      </c>
      <c r="P192" s="153">
        <f t="shared" si="19"/>
        <v>0</v>
      </c>
      <c r="Q192" s="79"/>
    </row>
    <row r="193" spans="2:17" x14ac:dyDescent="0.3">
      <c r="B193" s="136"/>
      <c r="C193" s="134"/>
      <c r="D193" s="79"/>
      <c r="E193" s="154"/>
      <c r="F193" s="155"/>
      <c r="G193" s="152"/>
      <c r="H193" s="152">
        <f t="shared" si="20"/>
        <v>0</v>
      </c>
      <c r="I193" s="152"/>
      <c r="J193" s="152"/>
      <c r="K193" s="153">
        <f t="shared" si="14"/>
        <v>0</v>
      </c>
      <c r="L193" s="155">
        <f t="shared" si="15"/>
        <v>0</v>
      </c>
      <c r="M193" s="152">
        <f t="shared" si="16"/>
        <v>0</v>
      </c>
      <c r="N193" s="152">
        <f t="shared" si="17"/>
        <v>0</v>
      </c>
      <c r="O193" s="152">
        <f t="shared" si="18"/>
        <v>0</v>
      </c>
      <c r="P193" s="153">
        <f t="shared" si="19"/>
        <v>0</v>
      </c>
      <c r="Q193" s="79"/>
    </row>
    <row r="194" spans="2:17" x14ac:dyDescent="0.3">
      <c r="B194" s="136"/>
      <c r="C194" s="134"/>
      <c r="D194" s="79"/>
      <c r="E194" s="154"/>
      <c r="F194" s="155"/>
      <c r="G194" s="152"/>
      <c r="H194" s="152">
        <f t="shared" si="20"/>
        <v>0</v>
      </c>
      <c r="I194" s="152"/>
      <c r="J194" s="152"/>
      <c r="K194" s="153">
        <f t="shared" si="14"/>
        <v>0</v>
      </c>
      <c r="L194" s="155">
        <f t="shared" si="15"/>
        <v>0</v>
      </c>
      <c r="M194" s="152">
        <f t="shared" si="16"/>
        <v>0</v>
      </c>
      <c r="N194" s="152">
        <f t="shared" si="17"/>
        <v>0</v>
      </c>
      <c r="O194" s="152">
        <f t="shared" si="18"/>
        <v>0</v>
      </c>
      <c r="P194" s="153">
        <f t="shared" si="19"/>
        <v>0</v>
      </c>
      <c r="Q194" s="79"/>
    </row>
    <row r="195" spans="2:17" x14ac:dyDescent="0.3">
      <c r="B195" s="136"/>
      <c r="C195" s="134"/>
      <c r="D195" s="79"/>
      <c r="E195" s="154"/>
      <c r="F195" s="155"/>
      <c r="G195" s="152"/>
      <c r="H195" s="152">
        <f t="shared" si="20"/>
        <v>0</v>
      </c>
      <c r="I195" s="152"/>
      <c r="J195" s="152"/>
      <c r="K195" s="153">
        <f t="shared" si="14"/>
        <v>0</v>
      </c>
      <c r="L195" s="155">
        <f t="shared" si="15"/>
        <v>0</v>
      </c>
      <c r="M195" s="152">
        <f t="shared" si="16"/>
        <v>0</v>
      </c>
      <c r="N195" s="152">
        <f t="shared" si="17"/>
        <v>0</v>
      </c>
      <c r="O195" s="152">
        <f t="shared" si="18"/>
        <v>0</v>
      </c>
      <c r="P195" s="153">
        <f t="shared" si="19"/>
        <v>0</v>
      </c>
      <c r="Q195" s="79"/>
    </row>
    <row r="196" spans="2:17" x14ac:dyDescent="0.3">
      <c r="B196" s="136"/>
      <c r="C196" s="134"/>
      <c r="D196" s="79"/>
      <c r="E196" s="154"/>
      <c r="F196" s="155"/>
      <c r="G196" s="152"/>
      <c r="H196" s="152">
        <f t="shared" si="20"/>
        <v>0</v>
      </c>
      <c r="I196" s="152"/>
      <c r="J196" s="152"/>
      <c r="K196" s="153">
        <f t="shared" si="14"/>
        <v>0</v>
      </c>
      <c r="L196" s="155">
        <f t="shared" si="15"/>
        <v>0</v>
      </c>
      <c r="M196" s="152">
        <f t="shared" si="16"/>
        <v>0</v>
      </c>
      <c r="N196" s="152">
        <f t="shared" si="17"/>
        <v>0</v>
      </c>
      <c r="O196" s="152">
        <f t="shared" si="18"/>
        <v>0</v>
      </c>
      <c r="P196" s="153">
        <f t="shared" si="19"/>
        <v>0</v>
      </c>
      <c r="Q196" s="79"/>
    </row>
    <row r="197" spans="2:17" x14ac:dyDescent="0.3">
      <c r="B197" s="136"/>
      <c r="C197" s="134"/>
      <c r="D197" s="79"/>
      <c r="E197" s="154"/>
      <c r="F197" s="155"/>
      <c r="G197" s="152"/>
      <c r="H197" s="152">
        <f t="shared" si="20"/>
        <v>0</v>
      </c>
      <c r="I197" s="152"/>
      <c r="J197" s="152"/>
      <c r="K197" s="153">
        <f t="shared" si="14"/>
        <v>0</v>
      </c>
      <c r="L197" s="155">
        <f t="shared" si="15"/>
        <v>0</v>
      </c>
      <c r="M197" s="152">
        <f t="shared" si="16"/>
        <v>0</v>
      </c>
      <c r="N197" s="152">
        <f t="shared" si="17"/>
        <v>0</v>
      </c>
      <c r="O197" s="152">
        <f t="shared" si="18"/>
        <v>0</v>
      </c>
      <c r="P197" s="153">
        <f t="shared" si="19"/>
        <v>0</v>
      </c>
      <c r="Q197" s="79"/>
    </row>
    <row r="198" spans="2:17" x14ac:dyDescent="0.3">
      <c r="B198" s="136"/>
      <c r="C198" s="134"/>
      <c r="D198" s="79"/>
      <c r="E198" s="154"/>
      <c r="F198" s="155"/>
      <c r="G198" s="152"/>
      <c r="H198" s="152">
        <f t="shared" si="20"/>
        <v>0</v>
      </c>
      <c r="I198" s="152"/>
      <c r="J198" s="152"/>
      <c r="K198" s="153">
        <f t="shared" si="14"/>
        <v>0</v>
      </c>
      <c r="L198" s="155">
        <f t="shared" si="15"/>
        <v>0</v>
      </c>
      <c r="M198" s="152">
        <f t="shared" si="16"/>
        <v>0</v>
      </c>
      <c r="N198" s="152">
        <f t="shared" si="17"/>
        <v>0</v>
      </c>
      <c r="O198" s="152">
        <f t="shared" si="18"/>
        <v>0</v>
      </c>
      <c r="P198" s="153">
        <f t="shared" si="19"/>
        <v>0</v>
      </c>
      <c r="Q198" s="79"/>
    </row>
    <row r="199" spans="2:17" x14ac:dyDescent="0.3">
      <c r="B199" s="136"/>
      <c r="C199" s="134"/>
      <c r="D199" s="79"/>
      <c r="E199" s="154"/>
      <c r="F199" s="155"/>
      <c r="G199" s="152"/>
      <c r="H199" s="152">
        <f t="shared" si="20"/>
        <v>0</v>
      </c>
      <c r="I199" s="152"/>
      <c r="J199" s="152"/>
      <c r="K199" s="153">
        <f t="shared" si="14"/>
        <v>0</v>
      </c>
      <c r="L199" s="155">
        <f t="shared" si="15"/>
        <v>0</v>
      </c>
      <c r="M199" s="152">
        <f t="shared" si="16"/>
        <v>0</v>
      </c>
      <c r="N199" s="152">
        <f t="shared" si="17"/>
        <v>0</v>
      </c>
      <c r="O199" s="152">
        <f t="shared" si="18"/>
        <v>0</v>
      </c>
      <c r="P199" s="153">
        <f t="shared" si="19"/>
        <v>0</v>
      </c>
      <c r="Q199" s="79"/>
    </row>
    <row r="200" spans="2:17" x14ac:dyDescent="0.3">
      <c r="B200" s="136"/>
      <c r="C200" s="134"/>
      <c r="D200" s="79"/>
      <c r="E200" s="154"/>
      <c r="F200" s="155"/>
      <c r="G200" s="152"/>
      <c r="H200" s="152">
        <f t="shared" si="20"/>
        <v>0</v>
      </c>
      <c r="I200" s="152"/>
      <c r="J200" s="152"/>
      <c r="K200" s="153">
        <f t="shared" si="14"/>
        <v>0</v>
      </c>
      <c r="L200" s="155">
        <f t="shared" si="15"/>
        <v>0</v>
      </c>
      <c r="M200" s="152">
        <f t="shared" si="16"/>
        <v>0</v>
      </c>
      <c r="N200" s="152">
        <f t="shared" si="17"/>
        <v>0</v>
      </c>
      <c r="O200" s="152">
        <f t="shared" si="18"/>
        <v>0</v>
      </c>
      <c r="P200" s="153">
        <f t="shared" si="19"/>
        <v>0</v>
      </c>
      <c r="Q200" s="79"/>
    </row>
    <row r="201" spans="2:17" x14ac:dyDescent="0.3">
      <c r="B201" s="136"/>
      <c r="C201" s="134"/>
      <c r="D201" s="79"/>
      <c r="E201" s="154"/>
      <c r="F201" s="155"/>
      <c r="G201" s="152"/>
      <c r="H201" s="152">
        <f t="shared" si="20"/>
        <v>0</v>
      </c>
      <c r="I201" s="152"/>
      <c r="J201" s="152"/>
      <c r="K201" s="153">
        <f t="shared" si="14"/>
        <v>0</v>
      </c>
      <c r="L201" s="155">
        <f t="shared" si="15"/>
        <v>0</v>
      </c>
      <c r="M201" s="152">
        <f t="shared" si="16"/>
        <v>0</v>
      </c>
      <c r="N201" s="152">
        <f t="shared" si="17"/>
        <v>0</v>
      </c>
      <c r="O201" s="152">
        <f t="shared" si="18"/>
        <v>0</v>
      </c>
      <c r="P201" s="153">
        <f t="shared" si="19"/>
        <v>0</v>
      </c>
      <c r="Q201" s="79"/>
    </row>
    <row r="202" spans="2:17" x14ac:dyDescent="0.3">
      <c r="B202" s="136"/>
      <c r="C202" s="134"/>
      <c r="D202" s="79"/>
      <c r="E202" s="154"/>
      <c r="F202" s="155"/>
      <c r="G202" s="152"/>
      <c r="H202" s="152">
        <f t="shared" si="20"/>
        <v>0</v>
      </c>
      <c r="I202" s="152"/>
      <c r="J202" s="152"/>
      <c r="K202" s="153">
        <f t="shared" si="14"/>
        <v>0</v>
      </c>
      <c r="L202" s="155">
        <f t="shared" si="15"/>
        <v>0</v>
      </c>
      <c r="M202" s="152">
        <f t="shared" si="16"/>
        <v>0</v>
      </c>
      <c r="N202" s="152">
        <f t="shared" si="17"/>
        <v>0</v>
      </c>
      <c r="O202" s="152">
        <f t="shared" si="18"/>
        <v>0</v>
      </c>
      <c r="P202" s="153">
        <f t="shared" si="19"/>
        <v>0</v>
      </c>
      <c r="Q202" s="79"/>
    </row>
    <row r="203" spans="2:17" x14ac:dyDescent="0.3">
      <c r="B203" s="136"/>
      <c r="C203" s="134"/>
      <c r="D203" s="79"/>
      <c r="E203" s="154"/>
      <c r="F203" s="155"/>
      <c r="G203" s="152"/>
      <c r="H203" s="152">
        <f t="shared" si="20"/>
        <v>0</v>
      </c>
      <c r="I203" s="152"/>
      <c r="J203" s="152"/>
      <c r="K203" s="153">
        <f t="shared" si="14"/>
        <v>0</v>
      </c>
      <c r="L203" s="155">
        <f t="shared" si="15"/>
        <v>0</v>
      </c>
      <c r="M203" s="152">
        <f t="shared" si="16"/>
        <v>0</v>
      </c>
      <c r="N203" s="152">
        <f t="shared" si="17"/>
        <v>0</v>
      </c>
      <c r="O203" s="152">
        <f t="shared" si="18"/>
        <v>0</v>
      </c>
      <c r="P203" s="153">
        <f t="shared" si="19"/>
        <v>0</v>
      </c>
      <c r="Q203" s="79"/>
    </row>
    <row r="204" spans="2:17" x14ac:dyDescent="0.3">
      <c r="B204" s="136"/>
      <c r="C204" s="134"/>
      <c r="D204" s="79"/>
      <c r="E204" s="154"/>
      <c r="F204" s="155"/>
      <c r="G204" s="152"/>
      <c r="H204" s="152">
        <f t="shared" si="20"/>
        <v>0</v>
      </c>
      <c r="I204" s="152"/>
      <c r="J204" s="152"/>
      <c r="K204" s="153">
        <f t="shared" ref="K204:K267" si="21">SUM(H204:J204)</f>
        <v>0</v>
      </c>
      <c r="L204" s="155">
        <f t="shared" ref="L204:L267" si="22">ROUND(E204*F204,2)</f>
        <v>0</v>
      </c>
      <c r="M204" s="152">
        <f t="shared" ref="M204:M267" si="23">ROUND(H204*E204,2)</f>
        <v>0</v>
      </c>
      <c r="N204" s="152">
        <f t="shared" ref="N204:N267" si="24">ROUND(I204*E204,2)</f>
        <v>0</v>
      </c>
      <c r="O204" s="152">
        <f t="shared" ref="O204:O267" si="25">ROUND(J204*E204,2)</f>
        <v>0</v>
      </c>
      <c r="P204" s="153">
        <f t="shared" ref="P204:P267" si="26">SUM(M204:O204)</f>
        <v>0</v>
      </c>
      <c r="Q204" s="79"/>
    </row>
    <row r="205" spans="2:17" x14ac:dyDescent="0.3">
      <c r="B205" s="136"/>
      <c r="C205" s="134"/>
      <c r="D205" s="79"/>
      <c r="E205" s="154"/>
      <c r="F205" s="155"/>
      <c r="G205" s="152"/>
      <c r="H205" s="152">
        <f t="shared" ref="H205:H268" si="27">ROUND(F205*G205,2)</f>
        <v>0</v>
      </c>
      <c r="I205" s="152"/>
      <c r="J205" s="152"/>
      <c r="K205" s="153">
        <f t="shared" si="21"/>
        <v>0</v>
      </c>
      <c r="L205" s="155">
        <f t="shared" si="22"/>
        <v>0</v>
      </c>
      <c r="M205" s="152">
        <f t="shared" si="23"/>
        <v>0</v>
      </c>
      <c r="N205" s="152">
        <f t="shared" si="24"/>
        <v>0</v>
      </c>
      <c r="O205" s="152">
        <f t="shared" si="25"/>
        <v>0</v>
      </c>
      <c r="P205" s="153">
        <f t="shared" si="26"/>
        <v>0</v>
      </c>
      <c r="Q205" s="79"/>
    </row>
    <row r="206" spans="2:17" x14ac:dyDescent="0.3">
      <c r="B206" s="136"/>
      <c r="C206" s="134"/>
      <c r="D206" s="79"/>
      <c r="E206" s="154"/>
      <c r="F206" s="155"/>
      <c r="G206" s="152"/>
      <c r="H206" s="152">
        <f t="shared" si="27"/>
        <v>0</v>
      </c>
      <c r="I206" s="152"/>
      <c r="J206" s="152"/>
      <c r="K206" s="153">
        <f t="shared" si="21"/>
        <v>0</v>
      </c>
      <c r="L206" s="155">
        <f t="shared" si="22"/>
        <v>0</v>
      </c>
      <c r="M206" s="152">
        <f t="shared" si="23"/>
        <v>0</v>
      </c>
      <c r="N206" s="152">
        <f t="shared" si="24"/>
        <v>0</v>
      </c>
      <c r="O206" s="152">
        <f t="shared" si="25"/>
        <v>0</v>
      </c>
      <c r="P206" s="153">
        <f t="shared" si="26"/>
        <v>0</v>
      </c>
      <c r="Q206" s="79"/>
    </row>
    <row r="207" spans="2:17" x14ac:dyDescent="0.3">
      <c r="B207" s="136"/>
      <c r="C207" s="134"/>
      <c r="D207" s="79"/>
      <c r="E207" s="154"/>
      <c r="F207" s="155"/>
      <c r="G207" s="152"/>
      <c r="H207" s="152">
        <f t="shared" si="27"/>
        <v>0</v>
      </c>
      <c r="I207" s="152"/>
      <c r="J207" s="152"/>
      <c r="K207" s="153">
        <f t="shared" si="21"/>
        <v>0</v>
      </c>
      <c r="L207" s="155">
        <f t="shared" si="22"/>
        <v>0</v>
      </c>
      <c r="M207" s="152">
        <f t="shared" si="23"/>
        <v>0</v>
      </c>
      <c r="N207" s="152">
        <f t="shared" si="24"/>
        <v>0</v>
      </c>
      <c r="O207" s="152">
        <f t="shared" si="25"/>
        <v>0</v>
      </c>
      <c r="P207" s="153">
        <f t="shared" si="26"/>
        <v>0</v>
      </c>
      <c r="Q207" s="79"/>
    </row>
    <row r="208" spans="2:17" x14ac:dyDescent="0.3">
      <c r="B208" s="136"/>
      <c r="C208" s="134"/>
      <c r="D208" s="79"/>
      <c r="E208" s="154"/>
      <c r="F208" s="155"/>
      <c r="G208" s="152"/>
      <c r="H208" s="152">
        <f t="shared" si="27"/>
        <v>0</v>
      </c>
      <c r="I208" s="152"/>
      <c r="J208" s="152"/>
      <c r="K208" s="153">
        <f t="shared" si="21"/>
        <v>0</v>
      </c>
      <c r="L208" s="155">
        <f t="shared" si="22"/>
        <v>0</v>
      </c>
      <c r="M208" s="152">
        <f t="shared" si="23"/>
        <v>0</v>
      </c>
      <c r="N208" s="152">
        <f t="shared" si="24"/>
        <v>0</v>
      </c>
      <c r="O208" s="152">
        <f t="shared" si="25"/>
        <v>0</v>
      </c>
      <c r="P208" s="153">
        <f t="shared" si="26"/>
        <v>0</v>
      </c>
      <c r="Q208" s="79"/>
    </row>
    <row r="209" spans="2:17" x14ac:dyDescent="0.3">
      <c r="B209" s="136"/>
      <c r="C209" s="134"/>
      <c r="D209" s="79"/>
      <c r="E209" s="154"/>
      <c r="F209" s="155"/>
      <c r="G209" s="152"/>
      <c r="H209" s="152">
        <f t="shared" si="27"/>
        <v>0</v>
      </c>
      <c r="I209" s="152"/>
      <c r="J209" s="152"/>
      <c r="K209" s="153">
        <f t="shared" si="21"/>
        <v>0</v>
      </c>
      <c r="L209" s="155">
        <f t="shared" si="22"/>
        <v>0</v>
      </c>
      <c r="M209" s="152">
        <f t="shared" si="23"/>
        <v>0</v>
      </c>
      <c r="N209" s="152">
        <f t="shared" si="24"/>
        <v>0</v>
      </c>
      <c r="O209" s="152">
        <f t="shared" si="25"/>
        <v>0</v>
      </c>
      <c r="P209" s="153">
        <f t="shared" si="26"/>
        <v>0</v>
      </c>
      <c r="Q209" s="79"/>
    </row>
    <row r="210" spans="2:17" x14ac:dyDescent="0.3">
      <c r="B210" s="136"/>
      <c r="C210" s="134"/>
      <c r="D210" s="79"/>
      <c r="E210" s="154"/>
      <c r="F210" s="155"/>
      <c r="G210" s="152"/>
      <c r="H210" s="152">
        <f t="shared" si="27"/>
        <v>0</v>
      </c>
      <c r="I210" s="152"/>
      <c r="J210" s="152"/>
      <c r="K210" s="153">
        <f t="shared" si="21"/>
        <v>0</v>
      </c>
      <c r="L210" s="155">
        <f t="shared" si="22"/>
        <v>0</v>
      </c>
      <c r="M210" s="152">
        <f t="shared" si="23"/>
        <v>0</v>
      </c>
      <c r="N210" s="152">
        <f t="shared" si="24"/>
        <v>0</v>
      </c>
      <c r="O210" s="152">
        <f t="shared" si="25"/>
        <v>0</v>
      </c>
      <c r="P210" s="153">
        <f t="shared" si="26"/>
        <v>0</v>
      </c>
      <c r="Q210" s="79"/>
    </row>
    <row r="211" spans="2:17" x14ac:dyDescent="0.3">
      <c r="B211" s="136"/>
      <c r="C211" s="134"/>
      <c r="D211" s="79"/>
      <c r="E211" s="154"/>
      <c r="F211" s="155"/>
      <c r="G211" s="152"/>
      <c r="H211" s="152">
        <f t="shared" si="27"/>
        <v>0</v>
      </c>
      <c r="I211" s="152"/>
      <c r="J211" s="152"/>
      <c r="K211" s="153">
        <f t="shared" si="21"/>
        <v>0</v>
      </c>
      <c r="L211" s="155">
        <f t="shared" si="22"/>
        <v>0</v>
      </c>
      <c r="M211" s="152">
        <f t="shared" si="23"/>
        <v>0</v>
      </c>
      <c r="N211" s="152">
        <f t="shared" si="24"/>
        <v>0</v>
      </c>
      <c r="O211" s="152">
        <f t="shared" si="25"/>
        <v>0</v>
      </c>
      <c r="P211" s="153">
        <f t="shared" si="26"/>
        <v>0</v>
      </c>
      <c r="Q211" s="79"/>
    </row>
    <row r="212" spans="2:17" x14ac:dyDescent="0.3">
      <c r="B212" s="136"/>
      <c r="C212" s="134"/>
      <c r="D212" s="79"/>
      <c r="E212" s="154"/>
      <c r="F212" s="155"/>
      <c r="G212" s="152"/>
      <c r="H212" s="152">
        <f t="shared" si="27"/>
        <v>0</v>
      </c>
      <c r="I212" s="152"/>
      <c r="J212" s="152"/>
      <c r="K212" s="153">
        <f t="shared" si="21"/>
        <v>0</v>
      </c>
      <c r="L212" s="155">
        <f t="shared" si="22"/>
        <v>0</v>
      </c>
      <c r="M212" s="152">
        <f t="shared" si="23"/>
        <v>0</v>
      </c>
      <c r="N212" s="152">
        <f t="shared" si="24"/>
        <v>0</v>
      </c>
      <c r="O212" s="152">
        <f t="shared" si="25"/>
        <v>0</v>
      </c>
      <c r="P212" s="153">
        <f t="shared" si="26"/>
        <v>0</v>
      </c>
      <c r="Q212" s="79"/>
    </row>
    <row r="213" spans="2:17" x14ac:dyDescent="0.3">
      <c r="B213" s="136"/>
      <c r="C213" s="134"/>
      <c r="D213" s="79"/>
      <c r="E213" s="154"/>
      <c r="F213" s="155"/>
      <c r="G213" s="152"/>
      <c r="H213" s="152">
        <f t="shared" si="27"/>
        <v>0</v>
      </c>
      <c r="I213" s="152"/>
      <c r="J213" s="152"/>
      <c r="K213" s="153">
        <f t="shared" si="21"/>
        <v>0</v>
      </c>
      <c r="L213" s="155">
        <f t="shared" si="22"/>
        <v>0</v>
      </c>
      <c r="M213" s="152">
        <f t="shared" si="23"/>
        <v>0</v>
      </c>
      <c r="N213" s="152">
        <f t="shared" si="24"/>
        <v>0</v>
      </c>
      <c r="O213" s="152">
        <f t="shared" si="25"/>
        <v>0</v>
      </c>
      <c r="P213" s="153">
        <f t="shared" si="26"/>
        <v>0</v>
      </c>
      <c r="Q213" s="79"/>
    </row>
    <row r="214" spans="2:17" x14ac:dyDescent="0.3">
      <c r="B214" s="136"/>
      <c r="C214" s="134"/>
      <c r="D214" s="79"/>
      <c r="E214" s="154"/>
      <c r="F214" s="155"/>
      <c r="G214" s="152"/>
      <c r="H214" s="152">
        <f t="shared" si="27"/>
        <v>0</v>
      </c>
      <c r="I214" s="152"/>
      <c r="J214" s="152"/>
      <c r="K214" s="153">
        <f t="shared" si="21"/>
        <v>0</v>
      </c>
      <c r="L214" s="155">
        <f t="shared" si="22"/>
        <v>0</v>
      </c>
      <c r="M214" s="152">
        <f t="shared" si="23"/>
        <v>0</v>
      </c>
      <c r="N214" s="152">
        <f t="shared" si="24"/>
        <v>0</v>
      </c>
      <c r="O214" s="152">
        <f t="shared" si="25"/>
        <v>0</v>
      </c>
      <c r="P214" s="153">
        <f t="shared" si="26"/>
        <v>0</v>
      </c>
      <c r="Q214" s="79"/>
    </row>
    <row r="215" spans="2:17" x14ac:dyDescent="0.3">
      <c r="B215" s="136"/>
      <c r="C215" s="134"/>
      <c r="D215" s="79"/>
      <c r="E215" s="154"/>
      <c r="F215" s="155"/>
      <c r="G215" s="152"/>
      <c r="H215" s="152">
        <f t="shared" si="27"/>
        <v>0</v>
      </c>
      <c r="I215" s="152"/>
      <c r="J215" s="152"/>
      <c r="K215" s="153">
        <f t="shared" si="21"/>
        <v>0</v>
      </c>
      <c r="L215" s="155">
        <f t="shared" si="22"/>
        <v>0</v>
      </c>
      <c r="M215" s="152">
        <f t="shared" si="23"/>
        <v>0</v>
      </c>
      <c r="N215" s="152">
        <f t="shared" si="24"/>
        <v>0</v>
      </c>
      <c r="O215" s="152">
        <f t="shared" si="25"/>
        <v>0</v>
      </c>
      <c r="P215" s="153">
        <f t="shared" si="26"/>
        <v>0</v>
      </c>
      <c r="Q215" s="79"/>
    </row>
    <row r="216" spans="2:17" x14ac:dyDescent="0.3">
      <c r="B216" s="136"/>
      <c r="C216" s="134"/>
      <c r="D216" s="79"/>
      <c r="E216" s="154"/>
      <c r="F216" s="155"/>
      <c r="G216" s="152"/>
      <c r="H216" s="152">
        <f t="shared" si="27"/>
        <v>0</v>
      </c>
      <c r="I216" s="152"/>
      <c r="J216" s="152"/>
      <c r="K216" s="153">
        <f t="shared" si="21"/>
        <v>0</v>
      </c>
      <c r="L216" s="155">
        <f t="shared" si="22"/>
        <v>0</v>
      </c>
      <c r="M216" s="152">
        <f t="shared" si="23"/>
        <v>0</v>
      </c>
      <c r="N216" s="152">
        <f t="shared" si="24"/>
        <v>0</v>
      </c>
      <c r="O216" s="152">
        <f t="shared" si="25"/>
        <v>0</v>
      </c>
      <c r="P216" s="153">
        <f t="shared" si="26"/>
        <v>0</v>
      </c>
      <c r="Q216" s="79"/>
    </row>
    <row r="217" spans="2:17" x14ac:dyDescent="0.3">
      <c r="B217" s="136"/>
      <c r="C217" s="134"/>
      <c r="D217" s="79"/>
      <c r="E217" s="154"/>
      <c r="F217" s="155"/>
      <c r="G217" s="152"/>
      <c r="H217" s="152">
        <f t="shared" si="27"/>
        <v>0</v>
      </c>
      <c r="I217" s="152"/>
      <c r="J217" s="152"/>
      <c r="K217" s="153">
        <f t="shared" si="21"/>
        <v>0</v>
      </c>
      <c r="L217" s="155">
        <f t="shared" si="22"/>
        <v>0</v>
      </c>
      <c r="M217" s="152">
        <f t="shared" si="23"/>
        <v>0</v>
      </c>
      <c r="N217" s="152">
        <f t="shared" si="24"/>
        <v>0</v>
      </c>
      <c r="O217" s="152">
        <f t="shared" si="25"/>
        <v>0</v>
      </c>
      <c r="P217" s="153">
        <f t="shared" si="26"/>
        <v>0</v>
      </c>
      <c r="Q217" s="79"/>
    </row>
    <row r="218" spans="2:17" x14ac:dyDescent="0.3">
      <c r="B218" s="136"/>
      <c r="C218" s="134"/>
      <c r="D218" s="79"/>
      <c r="E218" s="154"/>
      <c r="F218" s="155"/>
      <c r="G218" s="152"/>
      <c r="H218" s="152">
        <f t="shared" si="27"/>
        <v>0</v>
      </c>
      <c r="I218" s="152"/>
      <c r="J218" s="152"/>
      <c r="K218" s="153">
        <f t="shared" si="21"/>
        <v>0</v>
      </c>
      <c r="L218" s="155">
        <f t="shared" si="22"/>
        <v>0</v>
      </c>
      <c r="M218" s="152">
        <f t="shared" si="23"/>
        <v>0</v>
      </c>
      <c r="N218" s="152">
        <f t="shared" si="24"/>
        <v>0</v>
      </c>
      <c r="O218" s="152">
        <f t="shared" si="25"/>
        <v>0</v>
      </c>
      <c r="P218" s="153">
        <f t="shared" si="26"/>
        <v>0</v>
      </c>
      <c r="Q218" s="79"/>
    </row>
    <row r="219" spans="2:17" x14ac:dyDescent="0.3">
      <c r="B219" s="136"/>
      <c r="C219" s="134"/>
      <c r="D219" s="79"/>
      <c r="E219" s="154"/>
      <c r="F219" s="155"/>
      <c r="G219" s="152"/>
      <c r="H219" s="152">
        <f t="shared" si="27"/>
        <v>0</v>
      </c>
      <c r="I219" s="152"/>
      <c r="J219" s="152"/>
      <c r="K219" s="153">
        <f t="shared" si="21"/>
        <v>0</v>
      </c>
      <c r="L219" s="155">
        <f t="shared" si="22"/>
        <v>0</v>
      </c>
      <c r="M219" s="152">
        <f t="shared" si="23"/>
        <v>0</v>
      </c>
      <c r="N219" s="152">
        <f t="shared" si="24"/>
        <v>0</v>
      </c>
      <c r="O219" s="152">
        <f t="shared" si="25"/>
        <v>0</v>
      </c>
      <c r="P219" s="153">
        <f t="shared" si="26"/>
        <v>0</v>
      </c>
      <c r="Q219" s="79"/>
    </row>
    <row r="220" spans="2:17" x14ac:dyDescent="0.3">
      <c r="B220" s="136"/>
      <c r="C220" s="134"/>
      <c r="D220" s="79"/>
      <c r="E220" s="154"/>
      <c r="F220" s="155"/>
      <c r="G220" s="152"/>
      <c r="H220" s="152">
        <f t="shared" si="27"/>
        <v>0</v>
      </c>
      <c r="I220" s="152"/>
      <c r="J220" s="152"/>
      <c r="K220" s="153">
        <f t="shared" si="21"/>
        <v>0</v>
      </c>
      <c r="L220" s="155">
        <f t="shared" si="22"/>
        <v>0</v>
      </c>
      <c r="M220" s="152">
        <f t="shared" si="23"/>
        <v>0</v>
      </c>
      <c r="N220" s="152">
        <f t="shared" si="24"/>
        <v>0</v>
      </c>
      <c r="O220" s="152">
        <f t="shared" si="25"/>
        <v>0</v>
      </c>
      <c r="P220" s="153">
        <f t="shared" si="26"/>
        <v>0</v>
      </c>
      <c r="Q220" s="79"/>
    </row>
    <row r="221" spans="2:17" x14ac:dyDescent="0.3">
      <c r="B221" s="136"/>
      <c r="C221" s="134"/>
      <c r="D221" s="79"/>
      <c r="E221" s="154"/>
      <c r="F221" s="155"/>
      <c r="G221" s="152"/>
      <c r="H221" s="152">
        <f t="shared" si="27"/>
        <v>0</v>
      </c>
      <c r="I221" s="152"/>
      <c r="J221" s="152"/>
      <c r="K221" s="153">
        <f t="shared" si="21"/>
        <v>0</v>
      </c>
      <c r="L221" s="155">
        <f t="shared" si="22"/>
        <v>0</v>
      </c>
      <c r="M221" s="152">
        <f t="shared" si="23"/>
        <v>0</v>
      </c>
      <c r="N221" s="152">
        <f t="shared" si="24"/>
        <v>0</v>
      </c>
      <c r="O221" s="152">
        <f t="shared" si="25"/>
        <v>0</v>
      </c>
      <c r="P221" s="153">
        <f t="shared" si="26"/>
        <v>0</v>
      </c>
      <c r="Q221" s="79"/>
    </row>
    <row r="222" spans="2:17" x14ac:dyDescent="0.3">
      <c r="B222" s="136"/>
      <c r="C222" s="134"/>
      <c r="D222" s="79"/>
      <c r="E222" s="154"/>
      <c r="F222" s="155"/>
      <c r="G222" s="152"/>
      <c r="H222" s="152">
        <f t="shared" si="27"/>
        <v>0</v>
      </c>
      <c r="I222" s="152"/>
      <c r="J222" s="152"/>
      <c r="K222" s="153">
        <f t="shared" si="21"/>
        <v>0</v>
      </c>
      <c r="L222" s="155">
        <f t="shared" si="22"/>
        <v>0</v>
      </c>
      <c r="M222" s="152">
        <f t="shared" si="23"/>
        <v>0</v>
      </c>
      <c r="N222" s="152">
        <f t="shared" si="24"/>
        <v>0</v>
      </c>
      <c r="O222" s="152">
        <f t="shared" si="25"/>
        <v>0</v>
      </c>
      <c r="P222" s="153">
        <f t="shared" si="26"/>
        <v>0</v>
      </c>
      <c r="Q222" s="79"/>
    </row>
    <row r="223" spans="2:17" x14ac:dyDescent="0.3">
      <c r="B223" s="136"/>
      <c r="C223" s="134"/>
      <c r="D223" s="79"/>
      <c r="E223" s="154"/>
      <c r="F223" s="155"/>
      <c r="G223" s="152"/>
      <c r="H223" s="152">
        <f t="shared" si="27"/>
        <v>0</v>
      </c>
      <c r="I223" s="152"/>
      <c r="J223" s="152"/>
      <c r="K223" s="153">
        <f t="shared" si="21"/>
        <v>0</v>
      </c>
      <c r="L223" s="155">
        <f t="shared" si="22"/>
        <v>0</v>
      </c>
      <c r="M223" s="152">
        <f t="shared" si="23"/>
        <v>0</v>
      </c>
      <c r="N223" s="152">
        <f t="shared" si="24"/>
        <v>0</v>
      </c>
      <c r="O223" s="152">
        <f t="shared" si="25"/>
        <v>0</v>
      </c>
      <c r="P223" s="153">
        <f t="shared" si="26"/>
        <v>0</v>
      </c>
      <c r="Q223" s="79"/>
    </row>
    <row r="224" spans="2:17" x14ac:dyDescent="0.3">
      <c r="B224" s="136"/>
      <c r="C224" s="134"/>
      <c r="D224" s="79"/>
      <c r="E224" s="154"/>
      <c r="F224" s="155"/>
      <c r="G224" s="152"/>
      <c r="H224" s="152">
        <f t="shared" si="27"/>
        <v>0</v>
      </c>
      <c r="I224" s="152"/>
      <c r="J224" s="152"/>
      <c r="K224" s="153">
        <f t="shared" si="21"/>
        <v>0</v>
      </c>
      <c r="L224" s="155">
        <f t="shared" si="22"/>
        <v>0</v>
      </c>
      <c r="M224" s="152">
        <f t="shared" si="23"/>
        <v>0</v>
      </c>
      <c r="N224" s="152">
        <f t="shared" si="24"/>
        <v>0</v>
      </c>
      <c r="O224" s="152">
        <f t="shared" si="25"/>
        <v>0</v>
      </c>
      <c r="P224" s="153">
        <f t="shared" si="26"/>
        <v>0</v>
      </c>
      <c r="Q224" s="79"/>
    </row>
    <row r="225" spans="2:17" x14ac:dyDescent="0.3">
      <c r="B225" s="136"/>
      <c r="C225" s="134"/>
      <c r="D225" s="79"/>
      <c r="E225" s="154"/>
      <c r="F225" s="155"/>
      <c r="G225" s="152"/>
      <c r="H225" s="152">
        <f t="shared" si="27"/>
        <v>0</v>
      </c>
      <c r="I225" s="152"/>
      <c r="J225" s="152"/>
      <c r="K225" s="153">
        <f t="shared" si="21"/>
        <v>0</v>
      </c>
      <c r="L225" s="155">
        <f t="shared" si="22"/>
        <v>0</v>
      </c>
      <c r="M225" s="152">
        <f t="shared" si="23"/>
        <v>0</v>
      </c>
      <c r="N225" s="152">
        <f t="shared" si="24"/>
        <v>0</v>
      </c>
      <c r="O225" s="152">
        <f t="shared" si="25"/>
        <v>0</v>
      </c>
      <c r="P225" s="153">
        <f t="shared" si="26"/>
        <v>0</v>
      </c>
      <c r="Q225" s="79"/>
    </row>
    <row r="226" spans="2:17" x14ac:dyDescent="0.3">
      <c r="B226" s="136"/>
      <c r="C226" s="134"/>
      <c r="D226" s="79"/>
      <c r="E226" s="154"/>
      <c r="F226" s="155"/>
      <c r="G226" s="152"/>
      <c r="H226" s="152">
        <f t="shared" si="27"/>
        <v>0</v>
      </c>
      <c r="I226" s="152"/>
      <c r="J226" s="152"/>
      <c r="K226" s="153">
        <f t="shared" si="21"/>
        <v>0</v>
      </c>
      <c r="L226" s="155">
        <f t="shared" si="22"/>
        <v>0</v>
      </c>
      <c r="M226" s="152">
        <f t="shared" si="23"/>
        <v>0</v>
      </c>
      <c r="N226" s="152">
        <f t="shared" si="24"/>
        <v>0</v>
      </c>
      <c r="O226" s="152">
        <f t="shared" si="25"/>
        <v>0</v>
      </c>
      <c r="P226" s="153">
        <f t="shared" si="26"/>
        <v>0</v>
      </c>
      <c r="Q226" s="79"/>
    </row>
    <row r="227" spans="2:17" x14ac:dyDescent="0.3">
      <c r="B227" s="136"/>
      <c r="C227" s="134"/>
      <c r="D227" s="79"/>
      <c r="E227" s="154"/>
      <c r="F227" s="155"/>
      <c r="G227" s="152"/>
      <c r="H227" s="152">
        <f t="shared" si="27"/>
        <v>0</v>
      </c>
      <c r="I227" s="152"/>
      <c r="J227" s="152"/>
      <c r="K227" s="153">
        <f t="shared" si="21"/>
        <v>0</v>
      </c>
      <c r="L227" s="155">
        <f t="shared" si="22"/>
        <v>0</v>
      </c>
      <c r="M227" s="152">
        <f t="shared" si="23"/>
        <v>0</v>
      </c>
      <c r="N227" s="152">
        <f t="shared" si="24"/>
        <v>0</v>
      </c>
      <c r="O227" s="152">
        <f t="shared" si="25"/>
        <v>0</v>
      </c>
      <c r="P227" s="153">
        <f t="shared" si="26"/>
        <v>0</v>
      </c>
      <c r="Q227" s="79"/>
    </row>
    <row r="228" spans="2:17" x14ac:dyDescent="0.3">
      <c r="B228" s="136"/>
      <c r="C228" s="134"/>
      <c r="D228" s="79"/>
      <c r="E228" s="154"/>
      <c r="F228" s="155"/>
      <c r="G228" s="152"/>
      <c r="H228" s="152">
        <f t="shared" si="27"/>
        <v>0</v>
      </c>
      <c r="I228" s="152"/>
      <c r="J228" s="152"/>
      <c r="K228" s="153">
        <f t="shared" si="21"/>
        <v>0</v>
      </c>
      <c r="L228" s="155">
        <f t="shared" si="22"/>
        <v>0</v>
      </c>
      <c r="M228" s="152">
        <f t="shared" si="23"/>
        <v>0</v>
      </c>
      <c r="N228" s="152">
        <f t="shared" si="24"/>
        <v>0</v>
      </c>
      <c r="O228" s="152">
        <f t="shared" si="25"/>
        <v>0</v>
      </c>
      <c r="P228" s="153">
        <f t="shared" si="26"/>
        <v>0</v>
      </c>
      <c r="Q228" s="79"/>
    </row>
    <row r="229" spans="2:17" x14ac:dyDescent="0.3">
      <c r="B229" s="136"/>
      <c r="C229" s="134"/>
      <c r="D229" s="79"/>
      <c r="E229" s="154"/>
      <c r="F229" s="155"/>
      <c r="G229" s="152"/>
      <c r="H229" s="152">
        <f t="shared" si="27"/>
        <v>0</v>
      </c>
      <c r="I229" s="152"/>
      <c r="J229" s="152"/>
      <c r="K229" s="153">
        <f t="shared" si="21"/>
        <v>0</v>
      </c>
      <c r="L229" s="155">
        <f t="shared" si="22"/>
        <v>0</v>
      </c>
      <c r="M229" s="152">
        <f t="shared" si="23"/>
        <v>0</v>
      </c>
      <c r="N229" s="152">
        <f t="shared" si="24"/>
        <v>0</v>
      </c>
      <c r="O229" s="152">
        <f t="shared" si="25"/>
        <v>0</v>
      </c>
      <c r="P229" s="153">
        <f t="shared" si="26"/>
        <v>0</v>
      </c>
      <c r="Q229" s="79"/>
    </row>
    <row r="230" spans="2:17" x14ac:dyDescent="0.3">
      <c r="B230" s="136"/>
      <c r="C230" s="134"/>
      <c r="D230" s="79"/>
      <c r="E230" s="154"/>
      <c r="F230" s="155"/>
      <c r="G230" s="152"/>
      <c r="H230" s="152">
        <f t="shared" si="27"/>
        <v>0</v>
      </c>
      <c r="I230" s="152"/>
      <c r="J230" s="152"/>
      <c r="K230" s="153">
        <f t="shared" si="21"/>
        <v>0</v>
      </c>
      <c r="L230" s="155">
        <f t="shared" si="22"/>
        <v>0</v>
      </c>
      <c r="M230" s="152">
        <f t="shared" si="23"/>
        <v>0</v>
      </c>
      <c r="N230" s="152">
        <f t="shared" si="24"/>
        <v>0</v>
      </c>
      <c r="O230" s="152">
        <f t="shared" si="25"/>
        <v>0</v>
      </c>
      <c r="P230" s="153">
        <f t="shared" si="26"/>
        <v>0</v>
      </c>
      <c r="Q230" s="79"/>
    </row>
    <row r="231" spans="2:17" x14ac:dyDescent="0.3">
      <c r="B231" s="136"/>
      <c r="C231" s="134"/>
      <c r="D231" s="79"/>
      <c r="E231" s="154"/>
      <c r="F231" s="155"/>
      <c r="G231" s="152"/>
      <c r="H231" s="152">
        <f t="shared" si="27"/>
        <v>0</v>
      </c>
      <c r="I231" s="152"/>
      <c r="J231" s="152"/>
      <c r="K231" s="153">
        <f t="shared" si="21"/>
        <v>0</v>
      </c>
      <c r="L231" s="155">
        <f t="shared" si="22"/>
        <v>0</v>
      </c>
      <c r="M231" s="152">
        <f t="shared" si="23"/>
        <v>0</v>
      </c>
      <c r="N231" s="152">
        <f t="shared" si="24"/>
        <v>0</v>
      </c>
      <c r="O231" s="152">
        <f t="shared" si="25"/>
        <v>0</v>
      </c>
      <c r="P231" s="153">
        <f t="shared" si="26"/>
        <v>0</v>
      </c>
      <c r="Q231" s="79"/>
    </row>
    <row r="232" spans="2:17" x14ac:dyDescent="0.3">
      <c r="B232" s="136"/>
      <c r="C232" s="134"/>
      <c r="D232" s="79"/>
      <c r="E232" s="154"/>
      <c r="F232" s="155"/>
      <c r="G232" s="152"/>
      <c r="H232" s="152">
        <f t="shared" si="27"/>
        <v>0</v>
      </c>
      <c r="I232" s="152"/>
      <c r="J232" s="152"/>
      <c r="K232" s="153">
        <f t="shared" si="21"/>
        <v>0</v>
      </c>
      <c r="L232" s="155">
        <f t="shared" si="22"/>
        <v>0</v>
      </c>
      <c r="M232" s="152">
        <f t="shared" si="23"/>
        <v>0</v>
      </c>
      <c r="N232" s="152">
        <f t="shared" si="24"/>
        <v>0</v>
      </c>
      <c r="O232" s="152">
        <f t="shared" si="25"/>
        <v>0</v>
      </c>
      <c r="P232" s="153">
        <f t="shared" si="26"/>
        <v>0</v>
      </c>
      <c r="Q232" s="79"/>
    </row>
    <row r="233" spans="2:17" x14ac:dyDescent="0.3">
      <c r="B233" s="136"/>
      <c r="C233" s="134"/>
      <c r="D233" s="79"/>
      <c r="E233" s="154"/>
      <c r="F233" s="155"/>
      <c r="G233" s="152"/>
      <c r="H233" s="152">
        <f t="shared" si="27"/>
        <v>0</v>
      </c>
      <c r="I233" s="152"/>
      <c r="J233" s="152"/>
      <c r="K233" s="153">
        <f t="shared" si="21"/>
        <v>0</v>
      </c>
      <c r="L233" s="155">
        <f t="shared" si="22"/>
        <v>0</v>
      </c>
      <c r="M233" s="152">
        <f t="shared" si="23"/>
        <v>0</v>
      </c>
      <c r="N233" s="152">
        <f t="shared" si="24"/>
        <v>0</v>
      </c>
      <c r="O233" s="152">
        <f t="shared" si="25"/>
        <v>0</v>
      </c>
      <c r="P233" s="153">
        <f t="shared" si="26"/>
        <v>0</v>
      </c>
      <c r="Q233" s="79"/>
    </row>
    <row r="234" spans="2:17" x14ac:dyDescent="0.3">
      <c r="B234" s="136"/>
      <c r="C234" s="134"/>
      <c r="D234" s="79"/>
      <c r="E234" s="154"/>
      <c r="F234" s="155"/>
      <c r="G234" s="152"/>
      <c r="H234" s="152">
        <f t="shared" si="27"/>
        <v>0</v>
      </c>
      <c r="I234" s="152"/>
      <c r="J234" s="152"/>
      <c r="K234" s="153">
        <f t="shared" si="21"/>
        <v>0</v>
      </c>
      <c r="L234" s="155">
        <f t="shared" si="22"/>
        <v>0</v>
      </c>
      <c r="M234" s="152">
        <f t="shared" si="23"/>
        <v>0</v>
      </c>
      <c r="N234" s="152">
        <f t="shared" si="24"/>
        <v>0</v>
      </c>
      <c r="O234" s="152">
        <f t="shared" si="25"/>
        <v>0</v>
      </c>
      <c r="P234" s="153">
        <f t="shared" si="26"/>
        <v>0</v>
      </c>
      <c r="Q234" s="79"/>
    </row>
    <row r="235" spans="2:17" x14ac:dyDescent="0.3">
      <c r="B235" s="136"/>
      <c r="C235" s="134"/>
      <c r="D235" s="79"/>
      <c r="E235" s="154"/>
      <c r="F235" s="155"/>
      <c r="G235" s="152"/>
      <c r="H235" s="152">
        <f t="shared" si="27"/>
        <v>0</v>
      </c>
      <c r="I235" s="152"/>
      <c r="J235" s="152"/>
      <c r="K235" s="153">
        <f t="shared" si="21"/>
        <v>0</v>
      </c>
      <c r="L235" s="155">
        <f t="shared" si="22"/>
        <v>0</v>
      </c>
      <c r="M235" s="152">
        <f t="shared" si="23"/>
        <v>0</v>
      </c>
      <c r="N235" s="152">
        <f t="shared" si="24"/>
        <v>0</v>
      </c>
      <c r="O235" s="152">
        <f t="shared" si="25"/>
        <v>0</v>
      </c>
      <c r="P235" s="153">
        <f t="shared" si="26"/>
        <v>0</v>
      </c>
      <c r="Q235" s="79"/>
    </row>
    <row r="236" spans="2:17" x14ac:dyDescent="0.3">
      <c r="B236" s="136"/>
      <c r="C236" s="134"/>
      <c r="D236" s="79"/>
      <c r="E236" s="154"/>
      <c r="F236" s="155"/>
      <c r="G236" s="152"/>
      <c r="H236" s="152">
        <f t="shared" si="27"/>
        <v>0</v>
      </c>
      <c r="I236" s="152"/>
      <c r="J236" s="152"/>
      <c r="K236" s="153">
        <f t="shared" si="21"/>
        <v>0</v>
      </c>
      <c r="L236" s="155">
        <f t="shared" si="22"/>
        <v>0</v>
      </c>
      <c r="M236" s="152">
        <f t="shared" si="23"/>
        <v>0</v>
      </c>
      <c r="N236" s="152">
        <f t="shared" si="24"/>
        <v>0</v>
      </c>
      <c r="O236" s="152">
        <f t="shared" si="25"/>
        <v>0</v>
      </c>
      <c r="P236" s="153">
        <f t="shared" si="26"/>
        <v>0</v>
      </c>
      <c r="Q236" s="79"/>
    </row>
    <row r="237" spans="2:17" x14ac:dyDescent="0.3">
      <c r="B237" s="136"/>
      <c r="C237" s="134"/>
      <c r="D237" s="79"/>
      <c r="E237" s="154"/>
      <c r="F237" s="155"/>
      <c r="G237" s="152"/>
      <c r="H237" s="152">
        <f t="shared" si="27"/>
        <v>0</v>
      </c>
      <c r="I237" s="152"/>
      <c r="J237" s="152"/>
      <c r="K237" s="153">
        <f t="shared" si="21"/>
        <v>0</v>
      </c>
      <c r="L237" s="155">
        <f t="shared" si="22"/>
        <v>0</v>
      </c>
      <c r="M237" s="152">
        <f t="shared" si="23"/>
        <v>0</v>
      </c>
      <c r="N237" s="152">
        <f t="shared" si="24"/>
        <v>0</v>
      </c>
      <c r="O237" s="152">
        <f t="shared" si="25"/>
        <v>0</v>
      </c>
      <c r="P237" s="153">
        <f t="shared" si="26"/>
        <v>0</v>
      </c>
      <c r="Q237" s="79"/>
    </row>
    <row r="238" spans="2:17" x14ac:dyDescent="0.3">
      <c r="B238" s="136"/>
      <c r="C238" s="134"/>
      <c r="D238" s="79"/>
      <c r="E238" s="154"/>
      <c r="F238" s="155"/>
      <c r="G238" s="152"/>
      <c r="H238" s="152">
        <f t="shared" si="27"/>
        <v>0</v>
      </c>
      <c r="I238" s="152"/>
      <c r="J238" s="152"/>
      <c r="K238" s="153">
        <f t="shared" si="21"/>
        <v>0</v>
      </c>
      <c r="L238" s="155">
        <f t="shared" si="22"/>
        <v>0</v>
      </c>
      <c r="M238" s="152">
        <f t="shared" si="23"/>
        <v>0</v>
      </c>
      <c r="N238" s="152">
        <f t="shared" si="24"/>
        <v>0</v>
      </c>
      <c r="O238" s="152">
        <f t="shared" si="25"/>
        <v>0</v>
      </c>
      <c r="P238" s="153">
        <f t="shared" si="26"/>
        <v>0</v>
      </c>
      <c r="Q238" s="79"/>
    </row>
    <row r="239" spans="2:17" x14ac:dyDescent="0.3">
      <c r="B239" s="136"/>
      <c r="C239" s="134"/>
      <c r="D239" s="79"/>
      <c r="E239" s="154"/>
      <c r="F239" s="155"/>
      <c r="G239" s="152"/>
      <c r="H239" s="152">
        <f t="shared" si="27"/>
        <v>0</v>
      </c>
      <c r="I239" s="152"/>
      <c r="J239" s="152"/>
      <c r="K239" s="153">
        <f t="shared" si="21"/>
        <v>0</v>
      </c>
      <c r="L239" s="155">
        <f t="shared" si="22"/>
        <v>0</v>
      </c>
      <c r="M239" s="152">
        <f t="shared" si="23"/>
        <v>0</v>
      </c>
      <c r="N239" s="152">
        <f t="shared" si="24"/>
        <v>0</v>
      </c>
      <c r="O239" s="152">
        <f t="shared" si="25"/>
        <v>0</v>
      </c>
      <c r="P239" s="153">
        <f t="shared" si="26"/>
        <v>0</v>
      </c>
      <c r="Q239" s="79"/>
    </row>
    <row r="240" spans="2:17" x14ac:dyDescent="0.3">
      <c r="B240" s="136"/>
      <c r="C240" s="134"/>
      <c r="D240" s="79"/>
      <c r="E240" s="154"/>
      <c r="F240" s="155"/>
      <c r="G240" s="152"/>
      <c r="H240" s="152">
        <f t="shared" si="27"/>
        <v>0</v>
      </c>
      <c r="I240" s="152"/>
      <c r="J240" s="152"/>
      <c r="K240" s="153">
        <f t="shared" si="21"/>
        <v>0</v>
      </c>
      <c r="L240" s="155">
        <f t="shared" si="22"/>
        <v>0</v>
      </c>
      <c r="M240" s="152">
        <f t="shared" si="23"/>
        <v>0</v>
      </c>
      <c r="N240" s="152">
        <f t="shared" si="24"/>
        <v>0</v>
      </c>
      <c r="O240" s="152">
        <f t="shared" si="25"/>
        <v>0</v>
      </c>
      <c r="P240" s="153">
        <f t="shared" si="26"/>
        <v>0</v>
      </c>
      <c r="Q240" s="79"/>
    </row>
    <row r="241" spans="2:17" x14ac:dyDescent="0.3">
      <c r="B241" s="136"/>
      <c r="C241" s="134"/>
      <c r="D241" s="79"/>
      <c r="E241" s="154"/>
      <c r="F241" s="155"/>
      <c r="G241" s="152"/>
      <c r="H241" s="152">
        <f t="shared" si="27"/>
        <v>0</v>
      </c>
      <c r="I241" s="152"/>
      <c r="J241" s="152"/>
      <c r="K241" s="153">
        <f t="shared" si="21"/>
        <v>0</v>
      </c>
      <c r="L241" s="155">
        <f t="shared" si="22"/>
        <v>0</v>
      </c>
      <c r="M241" s="152">
        <f t="shared" si="23"/>
        <v>0</v>
      </c>
      <c r="N241" s="152">
        <f t="shared" si="24"/>
        <v>0</v>
      </c>
      <c r="O241" s="152">
        <f t="shared" si="25"/>
        <v>0</v>
      </c>
      <c r="P241" s="153">
        <f t="shared" si="26"/>
        <v>0</v>
      </c>
      <c r="Q241" s="79"/>
    </row>
    <row r="242" spans="2:17" x14ac:dyDescent="0.3">
      <c r="B242" s="136"/>
      <c r="C242" s="134"/>
      <c r="D242" s="79"/>
      <c r="E242" s="154"/>
      <c r="F242" s="155"/>
      <c r="G242" s="152"/>
      <c r="H242" s="152">
        <f t="shared" si="27"/>
        <v>0</v>
      </c>
      <c r="I242" s="152"/>
      <c r="J242" s="152"/>
      <c r="K242" s="153">
        <f t="shared" si="21"/>
        <v>0</v>
      </c>
      <c r="L242" s="155">
        <f t="shared" si="22"/>
        <v>0</v>
      </c>
      <c r="M242" s="152">
        <f t="shared" si="23"/>
        <v>0</v>
      </c>
      <c r="N242" s="152">
        <f t="shared" si="24"/>
        <v>0</v>
      </c>
      <c r="O242" s="152">
        <f t="shared" si="25"/>
        <v>0</v>
      </c>
      <c r="P242" s="153">
        <f t="shared" si="26"/>
        <v>0</v>
      </c>
      <c r="Q242" s="79"/>
    </row>
    <row r="243" spans="2:17" x14ac:dyDescent="0.3">
      <c r="B243" s="136"/>
      <c r="C243" s="134"/>
      <c r="D243" s="79"/>
      <c r="E243" s="154"/>
      <c r="F243" s="155"/>
      <c r="G243" s="152"/>
      <c r="H243" s="152">
        <f t="shared" si="27"/>
        <v>0</v>
      </c>
      <c r="I243" s="152"/>
      <c r="J243" s="152"/>
      <c r="K243" s="153">
        <f t="shared" si="21"/>
        <v>0</v>
      </c>
      <c r="L243" s="155">
        <f t="shared" si="22"/>
        <v>0</v>
      </c>
      <c r="M243" s="152">
        <f t="shared" si="23"/>
        <v>0</v>
      </c>
      <c r="N243" s="152">
        <f t="shared" si="24"/>
        <v>0</v>
      </c>
      <c r="O243" s="152">
        <f t="shared" si="25"/>
        <v>0</v>
      </c>
      <c r="P243" s="153">
        <f t="shared" si="26"/>
        <v>0</v>
      </c>
      <c r="Q243" s="79"/>
    </row>
    <row r="244" spans="2:17" x14ac:dyDescent="0.3">
      <c r="B244" s="136"/>
      <c r="C244" s="134"/>
      <c r="D244" s="79"/>
      <c r="E244" s="154"/>
      <c r="F244" s="155"/>
      <c r="G244" s="152"/>
      <c r="H244" s="152">
        <f t="shared" si="27"/>
        <v>0</v>
      </c>
      <c r="I244" s="152"/>
      <c r="J244" s="152"/>
      <c r="K244" s="153">
        <f t="shared" si="21"/>
        <v>0</v>
      </c>
      <c r="L244" s="155">
        <f t="shared" si="22"/>
        <v>0</v>
      </c>
      <c r="M244" s="152">
        <f t="shared" si="23"/>
        <v>0</v>
      </c>
      <c r="N244" s="152">
        <f t="shared" si="24"/>
        <v>0</v>
      </c>
      <c r="O244" s="152">
        <f t="shared" si="25"/>
        <v>0</v>
      </c>
      <c r="P244" s="153">
        <f t="shared" si="26"/>
        <v>0</v>
      </c>
      <c r="Q244" s="79"/>
    </row>
    <row r="245" spans="2:17" x14ac:dyDescent="0.3">
      <c r="B245" s="136"/>
      <c r="C245" s="134"/>
      <c r="D245" s="79"/>
      <c r="E245" s="154"/>
      <c r="F245" s="155"/>
      <c r="G245" s="152"/>
      <c r="H245" s="152">
        <f t="shared" si="27"/>
        <v>0</v>
      </c>
      <c r="I245" s="152"/>
      <c r="J245" s="152"/>
      <c r="K245" s="153">
        <f t="shared" si="21"/>
        <v>0</v>
      </c>
      <c r="L245" s="155">
        <f t="shared" si="22"/>
        <v>0</v>
      </c>
      <c r="M245" s="152">
        <f t="shared" si="23"/>
        <v>0</v>
      </c>
      <c r="N245" s="152">
        <f t="shared" si="24"/>
        <v>0</v>
      </c>
      <c r="O245" s="152">
        <f t="shared" si="25"/>
        <v>0</v>
      </c>
      <c r="P245" s="153">
        <f t="shared" si="26"/>
        <v>0</v>
      </c>
      <c r="Q245" s="79"/>
    </row>
    <row r="246" spans="2:17" x14ac:dyDescent="0.3">
      <c r="B246" s="136"/>
      <c r="C246" s="134"/>
      <c r="D246" s="79"/>
      <c r="E246" s="154"/>
      <c r="F246" s="155"/>
      <c r="G246" s="152"/>
      <c r="H246" s="152">
        <f t="shared" si="27"/>
        <v>0</v>
      </c>
      <c r="I246" s="152"/>
      <c r="J246" s="152"/>
      <c r="K246" s="153">
        <f t="shared" si="21"/>
        <v>0</v>
      </c>
      <c r="L246" s="155">
        <f t="shared" si="22"/>
        <v>0</v>
      </c>
      <c r="M246" s="152">
        <f t="shared" si="23"/>
        <v>0</v>
      </c>
      <c r="N246" s="152">
        <f t="shared" si="24"/>
        <v>0</v>
      </c>
      <c r="O246" s="152">
        <f t="shared" si="25"/>
        <v>0</v>
      </c>
      <c r="P246" s="153">
        <f t="shared" si="26"/>
        <v>0</v>
      </c>
      <c r="Q246" s="79"/>
    </row>
    <row r="247" spans="2:17" x14ac:dyDescent="0.3">
      <c r="B247" s="136"/>
      <c r="C247" s="134"/>
      <c r="D247" s="79"/>
      <c r="E247" s="154"/>
      <c r="F247" s="155"/>
      <c r="G247" s="152"/>
      <c r="H247" s="152">
        <f t="shared" si="27"/>
        <v>0</v>
      </c>
      <c r="I247" s="152"/>
      <c r="J247" s="152"/>
      <c r="K247" s="153">
        <f t="shared" si="21"/>
        <v>0</v>
      </c>
      <c r="L247" s="155">
        <f t="shared" si="22"/>
        <v>0</v>
      </c>
      <c r="M247" s="152">
        <f t="shared" si="23"/>
        <v>0</v>
      </c>
      <c r="N247" s="152">
        <f t="shared" si="24"/>
        <v>0</v>
      </c>
      <c r="O247" s="152">
        <f t="shared" si="25"/>
        <v>0</v>
      </c>
      <c r="P247" s="153">
        <f t="shared" si="26"/>
        <v>0</v>
      </c>
      <c r="Q247" s="79"/>
    </row>
    <row r="248" spans="2:17" x14ac:dyDescent="0.3">
      <c r="B248" s="136"/>
      <c r="C248" s="134"/>
      <c r="D248" s="79"/>
      <c r="E248" s="154"/>
      <c r="F248" s="155"/>
      <c r="G248" s="152"/>
      <c r="H248" s="152">
        <f t="shared" si="27"/>
        <v>0</v>
      </c>
      <c r="I248" s="152"/>
      <c r="J248" s="152"/>
      <c r="K248" s="153">
        <f t="shared" si="21"/>
        <v>0</v>
      </c>
      <c r="L248" s="155">
        <f t="shared" si="22"/>
        <v>0</v>
      </c>
      <c r="M248" s="152">
        <f t="shared" si="23"/>
        <v>0</v>
      </c>
      <c r="N248" s="152">
        <f t="shared" si="24"/>
        <v>0</v>
      </c>
      <c r="O248" s="152">
        <f t="shared" si="25"/>
        <v>0</v>
      </c>
      <c r="P248" s="153">
        <f t="shared" si="26"/>
        <v>0</v>
      </c>
      <c r="Q248" s="79"/>
    </row>
    <row r="249" spans="2:17" x14ac:dyDescent="0.3">
      <c r="B249" s="136"/>
      <c r="C249" s="134"/>
      <c r="D249" s="79"/>
      <c r="E249" s="154"/>
      <c r="F249" s="155"/>
      <c r="G249" s="152"/>
      <c r="H249" s="152">
        <f t="shared" si="27"/>
        <v>0</v>
      </c>
      <c r="I249" s="152"/>
      <c r="J249" s="152"/>
      <c r="K249" s="153">
        <f t="shared" si="21"/>
        <v>0</v>
      </c>
      <c r="L249" s="155">
        <f t="shared" si="22"/>
        <v>0</v>
      </c>
      <c r="M249" s="152">
        <f t="shared" si="23"/>
        <v>0</v>
      </c>
      <c r="N249" s="152">
        <f t="shared" si="24"/>
        <v>0</v>
      </c>
      <c r="O249" s="152">
        <f t="shared" si="25"/>
        <v>0</v>
      </c>
      <c r="P249" s="153">
        <f t="shared" si="26"/>
        <v>0</v>
      </c>
      <c r="Q249" s="79"/>
    </row>
    <row r="250" spans="2:17" x14ac:dyDescent="0.3">
      <c r="B250" s="136"/>
      <c r="C250" s="134"/>
      <c r="D250" s="79"/>
      <c r="E250" s="154"/>
      <c r="F250" s="155"/>
      <c r="G250" s="152"/>
      <c r="H250" s="152">
        <f t="shared" si="27"/>
        <v>0</v>
      </c>
      <c r="I250" s="152"/>
      <c r="J250" s="152"/>
      <c r="K250" s="153">
        <f t="shared" si="21"/>
        <v>0</v>
      </c>
      <c r="L250" s="155">
        <f t="shared" si="22"/>
        <v>0</v>
      </c>
      <c r="M250" s="152">
        <f t="shared" si="23"/>
        <v>0</v>
      </c>
      <c r="N250" s="152">
        <f t="shared" si="24"/>
        <v>0</v>
      </c>
      <c r="O250" s="152">
        <f t="shared" si="25"/>
        <v>0</v>
      </c>
      <c r="P250" s="153">
        <f t="shared" si="26"/>
        <v>0</v>
      </c>
      <c r="Q250" s="79"/>
    </row>
    <row r="251" spans="2:17" x14ac:dyDescent="0.3">
      <c r="B251" s="136"/>
      <c r="C251" s="134"/>
      <c r="D251" s="79"/>
      <c r="E251" s="154"/>
      <c r="F251" s="155"/>
      <c r="G251" s="152"/>
      <c r="H251" s="152">
        <f t="shared" si="27"/>
        <v>0</v>
      </c>
      <c r="I251" s="152"/>
      <c r="J251" s="152"/>
      <c r="K251" s="153">
        <f t="shared" si="21"/>
        <v>0</v>
      </c>
      <c r="L251" s="155">
        <f t="shared" si="22"/>
        <v>0</v>
      </c>
      <c r="M251" s="152">
        <f t="shared" si="23"/>
        <v>0</v>
      </c>
      <c r="N251" s="152">
        <f t="shared" si="24"/>
        <v>0</v>
      </c>
      <c r="O251" s="152">
        <f t="shared" si="25"/>
        <v>0</v>
      </c>
      <c r="P251" s="153">
        <f t="shared" si="26"/>
        <v>0</v>
      </c>
      <c r="Q251" s="79"/>
    </row>
    <row r="252" spans="2:17" x14ac:dyDescent="0.3">
      <c r="B252" s="136"/>
      <c r="C252" s="134"/>
      <c r="D252" s="79"/>
      <c r="E252" s="154"/>
      <c r="F252" s="155"/>
      <c r="G252" s="152"/>
      <c r="H252" s="152">
        <f t="shared" si="27"/>
        <v>0</v>
      </c>
      <c r="I252" s="152"/>
      <c r="J252" s="152"/>
      <c r="K252" s="153">
        <f t="shared" si="21"/>
        <v>0</v>
      </c>
      <c r="L252" s="155">
        <f t="shared" si="22"/>
        <v>0</v>
      </c>
      <c r="M252" s="152">
        <f t="shared" si="23"/>
        <v>0</v>
      </c>
      <c r="N252" s="152">
        <f t="shared" si="24"/>
        <v>0</v>
      </c>
      <c r="O252" s="152">
        <f t="shared" si="25"/>
        <v>0</v>
      </c>
      <c r="P252" s="153">
        <f t="shared" si="26"/>
        <v>0</v>
      </c>
      <c r="Q252" s="79"/>
    </row>
    <row r="253" spans="2:17" x14ac:dyDescent="0.3">
      <c r="B253" s="136"/>
      <c r="C253" s="134"/>
      <c r="D253" s="79"/>
      <c r="E253" s="154"/>
      <c r="F253" s="155"/>
      <c r="G253" s="152"/>
      <c r="H253" s="152">
        <f t="shared" si="27"/>
        <v>0</v>
      </c>
      <c r="I253" s="152"/>
      <c r="J253" s="152"/>
      <c r="K253" s="153">
        <f t="shared" si="21"/>
        <v>0</v>
      </c>
      <c r="L253" s="155">
        <f t="shared" si="22"/>
        <v>0</v>
      </c>
      <c r="M253" s="152">
        <f t="shared" si="23"/>
        <v>0</v>
      </c>
      <c r="N253" s="152">
        <f t="shared" si="24"/>
        <v>0</v>
      </c>
      <c r="O253" s="152">
        <f t="shared" si="25"/>
        <v>0</v>
      </c>
      <c r="P253" s="153">
        <f t="shared" si="26"/>
        <v>0</v>
      </c>
      <c r="Q253" s="79"/>
    </row>
    <row r="254" spans="2:17" x14ac:dyDescent="0.3">
      <c r="B254" s="136"/>
      <c r="C254" s="134"/>
      <c r="D254" s="79"/>
      <c r="E254" s="154"/>
      <c r="F254" s="155"/>
      <c r="G254" s="152"/>
      <c r="H254" s="152">
        <f t="shared" si="27"/>
        <v>0</v>
      </c>
      <c r="I254" s="152"/>
      <c r="J254" s="152"/>
      <c r="K254" s="153">
        <f t="shared" si="21"/>
        <v>0</v>
      </c>
      <c r="L254" s="155">
        <f t="shared" si="22"/>
        <v>0</v>
      </c>
      <c r="M254" s="152">
        <f t="shared" si="23"/>
        <v>0</v>
      </c>
      <c r="N254" s="152">
        <f t="shared" si="24"/>
        <v>0</v>
      </c>
      <c r="O254" s="152">
        <f t="shared" si="25"/>
        <v>0</v>
      </c>
      <c r="P254" s="153">
        <f t="shared" si="26"/>
        <v>0</v>
      </c>
      <c r="Q254" s="79"/>
    </row>
    <row r="255" spans="2:17" x14ac:dyDescent="0.3">
      <c r="B255" s="136"/>
      <c r="C255" s="134"/>
      <c r="D255" s="79"/>
      <c r="E255" s="154"/>
      <c r="F255" s="155"/>
      <c r="G255" s="152"/>
      <c r="H255" s="152">
        <f t="shared" si="27"/>
        <v>0</v>
      </c>
      <c r="I255" s="152"/>
      <c r="J255" s="152"/>
      <c r="K255" s="153">
        <f t="shared" si="21"/>
        <v>0</v>
      </c>
      <c r="L255" s="155">
        <f t="shared" si="22"/>
        <v>0</v>
      </c>
      <c r="M255" s="152">
        <f t="shared" si="23"/>
        <v>0</v>
      </c>
      <c r="N255" s="152">
        <f t="shared" si="24"/>
        <v>0</v>
      </c>
      <c r="O255" s="152">
        <f t="shared" si="25"/>
        <v>0</v>
      </c>
      <c r="P255" s="153">
        <f t="shared" si="26"/>
        <v>0</v>
      </c>
      <c r="Q255" s="79"/>
    </row>
    <row r="256" spans="2:17" x14ac:dyDescent="0.3">
      <c r="B256" s="136"/>
      <c r="C256" s="134"/>
      <c r="D256" s="79"/>
      <c r="E256" s="154"/>
      <c r="F256" s="155"/>
      <c r="G256" s="152"/>
      <c r="H256" s="152">
        <f t="shared" si="27"/>
        <v>0</v>
      </c>
      <c r="I256" s="152"/>
      <c r="J256" s="152"/>
      <c r="K256" s="153">
        <f t="shared" si="21"/>
        <v>0</v>
      </c>
      <c r="L256" s="155">
        <f t="shared" si="22"/>
        <v>0</v>
      </c>
      <c r="M256" s="152">
        <f t="shared" si="23"/>
        <v>0</v>
      </c>
      <c r="N256" s="152">
        <f t="shared" si="24"/>
        <v>0</v>
      </c>
      <c r="O256" s="152">
        <f t="shared" si="25"/>
        <v>0</v>
      </c>
      <c r="P256" s="153">
        <f t="shared" si="26"/>
        <v>0</v>
      </c>
      <c r="Q256" s="79"/>
    </row>
    <row r="257" spans="2:17" x14ac:dyDescent="0.3">
      <c r="B257" s="136"/>
      <c r="C257" s="134"/>
      <c r="D257" s="79"/>
      <c r="E257" s="154"/>
      <c r="F257" s="155"/>
      <c r="G257" s="152"/>
      <c r="H257" s="152">
        <f t="shared" si="27"/>
        <v>0</v>
      </c>
      <c r="I257" s="152"/>
      <c r="J257" s="152"/>
      <c r="K257" s="153">
        <f t="shared" si="21"/>
        <v>0</v>
      </c>
      <c r="L257" s="155">
        <f t="shared" si="22"/>
        <v>0</v>
      </c>
      <c r="M257" s="152">
        <f t="shared" si="23"/>
        <v>0</v>
      </c>
      <c r="N257" s="152">
        <f t="shared" si="24"/>
        <v>0</v>
      </c>
      <c r="O257" s="152">
        <f t="shared" si="25"/>
        <v>0</v>
      </c>
      <c r="P257" s="153">
        <f t="shared" si="26"/>
        <v>0</v>
      </c>
      <c r="Q257" s="79"/>
    </row>
    <row r="258" spans="2:17" x14ac:dyDescent="0.3">
      <c r="B258" s="136"/>
      <c r="C258" s="134"/>
      <c r="D258" s="79"/>
      <c r="E258" s="154"/>
      <c r="F258" s="155"/>
      <c r="G258" s="152"/>
      <c r="H258" s="152">
        <f t="shared" si="27"/>
        <v>0</v>
      </c>
      <c r="I258" s="152"/>
      <c r="J258" s="152"/>
      <c r="K258" s="153">
        <f t="shared" si="21"/>
        <v>0</v>
      </c>
      <c r="L258" s="155">
        <f t="shared" si="22"/>
        <v>0</v>
      </c>
      <c r="M258" s="152">
        <f t="shared" si="23"/>
        <v>0</v>
      </c>
      <c r="N258" s="152">
        <f t="shared" si="24"/>
        <v>0</v>
      </c>
      <c r="O258" s="152">
        <f t="shared" si="25"/>
        <v>0</v>
      </c>
      <c r="P258" s="153">
        <f t="shared" si="26"/>
        <v>0</v>
      </c>
      <c r="Q258" s="79"/>
    </row>
    <row r="259" spans="2:17" x14ac:dyDescent="0.3">
      <c r="B259" s="136"/>
      <c r="C259" s="134"/>
      <c r="D259" s="79"/>
      <c r="E259" s="154"/>
      <c r="F259" s="155"/>
      <c r="G259" s="152"/>
      <c r="H259" s="152">
        <f t="shared" si="27"/>
        <v>0</v>
      </c>
      <c r="I259" s="152"/>
      <c r="J259" s="152"/>
      <c r="K259" s="153">
        <f t="shared" si="21"/>
        <v>0</v>
      </c>
      <c r="L259" s="155">
        <f t="shared" si="22"/>
        <v>0</v>
      </c>
      <c r="M259" s="152">
        <f t="shared" si="23"/>
        <v>0</v>
      </c>
      <c r="N259" s="152">
        <f t="shared" si="24"/>
        <v>0</v>
      </c>
      <c r="O259" s="152">
        <f t="shared" si="25"/>
        <v>0</v>
      </c>
      <c r="P259" s="153">
        <f t="shared" si="26"/>
        <v>0</v>
      </c>
      <c r="Q259" s="79"/>
    </row>
    <row r="260" spans="2:17" x14ac:dyDescent="0.3">
      <c r="B260" s="136"/>
      <c r="C260" s="134"/>
      <c r="D260" s="79"/>
      <c r="E260" s="154"/>
      <c r="F260" s="155"/>
      <c r="G260" s="152"/>
      <c r="H260" s="152">
        <f t="shared" si="27"/>
        <v>0</v>
      </c>
      <c r="I260" s="152"/>
      <c r="J260" s="152"/>
      <c r="K260" s="153">
        <f t="shared" si="21"/>
        <v>0</v>
      </c>
      <c r="L260" s="155">
        <f t="shared" si="22"/>
        <v>0</v>
      </c>
      <c r="M260" s="152">
        <f t="shared" si="23"/>
        <v>0</v>
      </c>
      <c r="N260" s="152">
        <f t="shared" si="24"/>
        <v>0</v>
      </c>
      <c r="O260" s="152">
        <f t="shared" si="25"/>
        <v>0</v>
      </c>
      <c r="P260" s="153">
        <f t="shared" si="26"/>
        <v>0</v>
      </c>
      <c r="Q260" s="79"/>
    </row>
    <row r="261" spans="2:17" x14ac:dyDescent="0.3">
      <c r="B261" s="136"/>
      <c r="C261" s="134"/>
      <c r="D261" s="79"/>
      <c r="E261" s="154"/>
      <c r="F261" s="155"/>
      <c r="G261" s="152"/>
      <c r="H261" s="152">
        <f t="shared" si="27"/>
        <v>0</v>
      </c>
      <c r="I261" s="152"/>
      <c r="J261" s="152"/>
      <c r="K261" s="153">
        <f t="shared" si="21"/>
        <v>0</v>
      </c>
      <c r="L261" s="155">
        <f t="shared" si="22"/>
        <v>0</v>
      </c>
      <c r="M261" s="152">
        <f t="shared" si="23"/>
        <v>0</v>
      </c>
      <c r="N261" s="152">
        <f t="shared" si="24"/>
        <v>0</v>
      </c>
      <c r="O261" s="152">
        <f t="shared" si="25"/>
        <v>0</v>
      </c>
      <c r="P261" s="153">
        <f t="shared" si="26"/>
        <v>0</v>
      </c>
      <c r="Q261" s="79"/>
    </row>
    <row r="262" spans="2:17" x14ac:dyDescent="0.3">
      <c r="B262" s="136"/>
      <c r="C262" s="134"/>
      <c r="D262" s="79"/>
      <c r="E262" s="154"/>
      <c r="F262" s="155"/>
      <c r="G262" s="152"/>
      <c r="H262" s="152">
        <f t="shared" si="27"/>
        <v>0</v>
      </c>
      <c r="I262" s="152"/>
      <c r="J262" s="152"/>
      <c r="K262" s="153">
        <f t="shared" si="21"/>
        <v>0</v>
      </c>
      <c r="L262" s="155">
        <f t="shared" si="22"/>
        <v>0</v>
      </c>
      <c r="M262" s="152">
        <f t="shared" si="23"/>
        <v>0</v>
      </c>
      <c r="N262" s="152">
        <f t="shared" si="24"/>
        <v>0</v>
      </c>
      <c r="O262" s="152">
        <f t="shared" si="25"/>
        <v>0</v>
      </c>
      <c r="P262" s="153">
        <f t="shared" si="26"/>
        <v>0</v>
      </c>
      <c r="Q262" s="79"/>
    </row>
    <row r="263" spans="2:17" x14ac:dyDescent="0.3">
      <c r="B263" s="136"/>
      <c r="C263" s="134"/>
      <c r="D263" s="79"/>
      <c r="E263" s="154"/>
      <c r="F263" s="155"/>
      <c r="G263" s="152"/>
      <c r="H263" s="152">
        <f t="shared" si="27"/>
        <v>0</v>
      </c>
      <c r="I263" s="152"/>
      <c r="J263" s="152"/>
      <c r="K263" s="153">
        <f t="shared" si="21"/>
        <v>0</v>
      </c>
      <c r="L263" s="155">
        <f t="shared" si="22"/>
        <v>0</v>
      </c>
      <c r="M263" s="152">
        <f t="shared" si="23"/>
        <v>0</v>
      </c>
      <c r="N263" s="152">
        <f t="shared" si="24"/>
        <v>0</v>
      </c>
      <c r="O263" s="152">
        <f t="shared" si="25"/>
        <v>0</v>
      </c>
      <c r="P263" s="153">
        <f t="shared" si="26"/>
        <v>0</v>
      </c>
      <c r="Q263" s="79"/>
    </row>
    <row r="264" spans="2:17" x14ac:dyDescent="0.3">
      <c r="B264" s="136"/>
      <c r="C264" s="134"/>
      <c r="D264" s="79"/>
      <c r="E264" s="154"/>
      <c r="F264" s="155"/>
      <c r="G264" s="152"/>
      <c r="H264" s="152">
        <f t="shared" si="27"/>
        <v>0</v>
      </c>
      <c r="I264" s="152"/>
      <c r="J264" s="152"/>
      <c r="K264" s="153">
        <f t="shared" si="21"/>
        <v>0</v>
      </c>
      <c r="L264" s="155">
        <f t="shared" si="22"/>
        <v>0</v>
      </c>
      <c r="M264" s="152">
        <f t="shared" si="23"/>
        <v>0</v>
      </c>
      <c r="N264" s="152">
        <f t="shared" si="24"/>
        <v>0</v>
      </c>
      <c r="O264" s="152">
        <f t="shared" si="25"/>
        <v>0</v>
      </c>
      <c r="P264" s="153">
        <f t="shared" si="26"/>
        <v>0</v>
      </c>
      <c r="Q264" s="79"/>
    </row>
    <row r="265" spans="2:17" x14ac:dyDescent="0.3">
      <c r="B265" s="136"/>
      <c r="C265" s="134"/>
      <c r="D265" s="79"/>
      <c r="E265" s="154"/>
      <c r="F265" s="155"/>
      <c r="G265" s="152"/>
      <c r="H265" s="152">
        <f t="shared" si="27"/>
        <v>0</v>
      </c>
      <c r="I265" s="152"/>
      <c r="J265" s="152"/>
      <c r="K265" s="153">
        <f t="shared" si="21"/>
        <v>0</v>
      </c>
      <c r="L265" s="155">
        <f t="shared" si="22"/>
        <v>0</v>
      </c>
      <c r="M265" s="152">
        <f t="shared" si="23"/>
        <v>0</v>
      </c>
      <c r="N265" s="152">
        <f t="shared" si="24"/>
        <v>0</v>
      </c>
      <c r="O265" s="152">
        <f t="shared" si="25"/>
        <v>0</v>
      </c>
      <c r="P265" s="153">
        <f t="shared" si="26"/>
        <v>0</v>
      </c>
      <c r="Q265" s="79"/>
    </row>
    <row r="266" spans="2:17" x14ac:dyDescent="0.3">
      <c r="B266" s="136"/>
      <c r="C266" s="134"/>
      <c r="D266" s="79"/>
      <c r="E266" s="154"/>
      <c r="F266" s="155"/>
      <c r="G266" s="152"/>
      <c r="H266" s="152">
        <f t="shared" si="27"/>
        <v>0</v>
      </c>
      <c r="I266" s="152"/>
      <c r="J266" s="152"/>
      <c r="K266" s="153">
        <f t="shared" si="21"/>
        <v>0</v>
      </c>
      <c r="L266" s="155">
        <f t="shared" si="22"/>
        <v>0</v>
      </c>
      <c r="M266" s="152">
        <f t="shared" si="23"/>
        <v>0</v>
      </c>
      <c r="N266" s="152">
        <f t="shared" si="24"/>
        <v>0</v>
      </c>
      <c r="O266" s="152">
        <f t="shared" si="25"/>
        <v>0</v>
      </c>
      <c r="P266" s="153">
        <f t="shared" si="26"/>
        <v>0</v>
      </c>
      <c r="Q266" s="79"/>
    </row>
    <row r="267" spans="2:17" x14ac:dyDescent="0.3">
      <c r="B267" s="136"/>
      <c r="C267" s="134"/>
      <c r="D267" s="79"/>
      <c r="E267" s="154"/>
      <c r="F267" s="155"/>
      <c r="G267" s="152"/>
      <c r="H267" s="152">
        <f t="shared" si="27"/>
        <v>0</v>
      </c>
      <c r="I267" s="152"/>
      <c r="J267" s="152"/>
      <c r="K267" s="153">
        <f t="shared" si="21"/>
        <v>0</v>
      </c>
      <c r="L267" s="155">
        <f t="shared" si="22"/>
        <v>0</v>
      </c>
      <c r="M267" s="152">
        <f t="shared" si="23"/>
        <v>0</v>
      </c>
      <c r="N267" s="152">
        <f t="shared" si="24"/>
        <v>0</v>
      </c>
      <c r="O267" s="152">
        <f t="shared" si="25"/>
        <v>0</v>
      </c>
      <c r="P267" s="153">
        <f t="shared" si="26"/>
        <v>0</v>
      </c>
      <c r="Q267" s="79"/>
    </row>
    <row r="268" spans="2:17" x14ac:dyDescent="0.3">
      <c r="B268" s="136"/>
      <c r="C268" s="134"/>
      <c r="D268" s="79"/>
      <c r="E268" s="154"/>
      <c r="F268" s="155"/>
      <c r="G268" s="152"/>
      <c r="H268" s="152">
        <f t="shared" si="27"/>
        <v>0</v>
      </c>
      <c r="I268" s="152"/>
      <c r="J268" s="152"/>
      <c r="K268" s="153">
        <f t="shared" ref="K268:K331" si="28">SUM(H268:J268)</f>
        <v>0</v>
      </c>
      <c r="L268" s="155">
        <f t="shared" ref="L268:L331" si="29">ROUND(E268*F268,2)</f>
        <v>0</v>
      </c>
      <c r="M268" s="152">
        <f t="shared" ref="M268:M331" si="30">ROUND(H268*E268,2)</f>
        <v>0</v>
      </c>
      <c r="N268" s="152">
        <f t="shared" ref="N268:N331" si="31">ROUND(I268*E268,2)</f>
        <v>0</v>
      </c>
      <c r="O268" s="152">
        <f t="shared" ref="O268:O331" si="32">ROUND(J268*E268,2)</f>
        <v>0</v>
      </c>
      <c r="P268" s="153">
        <f t="shared" ref="P268:P331" si="33">SUM(M268:O268)</f>
        <v>0</v>
      </c>
      <c r="Q268" s="79"/>
    </row>
    <row r="269" spans="2:17" x14ac:dyDescent="0.3">
      <c r="B269" s="136"/>
      <c r="C269" s="134"/>
      <c r="D269" s="79"/>
      <c r="E269" s="154"/>
      <c r="F269" s="155"/>
      <c r="G269" s="152"/>
      <c r="H269" s="152">
        <f t="shared" ref="H269:H332" si="34">ROUND(F269*G269,2)</f>
        <v>0</v>
      </c>
      <c r="I269" s="152"/>
      <c r="J269" s="152"/>
      <c r="K269" s="153">
        <f t="shared" si="28"/>
        <v>0</v>
      </c>
      <c r="L269" s="155">
        <f t="shared" si="29"/>
        <v>0</v>
      </c>
      <c r="M269" s="152">
        <f t="shared" si="30"/>
        <v>0</v>
      </c>
      <c r="N269" s="152">
        <f t="shared" si="31"/>
        <v>0</v>
      </c>
      <c r="O269" s="152">
        <f t="shared" si="32"/>
        <v>0</v>
      </c>
      <c r="P269" s="153">
        <f t="shared" si="33"/>
        <v>0</v>
      </c>
      <c r="Q269" s="79"/>
    </row>
    <row r="270" spans="2:17" x14ac:dyDescent="0.3">
      <c r="B270" s="136"/>
      <c r="C270" s="134"/>
      <c r="D270" s="79"/>
      <c r="E270" s="154"/>
      <c r="F270" s="155"/>
      <c r="G270" s="152"/>
      <c r="H270" s="152">
        <f t="shared" si="34"/>
        <v>0</v>
      </c>
      <c r="I270" s="152"/>
      <c r="J270" s="152"/>
      <c r="K270" s="153">
        <f t="shared" si="28"/>
        <v>0</v>
      </c>
      <c r="L270" s="155">
        <f t="shared" si="29"/>
        <v>0</v>
      </c>
      <c r="M270" s="152">
        <f t="shared" si="30"/>
        <v>0</v>
      </c>
      <c r="N270" s="152">
        <f t="shared" si="31"/>
        <v>0</v>
      </c>
      <c r="O270" s="152">
        <f t="shared" si="32"/>
        <v>0</v>
      </c>
      <c r="P270" s="153">
        <f t="shared" si="33"/>
        <v>0</v>
      </c>
      <c r="Q270" s="79"/>
    </row>
    <row r="271" spans="2:17" x14ac:dyDescent="0.3">
      <c r="B271" s="136"/>
      <c r="C271" s="134"/>
      <c r="D271" s="79"/>
      <c r="E271" s="154"/>
      <c r="F271" s="155"/>
      <c r="G271" s="152"/>
      <c r="H271" s="152">
        <f t="shared" si="34"/>
        <v>0</v>
      </c>
      <c r="I271" s="152"/>
      <c r="J271" s="152"/>
      <c r="K271" s="153">
        <f t="shared" si="28"/>
        <v>0</v>
      </c>
      <c r="L271" s="155">
        <f t="shared" si="29"/>
        <v>0</v>
      </c>
      <c r="M271" s="152">
        <f t="shared" si="30"/>
        <v>0</v>
      </c>
      <c r="N271" s="152">
        <f t="shared" si="31"/>
        <v>0</v>
      </c>
      <c r="O271" s="152">
        <f t="shared" si="32"/>
        <v>0</v>
      </c>
      <c r="P271" s="153">
        <f t="shared" si="33"/>
        <v>0</v>
      </c>
      <c r="Q271" s="79"/>
    </row>
    <row r="272" spans="2:17" x14ac:dyDescent="0.3">
      <c r="B272" s="136"/>
      <c r="C272" s="134"/>
      <c r="D272" s="79"/>
      <c r="E272" s="154"/>
      <c r="F272" s="155"/>
      <c r="G272" s="152"/>
      <c r="H272" s="152">
        <f t="shared" si="34"/>
        <v>0</v>
      </c>
      <c r="I272" s="152"/>
      <c r="J272" s="152"/>
      <c r="K272" s="153">
        <f t="shared" si="28"/>
        <v>0</v>
      </c>
      <c r="L272" s="155">
        <f t="shared" si="29"/>
        <v>0</v>
      </c>
      <c r="M272" s="152">
        <f t="shared" si="30"/>
        <v>0</v>
      </c>
      <c r="N272" s="152">
        <f t="shared" si="31"/>
        <v>0</v>
      </c>
      <c r="O272" s="152">
        <f t="shared" si="32"/>
        <v>0</v>
      </c>
      <c r="P272" s="153">
        <f t="shared" si="33"/>
        <v>0</v>
      </c>
      <c r="Q272" s="79"/>
    </row>
    <row r="273" spans="2:17" x14ac:dyDescent="0.3">
      <c r="B273" s="136"/>
      <c r="C273" s="134"/>
      <c r="D273" s="79"/>
      <c r="E273" s="154"/>
      <c r="F273" s="155"/>
      <c r="G273" s="152"/>
      <c r="H273" s="152">
        <f t="shared" si="34"/>
        <v>0</v>
      </c>
      <c r="I273" s="152"/>
      <c r="J273" s="152"/>
      <c r="K273" s="153">
        <f t="shared" si="28"/>
        <v>0</v>
      </c>
      <c r="L273" s="155">
        <f t="shared" si="29"/>
        <v>0</v>
      </c>
      <c r="M273" s="152">
        <f t="shared" si="30"/>
        <v>0</v>
      </c>
      <c r="N273" s="152">
        <f t="shared" si="31"/>
        <v>0</v>
      </c>
      <c r="O273" s="152">
        <f t="shared" si="32"/>
        <v>0</v>
      </c>
      <c r="P273" s="153">
        <f t="shared" si="33"/>
        <v>0</v>
      </c>
      <c r="Q273" s="79"/>
    </row>
    <row r="274" spans="2:17" x14ac:dyDescent="0.3">
      <c r="B274" s="136"/>
      <c r="C274" s="134"/>
      <c r="D274" s="79"/>
      <c r="E274" s="154"/>
      <c r="F274" s="155"/>
      <c r="G274" s="152"/>
      <c r="H274" s="152">
        <f t="shared" si="34"/>
        <v>0</v>
      </c>
      <c r="I274" s="152"/>
      <c r="J274" s="152"/>
      <c r="K274" s="153">
        <f t="shared" si="28"/>
        <v>0</v>
      </c>
      <c r="L274" s="155">
        <f t="shared" si="29"/>
        <v>0</v>
      </c>
      <c r="M274" s="152">
        <f t="shared" si="30"/>
        <v>0</v>
      </c>
      <c r="N274" s="152">
        <f t="shared" si="31"/>
        <v>0</v>
      </c>
      <c r="O274" s="152">
        <f t="shared" si="32"/>
        <v>0</v>
      </c>
      <c r="P274" s="153">
        <f t="shared" si="33"/>
        <v>0</v>
      </c>
      <c r="Q274" s="79"/>
    </row>
    <row r="275" spans="2:17" x14ac:dyDescent="0.3">
      <c r="B275" s="136"/>
      <c r="C275" s="134"/>
      <c r="D275" s="79"/>
      <c r="E275" s="154"/>
      <c r="F275" s="155"/>
      <c r="G275" s="152"/>
      <c r="H275" s="152">
        <f t="shared" si="34"/>
        <v>0</v>
      </c>
      <c r="I275" s="152"/>
      <c r="J275" s="152"/>
      <c r="K275" s="153">
        <f t="shared" si="28"/>
        <v>0</v>
      </c>
      <c r="L275" s="155">
        <f t="shared" si="29"/>
        <v>0</v>
      </c>
      <c r="M275" s="152">
        <f t="shared" si="30"/>
        <v>0</v>
      </c>
      <c r="N275" s="152">
        <f t="shared" si="31"/>
        <v>0</v>
      </c>
      <c r="O275" s="152">
        <f t="shared" si="32"/>
        <v>0</v>
      </c>
      <c r="P275" s="153">
        <f t="shared" si="33"/>
        <v>0</v>
      </c>
      <c r="Q275" s="79"/>
    </row>
    <row r="276" spans="2:17" x14ac:dyDescent="0.3">
      <c r="B276" s="136"/>
      <c r="C276" s="134"/>
      <c r="D276" s="79"/>
      <c r="E276" s="154"/>
      <c r="F276" s="155"/>
      <c r="G276" s="152"/>
      <c r="H276" s="152">
        <f t="shared" si="34"/>
        <v>0</v>
      </c>
      <c r="I276" s="152"/>
      <c r="J276" s="152"/>
      <c r="K276" s="153">
        <f t="shared" si="28"/>
        <v>0</v>
      </c>
      <c r="L276" s="155">
        <f t="shared" si="29"/>
        <v>0</v>
      </c>
      <c r="M276" s="152">
        <f t="shared" si="30"/>
        <v>0</v>
      </c>
      <c r="N276" s="152">
        <f t="shared" si="31"/>
        <v>0</v>
      </c>
      <c r="O276" s="152">
        <f t="shared" si="32"/>
        <v>0</v>
      </c>
      <c r="P276" s="153">
        <f t="shared" si="33"/>
        <v>0</v>
      </c>
      <c r="Q276" s="79"/>
    </row>
    <row r="277" spans="2:17" x14ac:dyDescent="0.3">
      <c r="B277" s="136"/>
      <c r="C277" s="134"/>
      <c r="D277" s="79"/>
      <c r="E277" s="154"/>
      <c r="F277" s="155"/>
      <c r="G277" s="152"/>
      <c r="H277" s="152">
        <f t="shared" si="34"/>
        <v>0</v>
      </c>
      <c r="I277" s="152"/>
      <c r="J277" s="152"/>
      <c r="K277" s="153">
        <f t="shared" si="28"/>
        <v>0</v>
      </c>
      <c r="L277" s="155">
        <f t="shared" si="29"/>
        <v>0</v>
      </c>
      <c r="M277" s="152">
        <f t="shared" si="30"/>
        <v>0</v>
      </c>
      <c r="N277" s="152">
        <f t="shared" si="31"/>
        <v>0</v>
      </c>
      <c r="O277" s="152">
        <f t="shared" si="32"/>
        <v>0</v>
      </c>
      <c r="P277" s="153">
        <f t="shared" si="33"/>
        <v>0</v>
      </c>
      <c r="Q277" s="79"/>
    </row>
    <row r="278" spans="2:17" x14ac:dyDescent="0.3">
      <c r="B278" s="136"/>
      <c r="C278" s="134"/>
      <c r="D278" s="79"/>
      <c r="E278" s="154"/>
      <c r="F278" s="155"/>
      <c r="G278" s="152"/>
      <c r="H278" s="152">
        <f t="shared" si="34"/>
        <v>0</v>
      </c>
      <c r="I278" s="152"/>
      <c r="J278" s="152"/>
      <c r="K278" s="153">
        <f t="shared" si="28"/>
        <v>0</v>
      </c>
      <c r="L278" s="155">
        <f t="shared" si="29"/>
        <v>0</v>
      </c>
      <c r="M278" s="152">
        <f t="shared" si="30"/>
        <v>0</v>
      </c>
      <c r="N278" s="152">
        <f t="shared" si="31"/>
        <v>0</v>
      </c>
      <c r="O278" s="152">
        <f t="shared" si="32"/>
        <v>0</v>
      </c>
      <c r="P278" s="153">
        <f t="shared" si="33"/>
        <v>0</v>
      </c>
      <c r="Q278" s="79"/>
    </row>
    <row r="279" spans="2:17" x14ac:dyDescent="0.3">
      <c r="B279" s="136"/>
      <c r="C279" s="134"/>
      <c r="D279" s="79"/>
      <c r="E279" s="154"/>
      <c r="F279" s="155"/>
      <c r="G279" s="152"/>
      <c r="H279" s="152">
        <f t="shared" si="34"/>
        <v>0</v>
      </c>
      <c r="I279" s="152"/>
      <c r="J279" s="152"/>
      <c r="K279" s="153">
        <f t="shared" si="28"/>
        <v>0</v>
      </c>
      <c r="L279" s="155">
        <f t="shared" si="29"/>
        <v>0</v>
      </c>
      <c r="M279" s="152">
        <f t="shared" si="30"/>
        <v>0</v>
      </c>
      <c r="N279" s="152">
        <f t="shared" si="31"/>
        <v>0</v>
      </c>
      <c r="O279" s="152">
        <f t="shared" si="32"/>
        <v>0</v>
      </c>
      <c r="P279" s="153">
        <f t="shared" si="33"/>
        <v>0</v>
      </c>
      <c r="Q279" s="79"/>
    </row>
    <row r="280" spans="2:17" x14ac:dyDescent="0.3">
      <c r="B280" s="136"/>
      <c r="C280" s="134"/>
      <c r="D280" s="79"/>
      <c r="E280" s="154"/>
      <c r="F280" s="155"/>
      <c r="G280" s="152"/>
      <c r="H280" s="152">
        <f t="shared" si="34"/>
        <v>0</v>
      </c>
      <c r="I280" s="152"/>
      <c r="J280" s="152"/>
      <c r="K280" s="153">
        <f t="shared" si="28"/>
        <v>0</v>
      </c>
      <c r="L280" s="155">
        <f t="shared" si="29"/>
        <v>0</v>
      </c>
      <c r="M280" s="152">
        <f t="shared" si="30"/>
        <v>0</v>
      </c>
      <c r="N280" s="152">
        <f t="shared" si="31"/>
        <v>0</v>
      </c>
      <c r="O280" s="152">
        <f t="shared" si="32"/>
        <v>0</v>
      </c>
      <c r="P280" s="153">
        <f t="shared" si="33"/>
        <v>0</v>
      </c>
      <c r="Q280" s="79"/>
    </row>
    <row r="281" spans="2:17" x14ac:dyDescent="0.3">
      <c r="B281" s="136"/>
      <c r="C281" s="134"/>
      <c r="D281" s="79"/>
      <c r="E281" s="154"/>
      <c r="F281" s="155"/>
      <c r="G281" s="152"/>
      <c r="H281" s="152">
        <f t="shared" si="34"/>
        <v>0</v>
      </c>
      <c r="I281" s="152"/>
      <c r="J281" s="152"/>
      <c r="K281" s="153">
        <f t="shared" si="28"/>
        <v>0</v>
      </c>
      <c r="L281" s="155">
        <f t="shared" si="29"/>
        <v>0</v>
      </c>
      <c r="M281" s="152">
        <f t="shared" si="30"/>
        <v>0</v>
      </c>
      <c r="N281" s="152">
        <f t="shared" si="31"/>
        <v>0</v>
      </c>
      <c r="O281" s="152">
        <f t="shared" si="32"/>
        <v>0</v>
      </c>
      <c r="P281" s="153">
        <f t="shared" si="33"/>
        <v>0</v>
      </c>
      <c r="Q281" s="79"/>
    </row>
    <row r="282" spans="2:17" x14ac:dyDescent="0.3">
      <c r="B282" s="136"/>
      <c r="C282" s="134"/>
      <c r="D282" s="79"/>
      <c r="E282" s="154"/>
      <c r="F282" s="155"/>
      <c r="G282" s="152"/>
      <c r="H282" s="152">
        <f t="shared" si="34"/>
        <v>0</v>
      </c>
      <c r="I282" s="152"/>
      <c r="J282" s="152"/>
      <c r="K282" s="153">
        <f t="shared" si="28"/>
        <v>0</v>
      </c>
      <c r="L282" s="155">
        <f t="shared" si="29"/>
        <v>0</v>
      </c>
      <c r="M282" s="152">
        <f t="shared" si="30"/>
        <v>0</v>
      </c>
      <c r="N282" s="152">
        <f t="shared" si="31"/>
        <v>0</v>
      </c>
      <c r="O282" s="152">
        <f t="shared" si="32"/>
        <v>0</v>
      </c>
      <c r="P282" s="153">
        <f t="shared" si="33"/>
        <v>0</v>
      </c>
      <c r="Q282" s="79"/>
    </row>
    <row r="283" spans="2:17" x14ac:dyDescent="0.3">
      <c r="B283" s="136"/>
      <c r="C283" s="134"/>
      <c r="D283" s="79"/>
      <c r="E283" s="154"/>
      <c r="F283" s="155"/>
      <c r="G283" s="152"/>
      <c r="H283" s="152">
        <f t="shared" si="34"/>
        <v>0</v>
      </c>
      <c r="I283" s="152"/>
      <c r="J283" s="152"/>
      <c r="K283" s="153">
        <f t="shared" si="28"/>
        <v>0</v>
      </c>
      <c r="L283" s="155">
        <f t="shared" si="29"/>
        <v>0</v>
      </c>
      <c r="M283" s="152">
        <f t="shared" si="30"/>
        <v>0</v>
      </c>
      <c r="N283" s="152">
        <f t="shared" si="31"/>
        <v>0</v>
      </c>
      <c r="O283" s="152">
        <f t="shared" si="32"/>
        <v>0</v>
      </c>
      <c r="P283" s="153">
        <f t="shared" si="33"/>
        <v>0</v>
      </c>
      <c r="Q283" s="79"/>
    </row>
    <row r="284" spans="2:17" x14ac:dyDescent="0.3">
      <c r="B284" s="136"/>
      <c r="C284" s="134"/>
      <c r="D284" s="79"/>
      <c r="E284" s="154"/>
      <c r="F284" s="155"/>
      <c r="G284" s="152"/>
      <c r="H284" s="152">
        <f t="shared" si="34"/>
        <v>0</v>
      </c>
      <c r="I284" s="152"/>
      <c r="J284" s="152"/>
      <c r="K284" s="153">
        <f t="shared" si="28"/>
        <v>0</v>
      </c>
      <c r="L284" s="155">
        <f t="shared" si="29"/>
        <v>0</v>
      </c>
      <c r="M284" s="152">
        <f t="shared" si="30"/>
        <v>0</v>
      </c>
      <c r="N284" s="152">
        <f t="shared" si="31"/>
        <v>0</v>
      </c>
      <c r="O284" s="152">
        <f t="shared" si="32"/>
        <v>0</v>
      </c>
      <c r="P284" s="153">
        <f t="shared" si="33"/>
        <v>0</v>
      </c>
      <c r="Q284" s="79"/>
    </row>
    <row r="285" spans="2:17" x14ac:dyDescent="0.3">
      <c r="B285" s="136"/>
      <c r="C285" s="134"/>
      <c r="D285" s="79"/>
      <c r="E285" s="154"/>
      <c r="F285" s="155"/>
      <c r="G285" s="152"/>
      <c r="H285" s="152">
        <f t="shared" si="34"/>
        <v>0</v>
      </c>
      <c r="I285" s="152"/>
      <c r="J285" s="152"/>
      <c r="K285" s="153">
        <f t="shared" si="28"/>
        <v>0</v>
      </c>
      <c r="L285" s="155">
        <f t="shared" si="29"/>
        <v>0</v>
      </c>
      <c r="M285" s="152">
        <f t="shared" si="30"/>
        <v>0</v>
      </c>
      <c r="N285" s="152">
        <f t="shared" si="31"/>
        <v>0</v>
      </c>
      <c r="O285" s="152">
        <f t="shared" si="32"/>
        <v>0</v>
      </c>
      <c r="P285" s="153">
        <f t="shared" si="33"/>
        <v>0</v>
      </c>
      <c r="Q285" s="79"/>
    </row>
    <row r="286" spans="2:17" x14ac:dyDescent="0.3">
      <c r="B286" s="136"/>
      <c r="C286" s="134"/>
      <c r="D286" s="79"/>
      <c r="E286" s="154"/>
      <c r="F286" s="155"/>
      <c r="G286" s="152"/>
      <c r="H286" s="152">
        <f t="shared" si="34"/>
        <v>0</v>
      </c>
      <c r="I286" s="152"/>
      <c r="J286" s="152"/>
      <c r="K286" s="153">
        <f t="shared" si="28"/>
        <v>0</v>
      </c>
      <c r="L286" s="155">
        <f t="shared" si="29"/>
        <v>0</v>
      </c>
      <c r="M286" s="152">
        <f t="shared" si="30"/>
        <v>0</v>
      </c>
      <c r="N286" s="152">
        <f t="shared" si="31"/>
        <v>0</v>
      </c>
      <c r="O286" s="152">
        <f t="shared" si="32"/>
        <v>0</v>
      </c>
      <c r="P286" s="153">
        <f t="shared" si="33"/>
        <v>0</v>
      </c>
      <c r="Q286" s="79"/>
    </row>
    <row r="287" spans="2:17" x14ac:dyDescent="0.3">
      <c r="B287" s="136"/>
      <c r="C287" s="134"/>
      <c r="D287" s="79"/>
      <c r="E287" s="154"/>
      <c r="F287" s="155"/>
      <c r="G287" s="152"/>
      <c r="H287" s="152">
        <f t="shared" si="34"/>
        <v>0</v>
      </c>
      <c r="I287" s="152"/>
      <c r="J287" s="152"/>
      <c r="K287" s="153">
        <f t="shared" si="28"/>
        <v>0</v>
      </c>
      <c r="L287" s="155">
        <f t="shared" si="29"/>
        <v>0</v>
      </c>
      <c r="M287" s="152">
        <f t="shared" si="30"/>
        <v>0</v>
      </c>
      <c r="N287" s="152">
        <f t="shared" si="31"/>
        <v>0</v>
      </c>
      <c r="O287" s="152">
        <f t="shared" si="32"/>
        <v>0</v>
      </c>
      <c r="P287" s="153">
        <f t="shared" si="33"/>
        <v>0</v>
      </c>
      <c r="Q287" s="79"/>
    </row>
    <row r="288" spans="2:17" x14ac:dyDescent="0.3">
      <c r="B288" s="136"/>
      <c r="C288" s="134"/>
      <c r="D288" s="79"/>
      <c r="E288" s="154"/>
      <c r="F288" s="155"/>
      <c r="G288" s="152"/>
      <c r="H288" s="152">
        <f t="shared" si="34"/>
        <v>0</v>
      </c>
      <c r="I288" s="152"/>
      <c r="J288" s="152"/>
      <c r="K288" s="153">
        <f t="shared" si="28"/>
        <v>0</v>
      </c>
      <c r="L288" s="155">
        <f t="shared" si="29"/>
        <v>0</v>
      </c>
      <c r="M288" s="152">
        <f t="shared" si="30"/>
        <v>0</v>
      </c>
      <c r="N288" s="152">
        <f t="shared" si="31"/>
        <v>0</v>
      </c>
      <c r="O288" s="152">
        <f t="shared" si="32"/>
        <v>0</v>
      </c>
      <c r="P288" s="153">
        <f t="shared" si="33"/>
        <v>0</v>
      </c>
      <c r="Q288" s="79"/>
    </row>
    <row r="289" spans="2:17" x14ac:dyDescent="0.3">
      <c r="B289" s="136"/>
      <c r="C289" s="134"/>
      <c r="D289" s="79"/>
      <c r="E289" s="154"/>
      <c r="F289" s="155"/>
      <c r="G289" s="152"/>
      <c r="H289" s="152">
        <f t="shared" si="34"/>
        <v>0</v>
      </c>
      <c r="I289" s="152"/>
      <c r="J289" s="152"/>
      <c r="K289" s="153">
        <f t="shared" si="28"/>
        <v>0</v>
      </c>
      <c r="L289" s="155">
        <f t="shared" si="29"/>
        <v>0</v>
      </c>
      <c r="M289" s="152">
        <f t="shared" si="30"/>
        <v>0</v>
      </c>
      <c r="N289" s="152">
        <f t="shared" si="31"/>
        <v>0</v>
      </c>
      <c r="O289" s="152">
        <f t="shared" si="32"/>
        <v>0</v>
      </c>
      <c r="P289" s="153">
        <f t="shared" si="33"/>
        <v>0</v>
      </c>
      <c r="Q289" s="79"/>
    </row>
    <row r="290" spans="2:17" x14ac:dyDescent="0.3">
      <c r="B290" s="136"/>
      <c r="C290" s="134"/>
      <c r="D290" s="79"/>
      <c r="E290" s="154"/>
      <c r="F290" s="155"/>
      <c r="G290" s="152"/>
      <c r="H290" s="152">
        <f t="shared" si="34"/>
        <v>0</v>
      </c>
      <c r="I290" s="152"/>
      <c r="J290" s="152"/>
      <c r="K290" s="153">
        <f t="shared" si="28"/>
        <v>0</v>
      </c>
      <c r="L290" s="155">
        <f t="shared" si="29"/>
        <v>0</v>
      </c>
      <c r="M290" s="152">
        <f t="shared" si="30"/>
        <v>0</v>
      </c>
      <c r="N290" s="152">
        <f t="shared" si="31"/>
        <v>0</v>
      </c>
      <c r="O290" s="152">
        <f t="shared" si="32"/>
        <v>0</v>
      </c>
      <c r="P290" s="153">
        <f t="shared" si="33"/>
        <v>0</v>
      </c>
      <c r="Q290" s="79"/>
    </row>
    <row r="291" spans="2:17" x14ac:dyDescent="0.3">
      <c r="B291" s="136"/>
      <c r="C291" s="134"/>
      <c r="D291" s="79"/>
      <c r="E291" s="154"/>
      <c r="F291" s="155"/>
      <c r="G291" s="152"/>
      <c r="H291" s="152">
        <f t="shared" si="34"/>
        <v>0</v>
      </c>
      <c r="I291" s="152"/>
      <c r="J291" s="152"/>
      <c r="K291" s="153">
        <f t="shared" si="28"/>
        <v>0</v>
      </c>
      <c r="L291" s="155">
        <f t="shared" si="29"/>
        <v>0</v>
      </c>
      <c r="M291" s="152">
        <f t="shared" si="30"/>
        <v>0</v>
      </c>
      <c r="N291" s="152">
        <f t="shared" si="31"/>
        <v>0</v>
      </c>
      <c r="O291" s="152">
        <f t="shared" si="32"/>
        <v>0</v>
      </c>
      <c r="P291" s="153">
        <f t="shared" si="33"/>
        <v>0</v>
      </c>
      <c r="Q291" s="79"/>
    </row>
    <row r="292" spans="2:17" x14ac:dyDescent="0.3">
      <c r="B292" s="136"/>
      <c r="C292" s="134"/>
      <c r="D292" s="79"/>
      <c r="E292" s="154"/>
      <c r="F292" s="155"/>
      <c r="G292" s="152"/>
      <c r="H292" s="152">
        <f t="shared" si="34"/>
        <v>0</v>
      </c>
      <c r="I292" s="152"/>
      <c r="J292" s="152"/>
      <c r="K292" s="153">
        <f t="shared" si="28"/>
        <v>0</v>
      </c>
      <c r="L292" s="155">
        <f t="shared" si="29"/>
        <v>0</v>
      </c>
      <c r="M292" s="152">
        <f t="shared" si="30"/>
        <v>0</v>
      </c>
      <c r="N292" s="152">
        <f t="shared" si="31"/>
        <v>0</v>
      </c>
      <c r="O292" s="152">
        <f t="shared" si="32"/>
        <v>0</v>
      </c>
      <c r="P292" s="153">
        <f t="shared" si="33"/>
        <v>0</v>
      </c>
      <c r="Q292" s="79"/>
    </row>
    <row r="293" spans="2:17" x14ac:dyDescent="0.3">
      <c r="B293" s="136"/>
      <c r="C293" s="134"/>
      <c r="D293" s="79"/>
      <c r="E293" s="154"/>
      <c r="F293" s="155"/>
      <c r="G293" s="152"/>
      <c r="H293" s="152">
        <f t="shared" si="34"/>
        <v>0</v>
      </c>
      <c r="I293" s="152"/>
      <c r="J293" s="152"/>
      <c r="K293" s="153">
        <f t="shared" si="28"/>
        <v>0</v>
      </c>
      <c r="L293" s="155">
        <f t="shared" si="29"/>
        <v>0</v>
      </c>
      <c r="M293" s="152">
        <f t="shared" si="30"/>
        <v>0</v>
      </c>
      <c r="N293" s="152">
        <f t="shared" si="31"/>
        <v>0</v>
      </c>
      <c r="O293" s="152">
        <f t="shared" si="32"/>
        <v>0</v>
      </c>
      <c r="P293" s="153">
        <f t="shared" si="33"/>
        <v>0</v>
      </c>
      <c r="Q293" s="79"/>
    </row>
    <row r="294" spans="2:17" x14ac:dyDescent="0.3">
      <c r="B294" s="136"/>
      <c r="C294" s="134"/>
      <c r="D294" s="79"/>
      <c r="E294" s="154"/>
      <c r="F294" s="155"/>
      <c r="G294" s="152"/>
      <c r="H294" s="152">
        <f t="shared" si="34"/>
        <v>0</v>
      </c>
      <c r="I294" s="152"/>
      <c r="J294" s="152"/>
      <c r="K294" s="153">
        <f t="shared" si="28"/>
        <v>0</v>
      </c>
      <c r="L294" s="155">
        <f t="shared" si="29"/>
        <v>0</v>
      </c>
      <c r="M294" s="152">
        <f t="shared" si="30"/>
        <v>0</v>
      </c>
      <c r="N294" s="152">
        <f t="shared" si="31"/>
        <v>0</v>
      </c>
      <c r="O294" s="152">
        <f t="shared" si="32"/>
        <v>0</v>
      </c>
      <c r="P294" s="153">
        <f t="shared" si="33"/>
        <v>0</v>
      </c>
      <c r="Q294" s="79"/>
    </row>
    <row r="295" spans="2:17" x14ac:dyDescent="0.3">
      <c r="B295" s="136"/>
      <c r="C295" s="134"/>
      <c r="D295" s="79"/>
      <c r="E295" s="154"/>
      <c r="F295" s="155"/>
      <c r="G295" s="152"/>
      <c r="H295" s="152">
        <f t="shared" si="34"/>
        <v>0</v>
      </c>
      <c r="I295" s="152"/>
      <c r="J295" s="152"/>
      <c r="K295" s="153">
        <f t="shared" si="28"/>
        <v>0</v>
      </c>
      <c r="L295" s="155">
        <f t="shared" si="29"/>
        <v>0</v>
      </c>
      <c r="M295" s="152">
        <f t="shared" si="30"/>
        <v>0</v>
      </c>
      <c r="N295" s="152">
        <f t="shared" si="31"/>
        <v>0</v>
      </c>
      <c r="O295" s="152">
        <f t="shared" si="32"/>
        <v>0</v>
      </c>
      <c r="P295" s="153">
        <f t="shared" si="33"/>
        <v>0</v>
      </c>
      <c r="Q295" s="79"/>
    </row>
    <row r="296" spans="2:17" x14ac:dyDescent="0.3">
      <c r="B296" s="136"/>
      <c r="C296" s="134"/>
      <c r="D296" s="79"/>
      <c r="E296" s="154"/>
      <c r="F296" s="155"/>
      <c r="G296" s="152"/>
      <c r="H296" s="152">
        <f t="shared" si="34"/>
        <v>0</v>
      </c>
      <c r="I296" s="152"/>
      <c r="J296" s="152"/>
      <c r="K296" s="153">
        <f t="shared" si="28"/>
        <v>0</v>
      </c>
      <c r="L296" s="155">
        <f t="shared" si="29"/>
        <v>0</v>
      </c>
      <c r="M296" s="152">
        <f t="shared" si="30"/>
        <v>0</v>
      </c>
      <c r="N296" s="152">
        <f t="shared" si="31"/>
        <v>0</v>
      </c>
      <c r="O296" s="152">
        <f t="shared" si="32"/>
        <v>0</v>
      </c>
      <c r="P296" s="153">
        <f t="shared" si="33"/>
        <v>0</v>
      </c>
      <c r="Q296" s="79"/>
    </row>
    <row r="297" spans="2:17" x14ac:dyDescent="0.3">
      <c r="B297" s="136"/>
      <c r="C297" s="134"/>
      <c r="D297" s="79"/>
      <c r="E297" s="154"/>
      <c r="F297" s="155"/>
      <c r="G297" s="152"/>
      <c r="H297" s="152">
        <f t="shared" si="34"/>
        <v>0</v>
      </c>
      <c r="I297" s="152"/>
      <c r="J297" s="152"/>
      <c r="K297" s="153">
        <f t="shared" si="28"/>
        <v>0</v>
      </c>
      <c r="L297" s="155">
        <f t="shared" si="29"/>
        <v>0</v>
      </c>
      <c r="M297" s="152">
        <f t="shared" si="30"/>
        <v>0</v>
      </c>
      <c r="N297" s="152">
        <f t="shared" si="31"/>
        <v>0</v>
      </c>
      <c r="O297" s="152">
        <f t="shared" si="32"/>
        <v>0</v>
      </c>
      <c r="P297" s="153">
        <f t="shared" si="33"/>
        <v>0</v>
      </c>
      <c r="Q297" s="79"/>
    </row>
    <row r="298" spans="2:17" x14ac:dyDescent="0.3">
      <c r="B298" s="136"/>
      <c r="C298" s="134"/>
      <c r="D298" s="79"/>
      <c r="E298" s="154"/>
      <c r="F298" s="155"/>
      <c r="G298" s="152"/>
      <c r="H298" s="152">
        <f t="shared" si="34"/>
        <v>0</v>
      </c>
      <c r="I298" s="152"/>
      <c r="J298" s="152"/>
      <c r="K298" s="153">
        <f t="shared" si="28"/>
        <v>0</v>
      </c>
      <c r="L298" s="155">
        <f t="shared" si="29"/>
        <v>0</v>
      </c>
      <c r="M298" s="152">
        <f t="shared" si="30"/>
        <v>0</v>
      </c>
      <c r="N298" s="152">
        <f t="shared" si="31"/>
        <v>0</v>
      </c>
      <c r="O298" s="152">
        <f t="shared" si="32"/>
        <v>0</v>
      </c>
      <c r="P298" s="153">
        <f t="shared" si="33"/>
        <v>0</v>
      </c>
      <c r="Q298" s="79"/>
    </row>
    <row r="299" spans="2:17" x14ac:dyDescent="0.3">
      <c r="B299" s="136"/>
      <c r="C299" s="134"/>
      <c r="D299" s="79"/>
      <c r="E299" s="154"/>
      <c r="F299" s="155"/>
      <c r="G299" s="152"/>
      <c r="H299" s="152">
        <f t="shared" si="34"/>
        <v>0</v>
      </c>
      <c r="I299" s="152"/>
      <c r="J299" s="152"/>
      <c r="K299" s="153">
        <f t="shared" si="28"/>
        <v>0</v>
      </c>
      <c r="L299" s="155">
        <f t="shared" si="29"/>
        <v>0</v>
      </c>
      <c r="M299" s="152">
        <f t="shared" si="30"/>
        <v>0</v>
      </c>
      <c r="N299" s="152">
        <f t="shared" si="31"/>
        <v>0</v>
      </c>
      <c r="O299" s="152">
        <f t="shared" si="32"/>
        <v>0</v>
      </c>
      <c r="P299" s="153">
        <f t="shared" si="33"/>
        <v>0</v>
      </c>
      <c r="Q299" s="79"/>
    </row>
    <row r="300" spans="2:17" x14ac:dyDescent="0.3">
      <c r="B300" s="136"/>
      <c r="C300" s="134"/>
      <c r="D300" s="79"/>
      <c r="E300" s="154"/>
      <c r="F300" s="155"/>
      <c r="G300" s="152"/>
      <c r="H300" s="152">
        <f t="shared" si="34"/>
        <v>0</v>
      </c>
      <c r="I300" s="152"/>
      <c r="J300" s="152"/>
      <c r="K300" s="153">
        <f t="shared" si="28"/>
        <v>0</v>
      </c>
      <c r="L300" s="155">
        <f t="shared" si="29"/>
        <v>0</v>
      </c>
      <c r="M300" s="152">
        <f t="shared" si="30"/>
        <v>0</v>
      </c>
      <c r="N300" s="152">
        <f t="shared" si="31"/>
        <v>0</v>
      </c>
      <c r="O300" s="152">
        <f t="shared" si="32"/>
        <v>0</v>
      </c>
      <c r="P300" s="153">
        <f t="shared" si="33"/>
        <v>0</v>
      </c>
      <c r="Q300" s="79"/>
    </row>
    <row r="301" spans="2:17" x14ac:dyDescent="0.3">
      <c r="B301" s="136"/>
      <c r="C301" s="134"/>
      <c r="D301" s="79"/>
      <c r="E301" s="154"/>
      <c r="F301" s="155"/>
      <c r="G301" s="152"/>
      <c r="H301" s="152">
        <f t="shared" si="34"/>
        <v>0</v>
      </c>
      <c r="I301" s="152"/>
      <c r="J301" s="152"/>
      <c r="K301" s="153">
        <f t="shared" si="28"/>
        <v>0</v>
      </c>
      <c r="L301" s="155">
        <f t="shared" si="29"/>
        <v>0</v>
      </c>
      <c r="M301" s="152">
        <f t="shared" si="30"/>
        <v>0</v>
      </c>
      <c r="N301" s="152">
        <f t="shared" si="31"/>
        <v>0</v>
      </c>
      <c r="O301" s="152">
        <f t="shared" si="32"/>
        <v>0</v>
      </c>
      <c r="P301" s="153">
        <f t="shared" si="33"/>
        <v>0</v>
      </c>
      <c r="Q301" s="79"/>
    </row>
    <row r="302" spans="2:17" x14ac:dyDescent="0.3">
      <c r="B302" s="136"/>
      <c r="C302" s="134"/>
      <c r="D302" s="79"/>
      <c r="E302" s="154"/>
      <c r="F302" s="155"/>
      <c r="G302" s="152"/>
      <c r="H302" s="152">
        <f t="shared" si="34"/>
        <v>0</v>
      </c>
      <c r="I302" s="152"/>
      <c r="J302" s="152"/>
      <c r="K302" s="153">
        <f t="shared" si="28"/>
        <v>0</v>
      </c>
      <c r="L302" s="155">
        <f t="shared" si="29"/>
        <v>0</v>
      </c>
      <c r="M302" s="152">
        <f t="shared" si="30"/>
        <v>0</v>
      </c>
      <c r="N302" s="152">
        <f t="shared" si="31"/>
        <v>0</v>
      </c>
      <c r="O302" s="152">
        <f t="shared" si="32"/>
        <v>0</v>
      </c>
      <c r="P302" s="153">
        <f t="shared" si="33"/>
        <v>0</v>
      </c>
      <c r="Q302" s="79"/>
    </row>
    <row r="303" spans="2:17" x14ac:dyDescent="0.3">
      <c r="B303" s="136"/>
      <c r="C303" s="134"/>
      <c r="D303" s="79"/>
      <c r="E303" s="154"/>
      <c r="F303" s="155"/>
      <c r="G303" s="152"/>
      <c r="H303" s="152">
        <f t="shared" si="34"/>
        <v>0</v>
      </c>
      <c r="I303" s="152"/>
      <c r="J303" s="152"/>
      <c r="K303" s="153">
        <f t="shared" si="28"/>
        <v>0</v>
      </c>
      <c r="L303" s="155">
        <f t="shared" si="29"/>
        <v>0</v>
      </c>
      <c r="M303" s="152">
        <f t="shared" si="30"/>
        <v>0</v>
      </c>
      <c r="N303" s="152">
        <f t="shared" si="31"/>
        <v>0</v>
      </c>
      <c r="O303" s="152">
        <f t="shared" si="32"/>
        <v>0</v>
      </c>
      <c r="P303" s="153">
        <f t="shared" si="33"/>
        <v>0</v>
      </c>
      <c r="Q303" s="79"/>
    </row>
    <row r="304" spans="2:17" x14ac:dyDescent="0.3">
      <c r="B304" s="136"/>
      <c r="C304" s="134"/>
      <c r="D304" s="79"/>
      <c r="E304" s="154"/>
      <c r="F304" s="155"/>
      <c r="G304" s="152"/>
      <c r="H304" s="152">
        <f t="shared" si="34"/>
        <v>0</v>
      </c>
      <c r="I304" s="152"/>
      <c r="J304" s="152"/>
      <c r="K304" s="153">
        <f t="shared" si="28"/>
        <v>0</v>
      </c>
      <c r="L304" s="155">
        <f t="shared" si="29"/>
        <v>0</v>
      </c>
      <c r="M304" s="152">
        <f t="shared" si="30"/>
        <v>0</v>
      </c>
      <c r="N304" s="152">
        <f t="shared" si="31"/>
        <v>0</v>
      </c>
      <c r="O304" s="152">
        <f t="shared" si="32"/>
        <v>0</v>
      </c>
      <c r="P304" s="153">
        <f t="shared" si="33"/>
        <v>0</v>
      </c>
      <c r="Q304" s="79"/>
    </row>
    <row r="305" spans="2:17" x14ac:dyDescent="0.3">
      <c r="B305" s="136"/>
      <c r="C305" s="134"/>
      <c r="D305" s="79"/>
      <c r="E305" s="154"/>
      <c r="F305" s="155"/>
      <c r="G305" s="152"/>
      <c r="H305" s="152">
        <f t="shared" si="34"/>
        <v>0</v>
      </c>
      <c r="I305" s="152"/>
      <c r="J305" s="152"/>
      <c r="K305" s="153">
        <f t="shared" si="28"/>
        <v>0</v>
      </c>
      <c r="L305" s="155">
        <f t="shared" si="29"/>
        <v>0</v>
      </c>
      <c r="M305" s="152">
        <f t="shared" si="30"/>
        <v>0</v>
      </c>
      <c r="N305" s="152">
        <f t="shared" si="31"/>
        <v>0</v>
      </c>
      <c r="O305" s="152">
        <f t="shared" si="32"/>
        <v>0</v>
      </c>
      <c r="P305" s="153">
        <f t="shared" si="33"/>
        <v>0</v>
      </c>
      <c r="Q305" s="79"/>
    </row>
    <row r="306" spans="2:17" x14ac:dyDescent="0.3">
      <c r="B306" s="136"/>
      <c r="C306" s="134"/>
      <c r="D306" s="79"/>
      <c r="E306" s="154"/>
      <c r="F306" s="155"/>
      <c r="G306" s="152"/>
      <c r="H306" s="152">
        <f t="shared" si="34"/>
        <v>0</v>
      </c>
      <c r="I306" s="152"/>
      <c r="J306" s="152"/>
      <c r="K306" s="153">
        <f t="shared" si="28"/>
        <v>0</v>
      </c>
      <c r="L306" s="155">
        <f t="shared" si="29"/>
        <v>0</v>
      </c>
      <c r="M306" s="152">
        <f t="shared" si="30"/>
        <v>0</v>
      </c>
      <c r="N306" s="152">
        <f t="shared" si="31"/>
        <v>0</v>
      </c>
      <c r="O306" s="152">
        <f t="shared" si="32"/>
        <v>0</v>
      </c>
      <c r="P306" s="153">
        <f t="shared" si="33"/>
        <v>0</v>
      </c>
      <c r="Q306" s="79"/>
    </row>
    <row r="307" spans="2:17" x14ac:dyDescent="0.3">
      <c r="B307" s="136"/>
      <c r="C307" s="134"/>
      <c r="D307" s="79"/>
      <c r="E307" s="154"/>
      <c r="F307" s="155"/>
      <c r="G307" s="152"/>
      <c r="H307" s="152">
        <f t="shared" si="34"/>
        <v>0</v>
      </c>
      <c r="I307" s="152"/>
      <c r="J307" s="152"/>
      <c r="K307" s="153">
        <f t="shared" si="28"/>
        <v>0</v>
      </c>
      <c r="L307" s="155">
        <f t="shared" si="29"/>
        <v>0</v>
      </c>
      <c r="M307" s="152">
        <f t="shared" si="30"/>
        <v>0</v>
      </c>
      <c r="N307" s="152">
        <f t="shared" si="31"/>
        <v>0</v>
      </c>
      <c r="O307" s="152">
        <f t="shared" si="32"/>
        <v>0</v>
      </c>
      <c r="P307" s="153">
        <f t="shared" si="33"/>
        <v>0</v>
      </c>
      <c r="Q307" s="79"/>
    </row>
    <row r="308" spans="2:17" x14ac:dyDescent="0.3">
      <c r="B308" s="136"/>
      <c r="C308" s="134"/>
      <c r="D308" s="79"/>
      <c r="E308" s="154"/>
      <c r="F308" s="155"/>
      <c r="G308" s="152"/>
      <c r="H308" s="152">
        <f t="shared" si="34"/>
        <v>0</v>
      </c>
      <c r="I308" s="152"/>
      <c r="J308" s="152"/>
      <c r="K308" s="153">
        <f t="shared" si="28"/>
        <v>0</v>
      </c>
      <c r="L308" s="155">
        <f t="shared" si="29"/>
        <v>0</v>
      </c>
      <c r="M308" s="152">
        <f t="shared" si="30"/>
        <v>0</v>
      </c>
      <c r="N308" s="152">
        <f t="shared" si="31"/>
        <v>0</v>
      </c>
      <c r="O308" s="152">
        <f t="shared" si="32"/>
        <v>0</v>
      </c>
      <c r="P308" s="153">
        <f t="shared" si="33"/>
        <v>0</v>
      </c>
      <c r="Q308" s="79"/>
    </row>
    <row r="309" spans="2:17" x14ac:dyDescent="0.3">
      <c r="B309" s="136"/>
      <c r="C309" s="134"/>
      <c r="D309" s="79"/>
      <c r="E309" s="154"/>
      <c r="F309" s="155"/>
      <c r="G309" s="152"/>
      <c r="H309" s="152">
        <f t="shared" si="34"/>
        <v>0</v>
      </c>
      <c r="I309" s="152"/>
      <c r="J309" s="152"/>
      <c r="K309" s="153">
        <f t="shared" si="28"/>
        <v>0</v>
      </c>
      <c r="L309" s="155">
        <f t="shared" si="29"/>
        <v>0</v>
      </c>
      <c r="M309" s="152">
        <f t="shared" si="30"/>
        <v>0</v>
      </c>
      <c r="N309" s="152">
        <f t="shared" si="31"/>
        <v>0</v>
      </c>
      <c r="O309" s="152">
        <f t="shared" si="32"/>
        <v>0</v>
      </c>
      <c r="P309" s="153">
        <f t="shared" si="33"/>
        <v>0</v>
      </c>
      <c r="Q309" s="79"/>
    </row>
    <row r="310" spans="2:17" x14ac:dyDescent="0.3">
      <c r="B310" s="136"/>
      <c r="C310" s="134"/>
      <c r="D310" s="79"/>
      <c r="E310" s="154"/>
      <c r="F310" s="155"/>
      <c r="G310" s="152"/>
      <c r="H310" s="152">
        <f t="shared" si="34"/>
        <v>0</v>
      </c>
      <c r="I310" s="152"/>
      <c r="J310" s="152"/>
      <c r="K310" s="153">
        <f t="shared" si="28"/>
        <v>0</v>
      </c>
      <c r="L310" s="155">
        <f t="shared" si="29"/>
        <v>0</v>
      </c>
      <c r="M310" s="152">
        <f t="shared" si="30"/>
        <v>0</v>
      </c>
      <c r="N310" s="152">
        <f t="shared" si="31"/>
        <v>0</v>
      </c>
      <c r="O310" s="152">
        <f t="shared" si="32"/>
        <v>0</v>
      </c>
      <c r="P310" s="153">
        <f t="shared" si="33"/>
        <v>0</v>
      </c>
      <c r="Q310" s="79"/>
    </row>
    <row r="311" spans="2:17" x14ac:dyDescent="0.3">
      <c r="B311" s="136"/>
      <c r="C311" s="134"/>
      <c r="D311" s="79"/>
      <c r="E311" s="154"/>
      <c r="F311" s="155"/>
      <c r="G311" s="152"/>
      <c r="H311" s="152">
        <f t="shared" si="34"/>
        <v>0</v>
      </c>
      <c r="I311" s="152"/>
      <c r="J311" s="152"/>
      <c r="K311" s="153">
        <f t="shared" si="28"/>
        <v>0</v>
      </c>
      <c r="L311" s="155">
        <f t="shared" si="29"/>
        <v>0</v>
      </c>
      <c r="M311" s="152">
        <f t="shared" si="30"/>
        <v>0</v>
      </c>
      <c r="N311" s="152">
        <f t="shared" si="31"/>
        <v>0</v>
      </c>
      <c r="O311" s="152">
        <f t="shared" si="32"/>
        <v>0</v>
      </c>
      <c r="P311" s="153">
        <f t="shared" si="33"/>
        <v>0</v>
      </c>
      <c r="Q311" s="79"/>
    </row>
    <row r="312" spans="2:17" x14ac:dyDescent="0.3">
      <c r="B312" s="136"/>
      <c r="C312" s="134"/>
      <c r="D312" s="79"/>
      <c r="E312" s="154"/>
      <c r="F312" s="155"/>
      <c r="G312" s="152"/>
      <c r="H312" s="152">
        <f t="shared" si="34"/>
        <v>0</v>
      </c>
      <c r="I312" s="152"/>
      <c r="J312" s="152"/>
      <c r="K312" s="153">
        <f t="shared" si="28"/>
        <v>0</v>
      </c>
      <c r="L312" s="155">
        <f t="shared" si="29"/>
        <v>0</v>
      </c>
      <c r="M312" s="152">
        <f t="shared" si="30"/>
        <v>0</v>
      </c>
      <c r="N312" s="152">
        <f t="shared" si="31"/>
        <v>0</v>
      </c>
      <c r="O312" s="152">
        <f t="shared" si="32"/>
        <v>0</v>
      </c>
      <c r="P312" s="153">
        <f t="shared" si="33"/>
        <v>0</v>
      </c>
      <c r="Q312" s="79"/>
    </row>
    <row r="313" spans="2:17" x14ac:dyDescent="0.3">
      <c r="B313" s="136"/>
      <c r="C313" s="134"/>
      <c r="D313" s="79"/>
      <c r="E313" s="154"/>
      <c r="F313" s="155"/>
      <c r="G313" s="152"/>
      <c r="H313" s="152">
        <f t="shared" si="34"/>
        <v>0</v>
      </c>
      <c r="I313" s="152"/>
      <c r="J313" s="152"/>
      <c r="K313" s="153">
        <f t="shared" si="28"/>
        <v>0</v>
      </c>
      <c r="L313" s="155">
        <f t="shared" si="29"/>
        <v>0</v>
      </c>
      <c r="M313" s="152">
        <f t="shared" si="30"/>
        <v>0</v>
      </c>
      <c r="N313" s="152">
        <f t="shared" si="31"/>
        <v>0</v>
      </c>
      <c r="O313" s="152">
        <f t="shared" si="32"/>
        <v>0</v>
      </c>
      <c r="P313" s="153">
        <f t="shared" si="33"/>
        <v>0</v>
      </c>
      <c r="Q313" s="79"/>
    </row>
    <row r="314" spans="2:17" x14ac:dyDescent="0.3">
      <c r="B314" s="136"/>
      <c r="C314" s="134"/>
      <c r="D314" s="79"/>
      <c r="E314" s="154"/>
      <c r="F314" s="155"/>
      <c r="G314" s="152"/>
      <c r="H314" s="152">
        <f t="shared" si="34"/>
        <v>0</v>
      </c>
      <c r="I314" s="152"/>
      <c r="J314" s="152"/>
      <c r="K314" s="153">
        <f t="shared" si="28"/>
        <v>0</v>
      </c>
      <c r="L314" s="155">
        <f t="shared" si="29"/>
        <v>0</v>
      </c>
      <c r="M314" s="152">
        <f t="shared" si="30"/>
        <v>0</v>
      </c>
      <c r="N314" s="152">
        <f t="shared" si="31"/>
        <v>0</v>
      </c>
      <c r="O314" s="152">
        <f t="shared" si="32"/>
        <v>0</v>
      </c>
      <c r="P314" s="153">
        <f t="shared" si="33"/>
        <v>0</v>
      </c>
      <c r="Q314" s="79"/>
    </row>
    <row r="315" spans="2:17" x14ac:dyDescent="0.3">
      <c r="B315" s="136"/>
      <c r="C315" s="134"/>
      <c r="D315" s="79"/>
      <c r="E315" s="154"/>
      <c r="F315" s="155"/>
      <c r="G315" s="152"/>
      <c r="H315" s="152">
        <f t="shared" si="34"/>
        <v>0</v>
      </c>
      <c r="I315" s="152"/>
      <c r="J315" s="152"/>
      <c r="K315" s="153">
        <f t="shared" si="28"/>
        <v>0</v>
      </c>
      <c r="L315" s="155">
        <f t="shared" si="29"/>
        <v>0</v>
      </c>
      <c r="M315" s="152">
        <f t="shared" si="30"/>
        <v>0</v>
      </c>
      <c r="N315" s="152">
        <f t="shared" si="31"/>
        <v>0</v>
      </c>
      <c r="O315" s="152">
        <f t="shared" si="32"/>
        <v>0</v>
      </c>
      <c r="P315" s="153">
        <f t="shared" si="33"/>
        <v>0</v>
      </c>
      <c r="Q315" s="79"/>
    </row>
    <row r="316" spans="2:17" x14ac:dyDescent="0.3">
      <c r="B316" s="136"/>
      <c r="C316" s="134"/>
      <c r="D316" s="79"/>
      <c r="E316" s="154"/>
      <c r="F316" s="155"/>
      <c r="G316" s="152"/>
      <c r="H316" s="152">
        <f t="shared" si="34"/>
        <v>0</v>
      </c>
      <c r="I316" s="152"/>
      <c r="J316" s="152"/>
      <c r="K316" s="153">
        <f t="shared" si="28"/>
        <v>0</v>
      </c>
      <c r="L316" s="155">
        <f t="shared" si="29"/>
        <v>0</v>
      </c>
      <c r="M316" s="152">
        <f t="shared" si="30"/>
        <v>0</v>
      </c>
      <c r="N316" s="152">
        <f t="shared" si="31"/>
        <v>0</v>
      </c>
      <c r="O316" s="152">
        <f t="shared" si="32"/>
        <v>0</v>
      </c>
      <c r="P316" s="153">
        <f t="shared" si="33"/>
        <v>0</v>
      </c>
      <c r="Q316" s="79"/>
    </row>
    <row r="317" spans="2:17" x14ac:dyDescent="0.3">
      <c r="B317" s="136"/>
      <c r="C317" s="134"/>
      <c r="D317" s="79"/>
      <c r="E317" s="154"/>
      <c r="F317" s="155"/>
      <c r="G317" s="152"/>
      <c r="H317" s="152">
        <f t="shared" si="34"/>
        <v>0</v>
      </c>
      <c r="I317" s="152"/>
      <c r="J317" s="152"/>
      <c r="K317" s="153">
        <f t="shared" si="28"/>
        <v>0</v>
      </c>
      <c r="L317" s="155">
        <f t="shared" si="29"/>
        <v>0</v>
      </c>
      <c r="M317" s="152">
        <f t="shared" si="30"/>
        <v>0</v>
      </c>
      <c r="N317" s="152">
        <f t="shared" si="31"/>
        <v>0</v>
      </c>
      <c r="O317" s="152">
        <f t="shared" si="32"/>
        <v>0</v>
      </c>
      <c r="P317" s="153">
        <f t="shared" si="33"/>
        <v>0</v>
      </c>
      <c r="Q317" s="79"/>
    </row>
    <row r="318" spans="2:17" x14ac:dyDescent="0.3">
      <c r="B318" s="136"/>
      <c r="C318" s="134"/>
      <c r="D318" s="79"/>
      <c r="E318" s="154"/>
      <c r="F318" s="155"/>
      <c r="G318" s="152"/>
      <c r="H318" s="152">
        <f t="shared" si="34"/>
        <v>0</v>
      </c>
      <c r="I318" s="152"/>
      <c r="J318" s="152"/>
      <c r="K318" s="153">
        <f t="shared" si="28"/>
        <v>0</v>
      </c>
      <c r="L318" s="155">
        <f t="shared" si="29"/>
        <v>0</v>
      </c>
      <c r="M318" s="152">
        <f t="shared" si="30"/>
        <v>0</v>
      </c>
      <c r="N318" s="152">
        <f t="shared" si="31"/>
        <v>0</v>
      </c>
      <c r="O318" s="152">
        <f t="shared" si="32"/>
        <v>0</v>
      </c>
      <c r="P318" s="153">
        <f t="shared" si="33"/>
        <v>0</v>
      </c>
      <c r="Q318" s="79"/>
    </row>
    <row r="319" spans="2:17" x14ac:dyDescent="0.3">
      <c r="B319" s="136"/>
      <c r="C319" s="134"/>
      <c r="D319" s="79"/>
      <c r="E319" s="154"/>
      <c r="F319" s="155"/>
      <c r="G319" s="152"/>
      <c r="H319" s="152">
        <f t="shared" si="34"/>
        <v>0</v>
      </c>
      <c r="I319" s="152"/>
      <c r="J319" s="152"/>
      <c r="K319" s="153">
        <f t="shared" si="28"/>
        <v>0</v>
      </c>
      <c r="L319" s="155">
        <f t="shared" si="29"/>
        <v>0</v>
      </c>
      <c r="M319" s="152">
        <f t="shared" si="30"/>
        <v>0</v>
      </c>
      <c r="N319" s="152">
        <f t="shared" si="31"/>
        <v>0</v>
      </c>
      <c r="O319" s="152">
        <f t="shared" si="32"/>
        <v>0</v>
      </c>
      <c r="P319" s="153">
        <f t="shared" si="33"/>
        <v>0</v>
      </c>
      <c r="Q319" s="79"/>
    </row>
    <row r="320" spans="2:17" x14ac:dyDescent="0.3">
      <c r="B320" s="136"/>
      <c r="C320" s="134"/>
      <c r="D320" s="79"/>
      <c r="E320" s="154"/>
      <c r="F320" s="155"/>
      <c r="G320" s="152"/>
      <c r="H320" s="152">
        <f t="shared" si="34"/>
        <v>0</v>
      </c>
      <c r="I320" s="152"/>
      <c r="J320" s="152"/>
      <c r="K320" s="153">
        <f t="shared" si="28"/>
        <v>0</v>
      </c>
      <c r="L320" s="155">
        <f t="shared" si="29"/>
        <v>0</v>
      </c>
      <c r="M320" s="152">
        <f t="shared" si="30"/>
        <v>0</v>
      </c>
      <c r="N320" s="152">
        <f t="shared" si="31"/>
        <v>0</v>
      </c>
      <c r="O320" s="152">
        <f t="shared" si="32"/>
        <v>0</v>
      </c>
      <c r="P320" s="153">
        <f t="shared" si="33"/>
        <v>0</v>
      </c>
      <c r="Q320" s="79"/>
    </row>
    <row r="321" spans="2:17" x14ac:dyDescent="0.3">
      <c r="B321" s="136"/>
      <c r="C321" s="134"/>
      <c r="D321" s="79"/>
      <c r="E321" s="154"/>
      <c r="F321" s="155"/>
      <c r="G321" s="152"/>
      <c r="H321" s="152">
        <f t="shared" si="34"/>
        <v>0</v>
      </c>
      <c r="I321" s="152"/>
      <c r="J321" s="152"/>
      <c r="K321" s="153">
        <f t="shared" si="28"/>
        <v>0</v>
      </c>
      <c r="L321" s="155">
        <f t="shared" si="29"/>
        <v>0</v>
      </c>
      <c r="M321" s="152">
        <f t="shared" si="30"/>
        <v>0</v>
      </c>
      <c r="N321" s="152">
        <f t="shared" si="31"/>
        <v>0</v>
      </c>
      <c r="O321" s="152">
        <f t="shared" si="32"/>
        <v>0</v>
      </c>
      <c r="P321" s="153">
        <f t="shared" si="33"/>
        <v>0</v>
      </c>
      <c r="Q321" s="79"/>
    </row>
    <row r="322" spans="2:17" x14ac:dyDescent="0.3">
      <c r="B322" s="136"/>
      <c r="C322" s="134"/>
      <c r="D322" s="79"/>
      <c r="E322" s="154"/>
      <c r="F322" s="155"/>
      <c r="G322" s="152"/>
      <c r="H322" s="152">
        <f t="shared" si="34"/>
        <v>0</v>
      </c>
      <c r="I322" s="152"/>
      <c r="J322" s="152"/>
      <c r="K322" s="153">
        <f t="shared" si="28"/>
        <v>0</v>
      </c>
      <c r="L322" s="155">
        <f t="shared" si="29"/>
        <v>0</v>
      </c>
      <c r="M322" s="152">
        <f t="shared" si="30"/>
        <v>0</v>
      </c>
      <c r="N322" s="152">
        <f t="shared" si="31"/>
        <v>0</v>
      </c>
      <c r="O322" s="152">
        <f t="shared" si="32"/>
        <v>0</v>
      </c>
      <c r="P322" s="153">
        <f t="shared" si="33"/>
        <v>0</v>
      </c>
      <c r="Q322" s="79"/>
    </row>
    <row r="323" spans="2:17" x14ac:dyDescent="0.3">
      <c r="B323" s="136"/>
      <c r="C323" s="134"/>
      <c r="D323" s="79"/>
      <c r="E323" s="154"/>
      <c r="F323" s="155"/>
      <c r="G323" s="152"/>
      <c r="H323" s="152">
        <f t="shared" si="34"/>
        <v>0</v>
      </c>
      <c r="I323" s="152"/>
      <c r="J323" s="152"/>
      <c r="K323" s="153">
        <f t="shared" si="28"/>
        <v>0</v>
      </c>
      <c r="L323" s="155">
        <f t="shared" si="29"/>
        <v>0</v>
      </c>
      <c r="M323" s="152">
        <f t="shared" si="30"/>
        <v>0</v>
      </c>
      <c r="N323" s="152">
        <f t="shared" si="31"/>
        <v>0</v>
      </c>
      <c r="O323" s="152">
        <f t="shared" si="32"/>
        <v>0</v>
      </c>
      <c r="P323" s="153">
        <f t="shared" si="33"/>
        <v>0</v>
      </c>
      <c r="Q323" s="79"/>
    </row>
    <row r="324" spans="2:17" x14ac:dyDescent="0.3">
      <c r="B324" s="136"/>
      <c r="C324" s="134"/>
      <c r="D324" s="79"/>
      <c r="E324" s="154"/>
      <c r="F324" s="155"/>
      <c r="G324" s="152"/>
      <c r="H324" s="152">
        <f t="shared" si="34"/>
        <v>0</v>
      </c>
      <c r="I324" s="152"/>
      <c r="J324" s="152"/>
      <c r="K324" s="153">
        <f t="shared" si="28"/>
        <v>0</v>
      </c>
      <c r="L324" s="155">
        <f t="shared" si="29"/>
        <v>0</v>
      </c>
      <c r="M324" s="152">
        <f t="shared" si="30"/>
        <v>0</v>
      </c>
      <c r="N324" s="152">
        <f t="shared" si="31"/>
        <v>0</v>
      </c>
      <c r="O324" s="152">
        <f t="shared" si="32"/>
        <v>0</v>
      </c>
      <c r="P324" s="153">
        <f t="shared" si="33"/>
        <v>0</v>
      </c>
      <c r="Q324" s="79"/>
    </row>
    <row r="325" spans="2:17" x14ac:dyDescent="0.3">
      <c r="B325" s="136"/>
      <c r="C325" s="134"/>
      <c r="D325" s="79"/>
      <c r="E325" s="154"/>
      <c r="F325" s="155"/>
      <c r="G325" s="152"/>
      <c r="H325" s="152">
        <f t="shared" si="34"/>
        <v>0</v>
      </c>
      <c r="I325" s="152"/>
      <c r="J325" s="152"/>
      <c r="K325" s="153">
        <f t="shared" si="28"/>
        <v>0</v>
      </c>
      <c r="L325" s="155">
        <f t="shared" si="29"/>
        <v>0</v>
      </c>
      <c r="M325" s="152">
        <f t="shared" si="30"/>
        <v>0</v>
      </c>
      <c r="N325" s="152">
        <f t="shared" si="31"/>
        <v>0</v>
      </c>
      <c r="O325" s="152">
        <f t="shared" si="32"/>
        <v>0</v>
      </c>
      <c r="P325" s="153">
        <f t="shared" si="33"/>
        <v>0</v>
      </c>
      <c r="Q325" s="79"/>
    </row>
    <row r="326" spans="2:17" x14ac:dyDescent="0.3">
      <c r="B326" s="136"/>
      <c r="C326" s="134"/>
      <c r="D326" s="79"/>
      <c r="E326" s="154"/>
      <c r="F326" s="155"/>
      <c r="G326" s="152"/>
      <c r="H326" s="152">
        <f t="shared" si="34"/>
        <v>0</v>
      </c>
      <c r="I326" s="152"/>
      <c r="J326" s="152"/>
      <c r="K326" s="153">
        <f t="shared" si="28"/>
        <v>0</v>
      </c>
      <c r="L326" s="155">
        <f t="shared" si="29"/>
        <v>0</v>
      </c>
      <c r="M326" s="152">
        <f t="shared" si="30"/>
        <v>0</v>
      </c>
      <c r="N326" s="152">
        <f t="shared" si="31"/>
        <v>0</v>
      </c>
      <c r="O326" s="152">
        <f t="shared" si="32"/>
        <v>0</v>
      </c>
      <c r="P326" s="153">
        <f t="shared" si="33"/>
        <v>0</v>
      </c>
      <c r="Q326" s="79"/>
    </row>
    <row r="327" spans="2:17" x14ac:dyDescent="0.3">
      <c r="B327" s="136"/>
      <c r="C327" s="134"/>
      <c r="D327" s="79"/>
      <c r="E327" s="154"/>
      <c r="F327" s="155"/>
      <c r="G327" s="152"/>
      <c r="H327" s="152">
        <f t="shared" si="34"/>
        <v>0</v>
      </c>
      <c r="I327" s="152"/>
      <c r="J327" s="152"/>
      <c r="K327" s="153">
        <f t="shared" si="28"/>
        <v>0</v>
      </c>
      <c r="L327" s="155">
        <f t="shared" si="29"/>
        <v>0</v>
      </c>
      <c r="M327" s="152">
        <f t="shared" si="30"/>
        <v>0</v>
      </c>
      <c r="N327" s="152">
        <f t="shared" si="31"/>
        <v>0</v>
      </c>
      <c r="O327" s="152">
        <f t="shared" si="32"/>
        <v>0</v>
      </c>
      <c r="P327" s="153">
        <f t="shared" si="33"/>
        <v>0</v>
      </c>
      <c r="Q327" s="79"/>
    </row>
    <row r="328" spans="2:17" x14ac:dyDescent="0.3">
      <c r="B328" s="136"/>
      <c r="C328" s="134"/>
      <c r="D328" s="79"/>
      <c r="E328" s="154"/>
      <c r="F328" s="155"/>
      <c r="G328" s="152"/>
      <c r="H328" s="152">
        <f t="shared" si="34"/>
        <v>0</v>
      </c>
      <c r="I328" s="152"/>
      <c r="J328" s="152"/>
      <c r="K328" s="153">
        <f t="shared" si="28"/>
        <v>0</v>
      </c>
      <c r="L328" s="155">
        <f t="shared" si="29"/>
        <v>0</v>
      </c>
      <c r="M328" s="152">
        <f t="shared" si="30"/>
        <v>0</v>
      </c>
      <c r="N328" s="152">
        <f t="shared" si="31"/>
        <v>0</v>
      </c>
      <c r="O328" s="152">
        <f t="shared" si="32"/>
        <v>0</v>
      </c>
      <c r="P328" s="153">
        <f t="shared" si="33"/>
        <v>0</v>
      </c>
      <c r="Q328" s="79"/>
    </row>
    <row r="329" spans="2:17" x14ac:dyDescent="0.3">
      <c r="B329" s="136"/>
      <c r="C329" s="134"/>
      <c r="D329" s="79"/>
      <c r="E329" s="154"/>
      <c r="F329" s="155"/>
      <c r="G329" s="152"/>
      <c r="H329" s="152">
        <f t="shared" si="34"/>
        <v>0</v>
      </c>
      <c r="I329" s="152"/>
      <c r="J329" s="152"/>
      <c r="K329" s="153">
        <f t="shared" si="28"/>
        <v>0</v>
      </c>
      <c r="L329" s="155">
        <f t="shared" si="29"/>
        <v>0</v>
      </c>
      <c r="M329" s="152">
        <f t="shared" si="30"/>
        <v>0</v>
      </c>
      <c r="N329" s="152">
        <f t="shared" si="31"/>
        <v>0</v>
      </c>
      <c r="O329" s="152">
        <f t="shared" si="32"/>
        <v>0</v>
      </c>
      <c r="P329" s="153">
        <f t="shared" si="33"/>
        <v>0</v>
      </c>
      <c r="Q329" s="79"/>
    </row>
    <row r="330" spans="2:17" x14ac:dyDescent="0.3">
      <c r="B330" s="136"/>
      <c r="C330" s="134"/>
      <c r="D330" s="79"/>
      <c r="E330" s="154"/>
      <c r="F330" s="155"/>
      <c r="G330" s="152"/>
      <c r="H330" s="152">
        <f t="shared" si="34"/>
        <v>0</v>
      </c>
      <c r="I330" s="152"/>
      <c r="J330" s="152"/>
      <c r="K330" s="153">
        <f t="shared" si="28"/>
        <v>0</v>
      </c>
      <c r="L330" s="155">
        <f t="shared" si="29"/>
        <v>0</v>
      </c>
      <c r="M330" s="152">
        <f t="shared" si="30"/>
        <v>0</v>
      </c>
      <c r="N330" s="152">
        <f t="shared" si="31"/>
        <v>0</v>
      </c>
      <c r="O330" s="152">
        <f t="shared" si="32"/>
        <v>0</v>
      </c>
      <c r="P330" s="153">
        <f t="shared" si="33"/>
        <v>0</v>
      </c>
      <c r="Q330" s="79"/>
    </row>
    <row r="331" spans="2:17" x14ac:dyDescent="0.3">
      <c r="B331" s="136"/>
      <c r="C331" s="134"/>
      <c r="D331" s="79"/>
      <c r="E331" s="154"/>
      <c r="F331" s="155"/>
      <c r="G331" s="152"/>
      <c r="H331" s="152">
        <f t="shared" si="34"/>
        <v>0</v>
      </c>
      <c r="I331" s="152"/>
      <c r="J331" s="152"/>
      <c r="K331" s="153">
        <f t="shared" si="28"/>
        <v>0</v>
      </c>
      <c r="L331" s="155">
        <f t="shared" si="29"/>
        <v>0</v>
      </c>
      <c r="M331" s="152">
        <f t="shared" si="30"/>
        <v>0</v>
      </c>
      <c r="N331" s="152">
        <f t="shared" si="31"/>
        <v>0</v>
      </c>
      <c r="O331" s="152">
        <f t="shared" si="32"/>
        <v>0</v>
      </c>
      <c r="P331" s="153">
        <f t="shared" si="33"/>
        <v>0</v>
      </c>
      <c r="Q331" s="79"/>
    </row>
    <row r="332" spans="2:17" x14ac:dyDescent="0.3">
      <c r="B332" s="136"/>
      <c r="C332" s="134"/>
      <c r="D332" s="79"/>
      <c r="E332" s="154"/>
      <c r="F332" s="155"/>
      <c r="G332" s="152"/>
      <c r="H332" s="152">
        <f t="shared" si="34"/>
        <v>0</v>
      </c>
      <c r="I332" s="152"/>
      <c r="J332" s="152"/>
      <c r="K332" s="153">
        <f t="shared" ref="K332:K395" si="35">SUM(H332:J332)</f>
        <v>0</v>
      </c>
      <c r="L332" s="155">
        <f t="shared" ref="L332:L395" si="36">ROUND(E332*F332,2)</f>
        <v>0</v>
      </c>
      <c r="M332" s="152">
        <f t="shared" ref="M332:M395" si="37">ROUND(H332*E332,2)</f>
        <v>0</v>
      </c>
      <c r="N332" s="152">
        <f t="shared" ref="N332:N395" si="38">ROUND(I332*E332,2)</f>
        <v>0</v>
      </c>
      <c r="O332" s="152">
        <f t="shared" ref="O332:O395" si="39">ROUND(J332*E332,2)</f>
        <v>0</v>
      </c>
      <c r="P332" s="153">
        <f t="shared" ref="P332:P395" si="40">SUM(M332:O332)</f>
        <v>0</v>
      </c>
      <c r="Q332" s="79"/>
    </row>
    <row r="333" spans="2:17" x14ac:dyDescent="0.3">
      <c r="B333" s="136"/>
      <c r="C333" s="134"/>
      <c r="D333" s="79"/>
      <c r="E333" s="154"/>
      <c r="F333" s="155"/>
      <c r="G333" s="152"/>
      <c r="H333" s="152">
        <f t="shared" ref="H333:H396" si="41">ROUND(F333*G333,2)</f>
        <v>0</v>
      </c>
      <c r="I333" s="152"/>
      <c r="J333" s="152"/>
      <c r="K333" s="153">
        <f t="shared" si="35"/>
        <v>0</v>
      </c>
      <c r="L333" s="155">
        <f t="shared" si="36"/>
        <v>0</v>
      </c>
      <c r="M333" s="152">
        <f t="shared" si="37"/>
        <v>0</v>
      </c>
      <c r="N333" s="152">
        <f t="shared" si="38"/>
        <v>0</v>
      </c>
      <c r="O333" s="152">
        <f t="shared" si="39"/>
        <v>0</v>
      </c>
      <c r="P333" s="153">
        <f t="shared" si="40"/>
        <v>0</v>
      </c>
      <c r="Q333" s="79"/>
    </row>
    <row r="334" spans="2:17" x14ac:dyDescent="0.3">
      <c r="B334" s="136"/>
      <c r="C334" s="134"/>
      <c r="D334" s="79"/>
      <c r="E334" s="154"/>
      <c r="F334" s="155"/>
      <c r="G334" s="152"/>
      <c r="H334" s="152">
        <f t="shared" si="41"/>
        <v>0</v>
      </c>
      <c r="I334" s="152"/>
      <c r="J334" s="152"/>
      <c r="K334" s="153">
        <f t="shared" si="35"/>
        <v>0</v>
      </c>
      <c r="L334" s="155">
        <f t="shared" si="36"/>
        <v>0</v>
      </c>
      <c r="M334" s="152">
        <f t="shared" si="37"/>
        <v>0</v>
      </c>
      <c r="N334" s="152">
        <f t="shared" si="38"/>
        <v>0</v>
      </c>
      <c r="O334" s="152">
        <f t="shared" si="39"/>
        <v>0</v>
      </c>
      <c r="P334" s="153">
        <f t="shared" si="40"/>
        <v>0</v>
      </c>
      <c r="Q334" s="79"/>
    </row>
    <row r="335" spans="2:17" x14ac:dyDescent="0.3">
      <c r="B335" s="136"/>
      <c r="C335" s="134"/>
      <c r="D335" s="79"/>
      <c r="E335" s="154"/>
      <c r="F335" s="155"/>
      <c r="G335" s="152"/>
      <c r="H335" s="152">
        <f t="shared" si="41"/>
        <v>0</v>
      </c>
      <c r="I335" s="152"/>
      <c r="J335" s="152"/>
      <c r="K335" s="153">
        <f t="shared" si="35"/>
        <v>0</v>
      </c>
      <c r="L335" s="155">
        <f t="shared" si="36"/>
        <v>0</v>
      </c>
      <c r="M335" s="152">
        <f t="shared" si="37"/>
        <v>0</v>
      </c>
      <c r="N335" s="152">
        <f t="shared" si="38"/>
        <v>0</v>
      </c>
      <c r="O335" s="152">
        <f t="shared" si="39"/>
        <v>0</v>
      </c>
      <c r="P335" s="153">
        <f t="shared" si="40"/>
        <v>0</v>
      </c>
      <c r="Q335" s="79"/>
    </row>
    <row r="336" spans="2:17" x14ac:dyDescent="0.3">
      <c r="B336" s="136"/>
      <c r="C336" s="134"/>
      <c r="D336" s="79"/>
      <c r="E336" s="154"/>
      <c r="F336" s="155"/>
      <c r="G336" s="152"/>
      <c r="H336" s="152">
        <f t="shared" si="41"/>
        <v>0</v>
      </c>
      <c r="I336" s="152"/>
      <c r="J336" s="152"/>
      <c r="K336" s="153">
        <f t="shared" si="35"/>
        <v>0</v>
      </c>
      <c r="L336" s="155">
        <f t="shared" si="36"/>
        <v>0</v>
      </c>
      <c r="M336" s="152">
        <f t="shared" si="37"/>
        <v>0</v>
      </c>
      <c r="N336" s="152">
        <f t="shared" si="38"/>
        <v>0</v>
      </c>
      <c r="O336" s="152">
        <f t="shared" si="39"/>
        <v>0</v>
      </c>
      <c r="P336" s="153">
        <f t="shared" si="40"/>
        <v>0</v>
      </c>
      <c r="Q336" s="79"/>
    </row>
    <row r="337" spans="2:17" x14ac:dyDescent="0.3">
      <c r="B337" s="136"/>
      <c r="C337" s="134"/>
      <c r="D337" s="79"/>
      <c r="E337" s="154"/>
      <c r="F337" s="155"/>
      <c r="G337" s="152"/>
      <c r="H337" s="152">
        <f t="shared" si="41"/>
        <v>0</v>
      </c>
      <c r="I337" s="152"/>
      <c r="J337" s="152"/>
      <c r="K337" s="153">
        <f t="shared" si="35"/>
        <v>0</v>
      </c>
      <c r="L337" s="155">
        <f t="shared" si="36"/>
        <v>0</v>
      </c>
      <c r="M337" s="152">
        <f t="shared" si="37"/>
        <v>0</v>
      </c>
      <c r="N337" s="152">
        <f t="shared" si="38"/>
        <v>0</v>
      </c>
      <c r="O337" s="152">
        <f t="shared" si="39"/>
        <v>0</v>
      </c>
      <c r="P337" s="153">
        <f t="shared" si="40"/>
        <v>0</v>
      </c>
      <c r="Q337" s="79"/>
    </row>
    <row r="338" spans="2:17" x14ac:dyDescent="0.3">
      <c r="B338" s="136"/>
      <c r="C338" s="134"/>
      <c r="D338" s="79"/>
      <c r="E338" s="154"/>
      <c r="F338" s="155"/>
      <c r="G338" s="152"/>
      <c r="H338" s="152">
        <f t="shared" si="41"/>
        <v>0</v>
      </c>
      <c r="I338" s="152"/>
      <c r="J338" s="152"/>
      <c r="K338" s="153">
        <f t="shared" si="35"/>
        <v>0</v>
      </c>
      <c r="L338" s="155">
        <f t="shared" si="36"/>
        <v>0</v>
      </c>
      <c r="M338" s="152">
        <f t="shared" si="37"/>
        <v>0</v>
      </c>
      <c r="N338" s="152">
        <f t="shared" si="38"/>
        <v>0</v>
      </c>
      <c r="O338" s="152">
        <f t="shared" si="39"/>
        <v>0</v>
      </c>
      <c r="P338" s="153">
        <f t="shared" si="40"/>
        <v>0</v>
      </c>
      <c r="Q338" s="79"/>
    </row>
    <row r="339" spans="2:17" x14ac:dyDescent="0.3">
      <c r="B339" s="136"/>
      <c r="C339" s="134"/>
      <c r="D339" s="79"/>
      <c r="E339" s="154"/>
      <c r="F339" s="155"/>
      <c r="G339" s="152"/>
      <c r="H339" s="152">
        <f t="shared" si="41"/>
        <v>0</v>
      </c>
      <c r="I339" s="152"/>
      <c r="J339" s="152"/>
      <c r="K339" s="153">
        <f t="shared" si="35"/>
        <v>0</v>
      </c>
      <c r="L339" s="155">
        <f t="shared" si="36"/>
        <v>0</v>
      </c>
      <c r="M339" s="152">
        <f t="shared" si="37"/>
        <v>0</v>
      </c>
      <c r="N339" s="152">
        <f t="shared" si="38"/>
        <v>0</v>
      </c>
      <c r="O339" s="152">
        <f t="shared" si="39"/>
        <v>0</v>
      </c>
      <c r="P339" s="153">
        <f t="shared" si="40"/>
        <v>0</v>
      </c>
      <c r="Q339" s="79"/>
    </row>
    <row r="340" spans="2:17" x14ac:dyDescent="0.3">
      <c r="B340" s="136"/>
      <c r="C340" s="134"/>
      <c r="D340" s="79"/>
      <c r="E340" s="154"/>
      <c r="F340" s="155"/>
      <c r="G340" s="152"/>
      <c r="H340" s="152">
        <f t="shared" si="41"/>
        <v>0</v>
      </c>
      <c r="I340" s="152"/>
      <c r="J340" s="152"/>
      <c r="K340" s="153">
        <f t="shared" si="35"/>
        <v>0</v>
      </c>
      <c r="L340" s="155">
        <f t="shared" si="36"/>
        <v>0</v>
      </c>
      <c r="M340" s="152">
        <f t="shared" si="37"/>
        <v>0</v>
      </c>
      <c r="N340" s="152">
        <f t="shared" si="38"/>
        <v>0</v>
      </c>
      <c r="O340" s="152">
        <f t="shared" si="39"/>
        <v>0</v>
      </c>
      <c r="P340" s="153">
        <f t="shared" si="40"/>
        <v>0</v>
      </c>
      <c r="Q340" s="79"/>
    </row>
    <row r="341" spans="2:17" x14ac:dyDescent="0.3">
      <c r="B341" s="136"/>
      <c r="C341" s="134"/>
      <c r="D341" s="79"/>
      <c r="E341" s="154"/>
      <c r="F341" s="155"/>
      <c r="G341" s="152"/>
      <c r="H341" s="152">
        <f t="shared" si="41"/>
        <v>0</v>
      </c>
      <c r="I341" s="152"/>
      <c r="J341" s="152"/>
      <c r="K341" s="153">
        <f t="shared" si="35"/>
        <v>0</v>
      </c>
      <c r="L341" s="155">
        <f t="shared" si="36"/>
        <v>0</v>
      </c>
      <c r="M341" s="152">
        <f t="shared" si="37"/>
        <v>0</v>
      </c>
      <c r="N341" s="152">
        <f t="shared" si="38"/>
        <v>0</v>
      </c>
      <c r="O341" s="152">
        <f t="shared" si="39"/>
        <v>0</v>
      </c>
      <c r="P341" s="153">
        <f t="shared" si="40"/>
        <v>0</v>
      </c>
      <c r="Q341" s="79"/>
    </row>
    <row r="342" spans="2:17" x14ac:dyDescent="0.3">
      <c r="B342" s="136"/>
      <c r="C342" s="134"/>
      <c r="D342" s="79"/>
      <c r="E342" s="154"/>
      <c r="F342" s="155"/>
      <c r="G342" s="152"/>
      <c r="H342" s="152">
        <f t="shared" si="41"/>
        <v>0</v>
      </c>
      <c r="I342" s="152"/>
      <c r="J342" s="152"/>
      <c r="K342" s="153">
        <f t="shared" si="35"/>
        <v>0</v>
      </c>
      <c r="L342" s="155">
        <f t="shared" si="36"/>
        <v>0</v>
      </c>
      <c r="M342" s="152">
        <f t="shared" si="37"/>
        <v>0</v>
      </c>
      <c r="N342" s="152">
        <f t="shared" si="38"/>
        <v>0</v>
      </c>
      <c r="O342" s="152">
        <f t="shared" si="39"/>
        <v>0</v>
      </c>
      <c r="P342" s="153">
        <f t="shared" si="40"/>
        <v>0</v>
      </c>
      <c r="Q342" s="79"/>
    </row>
    <row r="343" spans="2:17" x14ac:dyDescent="0.3">
      <c r="B343" s="136"/>
      <c r="C343" s="134"/>
      <c r="D343" s="79"/>
      <c r="E343" s="154"/>
      <c r="F343" s="155"/>
      <c r="G343" s="152"/>
      <c r="H343" s="152">
        <f t="shared" si="41"/>
        <v>0</v>
      </c>
      <c r="I343" s="152"/>
      <c r="J343" s="152"/>
      <c r="K343" s="153">
        <f t="shared" si="35"/>
        <v>0</v>
      </c>
      <c r="L343" s="155">
        <f t="shared" si="36"/>
        <v>0</v>
      </c>
      <c r="M343" s="152">
        <f t="shared" si="37"/>
        <v>0</v>
      </c>
      <c r="N343" s="152">
        <f t="shared" si="38"/>
        <v>0</v>
      </c>
      <c r="O343" s="152">
        <f t="shared" si="39"/>
        <v>0</v>
      </c>
      <c r="P343" s="153">
        <f t="shared" si="40"/>
        <v>0</v>
      </c>
      <c r="Q343" s="79"/>
    </row>
    <row r="344" spans="2:17" x14ac:dyDescent="0.3">
      <c r="B344" s="136"/>
      <c r="C344" s="134"/>
      <c r="D344" s="79"/>
      <c r="E344" s="154"/>
      <c r="F344" s="155"/>
      <c r="G344" s="152"/>
      <c r="H344" s="152">
        <f t="shared" si="41"/>
        <v>0</v>
      </c>
      <c r="I344" s="152"/>
      <c r="J344" s="152"/>
      <c r="K344" s="153">
        <f t="shared" si="35"/>
        <v>0</v>
      </c>
      <c r="L344" s="155">
        <f t="shared" si="36"/>
        <v>0</v>
      </c>
      <c r="M344" s="152">
        <f t="shared" si="37"/>
        <v>0</v>
      </c>
      <c r="N344" s="152">
        <f t="shared" si="38"/>
        <v>0</v>
      </c>
      <c r="O344" s="152">
        <f t="shared" si="39"/>
        <v>0</v>
      </c>
      <c r="P344" s="153">
        <f t="shared" si="40"/>
        <v>0</v>
      </c>
      <c r="Q344" s="79"/>
    </row>
    <row r="345" spans="2:17" x14ac:dyDescent="0.3">
      <c r="B345" s="136"/>
      <c r="C345" s="134"/>
      <c r="D345" s="79"/>
      <c r="E345" s="154"/>
      <c r="F345" s="155"/>
      <c r="G345" s="152"/>
      <c r="H345" s="152">
        <f t="shared" si="41"/>
        <v>0</v>
      </c>
      <c r="I345" s="152"/>
      <c r="J345" s="152"/>
      <c r="K345" s="153">
        <f t="shared" si="35"/>
        <v>0</v>
      </c>
      <c r="L345" s="155">
        <f t="shared" si="36"/>
        <v>0</v>
      </c>
      <c r="M345" s="152">
        <f t="shared" si="37"/>
        <v>0</v>
      </c>
      <c r="N345" s="152">
        <f t="shared" si="38"/>
        <v>0</v>
      </c>
      <c r="O345" s="152">
        <f t="shared" si="39"/>
        <v>0</v>
      </c>
      <c r="P345" s="153">
        <f t="shared" si="40"/>
        <v>0</v>
      </c>
      <c r="Q345" s="79"/>
    </row>
    <row r="346" spans="2:17" x14ac:dyDescent="0.3">
      <c r="B346" s="136"/>
      <c r="C346" s="134"/>
      <c r="D346" s="79"/>
      <c r="E346" s="154"/>
      <c r="F346" s="155"/>
      <c r="G346" s="152"/>
      <c r="H346" s="152">
        <f t="shared" si="41"/>
        <v>0</v>
      </c>
      <c r="I346" s="152"/>
      <c r="J346" s="152"/>
      <c r="K346" s="153">
        <f t="shared" si="35"/>
        <v>0</v>
      </c>
      <c r="L346" s="155">
        <f t="shared" si="36"/>
        <v>0</v>
      </c>
      <c r="M346" s="152">
        <f t="shared" si="37"/>
        <v>0</v>
      </c>
      <c r="N346" s="152">
        <f t="shared" si="38"/>
        <v>0</v>
      </c>
      <c r="O346" s="152">
        <f t="shared" si="39"/>
        <v>0</v>
      </c>
      <c r="P346" s="153">
        <f t="shared" si="40"/>
        <v>0</v>
      </c>
      <c r="Q346" s="79"/>
    </row>
    <row r="347" spans="2:17" x14ac:dyDescent="0.3">
      <c r="B347" s="136"/>
      <c r="C347" s="134"/>
      <c r="D347" s="79"/>
      <c r="E347" s="154"/>
      <c r="F347" s="155"/>
      <c r="G347" s="152"/>
      <c r="H347" s="152">
        <f t="shared" si="41"/>
        <v>0</v>
      </c>
      <c r="I347" s="152"/>
      <c r="J347" s="152"/>
      <c r="K347" s="153">
        <f t="shared" si="35"/>
        <v>0</v>
      </c>
      <c r="L347" s="155">
        <f t="shared" si="36"/>
        <v>0</v>
      </c>
      <c r="M347" s="152">
        <f t="shared" si="37"/>
        <v>0</v>
      </c>
      <c r="N347" s="152">
        <f t="shared" si="38"/>
        <v>0</v>
      </c>
      <c r="O347" s="152">
        <f t="shared" si="39"/>
        <v>0</v>
      </c>
      <c r="P347" s="153">
        <f t="shared" si="40"/>
        <v>0</v>
      </c>
      <c r="Q347" s="79"/>
    </row>
    <row r="348" spans="2:17" x14ac:dyDescent="0.3">
      <c r="B348" s="136"/>
      <c r="C348" s="134"/>
      <c r="D348" s="79"/>
      <c r="E348" s="154"/>
      <c r="F348" s="155"/>
      <c r="G348" s="152"/>
      <c r="H348" s="152">
        <f t="shared" si="41"/>
        <v>0</v>
      </c>
      <c r="I348" s="152"/>
      <c r="J348" s="152"/>
      <c r="K348" s="153">
        <f t="shared" si="35"/>
        <v>0</v>
      </c>
      <c r="L348" s="155">
        <f t="shared" si="36"/>
        <v>0</v>
      </c>
      <c r="M348" s="152">
        <f t="shared" si="37"/>
        <v>0</v>
      </c>
      <c r="N348" s="152">
        <f t="shared" si="38"/>
        <v>0</v>
      </c>
      <c r="O348" s="152">
        <f t="shared" si="39"/>
        <v>0</v>
      </c>
      <c r="P348" s="153">
        <f t="shared" si="40"/>
        <v>0</v>
      </c>
      <c r="Q348" s="79"/>
    </row>
    <row r="349" spans="2:17" x14ac:dyDescent="0.3">
      <c r="B349" s="136"/>
      <c r="C349" s="134"/>
      <c r="D349" s="79"/>
      <c r="E349" s="154"/>
      <c r="F349" s="155"/>
      <c r="G349" s="152"/>
      <c r="H349" s="152">
        <f t="shared" si="41"/>
        <v>0</v>
      </c>
      <c r="I349" s="152"/>
      <c r="J349" s="152"/>
      <c r="K349" s="153">
        <f t="shared" si="35"/>
        <v>0</v>
      </c>
      <c r="L349" s="155">
        <f t="shared" si="36"/>
        <v>0</v>
      </c>
      <c r="M349" s="152">
        <f t="shared" si="37"/>
        <v>0</v>
      </c>
      <c r="N349" s="152">
        <f t="shared" si="38"/>
        <v>0</v>
      </c>
      <c r="O349" s="152">
        <f t="shared" si="39"/>
        <v>0</v>
      </c>
      <c r="P349" s="153">
        <f t="shared" si="40"/>
        <v>0</v>
      </c>
      <c r="Q349" s="79"/>
    </row>
    <row r="350" spans="2:17" x14ac:dyDescent="0.3">
      <c r="B350" s="136"/>
      <c r="C350" s="134"/>
      <c r="D350" s="79"/>
      <c r="E350" s="154"/>
      <c r="F350" s="155"/>
      <c r="G350" s="152"/>
      <c r="H350" s="152">
        <f t="shared" si="41"/>
        <v>0</v>
      </c>
      <c r="I350" s="152"/>
      <c r="J350" s="152"/>
      <c r="K350" s="153">
        <f t="shared" si="35"/>
        <v>0</v>
      </c>
      <c r="L350" s="155">
        <f t="shared" si="36"/>
        <v>0</v>
      </c>
      <c r="M350" s="152">
        <f t="shared" si="37"/>
        <v>0</v>
      </c>
      <c r="N350" s="152">
        <f t="shared" si="38"/>
        <v>0</v>
      </c>
      <c r="O350" s="152">
        <f t="shared" si="39"/>
        <v>0</v>
      </c>
      <c r="P350" s="153">
        <f t="shared" si="40"/>
        <v>0</v>
      </c>
      <c r="Q350" s="79"/>
    </row>
    <row r="351" spans="2:17" x14ac:dyDescent="0.3">
      <c r="B351" s="136"/>
      <c r="C351" s="134"/>
      <c r="D351" s="79"/>
      <c r="E351" s="154"/>
      <c r="F351" s="155"/>
      <c r="G351" s="152"/>
      <c r="H351" s="152">
        <f t="shared" si="41"/>
        <v>0</v>
      </c>
      <c r="I351" s="152"/>
      <c r="J351" s="152"/>
      <c r="K351" s="153">
        <f t="shared" si="35"/>
        <v>0</v>
      </c>
      <c r="L351" s="155">
        <f t="shared" si="36"/>
        <v>0</v>
      </c>
      <c r="M351" s="152">
        <f t="shared" si="37"/>
        <v>0</v>
      </c>
      <c r="N351" s="152">
        <f t="shared" si="38"/>
        <v>0</v>
      </c>
      <c r="O351" s="152">
        <f t="shared" si="39"/>
        <v>0</v>
      </c>
      <c r="P351" s="153">
        <f t="shared" si="40"/>
        <v>0</v>
      </c>
      <c r="Q351" s="79"/>
    </row>
    <row r="352" spans="2:17" x14ac:dyDescent="0.3">
      <c r="B352" s="136"/>
      <c r="C352" s="134"/>
      <c r="D352" s="79"/>
      <c r="E352" s="154"/>
      <c r="F352" s="155"/>
      <c r="G352" s="152"/>
      <c r="H352" s="152">
        <f t="shared" si="41"/>
        <v>0</v>
      </c>
      <c r="I352" s="152"/>
      <c r="J352" s="152"/>
      <c r="K352" s="153">
        <f t="shared" si="35"/>
        <v>0</v>
      </c>
      <c r="L352" s="155">
        <f t="shared" si="36"/>
        <v>0</v>
      </c>
      <c r="M352" s="152">
        <f t="shared" si="37"/>
        <v>0</v>
      </c>
      <c r="N352" s="152">
        <f t="shared" si="38"/>
        <v>0</v>
      </c>
      <c r="O352" s="152">
        <f t="shared" si="39"/>
        <v>0</v>
      </c>
      <c r="P352" s="153">
        <f t="shared" si="40"/>
        <v>0</v>
      </c>
      <c r="Q352" s="79"/>
    </row>
    <row r="353" spans="2:17" x14ac:dyDescent="0.3">
      <c r="B353" s="136"/>
      <c r="C353" s="134"/>
      <c r="D353" s="79"/>
      <c r="E353" s="154"/>
      <c r="F353" s="155"/>
      <c r="G353" s="152"/>
      <c r="H353" s="152">
        <f t="shared" si="41"/>
        <v>0</v>
      </c>
      <c r="I353" s="152"/>
      <c r="J353" s="152"/>
      <c r="K353" s="153">
        <f t="shared" si="35"/>
        <v>0</v>
      </c>
      <c r="L353" s="155">
        <f t="shared" si="36"/>
        <v>0</v>
      </c>
      <c r="M353" s="152">
        <f t="shared" si="37"/>
        <v>0</v>
      </c>
      <c r="N353" s="152">
        <f t="shared" si="38"/>
        <v>0</v>
      </c>
      <c r="O353" s="152">
        <f t="shared" si="39"/>
        <v>0</v>
      </c>
      <c r="P353" s="153">
        <f t="shared" si="40"/>
        <v>0</v>
      </c>
      <c r="Q353" s="79"/>
    </row>
    <row r="354" spans="2:17" x14ac:dyDescent="0.3">
      <c r="B354" s="136"/>
      <c r="C354" s="134"/>
      <c r="D354" s="79"/>
      <c r="E354" s="154"/>
      <c r="F354" s="155"/>
      <c r="G354" s="152"/>
      <c r="H354" s="152">
        <f t="shared" si="41"/>
        <v>0</v>
      </c>
      <c r="I354" s="152"/>
      <c r="J354" s="152"/>
      <c r="K354" s="153">
        <f t="shared" si="35"/>
        <v>0</v>
      </c>
      <c r="L354" s="155">
        <f t="shared" si="36"/>
        <v>0</v>
      </c>
      <c r="M354" s="152">
        <f t="shared" si="37"/>
        <v>0</v>
      </c>
      <c r="N354" s="152">
        <f t="shared" si="38"/>
        <v>0</v>
      </c>
      <c r="O354" s="152">
        <f t="shared" si="39"/>
        <v>0</v>
      </c>
      <c r="P354" s="153">
        <f t="shared" si="40"/>
        <v>0</v>
      </c>
      <c r="Q354" s="79"/>
    </row>
    <row r="355" spans="2:17" x14ac:dyDescent="0.3">
      <c r="B355" s="136"/>
      <c r="C355" s="134"/>
      <c r="D355" s="79"/>
      <c r="E355" s="154"/>
      <c r="F355" s="155"/>
      <c r="G355" s="152"/>
      <c r="H355" s="152">
        <f t="shared" si="41"/>
        <v>0</v>
      </c>
      <c r="I355" s="152"/>
      <c r="J355" s="152"/>
      <c r="K355" s="153">
        <f t="shared" si="35"/>
        <v>0</v>
      </c>
      <c r="L355" s="155">
        <f t="shared" si="36"/>
        <v>0</v>
      </c>
      <c r="M355" s="152">
        <f t="shared" si="37"/>
        <v>0</v>
      </c>
      <c r="N355" s="152">
        <f t="shared" si="38"/>
        <v>0</v>
      </c>
      <c r="O355" s="152">
        <f t="shared" si="39"/>
        <v>0</v>
      </c>
      <c r="P355" s="153">
        <f t="shared" si="40"/>
        <v>0</v>
      </c>
      <c r="Q355" s="79"/>
    </row>
    <row r="356" spans="2:17" x14ac:dyDescent="0.3">
      <c r="B356" s="136"/>
      <c r="C356" s="134"/>
      <c r="D356" s="79"/>
      <c r="E356" s="154"/>
      <c r="F356" s="155"/>
      <c r="G356" s="152"/>
      <c r="H356" s="152">
        <f t="shared" si="41"/>
        <v>0</v>
      </c>
      <c r="I356" s="152"/>
      <c r="J356" s="152"/>
      <c r="K356" s="153">
        <f t="shared" si="35"/>
        <v>0</v>
      </c>
      <c r="L356" s="155">
        <f t="shared" si="36"/>
        <v>0</v>
      </c>
      <c r="M356" s="152">
        <f t="shared" si="37"/>
        <v>0</v>
      </c>
      <c r="N356" s="152">
        <f t="shared" si="38"/>
        <v>0</v>
      </c>
      <c r="O356" s="152">
        <f t="shared" si="39"/>
        <v>0</v>
      </c>
      <c r="P356" s="153">
        <f t="shared" si="40"/>
        <v>0</v>
      </c>
      <c r="Q356" s="79"/>
    </row>
    <row r="357" spans="2:17" x14ac:dyDescent="0.3">
      <c r="B357" s="136"/>
      <c r="C357" s="134"/>
      <c r="D357" s="79"/>
      <c r="E357" s="154"/>
      <c r="F357" s="155"/>
      <c r="G357" s="152"/>
      <c r="H357" s="152">
        <f t="shared" si="41"/>
        <v>0</v>
      </c>
      <c r="I357" s="152"/>
      <c r="J357" s="152"/>
      <c r="K357" s="153">
        <f t="shared" si="35"/>
        <v>0</v>
      </c>
      <c r="L357" s="155">
        <f t="shared" si="36"/>
        <v>0</v>
      </c>
      <c r="M357" s="152">
        <f t="shared" si="37"/>
        <v>0</v>
      </c>
      <c r="N357" s="152">
        <f t="shared" si="38"/>
        <v>0</v>
      </c>
      <c r="O357" s="152">
        <f t="shared" si="39"/>
        <v>0</v>
      </c>
      <c r="P357" s="153">
        <f t="shared" si="40"/>
        <v>0</v>
      </c>
      <c r="Q357" s="79"/>
    </row>
    <row r="358" spans="2:17" x14ac:dyDescent="0.3">
      <c r="B358" s="136"/>
      <c r="C358" s="134"/>
      <c r="D358" s="79"/>
      <c r="E358" s="154"/>
      <c r="F358" s="155"/>
      <c r="G358" s="152"/>
      <c r="H358" s="152">
        <f t="shared" si="41"/>
        <v>0</v>
      </c>
      <c r="I358" s="152"/>
      <c r="J358" s="152"/>
      <c r="K358" s="153">
        <f t="shared" si="35"/>
        <v>0</v>
      </c>
      <c r="L358" s="155">
        <f t="shared" si="36"/>
        <v>0</v>
      </c>
      <c r="M358" s="152">
        <f t="shared" si="37"/>
        <v>0</v>
      </c>
      <c r="N358" s="152">
        <f t="shared" si="38"/>
        <v>0</v>
      </c>
      <c r="O358" s="152">
        <f t="shared" si="39"/>
        <v>0</v>
      </c>
      <c r="P358" s="153">
        <f t="shared" si="40"/>
        <v>0</v>
      </c>
      <c r="Q358" s="79"/>
    </row>
    <row r="359" spans="2:17" x14ac:dyDescent="0.3">
      <c r="B359" s="136"/>
      <c r="C359" s="134"/>
      <c r="D359" s="79"/>
      <c r="E359" s="154"/>
      <c r="F359" s="155"/>
      <c r="G359" s="152"/>
      <c r="H359" s="152">
        <f t="shared" si="41"/>
        <v>0</v>
      </c>
      <c r="I359" s="152"/>
      <c r="J359" s="152"/>
      <c r="K359" s="153">
        <f t="shared" si="35"/>
        <v>0</v>
      </c>
      <c r="L359" s="155">
        <f t="shared" si="36"/>
        <v>0</v>
      </c>
      <c r="M359" s="152">
        <f t="shared" si="37"/>
        <v>0</v>
      </c>
      <c r="N359" s="152">
        <f t="shared" si="38"/>
        <v>0</v>
      </c>
      <c r="O359" s="152">
        <f t="shared" si="39"/>
        <v>0</v>
      </c>
      <c r="P359" s="153">
        <f t="shared" si="40"/>
        <v>0</v>
      </c>
      <c r="Q359" s="79"/>
    </row>
    <row r="360" spans="2:17" x14ac:dyDescent="0.3">
      <c r="B360" s="136"/>
      <c r="C360" s="134"/>
      <c r="D360" s="79"/>
      <c r="E360" s="154"/>
      <c r="F360" s="155"/>
      <c r="G360" s="152"/>
      <c r="H360" s="152">
        <f t="shared" si="41"/>
        <v>0</v>
      </c>
      <c r="I360" s="152"/>
      <c r="J360" s="152"/>
      <c r="K360" s="153">
        <f t="shared" si="35"/>
        <v>0</v>
      </c>
      <c r="L360" s="155">
        <f t="shared" si="36"/>
        <v>0</v>
      </c>
      <c r="M360" s="152">
        <f t="shared" si="37"/>
        <v>0</v>
      </c>
      <c r="N360" s="152">
        <f t="shared" si="38"/>
        <v>0</v>
      </c>
      <c r="O360" s="152">
        <f t="shared" si="39"/>
        <v>0</v>
      </c>
      <c r="P360" s="153">
        <f t="shared" si="40"/>
        <v>0</v>
      </c>
      <c r="Q360" s="79"/>
    </row>
    <row r="361" spans="2:17" x14ac:dyDescent="0.3">
      <c r="B361" s="136"/>
      <c r="C361" s="134"/>
      <c r="D361" s="79"/>
      <c r="E361" s="154"/>
      <c r="F361" s="155"/>
      <c r="G361" s="152"/>
      <c r="H361" s="152">
        <f t="shared" si="41"/>
        <v>0</v>
      </c>
      <c r="I361" s="152"/>
      <c r="J361" s="152"/>
      <c r="K361" s="153">
        <f t="shared" si="35"/>
        <v>0</v>
      </c>
      <c r="L361" s="155">
        <f t="shared" si="36"/>
        <v>0</v>
      </c>
      <c r="M361" s="152">
        <f t="shared" si="37"/>
        <v>0</v>
      </c>
      <c r="N361" s="152">
        <f t="shared" si="38"/>
        <v>0</v>
      </c>
      <c r="O361" s="152">
        <f t="shared" si="39"/>
        <v>0</v>
      </c>
      <c r="P361" s="153">
        <f t="shared" si="40"/>
        <v>0</v>
      </c>
      <c r="Q361" s="79"/>
    </row>
    <row r="362" spans="2:17" x14ac:dyDescent="0.3">
      <c r="B362" s="136"/>
      <c r="C362" s="134"/>
      <c r="D362" s="79"/>
      <c r="E362" s="154"/>
      <c r="F362" s="155"/>
      <c r="G362" s="152"/>
      <c r="H362" s="152">
        <f t="shared" si="41"/>
        <v>0</v>
      </c>
      <c r="I362" s="152"/>
      <c r="J362" s="152"/>
      <c r="K362" s="153">
        <f t="shared" si="35"/>
        <v>0</v>
      </c>
      <c r="L362" s="155">
        <f t="shared" si="36"/>
        <v>0</v>
      </c>
      <c r="M362" s="152">
        <f t="shared" si="37"/>
        <v>0</v>
      </c>
      <c r="N362" s="152">
        <f t="shared" si="38"/>
        <v>0</v>
      </c>
      <c r="O362" s="152">
        <f t="shared" si="39"/>
        <v>0</v>
      </c>
      <c r="P362" s="153">
        <f t="shared" si="40"/>
        <v>0</v>
      </c>
      <c r="Q362" s="79"/>
    </row>
    <row r="363" spans="2:17" x14ac:dyDescent="0.3">
      <c r="B363" s="136"/>
      <c r="C363" s="134"/>
      <c r="D363" s="79"/>
      <c r="E363" s="154"/>
      <c r="F363" s="155"/>
      <c r="G363" s="152"/>
      <c r="H363" s="152">
        <f t="shared" si="41"/>
        <v>0</v>
      </c>
      <c r="I363" s="152"/>
      <c r="J363" s="152"/>
      <c r="K363" s="153">
        <f t="shared" si="35"/>
        <v>0</v>
      </c>
      <c r="L363" s="155">
        <f t="shared" si="36"/>
        <v>0</v>
      </c>
      <c r="M363" s="152">
        <f t="shared" si="37"/>
        <v>0</v>
      </c>
      <c r="N363" s="152">
        <f t="shared" si="38"/>
        <v>0</v>
      </c>
      <c r="O363" s="152">
        <f t="shared" si="39"/>
        <v>0</v>
      </c>
      <c r="P363" s="153">
        <f t="shared" si="40"/>
        <v>0</v>
      </c>
      <c r="Q363" s="79"/>
    </row>
    <row r="364" spans="2:17" x14ac:dyDescent="0.3">
      <c r="B364" s="136"/>
      <c r="C364" s="134"/>
      <c r="D364" s="79"/>
      <c r="E364" s="154"/>
      <c r="F364" s="155"/>
      <c r="G364" s="152"/>
      <c r="H364" s="152">
        <f t="shared" si="41"/>
        <v>0</v>
      </c>
      <c r="I364" s="152"/>
      <c r="J364" s="152"/>
      <c r="K364" s="153">
        <f t="shared" si="35"/>
        <v>0</v>
      </c>
      <c r="L364" s="155">
        <f t="shared" si="36"/>
        <v>0</v>
      </c>
      <c r="M364" s="152">
        <f t="shared" si="37"/>
        <v>0</v>
      </c>
      <c r="N364" s="152">
        <f t="shared" si="38"/>
        <v>0</v>
      </c>
      <c r="O364" s="152">
        <f t="shared" si="39"/>
        <v>0</v>
      </c>
      <c r="P364" s="153">
        <f t="shared" si="40"/>
        <v>0</v>
      </c>
      <c r="Q364" s="79"/>
    </row>
    <row r="365" spans="2:17" x14ac:dyDescent="0.3">
      <c r="B365" s="136"/>
      <c r="C365" s="134"/>
      <c r="D365" s="79"/>
      <c r="E365" s="154"/>
      <c r="F365" s="155"/>
      <c r="G365" s="152"/>
      <c r="H365" s="152">
        <f t="shared" si="41"/>
        <v>0</v>
      </c>
      <c r="I365" s="152"/>
      <c r="J365" s="152"/>
      <c r="K365" s="153">
        <f t="shared" si="35"/>
        <v>0</v>
      </c>
      <c r="L365" s="155">
        <f t="shared" si="36"/>
        <v>0</v>
      </c>
      <c r="M365" s="152">
        <f t="shared" si="37"/>
        <v>0</v>
      </c>
      <c r="N365" s="152">
        <f t="shared" si="38"/>
        <v>0</v>
      </c>
      <c r="O365" s="152">
        <f t="shared" si="39"/>
        <v>0</v>
      </c>
      <c r="P365" s="153">
        <f t="shared" si="40"/>
        <v>0</v>
      </c>
      <c r="Q365" s="79"/>
    </row>
    <row r="366" spans="2:17" x14ac:dyDescent="0.3">
      <c r="B366" s="136"/>
      <c r="C366" s="134"/>
      <c r="D366" s="79"/>
      <c r="E366" s="154"/>
      <c r="F366" s="155"/>
      <c r="G366" s="152"/>
      <c r="H366" s="152">
        <f t="shared" si="41"/>
        <v>0</v>
      </c>
      <c r="I366" s="152"/>
      <c r="J366" s="152"/>
      <c r="K366" s="153">
        <f t="shared" si="35"/>
        <v>0</v>
      </c>
      <c r="L366" s="155">
        <f t="shared" si="36"/>
        <v>0</v>
      </c>
      <c r="M366" s="152">
        <f t="shared" si="37"/>
        <v>0</v>
      </c>
      <c r="N366" s="152">
        <f t="shared" si="38"/>
        <v>0</v>
      </c>
      <c r="O366" s="152">
        <f t="shared" si="39"/>
        <v>0</v>
      </c>
      <c r="P366" s="153">
        <f t="shared" si="40"/>
        <v>0</v>
      </c>
      <c r="Q366" s="79"/>
    </row>
    <row r="367" spans="2:17" x14ac:dyDescent="0.3">
      <c r="B367" s="136"/>
      <c r="C367" s="134"/>
      <c r="D367" s="79"/>
      <c r="E367" s="154"/>
      <c r="F367" s="155"/>
      <c r="G367" s="152"/>
      <c r="H367" s="152">
        <f t="shared" si="41"/>
        <v>0</v>
      </c>
      <c r="I367" s="152"/>
      <c r="J367" s="152"/>
      <c r="K367" s="153">
        <f t="shared" si="35"/>
        <v>0</v>
      </c>
      <c r="L367" s="155">
        <f t="shared" si="36"/>
        <v>0</v>
      </c>
      <c r="M367" s="152">
        <f t="shared" si="37"/>
        <v>0</v>
      </c>
      <c r="N367" s="152">
        <f t="shared" si="38"/>
        <v>0</v>
      </c>
      <c r="O367" s="152">
        <f t="shared" si="39"/>
        <v>0</v>
      </c>
      <c r="P367" s="153">
        <f t="shared" si="40"/>
        <v>0</v>
      </c>
      <c r="Q367" s="79"/>
    </row>
    <row r="368" spans="2:17" x14ac:dyDescent="0.3">
      <c r="B368" s="136"/>
      <c r="C368" s="134"/>
      <c r="D368" s="79"/>
      <c r="E368" s="154"/>
      <c r="F368" s="155"/>
      <c r="G368" s="152"/>
      <c r="H368" s="152">
        <f t="shared" si="41"/>
        <v>0</v>
      </c>
      <c r="I368" s="152"/>
      <c r="J368" s="152"/>
      <c r="K368" s="153">
        <f t="shared" si="35"/>
        <v>0</v>
      </c>
      <c r="L368" s="155">
        <f t="shared" si="36"/>
        <v>0</v>
      </c>
      <c r="M368" s="152">
        <f t="shared" si="37"/>
        <v>0</v>
      </c>
      <c r="N368" s="152">
        <f t="shared" si="38"/>
        <v>0</v>
      </c>
      <c r="O368" s="152">
        <f t="shared" si="39"/>
        <v>0</v>
      </c>
      <c r="P368" s="153">
        <f t="shared" si="40"/>
        <v>0</v>
      </c>
      <c r="Q368" s="79"/>
    </row>
    <row r="369" spans="2:17" x14ac:dyDescent="0.3">
      <c r="B369" s="136"/>
      <c r="C369" s="134"/>
      <c r="D369" s="79"/>
      <c r="E369" s="154"/>
      <c r="F369" s="155"/>
      <c r="G369" s="152"/>
      <c r="H369" s="152">
        <f t="shared" si="41"/>
        <v>0</v>
      </c>
      <c r="I369" s="152"/>
      <c r="J369" s="152"/>
      <c r="K369" s="153">
        <f t="shared" si="35"/>
        <v>0</v>
      </c>
      <c r="L369" s="155">
        <f t="shared" si="36"/>
        <v>0</v>
      </c>
      <c r="M369" s="152">
        <f t="shared" si="37"/>
        <v>0</v>
      </c>
      <c r="N369" s="152">
        <f t="shared" si="38"/>
        <v>0</v>
      </c>
      <c r="O369" s="152">
        <f t="shared" si="39"/>
        <v>0</v>
      </c>
      <c r="P369" s="153">
        <f t="shared" si="40"/>
        <v>0</v>
      </c>
      <c r="Q369" s="79"/>
    </row>
    <row r="370" spans="2:17" x14ac:dyDescent="0.3">
      <c r="B370" s="136"/>
      <c r="C370" s="134"/>
      <c r="D370" s="79"/>
      <c r="E370" s="154"/>
      <c r="F370" s="155"/>
      <c r="G370" s="152"/>
      <c r="H370" s="152">
        <f t="shared" si="41"/>
        <v>0</v>
      </c>
      <c r="I370" s="152"/>
      <c r="J370" s="152"/>
      <c r="K370" s="153">
        <f t="shared" si="35"/>
        <v>0</v>
      </c>
      <c r="L370" s="155">
        <f t="shared" si="36"/>
        <v>0</v>
      </c>
      <c r="M370" s="152">
        <f t="shared" si="37"/>
        <v>0</v>
      </c>
      <c r="N370" s="152">
        <f t="shared" si="38"/>
        <v>0</v>
      </c>
      <c r="O370" s="152">
        <f t="shared" si="39"/>
        <v>0</v>
      </c>
      <c r="P370" s="153">
        <f t="shared" si="40"/>
        <v>0</v>
      </c>
      <c r="Q370" s="79"/>
    </row>
    <row r="371" spans="2:17" x14ac:dyDescent="0.3">
      <c r="B371" s="136"/>
      <c r="C371" s="134"/>
      <c r="D371" s="79"/>
      <c r="E371" s="154"/>
      <c r="F371" s="155"/>
      <c r="G371" s="152"/>
      <c r="H371" s="152">
        <f t="shared" si="41"/>
        <v>0</v>
      </c>
      <c r="I371" s="152"/>
      <c r="J371" s="152"/>
      <c r="K371" s="153">
        <f t="shared" si="35"/>
        <v>0</v>
      </c>
      <c r="L371" s="155">
        <f t="shared" si="36"/>
        <v>0</v>
      </c>
      <c r="M371" s="152">
        <f t="shared" si="37"/>
        <v>0</v>
      </c>
      <c r="N371" s="152">
        <f t="shared" si="38"/>
        <v>0</v>
      </c>
      <c r="O371" s="152">
        <f t="shared" si="39"/>
        <v>0</v>
      </c>
      <c r="P371" s="153">
        <f t="shared" si="40"/>
        <v>0</v>
      </c>
      <c r="Q371" s="79"/>
    </row>
    <row r="372" spans="2:17" x14ac:dyDescent="0.3">
      <c r="B372" s="136"/>
      <c r="C372" s="134"/>
      <c r="D372" s="79"/>
      <c r="E372" s="154"/>
      <c r="F372" s="155"/>
      <c r="G372" s="152"/>
      <c r="H372" s="152">
        <f t="shared" si="41"/>
        <v>0</v>
      </c>
      <c r="I372" s="152"/>
      <c r="J372" s="152"/>
      <c r="K372" s="153">
        <f t="shared" si="35"/>
        <v>0</v>
      </c>
      <c r="L372" s="155">
        <f t="shared" si="36"/>
        <v>0</v>
      </c>
      <c r="M372" s="152">
        <f t="shared" si="37"/>
        <v>0</v>
      </c>
      <c r="N372" s="152">
        <f t="shared" si="38"/>
        <v>0</v>
      </c>
      <c r="O372" s="152">
        <f t="shared" si="39"/>
        <v>0</v>
      </c>
      <c r="P372" s="153">
        <f t="shared" si="40"/>
        <v>0</v>
      </c>
      <c r="Q372" s="79"/>
    </row>
    <row r="373" spans="2:17" x14ac:dyDescent="0.3">
      <c r="B373" s="136"/>
      <c r="C373" s="134"/>
      <c r="D373" s="79"/>
      <c r="E373" s="154"/>
      <c r="F373" s="155"/>
      <c r="G373" s="152"/>
      <c r="H373" s="152">
        <f t="shared" si="41"/>
        <v>0</v>
      </c>
      <c r="I373" s="152"/>
      <c r="J373" s="152"/>
      <c r="K373" s="153">
        <f t="shared" si="35"/>
        <v>0</v>
      </c>
      <c r="L373" s="155">
        <f t="shared" si="36"/>
        <v>0</v>
      </c>
      <c r="M373" s="152">
        <f t="shared" si="37"/>
        <v>0</v>
      </c>
      <c r="N373" s="152">
        <f t="shared" si="38"/>
        <v>0</v>
      </c>
      <c r="O373" s="152">
        <f t="shared" si="39"/>
        <v>0</v>
      </c>
      <c r="P373" s="153">
        <f t="shared" si="40"/>
        <v>0</v>
      </c>
      <c r="Q373" s="79"/>
    </row>
    <row r="374" spans="2:17" x14ac:dyDescent="0.3">
      <c r="B374" s="136"/>
      <c r="C374" s="134"/>
      <c r="D374" s="79"/>
      <c r="E374" s="154"/>
      <c r="F374" s="155"/>
      <c r="G374" s="152"/>
      <c r="H374" s="152">
        <f t="shared" si="41"/>
        <v>0</v>
      </c>
      <c r="I374" s="152"/>
      <c r="J374" s="152"/>
      <c r="K374" s="153">
        <f t="shared" si="35"/>
        <v>0</v>
      </c>
      <c r="L374" s="155">
        <f t="shared" si="36"/>
        <v>0</v>
      </c>
      <c r="M374" s="152">
        <f t="shared" si="37"/>
        <v>0</v>
      </c>
      <c r="N374" s="152">
        <f t="shared" si="38"/>
        <v>0</v>
      </c>
      <c r="O374" s="152">
        <f t="shared" si="39"/>
        <v>0</v>
      </c>
      <c r="P374" s="153">
        <f t="shared" si="40"/>
        <v>0</v>
      </c>
      <c r="Q374" s="79"/>
    </row>
    <row r="375" spans="2:17" x14ac:dyDescent="0.3">
      <c r="B375" s="136"/>
      <c r="C375" s="134"/>
      <c r="D375" s="79"/>
      <c r="E375" s="154"/>
      <c r="F375" s="155"/>
      <c r="G375" s="152"/>
      <c r="H375" s="152">
        <f t="shared" si="41"/>
        <v>0</v>
      </c>
      <c r="I375" s="152"/>
      <c r="J375" s="152"/>
      <c r="K375" s="153">
        <f t="shared" si="35"/>
        <v>0</v>
      </c>
      <c r="L375" s="155">
        <f t="shared" si="36"/>
        <v>0</v>
      </c>
      <c r="M375" s="152">
        <f t="shared" si="37"/>
        <v>0</v>
      </c>
      <c r="N375" s="152">
        <f t="shared" si="38"/>
        <v>0</v>
      </c>
      <c r="O375" s="152">
        <f t="shared" si="39"/>
        <v>0</v>
      </c>
      <c r="P375" s="153">
        <f t="shared" si="40"/>
        <v>0</v>
      </c>
      <c r="Q375" s="79"/>
    </row>
    <row r="376" spans="2:17" x14ac:dyDescent="0.3">
      <c r="B376" s="136"/>
      <c r="C376" s="134"/>
      <c r="D376" s="79"/>
      <c r="E376" s="154"/>
      <c r="F376" s="155"/>
      <c r="G376" s="152"/>
      <c r="H376" s="152">
        <f t="shared" si="41"/>
        <v>0</v>
      </c>
      <c r="I376" s="152"/>
      <c r="J376" s="152"/>
      <c r="K376" s="153">
        <f t="shared" si="35"/>
        <v>0</v>
      </c>
      <c r="L376" s="155">
        <f t="shared" si="36"/>
        <v>0</v>
      </c>
      <c r="M376" s="152">
        <f t="shared" si="37"/>
        <v>0</v>
      </c>
      <c r="N376" s="152">
        <f t="shared" si="38"/>
        <v>0</v>
      </c>
      <c r="O376" s="152">
        <f t="shared" si="39"/>
        <v>0</v>
      </c>
      <c r="P376" s="153">
        <f t="shared" si="40"/>
        <v>0</v>
      </c>
      <c r="Q376" s="79"/>
    </row>
    <row r="377" spans="2:17" x14ac:dyDescent="0.3">
      <c r="B377" s="136"/>
      <c r="C377" s="134"/>
      <c r="D377" s="79"/>
      <c r="E377" s="154"/>
      <c r="F377" s="155"/>
      <c r="G377" s="152"/>
      <c r="H377" s="152">
        <f t="shared" si="41"/>
        <v>0</v>
      </c>
      <c r="I377" s="152"/>
      <c r="J377" s="152"/>
      <c r="K377" s="153">
        <f t="shared" si="35"/>
        <v>0</v>
      </c>
      <c r="L377" s="155">
        <f t="shared" si="36"/>
        <v>0</v>
      </c>
      <c r="M377" s="152">
        <f t="shared" si="37"/>
        <v>0</v>
      </c>
      <c r="N377" s="152">
        <f t="shared" si="38"/>
        <v>0</v>
      </c>
      <c r="O377" s="152">
        <f t="shared" si="39"/>
        <v>0</v>
      </c>
      <c r="P377" s="153">
        <f t="shared" si="40"/>
        <v>0</v>
      </c>
      <c r="Q377" s="79"/>
    </row>
    <row r="378" spans="2:17" x14ac:dyDescent="0.3">
      <c r="B378" s="136"/>
      <c r="C378" s="134"/>
      <c r="D378" s="79"/>
      <c r="E378" s="154"/>
      <c r="F378" s="155"/>
      <c r="G378" s="152"/>
      <c r="H378" s="152">
        <f t="shared" si="41"/>
        <v>0</v>
      </c>
      <c r="I378" s="152"/>
      <c r="J378" s="152"/>
      <c r="K378" s="153">
        <f t="shared" si="35"/>
        <v>0</v>
      </c>
      <c r="L378" s="155">
        <f t="shared" si="36"/>
        <v>0</v>
      </c>
      <c r="M378" s="152">
        <f t="shared" si="37"/>
        <v>0</v>
      </c>
      <c r="N378" s="152">
        <f t="shared" si="38"/>
        <v>0</v>
      </c>
      <c r="O378" s="152">
        <f t="shared" si="39"/>
        <v>0</v>
      </c>
      <c r="P378" s="153">
        <f t="shared" si="40"/>
        <v>0</v>
      </c>
      <c r="Q378" s="79"/>
    </row>
    <row r="379" spans="2:17" x14ac:dyDescent="0.3">
      <c r="B379" s="136"/>
      <c r="C379" s="134"/>
      <c r="D379" s="79"/>
      <c r="E379" s="154"/>
      <c r="F379" s="155"/>
      <c r="G379" s="152"/>
      <c r="H379" s="152">
        <f t="shared" si="41"/>
        <v>0</v>
      </c>
      <c r="I379" s="152"/>
      <c r="J379" s="152"/>
      <c r="K379" s="153">
        <f t="shared" si="35"/>
        <v>0</v>
      </c>
      <c r="L379" s="155">
        <f t="shared" si="36"/>
        <v>0</v>
      </c>
      <c r="M379" s="152">
        <f t="shared" si="37"/>
        <v>0</v>
      </c>
      <c r="N379" s="152">
        <f t="shared" si="38"/>
        <v>0</v>
      </c>
      <c r="O379" s="152">
        <f t="shared" si="39"/>
        <v>0</v>
      </c>
      <c r="P379" s="153">
        <f t="shared" si="40"/>
        <v>0</v>
      </c>
      <c r="Q379" s="79"/>
    </row>
    <row r="380" spans="2:17" x14ac:dyDescent="0.3">
      <c r="B380" s="136"/>
      <c r="C380" s="134"/>
      <c r="D380" s="79"/>
      <c r="E380" s="154"/>
      <c r="F380" s="155"/>
      <c r="G380" s="152"/>
      <c r="H380" s="152">
        <f t="shared" si="41"/>
        <v>0</v>
      </c>
      <c r="I380" s="152"/>
      <c r="J380" s="152"/>
      <c r="K380" s="153">
        <f t="shared" si="35"/>
        <v>0</v>
      </c>
      <c r="L380" s="155">
        <f t="shared" si="36"/>
        <v>0</v>
      </c>
      <c r="M380" s="152">
        <f t="shared" si="37"/>
        <v>0</v>
      </c>
      <c r="N380" s="152">
        <f t="shared" si="38"/>
        <v>0</v>
      </c>
      <c r="O380" s="152">
        <f t="shared" si="39"/>
        <v>0</v>
      </c>
      <c r="P380" s="153">
        <f t="shared" si="40"/>
        <v>0</v>
      </c>
      <c r="Q380" s="79"/>
    </row>
    <row r="381" spans="2:17" x14ac:dyDescent="0.3">
      <c r="B381" s="136"/>
      <c r="C381" s="134"/>
      <c r="D381" s="79"/>
      <c r="E381" s="154"/>
      <c r="F381" s="155"/>
      <c r="G381" s="152"/>
      <c r="H381" s="152">
        <f t="shared" si="41"/>
        <v>0</v>
      </c>
      <c r="I381" s="152"/>
      <c r="J381" s="152"/>
      <c r="K381" s="153">
        <f t="shared" si="35"/>
        <v>0</v>
      </c>
      <c r="L381" s="155">
        <f t="shared" si="36"/>
        <v>0</v>
      </c>
      <c r="M381" s="152">
        <f t="shared" si="37"/>
        <v>0</v>
      </c>
      <c r="N381" s="152">
        <f t="shared" si="38"/>
        <v>0</v>
      </c>
      <c r="O381" s="152">
        <f t="shared" si="39"/>
        <v>0</v>
      </c>
      <c r="P381" s="153">
        <f t="shared" si="40"/>
        <v>0</v>
      </c>
      <c r="Q381" s="79"/>
    </row>
    <row r="382" spans="2:17" x14ac:dyDescent="0.3">
      <c r="B382" s="136"/>
      <c r="C382" s="134"/>
      <c r="D382" s="79"/>
      <c r="E382" s="154"/>
      <c r="F382" s="155"/>
      <c r="G382" s="152"/>
      <c r="H382" s="152">
        <f t="shared" si="41"/>
        <v>0</v>
      </c>
      <c r="I382" s="152"/>
      <c r="J382" s="152"/>
      <c r="K382" s="153">
        <f t="shared" si="35"/>
        <v>0</v>
      </c>
      <c r="L382" s="155">
        <f t="shared" si="36"/>
        <v>0</v>
      </c>
      <c r="M382" s="152">
        <f t="shared" si="37"/>
        <v>0</v>
      </c>
      <c r="N382" s="152">
        <f t="shared" si="38"/>
        <v>0</v>
      </c>
      <c r="O382" s="152">
        <f t="shared" si="39"/>
        <v>0</v>
      </c>
      <c r="P382" s="153">
        <f t="shared" si="40"/>
        <v>0</v>
      </c>
      <c r="Q382" s="79"/>
    </row>
    <row r="383" spans="2:17" x14ac:dyDescent="0.3">
      <c r="B383" s="136"/>
      <c r="C383" s="134"/>
      <c r="D383" s="79"/>
      <c r="E383" s="154"/>
      <c r="F383" s="155"/>
      <c r="G383" s="152"/>
      <c r="H383" s="152">
        <f t="shared" si="41"/>
        <v>0</v>
      </c>
      <c r="I383" s="152"/>
      <c r="J383" s="152"/>
      <c r="K383" s="153">
        <f t="shared" si="35"/>
        <v>0</v>
      </c>
      <c r="L383" s="155">
        <f t="shared" si="36"/>
        <v>0</v>
      </c>
      <c r="M383" s="152">
        <f t="shared" si="37"/>
        <v>0</v>
      </c>
      <c r="N383" s="152">
        <f t="shared" si="38"/>
        <v>0</v>
      </c>
      <c r="O383" s="152">
        <f t="shared" si="39"/>
        <v>0</v>
      </c>
      <c r="P383" s="153">
        <f t="shared" si="40"/>
        <v>0</v>
      </c>
      <c r="Q383" s="79"/>
    </row>
    <row r="384" spans="2:17" x14ac:dyDescent="0.3">
      <c r="B384" s="136"/>
      <c r="C384" s="134"/>
      <c r="D384" s="79"/>
      <c r="E384" s="154"/>
      <c r="F384" s="155"/>
      <c r="G384" s="152"/>
      <c r="H384" s="152">
        <f t="shared" si="41"/>
        <v>0</v>
      </c>
      <c r="I384" s="152"/>
      <c r="J384" s="152"/>
      <c r="K384" s="153">
        <f t="shared" si="35"/>
        <v>0</v>
      </c>
      <c r="L384" s="155">
        <f t="shared" si="36"/>
        <v>0</v>
      </c>
      <c r="M384" s="152">
        <f t="shared" si="37"/>
        <v>0</v>
      </c>
      <c r="N384" s="152">
        <f t="shared" si="38"/>
        <v>0</v>
      </c>
      <c r="O384" s="152">
        <f t="shared" si="39"/>
        <v>0</v>
      </c>
      <c r="P384" s="153">
        <f t="shared" si="40"/>
        <v>0</v>
      </c>
      <c r="Q384" s="79"/>
    </row>
    <row r="385" spans="2:17" x14ac:dyDescent="0.3">
      <c r="B385" s="136"/>
      <c r="C385" s="134"/>
      <c r="D385" s="79"/>
      <c r="E385" s="154"/>
      <c r="F385" s="155"/>
      <c r="G385" s="152"/>
      <c r="H385" s="152">
        <f t="shared" si="41"/>
        <v>0</v>
      </c>
      <c r="I385" s="152"/>
      <c r="J385" s="152"/>
      <c r="K385" s="153">
        <f t="shared" si="35"/>
        <v>0</v>
      </c>
      <c r="L385" s="155">
        <f t="shared" si="36"/>
        <v>0</v>
      </c>
      <c r="M385" s="152">
        <f t="shared" si="37"/>
        <v>0</v>
      </c>
      <c r="N385" s="152">
        <f t="shared" si="38"/>
        <v>0</v>
      </c>
      <c r="O385" s="152">
        <f t="shared" si="39"/>
        <v>0</v>
      </c>
      <c r="P385" s="153">
        <f t="shared" si="40"/>
        <v>0</v>
      </c>
      <c r="Q385" s="79"/>
    </row>
    <row r="386" spans="2:17" x14ac:dyDescent="0.3">
      <c r="B386" s="136"/>
      <c r="C386" s="134"/>
      <c r="D386" s="79"/>
      <c r="E386" s="154"/>
      <c r="F386" s="155"/>
      <c r="G386" s="152"/>
      <c r="H386" s="152">
        <f t="shared" si="41"/>
        <v>0</v>
      </c>
      <c r="I386" s="152"/>
      <c r="J386" s="152"/>
      <c r="K386" s="153">
        <f t="shared" si="35"/>
        <v>0</v>
      </c>
      <c r="L386" s="155">
        <f t="shared" si="36"/>
        <v>0</v>
      </c>
      <c r="M386" s="152">
        <f t="shared" si="37"/>
        <v>0</v>
      </c>
      <c r="N386" s="152">
        <f t="shared" si="38"/>
        <v>0</v>
      </c>
      <c r="O386" s="152">
        <f t="shared" si="39"/>
        <v>0</v>
      </c>
      <c r="P386" s="153">
        <f t="shared" si="40"/>
        <v>0</v>
      </c>
      <c r="Q386" s="79"/>
    </row>
    <row r="387" spans="2:17" x14ac:dyDescent="0.3">
      <c r="B387" s="136"/>
      <c r="C387" s="134"/>
      <c r="D387" s="79"/>
      <c r="E387" s="154"/>
      <c r="F387" s="155"/>
      <c r="G387" s="152"/>
      <c r="H387" s="152">
        <f t="shared" si="41"/>
        <v>0</v>
      </c>
      <c r="I387" s="152"/>
      <c r="J387" s="152"/>
      <c r="K387" s="153">
        <f t="shared" si="35"/>
        <v>0</v>
      </c>
      <c r="L387" s="155">
        <f t="shared" si="36"/>
        <v>0</v>
      </c>
      <c r="M387" s="152">
        <f t="shared" si="37"/>
        <v>0</v>
      </c>
      <c r="N387" s="152">
        <f t="shared" si="38"/>
        <v>0</v>
      </c>
      <c r="O387" s="152">
        <f t="shared" si="39"/>
        <v>0</v>
      </c>
      <c r="P387" s="153">
        <f t="shared" si="40"/>
        <v>0</v>
      </c>
      <c r="Q387" s="79"/>
    </row>
    <row r="388" spans="2:17" x14ac:dyDescent="0.3">
      <c r="B388" s="136"/>
      <c r="C388" s="134"/>
      <c r="D388" s="79"/>
      <c r="E388" s="154"/>
      <c r="F388" s="155"/>
      <c r="G388" s="152"/>
      <c r="H388" s="152">
        <f t="shared" si="41"/>
        <v>0</v>
      </c>
      <c r="I388" s="152"/>
      <c r="J388" s="152"/>
      <c r="K388" s="153">
        <f t="shared" si="35"/>
        <v>0</v>
      </c>
      <c r="L388" s="155">
        <f t="shared" si="36"/>
        <v>0</v>
      </c>
      <c r="M388" s="152">
        <f t="shared" si="37"/>
        <v>0</v>
      </c>
      <c r="N388" s="152">
        <f t="shared" si="38"/>
        <v>0</v>
      </c>
      <c r="O388" s="152">
        <f t="shared" si="39"/>
        <v>0</v>
      </c>
      <c r="P388" s="153">
        <f t="shared" si="40"/>
        <v>0</v>
      </c>
      <c r="Q388" s="79"/>
    </row>
    <row r="389" spans="2:17" x14ac:dyDescent="0.3">
      <c r="B389" s="136"/>
      <c r="C389" s="134"/>
      <c r="D389" s="79"/>
      <c r="E389" s="154"/>
      <c r="F389" s="155"/>
      <c r="G389" s="152"/>
      <c r="H389" s="152">
        <f t="shared" si="41"/>
        <v>0</v>
      </c>
      <c r="I389" s="152"/>
      <c r="J389" s="152"/>
      <c r="K389" s="153">
        <f t="shared" si="35"/>
        <v>0</v>
      </c>
      <c r="L389" s="155">
        <f t="shared" si="36"/>
        <v>0</v>
      </c>
      <c r="M389" s="152">
        <f t="shared" si="37"/>
        <v>0</v>
      </c>
      <c r="N389" s="152">
        <f t="shared" si="38"/>
        <v>0</v>
      </c>
      <c r="O389" s="152">
        <f t="shared" si="39"/>
        <v>0</v>
      </c>
      <c r="P389" s="153">
        <f t="shared" si="40"/>
        <v>0</v>
      </c>
      <c r="Q389" s="79"/>
    </row>
    <row r="390" spans="2:17" x14ac:dyDescent="0.3">
      <c r="B390" s="136"/>
      <c r="C390" s="134"/>
      <c r="D390" s="79"/>
      <c r="E390" s="154"/>
      <c r="F390" s="155"/>
      <c r="G390" s="152"/>
      <c r="H390" s="152">
        <f t="shared" si="41"/>
        <v>0</v>
      </c>
      <c r="I390" s="152"/>
      <c r="J390" s="152"/>
      <c r="K390" s="153">
        <f t="shared" si="35"/>
        <v>0</v>
      </c>
      <c r="L390" s="155">
        <f t="shared" si="36"/>
        <v>0</v>
      </c>
      <c r="M390" s="152">
        <f t="shared" si="37"/>
        <v>0</v>
      </c>
      <c r="N390" s="152">
        <f t="shared" si="38"/>
        <v>0</v>
      </c>
      <c r="O390" s="152">
        <f t="shared" si="39"/>
        <v>0</v>
      </c>
      <c r="P390" s="153">
        <f t="shared" si="40"/>
        <v>0</v>
      </c>
      <c r="Q390" s="79"/>
    </row>
    <row r="391" spans="2:17" x14ac:dyDescent="0.3">
      <c r="B391" s="136"/>
      <c r="C391" s="134"/>
      <c r="D391" s="79"/>
      <c r="E391" s="154"/>
      <c r="F391" s="155"/>
      <c r="G391" s="152"/>
      <c r="H391" s="152">
        <f t="shared" si="41"/>
        <v>0</v>
      </c>
      <c r="I391" s="152"/>
      <c r="J391" s="152"/>
      <c r="K391" s="153">
        <f t="shared" si="35"/>
        <v>0</v>
      </c>
      <c r="L391" s="155">
        <f t="shared" si="36"/>
        <v>0</v>
      </c>
      <c r="M391" s="152">
        <f t="shared" si="37"/>
        <v>0</v>
      </c>
      <c r="N391" s="152">
        <f t="shared" si="38"/>
        <v>0</v>
      </c>
      <c r="O391" s="152">
        <f t="shared" si="39"/>
        <v>0</v>
      </c>
      <c r="P391" s="153">
        <f t="shared" si="40"/>
        <v>0</v>
      </c>
      <c r="Q391" s="79"/>
    </row>
    <row r="392" spans="2:17" x14ac:dyDescent="0.3">
      <c r="B392" s="136"/>
      <c r="C392" s="134"/>
      <c r="D392" s="79"/>
      <c r="E392" s="154"/>
      <c r="F392" s="155"/>
      <c r="G392" s="152"/>
      <c r="H392" s="152">
        <f t="shared" si="41"/>
        <v>0</v>
      </c>
      <c r="I392" s="152"/>
      <c r="J392" s="152"/>
      <c r="K392" s="153">
        <f t="shared" si="35"/>
        <v>0</v>
      </c>
      <c r="L392" s="155">
        <f t="shared" si="36"/>
        <v>0</v>
      </c>
      <c r="M392" s="152">
        <f t="shared" si="37"/>
        <v>0</v>
      </c>
      <c r="N392" s="152">
        <f t="shared" si="38"/>
        <v>0</v>
      </c>
      <c r="O392" s="152">
        <f t="shared" si="39"/>
        <v>0</v>
      </c>
      <c r="P392" s="153">
        <f t="shared" si="40"/>
        <v>0</v>
      </c>
      <c r="Q392" s="79"/>
    </row>
    <row r="393" spans="2:17" x14ac:dyDescent="0.3">
      <c r="B393" s="136"/>
      <c r="C393" s="134"/>
      <c r="D393" s="79"/>
      <c r="E393" s="154"/>
      <c r="F393" s="155"/>
      <c r="G393" s="152"/>
      <c r="H393" s="152">
        <f t="shared" si="41"/>
        <v>0</v>
      </c>
      <c r="I393" s="152"/>
      <c r="J393" s="152"/>
      <c r="K393" s="153">
        <f t="shared" si="35"/>
        <v>0</v>
      </c>
      <c r="L393" s="155">
        <f t="shared" si="36"/>
        <v>0</v>
      </c>
      <c r="M393" s="152">
        <f t="shared" si="37"/>
        <v>0</v>
      </c>
      <c r="N393" s="152">
        <f t="shared" si="38"/>
        <v>0</v>
      </c>
      <c r="O393" s="152">
        <f t="shared" si="39"/>
        <v>0</v>
      </c>
      <c r="P393" s="153">
        <f t="shared" si="40"/>
        <v>0</v>
      </c>
      <c r="Q393" s="79"/>
    </row>
    <row r="394" spans="2:17" x14ac:dyDescent="0.3">
      <c r="B394" s="136"/>
      <c r="C394" s="134"/>
      <c r="D394" s="79"/>
      <c r="E394" s="154"/>
      <c r="F394" s="155"/>
      <c r="G394" s="152"/>
      <c r="H394" s="152">
        <f t="shared" si="41"/>
        <v>0</v>
      </c>
      <c r="I394" s="152"/>
      <c r="J394" s="152"/>
      <c r="K394" s="153">
        <f t="shared" si="35"/>
        <v>0</v>
      </c>
      <c r="L394" s="155">
        <f t="shared" si="36"/>
        <v>0</v>
      </c>
      <c r="M394" s="152">
        <f t="shared" si="37"/>
        <v>0</v>
      </c>
      <c r="N394" s="152">
        <f t="shared" si="38"/>
        <v>0</v>
      </c>
      <c r="O394" s="152">
        <f t="shared" si="39"/>
        <v>0</v>
      </c>
      <c r="P394" s="153">
        <f t="shared" si="40"/>
        <v>0</v>
      </c>
      <c r="Q394" s="79"/>
    </row>
    <row r="395" spans="2:17" x14ac:dyDescent="0.3">
      <c r="B395" s="136"/>
      <c r="C395" s="134"/>
      <c r="D395" s="79"/>
      <c r="E395" s="154"/>
      <c r="F395" s="155"/>
      <c r="G395" s="152"/>
      <c r="H395" s="152">
        <f t="shared" si="41"/>
        <v>0</v>
      </c>
      <c r="I395" s="152"/>
      <c r="J395" s="152"/>
      <c r="K395" s="153">
        <f t="shared" si="35"/>
        <v>0</v>
      </c>
      <c r="L395" s="155">
        <f t="shared" si="36"/>
        <v>0</v>
      </c>
      <c r="M395" s="152">
        <f t="shared" si="37"/>
        <v>0</v>
      </c>
      <c r="N395" s="152">
        <f t="shared" si="38"/>
        <v>0</v>
      </c>
      <c r="O395" s="152">
        <f t="shared" si="39"/>
        <v>0</v>
      </c>
      <c r="P395" s="153">
        <f t="shared" si="40"/>
        <v>0</v>
      </c>
      <c r="Q395" s="79"/>
    </row>
    <row r="396" spans="2:17" x14ac:dyDescent="0.3">
      <c r="B396" s="136"/>
      <c r="C396" s="134"/>
      <c r="D396" s="79"/>
      <c r="E396" s="154"/>
      <c r="F396" s="155"/>
      <c r="G396" s="152"/>
      <c r="H396" s="152">
        <f t="shared" si="41"/>
        <v>0</v>
      </c>
      <c r="I396" s="152"/>
      <c r="J396" s="152"/>
      <c r="K396" s="153">
        <f t="shared" ref="K396:K459" si="42">SUM(H396:J396)</f>
        <v>0</v>
      </c>
      <c r="L396" s="155">
        <f t="shared" ref="L396:L459" si="43">ROUND(E396*F396,2)</f>
        <v>0</v>
      </c>
      <c r="M396" s="152">
        <f t="shared" ref="M396:M459" si="44">ROUND(H396*E396,2)</f>
        <v>0</v>
      </c>
      <c r="N396" s="152">
        <f t="shared" ref="N396:N459" si="45">ROUND(I396*E396,2)</f>
        <v>0</v>
      </c>
      <c r="O396" s="152">
        <f t="shared" ref="O396:O459" si="46">ROUND(J396*E396,2)</f>
        <v>0</v>
      </c>
      <c r="P396" s="153">
        <f t="shared" ref="P396:P459" si="47">SUM(M396:O396)</f>
        <v>0</v>
      </c>
      <c r="Q396" s="79"/>
    </row>
    <row r="397" spans="2:17" x14ac:dyDescent="0.3">
      <c r="B397" s="136"/>
      <c r="C397" s="134"/>
      <c r="D397" s="79"/>
      <c r="E397" s="154"/>
      <c r="F397" s="155"/>
      <c r="G397" s="152"/>
      <c r="H397" s="152">
        <f t="shared" ref="H397:H460" si="48">ROUND(F397*G397,2)</f>
        <v>0</v>
      </c>
      <c r="I397" s="152"/>
      <c r="J397" s="152"/>
      <c r="K397" s="153">
        <f t="shared" si="42"/>
        <v>0</v>
      </c>
      <c r="L397" s="155">
        <f t="shared" si="43"/>
        <v>0</v>
      </c>
      <c r="M397" s="152">
        <f t="shared" si="44"/>
        <v>0</v>
      </c>
      <c r="N397" s="152">
        <f t="shared" si="45"/>
        <v>0</v>
      </c>
      <c r="O397" s="152">
        <f t="shared" si="46"/>
        <v>0</v>
      </c>
      <c r="P397" s="153">
        <f t="shared" si="47"/>
        <v>0</v>
      </c>
      <c r="Q397" s="79"/>
    </row>
    <row r="398" spans="2:17" x14ac:dyDescent="0.3">
      <c r="B398" s="136"/>
      <c r="C398" s="134"/>
      <c r="D398" s="79"/>
      <c r="E398" s="154"/>
      <c r="F398" s="155"/>
      <c r="G398" s="152"/>
      <c r="H398" s="152">
        <f t="shared" si="48"/>
        <v>0</v>
      </c>
      <c r="I398" s="152"/>
      <c r="J398" s="152"/>
      <c r="K398" s="153">
        <f t="shared" si="42"/>
        <v>0</v>
      </c>
      <c r="L398" s="155">
        <f t="shared" si="43"/>
        <v>0</v>
      </c>
      <c r="M398" s="152">
        <f t="shared" si="44"/>
        <v>0</v>
      </c>
      <c r="N398" s="152">
        <f t="shared" si="45"/>
        <v>0</v>
      </c>
      <c r="O398" s="152">
        <f t="shared" si="46"/>
        <v>0</v>
      </c>
      <c r="P398" s="153">
        <f t="shared" si="47"/>
        <v>0</v>
      </c>
      <c r="Q398" s="79"/>
    </row>
    <row r="399" spans="2:17" x14ac:dyDescent="0.3">
      <c r="B399" s="136"/>
      <c r="C399" s="134"/>
      <c r="D399" s="79"/>
      <c r="E399" s="154"/>
      <c r="F399" s="155"/>
      <c r="G399" s="152"/>
      <c r="H399" s="152">
        <f t="shared" si="48"/>
        <v>0</v>
      </c>
      <c r="I399" s="152"/>
      <c r="J399" s="152"/>
      <c r="K399" s="153">
        <f t="shared" si="42"/>
        <v>0</v>
      </c>
      <c r="L399" s="155">
        <f t="shared" si="43"/>
        <v>0</v>
      </c>
      <c r="M399" s="152">
        <f t="shared" si="44"/>
        <v>0</v>
      </c>
      <c r="N399" s="152">
        <f t="shared" si="45"/>
        <v>0</v>
      </c>
      <c r="O399" s="152">
        <f t="shared" si="46"/>
        <v>0</v>
      </c>
      <c r="P399" s="153">
        <f t="shared" si="47"/>
        <v>0</v>
      </c>
      <c r="Q399" s="79"/>
    </row>
    <row r="400" spans="2:17" x14ac:dyDescent="0.3">
      <c r="B400" s="136"/>
      <c r="C400" s="134"/>
      <c r="D400" s="79"/>
      <c r="E400" s="154"/>
      <c r="F400" s="155"/>
      <c r="G400" s="152"/>
      <c r="H400" s="152">
        <f t="shared" si="48"/>
        <v>0</v>
      </c>
      <c r="I400" s="152"/>
      <c r="J400" s="152"/>
      <c r="K400" s="153">
        <f t="shared" si="42"/>
        <v>0</v>
      </c>
      <c r="L400" s="155">
        <f t="shared" si="43"/>
        <v>0</v>
      </c>
      <c r="M400" s="152">
        <f t="shared" si="44"/>
        <v>0</v>
      </c>
      <c r="N400" s="152">
        <f t="shared" si="45"/>
        <v>0</v>
      </c>
      <c r="O400" s="152">
        <f t="shared" si="46"/>
        <v>0</v>
      </c>
      <c r="P400" s="153">
        <f t="shared" si="47"/>
        <v>0</v>
      </c>
      <c r="Q400" s="79"/>
    </row>
    <row r="401" spans="2:17" x14ac:dyDescent="0.3">
      <c r="B401" s="136"/>
      <c r="C401" s="134"/>
      <c r="D401" s="79"/>
      <c r="E401" s="154"/>
      <c r="F401" s="155"/>
      <c r="G401" s="152"/>
      <c r="H401" s="152">
        <f t="shared" si="48"/>
        <v>0</v>
      </c>
      <c r="I401" s="152"/>
      <c r="J401" s="152"/>
      <c r="K401" s="153">
        <f t="shared" si="42"/>
        <v>0</v>
      </c>
      <c r="L401" s="155">
        <f t="shared" si="43"/>
        <v>0</v>
      </c>
      <c r="M401" s="152">
        <f t="shared" si="44"/>
        <v>0</v>
      </c>
      <c r="N401" s="152">
        <f t="shared" si="45"/>
        <v>0</v>
      </c>
      <c r="O401" s="152">
        <f t="shared" si="46"/>
        <v>0</v>
      </c>
      <c r="P401" s="153">
        <f t="shared" si="47"/>
        <v>0</v>
      </c>
      <c r="Q401" s="79"/>
    </row>
    <row r="402" spans="2:17" x14ac:dyDescent="0.3">
      <c r="B402" s="136"/>
      <c r="C402" s="134"/>
      <c r="D402" s="79"/>
      <c r="E402" s="154"/>
      <c r="F402" s="155"/>
      <c r="G402" s="152"/>
      <c r="H402" s="152">
        <f t="shared" si="48"/>
        <v>0</v>
      </c>
      <c r="I402" s="152"/>
      <c r="J402" s="152"/>
      <c r="K402" s="153">
        <f t="shared" si="42"/>
        <v>0</v>
      </c>
      <c r="L402" s="155">
        <f t="shared" si="43"/>
        <v>0</v>
      </c>
      <c r="M402" s="152">
        <f t="shared" si="44"/>
        <v>0</v>
      </c>
      <c r="N402" s="152">
        <f t="shared" si="45"/>
        <v>0</v>
      </c>
      <c r="O402" s="152">
        <f t="shared" si="46"/>
        <v>0</v>
      </c>
      <c r="P402" s="153">
        <f t="shared" si="47"/>
        <v>0</v>
      </c>
      <c r="Q402" s="79"/>
    </row>
    <row r="403" spans="2:17" x14ac:dyDescent="0.3">
      <c r="B403" s="136"/>
      <c r="C403" s="134"/>
      <c r="D403" s="79"/>
      <c r="E403" s="154"/>
      <c r="F403" s="155"/>
      <c r="G403" s="152"/>
      <c r="H403" s="152">
        <f t="shared" si="48"/>
        <v>0</v>
      </c>
      <c r="I403" s="152"/>
      <c r="J403" s="152"/>
      <c r="K403" s="153">
        <f t="shared" si="42"/>
        <v>0</v>
      </c>
      <c r="L403" s="155">
        <f t="shared" si="43"/>
        <v>0</v>
      </c>
      <c r="M403" s="152">
        <f t="shared" si="44"/>
        <v>0</v>
      </c>
      <c r="N403" s="152">
        <f t="shared" si="45"/>
        <v>0</v>
      </c>
      <c r="O403" s="152">
        <f t="shared" si="46"/>
        <v>0</v>
      </c>
      <c r="P403" s="153">
        <f t="shared" si="47"/>
        <v>0</v>
      </c>
      <c r="Q403" s="79"/>
    </row>
    <row r="404" spans="2:17" x14ac:dyDescent="0.3">
      <c r="B404" s="136"/>
      <c r="C404" s="134"/>
      <c r="D404" s="79"/>
      <c r="E404" s="154"/>
      <c r="F404" s="155"/>
      <c r="G404" s="152"/>
      <c r="H404" s="152">
        <f t="shared" si="48"/>
        <v>0</v>
      </c>
      <c r="I404" s="152"/>
      <c r="J404" s="152"/>
      <c r="K404" s="153">
        <f t="shared" si="42"/>
        <v>0</v>
      </c>
      <c r="L404" s="155">
        <f t="shared" si="43"/>
        <v>0</v>
      </c>
      <c r="M404" s="152">
        <f t="shared" si="44"/>
        <v>0</v>
      </c>
      <c r="N404" s="152">
        <f t="shared" si="45"/>
        <v>0</v>
      </c>
      <c r="O404" s="152">
        <f t="shared" si="46"/>
        <v>0</v>
      </c>
      <c r="P404" s="153">
        <f t="shared" si="47"/>
        <v>0</v>
      </c>
      <c r="Q404" s="79"/>
    </row>
    <row r="405" spans="2:17" x14ac:dyDescent="0.3">
      <c r="B405" s="136"/>
      <c r="C405" s="134"/>
      <c r="D405" s="79"/>
      <c r="E405" s="154"/>
      <c r="F405" s="155"/>
      <c r="G405" s="152"/>
      <c r="H405" s="152">
        <f t="shared" si="48"/>
        <v>0</v>
      </c>
      <c r="I405" s="152"/>
      <c r="J405" s="152"/>
      <c r="K405" s="153">
        <f t="shared" si="42"/>
        <v>0</v>
      </c>
      <c r="L405" s="155">
        <f t="shared" si="43"/>
        <v>0</v>
      </c>
      <c r="M405" s="152">
        <f t="shared" si="44"/>
        <v>0</v>
      </c>
      <c r="N405" s="152">
        <f t="shared" si="45"/>
        <v>0</v>
      </c>
      <c r="O405" s="152">
        <f t="shared" si="46"/>
        <v>0</v>
      </c>
      <c r="P405" s="153">
        <f t="shared" si="47"/>
        <v>0</v>
      </c>
      <c r="Q405" s="79"/>
    </row>
    <row r="406" spans="2:17" x14ac:dyDescent="0.3">
      <c r="B406" s="136"/>
      <c r="C406" s="134"/>
      <c r="D406" s="79"/>
      <c r="E406" s="154"/>
      <c r="F406" s="155"/>
      <c r="G406" s="152"/>
      <c r="H406" s="152">
        <f t="shared" si="48"/>
        <v>0</v>
      </c>
      <c r="I406" s="152"/>
      <c r="J406" s="152"/>
      <c r="K406" s="153">
        <f t="shared" si="42"/>
        <v>0</v>
      </c>
      <c r="L406" s="155">
        <f t="shared" si="43"/>
        <v>0</v>
      </c>
      <c r="M406" s="152">
        <f t="shared" si="44"/>
        <v>0</v>
      </c>
      <c r="N406" s="152">
        <f t="shared" si="45"/>
        <v>0</v>
      </c>
      <c r="O406" s="152">
        <f t="shared" si="46"/>
        <v>0</v>
      </c>
      <c r="P406" s="153">
        <f t="shared" si="47"/>
        <v>0</v>
      </c>
      <c r="Q406" s="79"/>
    </row>
    <row r="407" spans="2:17" x14ac:dyDescent="0.3">
      <c r="B407" s="136"/>
      <c r="C407" s="134"/>
      <c r="D407" s="79"/>
      <c r="E407" s="154"/>
      <c r="F407" s="155"/>
      <c r="G407" s="152"/>
      <c r="H407" s="152">
        <f t="shared" si="48"/>
        <v>0</v>
      </c>
      <c r="I407" s="152"/>
      <c r="J407" s="152"/>
      <c r="K407" s="153">
        <f t="shared" si="42"/>
        <v>0</v>
      </c>
      <c r="L407" s="155">
        <f t="shared" si="43"/>
        <v>0</v>
      </c>
      <c r="M407" s="152">
        <f t="shared" si="44"/>
        <v>0</v>
      </c>
      <c r="N407" s="152">
        <f t="shared" si="45"/>
        <v>0</v>
      </c>
      <c r="O407" s="152">
        <f t="shared" si="46"/>
        <v>0</v>
      </c>
      <c r="P407" s="153">
        <f t="shared" si="47"/>
        <v>0</v>
      </c>
      <c r="Q407" s="79"/>
    </row>
    <row r="408" spans="2:17" x14ac:dyDescent="0.3">
      <c r="B408" s="136"/>
      <c r="C408" s="134"/>
      <c r="D408" s="79"/>
      <c r="E408" s="154"/>
      <c r="F408" s="155"/>
      <c r="G408" s="152"/>
      <c r="H408" s="152">
        <f t="shared" si="48"/>
        <v>0</v>
      </c>
      <c r="I408" s="152"/>
      <c r="J408" s="152"/>
      <c r="K408" s="153">
        <f t="shared" si="42"/>
        <v>0</v>
      </c>
      <c r="L408" s="155">
        <f t="shared" si="43"/>
        <v>0</v>
      </c>
      <c r="M408" s="152">
        <f t="shared" si="44"/>
        <v>0</v>
      </c>
      <c r="N408" s="152">
        <f t="shared" si="45"/>
        <v>0</v>
      </c>
      <c r="O408" s="152">
        <f t="shared" si="46"/>
        <v>0</v>
      </c>
      <c r="P408" s="153">
        <f t="shared" si="47"/>
        <v>0</v>
      </c>
      <c r="Q408" s="79"/>
    </row>
    <row r="409" spans="2:17" x14ac:dyDescent="0.3">
      <c r="B409" s="136"/>
      <c r="C409" s="134"/>
      <c r="D409" s="79"/>
      <c r="E409" s="154"/>
      <c r="F409" s="155"/>
      <c r="G409" s="152"/>
      <c r="H409" s="152">
        <f t="shared" si="48"/>
        <v>0</v>
      </c>
      <c r="I409" s="152"/>
      <c r="J409" s="152"/>
      <c r="K409" s="153">
        <f t="shared" si="42"/>
        <v>0</v>
      </c>
      <c r="L409" s="155">
        <f t="shared" si="43"/>
        <v>0</v>
      </c>
      <c r="M409" s="152">
        <f t="shared" si="44"/>
        <v>0</v>
      </c>
      <c r="N409" s="152">
        <f t="shared" si="45"/>
        <v>0</v>
      </c>
      <c r="O409" s="152">
        <f t="shared" si="46"/>
        <v>0</v>
      </c>
      <c r="P409" s="153">
        <f t="shared" si="47"/>
        <v>0</v>
      </c>
      <c r="Q409" s="79"/>
    </row>
    <row r="410" spans="2:17" x14ac:dyDescent="0.3">
      <c r="B410" s="136"/>
      <c r="C410" s="134"/>
      <c r="D410" s="79"/>
      <c r="E410" s="154"/>
      <c r="F410" s="155"/>
      <c r="G410" s="152"/>
      <c r="H410" s="152">
        <f t="shared" si="48"/>
        <v>0</v>
      </c>
      <c r="I410" s="152"/>
      <c r="J410" s="152"/>
      <c r="K410" s="153">
        <f t="shared" si="42"/>
        <v>0</v>
      </c>
      <c r="L410" s="155">
        <f t="shared" si="43"/>
        <v>0</v>
      </c>
      <c r="M410" s="152">
        <f t="shared" si="44"/>
        <v>0</v>
      </c>
      <c r="N410" s="152">
        <f t="shared" si="45"/>
        <v>0</v>
      </c>
      <c r="O410" s="152">
        <f t="shared" si="46"/>
        <v>0</v>
      </c>
      <c r="P410" s="153">
        <f t="shared" si="47"/>
        <v>0</v>
      </c>
      <c r="Q410" s="79"/>
    </row>
    <row r="411" spans="2:17" x14ac:dyDescent="0.3">
      <c r="B411" s="136"/>
      <c r="C411" s="134"/>
      <c r="D411" s="79"/>
      <c r="E411" s="154"/>
      <c r="F411" s="155"/>
      <c r="G411" s="152"/>
      <c r="H411" s="152">
        <f t="shared" si="48"/>
        <v>0</v>
      </c>
      <c r="I411" s="152"/>
      <c r="J411" s="152"/>
      <c r="K411" s="153">
        <f t="shared" si="42"/>
        <v>0</v>
      </c>
      <c r="L411" s="155">
        <f t="shared" si="43"/>
        <v>0</v>
      </c>
      <c r="M411" s="152">
        <f t="shared" si="44"/>
        <v>0</v>
      </c>
      <c r="N411" s="152">
        <f t="shared" si="45"/>
        <v>0</v>
      </c>
      <c r="O411" s="152">
        <f t="shared" si="46"/>
        <v>0</v>
      </c>
      <c r="P411" s="153">
        <f t="shared" si="47"/>
        <v>0</v>
      </c>
      <c r="Q411" s="79"/>
    </row>
    <row r="412" spans="2:17" x14ac:dyDescent="0.3">
      <c r="B412" s="136"/>
      <c r="C412" s="134"/>
      <c r="D412" s="79"/>
      <c r="E412" s="154"/>
      <c r="F412" s="155"/>
      <c r="G412" s="152"/>
      <c r="H412" s="152">
        <f t="shared" si="48"/>
        <v>0</v>
      </c>
      <c r="I412" s="152"/>
      <c r="J412" s="152"/>
      <c r="K412" s="153">
        <f t="shared" si="42"/>
        <v>0</v>
      </c>
      <c r="L412" s="155">
        <f t="shared" si="43"/>
        <v>0</v>
      </c>
      <c r="M412" s="152">
        <f t="shared" si="44"/>
        <v>0</v>
      </c>
      <c r="N412" s="152">
        <f t="shared" si="45"/>
        <v>0</v>
      </c>
      <c r="O412" s="152">
        <f t="shared" si="46"/>
        <v>0</v>
      </c>
      <c r="P412" s="153">
        <f t="shared" si="47"/>
        <v>0</v>
      </c>
      <c r="Q412" s="79"/>
    </row>
    <row r="413" spans="2:17" x14ac:dyDescent="0.3">
      <c r="B413" s="136"/>
      <c r="C413" s="134"/>
      <c r="D413" s="79"/>
      <c r="E413" s="154"/>
      <c r="F413" s="155"/>
      <c r="G413" s="152"/>
      <c r="H413" s="152">
        <f t="shared" si="48"/>
        <v>0</v>
      </c>
      <c r="I413" s="152"/>
      <c r="J413" s="152"/>
      <c r="K413" s="153">
        <f t="shared" si="42"/>
        <v>0</v>
      </c>
      <c r="L413" s="155">
        <f t="shared" si="43"/>
        <v>0</v>
      </c>
      <c r="M413" s="152">
        <f t="shared" si="44"/>
        <v>0</v>
      </c>
      <c r="N413" s="152">
        <f t="shared" si="45"/>
        <v>0</v>
      </c>
      <c r="O413" s="152">
        <f t="shared" si="46"/>
        <v>0</v>
      </c>
      <c r="P413" s="153">
        <f t="shared" si="47"/>
        <v>0</v>
      </c>
      <c r="Q413" s="79"/>
    </row>
    <row r="414" spans="2:17" x14ac:dyDescent="0.3">
      <c r="B414" s="136"/>
      <c r="C414" s="134"/>
      <c r="D414" s="79"/>
      <c r="E414" s="154"/>
      <c r="F414" s="155"/>
      <c r="G414" s="152"/>
      <c r="H414" s="152">
        <f t="shared" si="48"/>
        <v>0</v>
      </c>
      <c r="I414" s="152"/>
      <c r="J414" s="152"/>
      <c r="K414" s="153">
        <f t="shared" si="42"/>
        <v>0</v>
      </c>
      <c r="L414" s="155">
        <f t="shared" si="43"/>
        <v>0</v>
      </c>
      <c r="M414" s="152">
        <f t="shared" si="44"/>
        <v>0</v>
      </c>
      <c r="N414" s="152">
        <f t="shared" si="45"/>
        <v>0</v>
      </c>
      <c r="O414" s="152">
        <f t="shared" si="46"/>
        <v>0</v>
      </c>
      <c r="P414" s="153">
        <f t="shared" si="47"/>
        <v>0</v>
      </c>
      <c r="Q414" s="79"/>
    </row>
    <row r="415" spans="2:17" x14ac:dyDescent="0.3">
      <c r="B415" s="136"/>
      <c r="C415" s="134"/>
      <c r="D415" s="79"/>
      <c r="E415" s="154"/>
      <c r="F415" s="155"/>
      <c r="G415" s="152"/>
      <c r="H415" s="152">
        <f t="shared" si="48"/>
        <v>0</v>
      </c>
      <c r="I415" s="152"/>
      <c r="J415" s="152"/>
      <c r="K415" s="153">
        <f t="shared" si="42"/>
        <v>0</v>
      </c>
      <c r="L415" s="155">
        <f t="shared" si="43"/>
        <v>0</v>
      </c>
      <c r="M415" s="152">
        <f t="shared" si="44"/>
        <v>0</v>
      </c>
      <c r="N415" s="152">
        <f t="shared" si="45"/>
        <v>0</v>
      </c>
      <c r="O415" s="152">
        <f t="shared" si="46"/>
        <v>0</v>
      </c>
      <c r="P415" s="153">
        <f t="shared" si="47"/>
        <v>0</v>
      </c>
      <c r="Q415" s="79"/>
    </row>
    <row r="416" spans="2:17" x14ac:dyDescent="0.3">
      <c r="B416" s="136"/>
      <c r="C416" s="134"/>
      <c r="D416" s="79"/>
      <c r="E416" s="154"/>
      <c r="F416" s="155"/>
      <c r="G416" s="152"/>
      <c r="H416" s="152">
        <f t="shared" si="48"/>
        <v>0</v>
      </c>
      <c r="I416" s="152"/>
      <c r="J416" s="152"/>
      <c r="K416" s="153">
        <f t="shared" si="42"/>
        <v>0</v>
      </c>
      <c r="L416" s="155">
        <f t="shared" si="43"/>
        <v>0</v>
      </c>
      <c r="M416" s="152">
        <f t="shared" si="44"/>
        <v>0</v>
      </c>
      <c r="N416" s="152">
        <f t="shared" si="45"/>
        <v>0</v>
      </c>
      <c r="O416" s="152">
        <f t="shared" si="46"/>
        <v>0</v>
      </c>
      <c r="P416" s="153">
        <f t="shared" si="47"/>
        <v>0</v>
      </c>
      <c r="Q416" s="79"/>
    </row>
    <row r="417" spans="2:17" x14ac:dyDescent="0.3">
      <c r="B417" s="136"/>
      <c r="C417" s="134"/>
      <c r="D417" s="79"/>
      <c r="E417" s="154"/>
      <c r="F417" s="155"/>
      <c r="G417" s="152"/>
      <c r="H417" s="152">
        <f t="shared" si="48"/>
        <v>0</v>
      </c>
      <c r="I417" s="152"/>
      <c r="J417" s="152"/>
      <c r="K417" s="153">
        <f t="shared" si="42"/>
        <v>0</v>
      </c>
      <c r="L417" s="155">
        <f t="shared" si="43"/>
        <v>0</v>
      </c>
      <c r="M417" s="152">
        <f t="shared" si="44"/>
        <v>0</v>
      </c>
      <c r="N417" s="152">
        <f t="shared" si="45"/>
        <v>0</v>
      </c>
      <c r="O417" s="152">
        <f t="shared" si="46"/>
        <v>0</v>
      </c>
      <c r="P417" s="153">
        <f t="shared" si="47"/>
        <v>0</v>
      </c>
      <c r="Q417" s="79"/>
    </row>
    <row r="418" spans="2:17" x14ac:dyDescent="0.3">
      <c r="B418" s="136"/>
      <c r="C418" s="134"/>
      <c r="D418" s="79"/>
      <c r="E418" s="154"/>
      <c r="F418" s="155"/>
      <c r="G418" s="152"/>
      <c r="H418" s="152">
        <f t="shared" si="48"/>
        <v>0</v>
      </c>
      <c r="I418" s="152"/>
      <c r="J418" s="152"/>
      <c r="K418" s="153">
        <f t="shared" si="42"/>
        <v>0</v>
      </c>
      <c r="L418" s="155">
        <f t="shared" si="43"/>
        <v>0</v>
      </c>
      <c r="M418" s="152">
        <f t="shared" si="44"/>
        <v>0</v>
      </c>
      <c r="N418" s="152">
        <f t="shared" si="45"/>
        <v>0</v>
      </c>
      <c r="O418" s="152">
        <f t="shared" si="46"/>
        <v>0</v>
      </c>
      <c r="P418" s="153">
        <f t="shared" si="47"/>
        <v>0</v>
      </c>
      <c r="Q418" s="79"/>
    </row>
    <row r="419" spans="2:17" x14ac:dyDescent="0.3">
      <c r="B419" s="136"/>
      <c r="C419" s="134"/>
      <c r="D419" s="79"/>
      <c r="E419" s="154"/>
      <c r="F419" s="155"/>
      <c r="G419" s="152"/>
      <c r="H419" s="152">
        <f t="shared" si="48"/>
        <v>0</v>
      </c>
      <c r="I419" s="152"/>
      <c r="J419" s="152"/>
      <c r="K419" s="153">
        <f t="shared" si="42"/>
        <v>0</v>
      </c>
      <c r="L419" s="155">
        <f t="shared" si="43"/>
        <v>0</v>
      </c>
      <c r="M419" s="152">
        <f t="shared" si="44"/>
        <v>0</v>
      </c>
      <c r="N419" s="152">
        <f t="shared" si="45"/>
        <v>0</v>
      </c>
      <c r="O419" s="152">
        <f t="shared" si="46"/>
        <v>0</v>
      </c>
      <c r="P419" s="153">
        <f t="shared" si="47"/>
        <v>0</v>
      </c>
      <c r="Q419" s="79"/>
    </row>
    <row r="420" spans="2:17" x14ac:dyDescent="0.3">
      <c r="B420" s="136"/>
      <c r="C420" s="134"/>
      <c r="D420" s="79"/>
      <c r="E420" s="154"/>
      <c r="F420" s="155"/>
      <c r="G420" s="152"/>
      <c r="H420" s="152">
        <f t="shared" si="48"/>
        <v>0</v>
      </c>
      <c r="I420" s="152"/>
      <c r="J420" s="152"/>
      <c r="K420" s="153">
        <f t="shared" si="42"/>
        <v>0</v>
      </c>
      <c r="L420" s="155">
        <f t="shared" si="43"/>
        <v>0</v>
      </c>
      <c r="M420" s="152">
        <f t="shared" si="44"/>
        <v>0</v>
      </c>
      <c r="N420" s="152">
        <f t="shared" si="45"/>
        <v>0</v>
      </c>
      <c r="O420" s="152">
        <f t="shared" si="46"/>
        <v>0</v>
      </c>
      <c r="P420" s="153">
        <f t="shared" si="47"/>
        <v>0</v>
      </c>
      <c r="Q420" s="79"/>
    </row>
    <row r="421" spans="2:17" x14ac:dyDescent="0.3">
      <c r="B421" s="136"/>
      <c r="C421" s="134"/>
      <c r="D421" s="79"/>
      <c r="E421" s="154"/>
      <c r="F421" s="155"/>
      <c r="G421" s="152"/>
      <c r="H421" s="152">
        <f t="shared" si="48"/>
        <v>0</v>
      </c>
      <c r="I421" s="152"/>
      <c r="J421" s="152"/>
      <c r="K421" s="153">
        <f t="shared" si="42"/>
        <v>0</v>
      </c>
      <c r="L421" s="155">
        <f t="shared" si="43"/>
        <v>0</v>
      </c>
      <c r="M421" s="152">
        <f t="shared" si="44"/>
        <v>0</v>
      </c>
      <c r="N421" s="152">
        <f t="shared" si="45"/>
        <v>0</v>
      </c>
      <c r="O421" s="152">
        <f t="shared" si="46"/>
        <v>0</v>
      </c>
      <c r="P421" s="153">
        <f t="shared" si="47"/>
        <v>0</v>
      </c>
      <c r="Q421" s="79"/>
    </row>
    <row r="422" spans="2:17" x14ac:dyDescent="0.3">
      <c r="B422" s="136"/>
      <c r="C422" s="134"/>
      <c r="D422" s="79"/>
      <c r="E422" s="154"/>
      <c r="F422" s="155"/>
      <c r="G422" s="152"/>
      <c r="H422" s="152">
        <f t="shared" si="48"/>
        <v>0</v>
      </c>
      <c r="I422" s="152"/>
      <c r="J422" s="152"/>
      <c r="K422" s="153">
        <f t="shared" si="42"/>
        <v>0</v>
      </c>
      <c r="L422" s="155">
        <f t="shared" si="43"/>
        <v>0</v>
      </c>
      <c r="M422" s="152">
        <f t="shared" si="44"/>
        <v>0</v>
      </c>
      <c r="N422" s="152">
        <f t="shared" si="45"/>
        <v>0</v>
      </c>
      <c r="O422" s="152">
        <f t="shared" si="46"/>
        <v>0</v>
      </c>
      <c r="P422" s="153">
        <f t="shared" si="47"/>
        <v>0</v>
      </c>
      <c r="Q422" s="79"/>
    </row>
    <row r="423" spans="2:17" x14ac:dyDescent="0.3">
      <c r="B423" s="136"/>
      <c r="C423" s="134"/>
      <c r="D423" s="79"/>
      <c r="E423" s="154"/>
      <c r="F423" s="155"/>
      <c r="G423" s="152"/>
      <c r="H423" s="152">
        <f t="shared" si="48"/>
        <v>0</v>
      </c>
      <c r="I423" s="152"/>
      <c r="J423" s="152"/>
      <c r="K423" s="153">
        <f t="shared" si="42"/>
        <v>0</v>
      </c>
      <c r="L423" s="155">
        <f t="shared" si="43"/>
        <v>0</v>
      </c>
      <c r="M423" s="152">
        <f t="shared" si="44"/>
        <v>0</v>
      </c>
      <c r="N423" s="152">
        <f t="shared" si="45"/>
        <v>0</v>
      </c>
      <c r="O423" s="152">
        <f t="shared" si="46"/>
        <v>0</v>
      </c>
      <c r="P423" s="153">
        <f t="shared" si="47"/>
        <v>0</v>
      </c>
      <c r="Q423" s="79"/>
    </row>
    <row r="424" spans="2:17" x14ac:dyDescent="0.3">
      <c r="B424" s="136"/>
      <c r="C424" s="134"/>
      <c r="D424" s="79"/>
      <c r="E424" s="154"/>
      <c r="F424" s="155"/>
      <c r="G424" s="152"/>
      <c r="H424" s="152">
        <f t="shared" si="48"/>
        <v>0</v>
      </c>
      <c r="I424" s="152"/>
      <c r="J424" s="152"/>
      <c r="K424" s="153">
        <f t="shared" si="42"/>
        <v>0</v>
      </c>
      <c r="L424" s="155">
        <f t="shared" si="43"/>
        <v>0</v>
      </c>
      <c r="M424" s="152">
        <f t="shared" si="44"/>
        <v>0</v>
      </c>
      <c r="N424" s="152">
        <f t="shared" si="45"/>
        <v>0</v>
      </c>
      <c r="O424" s="152">
        <f t="shared" si="46"/>
        <v>0</v>
      </c>
      <c r="P424" s="153">
        <f t="shared" si="47"/>
        <v>0</v>
      </c>
      <c r="Q424" s="79"/>
    </row>
    <row r="425" spans="2:17" x14ac:dyDescent="0.3">
      <c r="B425" s="136"/>
      <c r="C425" s="134"/>
      <c r="D425" s="79"/>
      <c r="E425" s="154"/>
      <c r="F425" s="155"/>
      <c r="G425" s="152"/>
      <c r="H425" s="152">
        <f t="shared" si="48"/>
        <v>0</v>
      </c>
      <c r="I425" s="152"/>
      <c r="J425" s="152"/>
      <c r="K425" s="153">
        <f t="shared" si="42"/>
        <v>0</v>
      </c>
      <c r="L425" s="155">
        <f t="shared" si="43"/>
        <v>0</v>
      </c>
      <c r="M425" s="152">
        <f t="shared" si="44"/>
        <v>0</v>
      </c>
      <c r="N425" s="152">
        <f t="shared" si="45"/>
        <v>0</v>
      </c>
      <c r="O425" s="152">
        <f t="shared" si="46"/>
        <v>0</v>
      </c>
      <c r="P425" s="153">
        <f t="shared" si="47"/>
        <v>0</v>
      </c>
      <c r="Q425" s="79"/>
    </row>
    <row r="426" spans="2:17" x14ac:dyDescent="0.3">
      <c r="B426" s="136"/>
      <c r="C426" s="134"/>
      <c r="D426" s="79"/>
      <c r="E426" s="154"/>
      <c r="F426" s="155"/>
      <c r="G426" s="152"/>
      <c r="H426" s="152">
        <f t="shared" si="48"/>
        <v>0</v>
      </c>
      <c r="I426" s="152"/>
      <c r="J426" s="152"/>
      <c r="K426" s="153">
        <f t="shared" si="42"/>
        <v>0</v>
      </c>
      <c r="L426" s="155">
        <f t="shared" si="43"/>
        <v>0</v>
      </c>
      <c r="M426" s="152">
        <f t="shared" si="44"/>
        <v>0</v>
      </c>
      <c r="N426" s="152">
        <f t="shared" si="45"/>
        <v>0</v>
      </c>
      <c r="O426" s="152">
        <f t="shared" si="46"/>
        <v>0</v>
      </c>
      <c r="P426" s="153">
        <f t="shared" si="47"/>
        <v>0</v>
      </c>
      <c r="Q426" s="79"/>
    </row>
    <row r="427" spans="2:17" x14ac:dyDescent="0.3">
      <c r="B427" s="136"/>
      <c r="C427" s="134"/>
      <c r="D427" s="79"/>
      <c r="E427" s="154"/>
      <c r="F427" s="155"/>
      <c r="G427" s="152"/>
      <c r="H427" s="152">
        <f t="shared" si="48"/>
        <v>0</v>
      </c>
      <c r="I427" s="152"/>
      <c r="J427" s="152"/>
      <c r="K427" s="153">
        <f t="shared" si="42"/>
        <v>0</v>
      </c>
      <c r="L427" s="155">
        <f t="shared" si="43"/>
        <v>0</v>
      </c>
      <c r="M427" s="152">
        <f t="shared" si="44"/>
        <v>0</v>
      </c>
      <c r="N427" s="152">
        <f t="shared" si="45"/>
        <v>0</v>
      </c>
      <c r="O427" s="152">
        <f t="shared" si="46"/>
        <v>0</v>
      </c>
      <c r="P427" s="153">
        <f t="shared" si="47"/>
        <v>0</v>
      </c>
      <c r="Q427" s="79"/>
    </row>
    <row r="428" spans="2:17" x14ac:dyDescent="0.3">
      <c r="B428" s="136"/>
      <c r="C428" s="134"/>
      <c r="D428" s="79"/>
      <c r="E428" s="154"/>
      <c r="F428" s="155"/>
      <c r="G428" s="152"/>
      <c r="H428" s="152">
        <f t="shared" si="48"/>
        <v>0</v>
      </c>
      <c r="I428" s="152"/>
      <c r="J428" s="152"/>
      <c r="K428" s="153">
        <f t="shared" si="42"/>
        <v>0</v>
      </c>
      <c r="L428" s="155">
        <f t="shared" si="43"/>
        <v>0</v>
      </c>
      <c r="M428" s="152">
        <f t="shared" si="44"/>
        <v>0</v>
      </c>
      <c r="N428" s="152">
        <f t="shared" si="45"/>
        <v>0</v>
      </c>
      <c r="O428" s="152">
        <f t="shared" si="46"/>
        <v>0</v>
      </c>
      <c r="P428" s="153">
        <f t="shared" si="47"/>
        <v>0</v>
      </c>
      <c r="Q428" s="79"/>
    </row>
    <row r="429" spans="2:17" x14ac:dyDescent="0.3">
      <c r="B429" s="136"/>
      <c r="C429" s="134"/>
      <c r="D429" s="79"/>
      <c r="E429" s="154"/>
      <c r="F429" s="155"/>
      <c r="G429" s="152"/>
      <c r="H429" s="152">
        <f t="shared" si="48"/>
        <v>0</v>
      </c>
      <c r="I429" s="152"/>
      <c r="J429" s="152"/>
      <c r="K429" s="153">
        <f t="shared" si="42"/>
        <v>0</v>
      </c>
      <c r="L429" s="155">
        <f t="shared" si="43"/>
        <v>0</v>
      </c>
      <c r="M429" s="152">
        <f t="shared" si="44"/>
        <v>0</v>
      </c>
      <c r="N429" s="152">
        <f t="shared" si="45"/>
        <v>0</v>
      </c>
      <c r="O429" s="152">
        <f t="shared" si="46"/>
        <v>0</v>
      </c>
      <c r="P429" s="153">
        <f t="shared" si="47"/>
        <v>0</v>
      </c>
      <c r="Q429" s="79"/>
    </row>
    <row r="430" spans="2:17" x14ac:dyDescent="0.3">
      <c r="B430" s="136"/>
      <c r="C430" s="134"/>
      <c r="D430" s="79"/>
      <c r="E430" s="154"/>
      <c r="F430" s="155"/>
      <c r="G430" s="152"/>
      <c r="H430" s="152">
        <f t="shared" si="48"/>
        <v>0</v>
      </c>
      <c r="I430" s="152"/>
      <c r="J430" s="152"/>
      <c r="K430" s="153">
        <f t="shared" si="42"/>
        <v>0</v>
      </c>
      <c r="L430" s="155">
        <f t="shared" si="43"/>
        <v>0</v>
      </c>
      <c r="M430" s="152">
        <f t="shared" si="44"/>
        <v>0</v>
      </c>
      <c r="N430" s="152">
        <f t="shared" si="45"/>
        <v>0</v>
      </c>
      <c r="O430" s="152">
        <f t="shared" si="46"/>
        <v>0</v>
      </c>
      <c r="P430" s="153">
        <f t="shared" si="47"/>
        <v>0</v>
      </c>
      <c r="Q430" s="79"/>
    </row>
    <row r="431" spans="2:17" x14ac:dyDescent="0.3">
      <c r="B431" s="136"/>
      <c r="C431" s="134"/>
      <c r="D431" s="79"/>
      <c r="E431" s="154"/>
      <c r="F431" s="155"/>
      <c r="G431" s="152"/>
      <c r="H431" s="152">
        <f t="shared" si="48"/>
        <v>0</v>
      </c>
      <c r="I431" s="152"/>
      <c r="J431" s="152"/>
      <c r="K431" s="153">
        <f t="shared" si="42"/>
        <v>0</v>
      </c>
      <c r="L431" s="155">
        <f t="shared" si="43"/>
        <v>0</v>
      </c>
      <c r="M431" s="152">
        <f t="shared" si="44"/>
        <v>0</v>
      </c>
      <c r="N431" s="152">
        <f t="shared" si="45"/>
        <v>0</v>
      </c>
      <c r="O431" s="152">
        <f t="shared" si="46"/>
        <v>0</v>
      </c>
      <c r="P431" s="153">
        <f t="shared" si="47"/>
        <v>0</v>
      </c>
      <c r="Q431" s="79"/>
    </row>
    <row r="432" spans="2:17" x14ac:dyDescent="0.3">
      <c r="B432" s="136"/>
      <c r="C432" s="134"/>
      <c r="D432" s="79"/>
      <c r="E432" s="154"/>
      <c r="F432" s="155"/>
      <c r="G432" s="152"/>
      <c r="H432" s="152">
        <f t="shared" si="48"/>
        <v>0</v>
      </c>
      <c r="I432" s="152"/>
      <c r="J432" s="152"/>
      <c r="K432" s="153">
        <f t="shared" si="42"/>
        <v>0</v>
      </c>
      <c r="L432" s="155">
        <f t="shared" si="43"/>
        <v>0</v>
      </c>
      <c r="M432" s="152">
        <f t="shared" si="44"/>
        <v>0</v>
      </c>
      <c r="N432" s="152">
        <f t="shared" si="45"/>
        <v>0</v>
      </c>
      <c r="O432" s="152">
        <f t="shared" si="46"/>
        <v>0</v>
      </c>
      <c r="P432" s="153">
        <f t="shared" si="47"/>
        <v>0</v>
      </c>
      <c r="Q432" s="79"/>
    </row>
    <row r="433" spans="2:17" x14ac:dyDescent="0.3">
      <c r="B433" s="136"/>
      <c r="C433" s="134"/>
      <c r="D433" s="79"/>
      <c r="E433" s="154"/>
      <c r="F433" s="155"/>
      <c r="G433" s="152"/>
      <c r="H433" s="152">
        <f t="shared" si="48"/>
        <v>0</v>
      </c>
      <c r="I433" s="152"/>
      <c r="J433" s="152"/>
      <c r="K433" s="153">
        <f t="shared" si="42"/>
        <v>0</v>
      </c>
      <c r="L433" s="155">
        <f t="shared" si="43"/>
        <v>0</v>
      </c>
      <c r="M433" s="152">
        <f t="shared" si="44"/>
        <v>0</v>
      </c>
      <c r="N433" s="152">
        <f t="shared" si="45"/>
        <v>0</v>
      </c>
      <c r="O433" s="152">
        <f t="shared" si="46"/>
        <v>0</v>
      </c>
      <c r="P433" s="153">
        <f t="shared" si="47"/>
        <v>0</v>
      </c>
      <c r="Q433" s="79"/>
    </row>
    <row r="434" spans="2:17" x14ac:dyDescent="0.3">
      <c r="B434" s="136"/>
      <c r="C434" s="134"/>
      <c r="D434" s="79"/>
      <c r="E434" s="154"/>
      <c r="F434" s="155"/>
      <c r="G434" s="152"/>
      <c r="H434" s="152">
        <f t="shared" si="48"/>
        <v>0</v>
      </c>
      <c r="I434" s="152"/>
      <c r="J434" s="152"/>
      <c r="K434" s="153">
        <f t="shared" si="42"/>
        <v>0</v>
      </c>
      <c r="L434" s="155">
        <f t="shared" si="43"/>
        <v>0</v>
      </c>
      <c r="M434" s="152">
        <f t="shared" si="44"/>
        <v>0</v>
      </c>
      <c r="N434" s="152">
        <f t="shared" si="45"/>
        <v>0</v>
      </c>
      <c r="O434" s="152">
        <f t="shared" si="46"/>
        <v>0</v>
      </c>
      <c r="P434" s="153">
        <f t="shared" si="47"/>
        <v>0</v>
      </c>
      <c r="Q434" s="79"/>
    </row>
    <row r="435" spans="2:17" x14ac:dyDescent="0.3">
      <c r="B435" s="136"/>
      <c r="C435" s="134"/>
      <c r="D435" s="79"/>
      <c r="E435" s="154"/>
      <c r="F435" s="155"/>
      <c r="G435" s="152"/>
      <c r="H435" s="152">
        <f t="shared" si="48"/>
        <v>0</v>
      </c>
      <c r="I435" s="152"/>
      <c r="J435" s="152"/>
      <c r="K435" s="153">
        <f t="shared" si="42"/>
        <v>0</v>
      </c>
      <c r="L435" s="155">
        <f t="shared" si="43"/>
        <v>0</v>
      </c>
      <c r="M435" s="152">
        <f t="shared" si="44"/>
        <v>0</v>
      </c>
      <c r="N435" s="152">
        <f t="shared" si="45"/>
        <v>0</v>
      </c>
      <c r="O435" s="152">
        <f t="shared" si="46"/>
        <v>0</v>
      </c>
      <c r="P435" s="153">
        <f t="shared" si="47"/>
        <v>0</v>
      </c>
      <c r="Q435" s="79"/>
    </row>
    <row r="436" spans="2:17" x14ac:dyDescent="0.3">
      <c r="B436" s="136"/>
      <c r="C436" s="134"/>
      <c r="D436" s="79"/>
      <c r="E436" s="154"/>
      <c r="F436" s="155"/>
      <c r="G436" s="152"/>
      <c r="H436" s="152">
        <f t="shared" si="48"/>
        <v>0</v>
      </c>
      <c r="I436" s="152"/>
      <c r="J436" s="152"/>
      <c r="K436" s="153">
        <f t="shared" si="42"/>
        <v>0</v>
      </c>
      <c r="L436" s="155">
        <f t="shared" si="43"/>
        <v>0</v>
      </c>
      <c r="M436" s="152">
        <f t="shared" si="44"/>
        <v>0</v>
      </c>
      <c r="N436" s="152">
        <f t="shared" si="45"/>
        <v>0</v>
      </c>
      <c r="O436" s="152">
        <f t="shared" si="46"/>
        <v>0</v>
      </c>
      <c r="P436" s="153">
        <f t="shared" si="47"/>
        <v>0</v>
      </c>
      <c r="Q436" s="79"/>
    </row>
    <row r="437" spans="2:17" x14ac:dyDescent="0.3">
      <c r="B437" s="136"/>
      <c r="C437" s="134"/>
      <c r="D437" s="79"/>
      <c r="E437" s="154"/>
      <c r="F437" s="155"/>
      <c r="G437" s="152"/>
      <c r="H437" s="152">
        <f t="shared" si="48"/>
        <v>0</v>
      </c>
      <c r="I437" s="152"/>
      <c r="J437" s="152"/>
      <c r="K437" s="153">
        <f t="shared" si="42"/>
        <v>0</v>
      </c>
      <c r="L437" s="155">
        <f t="shared" si="43"/>
        <v>0</v>
      </c>
      <c r="M437" s="152">
        <f t="shared" si="44"/>
        <v>0</v>
      </c>
      <c r="N437" s="152">
        <f t="shared" si="45"/>
        <v>0</v>
      </c>
      <c r="O437" s="152">
        <f t="shared" si="46"/>
        <v>0</v>
      </c>
      <c r="P437" s="153">
        <f t="shared" si="47"/>
        <v>0</v>
      </c>
      <c r="Q437" s="79"/>
    </row>
    <row r="438" spans="2:17" x14ac:dyDescent="0.3">
      <c r="B438" s="136"/>
      <c r="C438" s="134"/>
      <c r="D438" s="79"/>
      <c r="E438" s="154"/>
      <c r="F438" s="155"/>
      <c r="G438" s="152"/>
      <c r="H438" s="152">
        <f t="shared" si="48"/>
        <v>0</v>
      </c>
      <c r="I438" s="152"/>
      <c r="J438" s="152"/>
      <c r="K438" s="153">
        <f t="shared" si="42"/>
        <v>0</v>
      </c>
      <c r="L438" s="155">
        <f t="shared" si="43"/>
        <v>0</v>
      </c>
      <c r="M438" s="152">
        <f t="shared" si="44"/>
        <v>0</v>
      </c>
      <c r="N438" s="152">
        <f t="shared" si="45"/>
        <v>0</v>
      </c>
      <c r="O438" s="152">
        <f t="shared" si="46"/>
        <v>0</v>
      </c>
      <c r="P438" s="153">
        <f t="shared" si="47"/>
        <v>0</v>
      </c>
      <c r="Q438" s="79"/>
    </row>
    <row r="439" spans="2:17" x14ac:dyDescent="0.3">
      <c r="B439" s="136"/>
      <c r="C439" s="134"/>
      <c r="D439" s="79"/>
      <c r="E439" s="154"/>
      <c r="F439" s="155"/>
      <c r="G439" s="152"/>
      <c r="H439" s="152">
        <f t="shared" si="48"/>
        <v>0</v>
      </c>
      <c r="I439" s="152"/>
      <c r="J439" s="152"/>
      <c r="K439" s="153">
        <f t="shared" si="42"/>
        <v>0</v>
      </c>
      <c r="L439" s="155">
        <f t="shared" si="43"/>
        <v>0</v>
      </c>
      <c r="M439" s="152">
        <f t="shared" si="44"/>
        <v>0</v>
      </c>
      <c r="N439" s="152">
        <f t="shared" si="45"/>
        <v>0</v>
      </c>
      <c r="O439" s="152">
        <f t="shared" si="46"/>
        <v>0</v>
      </c>
      <c r="P439" s="153">
        <f t="shared" si="47"/>
        <v>0</v>
      </c>
      <c r="Q439" s="79"/>
    </row>
    <row r="440" spans="2:17" x14ac:dyDescent="0.3">
      <c r="B440" s="136"/>
      <c r="C440" s="134"/>
      <c r="D440" s="79"/>
      <c r="E440" s="154"/>
      <c r="F440" s="155"/>
      <c r="G440" s="152"/>
      <c r="H440" s="152">
        <f t="shared" si="48"/>
        <v>0</v>
      </c>
      <c r="I440" s="152"/>
      <c r="J440" s="152"/>
      <c r="K440" s="153">
        <f t="shared" si="42"/>
        <v>0</v>
      </c>
      <c r="L440" s="155">
        <f t="shared" si="43"/>
        <v>0</v>
      </c>
      <c r="M440" s="152">
        <f t="shared" si="44"/>
        <v>0</v>
      </c>
      <c r="N440" s="152">
        <f t="shared" si="45"/>
        <v>0</v>
      </c>
      <c r="O440" s="152">
        <f t="shared" si="46"/>
        <v>0</v>
      </c>
      <c r="P440" s="153">
        <f t="shared" si="47"/>
        <v>0</v>
      </c>
      <c r="Q440" s="79"/>
    </row>
    <row r="441" spans="2:17" x14ac:dyDescent="0.3">
      <c r="B441" s="136"/>
      <c r="C441" s="134"/>
      <c r="D441" s="79"/>
      <c r="E441" s="154"/>
      <c r="F441" s="155"/>
      <c r="G441" s="152"/>
      <c r="H441" s="152">
        <f t="shared" si="48"/>
        <v>0</v>
      </c>
      <c r="I441" s="152"/>
      <c r="J441" s="152"/>
      <c r="K441" s="153">
        <f t="shared" si="42"/>
        <v>0</v>
      </c>
      <c r="L441" s="155">
        <f t="shared" si="43"/>
        <v>0</v>
      </c>
      <c r="M441" s="152">
        <f t="shared" si="44"/>
        <v>0</v>
      </c>
      <c r="N441" s="152">
        <f t="shared" si="45"/>
        <v>0</v>
      </c>
      <c r="O441" s="152">
        <f t="shared" si="46"/>
        <v>0</v>
      </c>
      <c r="P441" s="153">
        <f t="shared" si="47"/>
        <v>0</v>
      </c>
      <c r="Q441" s="79"/>
    </row>
    <row r="442" spans="2:17" x14ac:dyDescent="0.3">
      <c r="B442" s="136"/>
      <c r="C442" s="134"/>
      <c r="D442" s="79"/>
      <c r="E442" s="154"/>
      <c r="F442" s="155"/>
      <c r="G442" s="152"/>
      <c r="H442" s="152">
        <f t="shared" si="48"/>
        <v>0</v>
      </c>
      <c r="I442" s="152"/>
      <c r="J442" s="152"/>
      <c r="K442" s="153">
        <f t="shared" si="42"/>
        <v>0</v>
      </c>
      <c r="L442" s="155">
        <f t="shared" si="43"/>
        <v>0</v>
      </c>
      <c r="M442" s="152">
        <f t="shared" si="44"/>
        <v>0</v>
      </c>
      <c r="N442" s="152">
        <f t="shared" si="45"/>
        <v>0</v>
      </c>
      <c r="O442" s="152">
        <f t="shared" si="46"/>
        <v>0</v>
      </c>
      <c r="P442" s="153">
        <f t="shared" si="47"/>
        <v>0</v>
      </c>
      <c r="Q442" s="79"/>
    </row>
    <row r="443" spans="2:17" x14ac:dyDescent="0.3">
      <c r="B443" s="136"/>
      <c r="C443" s="134"/>
      <c r="D443" s="79"/>
      <c r="E443" s="154"/>
      <c r="F443" s="155"/>
      <c r="G443" s="152"/>
      <c r="H443" s="152">
        <f t="shared" si="48"/>
        <v>0</v>
      </c>
      <c r="I443" s="152"/>
      <c r="J443" s="152"/>
      <c r="K443" s="153">
        <f t="shared" si="42"/>
        <v>0</v>
      </c>
      <c r="L443" s="155">
        <f t="shared" si="43"/>
        <v>0</v>
      </c>
      <c r="M443" s="152">
        <f t="shared" si="44"/>
        <v>0</v>
      </c>
      <c r="N443" s="152">
        <f t="shared" si="45"/>
        <v>0</v>
      </c>
      <c r="O443" s="152">
        <f t="shared" si="46"/>
        <v>0</v>
      </c>
      <c r="P443" s="153">
        <f t="shared" si="47"/>
        <v>0</v>
      </c>
      <c r="Q443" s="79"/>
    </row>
    <row r="444" spans="2:17" x14ac:dyDescent="0.3">
      <c r="B444" s="136"/>
      <c r="C444" s="134"/>
      <c r="D444" s="79"/>
      <c r="E444" s="154"/>
      <c r="F444" s="155"/>
      <c r="G444" s="152"/>
      <c r="H444" s="152">
        <f t="shared" si="48"/>
        <v>0</v>
      </c>
      <c r="I444" s="152"/>
      <c r="J444" s="152"/>
      <c r="K444" s="153">
        <f t="shared" si="42"/>
        <v>0</v>
      </c>
      <c r="L444" s="155">
        <f t="shared" si="43"/>
        <v>0</v>
      </c>
      <c r="M444" s="152">
        <f t="shared" si="44"/>
        <v>0</v>
      </c>
      <c r="N444" s="152">
        <f t="shared" si="45"/>
        <v>0</v>
      </c>
      <c r="O444" s="152">
        <f t="shared" si="46"/>
        <v>0</v>
      </c>
      <c r="P444" s="153">
        <f t="shared" si="47"/>
        <v>0</v>
      </c>
      <c r="Q444" s="79"/>
    </row>
    <row r="445" spans="2:17" x14ac:dyDescent="0.3">
      <c r="B445" s="136"/>
      <c r="C445" s="134"/>
      <c r="D445" s="79"/>
      <c r="E445" s="154"/>
      <c r="F445" s="155"/>
      <c r="G445" s="152"/>
      <c r="H445" s="152">
        <f t="shared" si="48"/>
        <v>0</v>
      </c>
      <c r="I445" s="152"/>
      <c r="J445" s="152"/>
      <c r="K445" s="153">
        <f t="shared" si="42"/>
        <v>0</v>
      </c>
      <c r="L445" s="155">
        <f t="shared" si="43"/>
        <v>0</v>
      </c>
      <c r="M445" s="152">
        <f t="shared" si="44"/>
        <v>0</v>
      </c>
      <c r="N445" s="152">
        <f t="shared" si="45"/>
        <v>0</v>
      </c>
      <c r="O445" s="152">
        <f t="shared" si="46"/>
        <v>0</v>
      </c>
      <c r="P445" s="153">
        <f t="shared" si="47"/>
        <v>0</v>
      </c>
      <c r="Q445" s="79"/>
    </row>
    <row r="446" spans="2:17" x14ac:dyDescent="0.3">
      <c r="B446" s="136"/>
      <c r="C446" s="134"/>
      <c r="D446" s="79"/>
      <c r="E446" s="154"/>
      <c r="F446" s="155"/>
      <c r="G446" s="152"/>
      <c r="H446" s="152">
        <f t="shared" si="48"/>
        <v>0</v>
      </c>
      <c r="I446" s="152"/>
      <c r="J446" s="152"/>
      <c r="K446" s="153">
        <f t="shared" si="42"/>
        <v>0</v>
      </c>
      <c r="L446" s="155">
        <f t="shared" si="43"/>
        <v>0</v>
      </c>
      <c r="M446" s="152">
        <f t="shared" si="44"/>
        <v>0</v>
      </c>
      <c r="N446" s="152">
        <f t="shared" si="45"/>
        <v>0</v>
      </c>
      <c r="O446" s="152">
        <f t="shared" si="46"/>
        <v>0</v>
      </c>
      <c r="P446" s="153">
        <f t="shared" si="47"/>
        <v>0</v>
      </c>
      <c r="Q446" s="79"/>
    </row>
    <row r="447" spans="2:17" x14ac:dyDescent="0.3">
      <c r="B447" s="136"/>
      <c r="C447" s="134"/>
      <c r="D447" s="79"/>
      <c r="E447" s="154"/>
      <c r="F447" s="155"/>
      <c r="G447" s="152"/>
      <c r="H447" s="152">
        <f t="shared" si="48"/>
        <v>0</v>
      </c>
      <c r="I447" s="152"/>
      <c r="J447" s="152"/>
      <c r="K447" s="153">
        <f t="shared" si="42"/>
        <v>0</v>
      </c>
      <c r="L447" s="155">
        <f t="shared" si="43"/>
        <v>0</v>
      </c>
      <c r="M447" s="152">
        <f t="shared" si="44"/>
        <v>0</v>
      </c>
      <c r="N447" s="152">
        <f t="shared" si="45"/>
        <v>0</v>
      </c>
      <c r="O447" s="152">
        <f t="shared" si="46"/>
        <v>0</v>
      </c>
      <c r="P447" s="153">
        <f t="shared" si="47"/>
        <v>0</v>
      </c>
      <c r="Q447" s="79"/>
    </row>
    <row r="448" spans="2:17" x14ac:dyDescent="0.3">
      <c r="B448" s="136"/>
      <c r="C448" s="134"/>
      <c r="D448" s="79"/>
      <c r="E448" s="154"/>
      <c r="F448" s="155"/>
      <c r="G448" s="152"/>
      <c r="H448" s="152">
        <f t="shared" si="48"/>
        <v>0</v>
      </c>
      <c r="I448" s="152"/>
      <c r="J448" s="152"/>
      <c r="K448" s="153">
        <f t="shared" si="42"/>
        <v>0</v>
      </c>
      <c r="L448" s="155">
        <f t="shared" si="43"/>
        <v>0</v>
      </c>
      <c r="M448" s="152">
        <f t="shared" si="44"/>
        <v>0</v>
      </c>
      <c r="N448" s="152">
        <f t="shared" si="45"/>
        <v>0</v>
      </c>
      <c r="O448" s="152">
        <f t="shared" si="46"/>
        <v>0</v>
      </c>
      <c r="P448" s="153">
        <f t="shared" si="47"/>
        <v>0</v>
      </c>
      <c r="Q448" s="79"/>
    </row>
    <row r="449" spans="2:17" x14ac:dyDescent="0.3">
      <c r="B449" s="136"/>
      <c r="C449" s="134"/>
      <c r="D449" s="79"/>
      <c r="E449" s="154"/>
      <c r="F449" s="155"/>
      <c r="G449" s="152"/>
      <c r="H449" s="152">
        <f t="shared" si="48"/>
        <v>0</v>
      </c>
      <c r="I449" s="152"/>
      <c r="J449" s="152"/>
      <c r="K449" s="153">
        <f t="shared" si="42"/>
        <v>0</v>
      </c>
      <c r="L449" s="155">
        <f t="shared" si="43"/>
        <v>0</v>
      </c>
      <c r="M449" s="152">
        <f t="shared" si="44"/>
        <v>0</v>
      </c>
      <c r="N449" s="152">
        <f t="shared" si="45"/>
        <v>0</v>
      </c>
      <c r="O449" s="152">
        <f t="shared" si="46"/>
        <v>0</v>
      </c>
      <c r="P449" s="153">
        <f t="shared" si="47"/>
        <v>0</v>
      </c>
      <c r="Q449" s="79"/>
    </row>
    <row r="450" spans="2:17" x14ac:dyDescent="0.3">
      <c r="B450" s="136"/>
      <c r="C450" s="134"/>
      <c r="D450" s="79"/>
      <c r="E450" s="154"/>
      <c r="F450" s="155"/>
      <c r="G450" s="152"/>
      <c r="H450" s="152">
        <f t="shared" si="48"/>
        <v>0</v>
      </c>
      <c r="I450" s="152"/>
      <c r="J450" s="152"/>
      <c r="K450" s="153">
        <f t="shared" si="42"/>
        <v>0</v>
      </c>
      <c r="L450" s="155">
        <f t="shared" si="43"/>
        <v>0</v>
      </c>
      <c r="M450" s="152">
        <f t="shared" si="44"/>
        <v>0</v>
      </c>
      <c r="N450" s="152">
        <f t="shared" si="45"/>
        <v>0</v>
      </c>
      <c r="O450" s="152">
        <f t="shared" si="46"/>
        <v>0</v>
      </c>
      <c r="P450" s="153">
        <f t="shared" si="47"/>
        <v>0</v>
      </c>
      <c r="Q450" s="79"/>
    </row>
    <row r="451" spans="2:17" x14ac:dyDescent="0.3">
      <c r="B451" s="136"/>
      <c r="C451" s="134"/>
      <c r="D451" s="79"/>
      <c r="E451" s="154"/>
      <c r="F451" s="155"/>
      <c r="G451" s="152"/>
      <c r="H451" s="152">
        <f t="shared" si="48"/>
        <v>0</v>
      </c>
      <c r="I451" s="152"/>
      <c r="J451" s="152"/>
      <c r="K451" s="153">
        <f t="shared" si="42"/>
        <v>0</v>
      </c>
      <c r="L451" s="155">
        <f t="shared" si="43"/>
        <v>0</v>
      </c>
      <c r="M451" s="152">
        <f t="shared" si="44"/>
        <v>0</v>
      </c>
      <c r="N451" s="152">
        <f t="shared" si="45"/>
        <v>0</v>
      </c>
      <c r="O451" s="152">
        <f t="shared" si="46"/>
        <v>0</v>
      </c>
      <c r="P451" s="153">
        <f t="shared" si="47"/>
        <v>0</v>
      </c>
      <c r="Q451" s="79"/>
    </row>
    <row r="452" spans="2:17" x14ac:dyDescent="0.3">
      <c r="B452" s="136"/>
      <c r="C452" s="134"/>
      <c r="D452" s="79"/>
      <c r="E452" s="154"/>
      <c r="F452" s="155"/>
      <c r="G452" s="152"/>
      <c r="H452" s="152">
        <f t="shared" si="48"/>
        <v>0</v>
      </c>
      <c r="I452" s="152"/>
      <c r="J452" s="152"/>
      <c r="K452" s="153">
        <f t="shared" si="42"/>
        <v>0</v>
      </c>
      <c r="L452" s="155">
        <f t="shared" si="43"/>
        <v>0</v>
      </c>
      <c r="M452" s="152">
        <f t="shared" si="44"/>
        <v>0</v>
      </c>
      <c r="N452" s="152">
        <f t="shared" si="45"/>
        <v>0</v>
      </c>
      <c r="O452" s="152">
        <f t="shared" si="46"/>
        <v>0</v>
      </c>
      <c r="P452" s="153">
        <f t="shared" si="47"/>
        <v>0</v>
      </c>
      <c r="Q452" s="79"/>
    </row>
    <row r="453" spans="2:17" x14ac:dyDescent="0.3">
      <c r="B453" s="136"/>
      <c r="C453" s="134"/>
      <c r="D453" s="79"/>
      <c r="E453" s="154"/>
      <c r="F453" s="155"/>
      <c r="G453" s="152"/>
      <c r="H453" s="152">
        <f t="shared" si="48"/>
        <v>0</v>
      </c>
      <c r="I453" s="152"/>
      <c r="J453" s="152"/>
      <c r="K453" s="153">
        <f t="shared" si="42"/>
        <v>0</v>
      </c>
      <c r="L453" s="155">
        <f t="shared" si="43"/>
        <v>0</v>
      </c>
      <c r="M453" s="152">
        <f t="shared" si="44"/>
        <v>0</v>
      </c>
      <c r="N453" s="152">
        <f t="shared" si="45"/>
        <v>0</v>
      </c>
      <c r="O453" s="152">
        <f t="shared" si="46"/>
        <v>0</v>
      </c>
      <c r="P453" s="153">
        <f t="shared" si="47"/>
        <v>0</v>
      </c>
      <c r="Q453" s="79"/>
    </row>
    <row r="454" spans="2:17" x14ac:dyDescent="0.3">
      <c r="B454" s="136"/>
      <c r="C454" s="134"/>
      <c r="D454" s="79"/>
      <c r="E454" s="154"/>
      <c r="F454" s="155"/>
      <c r="G454" s="152"/>
      <c r="H454" s="152">
        <f t="shared" si="48"/>
        <v>0</v>
      </c>
      <c r="I454" s="152"/>
      <c r="J454" s="152"/>
      <c r="K454" s="153">
        <f t="shared" si="42"/>
        <v>0</v>
      </c>
      <c r="L454" s="155">
        <f t="shared" si="43"/>
        <v>0</v>
      </c>
      <c r="M454" s="152">
        <f t="shared" si="44"/>
        <v>0</v>
      </c>
      <c r="N454" s="152">
        <f t="shared" si="45"/>
        <v>0</v>
      </c>
      <c r="O454" s="152">
        <f t="shared" si="46"/>
        <v>0</v>
      </c>
      <c r="P454" s="153">
        <f t="shared" si="47"/>
        <v>0</v>
      </c>
      <c r="Q454" s="79"/>
    </row>
    <row r="455" spans="2:17" x14ac:dyDescent="0.3">
      <c r="B455" s="136"/>
      <c r="C455" s="134"/>
      <c r="D455" s="79"/>
      <c r="E455" s="154"/>
      <c r="F455" s="155"/>
      <c r="G455" s="152"/>
      <c r="H455" s="152">
        <f t="shared" si="48"/>
        <v>0</v>
      </c>
      <c r="I455" s="152"/>
      <c r="J455" s="152"/>
      <c r="K455" s="153">
        <f t="shared" si="42"/>
        <v>0</v>
      </c>
      <c r="L455" s="155">
        <f t="shared" si="43"/>
        <v>0</v>
      </c>
      <c r="M455" s="152">
        <f t="shared" si="44"/>
        <v>0</v>
      </c>
      <c r="N455" s="152">
        <f t="shared" si="45"/>
        <v>0</v>
      </c>
      <c r="O455" s="152">
        <f t="shared" si="46"/>
        <v>0</v>
      </c>
      <c r="P455" s="153">
        <f t="shared" si="47"/>
        <v>0</v>
      </c>
      <c r="Q455" s="79"/>
    </row>
    <row r="456" spans="2:17" x14ac:dyDescent="0.3">
      <c r="B456" s="136"/>
      <c r="C456" s="134"/>
      <c r="D456" s="79"/>
      <c r="E456" s="154"/>
      <c r="F456" s="155"/>
      <c r="G456" s="152"/>
      <c r="H456" s="152">
        <f t="shared" si="48"/>
        <v>0</v>
      </c>
      <c r="I456" s="152"/>
      <c r="J456" s="152"/>
      <c r="K456" s="153">
        <f t="shared" si="42"/>
        <v>0</v>
      </c>
      <c r="L456" s="155">
        <f t="shared" si="43"/>
        <v>0</v>
      </c>
      <c r="M456" s="152">
        <f t="shared" si="44"/>
        <v>0</v>
      </c>
      <c r="N456" s="152">
        <f t="shared" si="45"/>
        <v>0</v>
      </c>
      <c r="O456" s="152">
        <f t="shared" si="46"/>
        <v>0</v>
      </c>
      <c r="P456" s="153">
        <f t="shared" si="47"/>
        <v>0</v>
      </c>
      <c r="Q456" s="79"/>
    </row>
    <row r="457" spans="2:17" x14ac:dyDescent="0.3">
      <c r="B457" s="136"/>
      <c r="C457" s="134"/>
      <c r="D457" s="79"/>
      <c r="E457" s="154"/>
      <c r="F457" s="155"/>
      <c r="G457" s="152"/>
      <c r="H457" s="152">
        <f t="shared" si="48"/>
        <v>0</v>
      </c>
      <c r="I457" s="152"/>
      <c r="J457" s="152"/>
      <c r="K457" s="153">
        <f t="shared" si="42"/>
        <v>0</v>
      </c>
      <c r="L457" s="155">
        <f t="shared" si="43"/>
        <v>0</v>
      </c>
      <c r="M457" s="152">
        <f t="shared" si="44"/>
        <v>0</v>
      </c>
      <c r="N457" s="152">
        <f t="shared" si="45"/>
        <v>0</v>
      </c>
      <c r="O457" s="152">
        <f t="shared" si="46"/>
        <v>0</v>
      </c>
      <c r="P457" s="153">
        <f t="shared" si="47"/>
        <v>0</v>
      </c>
      <c r="Q457" s="79"/>
    </row>
    <row r="458" spans="2:17" x14ac:dyDescent="0.3">
      <c r="B458" s="136"/>
      <c r="C458" s="134"/>
      <c r="D458" s="79"/>
      <c r="E458" s="154"/>
      <c r="F458" s="155"/>
      <c r="G458" s="152"/>
      <c r="H458" s="152">
        <f t="shared" si="48"/>
        <v>0</v>
      </c>
      <c r="I458" s="152"/>
      <c r="J458" s="152"/>
      <c r="K458" s="153">
        <f t="shared" si="42"/>
        <v>0</v>
      </c>
      <c r="L458" s="155">
        <f t="shared" si="43"/>
        <v>0</v>
      </c>
      <c r="M458" s="152">
        <f t="shared" si="44"/>
        <v>0</v>
      </c>
      <c r="N458" s="152">
        <f t="shared" si="45"/>
        <v>0</v>
      </c>
      <c r="O458" s="152">
        <f t="shared" si="46"/>
        <v>0</v>
      </c>
      <c r="P458" s="153">
        <f t="shared" si="47"/>
        <v>0</v>
      </c>
      <c r="Q458" s="79"/>
    </row>
    <row r="459" spans="2:17" x14ac:dyDescent="0.3">
      <c r="B459" s="136"/>
      <c r="C459" s="134"/>
      <c r="D459" s="79"/>
      <c r="E459" s="154"/>
      <c r="F459" s="155"/>
      <c r="G459" s="152"/>
      <c r="H459" s="152">
        <f t="shared" si="48"/>
        <v>0</v>
      </c>
      <c r="I459" s="152"/>
      <c r="J459" s="152"/>
      <c r="K459" s="153">
        <f t="shared" si="42"/>
        <v>0</v>
      </c>
      <c r="L459" s="155">
        <f t="shared" si="43"/>
        <v>0</v>
      </c>
      <c r="M459" s="152">
        <f t="shared" si="44"/>
        <v>0</v>
      </c>
      <c r="N459" s="152">
        <f t="shared" si="45"/>
        <v>0</v>
      </c>
      <c r="O459" s="152">
        <f t="shared" si="46"/>
        <v>0</v>
      </c>
      <c r="P459" s="153">
        <f t="shared" si="47"/>
        <v>0</v>
      </c>
      <c r="Q459" s="79"/>
    </row>
    <row r="460" spans="2:17" x14ac:dyDescent="0.3">
      <c r="B460" s="136"/>
      <c r="C460" s="134"/>
      <c r="D460" s="79"/>
      <c r="E460" s="154"/>
      <c r="F460" s="155"/>
      <c r="G460" s="152"/>
      <c r="H460" s="152">
        <f t="shared" si="48"/>
        <v>0</v>
      </c>
      <c r="I460" s="152"/>
      <c r="J460" s="152"/>
      <c r="K460" s="153">
        <f t="shared" ref="K460:K497" si="49">SUM(H460:J460)</f>
        <v>0</v>
      </c>
      <c r="L460" s="155">
        <f t="shared" ref="L460:L497" si="50">ROUND(E460*F460,2)</f>
        <v>0</v>
      </c>
      <c r="M460" s="152">
        <f t="shared" ref="M460:M497" si="51">ROUND(H460*E460,2)</f>
        <v>0</v>
      </c>
      <c r="N460" s="152">
        <f t="shared" ref="N460:N497" si="52">ROUND(I460*E460,2)</f>
        <v>0</v>
      </c>
      <c r="O460" s="152">
        <f t="shared" ref="O460:O497" si="53">ROUND(J460*E460,2)</f>
        <v>0</v>
      </c>
      <c r="P460" s="153">
        <f t="shared" ref="P460:P497" si="54">SUM(M460:O460)</f>
        <v>0</v>
      </c>
      <c r="Q460" s="79"/>
    </row>
    <row r="461" spans="2:17" x14ac:dyDescent="0.3">
      <c r="B461" s="136"/>
      <c r="C461" s="134"/>
      <c r="D461" s="79"/>
      <c r="E461" s="154"/>
      <c r="F461" s="155"/>
      <c r="G461" s="152"/>
      <c r="H461" s="152">
        <f t="shared" ref="H461:H497" si="55">ROUND(F461*G461,2)</f>
        <v>0</v>
      </c>
      <c r="I461" s="152"/>
      <c r="J461" s="152"/>
      <c r="K461" s="153">
        <f t="shared" si="49"/>
        <v>0</v>
      </c>
      <c r="L461" s="155">
        <f t="shared" si="50"/>
        <v>0</v>
      </c>
      <c r="M461" s="152">
        <f t="shared" si="51"/>
        <v>0</v>
      </c>
      <c r="N461" s="152">
        <f t="shared" si="52"/>
        <v>0</v>
      </c>
      <c r="O461" s="152">
        <f t="shared" si="53"/>
        <v>0</v>
      </c>
      <c r="P461" s="153">
        <f t="shared" si="54"/>
        <v>0</v>
      </c>
      <c r="Q461" s="79"/>
    </row>
    <row r="462" spans="2:17" x14ac:dyDescent="0.3">
      <c r="B462" s="136"/>
      <c r="C462" s="134"/>
      <c r="D462" s="79"/>
      <c r="E462" s="154"/>
      <c r="F462" s="155"/>
      <c r="G462" s="152"/>
      <c r="H462" s="152">
        <f t="shared" si="55"/>
        <v>0</v>
      </c>
      <c r="I462" s="152"/>
      <c r="J462" s="152"/>
      <c r="K462" s="153">
        <f t="shared" si="49"/>
        <v>0</v>
      </c>
      <c r="L462" s="155">
        <f t="shared" si="50"/>
        <v>0</v>
      </c>
      <c r="M462" s="152">
        <f t="shared" si="51"/>
        <v>0</v>
      </c>
      <c r="N462" s="152">
        <f t="shared" si="52"/>
        <v>0</v>
      </c>
      <c r="O462" s="152">
        <f t="shared" si="53"/>
        <v>0</v>
      </c>
      <c r="P462" s="153">
        <f t="shared" si="54"/>
        <v>0</v>
      </c>
      <c r="Q462" s="79"/>
    </row>
    <row r="463" spans="2:17" x14ac:dyDescent="0.3">
      <c r="B463" s="136"/>
      <c r="C463" s="134"/>
      <c r="D463" s="79"/>
      <c r="E463" s="154"/>
      <c r="F463" s="155"/>
      <c r="G463" s="152"/>
      <c r="H463" s="152">
        <f t="shared" si="55"/>
        <v>0</v>
      </c>
      <c r="I463" s="152"/>
      <c r="J463" s="152"/>
      <c r="K463" s="153">
        <f t="shared" si="49"/>
        <v>0</v>
      </c>
      <c r="L463" s="155">
        <f t="shared" si="50"/>
        <v>0</v>
      </c>
      <c r="M463" s="152">
        <f t="shared" si="51"/>
        <v>0</v>
      </c>
      <c r="N463" s="152">
        <f t="shared" si="52"/>
        <v>0</v>
      </c>
      <c r="O463" s="152">
        <f t="shared" si="53"/>
        <v>0</v>
      </c>
      <c r="P463" s="153">
        <f t="shared" si="54"/>
        <v>0</v>
      </c>
      <c r="Q463" s="79"/>
    </row>
    <row r="464" spans="2:17" x14ac:dyDescent="0.3">
      <c r="B464" s="136"/>
      <c r="C464" s="134"/>
      <c r="D464" s="79"/>
      <c r="E464" s="154"/>
      <c r="F464" s="155"/>
      <c r="G464" s="152"/>
      <c r="H464" s="152">
        <f t="shared" si="55"/>
        <v>0</v>
      </c>
      <c r="I464" s="152"/>
      <c r="J464" s="152"/>
      <c r="K464" s="153">
        <f t="shared" si="49"/>
        <v>0</v>
      </c>
      <c r="L464" s="155">
        <f t="shared" si="50"/>
        <v>0</v>
      </c>
      <c r="M464" s="152">
        <f t="shared" si="51"/>
        <v>0</v>
      </c>
      <c r="N464" s="152">
        <f t="shared" si="52"/>
        <v>0</v>
      </c>
      <c r="O464" s="152">
        <f t="shared" si="53"/>
        <v>0</v>
      </c>
      <c r="P464" s="153">
        <f t="shared" si="54"/>
        <v>0</v>
      </c>
      <c r="Q464" s="79"/>
    </row>
    <row r="465" spans="2:17" x14ac:dyDescent="0.3">
      <c r="B465" s="136"/>
      <c r="C465" s="134"/>
      <c r="D465" s="79"/>
      <c r="E465" s="154"/>
      <c r="F465" s="155"/>
      <c r="G465" s="152"/>
      <c r="H465" s="152">
        <f t="shared" si="55"/>
        <v>0</v>
      </c>
      <c r="I465" s="152"/>
      <c r="J465" s="152"/>
      <c r="K465" s="153">
        <f t="shared" si="49"/>
        <v>0</v>
      </c>
      <c r="L465" s="155">
        <f t="shared" si="50"/>
        <v>0</v>
      </c>
      <c r="M465" s="152">
        <f t="shared" si="51"/>
        <v>0</v>
      </c>
      <c r="N465" s="152">
        <f t="shared" si="52"/>
        <v>0</v>
      </c>
      <c r="O465" s="152">
        <f t="shared" si="53"/>
        <v>0</v>
      </c>
      <c r="P465" s="153">
        <f t="shared" si="54"/>
        <v>0</v>
      </c>
      <c r="Q465" s="79"/>
    </row>
    <row r="466" spans="2:17" x14ac:dyDescent="0.3">
      <c r="B466" s="136"/>
      <c r="C466" s="134"/>
      <c r="D466" s="79"/>
      <c r="E466" s="154"/>
      <c r="F466" s="155"/>
      <c r="G466" s="152"/>
      <c r="H466" s="152">
        <f t="shared" si="55"/>
        <v>0</v>
      </c>
      <c r="I466" s="152"/>
      <c r="J466" s="152"/>
      <c r="K466" s="153">
        <f t="shared" si="49"/>
        <v>0</v>
      </c>
      <c r="L466" s="155">
        <f t="shared" si="50"/>
        <v>0</v>
      </c>
      <c r="M466" s="152">
        <f t="shared" si="51"/>
        <v>0</v>
      </c>
      <c r="N466" s="152">
        <f t="shared" si="52"/>
        <v>0</v>
      </c>
      <c r="O466" s="152">
        <f t="shared" si="53"/>
        <v>0</v>
      </c>
      <c r="P466" s="153">
        <f t="shared" si="54"/>
        <v>0</v>
      </c>
      <c r="Q466" s="79"/>
    </row>
    <row r="467" spans="2:17" x14ac:dyDescent="0.3">
      <c r="B467" s="136"/>
      <c r="C467" s="134"/>
      <c r="D467" s="79"/>
      <c r="E467" s="154"/>
      <c r="F467" s="155"/>
      <c r="G467" s="152"/>
      <c r="H467" s="152">
        <f t="shared" si="55"/>
        <v>0</v>
      </c>
      <c r="I467" s="152"/>
      <c r="J467" s="152"/>
      <c r="K467" s="153">
        <f t="shared" si="49"/>
        <v>0</v>
      </c>
      <c r="L467" s="155">
        <f t="shared" si="50"/>
        <v>0</v>
      </c>
      <c r="M467" s="152">
        <f t="shared" si="51"/>
        <v>0</v>
      </c>
      <c r="N467" s="152">
        <f t="shared" si="52"/>
        <v>0</v>
      </c>
      <c r="O467" s="152">
        <f t="shared" si="53"/>
        <v>0</v>
      </c>
      <c r="P467" s="153">
        <f t="shared" si="54"/>
        <v>0</v>
      </c>
      <c r="Q467" s="79"/>
    </row>
    <row r="468" spans="2:17" x14ac:dyDescent="0.3">
      <c r="B468" s="136"/>
      <c r="C468" s="134"/>
      <c r="D468" s="79"/>
      <c r="E468" s="154"/>
      <c r="F468" s="155"/>
      <c r="G468" s="152"/>
      <c r="H468" s="152">
        <f t="shared" si="55"/>
        <v>0</v>
      </c>
      <c r="I468" s="152"/>
      <c r="J468" s="152"/>
      <c r="K468" s="153">
        <f t="shared" si="49"/>
        <v>0</v>
      </c>
      <c r="L468" s="155">
        <f t="shared" si="50"/>
        <v>0</v>
      </c>
      <c r="M468" s="152">
        <f t="shared" si="51"/>
        <v>0</v>
      </c>
      <c r="N468" s="152">
        <f t="shared" si="52"/>
        <v>0</v>
      </c>
      <c r="O468" s="152">
        <f t="shared" si="53"/>
        <v>0</v>
      </c>
      <c r="P468" s="153">
        <f t="shared" si="54"/>
        <v>0</v>
      </c>
      <c r="Q468" s="79"/>
    </row>
    <row r="469" spans="2:17" x14ac:dyDescent="0.3">
      <c r="B469" s="136"/>
      <c r="C469" s="134"/>
      <c r="D469" s="79"/>
      <c r="E469" s="154"/>
      <c r="F469" s="155"/>
      <c r="G469" s="152"/>
      <c r="H469" s="152">
        <f t="shared" si="55"/>
        <v>0</v>
      </c>
      <c r="I469" s="152"/>
      <c r="J469" s="152"/>
      <c r="K469" s="153">
        <f t="shared" si="49"/>
        <v>0</v>
      </c>
      <c r="L469" s="155">
        <f t="shared" si="50"/>
        <v>0</v>
      </c>
      <c r="M469" s="152">
        <f t="shared" si="51"/>
        <v>0</v>
      </c>
      <c r="N469" s="152">
        <f t="shared" si="52"/>
        <v>0</v>
      </c>
      <c r="O469" s="152">
        <f t="shared" si="53"/>
        <v>0</v>
      </c>
      <c r="P469" s="153">
        <f t="shared" si="54"/>
        <v>0</v>
      </c>
      <c r="Q469" s="79"/>
    </row>
    <row r="470" spans="2:17" x14ac:dyDescent="0.3">
      <c r="B470" s="136"/>
      <c r="C470" s="134"/>
      <c r="D470" s="79"/>
      <c r="E470" s="154"/>
      <c r="F470" s="155"/>
      <c r="G470" s="152"/>
      <c r="H470" s="152">
        <f t="shared" si="55"/>
        <v>0</v>
      </c>
      <c r="I470" s="152"/>
      <c r="J470" s="152"/>
      <c r="K470" s="153">
        <f t="shared" si="49"/>
        <v>0</v>
      </c>
      <c r="L470" s="155">
        <f t="shared" si="50"/>
        <v>0</v>
      </c>
      <c r="M470" s="152">
        <f t="shared" si="51"/>
        <v>0</v>
      </c>
      <c r="N470" s="152">
        <f t="shared" si="52"/>
        <v>0</v>
      </c>
      <c r="O470" s="152">
        <f t="shared" si="53"/>
        <v>0</v>
      </c>
      <c r="P470" s="153">
        <f t="shared" si="54"/>
        <v>0</v>
      </c>
      <c r="Q470" s="79"/>
    </row>
    <row r="471" spans="2:17" x14ac:dyDescent="0.3">
      <c r="B471" s="136"/>
      <c r="C471" s="134"/>
      <c r="D471" s="79"/>
      <c r="E471" s="154"/>
      <c r="F471" s="155"/>
      <c r="G471" s="152"/>
      <c r="H471" s="152">
        <f t="shared" si="55"/>
        <v>0</v>
      </c>
      <c r="I471" s="152"/>
      <c r="J471" s="152"/>
      <c r="K471" s="153">
        <f t="shared" si="49"/>
        <v>0</v>
      </c>
      <c r="L471" s="155">
        <f t="shared" si="50"/>
        <v>0</v>
      </c>
      <c r="M471" s="152">
        <f t="shared" si="51"/>
        <v>0</v>
      </c>
      <c r="N471" s="152">
        <f t="shared" si="52"/>
        <v>0</v>
      </c>
      <c r="O471" s="152">
        <f t="shared" si="53"/>
        <v>0</v>
      </c>
      <c r="P471" s="153">
        <f t="shared" si="54"/>
        <v>0</v>
      </c>
      <c r="Q471" s="79"/>
    </row>
    <row r="472" spans="2:17" x14ac:dyDescent="0.3">
      <c r="B472" s="136"/>
      <c r="C472" s="134"/>
      <c r="D472" s="79"/>
      <c r="E472" s="154"/>
      <c r="F472" s="155"/>
      <c r="G472" s="152"/>
      <c r="H472" s="152">
        <f t="shared" si="55"/>
        <v>0</v>
      </c>
      <c r="I472" s="152"/>
      <c r="J472" s="152"/>
      <c r="K472" s="153">
        <f t="shared" si="49"/>
        <v>0</v>
      </c>
      <c r="L472" s="155">
        <f t="shared" si="50"/>
        <v>0</v>
      </c>
      <c r="M472" s="152">
        <f t="shared" si="51"/>
        <v>0</v>
      </c>
      <c r="N472" s="152">
        <f t="shared" si="52"/>
        <v>0</v>
      </c>
      <c r="O472" s="152">
        <f t="shared" si="53"/>
        <v>0</v>
      </c>
      <c r="P472" s="153">
        <f t="shared" si="54"/>
        <v>0</v>
      </c>
      <c r="Q472" s="79"/>
    </row>
    <row r="473" spans="2:17" x14ac:dyDescent="0.3">
      <c r="B473" s="136"/>
      <c r="C473" s="134"/>
      <c r="D473" s="79"/>
      <c r="E473" s="154"/>
      <c r="F473" s="155"/>
      <c r="G473" s="152"/>
      <c r="H473" s="152">
        <f t="shared" si="55"/>
        <v>0</v>
      </c>
      <c r="I473" s="152"/>
      <c r="J473" s="152"/>
      <c r="K473" s="153">
        <f t="shared" si="49"/>
        <v>0</v>
      </c>
      <c r="L473" s="155">
        <f t="shared" si="50"/>
        <v>0</v>
      </c>
      <c r="M473" s="152">
        <f t="shared" si="51"/>
        <v>0</v>
      </c>
      <c r="N473" s="152">
        <f t="shared" si="52"/>
        <v>0</v>
      </c>
      <c r="O473" s="152">
        <f t="shared" si="53"/>
        <v>0</v>
      </c>
      <c r="P473" s="153">
        <f t="shared" si="54"/>
        <v>0</v>
      </c>
      <c r="Q473" s="79"/>
    </row>
    <row r="474" spans="2:17" x14ac:dyDescent="0.3">
      <c r="B474" s="136"/>
      <c r="C474" s="134"/>
      <c r="D474" s="79"/>
      <c r="E474" s="154"/>
      <c r="F474" s="155"/>
      <c r="G474" s="152"/>
      <c r="H474" s="152">
        <f t="shared" si="55"/>
        <v>0</v>
      </c>
      <c r="I474" s="152"/>
      <c r="J474" s="152"/>
      <c r="K474" s="153">
        <f t="shared" si="49"/>
        <v>0</v>
      </c>
      <c r="L474" s="155">
        <f t="shared" si="50"/>
        <v>0</v>
      </c>
      <c r="M474" s="152">
        <f t="shared" si="51"/>
        <v>0</v>
      </c>
      <c r="N474" s="152">
        <f t="shared" si="52"/>
        <v>0</v>
      </c>
      <c r="O474" s="152">
        <f t="shared" si="53"/>
        <v>0</v>
      </c>
      <c r="P474" s="153">
        <f t="shared" si="54"/>
        <v>0</v>
      </c>
      <c r="Q474" s="79"/>
    </row>
    <row r="475" spans="2:17" x14ac:dyDescent="0.3">
      <c r="B475" s="136"/>
      <c r="C475" s="134"/>
      <c r="D475" s="79"/>
      <c r="E475" s="154"/>
      <c r="F475" s="155"/>
      <c r="G475" s="152"/>
      <c r="H475" s="152">
        <f t="shared" si="55"/>
        <v>0</v>
      </c>
      <c r="I475" s="152"/>
      <c r="J475" s="152"/>
      <c r="K475" s="153">
        <f t="shared" si="49"/>
        <v>0</v>
      </c>
      <c r="L475" s="155">
        <f t="shared" si="50"/>
        <v>0</v>
      </c>
      <c r="M475" s="152">
        <f t="shared" si="51"/>
        <v>0</v>
      </c>
      <c r="N475" s="152">
        <f t="shared" si="52"/>
        <v>0</v>
      </c>
      <c r="O475" s="152">
        <f t="shared" si="53"/>
        <v>0</v>
      </c>
      <c r="P475" s="153">
        <f t="shared" si="54"/>
        <v>0</v>
      </c>
      <c r="Q475" s="79"/>
    </row>
    <row r="476" spans="2:17" x14ac:dyDescent="0.3">
      <c r="B476" s="136"/>
      <c r="C476" s="134"/>
      <c r="D476" s="79"/>
      <c r="E476" s="154"/>
      <c r="F476" s="155"/>
      <c r="G476" s="152"/>
      <c r="H476" s="152">
        <f t="shared" si="55"/>
        <v>0</v>
      </c>
      <c r="I476" s="152"/>
      <c r="J476" s="152"/>
      <c r="K476" s="153">
        <f t="shared" si="49"/>
        <v>0</v>
      </c>
      <c r="L476" s="155">
        <f t="shared" si="50"/>
        <v>0</v>
      </c>
      <c r="M476" s="152">
        <f t="shared" si="51"/>
        <v>0</v>
      </c>
      <c r="N476" s="152">
        <f t="shared" si="52"/>
        <v>0</v>
      </c>
      <c r="O476" s="152">
        <f t="shared" si="53"/>
        <v>0</v>
      </c>
      <c r="P476" s="153">
        <f t="shared" si="54"/>
        <v>0</v>
      </c>
      <c r="Q476" s="79"/>
    </row>
    <row r="477" spans="2:17" x14ac:dyDescent="0.3">
      <c r="B477" s="136"/>
      <c r="C477" s="134"/>
      <c r="D477" s="79"/>
      <c r="E477" s="154"/>
      <c r="F477" s="155"/>
      <c r="G477" s="152"/>
      <c r="H477" s="152">
        <f t="shared" si="55"/>
        <v>0</v>
      </c>
      <c r="I477" s="152"/>
      <c r="J477" s="152"/>
      <c r="K477" s="153">
        <f t="shared" si="49"/>
        <v>0</v>
      </c>
      <c r="L477" s="155">
        <f t="shared" si="50"/>
        <v>0</v>
      </c>
      <c r="M477" s="152">
        <f t="shared" si="51"/>
        <v>0</v>
      </c>
      <c r="N477" s="152">
        <f t="shared" si="52"/>
        <v>0</v>
      </c>
      <c r="O477" s="152">
        <f t="shared" si="53"/>
        <v>0</v>
      </c>
      <c r="P477" s="153">
        <f t="shared" si="54"/>
        <v>0</v>
      </c>
      <c r="Q477" s="79"/>
    </row>
    <row r="478" spans="2:17" x14ac:dyDescent="0.3">
      <c r="B478" s="136"/>
      <c r="C478" s="134"/>
      <c r="D478" s="79"/>
      <c r="E478" s="154"/>
      <c r="F478" s="155"/>
      <c r="G478" s="152"/>
      <c r="H478" s="152">
        <f t="shared" si="55"/>
        <v>0</v>
      </c>
      <c r="I478" s="152"/>
      <c r="J478" s="152"/>
      <c r="K478" s="153">
        <f t="shared" si="49"/>
        <v>0</v>
      </c>
      <c r="L478" s="155">
        <f t="shared" si="50"/>
        <v>0</v>
      </c>
      <c r="M478" s="152">
        <f t="shared" si="51"/>
        <v>0</v>
      </c>
      <c r="N478" s="152">
        <f t="shared" si="52"/>
        <v>0</v>
      </c>
      <c r="O478" s="152">
        <f t="shared" si="53"/>
        <v>0</v>
      </c>
      <c r="P478" s="153">
        <f t="shared" si="54"/>
        <v>0</v>
      </c>
      <c r="Q478" s="79"/>
    </row>
    <row r="479" spans="2:17" x14ac:dyDescent="0.3">
      <c r="B479" s="136"/>
      <c r="C479" s="134"/>
      <c r="D479" s="79"/>
      <c r="E479" s="154"/>
      <c r="F479" s="155"/>
      <c r="G479" s="152"/>
      <c r="H479" s="152">
        <f t="shared" si="55"/>
        <v>0</v>
      </c>
      <c r="I479" s="152"/>
      <c r="J479" s="152"/>
      <c r="K479" s="153">
        <f t="shared" si="49"/>
        <v>0</v>
      </c>
      <c r="L479" s="155">
        <f t="shared" si="50"/>
        <v>0</v>
      </c>
      <c r="M479" s="152">
        <f t="shared" si="51"/>
        <v>0</v>
      </c>
      <c r="N479" s="152">
        <f t="shared" si="52"/>
        <v>0</v>
      </c>
      <c r="O479" s="152">
        <f t="shared" si="53"/>
        <v>0</v>
      </c>
      <c r="P479" s="153">
        <f t="shared" si="54"/>
        <v>0</v>
      </c>
      <c r="Q479" s="79"/>
    </row>
    <row r="480" spans="2:17" x14ac:dyDescent="0.3">
      <c r="B480" s="136"/>
      <c r="C480" s="134"/>
      <c r="D480" s="79"/>
      <c r="E480" s="154"/>
      <c r="F480" s="155"/>
      <c r="G480" s="152"/>
      <c r="H480" s="152">
        <f t="shared" si="55"/>
        <v>0</v>
      </c>
      <c r="I480" s="152"/>
      <c r="J480" s="152"/>
      <c r="K480" s="153">
        <f t="shared" si="49"/>
        <v>0</v>
      </c>
      <c r="L480" s="155">
        <f t="shared" si="50"/>
        <v>0</v>
      </c>
      <c r="M480" s="152">
        <f t="shared" si="51"/>
        <v>0</v>
      </c>
      <c r="N480" s="152">
        <f t="shared" si="52"/>
        <v>0</v>
      </c>
      <c r="O480" s="152">
        <f t="shared" si="53"/>
        <v>0</v>
      </c>
      <c r="P480" s="153">
        <f t="shared" si="54"/>
        <v>0</v>
      </c>
      <c r="Q480" s="79"/>
    </row>
    <row r="481" spans="2:17" x14ac:dyDescent="0.3">
      <c r="B481" s="136"/>
      <c r="C481" s="134"/>
      <c r="D481" s="79"/>
      <c r="E481" s="154"/>
      <c r="F481" s="155"/>
      <c r="G481" s="152"/>
      <c r="H481" s="152">
        <f t="shared" si="55"/>
        <v>0</v>
      </c>
      <c r="I481" s="152"/>
      <c r="J481" s="152"/>
      <c r="K481" s="153">
        <f t="shared" si="49"/>
        <v>0</v>
      </c>
      <c r="L481" s="155">
        <f t="shared" si="50"/>
        <v>0</v>
      </c>
      <c r="M481" s="152">
        <f t="shared" si="51"/>
        <v>0</v>
      </c>
      <c r="N481" s="152">
        <f t="shared" si="52"/>
        <v>0</v>
      </c>
      <c r="O481" s="152">
        <f t="shared" si="53"/>
        <v>0</v>
      </c>
      <c r="P481" s="153">
        <f t="shared" si="54"/>
        <v>0</v>
      </c>
      <c r="Q481" s="79"/>
    </row>
    <row r="482" spans="2:17" x14ac:dyDescent="0.3">
      <c r="B482" s="136"/>
      <c r="C482" s="134"/>
      <c r="D482" s="79"/>
      <c r="E482" s="154"/>
      <c r="F482" s="155"/>
      <c r="G482" s="152"/>
      <c r="H482" s="152">
        <f t="shared" si="55"/>
        <v>0</v>
      </c>
      <c r="I482" s="152"/>
      <c r="J482" s="152"/>
      <c r="K482" s="153">
        <f t="shared" si="49"/>
        <v>0</v>
      </c>
      <c r="L482" s="155">
        <f t="shared" si="50"/>
        <v>0</v>
      </c>
      <c r="M482" s="152">
        <f t="shared" si="51"/>
        <v>0</v>
      </c>
      <c r="N482" s="152">
        <f t="shared" si="52"/>
        <v>0</v>
      </c>
      <c r="O482" s="152">
        <f t="shared" si="53"/>
        <v>0</v>
      </c>
      <c r="P482" s="153">
        <f t="shared" si="54"/>
        <v>0</v>
      </c>
      <c r="Q482" s="79"/>
    </row>
    <row r="483" spans="2:17" x14ac:dyDescent="0.3">
      <c r="B483" s="136"/>
      <c r="C483" s="134"/>
      <c r="D483" s="79"/>
      <c r="E483" s="154"/>
      <c r="F483" s="155"/>
      <c r="G483" s="152"/>
      <c r="H483" s="152">
        <f t="shared" si="55"/>
        <v>0</v>
      </c>
      <c r="I483" s="152"/>
      <c r="J483" s="152"/>
      <c r="K483" s="153">
        <f t="shared" si="49"/>
        <v>0</v>
      </c>
      <c r="L483" s="155">
        <f t="shared" si="50"/>
        <v>0</v>
      </c>
      <c r="M483" s="152">
        <f t="shared" si="51"/>
        <v>0</v>
      </c>
      <c r="N483" s="152">
        <f t="shared" si="52"/>
        <v>0</v>
      </c>
      <c r="O483" s="152">
        <f t="shared" si="53"/>
        <v>0</v>
      </c>
      <c r="P483" s="153">
        <f t="shared" si="54"/>
        <v>0</v>
      </c>
      <c r="Q483" s="79"/>
    </row>
    <row r="484" spans="2:17" x14ac:dyDescent="0.3">
      <c r="B484" s="136"/>
      <c r="C484" s="134"/>
      <c r="D484" s="79"/>
      <c r="E484" s="154"/>
      <c r="F484" s="155"/>
      <c r="G484" s="152"/>
      <c r="H484" s="152">
        <f t="shared" si="55"/>
        <v>0</v>
      </c>
      <c r="I484" s="152"/>
      <c r="J484" s="152"/>
      <c r="K484" s="153">
        <f t="shared" si="49"/>
        <v>0</v>
      </c>
      <c r="L484" s="155">
        <f t="shared" si="50"/>
        <v>0</v>
      </c>
      <c r="M484" s="152">
        <f t="shared" si="51"/>
        <v>0</v>
      </c>
      <c r="N484" s="152">
        <f t="shared" si="52"/>
        <v>0</v>
      </c>
      <c r="O484" s="152">
        <f t="shared" si="53"/>
        <v>0</v>
      </c>
      <c r="P484" s="153">
        <f t="shared" si="54"/>
        <v>0</v>
      </c>
      <c r="Q484" s="79"/>
    </row>
    <row r="485" spans="2:17" x14ac:dyDescent="0.3">
      <c r="B485" s="136"/>
      <c r="C485" s="134"/>
      <c r="D485" s="79"/>
      <c r="E485" s="154"/>
      <c r="F485" s="155"/>
      <c r="G485" s="152"/>
      <c r="H485" s="152">
        <f t="shared" si="55"/>
        <v>0</v>
      </c>
      <c r="I485" s="152"/>
      <c r="J485" s="152"/>
      <c r="K485" s="153">
        <f t="shared" si="49"/>
        <v>0</v>
      </c>
      <c r="L485" s="155">
        <f t="shared" si="50"/>
        <v>0</v>
      </c>
      <c r="M485" s="152">
        <f t="shared" si="51"/>
        <v>0</v>
      </c>
      <c r="N485" s="152">
        <f t="shared" si="52"/>
        <v>0</v>
      </c>
      <c r="O485" s="152">
        <f t="shared" si="53"/>
        <v>0</v>
      </c>
      <c r="P485" s="153">
        <f t="shared" si="54"/>
        <v>0</v>
      </c>
      <c r="Q485" s="79"/>
    </row>
    <row r="486" spans="2:17" x14ac:dyDescent="0.3">
      <c r="B486" s="136"/>
      <c r="C486" s="134"/>
      <c r="D486" s="79"/>
      <c r="E486" s="154"/>
      <c r="F486" s="155"/>
      <c r="G486" s="152"/>
      <c r="H486" s="152">
        <f t="shared" si="55"/>
        <v>0</v>
      </c>
      <c r="I486" s="152"/>
      <c r="J486" s="152"/>
      <c r="K486" s="153">
        <f t="shared" si="49"/>
        <v>0</v>
      </c>
      <c r="L486" s="155">
        <f t="shared" si="50"/>
        <v>0</v>
      </c>
      <c r="M486" s="152">
        <f t="shared" si="51"/>
        <v>0</v>
      </c>
      <c r="N486" s="152">
        <f t="shared" si="52"/>
        <v>0</v>
      </c>
      <c r="O486" s="152">
        <f t="shared" si="53"/>
        <v>0</v>
      </c>
      <c r="P486" s="153">
        <f t="shared" si="54"/>
        <v>0</v>
      </c>
      <c r="Q486" s="79"/>
    </row>
    <row r="487" spans="2:17" x14ac:dyDescent="0.3">
      <c r="B487" s="136"/>
      <c r="C487" s="134"/>
      <c r="D487" s="79"/>
      <c r="E487" s="154"/>
      <c r="F487" s="155"/>
      <c r="G487" s="152"/>
      <c r="H487" s="152">
        <f t="shared" si="55"/>
        <v>0</v>
      </c>
      <c r="I487" s="152"/>
      <c r="J487" s="152"/>
      <c r="K487" s="153">
        <f t="shared" si="49"/>
        <v>0</v>
      </c>
      <c r="L487" s="155">
        <f t="shared" si="50"/>
        <v>0</v>
      </c>
      <c r="M487" s="152">
        <f t="shared" si="51"/>
        <v>0</v>
      </c>
      <c r="N487" s="152">
        <f t="shared" si="52"/>
        <v>0</v>
      </c>
      <c r="O487" s="152">
        <f t="shared" si="53"/>
        <v>0</v>
      </c>
      <c r="P487" s="153">
        <f t="shared" si="54"/>
        <v>0</v>
      </c>
      <c r="Q487" s="79"/>
    </row>
    <row r="488" spans="2:17" x14ac:dyDescent="0.3">
      <c r="B488" s="136"/>
      <c r="C488" s="134"/>
      <c r="D488" s="79"/>
      <c r="E488" s="154"/>
      <c r="F488" s="155"/>
      <c r="G488" s="152"/>
      <c r="H488" s="152">
        <f t="shared" si="55"/>
        <v>0</v>
      </c>
      <c r="I488" s="152"/>
      <c r="J488" s="152"/>
      <c r="K488" s="153">
        <f t="shared" si="49"/>
        <v>0</v>
      </c>
      <c r="L488" s="155">
        <f t="shared" si="50"/>
        <v>0</v>
      </c>
      <c r="M488" s="152">
        <f t="shared" si="51"/>
        <v>0</v>
      </c>
      <c r="N488" s="152">
        <f t="shared" si="52"/>
        <v>0</v>
      </c>
      <c r="O488" s="152">
        <f t="shared" si="53"/>
        <v>0</v>
      </c>
      <c r="P488" s="153">
        <f t="shared" si="54"/>
        <v>0</v>
      </c>
      <c r="Q488" s="79"/>
    </row>
    <row r="489" spans="2:17" x14ac:dyDescent="0.3">
      <c r="B489" s="136"/>
      <c r="C489" s="134"/>
      <c r="D489" s="79"/>
      <c r="E489" s="154"/>
      <c r="F489" s="155"/>
      <c r="G489" s="152"/>
      <c r="H489" s="152">
        <f t="shared" si="55"/>
        <v>0</v>
      </c>
      <c r="I489" s="152"/>
      <c r="J489" s="152"/>
      <c r="K489" s="153">
        <f t="shared" si="49"/>
        <v>0</v>
      </c>
      <c r="L489" s="155">
        <f t="shared" si="50"/>
        <v>0</v>
      </c>
      <c r="M489" s="152">
        <f t="shared" si="51"/>
        <v>0</v>
      </c>
      <c r="N489" s="152">
        <f t="shared" si="52"/>
        <v>0</v>
      </c>
      <c r="O489" s="152">
        <f t="shared" si="53"/>
        <v>0</v>
      </c>
      <c r="P489" s="153">
        <f t="shared" si="54"/>
        <v>0</v>
      </c>
      <c r="Q489" s="79"/>
    </row>
    <row r="490" spans="2:17" x14ac:dyDescent="0.3">
      <c r="B490" s="136"/>
      <c r="C490" s="134"/>
      <c r="D490" s="79"/>
      <c r="E490" s="154"/>
      <c r="F490" s="155"/>
      <c r="G490" s="152"/>
      <c r="H490" s="152">
        <f t="shared" si="55"/>
        <v>0</v>
      </c>
      <c r="I490" s="152"/>
      <c r="J490" s="152"/>
      <c r="K490" s="153">
        <f t="shared" si="49"/>
        <v>0</v>
      </c>
      <c r="L490" s="155">
        <f t="shared" si="50"/>
        <v>0</v>
      </c>
      <c r="M490" s="152">
        <f t="shared" si="51"/>
        <v>0</v>
      </c>
      <c r="N490" s="152">
        <f t="shared" si="52"/>
        <v>0</v>
      </c>
      <c r="O490" s="152">
        <f t="shared" si="53"/>
        <v>0</v>
      </c>
      <c r="P490" s="153">
        <f t="shared" si="54"/>
        <v>0</v>
      </c>
      <c r="Q490" s="79"/>
    </row>
    <row r="491" spans="2:17" x14ac:dyDescent="0.3">
      <c r="B491" s="136"/>
      <c r="C491" s="134"/>
      <c r="D491" s="79"/>
      <c r="E491" s="154"/>
      <c r="F491" s="155"/>
      <c r="G491" s="152"/>
      <c r="H491" s="152">
        <f t="shared" si="55"/>
        <v>0</v>
      </c>
      <c r="I491" s="152"/>
      <c r="J491" s="152"/>
      <c r="K491" s="153">
        <f t="shared" si="49"/>
        <v>0</v>
      </c>
      <c r="L491" s="155">
        <f t="shared" si="50"/>
        <v>0</v>
      </c>
      <c r="M491" s="152">
        <f t="shared" si="51"/>
        <v>0</v>
      </c>
      <c r="N491" s="152">
        <f t="shared" si="52"/>
        <v>0</v>
      </c>
      <c r="O491" s="152">
        <f t="shared" si="53"/>
        <v>0</v>
      </c>
      <c r="P491" s="153">
        <f t="shared" si="54"/>
        <v>0</v>
      </c>
      <c r="Q491" s="79"/>
    </row>
    <row r="492" spans="2:17" x14ac:dyDescent="0.3">
      <c r="B492" s="136"/>
      <c r="C492" s="134"/>
      <c r="D492" s="79"/>
      <c r="E492" s="154"/>
      <c r="F492" s="155"/>
      <c r="G492" s="152"/>
      <c r="H492" s="152">
        <f t="shared" si="55"/>
        <v>0</v>
      </c>
      <c r="I492" s="152"/>
      <c r="J492" s="152"/>
      <c r="K492" s="153">
        <f t="shared" si="49"/>
        <v>0</v>
      </c>
      <c r="L492" s="155">
        <f t="shared" si="50"/>
        <v>0</v>
      </c>
      <c r="M492" s="152">
        <f t="shared" si="51"/>
        <v>0</v>
      </c>
      <c r="N492" s="152">
        <f t="shared" si="52"/>
        <v>0</v>
      </c>
      <c r="O492" s="152">
        <f t="shared" si="53"/>
        <v>0</v>
      </c>
      <c r="P492" s="153">
        <f t="shared" si="54"/>
        <v>0</v>
      </c>
      <c r="Q492" s="79"/>
    </row>
    <row r="493" spans="2:17" x14ac:dyDescent="0.3">
      <c r="B493" s="136"/>
      <c r="C493" s="134"/>
      <c r="D493" s="79"/>
      <c r="E493" s="154"/>
      <c r="F493" s="155"/>
      <c r="G493" s="152"/>
      <c r="H493" s="152">
        <f t="shared" si="55"/>
        <v>0</v>
      </c>
      <c r="I493" s="152"/>
      <c r="J493" s="152"/>
      <c r="K493" s="153">
        <f t="shared" si="49"/>
        <v>0</v>
      </c>
      <c r="L493" s="155">
        <f t="shared" si="50"/>
        <v>0</v>
      </c>
      <c r="M493" s="152">
        <f t="shared" si="51"/>
        <v>0</v>
      </c>
      <c r="N493" s="152">
        <f t="shared" si="52"/>
        <v>0</v>
      </c>
      <c r="O493" s="152">
        <f t="shared" si="53"/>
        <v>0</v>
      </c>
      <c r="P493" s="153">
        <f t="shared" si="54"/>
        <v>0</v>
      </c>
      <c r="Q493" s="79"/>
    </row>
    <row r="494" spans="2:17" x14ac:dyDescent="0.3">
      <c r="B494" s="136"/>
      <c r="C494" s="134"/>
      <c r="D494" s="79"/>
      <c r="E494" s="154"/>
      <c r="F494" s="155"/>
      <c r="G494" s="152"/>
      <c r="H494" s="152">
        <f t="shared" si="55"/>
        <v>0</v>
      </c>
      <c r="I494" s="152"/>
      <c r="J494" s="152"/>
      <c r="K494" s="153">
        <f t="shared" si="49"/>
        <v>0</v>
      </c>
      <c r="L494" s="155">
        <f t="shared" si="50"/>
        <v>0</v>
      </c>
      <c r="M494" s="152">
        <f t="shared" si="51"/>
        <v>0</v>
      </c>
      <c r="N494" s="152">
        <f t="shared" si="52"/>
        <v>0</v>
      </c>
      <c r="O494" s="152">
        <f t="shared" si="53"/>
        <v>0</v>
      </c>
      <c r="P494" s="153">
        <f t="shared" si="54"/>
        <v>0</v>
      </c>
      <c r="Q494" s="79"/>
    </row>
    <row r="495" spans="2:17" x14ac:dyDescent="0.3">
      <c r="B495" s="136"/>
      <c r="C495" s="134"/>
      <c r="D495" s="79"/>
      <c r="E495" s="154"/>
      <c r="F495" s="155"/>
      <c r="G495" s="152"/>
      <c r="H495" s="152">
        <f t="shared" si="55"/>
        <v>0</v>
      </c>
      <c r="I495" s="152"/>
      <c r="J495" s="152"/>
      <c r="K495" s="153">
        <f t="shared" si="49"/>
        <v>0</v>
      </c>
      <c r="L495" s="155">
        <f t="shared" si="50"/>
        <v>0</v>
      </c>
      <c r="M495" s="152">
        <f t="shared" si="51"/>
        <v>0</v>
      </c>
      <c r="N495" s="152">
        <f t="shared" si="52"/>
        <v>0</v>
      </c>
      <c r="O495" s="152">
        <f t="shared" si="53"/>
        <v>0</v>
      </c>
      <c r="P495" s="153">
        <f t="shared" si="54"/>
        <v>0</v>
      </c>
      <c r="Q495" s="79"/>
    </row>
    <row r="496" spans="2:17" x14ac:dyDescent="0.3">
      <c r="B496" s="136"/>
      <c r="C496" s="134"/>
      <c r="D496" s="79"/>
      <c r="E496" s="154"/>
      <c r="F496" s="155"/>
      <c r="G496" s="152"/>
      <c r="H496" s="152">
        <f t="shared" si="55"/>
        <v>0</v>
      </c>
      <c r="I496" s="152"/>
      <c r="J496" s="152"/>
      <c r="K496" s="153">
        <f t="shared" si="49"/>
        <v>0</v>
      </c>
      <c r="L496" s="155">
        <f t="shared" si="50"/>
        <v>0</v>
      </c>
      <c r="M496" s="152">
        <f t="shared" si="51"/>
        <v>0</v>
      </c>
      <c r="N496" s="152">
        <f t="shared" si="52"/>
        <v>0</v>
      </c>
      <c r="O496" s="152">
        <f t="shared" si="53"/>
        <v>0</v>
      </c>
      <c r="P496" s="153">
        <f t="shared" si="54"/>
        <v>0</v>
      </c>
      <c r="Q496" s="79"/>
    </row>
    <row r="497" spans="2:17" x14ac:dyDescent="0.3">
      <c r="B497" s="136"/>
      <c r="C497" s="134"/>
      <c r="D497" s="79"/>
      <c r="E497" s="154"/>
      <c r="F497" s="155"/>
      <c r="G497" s="152"/>
      <c r="H497" s="152">
        <f t="shared" si="55"/>
        <v>0</v>
      </c>
      <c r="I497" s="152"/>
      <c r="J497" s="152"/>
      <c r="K497" s="153">
        <f t="shared" si="49"/>
        <v>0</v>
      </c>
      <c r="L497" s="155">
        <f t="shared" si="50"/>
        <v>0</v>
      </c>
      <c r="M497" s="152">
        <f t="shared" si="51"/>
        <v>0</v>
      </c>
      <c r="N497" s="152">
        <f t="shared" si="52"/>
        <v>0</v>
      </c>
      <c r="O497" s="152">
        <f t="shared" si="53"/>
        <v>0</v>
      </c>
      <c r="P497" s="153">
        <f t="shared" si="54"/>
        <v>0</v>
      </c>
      <c r="Q497" s="79"/>
    </row>
    <row r="498" spans="2:17" s="73" customFormat="1" ht="24" customHeight="1" thickBot="1" x14ac:dyDescent="0.3">
      <c r="B498" s="204" t="s">
        <v>32</v>
      </c>
      <c r="C498" s="204"/>
      <c r="D498" s="204"/>
      <c r="E498" s="204"/>
      <c r="F498" s="204"/>
      <c r="G498" s="204"/>
      <c r="H498" s="204"/>
      <c r="I498" s="204"/>
      <c r="J498" s="204"/>
      <c r="K498" s="205"/>
      <c r="L498" s="156">
        <f>SUM(L11:L497)</f>
        <v>0</v>
      </c>
      <c r="M498" s="157">
        <f>SUM(M11:M497)</f>
        <v>0</v>
      </c>
      <c r="N498" s="157">
        <f>SUM(N11:N497)</f>
        <v>0</v>
      </c>
      <c r="O498" s="157">
        <f>SUM(O11:O497)</f>
        <v>0</v>
      </c>
      <c r="P498" s="158">
        <f>SUM(P11:P497)</f>
        <v>0</v>
      </c>
    </row>
    <row r="499" spans="2:17" hidden="1" x14ac:dyDescent="0.3"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</row>
    <row r="500" spans="2:17" hidden="1" x14ac:dyDescent="0.3"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</row>
  </sheetData>
  <mergeCells count="17">
    <mergeCell ref="P2:Q2"/>
    <mergeCell ref="Q9:Q10"/>
    <mergeCell ref="B4:I4"/>
    <mergeCell ref="B2:O2"/>
    <mergeCell ref="L9:P9"/>
    <mergeCell ref="B7:C7"/>
    <mergeCell ref="D7:E7"/>
    <mergeCell ref="J7:M7"/>
    <mergeCell ref="N7:O7"/>
    <mergeCell ref="C5:I5"/>
    <mergeCell ref="C6:I6"/>
    <mergeCell ref="B498:K498"/>
    <mergeCell ref="B9:B10"/>
    <mergeCell ref="C9:C10"/>
    <mergeCell ref="D9:D10"/>
    <mergeCell ref="E9:E10"/>
    <mergeCell ref="F9:K9"/>
  </mergeCells>
  <conditionalFormatting sqref="B4">
    <cfRule type="containsBlanks" dxfId="40" priority="2">
      <formula>LEN(TRIM(B4))=0</formula>
    </cfRule>
  </conditionalFormatting>
  <conditionalFormatting sqref="B11:G497">
    <cfRule type="cellIs" dxfId="39" priority="7" operator="equal">
      <formula>0</formula>
    </cfRule>
  </conditionalFormatting>
  <conditionalFormatting sqref="B498:K498">
    <cfRule type="containsText" dxfId="38" priority="14" operator="containsText" text="Tiešās izmaksas kopā, t. sk. darba devēja sociālais nodoklis __.__% ">
      <formula>NOT(ISERROR(SEARCH("Tiešās izmaksas kopā, t. sk. darba devēja sociālais nodoklis __.__% ",B498)))</formula>
    </cfRule>
  </conditionalFormatting>
  <conditionalFormatting sqref="D7 F7">
    <cfRule type="containsText" dxfId="37" priority="17" operator="containsText" text="Tāme sastādīta  20__. gada tirgus cenās, pamatojoties uz ___ daļas rasējumiem">
      <formula>NOT(ISERROR(SEARCH("Tāme sastādīta  20__. gada tirgus cenās, pamatojoties uz ___ daļas rasējumiem",D7)))</formula>
    </cfRule>
  </conditionalFormatting>
  <conditionalFormatting sqref="D7:E7">
    <cfRule type="cellIs" dxfId="36" priority="1" operator="equal">
      <formula>0</formula>
    </cfRule>
  </conditionalFormatting>
  <conditionalFormatting sqref="H11:H497 K11:P497 L498:P498">
    <cfRule type="cellIs" dxfId="35" priority="9" operator="equal">
      <formula>0</formula>
    </cfRule>
  </conditionalFormatting>
  <conditionalFormatting sqref="I11:J497">
    <cfRule type="cellIs" dxfId="34" priority="19" operator="equal">
      <formula>0</formula>
    </cfRule>
  </conditionalFormatting>
  <conditionalFormatting sqref="Q11:Q497">
    <cfRule type="cellIs" dxfId="33" priority="4" operator="equal">
      <formula>0</formula>
    </cfRule>
  </conditionalFormatting>
  <dataValidations count="1">
    <dataValidation type="list" allowBlank="1" showInputMessage="1" showErrorMessage="1" sqref="Q11:Q497" xr:uid="{FFF5FA1C-0CB1-4161-856E-1D24253E1A37}">
      <formula1>"Attiecināmās,Neattiecināmās"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1159D-F869-4E97-AC33-A47FF5FD00BA}">
  <sheetPr codeName="Sheet8">
    <tabColor rgb="FFC00000"/>
  </sheetPr>
  <dimension ref="A1:P507"/>
  <sheetViews>
    <sheetView workbookViewId="0">
      <selection activeCell="F4" sqref="F4"/>
    </sheetView>
  </sheetViews>
  <sheetFormatPr defaultColWidth="9.140625" defaultRowHeight="11.25" x14ac:dyDescent="0.2"/>
  <cols>
    <col min="1" max="1" width="4.5703125" style="1" customWidth="1"/>
    <col min="2" max="2" width="5.28515625" style="1" customWidth="1"/>
    <col min="3" max="3" width="38.42578125" style="1" customWidth="1"/>
    <col min="4" max="4" width="5.85546875" style="1" customWidth="1"/>
    <col min="5" max="5" width="8.7109375" style="1" customWidth="1"/>
    <col min="6" max="6" width="5.42578125" style="1" customWidth="1"/>
    <col min="7" max="7" width="4.85546875" style="1" customWidth="1"/>
    <col min="8" max="10" width="6.7109375" style="1" customWidth="1"/>
    <col min="11" max="11" width="7" style="1" customWidth="1"/>
    <col min="12" max="12" width="9.140625" style="1" customWidth="1"/>
    <col min="13" max="13" width="11.28515625" style="1" customWidth="1"/>
    <col min="14" max="15" width="7.7109375" style="1" customWidth="1"/>
    <col min="16" max="16" width="11.42578125" style="1" customWidth="1"/>
    <col min="17" max="16384" width="9.140625" style="1"/>
  </cols>
  <sheetData>
    <row r="1" spans="1:16" x14ac:dyDescent="0.2">
      <c r="A1" s="4"/>
      <c r="B1" s="4"/>
      <c r="C1" s="7" t="s">
        <v>13</v>
      </c>
      <c r="D1" s="30" cm="1">
        <f t="array" ref="D1:E1">'Lokālā tāme Nr.1'!P2:Q2</f>
        <v>1</v>
      </c>
      <c r="E1" s="4">
        <v>0</v>
      </c>
      <c r="F1" s="4"/>
      <c r="G1" s="4"/>
      <c r="H1" s="4"/>
      <c r="I1" s="4"/>
      <c r="J1" s="4"/>
      <c r="N1" s="6"/>
      <c r="O1" s="7"/>
      <c r="P1" s="8"/>
    </row>
    <row r="2" spans="1:16" x14ac:dyDescent="0.2">
      <c r="A2" s="10"/>
      <c r="B2" s="10"/>
      <c r="C2" s="225" t="s">
        <v>28</v>
      </c>
      <c r="D2" s="225"/>
      <c r="E2" s="225"/>
      <c r="F2" s="225"/>
      <c r="G2" s="225"/>
      <c r="H2" s="225"/>
      <c r="I2" s="225"/>
      <c r="J2" s="10"/>
    </row>
    <row r="3" spans="1:16" ht="11.25" customHeight="1" x14ac:dyDescent="0.2">
      <c r="A3" s="226"/>
      <c r="B3" s="226"/>
      <c r="C3" s="226"/>
      <c r="D3" s="226"/>
      <c r="E3" s="226"/>
      <c r="F3" s="226"/>
      <c r="G3" s="11"/>
      <c r="H3" s="11"/>
      <c r="I3" s="11"/>
      <c r="J3" s="227" t="s">
        <v>14</v>
      </c>
      <c r="K3" s="227"/>
      <c r="L3" s="227"/>
      <c r="M3" s="227"/>
      <c r="N3" s="224">
        <f>P495</f>
        <v>0</v>
      </c>
      <c r="O3" s="224"/>
      <c r="P3" s="11"/>
    </row>
    <row r="4" spans="1:16" ht="15" customHeight="1" x14ac:dyDescent="0.2">
      <c r="A4" s="12"/>
      <c r="B4" s="13"/>
      <c r="C4" s="2"/>
      <c r="D4" s="4"/>
      <c r="E4" s="4"/>
      <c r="F4" s="4"/>
      <c r="G4" s="4"/>
      <c r="H4" s="4"/>
      <c r="I4" s="4"/>
      <c r="J4" s="4"/>
      <c r="K4" s="4"/>
      <c r="L4" s="36"/>
      <c r="M4" s="36"/>
      <c r="N4" s="36"/>
      <c r="O4" s="36"/>
      <c r="P4" s="7"/>
    </row>
    <row r="5" spans="1:16" ht="12" thickBot="1" x14ac:dyDescent="0.25">
      <c r="A5" s="12"/>
      <c r="B5" s="13"/>
      <c r="C5" s="2"/>
      <c r="D5" s="4"/>
      <c r="E5" s="4"/>
      <c r="F5" s="4"/>
      <c r="G5" s="4"/>
      <c r="H5" s="4"/>
      <c r="I5" s="4"/>
      <c r="J5" s="4"/>
      <c r="K5" s="4"/>
      <c r="L5" s="14"/>
      <c r="M5" s="14"/>
      <c r="N5" s="15"/>
      <c r="O5" s="6"/>
      <c r="P5" s="4"/>
    </row>
    <row r="6" spans="1:16" x14ac:dyDescent="0.2">
      <c r="A6" s="238" t="s">
        <v>6</v>
      </c>
      <c r="B6" s="240" t="s">
        <v>15</v>
      </c>
      <c r="C6" s="231" t="s">
        <v>16</v>
      </c>
      <c r="D6" s="243" t="s">
        <v>17</v>
      </c>
      <c r="E6" s="245" t="s">
        <v>18</v>
      </c>
      <c r="F6" s="230" t="s">
        <v>19</v>
      </c>
      <c r="G6" s="231"/>
      <c r="H6" s="231"/>
      <c r="I6" s="231"/>
      <c r="J6" s="231"/>
      <c r="K6" s="232"/>
      <c r="L6" s="230" t="s">
        <v>20</v>
      </c>
      <c r="M6" s="231"/>
      <c r="N6" s="231"/>
      <c r="O6" s="231"/>
      <c r="P6" s="232"/>
    </row>
    <row r="7" spans="1:16" ht="126.75" customHeight="1" thickBot="1" x14ac:dyDescent="0.25">
      <c r="A7" s="239"/>
      <c r="B7" s="241"/>
      <c r="C7" s="242"/>
      <c r="D7" s="244"/>
      <c r="E7" s="246"/>
      <c r="F7" s="39" t="s">
        <v>21</v>
      </c>
      <c r="G7" s="40" t="s">
        <v>22</v>
      </c>
      <c r="H7" s="40" t="s">
        <v>23</v>
      </c>
      <c r="I7" s="40" t="s">
        <v>24</v>
      </c>
      <c r="J7" s="40" t="s">
        <v>25</v>
      </c>
      <c r="K7" s="37" t="s">
        <v>26</v>
      </c>
      <c r="L7" s="39" t="s">
        <v>21</v>
      </c>
      <c r="M7" s="40" t="s">
        <v>23</v>
      </c>
      <c r="N7" s="40" t="s">
        <v>24</v>
      </c>
      <c r="O7" s="40" t="s">
        <v>25</v>
      </c>
      <c r="P7" s="37" t="s">
        <v>26</v>
      </c>
    </row>
    <row r="8" spans="1:16" ht="12" thickBot="1" x14ac:dyDescent="0.25">
      <c r="A8" s="18">
        <f>IF(P8=0,0,IF(COUNTBLANK(P8)=1,0,COUNTA($P$8:P8)))</f>
        <v>0</v>
      </c>
      <c r="B8" s="5">
        <f>IF($C$2="Attiecināmās izmaksas",IF('Lokālā tāme Nr.1'!$Q11="Attiecināmās",'Lokālā tāme Nr.1'!$B11,0))</f>
        <v>0</v>
      </c>
      <c r="C8" s="5">
        <f>IF($C$2="Attiecināmās izmaksas",IF('Lokālā tāme Nr.1'!$Q11="Attiecināmās",'Lokālā tāme Nr.1'!C11,0))</f>
        <v>0</v>
      </c>
      <c r="D8" s="5">
        <f>IF($C$2="Attiecināmās izmaksas",IF('Lokālā tāme Nr.1'!$Q11="Attiecināmās",'Lokālā tāme Nr.1'!D11,0))</f>
        <v>0</v>
      </c>
      <c r="E8" s="17">
        <f>IF($C$2="Attiecināmās izmaksas",IF('Lokālā tāme Nr.1'!$Q11="Attiecināmās",'Lokālā tāme Nr.1'!E11,0))</f>
        <v>0</v>
      </c>
      <c r="F8" s="42">
        <f>IF($C$2="Attiecināmās izmaksas",IF('Lokālā tāme Nr.1'!$Q11="Attiecināmās",'Lokālā tāme Nr.1'!F11,0))</f>
        <v>0</v>
      </c>
      <c r="G8" s="38">
        <f>IF($C$2="Attiecināmās izmaksas",IF('Lokālā tāme Nr.1'!$Q11="Attiecināmās",'Lokālā tāme Nr.1'!G11,0))</f>
        <v>0</v>
      </c>
      <c r="H8" s="38">
        <f>IF($C$2="Attiecināmās izmaksas",IF('Lokālā tāme Nr.1'!$Q11="Attiecināmās",'Lokālā tāme Nr.1'!H11,0))</f>
        <v>0</v>
      </c>
      <c r="I8" s="38">
        <f>IF($C$2="Attiecināmās izmaksas",IF('Lokālā tāme Nr.1'!$Q11="Attiecināmās",'Lokālā tāme Nr.1'!I11,0))</f>
        <v>0</v>
      </c>
      <c r="J8" s="38">
        <f>IF($C$2="Attiecināmās izmaksas",IF('Lokālā tāme Nr.1'!$Q11="Attiecināmās",'Lokālā tāme Nr.1'!J11,0))</f>
        <v>0</v>
      </c>
      <c r="K8" s="43">
        <f>IF($C$2="Attiecināmās izmaksas",IF('Lokālā tāme Nr.1'!$Q11="Attiecināmās",'Lokālā tāme Nr.1'!K11,0))</f>
        <v>0</v>
      </c>
      <c r="L8" s="27">
        <f>IF($C$2="Attiecināmās izmaksas",IF('Lokālā tāme Nr.1'!$Q11="Attiecināmās",'Lokālā tāme Nr.1'!L11,0))</f>
        <v>0</v>
      </c>
      <c r="M8" s="5">
        <f>IF($C$2="Attiecināmās izmaksas",IF('Lokālā tāme Nr.1'!$Q11="Attiecināmās",'Lokālā tāme Nr.1'!M11,0))</f>
        <v>0</v>
      </c>
      <c r="N8" s="5">
        <f>IF($C$2="Attiecināmās izmaksas",IF('Lokālā tāme Nr.1'!$Q11="Attiecināmās",'Lokālā tāme Nr.1'!N11,0))</f>
        <v>0</v>
      </c>
      <c r="O8" s="5">
        <f>IF($C$2="Attiecināmās izmaksas",IF('Lokālā tāme Nr.1'!$Q11="Attiecināmās",'Lokālā tāme Nr.1'!O11,0))</f>
        <v>0</v>
      </c>
      <c r="P8" s="17">
        <f>IF($C$2="Attiecināmās izmaksas",IF('Lokālā tāme Nr.1'!$Q11="Attiecināmās",'Lokālā tāme Nr.1'!P11,0))</f>
        <v>0</v>
      </c>
    </row>
    <row r="9" spans="1:16" ht="12" thickBot="1" x14ac:dyDescent="0.25">
      <c r="A9" s="19">
        <f>IF(P9=0,0,IF(COUNTBLANK(P9)=1,0,COUNTA($P$8:P9)))</f>
        <v>0</v>
      </c>
      <c r="B9" s="5">
        <f>IF($C$2="Attiecināmās izmaksas",IF('Lokālā tāme Nr.1'!$Q12="Attiecināmās",'Lokālā tāme Nr.1'!$B12,0))</f>
        <v>0</v>
      </c>
      <c r="C9" s="5">
        <f>IF($C$2="Attiecināmās izmaksas",IF('Lokālā tāme Nr.1'!$Q12="Attiecināmās",'Lokālā tāme Nr.1'!C12,0))</f>
        <v>0</v>
      </c>
      <c r="D9" s="5">
        <f>IF($C$2="Attiecināmās izmaksas",IF('Lokālā tāme Nr.1'!$Q12="Attiecināmās",'Lokālā tāme Nr.1'!D12,0))</f>
        <v>0</v>
      </c>
      <c r="E9" s="17">
        <f>IF($C$2="Attiecināmās izmaksas",IF('Lokālā tāme Nr.1'!$Q12="Attiecināmās",'Lokālā tāme Nr.1'!E12,0))</f>
        <v>0</v>
      </c>
      <c r="F9" s="42">
        <f>IF($C$2="Attiecināmās izmaksas",IF('Lokālā tāme Nr.1'!$Q12="Attiecināmās",'Lokālā tāme Nr.1'!F12,0))</f>
        <v>0</v>
      </c>
      <c r="G9" s="38">
        <f>IF($C$2="Attiecināmās izmaksas",IF('Lokālā tāme Nr.1'!$Q12="Attiecināmās",'Lokālā tāme Nr.1'!G12,0))</f>
        <v>0</v>
      </c>
      <c r="H9" s="38">
        <f>IF($C$2="Attiecināmās izmaksas",IF('Lokālā tāme Nr.1'!$Q12="Attiecināmās",'Lokālā tāme Nr.1'!H12,0))</f>
        <v>0</v>
      </c>
      <c r="I9" s="38">
        <f>IF($C$2="Attiecināmās izmaksas",IF('Lokālā tāme Nr.1'!$Q12="Attiecināmās",'Lokālā tāme Nr.1'!I12,0))</f>
        <v>0</v>
      </c>
      <c r="J9" s="38">
        <f>IF($C$2="Attiecināmās izmaksas",IF('Lokālā tāme Nr.1'!$Q12="Attiecināmās",'Lokālā tāme Nr.1'!J12,0))</f>
        <v>0</v>
      </c>
      <c r="K9" s="43">
        <f>IF($C$2="Attiecināmās izmaksas",IF('Lokālā tāme Nr.1'!$Q12="Attiecināmās",'Lokālā tāme Nr.1'!K12,0))</f>
        <v>0</v>
      </c>
      <c r="L9" s="27">
        <f>IF($C$2="Attiecināmās izmaksas",IF('Lokālā tāme Nr.1'!$Q12="Attiecināmās",'Lokālā tāme Nr.1'!L12,0))</f>
        <v>0</v>
      </c>
      <c r="M9" s="5">
        <f>IF($C$2="Attiecināmās izmaksas",IF('Lokālā tāme Nr.1'!$Q12="Attiecināmās",'Lokālā tāme Nr.1'!M12,0))</f>
        <v>0</v>
      </c>
      <c r="N9" s="5">
        <f>IF($C$2="Attiecināmās izmaksas",IF('Lokālā tāme Nr.1'!$Q12="Attiecināmās",'Lokālā tāme Nr.1'!N12,0))</f>
        <v>0</v>
      </c>
      <c r="O9" s="5">
        <f>IF($C$2="Attiecināmās izmaksas",IF('Lokālā tāme Nr.1'!$Q12="Attiecināmās",'Lokālā tāme Nr.1'!O12,0))</f>
        <v>0</v>
      </c>
      <c r="P9" s="17">
        <f>IF($C$2="Attiecināmās izmaksas",IF('Lokālā tāme Nr.1'!$Q12="Attiecināmās",'Lokālā tāme Nr.1'!P12,0))</f>
        <v>0</v>
      </c>
    </row>
    <row r="10" spans="1:16" ht="12" thickBot="1" x14ac:dyDescent="0.25">
      <c r="A10" s="19">
        <f>IF(P10=0,0,IF(COUNTBLANK(P10)=1,0,COUNTA($P$8:P10)))</f>
        <v>0</v>
      </c>
      <c r="B10" s="5">
        <f>IF($C$2="Attiecināmās izmaksas",IF('Lokālā tāme Nr.1'!$Q13="Attiecināmās",'Lokālā tāme Nr.1'!$B13,0))</f>
        <v>0</v>
      </c>
      <c r="C10" s="5">
        <f>IF($C$2="Attiecināmās izmaksas",IF('Lokālā tāme Nr.1'!$Q13="Attiecināmās",'Lokālā tāme Nr.1'!C13,0))</f>
        <v>0</v>
      </c>
      <c r="D10" s="5">
        <f>IF($C$2="Attiecināmās izmaksas",IF('Lokālā tāme Nr.1'!$Q13="Attiecināmās",'Lokālā tāme Nr.1'!D13,0))</f>
        <v>0</v>
      </c>
      <c r="E10" s="17">
        <f>IF($C$2="Attiecināmās izmaksas",IF('Lokālā tāme Nr.1'!$Q13="Attiecināmās",'Lokālā tāme Nr.1'!E13,0))</f>
        <v>0</v>
      </c>
      <c r="F10" s="42">
        <f>IF($C$2="Attiecināmās izmaksas",IF('Lokālā tāme Nr.1'!$Q13="Attiecināmās",'Lokālā tāme Nr.1'!F13,0))</f>
        <v>0</v>
      </c>
      <c r="G10" s="38">
        <f>IF($C$2="Attiecināmās izmaksas",IF('Lokālā tāme Nr.1'!$Q13="Attiecināmās",'Lokālā tāme Nr.1'!G13,0))</f>
        <v>0</v>
      </c>
      <c r="H10" s="38">
        <f>IF($C$2="Attiecināmās izmaksas",IF('Lokālā tāme Nr.1'!$Q13="Attiecināmās",'Lokālā tāme Nr.1'!H13,0))</f>
        <v>0</v>
      </c>
      <c r="I10" s="38">
        <f>IF($C$2="Attiecināmās izmaksas",IF('Lokālā tāme Nr.1'!$Q13="Attiecināmās",'Lokālā tāme Nr.1'!I13,0))</f>
        <v>0</v>
      </c>
      <c r="J10" s="38">
        <f>IF($C$2="Attiecināmās izmaksas",IF('Lokālā tāme Nr.1'!$Q13="Attiecināmās",'Lokālā tāme Nr.1'!J13,0))</f>
        <v>0</v>
      </c>
      <c r="K10" s="43">
        <f>IF($C$2="Attiecināmās izmaksas",IF('Lokālā tāme Nr.1'!$Q13="Attiecināmās",'Lokālā tāme Nr.1'!K13,0))</f>
        <v>0</v>
      </c>
      <c r="L10" s="27">
        <f>IF($C$2="Attiecināmās izmaksas",IF('Lokālā tāme Nr.1'!$Q13="Attiecināmās",'Lokālā tāme Nr.1'!L13,0))</f>
        <v>0</v>
      </c>
      <c r="M10" s="5">
        <f>IF($C$2="Attiecināmās izmaksas",IF('Lokālā tāme Nr.1'!$Q13="Attiecināmās",'Lokālā tāme Nr.1'!M13,0))</f>
        <v>0</v>
      </c>
      <c r="N10" s="5">
        <f>IF($C$2="Attiecināmās izmaksas",IF('Lokālā tāme Nr.1'!$Q13="Attiecināmās",'Lokālā tāme Nr.1'!N13,0))</f>
        <v>0</v>
      </c>
      <c r="O10" s="5">
        <f>IF($C$2="Attiecināmās izmaksas",IF('Lokālā tāme Nr.1'!$Q13="Attiecināmās",'Lokālā tāme Nr.1'!O13,0))</f>
        <v>0</v>
      </c>
      <c r="P10" s="17">
        <f>IF($C$2="Attiecināmās izmaksas",IF('Lokālā tāme Nr.1'!$Q13="Attiecināmās",'Lokālā tāme Nr.1'!P13,0))</f>
        <v>0</v>
      </c>
    </row>
    <row r="11" spans="1:16" ht="12" thickBot="1" x14ac:dyDescent="0.25">
      <c r="A11" s="19">
        <f>IF(P11=0,0,IF(COUNTBLANK(P11)=1,0,COUNTA($P$8:P11)))</f>
        <v>0</v>
      </c>
      <c r="B11" s="5">
        <f>IF($C$2="Attiecināmās izmaksas",IF('Lokālā tāme Nr.1'!$Q14="Attiecināmās",'Lokālā tāme Nr.1'!$B14,0))</f>
        <v>0</v>
      </c>
      <c r="C11" s="5">
        <f>IF($C$2="Attiecināmās izmaksas",IF('Lokālā tāme Nr.1'!$Q14="Attiecināmās",'Lokālā tāme Nr.1'!C14,0))</f>
        <v>0</v>
      </c>
      <c r="D11" s="5">
        <f>IF($C$2="Attiecināmās izmaksas",IF('Lokālā tāme Nr.1'!$Q14="Attiecināmās",'Lokālā tāme Nr.1'!D14,0))</f>
        <v>0</v>
      </c>
      <c r="E11" s="17">
        <f>IF($C$2="Attiecināmās izmaksas",IF('Lokālā tāme Nr.1'!$Q14="Attiecināmās",'Lokālā tāme Nr.1'!E14,0))</f>
        <v>0</v>
      </c>
      <c r="F11" s="42">
        <f>IF($C$2="Attiecināmās izmaksas",IF('Lokālā tāme Nr.1'!$Q14="Attiecināmās",'Lokālā tāme Nr.1'!F14,0))</f>
        <v>0</v>
      </c>
      <c r="G11" s="38">
        <f>IF($C$2="Attiecināmās izmaksas",IF('Lokālā tāme Nr.1'!$Q14="Attiecināmās",'Lokālā tāme Nr.1'!G14,0))</f>
        <v>0</v>
      </c>
      <c r="H11" s="38">
        <f>IF($C$2="Attiecināmās izmaksas",IF('Lokālā tāme Nr.1'!$Q14="Attiecināmās",'Lokālā tāme Nr.1'!H14,0))</f>
        <v>0</v>
      </c>
      <c r="I11" s="38">
        <f>IF($C$2="Attiecināmās izmaksas",IF('Lokālā tāme Nr.1'!$Q14="Attiecināmās",'Lokālā tāme Nr.1'!I14,0))</f>
        <v>0</v>
      </c>
      <c r="J11" s="38">
        <f>IF($C$2="Attiecināmās izmaksas",IF('Lokālā tāme Nr.1'!$Q14="Attiecināmās",'Lokālā tāme Nr.1'!J14,0))</f>
        <v>0</v>
      </c>
      <c r="K11" s="43">
        <f>IF($C$2="Attiecināmās izmaksas",IF('Lokālā tāme Nr.1'!$Q14="Attiecināmās",'Lokālā tāme Nr.1'!K14,0))</f>
        <v>0</v>
      </c>
      <c r="L11" s="27">
        <f>IF($C$2="Attiecināmās izmaksas",IF('Lokālā tāme Nr.1'!$Q14="Attiecināmās",'Lokālā tāme Nr.1'!L14,0))</f>
        <v>0</v>
      </c>
      <c r="M11" s="5">
        <f>IF($C$2="Attiecināmās izmaksas",IF('Lokālā tāme Nr.1'!$Q14="Attiecināmās",'Lokālā tāme Nr.1'!M14,0))</f>
        <v>0</v>
      </c>
      <c r="N11" s="5">
        <f>IF($C$2="Attiecināmās izmaksas",IF('Lokālā tāme Nr.1'!$Q14="Attiecināmās",'Lokālā tāme Nr.1'!N14,0))</f>
        <v>0</v>
      </c>
      <c r="O11" s="5">
        <f>IF($C$2="Attiecināmās izmaksas",IF('Lokālā tāme Nr.1'!$Q14="Attiecināmās",'Lokālā tāme Nr.1'!O14,0))</f>
        <v>0</v>
      </c>
      <c r="P11" s="17">
        <f>IF($C$2="Attiecināmās izmaksas",IF('Lokālā tāme Nr.1'!$Q14="Attiecināmās",'Lokālā tāme Nr.1'!P14,0))</f>
        <v>0</v>
      </c>
    </row>
    <row r="12" spans="1:16" ht="12" thickBot="1" x14ac:dyDescent="0.25">
      <c r="A12" s="19">
        <f>IF(P12=0,0,IF(COUNTBLANK(P12)=1,0,COUNTA($P$8:P12)))</f>
        <v>0</v>
      </c>
      <c r="B12" s="5">
        <f>IF($C$2="Attiecināmās izmaksas",IF('Lokālā tāme Nr.1'!$Q15="Attiecināmās",'Lokālā tāme Nr.1'!$B15,0))</f>
        <v>0</v>
      </c>
      <c r="C12" s="5">
        <f>IF($C$2="Attiecināmās izmaksas",IF('Lokālā tāme Nr.1'!$Q15="Attiecināmās",'Lokālā tāme Nr.1'!C15,0))</f>
        <v>0</v>
      </c>
      <c r="D12" s="5">
        <f>IF($C$2="Attiecināmās izmaksas",IF('Lokālā tāme Nr.1'!$Q15="Attiecināmās",'Lokālā tāme Nr.1'!D15,0))</f>
        <v>0</v>
      </c>
      <c r="E12" s="17">
        <f>IF($C$2="Attiecināmās izmaksas",IF('Lokālā tāme Nr.1'!$Q15="Attiecināmās",'Lokālā tāme Nr.1'!E15,0))</f>
        <v>0</v>
      </c>
      <c r="F12" s="42">
        <f>IF($C$2="Attiecināmās izmaksas",IF('Lokālā tāme Nr.1'!$Q15="Attiecināmās",'Lokālā tāme Nr.1'!F15,0))</f>
        <v>0</v>
      </c>
      <c r="G12" s="38">
        <f>IF($C$2="Attiecināmās izmaksas",IF('Lokālā tāme Nr.1'!$Q15="Attiecināmās",'Lokālā tāme Nr.1'!G15,0))</f>
        <v>0</v>
      </c>
      <c r="H12" s="38">
        <f>IF($C$2="Attiecināmās izmaksas",IF('Lokālā tāme Nr.1'!$Q15="Attiecināmās",'Lokālā tāme Nr.1'!H15,0))</f>
        <v>0</v>
      </c>
      <c r="I12" s="38">
        <f>IF($C$2="Attiecināmās izmaksas",IF('Lokālā tāme Nr.1'!$Q15="Attiecināmās",'Lokālā tāme Nr.1'!I15,0))</f>
        <v>0</v>
      </c>
      <c r="J12" s="38">
        <f>IF($C$2="Attiecināmās izmaksas",IF('Lokālā tāme Nr.1'!$Q15="Attiecināmās",'Lokālā tāme Nr.1'!J15,0))</f>
        <v>0</v>
      </c>
      <c r="K12" s="43">
        <f>IF($C$2="Attiecināmās izmaksas",IF('Lokālā tāme Nr.1'!$Q15="Attiecināmās",'Lokālā tāme Nr.1'!K15,0))</f>
        <v>0</v>
      </c>
      <c r="L12" s="27">
        <f>IF($C$2="Attiecināmās izmaksas",IF('Lokālā tāme Nr.1'!$Q15="Attiecināmās",'Lokālā tāme Nr.1'!L15,0))</f>
        <v>0</v>
      </c>
      <c r="M12" s="5">
        <f>IF($C$2="Attiecināmās izmaksas",IF('Lokālā tāme Nr.1'!$Q15="Attiecināmās",'Lokālā tāme Nr.1'!M15,0))</f>
        <v>0</v>
      </c>
      <c r="N12" s="5">
        <f>IF($C$2="Attiecināmās izmaksas",IF('Lokālā tāme Nr.1'!$Q15="Attiecināmās",'Lokālā tāme Nr.1'!N15,0))</f>
        <v>0</v>
      </c>
      <c r="O12" s="5">
        <f>IF($C$2="Attiecināmās izmaksas",IF('Lokālā tāme Nr.1'!$Q15="Attiecināmās",'Lokālā tāme Nr.1'!O15,0))</f>
        <v>0</v>
      </c>
      <c r="P12" s="17">
        <f>IF($C$2="Attiecināmās izmaksas",IF('Lokālā tāme Nr.1'!$Q15="Attiecināmās",'Lokālā tāme Nr.1'!P15,0))</f>
        <v>0</v>
      </c>
    </row>
    <row r="13" spans="1:16" ht="12" thickBot="1" x14ac:dyDescent="0.25">
      <c r="A13" s="19">
        <f>IF(P13=0,0,IF(COUNTBLANK(P13)=1,0,COUNTA($P$8:P13)))</f>
        <v>0</v>
      </c>
      <c r="B13" s="5">
        <f>IF($C$2="Attiecināmās izmaksas",IF('Lokālā tāme Nr.1'!$Q16="Attiecināmās",'Lokālā tāme Nr.1'!$B16,0))</f>
        <v>0</v>
      </c>
      <c r="C13" s="5">
        <f>IF($C$2="Attiecināmās izmaksas",IF('Lokālā tāme Nr.1'!$Q16="Attiecināmās",'Lokālā tāme Nr.1'!C16,0))</f>
        <v>0</v>
      </c>
      <c r="D13" s="5">
        <f>IF($C$2="Attiecināmās izmaksas",IF('Lokālā tāme Nr.1'!$Q16="Attiecināmās",'Lokālā tāme Nr.1'!D16,0))</f>
        <v>0</v>
      </c>
      <c r="E13" s="17">
        <f>IF($C$2="Attiecināmās izmaksas",IF('Lokālā tāme Nr.1'!$Q16="Attiecināmās",'Lokālā tāme Nr.1'!E16,0))</f>
        <v>0</v>
      </c>
      <c r="F13" s="42">
        <f>IF($C$2="Attiecināmās izmaksas",IF('Lokālā tāme Nr.1'!$Q16="Attiecināmās",'Lokālā tāme Nr.1'!F16,0))</f>
        <v>0</v>
      </c>
      <c r="G13" s="38">
        <f>IF($C$2="Attiecināmās izmaksas",IF('Lokālā tāme Nr.1'!$Q16="Attiecināmās",'Lokālā tāme Nr.1'!G16,0))</f>
        <v>0</v>
      </c>
      <c r="H13" s="38">
        <f>IF($C$2="Attiecināmās izmaksas",IF('Lokālā tāme Nr.1'!$Q16="Attiecināmās",'Lokālā tāme Nr.1'!H16,0))</f>
        <v>0</v>
      </c>
      <c r="I13" s="38">
        <f>IF($C$2="Attiecināmās izmaksas",IF('Lokālā tāme Nr.1'!$Q16="Attiecināmās",'Lokālā tāme Nr.1'!I16,0))</f>
        <v>0</v>
      </c>
      <c r="J13" s="38">
        <f>IF($C$2="Attiecināmās izmaksas",IF('Lokālā tāme Nr.1'!$Q16="Attiecināmās",'Lokālā tāme Nr.1'!J16,0))</f>
        <v>0</v>
      </c>
      <c r="K13" s="43">
        <f>IF($C$2="Attiecināmās izmaksas",IF('Lokālā tāme Nr.1'!$Q16="Attiecināmās",'Lokālā tāme Nr.1'!K16,0))</f>
        <v>0</v>
      </c>
      <c r="L13" s="27">
        <f>IF($C$2="Attiecināmās izmaksas",IF('Lokālā tāme Nr.1'!$Q16="Attiecināmās",'Lokālā tāme Nr.1'!L16,0))</f>
        <v>0</v>
      </c>
      <c r="M13" s="5">
        <f>IF($C$2="Attiecināmās izmaksas",IF('Lokālā tāme Nr.1'!$Q16="Attiecināmās",'Lokālā tāme Nr.1'!M16,0))</f>
        <v>0</v>
      </c>
      <c r="N13" s="5">
        <f>IF($C$2="Attiecināmās izmaksas",IF('Lokālā tāme Nr.1'!$Q16="Attiecināmās",'Lokālā tāme Nr.1'!N16,0))</f>
        <v>0</v>
      </c>
      <c r="O13" s="5">
        <f>IF($C$2="Attiecināmās izmaksas",IF('Lokālā tāme Nr.1'!$Q16="Attiecināmās",'Lokālā tāme Nr.1'!O16,0))</f>
        <v>0</v>
      </c>
      <c r="P13" s="17">
        <f>IF($C$2="Attiecināmās izmaksas",IF('Lokālā tāme Nr.1'!$Q16="Attiecināmās",'Lokālā tāme Nr.1'!P16,0))</f>
        <v>0</v>
      </c>
    </row>
    <row r="14" spans="1:16" ht="12" thickBot="1" x14ac:dyDescent="0.25">
      <c r="A14" s="19">
        <f>IF(P14=0,0,IF(COUNTBLANK(P14)=1,0,COUNTA($P$8:P14)))</f>
        <v>0</v>
      </c>
      <c r="B14" s="5">
        <f>IF($C$2="Attiecināmās izmaksas",IF('Lokālā tāme Nr.1'!$Q17="Attiecināmās",'Lokālā tāme Nr.1'!$B17,0))</f>
        <v>0</v>
      </c>
      <c r="C14" s="5">
        <f>IF($C$2="Attiecināmās izmaksas",IF('Lokālā tāme Nr.1'!$Q17="Attiecināmās",'Lokālā tāme Nr.1'!C17,0))</f>
        <v>0</v>
      </c>
      <c r="D14" s="5">
        <f>IF($C$2="Attiecināmās izmaksas",IF('Lokālā tāme Nr.1'!$Q17="Attiecināmās",'Lokālā tāme Nr.1'!D17,0))</f>
        <v>0</v>
      </c>
      <c r="E14" s="17">
        <f>IF($C$2="Attiecināmās izmaksas",IF('Lokālā tāme Nr.1'!$Q17="Attiecināmās",'Lokālā tāme Nr.1'!E17,0))</f>
        <v>0</v>
      </c>
      <c r="F14" s="42">
        <f>IF($C$2="Attiecināmās izmaksas",IF('Lokālā tāme Nr.1'!$Q17="Attiecināmās",'Lokālā tāme Nr.1'!F17,0))</f>
        <v>0</v>
      </c>
      <c r="G14" s="38">
        <f>IF($C$2="Attiecināmās izmaksas",IF('Lokālā tāme Nr.1'!$Q17="Attiecināmās",'Lokālā tāme Nr.1'!G17,0))</f>
        <v>0</v>
      </c>
      <c r="H14" s="38">
        <f>IF($C$2="Attiecināmās izmaksas",IF('Lokālā tāme Nr.1'!$Q17="Attiecināmās",'Lokālā tāme Nr.1'!H17,0))</f>
        <v>0</v>
      </c>
      <c r="I14" s="38">
        <f>IF($C$2="Attiecināmās izmaksas",IF('Lokālā tāme Nr.1'!$Q17="Attiecināmās",'Lokālā tāme Nr.1'!I17,0))</f>
        <v>0</v>
      </c>
      <c r="J14" s="38">
        <f>IF($C$2="Attiecināmās izmaksas",IF('Lokālā tāme Nr.1'!$Q17="Attiecināmās",'Lokālā tāme Nr.1'!J17,0))</f>
        <v>0</v>
      </c>
      <c r="K14" s="43">
        <f>IF($C$2="Attiecināmās izmaksas",IF('Lokālā tāme Nr.1'!$Q17="Attiecināmās",'Lokālā tāme Nr.1'!K17,0))</f>
        <v>0</v>
      </c>
      <c r="L14" s="27">
        <f>IF($C$2="Attiecināmās izmaksas",IF('Lokālā tāme Nr.1'!$Q17="Attiecināmās",'Lokālā tāme Nr.1'!L17,0))</f>
        <v>0</v>
      </c>
      <c r="M14" s="5">
        <f>IF($C$2="Attiecināmās izmaksas",IF('Lokālā tāme Nr.1'!$Q17="Attiecināmās",'Lokālā tāme Nr.1'!M17,0))</f>
        <v>0</v>
      </c>
      <c r="N14" s="5">
        <f>IF($C$2="Attiecināmās izmaksas",IF('Lokālā tāme Nr.1'!$Q17="Attiecināmās",'Lokālā tāme Nr.1'!N17,0))</f>
        <v>0</v>
      </c>
      <c r="O14" s="5">
        <f>IF($C$2="Attiecināmās izmaksas",IF('Lokālā tāme Nr.1'!$Q17="Attiecināmās",'Lokālā tāme Nr.1'!O17,0))</f>
        <v>0</v>
      </c>
      <c r="P14" s="17">
        <f>IF($C$2="Attiecināmās izmaksas",IF('Lokālā tāme Nr.1'!$Q17="Attiecināmās",'Lokālā tāme Nr.1'!P17,0))</f>
        <v>0</v>
      </c>
    </row>
    <row r="15" spans="1:16" ht="12" thickBot="1" x14ac:dyDescent="0.25">
      <c r="A15" s="19">
        <f>IF(P15=0,0,IF(COUNTBLANK(P15)=1,0,COUNTA($P$8:P15)))</f>
        <v>0</v>
      </c>
      <c r="B15" s="5">
        <f>IF($C$2="Attiecināmās izmaksas",IF('Lokālā tāme Nr.1'!$Q18="Attiecināmās",'Lokālā tāme Nr.1'!$B18,0))</f>
        <v>0</v>
      </c>
      <c r="C15" s="5">
        <f>IF($C$2="Attiecināmās izmaksas",IF('Lokālā tāme Nr.1'!$Q18="Attiecināmās",'Lokālā tāme Nr.1'!C18,0))</f>
        <v>0</v>
      </c>
      <c r="D15" s="5">
        <f>IF($C$2="Attiecināmās izmaksas",IF('Lokālā tāme Nr.1'!$Q18="Attiecināmās",'Lokālā tāme Nr.1'!D18,0))</f>
        <v>0</v>
      </c>
      <c r="E15" s="17">
        <f>IF($C$2="Attiecināmās izmaksas",IF('Lokālā tāme Nr.1'!$Q18="Attiecināmās",'Lokālā tāme Nr.1'!E18,0))</f>
        <v>0</v>
      </c>
      <c r="F15" s="42">
        <f>IF($C$2="Attiecināmās izmaksas",IF('Lokālā tāme Nr.1'!$Q18="Attiecināmās",'Lokālā tāme Nr.1'!F18,0))</f>
        <v>0</v>
      </c>
      <c r="G15" s="38">
        <f>IF($C$2="Attiecināmās izmaksas",IF('Lokālā tāme Nr.1'!$Q18="Attiecināmās",'Lokālā tāme Nr.1'!G18,0))</f>
        <v>0</v>
      </c>
      <c r="H15" s="38">
        <f>IF($C$2="Attiecināmās izmaksas",IF('Lokālā tāme Nr.1'!$Q18="Attiecināmās",'Lokālā tāme Nr.1'!H18,0))</f>
        <v>0</v>
      </c>
      <c r="I15" s="38">
        <f>IF($C$2="Attiecināmās izmaksas",IF('Lokālā tāme Nr.1'!$Q18="Attiecināmās",'Lokālā tāme Nr.1'!I18,0))</f>
        <v>0</v>
      </c>
      <c r="J15" s="38">
        <f>IF($C$2="Attiecināmās izmaksas",IF('Lokālā tāme Nr.1'!$Q18="Attiecināmās",'Lokālā tāme Nr.1'!J18,0))</f>
        <v>0</v>
      </c>
      <c r="K15" s="43">
        <f>IF($C$2="Attiecināmās izmaksas",IF('Lokālā tāme Nr.1'!$Q18="Attiecināmās",'Lokālā tāme Nr.1'!K18,0))</f>
        <v>0</v>
      </c>
      <c r="L15" s="27">
        <f>IF($C$2="Attiecināmās izmaksas",IF('Lokālā tāme Nr.1'!$Q18="Attiecināmās",'Lokālā tāme Nr.1'!L18,0))</f>
        <v>0</v>
      </c>
      <c r="M15" s="5">
        <f>IF($C$2="Attiecināmās izmaksas",IF('Lokālā tāme Nr.1'!$Q18="Attiecināmās",'Lokālā tāme Nr.1'!M18,0))</f>
        <v>0</v>
      </c>
      <c r="N15" s="5">
        <f>IF($C$2="Attiecināmās izmaksas",IF('Lokālā tāme Nr.1'!$Q18="Attiecināmās",'Lokālā tāme Nr.1'!N18,0))</f>
        <v>0</v>
      </c>
      <c r="O15" s="5">
        <f>IF($C$2="Attiecināmās izmaksas",IF('Lokālā tāme Nr.1'!$Q18="Attiecināmās",'Lokālā tāme Nr.1'!O18,0))</f>
        <v>0</v>
      </c>
      <c r="P15" s="17">
        <f>IF($C$2="Attiecināmās izmaksas",IF('Lokālā tāme Nr.1'!$Q18="Attiecināmās",'Lokālā tāme Nr.1'!P18,0))</f>
        <v>0</v>
      </c>
    </row>
    <row r="16" spans="1:16" ht="12" thickBot="1" x14ac:dyDescent="0.25">
      <c r="A16" s="19">
        <f>IF(P16=0,0,IF(COUNTBLANK(P16)=1,0,COUNTA($P$8:P16)))</f>
        <v>0</v>
      </c>
      <c r="B16" s="5">
        <f>IF($C$2="Attiecināmās izmaksas",IF('Lokālā tāme Nr.1'!$Q19="Attiecināmās",'Lokālā tāme Nr.1'!$B19,0))</f>
        <v>0</v>
      </c>
      <c r="C16" s="5">
        <f>IF($C$2="Attiecināmās izmaksas",IF('Lokālā tāme Nr.1'!$Q19="Attiecināmās",'Lokālā tāme Nr.1'!C19,0))</f>
        <v>0</v>
      </c>
      <c r="D16" s="5">
        <f>IF($C$2="Attiecināmās izmaksas",IF('Lokālā tāme Nr.1'!$Q19="Attiecināmās",'Lokālā tāme Nr.1'!D19,0))</f>
        <v>0</v>
      </c>
      <c r="E16" s="17">
        <f>IF($C$2="Attiecināmās izmaksas",IF('Lokālā tāme Nr.1'!$Q19="Attiecināmās",'Lokālā tāme Nr.1'!E19,0))</f>
        <v>0</v>
      </c>
      <c r="F16" s="42">
        <f>IF($C$2="Attiecināmās izmaksas",IF('Lokālā tāme Nr.1'!$Q19="Attiecināmās",'Lokālā tāme Nr.1'!F19,0))</f>
        <v>0</v>
      </c>
      <c r="G16" s="38">
        <f>IF($C$2="Attiecināmās izmaksas",IF('Lokālā tāme Nr.1'!$Q19="Attiecināmās",'Lokālā tāme Nr.1'!G19,0))</f>
        <v>0</v>
      </c>
      <c r="H16" s="38">
        <f>IF($C$2="Attiecināmās izmaksas",IF('Lokālā tāme Nr.1'!$Q19="Attiecināmās",'Lokālā tāme Nr.1'!H19,0))</f>
        <v>0</v>
      </c>
      <c r="I16" s="38">
        <f>IF($C$2="Attiecināmās izmaksas",IF('Lokālā tāme Nr.1'!$Q19="Attiecināmās",'Lokālā tāme Nr.1'!I19,0))</f>
        <v>0</v>
      </c>
      <c r="J16" s="38">
        <f>IF($C$2="Attiecināmās izmaksas",IF('Lokālā tāme Nr.1'!$Q19="Attiecināmās",'Lokālā tāme Nr.1'!J19,0))</f>
        <v>0</v>
      </c>
      <c r="K16" s="43">
        <f>IF($C$2="Attiecināmās izmaksas",IF('Lokālā tāme Nr.1'!$Q19="Attiecināmās",'Lokālā tāme Nr.1'!K19,0))</f>
        <v>0</v>
      </c>
      <c r="L16" s="27">
        <f>IF($C$2="Attiecināmās izmaksas",IF('Lokālā tāme Nr.1'!$Q19="Attiecināmās",'Lokālā tāme Nr.1'!L19,0))</f>
        <v>0</v>
      </c>
      <c r="M16" s="5">
        <f>IF($C$2="Attiecināmās izmaksas",IF('Lokālā tāme Nr.1'!$Q19="Attiecināmās",'Lokālā tāme Nr.1'!M19,0))</f>
        <v>0</v>
      </c>
      <c r="N16" s="5">
        <f>IF($C$2="Attiecināmās izmaksas",IF('Lokālā tāme Nr.1'!$Q19="Attiecināmās",'Lokālā tāme Nr.1'!N19,0))</f>
        <v>0</v>
      </c>
      <c r="O16" s="5">
        <f>IF($C$2="Attiecināmās izmaksas",IF('Lokālā tāme Nr.1'!$Q19="Attiecināmās",'Lokālā tāme Nr.1'!O19,0))</f>
        <v>0</v>
      </c>
      <c r="P16" s="17">
        <f>IF($C$2="Attiecināmās izmaksas",IF('Lokālā tāme Nr.1'!$Q19="Attiecināmās",'Lokālā tāme Nr.1'!P19,0))</f>
        <v>0</v>
      </c>
    </row>
    <row r="17" spans="1:16" ht="12" thickBot="1" x14ac:dyDescent="0.25">
      <c r="A17" s="19">
        <f>IF(P17=0,0,IF(COUNTBLANK(P17)=1,0,COUNTA($P$8:P17)))</f>
        <v>0</v>
      </c>
      <c r="B17" s="5">
        <f>IF($C$2="Attiecināmās izmaksas",IF('Lokālā tāme Nr.1'!$Q20="Attiecināmās",'Lokālā tāme Nr.1'!$B20,0))</f>
        <v>0</v>
      </c>
      <c r="C17" s="5">
        <f>IF($C$2="Attiecināmās izmaksas",IF('Lokālā tāme Nr.1'!$Q20="Attiecināmās",'Lokālā tāme Nr.1'!C20,0))</f>
        <v>0</v>
      </c>
      <c r="D17" s="5">
        <f>IF($C$2="Attiecināmās izmaksas",IF('Lokālā tāme Nr.1'!$Q20="Attiecināmās",'Lokālā tāme Nr.1'!D20,0))</f>
        <v>0</v>
      </c>
      <c r="E17" s="17">
        <f>IF($C$2="Attiecināmās izmaksas",IF('Lokālā tāme Nr.1'!$Q20="Attiecināmās",'Lokālā tāme Nr.1'!E20,0))</f>
        <v>0</v>
      </c>
      <c r="F17" s="42">
        <f>IF($C$2="Attiecināmās izmaksas",IF('Lokālā tāme Nr.1'!$Q20="Attiecināmās",'Lokālā tāme Nr.1'!F20,0))</f>
        <v>0</v>
      </c>
      <c r="G17" s="38">
        <f>IF($C$2="Attiecināmās izmaksas",IF('Lokālā tāme Nr.1'!$Q20="Attiecināmās",'Lokālā tāme Nr.1'!G20,0))</f>
        <v>0</v>
      </c>
      <c r="H17" s="38">
        <f>IF($C$2="Attiecināmās izmaksas",IF('Lokālā tāme Nr.1'!$Q20="Attiecināmās",'Lokālā tāme Nr.1'!H20,0))</f>
        <v>0</v>
      </c>
      <c r="I17" s="38">
        <f>IF($C$2="Attiecināmās izmaksas",IF('Lokālā tāme Nr.1'!$Q20="Attiecināmās",'Lokālā tāme Nr.1'!I20,0))</f>
        <v>0</v>
      </c>
      <c r="J17" s="38">
        <f>IF($C$2="Attiecināmās izmaksas",IF('Lokālā tāme Nr.1'!$Q20="Attiecināmās",'Lokālā tāme Nr.1'!J20,0))</f>
        <v>0</v>
      </c>
      <c r="K17" s="43">
        <f>IF($C$2="Attiecināmās izmaksas",IF('Lokālā tāme Nr.1'!$Q20="Attiecināmās",'Lokālā tāme Nr.1'!K20,0))</f>
        <v>0</v>
      </c>
      <c r="L17" s="27">
        <f>IF($C$2="Attiecināmās izmaksas",IF('Lokālā tāme Nr.1'!$Q20="Attiecināmās",'Lokālā tāme Nr.1'!L20,0))</f>
        <v>0</v>
      </c>
      <c r="M17" s="5">
        <f>IF($C$2="Attiecināmās izmaksas",IF('Lokālā tāme Nr.1'!$Q20="Attiecināmās",'Lokālā tāme Nr.1'!M20,0))</f>
        <v>0</v>
      </c>
      <c r="N17" s="5">
        <f>IF($C$2="Attiecināmās izmaksas",IF('Lokālā tāme Nr.1'!$Q20="Attiecināmās",'Lokālā tāme Nr.1'!N20,0))</f>
        <v>0</v>
      </c>
      <c r="O17" s="5">
        <f>IF($C$2="Attiecināmās izmaksas",IF('Lokālā tāme Nr.1'!$Q20="Attiecināmās",'Lokālā tāme Nr.1'!O20,0))</f>
        <v>0</v>
      </c>
      <c r="P17" s="17">
        <f>IF($C$2="Attiecināmās izmaksas",IF('Lokālā tāme Nr.1'!$Q20="Attiecināmās",'Lokālā tāme Nr.1'!P20,0))</f>
        <v>0</v>
      </c>
    </row>
    <row r="18" spans="1:16" ht="12" thickBot="1" x14ac:dyDescent="0.25">
      <c r="A18" s="19">
        <f>IF(P18=0,0,IF(COUNTBLANK(P18)=1,0,COUNTA($P$8:P18)))</f>
        <v>0</v>
      </c>
      <c r="B18" s="5">
        <f>IF($C$2="Attiecināmās izmaksas",IF('Lokālā tāme Nr.1'!$Q21="Attiecināmās",'Lokālā tāme Nr.1'!$B21,0))</f>
        <v>0</v>
      </c>
      <c r="C18" s="5">
        <f>IF($C$2="Attiecināmās izmaksas",IF('Lokālā tāme Nr.1'!$Q21="Attiecināmās",'Lokālā tāme Nr.1'!C21,0))</f>
        <v>0</v>
      </c>
      <c r="D18" s="5">
        <f>IF($C$2="Attiecināmās izmaksas",IF('Lokālā tāme Nr.1'!$Q21="Attiecināmās",'Lokālā tāme Nr.1'!D21,0))</f>
        <v>0</v>
      </c>
      <c r="E18" s="17">
        <f>IF($C$2="Attiecināmās izmaksas",IF('Lokālā tāme Nr.1'!$Q21="Attiecināmās",'Lokālā tāme Nr.1'!E21,0))</f>
        <v>0</v>
      </c>
      <c r="F18" s="42">
        <f>IF($C$2="Attiecināmās izmaksas",IF('Lokālā tāme Nr.1'!$Q21="Attiecināmās",'Lokālā tāme Nr.1'!F21,0))</f>
        <v>0</v>
      </c>
      <c r="G18" s="38">
        <f>IF($C$2="Attiecināmās izmaksas",IF('Lokālā tāme Nr.1'!$Q21="Attiecināmās",'Lokālā tāme Nr.1'!G21,0))</f>
        <v>0</v>
      </c>
      <c r="H18" s="38">
        <f>IF($C$2="Attiecināmās izmaksas",IF('Lokālā tāme Nr.1'!$Q21="Attiecināmās",'Lokālā tāme Nr.1'!H21,0))</f>
        <v>0</v>
      </c>
      <c r="I18" s="38">
        <f>IF($C$2="Attiecināmās izmaksas",IF('Lokālā tāme Nr.1'!$Q21="Attiecināmās",'Lokālā tāme Nr.1'!I21,0))</f>
        <v>0</v>
      </c>
      <c r="J18" s="38">
        <f>IF($C$2="Attiecināmās izmaksas",IF('Lokālā tāme Nr.1'!$Q21="Attiecināmās",'Lokālā tāme Nr.1'!J21,0))</f>
        <v>0</v>
      </c>
      <c r="K18" s="43">
        <f>IF($C$2="Attiecināmās izmaksas",IF('Lokālā tāme Nr.1'!$Q21="Attiecināmās",'Lokālā tāme Nr.1'!K21,0))</f>
        <v>0</v>
      </c>
      <c r="L18" s="27">
        <f>IF($C$2="Attiecināmās izmaksas",IF('Lokālā tāme Nr.1'!$Q21="Attiecināmās",'Lokālā tāme Nr.1'!L21,0))</f>
        <v>0</v>
      </c>
      <c r="M18" s="5">
        <f>IF($C$2="Attiecināmās izmaksas",IF('Lokālā tāme Nr.1'!$Q21="Attiecināmās",'Lokālā tāme Nr.1'!M21,0))</f>
        <v>0</v>
      </c>
      <c r="N18" s="5">
        <f>IF($C$2="Attiecināmās izmaksas",IF('Lokālā tāme Nr.1'!$Q21="Attiecināmās",'Lokālā tāme Nr.1'!N21,0))</f>
        <v>0</v>
      </c>
      <c r="O18" s="5">
        <f>IF($C$2="Attiecināmās izmaksas",IF('Lokālā tāme Nr.1'!$Q21="Attiecināmās",'Lokālā tāme Nr.1'!O21,0))</f>
        <v>0</v>
      </c>
      <c r="P18" s="17">
        <f>IF($C$2="Attiecināmās izmaksas",IF('Lokālā tāme Nr.1'!$Q21="Attiecināmās",'Lokālā tāme Nr.1'!P21,0))</f>
        <v>0</v>
      </c>
    </row>
    <row r="19" spans="1:16" ht="12" thickBot="1" x14ac:dyDescent="0.25">
      <c r="A19" s="19">
        <f>IF(P19=0,0,IF(COUNTBLANK(P19)=1,0,COUNTA($P$8:P19)))</f>
        <v>0</v>
      </c>
      <c r="B19" s="5">
        <f>IF($C$2="Attiecināmās izmaksas",IF('Lokālā tāme Nr.1'!$Q22="Attiecināmās",'Lokālā tāme Nr.1'!$B22,0))</f>
        <v>0</v>
      </c>
      <c r="C19" s="5">
        <f>IF($C$2="Attiecināmās izmaksas",IF('Lokālā tāme Nr.1'!$Q22="Attiecināmās",'Lokālā tāme Nr.1'!C22,0))</f>
        <v>0</v>
      </c>
      <c r="D19" s="5">
        <f>IF($C$2="Attiecināmās izmaksas",IF('Lokālā tāme Nr.1'!$Q22="Attiecināmās",'Lokālā tāme Nr.1'!D22,0))</f>
        <v>0</v>
      </c>
      <c r="E19" s="17">
        <f>IF($C$2="Attiecināmās izmaksas",IF('Lokālā tāme Nr.1'!$Q22="Attiecināmās",'Lokālā tāme Nr.1'!E22,0))</f>
        <v>0</v>
      </c>
      <c r="F19" s="42">
        <f>IF($C$2="Attiecināmās izmaksas",IF('Lokālā tāme Nr.1'!$Q22="Attiecināmās",'Lokālā tāme Nr.1'!F22,0))</f>
        <v>0</v>
      </c>
      <c r="G19" s="38">
        <f>IF($C$2="Attiecināmās izmaksas",IF('Lokālā tāme Nr.1'!$Q22="Attiecināmās",'Lokālā tāme Nr.1'!G22,0))</f>
        <v>0</v>
      </c>
      <c r="H19" s="38">
        <f>IF($C$2="Attiecināmās izmaksas",IF('Lokālā tāme Nr.1'!$Q22="Attiecināmās",'Lokālā tāme Nr.1'!H22,0))</f>
        <v>0</v>
      </c>
      <c r="I19" s="38">
        <f>IF($C$2="Attiecināmās izmaksas",IF('Lokālā tāme Nr.1'!$Q22="Attiecināmās",'Lokālā tāme Nr.1'!I22,0))</f>
        <v>0</v>
      </c>
      <c r="J19" s="38">
        <f>IF($C$2="Attiecināmās izmaksas",IF('Lokālā tāme Nr.1'!$Q22="Attiecināmās",'Lokālā tāme Nr.1'!J22,0))</f>
        <v>0</v>
      </c>
      <c r="K19" s="43">
        <f>IF($C$2="Attiecināmās izmaksas",IF('Lokālā tāme Nr.1'!$Q22="Attiecināmās",'Lokālā tāme Nr.1'!K22,0))</f>
        <v>0</v>
      </c>
      <c r="L19" s="27">
        <f>IF($C$2="Attiecināmās izmaksas",IF('Lokālā tāme Nr.1'!$Q22="Attiecināmās",'Lokālā tāme Nr.1'!L22,0))</f>
        <v>0</v>
      </c>
      <c r="M19" s="5">
        <f>IF($C$2="Attiecināmās izmaksas",IF('Lokālā tāme Nr.1'!$Q22="Attiecināmās",'Lokālā tāme Nr.1'!M22,0))</f>
        <v>0</v>
      </c>
      <c r="N19" s="5">
        <f>IF($C$2="Attiecināmās izmaksas",IF('Lokālā tāme Nr.1'!$Q22="Attiecināmās",'Lokālā tāme Nr.1'!N22,0))</f>
        <v>0</v>
      </c>
      <c r="O19" s="5">
        <f>IF($C$2="Attiecināmās izmaksas",IF('Lokālā tāme Nr.1'!$Q22="Attiecināmās",'Lokālā tāme Nr.1'!O22,0))</f>
        <v>0</v>
      </c>
      <c r="P19" s="17">
        <f>IF($C$2="Attiecināmās izmaksas",IF('Lokālā tāme Nr.1'!$Q22="Attiecināmās",'Lokālā tāme Nr.1'!P22,0))</f>
        <v>0</v>
      </c>
    </row>
    <row r="20" spans="1:16" ht="12" thickBot="1" x14ac:dyDescent="0.25">
      <c r="A20" s="19">
        <f>IF(P20=0,0,IF(COUNTBLANK(P20)=1,0,COUNTA($P$8:P20)))</f>
        <v>0</v>
      </c>
      <c r="B20" s="5">
        <f>IF($C$2="Attiecināmās izmaksas",IF('Lokālā tāme Nr.1'!$Q23="Attiecināmās",'Lokālā tāme Nr.1'!$B23,0))</f>
        <v>0</v>
      </c>
      <c r="C20" s="5">
        <f>IF($C$2="Attiecināmās izmaksas",IF('Lokālā tāme Nr.1'!$Q23="Attiecināmās",'Lokālā tāme Nr.1'!C23,0))</f>
        <v>0</v>
      </c>
      <c r="D20" s="5">
        <f>IF($C$2="Attiecināmās izmaksas",IF('Lokālā tāme Nr.1'!$Q23="Attiecināmās",'Lokālā tāme Nr.1'!D23,0))</f>
        <v>0</v>
      </c>
      <c r="E20" s="17">
        <f>IF($C$2="Attiecināmās izmaksas",IF('Lokālā tāme Nr.1'!$Q23="Attiecināmās",'Lokālā tāme Nr.1'!E23,0))</f>
        <v>0</v>
      </c>
      <c r="F20" s="42">
        <f>IF($C$2="Attiecināmās izmaksas",IF('Lokālā tāme Nr.1'!$Q23="Attiecināmās",'Lokālā tāme Nr.1'!F23,0))</f>
        <v>0</v>
      </c>
      <c r="G20" s="38">
        <f>IF($C$2="Attiecināmās izmaksas",IF('Lokālā tāme Nr.1'!$Q23="Attiecināmās",'Lokālā tāme Nr.1'!G23,0))</f>
        <v>0</v>
      </c>
      <c r="H20" s="38">
        <f>IF($C$2="Attiecināmās izmaksas",IF('Lokālā tāme Nr.1'!$Q23="Attiecināmās",'Lokālā tāme Nr.1'!H23,0))</f>
        <v>0</v>
      </c>
      <c r="I20" s="38">
        <f>IF($C$2="Attiecināmās izmaksas",IF('Lokālā tāme Nr.1'!$Q23="Attiecināmās",'Lokālā tāme Nr.1'!I23,0))</f>
        <v>0</v>
      </c>
      <c r="J20" s="38">
        <f>IF($C$2="Attiecināmās izmaksas",IF('Lokālā tāme Nr.1'!$Q23="Attiecināmās",'Lokālā tāme Nr.1'!J23,0))</f>
        <v>0</v>
      </c>
      <c r="K20" s="43">
        <f>IF($C$2="Attiecināmās izmaksas",IF('Lokālā tāme Nr.1'!$Q23="Attiecināmās",'Lokālā tāme Nr.1'!K23,0))</f>
        <v>0</v>
      </c>
      <c r="L20" s="27">
        <f>IF($C$2="Attiecināmās izmaksas",IF('Lokālā tāme Nr.1'!$Q23="Attiecināmās",'Lokālā tāme Nr.1'!L23,0))</f>
        <v>0</v>
      </c>
      <c r="M20" s="5">
        <f>IF($C$2="Attiecināmās izmaksas",IF('Lokālā tāme Nr.1'!$Q23="Attiecināmās",'Lokālā tāme Nr.1'!M23,0))</f>
        <v>0</v>
      </c>
      <c r="N20" s="5">
        <f>IF($C$2="Attiecināmās izmaksas",IF('Lokālā tāme Nr.1'!$Q23="Attiecināmās",'Lokālā tāme Nr.1'!N23,0))</f>
        <v>0</v>
      </c>
      <c r="O20" s="5">
        <f>IF($C$2="Attiecināmās izmaksas",IF('Lokālā tāme Nr.1'!$Q23="Attiecināmās",'Lokālā tāme Nr.1'!O23,0))</f>
        <v>0</v>
      </c>
      <c r="P20" s="17">
        <f>IF($C$2="Attiecināmās izmaksas",IF('Lokālā tāme Nr.1'!$Q23="Attiecināmās",'Lokālā tāme Nr.1'!P23,0))</f>
        <v>0</v>
      </c>
    </row>
    <row r="21" spans="1:16" ht="12" thickBot="1" x14ac:dyDescent="0.25">
      <c r="A21" s="19">
        <f>IF(P21=0,0,IF(COUNTBLANK(P21)=1,0,COUNTA($P$8:P21)))</f>
        <v>0</v>
      </c>
      <c r="B21" s="5">
        <f>IF($C$2="Attiecināmās izmaksas",IF('Lokālā tāme Nr.1'!$Q24="Attiecināmās",'Lokālā tāme Nr.1'!$B24,0))</f>
        <v>0</v>
      </c>
      <c r="C21" s="5">
        <f>IF($C$2="Attiecināmās izmaksas",IF('Lokālā tāme Nr.1'!$Q24="Attiecināmās",'Lokālā tāme Nr.1'!C24,0))</f>
        <v>0</v>
      </c>
      <c r="D21" s="5">
        <f>IF($C$2="Attiecināmās izmaksas",IF('Lokālā tāme Nr.1'!$Q24="Attiecināmās",'Lokālā tāme Nr.1'!D24,0))</f>
        <v>0</v>
      </c>
      <c r="E21" s="17">
        <f>IF($C$2="Attiecināmās izmaksas",IF('Lokālā tāme Nr.1'!$Q24="Attiecināmās",'Lokālā tāme Nr.1'!E24,0))</f>
        <v>0</v>
      </c>
      <c r="F21" s="42">
        <f>IF($C$2="Attiecināmās izmaksas",IF('Lokālā tāme Nr.1'!$Q24="Attiecināmās",'Lokālā tāme Nr.1'!F24,0))</f>
        <v>0</v>
      </c>
      <c r="G21" s="38">
        <f>IF($C$2="Attiecināmās izmaksas",IF('Lokālā tāme Nr.1'!$Q24="Attiecināmās",'Lokālā tāme Nr.1'!G24,0))</f>
        <v>0</v>
      </c>
      <c r="H21" s="38">
        <f>IF($C$2="Attiecināmās izmaksas",IF('Lokālā tāme Nr.1'!$Q24="Attiecināmās",'Lokālā tāme Nr.1'!H24,0))</f>
        <v>0</v>
      </c>
      <c r="I21" s="38">
        <f>IF($C$2="Attiecināmās izmaksas",IF('Lokālā tāme Nr.1'!$Q24="Attiecināmās",'Lokālā tāme Nr.1'!I24,0))</f>
        <v>0</v>
      </c>
      <c r="J21" s="38">
        <f>IF($C$2="Attiecināmās izmaksas",IF('Lokālā tāme Nr.1'!$Q24="Attiecināmās",'Lokālā tāme Nr.1'!J24,0))</f>
        <v>0</v>
      </c>
      <c r="K21" s="43">
        <f>IF($C$2="Attiecināmās izmaksas",IF('Lokālā tāme Nr.1'!$Q24="Attiecināmās",'Lokālā tāme Nr.1'!K24,0))</f>
        <v>0</v>
      </c>
      <c r="L21" s="27">
        <f>IF($C$2="Attiecināmās izmaksas",IF('Lokālā tāme Nr.1'!$Q24="Attiecināmās",'Lokālā tāme Nr.1'!L24,0))</f>
        <v>0</v>
      </c>
      <c r="M21" s="5">
        <f>IF($C$2="Attiecināmās izmaksas",IF('Lokālā tāme Nr.1'!$Q24="Attiecināmās",'Lokālā tāme Nr.1'!M24,0))</f>
        <v>0</v>
      </c>
      <c r="N21" s="5">
        <f>IF($C$2="Attiecināmās izmaksas",IF('Lokālā tāme Nr.1'!$Q24="Attiecināmās",'Lokālā tāme Nr.1'!N24,0))</f>
        <v>0</v>
      </c>
      <c r="O21" s="5">
        <f>IF($C$2="Attiecināmās izmaksas",IF('Lokālā tāme Nr.1'!$Q24="Attiecināmās",'Lokālā tāme Nr.1'!O24,0))</f>
        <v>0</v>
      </c>
      <c r="P21" s="17">
        <f>IF($C$2="Attiecināmās izmaksas",IF('Lokālā tāme Nr.1'!$Q24="Attiecināmās",'Lokālā tāme Nr.1'!P24,0))</f>
        <v>0</v>
      </c>
    </row>
    <row r="22" spans="1:16" ht="12" thickBot="1" x14ac:dyDescent="0.25">
      <c r="A22" s="19">
        <f>IF(P22=0,0,IF(COUNTBLANK(P22)=1,0,COUNTA($P$8:P22)))</f>
        <v>0</v>
      </c>
      <c r="B22" s="5">
        <f>IF($C$2="Attiecināmās izmaksas",IF('Lokālā tāme Nr.1'!$Q25="Attiecināmās",'Lokālā tāme Nr.1'!$B25,0))</f>
        <v>0</v>
      </c>
      <c r="C22" s="5">
        <f>IF($C$2="Attiecināmās izmaksas",IF('Lokālā tāme Nr.1'!$Q25="Attiecināmās",'Lokālā tāme Nr.1'!C25,0))</f>
        <v>0</v>
      </c>
      <c r="D22" s="5">
        <f>IF($C$2="Attiecināmās izmaksas",IF('Lokālā tāme Nr.1'!$Q25="Attiecināmās",'Lokālā tāme Nr.1'!D25,0))</f>
        <v>0</v>
      </c>
      <c r="E22" s="17">
        <f>IF($C$2="Attiecināmās izmaksas",IF('Lokālā tāme Nr.1'!$Q25="Attiecināmās",'Lokālā tāme Nr.1'!E25,0))</f>
        <v>0</v>
      </c>
      <c r="F22" s="42">
        <f>IF($C$2="Attiecināmās izmaksas",IF('Lokālā tāme Nr.1'!$Q25="Attiecināmās",'Lokālā tāme Nr.1'!F25,0))</f>
        <v>0</v>
      </c>
      <c r="G22" s="38">
        <f>IF($C$2="Attiecināmās izmaksas",IF('Lokālā tāme Nr.1'!$Q25="Attiecināmās",'Lokālā tāme Nr.1'!G25,0))</f>
        <v>0</v>
      </c>
      <c r="H22" s="38">
        <f>IF($C$2="Attiecināmās izmaksas",IF('Lokālā tāme Nr.1'!$Q25="Attiecināmās",'Lokālā tāme Nr.1'!H25,0))</f>
        <v>0</v>
      </c>
      <c r="I22" s="38">
        <f>IF($C$2="Attiecināmās izmaksas",IF('Lokālā tāme Nr.1'!$Q25="Attiecināmās",'Lokālā tāme Nr.1'!I25,0))</f>
        <v>0</v>
      </c>
      <c r="J22" s="38">
        <f>IF($C$2="Attiecināmās izmaksas",IF('Lokālā tāme Nr.1'!$Q25="Attiecināmās",'Lokālā tāme Nr.1'!J25,0))</f>
        <v>0</v>
      </c>
      <c r="K22" s="43">
        <f>IF($C$2="Attiecināmās izmaksas",IF('Lokālā tāme Nr.1'!$Q25="Attiecināmās",'Lokālā tāme Nr.1'!K25,0))</f>
        <v>0</v>
      </c>
      <c r="L22" s="27">
        <f>IF($C$2="Attiecināmās izmaksas",IF('Lokālā tāme Nr.1'!$Q25="Attiecināmās",'Lokālā tāme Nr.1'!L25,0))</f>
        <v>0</v>
      </c>
      <c r="M22" s="5">
        <f>IF($C$2="Attiecināmās izmaksas",IF('Lokālā tāme Nr.1'!$Q25="Attiecināmās",'Lokālā tāme Nr.1'!M25,0))</f>
        <v>0</v>
      </c>
      <c r="N22" s="5">
        <f>IF($C$2="Attiecināmās izmaksas",IF('Lokālā tāme Nr.1'!$Q25="Attiecināmās",'Lokālā tāme Nr.1'!N25,0))</f>
        <v>0</v>
      </c>
      <c r="O22" s="5">
        <f>IF($C$2="Attiecināmās izmaksas",IF('Lokālā tāme Nr.1'!$Q25="Attiecināmās",'Lokālā tāme Nr.1'!O25,0))</f>
        <v>0</v>
      </c>
      <c r="P22" s="17">
        <f>IF($C$2="Attiecināmās izmaksas",IF('Lokālā tāme Nr.1'!$Q25="Attiecināmās",'Lokālā tāme Nr.1'!P25,0))</f>
        <v>0</v>
      </c>
    </row>
    <row r="23" spans="1:16" ht="12" thickBot="1" x14ac:dyDescent="0.25">
      <c r="A23" s="19">
        <f>IF(P23=0,0,IF(COUNTBLANK(P23)=1,0,COUNTA($P$8:P23)))</f>
        <v>0</v>
      </c>
      <c r="B23" s="5">
        <f>IF($C$2="Attiecināmās izmaksas",IF('Lokālā tāme Nr.1'!$Q26="Attiecināmās",'Lokālā tāme Nr.1'!$B26,0))</f>
        <v>0</v>
      </c>
      <c r="C23" s="5">
        <f>IF($C$2="Attiecināmās izmaksas",IF('Lokālā tāme Nr.1'!$Q26="Attiecināmās",'Lokālā tāme Nr.1'!C26,0))</f>
        <v>0</v>
      </c>
      <c r="D23" s="5">
        <f>IF($C$2="Attiecināmās izmaksas",IF('Lokālā tāme Nr.1'!$Q26="Attiecināmās",'Lokālā tāme Nr.1'!D26,0))</f>
        <v>0</v>
      </c>
      <c r="E23" s="17">
        <f>IF($C$2="Attiecināmās izmaksas",IF('Lokālā tāme Nr.1'!$Q26="Attiecināmās",'Lokālā tāme Nr.1'!E26,0))</f>
        <v>0</v>
      </c>
      <c r="F23" s="42">
        <f>IF($C$2="Attiecināmās izmaksas",IF('Lokālā tāme Nr.1'!$Q26="Attiecināmās",'Lokālā tāme Nr.1'!F26,0))</f>
        <v>0</v>
      </c>
      <c r="G23" s="38">
        <f>IF($C$2="Attiecināmās izmaksas",IF('Lokālā tāme Nr.1'!$Q26="Attiecināmās",'Lokālā tāme Nr.1'!G26,0))</f>
        <v>0</v>
      </c>
      <c r="H23" s="38">
        <f>IF($C$2="Attiecināmās izmaksas",IF('Lokālā tāme Nr.1'!$Q26="Attiecināmās",'Lokālā tāme Nr.1'!H26,0))</f>
        <v>0</v>
      </c>
      <c r="I23" s="38">
        <f>IF($C$2="Attiecināmās izmaksas",IF('Lokālā tāme Nr.1'!$Q26="Attiecināmās",'Lokālā tāme Nr.1'!I26,0))</f>
        <v>0</v>
      </c>
      <c r="J23" s="38">
        <f>IF($C$2="Attiecināmās izmaksas",IF('Lokālā tāme Nr.1'!$Q26="Attiecināmās",'Lokālā tāme Nr.1'!J26,0))</f>
        <v>0</v>
      </c>
      <c r="K23" s="43">
        <f>IF($C$2="Attiecināmās izmaksas",IF('Lokālā tāme Nr.1'!$Q26="Attiecināmās",'Lokālā tāme Nr.1'!K26,0))</f>
        <v>0</v>
      </c>
      <c r="L23" s="27">
        <f>IF($C$2="Attiecināmās izmaksas",IF('Lokālā tāme Nr.1'!$Q26="Attiecināmās",'Lokālā tāme Nr.1'!L26,0))</f>
        <v>0</v>
      </c>
      <c r="M23" s="5">
        <f>IF($C$2="Attiecināmās izmaksas",IF('Lokālā tāme Nr.1'!$Q26="Attiecināmās",'Lokālā tāme Nr.1'!M26,0))</f>
        <v>0</v>
      </c>
      <c r="N23" s="5">
        <f>IF($C$2="Attiecināmās izmaksas",IF('Lokālā tāme Nr.1'!$Q26="Attiecināmās",'Lokālā tāme Nr.1'!N26,0))</f>
        <v>0</v>
      </c>
      <c r="O23" s="5">
        <f>IF($C$2="Attiecināmās izmaksas",IF('Lokālā tāme Nr.1'!$Q26="Attiecināmās",'Lokālā tāme Nr.1'!O26,0))</f>
        <v>0</v>
      </c>
      <c r="P23" s="17">
        <f>IF($C$2="Attiecināmās izmaksas",IF('Lokālā tāme Nr.1'!$Q26="Attiecināmās",'Lokālā tāme Nr.1'!P26,0))</f>
        <v>0</v>
      </c>
    </row>
    <row r="24" spans="1:16" ht="12" thickBot="1" x14ac:dyDescent="0.25">
      <c r="A24" s="19">
        <f>IF(P24=0,0,IF(COUNTBLANK(P24)=1,0,COUNTA($P$8:P24)))</f>
        <v>0</v>
      </c>
      <c r="B24" s="5">
        <f>IF($C$2="Attiecināmās izmaksas",IF('Lokālā tāme Nr.1'!$Q27="Attiecināmās",'Lokālā tāme Nr.1'!$B27,0))</f>
        <v>0</v>
      </c>
      <c r="C24" s="5">
        <f>IF($C$2="Attiecināmās izmaksas",IF('Lokālā tāme Nr.1'!$Q27="Attiecināmās",'Lokālā tāme Nr.1'!C27,0))</f>
        <v>0</v>
      </c>
      <c r="D24" s="5">
        <f>IF($C$2="Attiecināmās izmaksas",IF('Lokālā tāme Nr.1'!$Q27="Attiecināmās",'Lokālā tāme Nr.1'!D27,0))</f>
        <v>0</v>
      </c>
      <c r="E24" s="17">
        <f>IF($C$2="Attiecināmās izmaksas",IF('Lokālā tāme Nr.1'!$Q27="Attiecināmās",'Lokālā tāme Nr.1'!E27,0))</f>
        <v>0</v>
      </c>
      <c r="F24" s="42">
        <f>IF($C$2="Attiecināmās izmaksas",IF('Lokālā tāme Nr.1'!$Q27="Attiecināmās",'Lokālā tāme Nr.1'!F27,0))</f>
        <v>0</v>
      </c>
      <c r="G24" s="38">
        <f>IF($C$2="Attiecināmās izmaksas",IF('Lokālā tāme Nr.1'!$Q27="Attiecināmās",'Lokālā tāme Nr.1'!G27,0))</f>
        <v>0</v>
      </c>
      <c r="H24" s="38">
        <f>IF($C$2="Attiecināmās izmaksas",IF('Lokālā tāme Nr.1'!$Q27="Attiecināmās",'Lokālā tāme Nr.1'!H27,0))</f>
        <v>0</v>
      </c>
      <c r="I24" s="38">
        <f>IF($C$2="Attiecināmās izmaksas",IF('Lokālā tāme Nr.1'!$Q27="Attiecināmās",'Lokālā tāme Nr.1'!I27,0))</f>
        <v>0</v>
      </c>
      <c r="J24" s="38">
        <f>IF($C$2="Attiecināmās izmaksas",IF('Lokālā tāme Nr.1'!$Q27="Attiecināmās",'Lokālā tāme Nr.1'!J27,0))</f>
        <v>0</v>
      </c>
      <c r="K24" s="43">
        <f>IF($C$2="Attiecināmās izmaksas",IF('Lokālā tāme Nr.1'!$Q27="Attiecināmās",'Lokālā tāme Nr.1'!K27,0))</f>
        <v>0</v>
      </c>
      <c r="L24" s="27">
        <f>IF($C$2="Attiecināmās izmaksas",IF('Lokālā tāme Nr.1'!$Q27="Attiecināmās",'Lokālā tāme Nr.1'!L27,0))</f>
        <v>0</v>
      </c>
      <c r="M24" s="5">
        <f>IF($C$2="Attiecināmās izmaksas",IF('Lokālā tāme Nr.1'!$Q27="Attiecināmās",'Lokālā tāme Nr.1'!M27,0))</f>
        <v>0</v>
      </c>
      <c r="N24" s="5">
        <f>IF($C$2="Attiecināmās izmaksas",IF('Lokālā tāme Nr.1'!$Q27="Attiecināmās",'Lokālā tāme Nr.1'!N27,0))</f>
        <v>0</v>
      </c>
      <c r="O24" s="5">
        <f>IF($C$2="Attiecināmās izmaksas",IF('Lokālā tāme Nr.1'!$Q27="Attiecināmās",'Lokālā tāme Nr.1'!O27,0))</f>
        <v>0</v>
      </c>
      <c r="P24" s="17">
        <f>IF($C$2="Attiecināmās izmaksas",IF('Lokālā tāme Nr.1'!$Q27="Attiecināmās",'Lokālā tāme Nr.1'!P27,0))</f>
        <v>0</v>
      </c>
    </row>
    <row r="25" spans="1:16" ht="12" thickBot="1" x14ac:dyDescent="0.25">
      <c r="A25" s="19">
        <f>IF(P25=0,0,IF(COUNTBLANK(P25)=1,0,COUNTA($P$8:P25)))</f>
        <v>0</v>
      </c>
      <c r="B25" s="5">
        <f>IF($C$2="Attiecināmās izmaksas",IF('Lokālā tāme Nr.1'!$Q28="Attiecināmās",'Lokālā tāme Nr.1'!$B28,0))</f>
        <v>0</v>
      </c>
      <c r="C25" s="5">
        <f>IF($C$2="Attiecināmās izmaksas",IF('Lokālā tāme Nr.1'!$Q28="Attiecināmās",'Lokālā tāme Nr.1'!C28,0))</f>
        <v>0</v>
      </c>
      <c r="D25" s="5">
        <f>IF($C$2="Attiecināmās izmaksas",IF('Lokālā tāme Nr.1'!$Q28="Attiecināmās",'Lokālā tāme Nr.1'!D28,0))</f>
        <v>0</v>
      </c>
      <c r="E25" s="17">
        <f>IF($C$2="Attiecināmās izmaksas",IF('Lokālā tāme Nr.1'!$Q28="Attiecināmās",'Lokālā tāme Nr.1'!E28,0))</f>
        <v>0</v>
      </c>
      <c r="F25" s="42">
        <f>IF($C$2="Attiecināmās izmaksas",IF('Lokālā tāme Nr.1'!$Q28="Attiecināmās",'Lokālā tāme Nr.1'!F28,0))</f>
        <v>0</v>
      </c>
      <c r="G25" s="38">
        <f>IF($C$2="Attiecināmās izmaksas",IF('Lokālā tāme Nr.1'!$Q28="Attiecināmās",'Lokālā tāme Nr.1'!G28,0))</f>
        <v>0</v>
      </c>
      <c r="H25" s="38">
        <f>IF($C$2="Attiecināmās izmaksas",IF('Lokālā tāme Nr.1'!$Q28="Attiecināmās",'Lokālā tāme Nr.1'!H28,0))</f>
        <v>0</v>
      </c>
      <c r="I25" s="38">
        <f>IF($C$2="Attiecināmās izmaksas",IF('Lokālā tāme Nr.1'!$Q28="Attiecināmās",'Lokālā tāme Nr.1'!I28,0))</f>
        <v>0</v>
      </c>
      <c r="J25" s="38">
        <f>IF($C$2="Attiecināmās izmaksas",IF('Lokālā tāme Nr.1'!$Q28="Attiecināmās",'Lokālā tāme Nr.1'!J28,0))</f>
        <v>0</v>
      </c>
      <c r="K25" s="43">
        <f>IF($C$2="Attiecināmās izmaksas",IF('Lokālā tāme Nr.1'!$Q28="Attiecināmās",'Lokālā tāme Nr.1'!K28,0))</f>
        <v>0</v>
      </c>
      <c r="L25" s="27">
        <f>IF($C$2="Attiecināmās izmaksas",IF('Lokālā tāme Nr.1'!$Q28="Attiecināmās",'Lokālā tāme Nr.1'!L28,0))</f>
        <v>0</v>
      </c>
      <c r="M25" s="5">
        <f>IF($C$2="Attiecināmās izmaksas",IF('Lokālā tāme Nr.1'!$Q28="Attiecināmās",'Lokālā tāme Nr.1'!M28,0))</f>
        <v>0</v>
      </c>
      <c r="N25" s="5">
        <f>IF($C$2="Attiecināmās izmaksas",IF('Lokālā tāme Nr.1'!$Q28="Attiecināmās",'Lokālā tāme Nr.1'!N28,0))</f>
        <v>0</v>
      </c>
      <c r="O25" s="5">
        <f>IF($C$2="Attiecināmās izmaksas",IF('Lokālā tāme Nr.1'!$Q28="Attiecināmās",'Lokālā tāme Nr.1'!O28,0))</f>
        <v>0</v>
      </c>
      <c r="P25" s="17">
        <f>IF($C$2="Attiecināmās izmaksas",IF('Lokālā tāme Nr.1'!$Q28="Attiecināmās",'Lokālā tāme Nr.1'!P28,0))</f>
        <v>0</v>
      </c>
    </row>
    <row r="26" spans="1:16" ht="12" thickBot="1" x14ac:dyDescent="0.25">
      <c r="A26" s="19">
        <f>IF(P26=0,0,IF(COUNTBLANK(P26)=1,0,COUNTA($P$8:P26)))</f>
        <v>0</v>
      </c>
      <c r="B26" s="5">
        <f>IF($C$2="Attiecināmās izmaksas",IF('Lokālā tāme Nr.1'!$Q29="Attiecināmās",'Lokālā tāme Nr.1'!$B29,0))</f>
        <v>0</v>
      </c>
      <c r="C26" s="5">
        <f>IF($C$2="Attiecināmās izmaksas",IF('Lokālā tāme Nr.1'!$Q29="Attiecināmās",'Lokālā tāme Nr.1'!C29,0))</f>
        <v>0</v>
      </c>
      <c r="D26" s="5">
        <f>IF($C$2="Attiecināmās izmaksas",IF('Lokālā tāme Nr.1'!$Q29="Attiecināmās",'Lokālā tāme Nr.1'!D29,0))</f>
        <v>0</v>
      </c>
      <c r="E26" s="17">
        <f>IF($C$2="Attiecināmās izmaksas",IF('Lokālā tāme Nr.1'!$Q29="Attiecināmās",'Lokālā tāme Nr.1'!E29,0))</f>
        <v>0</v>
      </c>
      <c r="F26" s="42">
        <f>IF($C$2="Attiecināmās izmaksas",IF('Lokālā tāme Nr.1'!$Q29="Attiecināmās",'Lokālā tāme Nr.1'!F29,0))</f>
        <v>0</v>
      </c>
      <c r="G26" s="38">
        <f>IF($C$2="Attiecināmās izmaksas",IF('Lokālā tāme Nr.1'!$Q29="Attiecināmās",'Lokālā tāme Nr.1'!G29,0))</f>
        <v>0</v>
      </c>
      <c r="H26" s="38">
        <f>IF($C$2="Attiecināmās izmaksas",IF('Lokālā tāme Nr.1'!$Q29="Attiecināmās",'Lokālā tāme Nr.1'!H29,0))</f>
        <v>0</v>
      </c>
      <c r="I26" s="38">
        <f>IF($C$2="Attiecināmās izmaksas",IF('Lokālā tāme Nr.1'!$Q29="Attiecināmās",'Lokālā tāme Nr.1'!I29,0))</f>
        <v>0</v>
      </c>
      <c r="J26" s="38">
        <f>IF($C$2="Attiecināmās izmaksas",IF('Lokālā tāme Nr.1'!$Q29="Attiecināmās",'Lokālā tāme Nr.1'!J29,0))</f>
        <v>0</v>
      </c>
      <c r="K26" s="43">
        <f>IF($C$2="Attiecināmās izmaksas",IF('Lokālā tāme Nr.1'!$Q29="Attiecināmās",'Lokālā tāme Nr.1'!K29,0))</f>
        <v>0</v>
      </c>
      <c r="L26" s="27">
        <f>IF($C$2="Attiecināmās izmaksas",IF('Lokālā tāme Nr.1'!$Q29="Attiecināmās",'Lokālā tāme Nr.1'!L29,0))</f>
        <v>0</v>
      </c>
      <c r="M26" s="5">
        <f>IF($C$2="Attiecināmās izmaksas",IF('Lokālā tāme Nr.1'!$Q29="Attiecināmās",'Lokālā tāme Nr.1'!M29,0))</f>
        <v>0</v>
      </c>
      <c r="N26" s="5">
        <f>IF($C$2="Attiecināmās izmaksas",IF('Lokālā tāme Nr.1'!$Q29="Attiecināmās",'Lokālā tāme Nr.1'!N29,0))</f>
        <v>0</v>
      </c>
      <c r="O26" s="5">
        <f>IF($C$2="Attiecināmās izmaksas",IF('Lokālā tāme Nr.1'!$Q29="Attiecināmās",'Lokālā tāme Nr.1'!O29,0))</f>
        <v>0</v>
      </c>
      <c r="P26" s="17">
        <f>IF($C$2="Attiecināmās izmaksas",IF('Lokālā tāme Nr.1'!$Q29="Attiecināmās",'Lokālā tāme Nr.1'!P29,0))</f>
        <v>0</v>
      </c>
    </row>
    <row r="27" spans="1:16" ht="12" thickBot="1" x14ac:dyDescent="0.25">
      <c r="A27" s="19">
        <f>IF(P27=0,0,IF(COUNTBLANK(P27)=1,0,COUNTA($P$8:P27)))</f>
        <v>0</v>
      </c>
      <c r="B27" s="5">
        <f>IF($C$2="Attiecināmās izmaksas",IF('Lokālā tāme Nr.1'!$Q30="Attiecināmās",'Lokālā tāme Nr.1'!$B30,0))</f>
        <v>0</v>
      </c>
      <c r="C27" s="5">
        <f>IF($C$2="Attiecināmās izmaksas",IF('Lokālā tāme Nr.1'!$Q30="Attiecināmās",'Lokālā tāme Nr.1'!C30,0))</f>
        <v>0</v>
      </c>
      <c r="D27" s="5">
        <f>IF($C$2="Attiecināmās izmaksas",IF('Lokālā tāme Nr.1'!$Q30="Attiecināmās",'Lokālā tāme Nr.1'!D30,0))</f>
        <v>0</v>
      </c>
      <c r="E27" s="17">
        <f>IF($C$2="Attiecināmās izmaksas",IF('Lokālā tāme Nr.1'!$Q30="Attiecināmās",'Lokālā tāme Nr.1'!E30,0))</f>
        <v>0</v>
      </c>
      <c r="F27" s="42">
        <f>IF($C$2="Attiecināmās izmaksas",IF('Lokālā tāme Nr.1'!$Q30="Attiecināmās",'Lokālā tāme Nr.1'!F30,0))</f>
        <v>0</v>
      </c>
      <c r="G27" s="38">
        <f>IF($C$2="Attiecināmās izmaksas",IF('Lokālā tāme Nr.1'!$Q30="Attiecināmās",'Lokālā tāme Nr.1'!G30,0))</f>
        <v>0</v>
      </c>
      <c r="H27" s="38">
        <f>IF($C$2="Attiecināmās izmaksas",IF('Lokālā tāme Nr.1'!$Q30="Attiecināmās",'Lokālā tāme Nr.1'!H30,0))</f>
        <v>0</v>
      </c>
      <c r="I27" s="38">
        <f>IF($C$2="Attiecināmās izmaksas",IF('Lokālā tāme Nr.1'!$Q30="Attiecināmās",'Lokālā tāme Nr.1'!I30,0))</f>
        <v>0</v>
      </c>
      <c r="J27" s="38">
        <f>IF($C$2="Attiecināmās izmaksas",IF('Lokālā tāme Nr.1'!$Q30="Attiecināmās",'Lokālā tāme Nr.1'!J30,0))</f>
        <v>0</v>
      </c>
      <c r="K27" s="43">
        <f>IF($C$2="Attiecināmās izmaksas",IF('Lokālā tāme Nr.1'!$Q30="Attiecināmās",'Lokālā tāme Nr.1'!K30,0))</f>
        <v>0</v>
      </c>
      <c r="L27" s="27">
        <f>IF($C$2="Attiecināmās izmaksas",IF('Lokālā tāme Nr.1'!$Q30="Attiecināmās",'Lokālā tāme Nr.1'!L30,0))</f>
        <v>0</v>
      </c>
      <c r="M27" s="5">
        <f>IF($C$2="Attiecināmās izmaksas",IF('Lokālā tāme Nr.1'!$Q30="Attiecināmās",'Lokālā tāme Nr.1'!M30,0))</f>
        <v>0</v>
      </c>
      <c r="N27" s="5">
        <f>IF($C$2="Attiecināmās izmaksas",IF('Lokālā tāme Nr.1'!$Q30="Attiecināmās",'Lokālā tāme Nr.1'!N30,0))</f>
        <v>0</v>
      </c>
      <c r="O27" s="5">
        <f>IF($C$2="Attiecināmās izmaksas",IF('Lokālā tāme Nr.1'!$Q30="Attiecināmās",'Lokālā tāme Nr.1'!O30,0))</f>
        <v>0</v>
      </c>
      <c r="P27" s="17">
        <f>IF($C$2="Attiecināmās izmaksas",IF('Lokālā tāme Nr.1'!$Q30="Attiecināmās",'Lokālā tāme Nr.1'!P30,0))</f>
        <v>0</v>
      </c>
    </row>
    <row r="28" spans="1:16" ht="12" thickBot="1" x14ac:dyDescent="0.25">
      <c r="A28" s="19">
        <f>IF(P28=0,0,IF(COUNTBLANK(P28)=1,0,COUNTA($P$8:P28)))</f>
        <v>0</v>
      </c>
      <c r="B28" s="5">
        <f>IF($C$2="Attiecināmās izmaksas",IF('Lokālā tāme Nr.1'!$Q31="Attiecināmās",'Lokālā tāme Nr.1'!$B31,0))</f>
        <v>0</v>
      </c>
      <c r="C28" s="5">
        <f>IF($C$2="Attiecināmās izmaksas",IF('Lokālā tāme Nr.1'!$Q31="Attiecināmās",'Lokālā tāme Nr.1'!C31,0))</f>
        <v>0</v>
      </c>
      <c r="D28" s="5">
        <f>IF($C$2="Attiecināmās izmaksas",IF('Lokālā tāme Nr.1'!$Q31="Attiecināmās",'Lokālā tāme Nr.1'!D31,0))</f>
        <v>0</v>
      </c>
      <c r="E28" s="17">
        <f>IF($C$2="Attiecināmās izmaksas",IF('Lokālā tāme Nr.1'!$Q31="Attiecināmās",'Lokālā tāme Nr.1'!E31,0))</f>
        <v>0</v>
      </c>
      <c r="F28" s="42">
        <f>IF($C$2="Attiecināmās izmaksas",IF('Lokālā tāme Nr.1'!$Q31="Attiecināmās",'Lokālā tāme Nr.1'!F31,0))</f>
        <v>0</v>
      </c>
      <c r="G28" s="38">
        <f>IF($C$2="Attiecināmās izmaksas",IF('Lokālā tāme Nr.1'!$Q31="Attiecināmās",'Lokālā tāme Nr.1'!G31,0))</f>
        <v>0</v>
      </c>
      <c r="H28" s="38">
        <f>IF($C$2="Attiecināmās izmaksas",IF('Lokālā tāme Nr.1'!$Q31="Attiecināmās",'Lokālā tāme Nr.1'!H31,0))</f>
        <v>0</v>
      </c>
      <c r="I28" s="38">
        <f>IF($C$2="Attiecināmās izmaksas",IF('Lokālā tāme Nr.1'!$Q31="Attiecināmās",'Lokālā tāme Nr.1'!I31,0))</f>
        <v>0</v>
      </c>
      <c r="J28" s="38">
        <f>IF($C$2="Attiecināmās izmaksas",IF('Lokālā tāme Nr.1'!$Q31="Attiecināmās",'Lokālā tāme Nr.1'!J31,0))</f>
        <v>0</v>
      </c>
      <c r="K28" s="43">
        <f>IF($C$2="Attiecināmās izmaksas",IF('Lokālā tāme Nr.1'!$Q31="Attiecināmās",'Lokālā tāme Nr.1'!K31,0))</f>
        <v>0</v>
      </c>
      <c r="L28" s="27">
        <f>IF($C$2="Attiecināmās izmaksas",IF('Lokālā tāme Nr.1'!$Q31="Attiecināmās",'Lokālā tāme Nr.1'!L31,0))</f>
        <v>0</v>
      </c>
      <c r="M28" s="5">
        <f>IF($C$2="Attiecināmās izmaksas",IF('Lokālā tāme Nr.1'!$Q31="Attiecināmās",'Lokālā tāme Nr.1'!M31,0))</f>
        <v>0</v>
      </c>
      <c r="N28" s="5">
        <f>IF($C$2="Attiecināmās izmaksas",IF('Lokālā tāme Nr.1'!$Q31="Attiecināmās",'Lokālā tāme Nr.1'!N31,0))</f>
        <v>0</v>
      </c>
      <c r="O28" s="5">
        <f>IF($C$2="Attiecināmās izmaksas",IF('Lokālā tāme Nr.1'!$Q31="Attiecināmās",'Lokālā tāme Nr.1'!O31,0))</f>
        <v>0</v>
      </c>
      <c r="P28" s="17">
        <f>IF($C$2="Attiecināmās izmaksas",IF('Lokālā tāme Nr.1'!$Q31="Attiecināmās",'Lokālā tāme Nr.1'!P31,0))</f>
        <v>0</v>
      </c>
    </row>
    <row r="29" spans="1:16" ht="12" thickBot="1" x14ac:dyDescent="0.25">
      <c r="A29" s="19">
        <f>IF(P29=0,0,IF(COUNTBLANK(P29)=1,0,COUNTA($P$8:P29)))</f>
        <v>0</v>
      </c>
      <c r="B29" s="5">
        <f>IF($C$2="Attiecināmās izmaksas",IF('Lokālā tāme Nr.1'!$Q32="Attiecināmās",'Lokālā tāme Nr.1'!$B32,0))</f>
        <v>0</v>
      </c>
      <c r="C29" s="5">
        <f>IF($C$2="Attiecināmās izmaksas",IF('Lokālā tāme Nr.1'!$Q32="Attiecināmās",'Lokālā tāme Nr.1'!C32,0))</f>
        <v>0</v>
      </c>
      <c r="D29" s="5">
        <f>IF($C$2="Attiecināmās izmaksas",IF('Lokālā tāme Nr.1'!$Q32="Attiecināmās",'Lokālā tāme Nr.1'!D32,0))</f>
        <v>0</v>
      </c>
      <c r="E29" s="17">
        <f>IF($C$2="Attiecināmās izmaksas",IF('Lokālā tāme Nr.1'!$Q32="Attiecināmās",'Lokālā tāme Nr.1'!E32,0))</f>
        <v>0</v>
      </c>
      <c r="F29" s="42">
        <f>IF($C$2="Attiecināmās izmaksas",IF('Lokālā tāme Nr.1'!$Q32="Attiecināmās",'Lokālā tāme Nr.1'!F32,0))</f>
        <v>0</v>
      </c>
      <c r="G29" s="38">
        <f>IF($C$2="Attiecināmās izmaksas",IF('Lokālā tāme Nr.1'!$Q32="Attiecināmās",'Lokālā tāme Nr.1'!G32,0))</f>
        <v>0</v>
      </c>
      <c r="H29" s="38">
        <f>IF($C$2="Attiecināmās izmaksas",IF('Lokālā tāme Nr.1'!$Q32="Attiecināmās",'Lokālā tāme Nr.1'!H32,0))</f>
        <v>0</v>
      </c>
      <c r="I29" s="38">
        <f>IF($C$2="Attiecināmās izmaksas",IF('Lokālā tāme Nr.1'!$Q32="Attiecināmās",'Lokālā tāme Nr.1'!I32,0))</f>
        <v>0</v>
      </c>
      <c r="J29" s="38">
        <f>IF($C$2="Attiecināmās izmaksas",IF('Lokālā tāme Nr.1'!$Q32="Attiecināmās",'Lokālā tāme Nr.1'!J32,0))</f>
        <v>0</v>
      </c>
      <c r="K29" s="43">
        <f>IF($C$2="Attiecināmās izmaksas",IF('Lokālā tāme Nr.1'!$Q32="Attiecināmās",'Lokālā tāme Nr.1'!K32,0))</f>
        <v>0</v>
      </c>
      <c r="L29" s="27">
        <f>IF($C$2="Attiecināmās izmaksas",IF('Lokālā tāme Nr.1'!$Q32="Attiecināmās",'Lokālā tāme Nr.1'!L32,0))</f>
        <v>0</v>
      </c>
      <c r="M29" s="5">
        <f>IF($C$2="Attiecināmās izmaksas",IF('Lokālā tāme Nr.1'!$Q32="Attiecināmās",'Lokālā tāme Nr.1'!M32,0))</f>
        <v>0</v>
      </c>
      <c r="N29" s="5">
        <f>IF($C$2="Attiecināmās izmaksas",IF('Lokālā tāme Nr.1'!$Q32="Attiecināmās",'Lokālā tāme Nr.1'!N32,0))</f>
        <v>0</v>
      </c>
      <c r="O29" s="5">
        <f>IF($C$2="Attiecināmās izmaksas",IF('Lokālā tāme Nr.1'!$Q32="Attiecināmās",'Lokālā tāme Nr.1'!O32,0))</f>
        <v>0</v>
      </c>
      <c r="P29" s="17">
        <f>IF($C$2="Attiecināmās izmaksas",IF('Lokālā tāme Nr.1'!$Q32="Attiecināmās",'Lokālā tāme Nr.1'!P32,0))</f>
        <v>0</v>
      </c>
    </row>
    <row r="30" spans="1:16" ht="12" thickBot="1" x14ac:dyDescent="0.25">
      <c r="A30" s="19">
        <f>IF(P30=0,0,IF(COUNTBLANK(P30)=1,0,COUNTA($P$8:P30)))</f>
        <v>0</v>
      </c>
      <c r="B30" s="5">
        <f>IF($C$2="Attiecināmās izmaksas",IF('Lokālā tāme Nr.1'!$Q33="Attiecināmās",'Lokālā tāme Nr.1'!$B33,0))</f>
        <v>0</v>
      </c>
      <c r="C30" s="5">
        <f>IF($C$2="Attiecināmās izmaksas",IF('Lokālā tāme Nr.1'!$Q33="Attiecināmās",'Lokālā tāme Nr.1'!C33,0))</f>
        <v>0</v>
      </c>
      <c r="D30" s="5">
        <f>IF($C$2="Attiecināmās izmaksas",IF('Lokālā tāme Nr.1'!$Q33="Attiecināmās",'Lokālā tāme Nr.1'!D33,0))</f>
        <v>0</v>
      </c>
      <c r="E30" s="17">
        <f>IF($C$2="Attiecināmās izmaksas",IF('Lokālā tāme Nr.1'!$Q33="Attiecināmās",'Lokālā tāme Nr.1'!E33,0))</f>
        <v>0</v>
      </c>
      <c r="F30" s="42">
        <f>IF($C$2="Attiecināmās izmaksas",IF('Lokālā tāme Nr.1'!$Q33="Attiecināmās",'Lokālā tāme Nr.1'!F33,0))</f>
        <v>0</v>
      </c>
      <c r="G30" s="38">
        <f>IF($C$2="Attiecināmās izmaksas",IF('Lokālā tāme Nr.1'!$Q33="Attiecināmās",'Lokālā tāme Nr.1'!G33,0))</f>
        <v>0</v>
      </c>
      <c r="H30" s="38">
        <f>IF($C$2="Attiecināmās izmaksas",IF('Lokālā tāme Nr.1'!$Q33="Attiecināmās",'Lokālā tāme Nr.1'!H33,0))</f>
        <v>0</v>
      </c>
      <c r="I30" s="38">
        <f>IF($C$2="Attiecināmās izmaksas",IF('Lokālā tāme Nr.1'!$Q33="Attiecināmās",'Lokālā tāme Nr.1'!I33,0))</f>
        <v>0</v>
      </c>
      <c r="J30" s="38">
        <f>IF($C$2="Attiecināmās izmaksas",IF('Lokālā tāme Nr.1'!$Q33="Attiecināmās",'Lokālā tāme Nr.1'!J33,0))</f>
        <v>0</v>
      </c>
      <c r="K30" s="43">
        <f>IF($C$2="Attiecināmās izmaksas",IF('Lokālā tāme Nr.1'!$Q33="Attiecināmās",'Lokālā tāme Nr.1'!K33,0))</f>
        <v>0</v>
      </c>
      <c r="L30" s="27">
        <f>IF($C$2="Attiecināmās izmaksas",IF('Lokālā tāme Nr.1'!$Q33="Attiecināmās",'Lokālā tāme Nr.1'!L33,0))</f>
        <v>0</v>
      </c>
      <c r="M30" s="5">
        <f>IF($C$2="Attiecināmās izmaksas",IF('Lokālā tāme Nr.1'!$Q33="Attiecināmās",'Lokālā tāme Nr.1'!M33,0))</f>
        <v>0</v>
      </c>
      <c r="N30" s="5">
        <f>IF($C$2="Attiecināmās izmaksas",IF('Lokālā tāme Nr.1'!$Q33="Attiecināmās",'Lokālā tāme Nr.1'!N33,0))</f>
        <v>0</v>
      </c>
      <c r="O30" s="5">
        <f>IF($C$2="Attiecināmās izmaksas",IF('Lokālā tāme Nr.1'!$Q33="Attiecināmās",'Lokālā tāme Nr.1'!O33,0))</f>
        <v>0</v>
      </c>
      <c r="P30" s="17">
        <f>IF($C$2="Attiecināmās izmaksas",IF('Lokālā tāme Nr.1'!$Q33="Attiecināmās",'Lokālā tāme Nr.1'!P33,0))</f>
        <v>0</v>
      </c>
    </row>
    <row r="31" spans="1:16" ht="12" thickBot="1" x14ac:dyDescent="0.25">
      <c r="A31" s="19">
        <f>IF(P31=0,0,IF(COUNTBLANK(P31)=1,0,COUNTA($P$8:P31)))</f>
        <v>0</v>
      </c>
      <c r="B31" s="5">
        <f>IF($C$2="Attiecināmās izmaksas",IF('Lokālā tāme Nr.1'!$Q34="Attiecināmās",'Lokālā tāme Nr.1'!$B34,0))</f>
        <v>0</v>
      </c>
      <c r="C31" s="5">
        <f>IF($C$2="Attiecināmās izmaksas",IF('Lokālā tāme Nr.1'!$Q34="Attiecināmās",'Lokālā tāme Nr.1'!C34,0))</f>
        <v>0</v>
      </c>
      <c r="D31" s="5">
        <f>IF($C$2="Attiecināmās izmaksas",IF('Lokālā tāme Nr.1'!$Q34="Attiecināmās",'Lokālā tāme Nr.1'!D34,0))</f>
        <v>0</v>
      </c>
      <c r="E31" s="17">
        <f>IF($C$2="Attiecināmās izmaksas",IF('Lokālā tāme Nr.1'!$Q34="Attiecināmās",'Lokālā tāme Nr.1'!E34,0))</f>
        <v>0</v>
      </c>
      <c r="F31" s="42">
        <f>IF($C$2="Attiecināmās izmaksas",IF('Lokālā tāme Nr.1'!$Q34="Attiecināmās",'Lokālā tāme Nr.1'!F34,0))</f>
        <v>0</v>
      </c>
      <c r="G31" s="38">
        <f>IF($C$2="Attiecināmās izmaksas",IF('Lokālā tāme Nr.1'!$Q34="Attiecināmās",'Lokālā tāme Nr.1'!G34,0))</f>
        <v>0</v>
      </c>
      <c r="H31" s="38">
        <f>IF($C$2="Attiecināmās izmaksas",IF('Lokālā tāme Nr.1'!$Q34="Attiecināmās",'Lokālā tāme Nr.1'!H34,0))</f>
        <v>0</v>
      </c>
      <c r="I31" s="38">
        <f>IF($C$2="Attiecināmās izmaksas",IF('Lokālā tāme Nr.1'!$Q34="Attiecināmās",'Lokālā tāme Nr.1'!I34,0))</f>
        <v>0</v>
      </c>
      <c r="J31" s="38">
        <f>IF($C$2="Attiecināmās izmaksas",IF('Lokālā tāme Nr.1'!$Q34="Attiecināmās",'Lokālā tāme Nr.1'!J34,0))</f>
        <v>0</v>
      </c>
      <c r="K31" s="43">
        <f>IF($C$2="Attiecināmās izmaksas",IF('Lokālā tāme Nr.1'!$Q34="Attiecināmās",'Lokālā tāme Nr.1'!K34,0))</f>
        <v>0</v>
      </c>
      <c r="L31" s="27">
        <f>IF($C$2="Attiecināmās izmaksas",IF('Lokālā tāme Nr.1'!$Q34="Attiecināmās",'Lokālā tāme Nr.1'!L34,0))</f>
        <v>0</v>
      </c>
      <c r="M31" s="5">
        <f>IF($C$2="Attiecināmās izmaksas",IF('Lokālā tāme Nr.1'!$Q34="Attiecināmās",'Lokālā tāme Nr.1'!M34,0))</f>
        <v>0</v>
      </c>
      <c r="N31" s="5">
        <f>IF($C$2="Attiecināmās izmaksas",IF('Lokālā tāme Nr.1'!$Q34="Attiecināmās",'Lokālā tāme Nr.1'!N34,0))</f>
        <v>0</v>
      </c>
      <c r="O31" s="5">
        <f>IF($C$2="Attiecināmās izmaksas",IF('Lokālā tāme Nr.1'!$Q34="Attiecināmās",'Lokālā tāme Nr.1'!O34,0))</f>
        <v>0</v>
      </c>
      <c r="P31" s="17">
        <f>IF($C$2="Attiecināmās izmaksas",IF('Lokālā tāme Nr.1'!$Q34="Attiecināmās",'Lokālā tāme Nr.1'!P34,0))</f>
        <v>0</v>
      </c>
    </row>
    <row r="32" spans="1:16" ht="12" thickBot="1" x14ac:dyDescent="0.25">
      <c r="A32" s="19">
        <f>IF(P32=0,0,IF(COUNTBLANK(P32)=1,0,COUNTA($P$8:P32)))</f>
        <v>0</v>
      </c>
      <c r="B32" s="5">
        <f>IF($C$2="Attiecināmās izmaksas",IF('Lokālā tāme Nr.1'!$Q35="Attiecināmās",'Lokālā tāme Nr.1'!$B35,0))</f>
        <v>0</v>
      </c>
      <c r="C32" s="5">
        <f>IF($C$2="Attiecināmās izmaksas",IF('Lokālā tāme Nr.1'!$Q35="Attiecināmās",'Lokālā tāme Nr.1'!C35,0))</f>
        <v>0</v>
      </c>
      <c r="D32" s="5">
        <f>IF($C$2="Attiecināmās izmaksas",IF('Lokālā tāme Nr.1'!$Q35="Attiecināmās",'Lokālā tāme Nr.1'!D35,0))</f>
        <v>0</v>
      </c>
      <c r="E32" s="17">
        <f>IF($C$2="Attiecināmās izmaksas",IF('Lokālā tāme Nr.1'!$Q35="Attiecināmās",'Lokālā tāme Nr.1'!E35,0))</f>
        <v>0</v>
      </c>
      <c r="F32" s="42">
        <f>IF($C$2="Attiecināmās izmaksas",IF('Lokālā tāme Nr.1'!$Q35="Attiecināmās",'Lokālā tāme Nr.1'!F35,0))</f>
        <v>0</v>
      </c>
      <c r="G32" s="38">
        <f>IF($C$2="Attiecināmās izmaksas",IF('Lokālā tāme Nr.1'!$Q35="Attiecināmās",'Lokālā tāme Nr.1'!G35,0))</f>
        <v>0</v>
      </c>
      <c r="H32" s="38">
        <f>IF($C$2="Attiecināmās izmaksas",IF('Lokālā tāme Nr.1'!$Q35="Attiecināmās",'Lokālā tāme Nr.1'!H35,0))</f>
        <v>0</v>
      </c>
      <c r="I32" s="38">
        <f>IF($C$2="Attiecināmās izmaksas",IF('Lokālā tāme Nr.1'!$Q35="Attiecināmās",'Lokālā tāme Nr.1'!I35,0))</f>
        <v>0</v>
      </c>
      <c r="J32" s="38">
        <f>IF($C$2="Attiecināmās izmaksas",IF('Lokālā tāme Nr.1'!$Q35="Attiecināmās",'Lokālā tāme Nr.1'!J35,0))</f>
        <v>0</v>
      </c>
      <c r="K32" s="43">
        <f>IF($C$2="Attiecināmās izmaksas",IF('Lokālā tāme Nr.1'!$Q35="Attiecināmās",'Lokālā tāme Nr.1'!K35,0))</f>
        <v>0</v>
      </c>
      <c r="L32" s="27">
        <f>IF($C$2="Attiecināmās izmaksas",IF('Lokālā tāme Nr.1'!$Q35="Attiecināmās",'Lokālā tāme Nr.1'!L35,0))</f>
        <v>0</v>
      </c>
      <c r="M32" s="5">
        <f>IF($C$2="Attiecināmās izmaksas",IF('Lokālā tāme Nr.1'!$Q35="Attiecināmās",'Lokālā tāme Nr.1'!M35,0))</f>
        <v>0</v>
      </c>
      <c r="N32" s="5">
        <f>IF($C$2="Attiecināmās izmaksas",IF('Lokālā tāme Nr.1'!$Q35="Attiecināmās",'Lokālā tāme Nr.1'!N35,0))</f>
        <v>0</v>
      </c>
      <c r="O32" s="5">
        <f>IF($C$2="Attiecināmās izmaksas",IF('Lokālā tāme Nr.1'!$Q35="Attiecināmās",'Lokālā tāme Nr.1'!O35,0))</f>
        <v>0</v>
      </c>
      <c r="P32" s="17">
        <f>IF($C$2="Attiecināmās izmaksas",IF('Lokālā tāme Nr.1'!$Q35="Attiecināmās",'Lokālā tāme Nr.1'!P35,0))</f>
        <v>0</v>
      </c>
    </row>
    <row r="33" spans="1:16" ht="12" thickBot="1" x14ac:dyDescent="0.25">
      <c r="A33" s="19">
        <f>IF(P33=0,0,IF(COUNTBLANK(P33)=1,0,COUNTA($P$8:P33)))</f>
        <v>0</v>
      </c>
      <c r="B33" s="5">
        <f>IF($C$2="Attiecināmās izmaksas",IF('Lokālā tāme Nr.1'!$Q36="Attiecināmās",'Lokālā tāme Nr.1'!$B36,0))</f>
        <v>0</v>
      </c>
      <c r="C33" s="5">
        <f>IF($C$2="Attiecināmās izmaksas",IF('Lokālā tāme Nr.1'!$Q36="Attiecināmās",'Lokālā tāme Nr.1'!C36,0))</f>
        <v>0</v>
      </c>
      <c r="D33" s="5">
        <f>IF($C$2="Attiecināmās izmaksas",IF('Lokālā tāme Nr.1'!$Q36="Attiecināmās",'Lokālā tāme Nr.1'!D36,0))</f>
        <v>0</v>
      </c>
      <c r="E33" s="17">
        <f>IF($C$2="Attiecināmās izmaksas",IF('Lokālā tāme Nr.1'!$Q36="Attiecināmās",'Lokālā tāme Nr.1'!E36,0))</f>
        <v>0</v>
      </c>
      <c r="F33" s="42">
        <f>IF($C$2="Attiecināmās izmaksas",IF('Lokālā tāme Nr.1'!$Q36="Attiecināmās",'Lokālā tāme Nr.1'!F36,0))</f>
        <v>0</v>
      </c>
      <c r="G33" s="38">
        <f>IF($C$2="Attiecināmās izmaksas",IF('Lokālā tāme Nr.1'!$Q36="Attiecināmās",'Lokālā tāme Nr.1'!G36,0))</f>
        <v>0</v>
      </c>
      <c r="H33" s="38">
        <f>IF($C$2="Attiecināmās izmaksas",IF('Lokālā tāme Nr.1'!$Q36="Attiecināmās",'Lokālā tāme Nr.1'!H36,0))</f>
        <v>0</v>
      </c>
      <c r="I33" s="38">
        <f>IF($C$2="Attiecināmās izmaksas",IF('Lokālā tāme Nr.1'!$Q36="Attiecināmās",'Lokālā tāme Nr.1'!I36,0))</f>
        <v>0</v>
      </c>
      <c r="J33" s="38">
        <f>IF($C$2="Attiecināmās izmaksas",IF('Lokālā tāme Nr.1'!$Q36="Attiecināmās",'Lokālā tāme Nr.1'!J36,0))</f>
        <v>0</v>
      </c>
      <c r="K33" s="43">
        <f>IF($C$2="Attiecināmās izmaksas",IF('Lokālā tāme Nr.1'!$Q36="Attiecināmās",'Lokālā tāme Nr.1'!K36,0))</f>
        <v>0</v>
      </c>
      <c r="L33" s="27">
        <f>IF($C$2="Attiecināmās izmaksas",IF('Lokālā tāme Nr.1'!$Q36="Attiecināmās",'Lokālā tāme Nr.1'!L36,0))</f>
        <v>0</v>
      </c>
      <c r="M33" s="5">
        <f>IF($C$2="Attiecināmās izmaksas",IF('Lokālā tāme Nr.1'!$Q36="Attiecināmās",'Lokālā tāme Nr.1'!M36,0))</f>
        <v>0</v>
      </c>
      <c r="N33" s="5">
        <f>IF($C$2="Attiecināmās izmaksas",IF('Lokālā tāme Nr.1'!$Q36="Attiecināmās",'Lokālā tāme Nr.1'!N36,0))</f>
        <v>0</v>
      </c>
      <c r="O33" s="5">
        <f>IF($C$2="Attiecināmās izmaksas",IF('Lokālā tāme Nr.1'!$Q36="Attiecināmās",'Lokālā tāme Nr.1'!O36,0))</f>
        <v>0</v>
      </c>
      <c r="P33" s="17">
        <f>IF($C$2="Attiecināmās izmaksas",IF('Lokālā tāme Nr.1'!$Q36="Attiecināmās",'Lokālā tāme Nr.1'!P36,0))</f>
        <v>0</v>
      </c>
    </row>
    <row r="34" spans="1:16" ht="12" thickBot="1" x14ac:dyDescent="0.25">
      <c r="A34" s="19">
        <f>IF(P34=0,0,IF(COUNTBLANK(P34)=1,0,COUNTA($P$8:P34)))</f>
        <v>0</v>
      </c>
      <c r="B34" s="5">
        <f>IF($C$2="Attiecināmās izmaksas",IF('Lokālā tāme Nr.1'!$Q37="Attiecināmās",'Lokālā tāme Nr.1'!$B37,0))</f>
        <v>0</v>
      </c>
      <c r="C34" s="5">
        <f>IF($C$2="Attiecināmās izmaksas",IF('Lokālā tāme Nr.1'!$Q37="Attiecināmās",'Lokālā tāme Nr.1'!C37,0))</f>
        <v>0</v>
      </c>
      <c r="D34" s="5">
        <f>IF($C$2="Attiecināmās izmaksas",IF('Lokālā tāme Nr.1'!$Q37="Attiecināmās",'Lokālā tāme Nr.1'!D37,0))</f>
        <v>0</v>
      </c>
      <c r="E34" s="17">
        <f>IF($C$2="Attiecināmās izmaksas",IF('Lokālā tāme Nr.1'!$Q37="Attiecināmās",'Lokālā tāme Nr.1'!E37,0))</f>
        <v>0</v>
      </c>
      <c r="F34" s="42">
        <f>IF($C$2="Attiecināmās izmaksas",IF('Lokālā tāme Nr.1'!$Q37="Attiecināmās",'Lokālā tāme Nr.1'!F37,0))</f>
        <v>0</v>
      </c>
      <c r="G34" s="38">
        <f>IF($C$2="Attiecināmās izmaksas",IF('Lokālā tāme Nr.1'!$Q37="Attiecināmās",'Lokālā tāme Nr.1'!G37,0))</f>
        <v>0</v>
      </c>
      <c r="H34" s="38">
        <f>IF($C$2="Attiecināmās izmaksas",IF('Lokālā tāme Nr.1'!$Q37="Attiecināmās",'Lokālā tāme Nr.1'!H37,0))</f>
        <v>0</v>
      </c>
      <c r="I34" s="38">
        <f>IF($C$2="Attiecināmās izmaksas",IF('Lokālā tāme Nr.1'!$Q37="Attiecināmās",'Lokālā tāme Nr.1'!I37,0))</f>
        <v>0</v>
      </c>
      <c r="J34" s="38">
        <f>IF($C$2="Attiecināmās izmaksas",IF('Lokālā tāme Nr.1'!$Q37="Attiecināmās",'Lokālā tāme Nr.1'!J37,0))</f>
        <v>0</v>
      </c>
      <c r="K34" s="43">
        <f>IF($C$2="Attiecināmās izmaksas",IF('Lokālā tāme Nr.1'!$Q37="Attiecināmās",'Lokālā tāme Nr.1'!K37,0))</f>
        <v>0</v>
      </c>
      <c r="L34" s="27">
        <f>IF($C$2="Attiecināmās izmaksas",IF('Lokālā tāme Nr.1'!$Q37="Attiecināmās",'Lokālā tāme Nr.1'!L37,0))</f>
        <v>0</v>
      </c>
      <c r="M34" s="5">
        <f>IF($C$2="Attiecināmās izmaksas",IF('Lokālā tāme Nr.1'!$Q37="Attiecināmās",'Lokālā tāme Nr.1'!M37,0))</f>
        <v>0</v>
      </c>
      <c r="N34" s="5">
        <f>IF($C$2="Attiecināmās izmaksas",IF('Lokālā tāme Nr.1'!$Q37="Attiecināmās",'Lokālā tāme Nr.1'!N37,0))</f>
        <v>0</v>
      </c>
      <c r="O34" s="5">
        <f>IF($C$2="Attiecināmās izmaksas",IF('Lokālā tāme Nr.1'!$Q37="Attiecināmās",'Lokālā tāme Nr.1'!O37,0))</f>
        <v>0</v>
      </c>
      <c r="P34" s="17">
        <f>IF($C$2="Attiecināmās izmaksas",IF('Lokālā tāme Nr.1'!$Q37="Attiecināmās",'Lokālā tāme Nr.1'!P37,0))</f>
        <v>0</v>
      </c>
    </row>
    <row r="35" spans="1:16" ht="12" thickBot="1" x14ac:dyDescent="0.25">
      <c r="A35" s="19">
        <f>IF(P35=0,0,IF(COUNTBLANK(P35)=1,0,COUNTA($P$8:P35)))</f>
        <v>0</v>
      </c>
      <c r="B35" s="5">
        <f>IF($C$2="Attiecināmās izmaksas",IF('Lokālā tāme Nr.1'!$Q38="Attiecināmās",'Lokālā tāme Nr.1'!$B38,0))</f>
        <v>0</v>
      </c>
      <c r="C35" s="5">
        <f>IF($C$2="Attiecināmās izmaksas",IF('Lokālā tāme Nr.1'!$Q38="Attiecināmās",'Lokālā tāme Nr.1'!C38,0))</f>
        <v>0</v>
      </c>
      <c r="D35" s="5">
        <f>IF($C$2="Attiecināmās izmaksas",IF('Lokālā tāme Nr.1'!$Q38="Attiecināmās",'Lokālā tāme Nr.1'!D38,0))</f>
        <v>0</v>
      </c>
      <c r="E35" s="17">
        <f>IF($C$2="Attiecināmās izmaksas",IF('Lokālā tāme Nr.1'!$Q38="Attiecināmās",'Lokālā tāme Nr.1'!E38,0))</f>
        <v>0</v>
      </c>
      <c r="F35" s="42">
        <f>IF($C$2="Attiecināmās izmaksas",IF('Lokālā tāme Nr.1'!$Q38="Attiecināmās",'Lokālā tāme Nr.1'!F38,0))</f>
        <v>0</v>
      </c>
      <c r="G35" s="38">
        <f>IF($C$2="Attiecināmās izmaksas",IF('Lokālā tāme Nr.1'!$Q38="Attiecināmās",'Lokālā tāme Nr.1'!G38,0))</f>
        <v>0</v>
      </c>
      <c r="H35" s="38">
        <f>IF($C$2="Attiecināmās izmaksas",IF('Lokālā tāme Nr.1'!$Q38="Attiecināmās",'Lokālā tāme Nr.1'!H38,0))</f>
        <v>0</v>
      </c>
      <c r="I35" s="38">
        <f>IF($C$2="Attiecināmās izmaksas",IF('Lokālā tāme Nr.1'!$Q38="Attiecināmās",'Lokālā tāme Nr.1'!I38,0))</f>
        <v>0</v>
      </c>
      <c r="J35" s="38">
        <f>IF($C$2="Attiecināmās izmaksas",IF('Lokālā tāme Nr.1'!$Q38="Attiecināmās",'Lokālā tāme Nr.1'!J38,0))</f>
        <v>0</v>
      </c>
      <c r="K35" s="43">
        <f>IF($C$2="Attiecināmās izmaksas",IF('Lokālā tāme Nr.1'!$Q38="Attiecināmās",'Lokālā tāme Nr.1'!K38,0))</f>
        <v>0</v>
      </c>
      <c r="L35" s="27">
        <f>IF($C$2="Attiecināmās izmaksas",IF('Lokālā tāme Nr.1'!$Q38="Attiecināmās",'Lokālā tāme Nr.1'!L38,0))</f>
        <v>0</v>
      </c>
      <c r="M35" s="5">
        <f>IF($C$2="Attiecināmās izmaksas",IF('Lokālā tāme Nr.1'!$Q38="Attiecināmās",'Lokālā tāme Nr.1'!M38,0))</f>
        <v>0</v>
      </c>
      <c r="N35" s="5">
        <f>IF($C$2="Attiecināmās izmaksas",IF('Lokālā tāme Nr.1'!$Q38="Attiecināmās",'Lokālā tāme Nr.1'!N38,0))</f>
        <v>0</v>
      </c>
      <c r="O35" s="5">
        <f>IF($C$2="Attiecināmās izmaksas",IF('Lokālā tāme Nr.1'!$Q38="Attiecināmās",'Lokālā tāme Nr.1'!O38,0))</f>
        <v>0</v>
      </c>
      <c r="P35" s="17">
        <f>IF($C$2="Attiecināmās izmaksas",IF('Lokālā tāme Nr.1'!$Q38="Attiecināmās",'Lokālā tāme Nr.1'!P38,0))</f>
        <v>0</v>
      </c>
    </row>
    <row r="36" spans="1:16" ht="12" thickBot="1" x14ac:dyDescent="0.25">
      <c r="A36" s="19">
        <f>IF(P36=0,0,IF(COUNTBLANK(P36)=1,0,COUNTA($P$8:P36)))</f>
        <v>0</v>
      </c>
      <c r="B36" s="5">
        <f>IF($C$2="Attiecināmās izmaksas",IF('Lokālā tāme Nr.1'!$Q39="Attiecināmās",'Lokālā tāme Nr.1'!$B39,0))</f>
        <v>0</v>
      </c>
      <c r="C36" s="5">
        <f>IF($C$2="Attiecināmās izmaksas",IF('Lokālā tāme Nr.1'!$Q39="Attiecināmās",'Lokālā tāme Nr.1'!C39,0))</f>
        <v>0</v>
      </c>
      <c r="D36" s="5">
        <f>IF($C$2="Attiecināmās izmaksas",IF('Lokālā tāme Nr.1'!$Q39="Attiecināmās",'Lokālā tāme Nr.1'!D39,0))</f>
        <v>0</v>
      </c>
      <c r="E36" s="17">
        <f>IF($C$2="Attiecināmās izmaksas",IF('Lokālā tāme Nr.1'!$Q39="Attiecināmās",'Lokālā tāme Nr.1'!E39,0))</f>
        <v>0</v>
      </c>
      <c r="F36" s="42">
        <f>IF($C$2="Attiecināmās izmaksas",IF('Lokālā tāme Nr.1'!$Q39="Attiecināmās",'Lokālā tāme Nr.1'!F39,0))</f>
        <v>0</v>
      </c>
      <c r="G36" s="38">
        <f>IF($C$2="Attiecināmās izmaksas",IF('Lokālā tāme Nr.1'!$Q39="Attiecināmās",'Lokālā tāme Nr.1'!G39,0))</f>
        <v>0</v>
      </c>
      <c r="H36" s="38">
        <f>IF($C$2="Attiecināmās izmaksas",IF('Lokālā tāme Nr.1'!$Q39="Attiecināmās",'Lokālā tāme Nr.1'!H39,0))</f>
        <v>0</v>
      </c>
      <c r="I36" s="38">
        <f>IF($C$2="Attiecināmās izmaksas",IF('Lokālā tāme Nr.1'!$Q39="Attiecināmās",'Lokālā tāme Nr.1'!I39,0))</f>
        <v>0</v>
      </c>
      <c r="J36" s="38">
        <f>IF($C$2="Attiecināmās izmaksas",IF('Lokālā tāme Nr.1'!$Q39="Attiecināmās",'Lokālā tāme Nr.1'!J39,0))</f>
        <v>0</v>
      </c>
      <c r="K36" s="43">
        <f>IF($C$2="Attiecināmās izmaksas",IF('Lokālā tāme Nr.1'!$Q39="Attiecināmās",'Lokālā tāme Nr.1'!K39,0))</f>
        <v>0</v>
      </c>
      <c r="L36" s="27">
        <f>IF($C$2="Attiecināmās izmaksas",IF('Lokālā tāme Nr.1'!$Q39="Attiecināmās",'Lokālā tāme Nr.1'!L39,0))</f>
        <v>0</v>
      </c>
      <c r="M36" s="5">
        <f>IF($C$2="Attiecināmās izmaksas",IF('Lokālā tāme Nr.1'!$Q39="Attiecināmās",'Lokālā tāme Nr.1'!M39,0))</f>
        <v>0</v>
      </c>
      <c r="N36" s="5">
        <f>IF($C$2="Attiecināmās izmaksas",IF('Lokālā tāme Nr.1'!$Q39="Attiecināmās",'Lokālā tāme Nr.1'!N39,0))</f>
        <v>0</v>
      </c>
      <c r="O36" s="5">
        <f>IF($C$2="Attiecināmās izmaksas",IF('Lokālā tāme Nr.1'!$Q39="Attiecināmās",'Lokālā tāme Nr.1'!O39,0))</f>
        <v>0</v>
      </c>
      <c r="P36" s="17">
        <f>IF($C$2="Attiecināmās izmaksas",IF('Lokālā tāme Nr.1'!$Q39="Attiecināmās",'Lokālā tāme Nr.1'!P39,0))</f>
        <v>0</v>
      </c>
    </row>
    <row r="37" spans="1:16" ht="12" thickBot="1" x14ac:dyDescent="0.25">
      <c r="A37" s="19">
        <f>IF(P37=0,0,IF(COUNTBLANK(P37)=1,0,COUNTA($P$8:P37)))</f>
        <v>0</v>
      </c>
      <c r="B37" s="5">
        <f>IF($C$2="Attiecināmās izmaksas",IF('Lokālā tāme Nr.1'!$Q40="Attiecināmās",'Lokālā tāme Nr.1'!$B40,0))</f>
        <v>0</v>
      </c>
      <c r="C37" s="5">
        <f>IF($C$2="Attiecināmās izmaksas",IF('Lokālā tāme Nr.1'!$Q40="Attiecināmās",'Lokālā tāme Nr.1'!C40,0))</f>
        <v>0</v>
      </c>
      <c r="D37" s="5">
        <f>IF($C$2="Attiecināmās izmaksas",IF('Lokālā tāme Nr.1'!$Q40="Attiecināmās",'Lokālā tāme Nr.1'!D40,0))</f>
        <v>0</v>
      </c>
      <c r="E37" s="17">
        <f>IF($C$2="Attiecināmās izmaksas",IF('Lokālā tāme Nr.1'!$Q40="Attiecināmās",'Lokālā tāme Nr.1'!E40,0))</f>
        <v>0</v>
      </c>
      <c r="F37" s="42">
        <f>IF($C$2="Attiecināmās izmaksas",IF('Lokālā tāme Nr.1'!$Q40="Attiecināmās",'Lokālā tāme Nr.1'!F40,0))</f>
        <v>0</v>
      </c>
      <c r="G37" s="38">
        <f>IF($C$2="Attiecināmās izmaksas",IF('Lokālā tāme Nr.1'!$Q40="Attiecināmās",'Lokālā tāme Nr.1'!G40,0))</f>
        <v>0</v>
      </c>
      <c r="H37" s="38">
        <f>IF($C$2="Attiecināmās izmaksas",IF('Lokālā tāme Nr.1'!$Q40="Attiecināmās",'Lokālā tāme Nr.1'!H40,0))</f>
        <v>0</v>
      </c>
      <c r="I37" s="38">
        <f>IF($C$2="Attiecināmās izmaksas",IF('Lokālā tāme Nr.1'!$Q40="Attiecināmās",'Lokālā tāme Nr.1'!I40,0))</f>
        <v>0</v>
      </c>
      <c r="J37" s="38">
        <f>IF($C$2="Attiecināmās izmaksas",IF('Lokālā tāme Nr.1'!$Q40="Attiecināmās",'Lokālā tāme Nr.1'!J40,0))</f>
        <v>0</v>
      </c>
      <c r="K37" s="43">
        <f>IF($C$2="Attiecināmās izmaksas",IF('Lokālā tāme Nr.1'!$Q40="Attiecināmās",'Lokālā tāme Nr.1'!K40,0))</f>
        <v>0</v>
      </c>
      <c r="L37" s="27">
        <f>IF($C$2="Attiecināmās izmaksas",IF('Lokālā tāme Nr.1'!$Q40="Attiecināmās",'Lokālā tāme Nr.1'!L40,0))</f>
        <v>0</v>
      </c>
      <c r="M37" s="5">
        <f>IF($C$2="Attiecināmās izmaksas",IF('Lokālā tāme Nr.1'!$Q40="Attiecināmās",'Lokālā tāme Nr.1'!M40,0))</f>
        <v>0</v>
      </c>
      <c r="N37" s="5">
        <f>IF($C$2="Attiecināmās izmaksas",IF('Lokālā tāme Nr.1'!$Q40="Attiecināmās",'Lokālā tāme Nr.1'!N40,0))</f>
        <v>0</v>
      </c>
      <c r="O37" s="5">
        <f>IF($C$2="Attiecināmās izmaksas",IF('Lokālā tāme Nr.1'!$Q40="Attiecināmās",'Lokālā tāme Nr.1'!O40,0))</f>
        <v>0</v>
      </c>
      <c r="P37" s="17">
        <f>IF($C$2="Attiecināmās izmaksas",IF('Lokālā tāme Nr.1'!$Q40="Attiecināmās",'Lokālā tāme Nr.1'!P40,0))</f>
        <v>0</v>
      </c>
    </row>
    <row r="38" spans="1:16" ht="12" thickBot="1" x14ac:dyDescent="0.25">
      <c r="A38" s="19">
        <f>IF(P38=0,0,IF(COUNTBLANK(P38)=1,0,COUNTA($P$8:P38)))</f>
        <v>0</v>
      </c>
      <c r="B38" s="5">
        <f>IF($C$2="Attiecināmās izmaksas",IF('Lokālā tāme Nr.1'!$Q41="Attiecināmās",'Lokālā tāme Nr.1'!$B41,0))</f>
        <v>0</v>
      </c>
      <c r="C38" s="5">
        <f>IF($C$2="Attiecināmās izmaksas",IF('Lokālā tāme Nr.1'!$Q41="Attiecināmās",'Lokālā tāme Nr.1'!C41,0))</f>
        <v>0</v>
      </c>
      <c r="D38" s="5">
        <f>IF($C$2="Attiecināmās izmaksas",IF('Lokālā tāme Nr.1'!$Q41="Attiecināmās",'Lokālā tāme Nr.1'!D41,0))</f>
        <v>0</v>
      </c>
      <c r="E38" s="17">
        <f>IF($C$2="Attiecināmās izmaksas",IF('Lokālā tāme Nr.1'!$Q41="Attiecināmās",'Lokālā tāme Nr.1'!E41,0))</f>
        <v>0</v>
      </c>
      <c r="F38" s="42">
        <f>IF($C$2="Attiecināmās izmaksas",IF('Lokālā tāme Nr.1'!$Q41="Attiecināmās",'Lokālā tāme Nr.1'!F41,0))</f>
        <v>0</v>
      </c>
      <c r="G38" s="38">
        <f>IF($C$2="Attiecināmās izmaksas",IF('Lokālā tāme Nr.1'!$Q41="Attiecināmās",'Lokālā tāme Nr.1'!G41,0))</f>
        <v>0</v>
      </c>
      <c r="H38" s="38">
        <f>IF($C$2="Attiecināmās izmaksas",IF('Lokālā tāme Nr.1'!$Q41="Attiecināmās",'Lokālā tāme Nr.1'!H41,0))</f>
        <v>0</v>
      </c>
      <c r="I38" s="38">
        <f>IF($C$2="Attiecināmās izmaksas",IF('Lokālā tāme Nr.1'!$Q41="Attiecināmās",'Lokālā tāme Nr.1'!I41,0))</f>
        <v>0</v>
      </c>
      <c r="J38" s="38">
        <f>IF($C$2="Attiecināmās izmaksas",IF('Lokālā tāme Nr.1'!$Q41="Attiecināmās",'Lokālā tāme Nr.1'!J41,0))</f>
        <v>0</v>
      </c>
      <c r="K38" s="43">
        <f>IF($C$2="Attiecināmās izmaksas",IF('Lokālā tāme Nr.1'!$Q41="Attiecināmās",'Lokālā tāme Nr.1'!K41,0))</f>
        <v>0</v>
      </c>
      <c r="L38" s="27">
        <f>IF($C$2="Attiecināmās izmaksas",IF('Lokālā tāme Nr.1'!$Q41="Attiecināmās",'Lokālā tāme Nr.1'!L41,0))</f>
        <v>0</v>
      </c>
      <c r="M38" s="5">
        <f>IF($C$2="Attiecināmās izmaksas",IF('Lokālā tāme Nr.1'!$Q41="Attiecināmās",'Lokālā tāme Nr.1'!M41,0))</f>
        <v>0</v>
      </c>
      <c r="N38" s="5">
        <f>IF($C$2="Attiecināmās izmaksas",IF('Lokālā tāme Nr.1'!$Q41="Attiecināmās",'Lokālā tāme Nr.1'!N41,0))</f>
        <v>0</v>
      </c>
      <c r="O38" s="5">
        <f>IF($C$2="Attiecināmās izmaksas",IF('Lokālā tāme Nr.1'!$Q41="Attiecināmās",'Lokālā tāme Nr.1'!O41,0))</f>
        <v>0</v>
      </c>
      <c r="P38" s="17">
        <f>IF($C$2="Attiecināmās izmaksas",IF('Lokālā tāme Nr.1'!$Q41="Attiecināmās",'Lokālā tāme Nr.1'!P41,0))</f>
        <v>0</v>
      </c>
    </row>
    <row r="39" spans="1:16" x14ac:dyDescent="0.2">
      <c r="A39" s="19">
        <f>IF(P39=0,0,IF(COUNTBLANK(P39)=1,0,COUNTA($P$8:P39)))</f>
        <v>0</v>
      </c>
      <c r="B39" s="5">
        <f>IF($C$2="Attiecināmās izmaksas",IF('Lokālā tāme Nr.1'!$Q42="Attiecināmās",'Lokālā tāme Nr.1'!$B42,0))</f>
        <v>0</v>
      </c>
      <c r="C39" s="5">
        <f>IF($C$2="Attiecināmās izmaksas",IF('Lokālā tāme Nr.1'!$Q42="Attiecināmās",'Lokālā tāme Nr.1'!C42,0))</f>
        <v>0</v>
      </c>
      <c r="D39" s="5">
        <f>IF($C$2="Attiecināmās izmaksas",IF('Lokālā tāme Nr.1'!$Q42="Attiecināmās",'Lokālā tāme Nr.1'!D42,0))</f>
        <v>0</v>
      </c>
      <c r="E39" s="17">
        <f>IF($C$2="Attiecināmās izmaksas",IF('Lokālā tāme Nr.1'!$Q42="Attiecināmās",'Lokālā tāme Nr.1'!E42,0))</f>
        <v>0</v>
      </c>
      <c r="F39" s="42">
        <f>IF($C$2="Attiecināmās izmaksas",IF('Lokālā tāme Nr.1'!$Q42="Attiecināmās",'Lokālā tāme Nr.1'!F42,0))</f>
        <v>0</v>
      </c>
      <c r="G39" s="38">
        <f>IF($C$2="Attiecināmās izmaksas",IF('Lokālā tāme Nr.1'!$Q42="Attiecināmās",'Lokālā tāme Nr.1'!G42,0))</f>
        <v>0</v>
      </c>
      <c r="H39" s="38">
        <f>IF($C$2="Attiecināmās izmaksas",IF('Lokālā tāme Nr.1'!$Q42="Attiecināmās",'Lokālā tāme Nr.1'!H42,0))</f>
        <v>0</v>
      </c>
      <c r="I39" s="38">
        <f>IF($C$2="Attiecināmās izmaksas",IF('Lokālā tāme Nr.1'!$Q42="Attiecināmās",'Lokālā tāme Nr.1'!I42,0))</f>
        <v>0</v>
      </c>
      <c r="J39" s="38">
        <f>IF($C$2="Attiecināmās izmaksas",IF('Lokālā tāme Nr.1'!$Q42="Attiecināmās",'Lokālā tāme Nr.1'!J42,0))</f>
        <v>0</v>
      </c>
      <c r="K39" s="43">
        <f>IF($C$2="Attiecināmās izmaksas",IF('Lokālā tāme Nr.1'!$Q42="Attiecināmās",'Lokālā tāme Nr.1'!K42,0))</f>
        <v>0</v>
      </c>
      <c r="L39" s="27">
        <f>IF($C$2="Attiecināmās izmaksas",IF('Lokālā tāme Nr.1'!$Q42="Attiecināmās",'Lokālā tāme Nr.1'!L42,0))</f>
        <v>0</v>
      </c>
      <c r="M39" s="5">
        <f>IF($C$2="Attiecināmās izmaksas",IF('Lokālā tāme Nr.1'!$Q42="Attiecināmās",'Lokālā tāme Nr.1'!M42,0))</f>
        <v>0</v>
      </c>
      <c r="N39" s="5">
        <f>IF($C$2="Attiecināmās izmaksas",IF('Lokālā tāme Nr.1'!$Q42="Attiecināmās",'Lokālā tāme Nr.1'!N42,0))</f>
        <v>0</v>
      </c>
      <c r="O39" s="5">
        <f>IF($C$2="Attiecināmās izmaksas",IF('Lokālā tāme Nr.1'!$Q42="Attiecināmās",'Lokālā tāme Nr.1'!O42,0))</f>
        <v>0</v>
      </c>
      <c r="P39" s="17">
        <f>IF($C$2="Attiecināmās izmaksas",IF('Lokālā tāme Nr.1'!$Q42="Attiecināmās",'Lokālā tāme Nr.1'!P42,0))</f>
        <v>0</v>
      </c>
    </row>
    <row r="40" spans="1:16" ht="12" thickBot="1" x14ac:dyDescent="0.25">
      <c r="A40" s="19">
        <f>IF(P40=0,0,IF(COUNTBLANK(P40)=1,0,COUNTA($P$8:P40)))</f>
        <v>0</v>
      </c>
      <c r="B40" s="5">
        <f>IF($C$2="Attiecināmās izmaksas",IF('Lokālā tāme Nr.1'!$Q43="Attiecināmās",'Lokālā tāme Nr.1'!$B43,0))</f>
        <v>0</v>
      </c>
      <c r="C40" s="5">
        <f>IF($C$2="Attiecināmās izmaksas",IF('Lokālā tāme Nr.1'!$Q43="Attiecināmās",'Lokālā tāme Nr.1'!C43,0))</f>
        <v>0</v>
      </c>
      <c r="D40" s="5">
        <f>IF($C$2="Attiecināmās izmaksas",IF('Lokālā tāme Nr.1'!$Q43="Attiecināmās",'Lokālā tāme Nr.1'!D43,0))</f>
        <v>0</v>
      </c>
      <c r="E40" s="17">
        <f>IF($C$2="Attiecināmās izmaksas",IF('Lokālā tāme Nr.1'!$Q43="Attiecināmās",'Lokālā tāme Nr.1'!E43,0))</f>
        <v>0</v>
      </c>
      <c r="F40" s="42">
        <f>IF($C$2="Attiecināmās izmaksas",IF('Lokālā tāme Nr.1'!$Q43="Attiecināmās",'Lokālā tāme Nr.1'!F43,0))</f>
        <v>0</v>
      </c>
      <c r="G40" s="38">
        <f>IF($C$2="Attiecināmās izmaksas",IF('Lokālā tāme Nr.1'!$Q43="Attiecināmās",'Lokālā tāme Nr.1'!G43,0))</f>
        <v>0</v>
      </c>
      <c r="H40" s="38">
        <f>IF($C$2="Attiecināmās izmaksas",IF('Lokālā tāme Nr.1'!$Q43="Attiecināmās",'Lokālā tāme Nr.1'!H43,0))</f>
        <v>0</v>
      </c>
      <c r="I40" s="38">
        <f>IF($C$2="Attiecināmās izmaksas",IF('Lokālā tāme Nr.1'!$Q43="Attiecināmās",'Lokālā tāme Nr.1'!I43,0))</f>
        <v>0</v>
      </c>
      <c r="J40" s="38">
        <f>IF($C$2="Attiecināmās izmaksas",IF('Lokālā tāme Nr.1'!$Q43="Attiecināmās",'Lokālā tāme Nr.1'!J43,0))</f>
        <v>0</v>
      </c>
      <c r="K40" s="43">
        <f>IF($C$2="Attiecināmās izmaksas",IF('Lokālā tāme Nr.1'!$Q43="Attiecināmās",'Lokālā tāme Nr.1'!K43,0))</f>
        <v>0</v>
      </c>
      <c r="L40" s="27">
        <f>IF($C$2="Attiecināmās izmaksas",IF('Lokālā tāme Nr.1'!$Q43="Attiecināmās",'Lokālā tāme Nr.1'!L43,0))</f>
        <v>0</v>
      </c>
      <c r="M40" s="5">
        <f>IF($C$2="Attiecināmās izmaksas",IF('Lokālā tāme Nr.1'!$Q43="Attiecināmās",'Lokālā tāme Nr.1'!M43,0))</f>
        <v>0</v>
      </c>
      <c r="N40" s="5">
        <f>IF($C$2="Attiecināmās izmaksas",IF('Lokālā tāme Nr.1'!$Q43="Attiecināmās",'Lokālā tāme Nr.1'!N43,0))</f>
        <v>0</v>
      </c>
      <c r="O40" s="5">
        <f>IF($C$2="Attiecināmās izmaksas",IF('Lokālā tāme Nr.1'!$Q43="Attiecināmās",'Lokālā tāme Nr.1'!O43,0))</f>
        <v>0</v>
      </c>
      <c r="P40" s="17">
        <f>IF($C$2="Attiecināmās izmaksas",IF('Lokālā tāme Nr.1'!$Q43="Attiecināmās",'Lokālā tāme Nr.1'!P43,0))</f>
        <v>0</v>
      </c>
    </row>
    <row r="41" spans="1:16" ht="12" thickBot="1" x14ac:dyDescent="0.25">
      <c r="A41" s="19">
        <f>IF(P41=0,0,IF(COUNTBLANK(P41)=1,0,COUNTA($P$8:P41)))</f>
        <v>0</v>
      </c>
      <c r="B41" s="5">
        <f>IF($C$2="Attiecināmās izmaksas",IF('Lokālā tāme Nr.1'!$Q44="Attiecināmās",'Lokālā tāme Nr.1'!$B44,0))</f>
        <v>0</v>
      </c>
      <c r="C41" s="5">
        <f>IF($C$2="Attiecināmās izmaksas",IF('Lokālā tāme Nr.1'!$Q44="Attiecināmās",'Lokālā tāme Nr.1'!C44,0))</f>
        <v>0</v>
      </c>
      <c r="D41" s="5">
        <f>IF($C$2="Attiecināmās izmaksas",IF('Lokālā tāme Nr.1'!$Q44="Attiecināmās",'Lokālā tāme Nr.1'!D44,0))</f>
        <v>0</v>
      </c>
      <c r="E41" s="17">
        <f>IF($C$2="Attiecināmās izmaksas",IF('Lokālā tāme Nr.1'!$Q44="Attiecināmās",'Lokālā tāme Nr.1'!E44,0))</f>
        <v>0</v>
      </c>
      <c r="F41" s="42">
        <f>IF($C$2="Attiecināmās izmaksas",IF('Lokālā tāme Nr.1'!$Q44="Attiecināmās",'Lokālā tāme Nr.1'!F44,0))</f>
        <v>0</v>
      </c>
      <c r="G41" s="38">
        <f>IF($C$2="Attiecināmās izmaksas",IF('Lokālā tāme Nr.1'!$Q44="Attiecināmās",'Lokālā tāme Nr.1'!G44,0))</f>
        <v>0</v>
      </c>
      <c r="H41" s="38">
        <f>IF($C$2="Attiecināmās izmaksas",IF('Lokālā tāme Nr.1'!$Q44="Attiecināmās",'Lokālā tāme Nr.1'!H44,0))</f>
        <v>0</v>
      </c>
      <c r="I41" s="38">
        <f>IF($C$2="Attiecināmās izmaksas",IF('Lokālā tāme Nr.1'!$Q44="Attiecināmās",'Lokālā tāme Nr.1'!I44,0))</f>
        <v>0</v>
      </c>
      <c r="J41" s="38">
        <f>IF($C$2="Attiecināmās izmaksas",IF('Lokālā tāme Nr.1'!$Q44="Attiecināmās",'Lokālā tāme Nr.1'!J44,0))</f>
        <v>0</v>
      </c>
      <c r="K41" s="43">
        <f>IF($C$2="Attiecināmās izmaksas",IF('Lokālā tāme Nr.1'!$Q44="Attiecināmās",'Lokālā tāme Nr.1'!K44,0))</f>
        <v>0</v>
      </c>
      <c r="L41" s="27">
        <f>IF($C$2="Attiecināmās izmaksas",IF('Lokālā tāme Nr.1'!$Q44="Attiecināmās",'Lokālā tāme Nr.1'!L44,0))</f>
        <v>0</v>
      </c>
      <c r="M41" s="5">
        <f>IF($C$2="Attiecināmās izmaksas",IF('Lokālā tāme Nr.1'!$Q44="Attiecināmās",'Lokālā tāme Nr.1'!M44,0))</f>
        <v>0</v>
      </c>
      <c r="N41" s="5">
        <f>IF($C$2="Attiecināmās izmaksas",IF('Lokālā tāme Nr.1'!$Q44="Attiecināmās",'Lokālā tāme Nr.1'!N44,0))</f>
        <v>0</v>
      </c>
      <c r="O41" s="5">
        <f>IF($C$2="Attiecināmās izmaksas",IF('Lokālā tāme Nr.1'!$Q44="Attiecināmās",'Lokālā tāme Nr.1'!O44,0))</f>
        <v>0</v>
      </c>
      <c r="P41" s="17">
        <f>IF($C$2="Attiecināmās izmaksas",IF('Lokālā tāme Nr.1'!$Q44="Attiecināmās",'Lokālā tāme Nr.1'!P44,0))</f>
        <v>0</v>
      </c>
    </row>
    <row r="42" spans="1:16" ht="12" thickBot="1" x14ac:dyDescent="0.25">
      <c r="A42" s="19">
        <f>IF(P42=0,0,IF(COUNTBLANK(P42)=1,0,COUNTA($P$8:P42)))</f>
        <v>0</v>
      </c>
      <c r="B42" s="5">
        <f>IF($C$2="Attiecināmās izmaksas",IF('Lokālā tāme Nr.1'!$Q45="Attiecināmās",'Lokālā tāme Nr.1'!$B45,0))</f>
        <v>0</v>
      </c>
      <c r="C42" s="5">
        <f>IF($C$2="Attiecināmās izmaksas",IF('Lokālā tāme Nr.1'!$Q45="Attiecināmās",'Lokālā tāme Nr.1'!C45,0))</f>
        <v>0</v>
      </c>
      <c r="D42" s="5">
        <f>IF($C$2="Attiecināmās izmaksas",IF('Lokālā tāme Nr.1'!$Q45="Attiecināmās",'Lokālā tāme Nr.1'!D45,0))</f>
        <v>0</v>
      </c>
      <c r="E42" s="17">
        <f>IF($C$2="Attiecināmās izmaksas",IF('Lokālā tāme Nr.1'!$Q45="Attiecināmās",'Lokālā tāme Nr.1'!E45,0))</f>
        <v>0</v>
      </c>
      <c r="F42" s="42">
        <f>IF($C$2="Attiecināmās izmaksas",IF('Lokālā tāme Nr.1'!$Q45="Attiecināmās",'Lokālā tāme Nr.1'!F45,0))</f>
        <v>0</v>
      </c>
      <c r="G42" s="38">
        <f>IF($C$2="Attiecināmās izmaksas",IF('Lokālā tāme Nr.1'!$Q45="Attiecināmās",'Lokālā tāme Nr.1'!G45,0))</f>
        <v>0</v>
      </c>
      <c r="H42" s="38">
        <f>IF($C$2="Attiecināmās izmaksas",IF('Lokālā tāme Nr.1'!$Q45="Attiecināmās",'Lokālā tāme Nr.1'!H45,0))</f>
        <v>0</v>
      </c>
      <c r="I42" s="38">
        <f>IF($C$2="Attiecināmās izmaksas",IF('Lokālā tāme Nr.1'!$Q45="Attiecināmās",'Lokālā tāme Nr.1'!I45,0))</f>
        <v>0</v>
      </c>
      <c r="J42" s="38">
        <f>IF($C$2="Attiecināmās izmaksas",IF('Lokālā tāme Nr.1'!$Q45="Attiecināmās",'Lokālā tāme Nr.1'!J45,0))</f>
        <v>0</v>
      </c>
      <c r="K42" s="43">
        <f>IF($C$2="Attiecināmās izmaksas",IF('Lokālā tāme Nr.1'!$Q45="Attiecināmās",'Lokālā tāme Nr.1'!K45,0))</f>
        <v>0</v>
      </c>
      <c r="L42" s="27">
        <f>IF($C$2="Attiecināmās izmaksas",IF('Lokālā tāme Nr.1'!$Q45="Attiecināmās",'Lokālā tāme Nr.1'!L45,0))</f>
        <v>0</v>
      </c>
      <c r="M42" s="5">
        <f>IF($C$2="Attiecināmās izmaksas",IF('Lokālā tāme Nr.1'!$Q45="Attiecināmās",'Lokālā tāme Nr.1'!M45,0))</f>
        <v>0</v>
      </c>
      <c r="N42" s="5">
        <f>IF($C$2="Attiecināmās izmaksas",IF('Lokālā tāme Nr.1'!$Q45="Attiecināmās",'Lokālā tāme Nr.1'!N45,0))</f>
        <v>0</v>
      </c>
      <c r="O42" s="5">
        <f>IF($C$2="Attiecināmās izmaksas",IF('Lokālā tāme Nr.1'!$Q45="Attiecināmās",'Lokālā tāme Nr.1'!O45,0))</f>
        <v>0</v>
      </c>
      <c r="P42" s="17">
        <f>IF($C$2="Attiecināmās izmaksas",IF('Lokālā tāme Nr.1'!$Q45="Attiecināmās",'Lokālā tāme Nr.1'!P45,0))</f>
        <v>0</v>
      </c>
    </row>
    <row r="43" spans="1:16" ht="12" thickBot="1" x14ac:dyDescent="0.25">
      <c r="A43" s="19">
        <f>IF(P43=0,0,IF(COUNTBLANK(P43)=1,0,COUNTA($P$8:P43)))</f>
        <v>0</v>
      </c>
      <c r="B43" s="5">
        <f>IF($C$2="Attiecināmās izmaksas",IF('Lokālā tāme Nr.1'!$Q46="Attiecināmās",'Lokālā tāme Nr.1'!$B46,0))</f>
        <v>0</v>
      </c>
      <c r="C43" s="5">
        <f>IF($C$2="Attiecināmās izmaksas",IF('Lokālā tāme Nr.1'!$Q46="Attiecināmās",'Lokālā tāme Nr.1'!C46,0))</f>
        <v>0</v>
      </c>
      <c r="D43" s="5">
        <f>IF($C$2="Attiecināmās izmaksas",IF('Lokālā tāme Nr.1'!$Q46="Attiecināmās",'Lokālā tāme Nr.1'!D46,0))</f>
        <v>0</v>
      </c>
      <c r="E43" s="17">
        <f>IF($C$2="Attiecināmās izmaksas",IF('Lokālā tāme Nr.1'!$Q46="Attiecināmās",'Lokālā tāme Nr.1'!E46,0))</f>
        <v>0</v>
      </c>
      <c r="F43" s="42">
        <f>IF($C$2="Attiecināmās izmaksas",IF('Lokālā tāme Nr.1'!$Q46="Attiecināmās",'Lokālā tāme Nr.1'!F46,0))</f>
        <v>0</v>
      </c>
      <c r="G43" s="38">
        <f>IF($C$2="Attiecināmās izmaksas",IF('Lokālā tāme Nr.1'!$Q46="Attiecināmās",'Lokālā tāme Nr.1'!G46,0))</f>
        <v>0</v>
      </c>
      <c r="H43" s="38">
        <f>IF($C$2="Attiecināmās izmaksas",IF('Lokālā tāme Nr.1'!$Q46="Attiecināmās",'Lokālā tāme Nr.1'!H46,0))</f>
        <v>0</v>
      </c>
      <c r="I43" s="38">
        <f>IF($C$2="Attiecināmās izmaksas",IF('Lokālā tāme Nr.1'!$Q46="Attiecināmās",'Lokālā tāme Nr.1'!I46,0))</f>
        <v>0</v>
      </c>
      <c r="J43" s="38">
        <f>IF($C$2="Attiecināmās izmaksas",IF('Lokālā tāme Nr.1'!$Q46="Attiecināmās",'Lokālā tāme Nr.1'!J46,0))</f>
        <v>0</v>
      </c>
      <c r="K43" s="43">
        <f>IF($C$2="Attiecināmās izmaksas",IF('Lokālā tāme Nr.1'!$Q46="Attiecināmās",'Lokālā tāme Nr.1'!K46,0))</f>
        <v>0</v>
      </c>
      <c r="L43" s="27">
        <f>IF($C$2="Attiecināmās izmaksas",IF('Lokālā tāme Nr.1'!$Q46="Attiecināmās",'Lokālā tāme Nr.1'!L46,0))</f>
        <v>0</v>
      </c>
      <c r="M43" s="5">
        <f>IF($C$2="Attiecināmās izmaksas",IF('Lokālā tāme Nr.1'!$Q46="Attiecināmās",'Lokālā tāme Nr.1'!M46,0))</f>
        <v>0</v>
      </c>
      <c r="N43" s="5">
        <f>IF($C$2="Attiecināmās izmaksas",IF('Lokālā tāme Nr.1'!$Q46="Attiecināmās",'Lokālā tāme Nr.1'!N46,0))</f>
        <v>0</v>
      </c>
      <c r="O43" s="5">
        <f>IF($C$2="Attiecināmās izmaksas",IF('Lokālā tāme Nr.1'!$Q46="Attiecināmās",'Lokālā tāme Nr.1'!O46,0))</f>
        <v>0</v>
      </c>
      <c r="P43" s="17">
        <f>IF($C$2="Attiecināmās izmaksas",IF('Lokālā tāme Nr.1'!$Q46="Attiecināmās",'Lokālā tāme Nr.1'!P46,0))</f>
        <v>0</v>
      </c>
    </row>
    <row r="44" spans="1:16" ht="12" thickBot="1" x14ac:dyDescent="0.25">
      <c r="A44" s="19">
        <f>IF(P44=0,0,IF(COUNTBLANK(P44)=1,0,COUNTA($P$8:P44)))</f>
        <v>0</v>
      </c>
      <c r="B44" s="5">
        <f>IF($C$2="Attiecināmās izmaksas",IF('Lokālā tāme Nr.1'!$Q47="Attiecināmās",'Lokālā tāme Nr.1'!$B47,0))</f>
        <v>0</v>
      </c>
      <c r="C44" s="5">
        <f>IF($C$2="Attiecināmās izmaksas",IF('Lokālā tāme Nr.1'!$Q47="Attiecināmās",'Lokālā tāme Nr.1'!C47,0))</f>
        <v>0</v>
      </c>
      <c r="D44" s="5">
        <f>IF($C$2="Attiecināmās izmaksas",IF('Lokālā tāme Nr.1'!$Q47="Attiecināmās",'Lokālā tāme Nr.1'!D47,0))</f>
        <v>0</v>
      </c>
      <c r="E44" s="17">
        <f>IF($C$2="Attiecināmās izmaksas",IF('Lokālā tāme Nr.1'!$Q47="Attiecināmās",'Lokālā tāme Nr.1'!E47,0))</f>
        <v>0</v>
      </c>
      <c r="F44" s="42">
        <f>IF($C$2="Attiecināmās izmaksas",IF('Lokālā tāme Nr.1'!$Q47="Attiecināmās",'Lokālā tāme Nr.1'!F47,0))</f>
        <v>0</v>
      </c>
      <c r="G44" s="38">
        <f>IF($C$2="Attiecināmās izmaksas",IF('Lokālā tāme Nr.1'!$Q47="Attiecināmās",'Lokālā tāme Nr.1'!G47,0))</f>
        <v>0</v>
      </c>
      <c r="H44" s="38">
        <f>IF($C$2="Attiecināmās izmaksas",IF('Lokālā tāme Nr.1'!$Q47="Attiecināmās",'Lokālā tāme Nr.1'!H47,0))</f>
        <v>0</v>
      </c>
      <c r="I44" s="38">
        <f>IF($C$2="Attiecināmās izmaksas",IF('Lokālā tāme Nr.1'!$Q47="Attiecināmās",'Lokālā tāme Nr.1'!I47,0))</f>
        <v>0</v>
      </c>
      <c r="J44" s="38">
        <f>IF($C$2="Attiecināmās izmaksas",IF('Lokālā tāme Nr.1'!$Q47="Attiecināmās",'Lokālā tāme Nr.1'!J47,0))</f>
        <v>0</v>
      </c>
      <c r="K44" s="43">
        <f>IF($C$2="Attiecināmās izmaksas",IF('Lokālā tāme Nr.1'!$Q47="Attiecināmās",'Lokālā tāme Nr.1'!K47,0))</f>
        <v>0</v>
      </c>
      <c r="L44" s="27">
        <f>IF($C$2="Attiecināmās izmaksas",IF('Lokālā tāme Nr.1'!$Q47="Attiecināmās",'Lokālā tāme Nr.1'!L47,0))</f>
        <v>0</v>
      </c>
      <c r="M44" s="5">
        <f>IF($C$2="Attiecināmās izmaksas",IF('Lokālā tāme Nr.1'!$Q47="Attiecināmās",'Lokālā tāme Nr.1'!M47,0))</f>
        <v>0</v>
      </c>
      <c r="N44" s="5">
        <f>IF($C$2="Attiecināmās izmaksas",IF('Lokālā tāme Nr.1'!$Q47="Attiecināmās",'Lokālā tāme Nr.1'!N47,0))</f>
        <v>0</v>
      </c>
      <c r="O44" s="5">
        <f>IF($C$2="Attiecināmās izmaksas",IF('Lokālā tāme Nr.1'!$Q47="Attiecināmās",'Lokālā tāme Nr.1'!O47,0))</f>
        <v>0</v>
      </c>
      <c r="P44" s="17">
        <f>IF($C$2="Attiecināmās izmaksas",IF('Lokālā tāme Nr.1'!$Q47="Attiecināmās",'Lokālā tāme Nr.1'!P47,0))</f>
        <v>0</v>
      </c>
    </row>
    <row r="45" spans="1:16" ht="12" thickBot="1" x14ac:dyDescent="0.25">
      <c r="A45" s="19">
        <f>IF(P45=0,0,IF(COUNTBLANK(P45)=1,0,COUNTA($P$8:P45)))</f>
        <v>0</v>
      </c>
      <c r="B45" s="5">
        <f>IF($C$2="Attiecināmās izmaksas",IF('Lokālā tāme Nr.1'!$Q48="Attiecināmās",'Lokālā tāme Nr.1'!$B48,0))</f>
        <v>0</v>
      </c>
      <c r="C45" s="5">
        <f>IF($C$2="Attiecināmās izmaksas",IF('Lokālā tāme Nr.1'!$Q48="Attiecināmās",'Lokālā tāme Nr.1'!C48,0))</f>
        <v>0</v>
      </c>
      <c r="D45" s="5">
        <f>IF($C$2="Attiecināmās izmaksas",IF('Lokālā tāme Nr.1'!$Q48="Attiecināmās",'Lokālā tāme Nr.1'!D48,0))</f>
        <v>0</v>
      </c>
      <c r="E45" s="17">
        <f>IF($C$2="Attiecināmās izmaksas",IF('Lokālā tāme Nr.1'!$Q48="Attiecināmās",'Lokālā tāme Nr.1'!E48,0))</f>
        <v>0</v>
      </c>
      <c r="F45" s="42">
        <f>IF($C$2="Attiecināmās izmaksas",IF('Lokālā tāme Nr.1'!$Q48="Attiecināmās",'Lokālā tāme Nr.1'!F48,0))</f>
        <v>0</v>
      </c>
      <c r="G45" s="38">
        <f>IF($C$2="Attiecināmās izmaksas",IF('Lokālā tāme Nr.1'!$Q48="Attiecināmās",'Lokālā tāme Nr.1'!G48,0))</f>
        <v>0</v>
      </c>
      <c r="H45" s="38">
        <f>IF($C$2="Attiecināmās izmaksas",IF('Lokālā tāme Nr.1'!$Q48="Attiecināmās",'Lokālā tāme Nr.1'!H48,0))</f>
        <v>0</v>
      </c>
      <c r="I45" s="38">
        <f>IF($C$2="Attiecināmās izmaksas",IF('Lokālā tāme Nr.1'!$Q48="Attiecināmās",'Lokālā tāme Nr.1'!I48,0))</f>
        <v>0</v>
      </c>
      <c r="J45" s="38">
        <f>IF($C$2="Attiecināmās izmaksas",IF('Lokālā tāme Nr.1'!$Q48="Attiecināmās",'Lokālā tāme Nr.1'!J48,0))</f>
        <v>0</v>
      </c>
      <c r="K45" s="43">
        <f>IF($C$2="Attiecināmās izmaksas",IF('Lokālā tāme Nr.1'!$Q48="Attiecināmās",'Lokālā tāme Nr.1'!K48,0))</f>
        <v>0</v>
      </c>
      <c r="L45" s="27">
        <f>IF($C$2="Attiecināmās izmaksas",IF('Lokālā tāme Nr.1'!$Q48="Attiecināmās",'Lokālā tāme Nr.1'!L48,0))</f>
        <v>0</v>
      </c>
      <c r="M45" s="5">
        <f>IF($C$2="Attiecināmās izmaksas",IF('Lokālā tāme Nr.1'!$Q48="Attiecināmās",'Lokālā tāme Nr.1'!M48,0))</f>
        <v>0</v>
      </c>
      <c r="N45" s="5">
        <f>IF($C$2="Attiecināmās izmaksas",IF('Lokālā tāme Nr.1'!$Q48="Attiecināmās",'Lokālā tāme Nr.1'!N48,0))</f>
        <v>0</v>
      </c>
      <c r="O45" s="5">
        <f>IF($C$2="Attiecināmās izmaksas",IF('Lokālā tāme Nr.1'!$Q48="Attiecināmās",'Lokālā tāme Nr.1'!O48,0))</f>
        <v>0</v>
      </c>
      <c r="P45" s="17">
        <f>IF($C$2="Attiecināmās izmaksas",IF('Lokālā tāme Nr.1'!$Q48="Attiecināmās",'Lokālā tāme Nr.1'!P48,0))</f>
        <v>0</v>
      </c>
    </row>
    <row r="46" spans="1:16" ht="12" thickBot="1" x14ac:dyDescent="0.25">
      <c r="A46" s="19">
        <f>IF(P46=0,0,IF(COUNTBLANK(P46)=1,0,COUNTA($P$8:P46)))</f>
        <v>0</v>
      </c>
      <c r="B46" s="5">
        <f>IF($C$2="Attiecināmās izmaksas",IF('Lokālā tāme Nr.1'!$Q49="Attiecināmās",'Lokālā tāme Nr.1'!$B49,0))</f>
        <v>0</v>
      </c>
      <c r="C46" s="5">
        <f>IF($C$2="Attiecināmās izmaksas",IF('Lokālā tāme Nr.1'!$Q49="Attiecināmās",'Lokālā tāme Nr.1'!C49,0))</f>
        <v>0</v>
      </c>
      <c r="D46" s="5">
        <f>IF($C$2="Attiecināmās izmaksas",IF('Lokālā tāme Nr.1'!$Q49="Attiecināmās",'Lokālā tāme Nr.1'!D49,0))</f>
        <v>0</v>
      </c>
      <c r="E46" s="17">
        <f>IF($C$2="Attiecināmās izmaksas",IF('Lokālā tāme Nr.1'!$Q49="Attiecināmās",'Lokālā tāme Nr.1'!E49,0))</f>
        <v>0</v>
      </c>
      <c r="F46" s="42">
        <f>IF($C$2="Attiecināmās izmaksas",IF('Lokālā tāme Nr.1'!$Q49="Attiecināmās",'Lokālā tāme Nr.1'!F49,0))</f>
        <v>0</v>
      </c>
      <c r="G46" s="38">
        <f>IF($C$2="Attiecināmās izmaksas",IF('Lokālā tāme Nr.1'!$Q49="Attiecināmās",'Lokālā tāme Nr.1'!G49,0))</f>
        <v>0</v>
      </c>
      <c r="H46" s="38">
        <f>IF($C$2="Attiecināmās izmaksas",IF('Lokālā tāme Nr.1'!$Q49="Attiecināmās",'Lokālā tāme Nr.1'!H49,0))</f>
        <v>0</v>
      </c>
      <c r="I46" s="38">
        <f>IF($C$2="Attiecināmās izmaksas",IF('Lokālā tāme Nr.1'!$Q49="Attiecināmās",'Lokālā tāme Nr.1'!I49,0))</f>
        <v>0</v>
      </c>
      <c r="J46" s="38">
        <f>IF($C$2="Attiecināmās izmaksas",IF('Lokālā tāme Nr.1'!$Q49="Attiecināmās",'Lokālā tāme Nr.1'!J49,0))</f>
        <v>0</v>
      </c>
      <c r="K46" s="43">
        <f>IF($C$2="Attiecināmās izmaksas",IF('Lokālā tāme Nr.1'!$Q49="Attiecināmās",'Lokālā tāme Nr.1'!K49,0))</f>
        <v>0</v>
      </c>
      <c r="L46" s="27">
        <f>IF($C$2="Attiecināmās izmaksas",IF('Lokālā tāme Nr.1'!$Q49="Attiecināmās",'Lokālā tāme Nr.1'!L49,0))</f>
        <v>0</v>
      </c>
      <c r="M46" s="5">
        <f>IF($C$2="Attiecināmās izmaksas",IF('Lokālā tāme Nr.1'!$Q49="Attiecināmās",'Lokālā tāme Nr.1'!M49,0))</f>
        <v>0</v>
      </c>
      <c r="N46" s="5">
        <f>IF($C$2="Attiecināmās izmaksas",IF('Lokālā tāme Nr.1'!$Q49="Attiecināmās",'Lokālā tāme Nr.1'!N49,0))</f>
        <v>0</v>
      </c>
      <c r="O46" s="5">
        <f>IF($C$2="Attiecināmās izmaksas",IF('Lokālā tāme Nr.1'!$Q49="Attiecināmās",'Lokālā tāme Nr.1'!O49,0))</f>
        <v>0</v>
      </c>
      <c r="P46" s="17">
        <f>IF($C$2="Attiecināmās izmaksas",IF('Lokālā tāme Nr.1'!$Q49="Attiecināmās",'Lokālā tāme Nr.1'!P49,0))</f>
        <v>0</v>
      </c>
    </row>
    <row r="47" spans="1:16" ht="12" thickBot="1" x14ac:dyDescent="0.25">
      <c r="A47" s="19">
        <f>IF(P47=0,0,IF(COUNTBLANK(P47)=1,0,COUNTA($P$8:P47)))</f>
        <v>0</v>
      </c>
      <c r="B47" s="5">
        <f>IF($C$2="Attiecināmās izmaksas",IF('Lokālā tāme Nr.1'!$Q50="Attiecināmās",'Lokālā tāme Nr.1'!$B50,0))</f>
        <v>0</v>
      </c>
      <c r="C47" s="5">
        <f>IF($C$2="Attiecināmās izmaksas",IF('Lokālā tāme Nr.1'!$Q50="Attiecināmās",'Lokālā tāme Nr.1'!C50,0))</f>
        <v>0</v>
      </c>
      <c r="D47" s="5">
        <f>IF($C$2="Attiecināmās izmaksas",IF('Lokālā tāme Nr.1'!$Q50="Attiecināmās",'Lokālā tāme Nr.1'!D50,0))</f>
        <v>0</v>
      </c>
      <c r="E47" s="17">
        <f>IF($C$2="Attiecināmās izmaksas",IF('Lokālā tāme Nr.1'!$Q50="Attiecināmās",'Lokālā tāme Nr.1'!E50,0))</f>
        <v>0</v>
      </c>
      <c r="F47" s="42">
        <f>IF($C$2="Attiecināmās izmaksas",IF('Lokālā tāme Nr.1'!$Q50="Attiecināmās",'Lokālā tāme Nr.1'!F50,0))</f>
        <v>0</v>
      </c>
      <c r="G47" s="38">
        <f>IF($C$2="Attiecināmās izmaksas",IF('Lokālā tāme Nr.1'!$Q50="Attiecināmās",'Lokālā tāme Nr.1'!G50,0))</f>
        <v>0</v>
      </c>
      <c r="H47" s="38">
        <f>IF($C$2="Attiecināmās izmaksas",IF('Lokālā tāme Nr.1'!$Q50="Attiecināmās",'Lokālā tāme Nr.1'!H50,0))</f>
        <v>0</v>
      </c>
      <c r="I47" s="38">
        <f>IF($C$2="Attiecināmās izmaksas",IF('Lokālā tāme Nr.1'!$Q50="Attiecināmās",'Lokālā tāme Nr.1'!I50,0))</f>
        <v>0</v>
      </c>
      <c r="J47" s="38">
        <f>IF($C$2="Attiecināmās izmaksas",IF('Lokālā tāme Nr.1'!$Q50="Attiecināmās",'Lokālā tāme Nr.1'!J50,0))</f>
        <v>0</v>
      </c>
      <c r="K47" s="43">
        <f>IF($C$2="Attiecināmās izmaksas",IF('Lokālā tāme Nr.1'!$Q50="Attiecināmās",'Lokālā tāme Nr.1'!K50,0))</f>
        <v>0</v>
      </c>
      <c r="L47" s="27">
        <f>IF($C$2="Attiecināmās izmaksas",IF('Lokālā tāme Nr.1'!$Q50="Attiecināmās",'Lokālā tāme Nr.1'!L50,0))</f>
        <v>0</v>
      </c>
      <c r="M47" s="5">
        <f>IF($C$2="Attiecināmās izmaksas",IF('Lokālā tāme Nr.1'!$Q50="Attiecināmās",'Lokālā tāme Nr.1'!M50,0))</f>
        <v>0</v>
      </c>
      <c r="N47" s="5">
        <f>IF($C$2="Attiecināmās izmaksas",IF('Lokālā tāme Nr.1'!$Q50="Attiecināmās",'Lokālā tāme Nr.1'!N50,0))</f>
        <v>0</v>
      </c>
      <c r="O47" s="5">
        <f>IF($C$2="Attiecināmās izmaksas",IF('Lokālā tāme Nr.1'!$Q50="Attiecināmās",'Lokālā tāme Nr.1'!O50,0))</f>
        <v>0</v>
      </c>
      <c r="P47" s="17">
        <f>IF($C$2="Attiecināmās izmaksas",IF('Lokālā tāme Nr.1'!$Q50="Attiecināmās",'Lokālā tāme Nr.1'!P50,0))</f>
        <v>0</v>
      </c>
    </row>
    <row r="48" spans="1:16" ht="12" thickBot="1" x14ac:dyDescent="0.25">
      <c r="A48" s="19">
        <f>IF(P48=0,0,IF(COUNTBLANK(P48)=1,0,COUNTA($P$8:P48)))</f>
        <v>0</v>
      </c>
      <c r="B48" s="5">
        <f>IF($C$2="Attiecināmās izmaksas",IF('Lokālā tāme Nr.1'!$Q51="Attiecināmās",'Lokālā tāme Nr.1'!$B51,0))</f>
        <v>0</v>
      </c>
      <c r="C48" s="5">
        <f>IF($C$2="Attiecināmās izmaksas",IF('Lokālā tāme Nr.1'!$Q51="Attiecināmās",'Lokālā tāme Nr.1'!C51,0))</f>
        <v>0</v>
      </c>
      <c r="D48" s="5">
        <f>IF($C$2="Attiecināmās izmaksas",IF('Lokālā tāme Nr.1'!$Q51="Attiecināmās",'Lokālā tāme Nr.1'!D51,0))</f>
        <v>0</v>
      </c>
      <c r="E48" s="17">
        <f>IF($C$2="Attiecināmās izmaksas",IF('Lokālā tāme Nr.1'!$Q51="Attiecināmās",'Lokālā tāme Nr.1'!E51,0))</f>
        <v>0</v>
      </c>
      <c r="F48" s="42">
        <f>IF($C$2="Attiecināmās izmaksas",IF('Lokālā tāme Nr.1'!$Q51="Attiecināmās",'Lokālā tāme Nr.1'!F51,0))</f>
        <v>0</v>
      </c>
      <c r="G48" s="38">
        <f>IF($C$2="Attiecināmās izmaksas",IF('Lokālā tāme Nr.1'!$Q51="Attiecināmās",'Lokālā tāme Nr.1'!G51,0))</f>
        <v>0</v>
      </c>
      <c r="H48" s="38">
        <f>IF($C$2="Attiecināmās izmaksas",IF('Lokālā tāme Nr.1'!$Q51="Attiecināmās",'Lokālā tāme Nr.1'!H51,0))</f>
        <v>0</v>
      </c>
      <c r="I48" s="38">
        <f>IF($C$2="Attiecināmās izmaksas",IF('Lokālā tāme Nr.1'!$Q51="Attiecināmās",'Lokālā tāme Nr.1'!I51,0))</f>
        <v>0</v>
      </c>
      <c r="J48" s="38">
        <f>IF($C$2="Attiecināmās izmaksas",IF('Lokālā tāme Nr.1'!$Q51="Attiecināmās",'Lokālā tāme Nr.1'!J51,0))</f>
        <v>0</v>
      </c>
      <c r="K48" s="43">
        <f>IF($C$2="Attiecināmās izmaksas",IF('Lokālā tāme Nr.1'!$Q51="Attiecināmās",'Lokālā tāme Nr.1'!K51,0))</f>
        <v>0</v>
      </c>
      <c r="L48" s="27">
        <f>IF($C$2="Attiecināmās izmaksas",IF('Lokālā tāme Nr.1'!$Q51="Attiecināmās",'Lokālā tāme Nr.1'!L51,0))</f>
        <v>0</v>
      </c>
      <c r="M48" s="5">
        <f>IF($C$2="Attiecināmās izmaksas",IF('Lokālā tāme Nr.1'!$Q51="Attiecināmās",'Lokālā tāme Nr.1'!M51,0))</f>
        <v>0</v>
      </c>
      <c r="N48" s="5">
        <f>IF($C$2="Attiecināmās izmaksas",IF('Lokālā tāme Nr.1'!$Q51="Attiecināmās",'Lokālā tāme Nr.1'!N51,0))</f>
        <v>0</v>
      </c>
      <c r="O48" s="5">
        <f>IF($C$2="Attiecināmās izmaksas",IF('Lokālā tāme Nr.1'!$Q51="Attiecināmās",'Lokālā tāme Nr.1'!O51,0))</f>
        <v>0</v>
      </c>
      <c r="P48" s="17">
        <f>IF($C$2="Attiecināmās izmaksas",IF('Lokālā tāme Nr.1'!$Q51="Attiecināmās",'Lokālā tāme Nr.1'!P51,0))</f>
        <v>0</v>
      </c>
    </row>
    <row r="49" spans="1:16" ht="12" thickBot="1" x14ac:dyDescent="0.25">
      <c r="A49" s="19">
        <f>IF(P49=0,0,IF(COUNTBLANK(P49)=1,0,COUNTA($P$8:P49)))</f>
        <v>0</v>
      </c>
      <c r="B49" s="5">
        <f>IF($C$2="Attiecināmās izmaksas",IF('Lokālā tāme Nr.1'!$Q52="Attiecināmās",'Lokālā tāme Nr.1'!$B52,0))</f>
        <v>0</v>
      </c>
      <c r="C49" s="5">
        <f>IF($C$2="Attiecināmās izmaksas",IF('Lokālā tāme Nr.1'!$Q52="Attiecināmās",'Lokālā tāme Nr.1'!C52,0))</f>
        <v>0</v>
      </c>
      <c r="D49" s="5">
        <f>IF($C$2="Attiecināmās izmaksas",IF('Lokālā tāme Nr.1'!$Q52="Attiecināmās",'Lokālā tāme Nr.1'!D52,0))</f>
        <v>0</v>
      </c>
      <c r="E49" s="17">
        <f>IF($C$2="Attiecināmās izmaksas",IF('Lokālā tāme Nr.1'!$Q52="Attiecināmās",'Lokālā tāme Nr.1'!E52,0))</f>
        <v>0</v>
      </c>
      <c r="F49" s="42">
        <f>IF($C$2="Attiecināmās izmaksas",IF('Lokālā tāme Nr.1'!$Q52="Attiecināmās",'Lokālā tāme Nr.1'!F52,0))</f>
        <v>0</v>
      </c>
      <c r="G49" s="38">
        <f>IF($C$2="Attiecināmās izmaksas",IF('Lokālā tāme Nr.1'!$Q52="Attiecināmās",'Lokālā tāme Nr.1'!G52,0))</f>
        <v>0</v>
      </c>
      <c r="H49" s="38">
        <f>IF($C$2="Attiecināmās izmaksas",IF('Lokālā tāme Nr.1'!$Q52="Attiecināmās",'Lokālā tāme Nr.1'!H52,0))</f>
        <v>0</v>
      </c>
      <c r="I49" s="38">
        <f>IF($C$2="Attiecināmās izmaksas",IF('Lokālā tāme Nr.1'!$Q52="Attiecināmās",'Lokālā tāme Nr.1'!I52,0))</f>
        <v>0</v>
      </c>
      <c r="J49" s="38">
        <f>IF($C$2="Attiecināmās izmaksas",IF('Lokālā tāme Nr.1'!$Q52="Attiecināmās",'Lokālā tāme Nr.1'!J52,0))</f>
        <v>0</v>
      </c>
      <c r="K49" s="43">
        <f>IF($C$2="Attiecināmās izmaksas",IF('Lokālā tāme Nr.1'!$Q52="Attiecināmās",'Lokālā tāme Nr.1'!K52,0))</f>
        <v>0</v>
      </c>
      <c r="L49" s="27">
        <f>IF($C$2="Attiecināmās izmaksas",IF('Lokālā tāme Nr.1'!$Q52="Attiecināmās",'Lokālā tāme Nr.1'!L52,0))</f>
        <v>0</v>
      </c>
      <c r="M49" s="5">
        <f>IF($C$2="Attiecināmās izmaksas",IF('Lokālā tāme Nr.1'!$Q52="Attiecināmās",'Lokālā tāme Nr.1'!M52,0))</f>
        <v>0</v>
      </c>
      <c r="N49" s="5">
        <f>IF($C$2="Attiecināmās izmaksas",IF('Lokālā tāme Nr.1'!$Q52="Attiecināmās",'Lokālā tāme Nr.1'!N52,0))</f>
        <v>0</v>
      </c>
      <c r="O49" s="5">
        <f>IF($C$2="Attiecināmās izmaksas",IF('Lokālā tāme Nr.1'!$Q52="Attiecināmās",'Lokālā tāme Nr.1'!O52,0))</f>
        <v>0</v>
      </c>
      <c r="P49" s="17">
        <f>IF($C$2="Attiecināmās izmaksas",IF('Lokālā tāme Nr.1'!$Q52="Attiecināmās",'Lokālā tāme Nr.1'!P52,0))</f>
        <v>0</v>
      </c>
    </row>
    <row r="50" spans="1:16" ht="12" thickBot="1" x14ac:dyDescent="0.25">
      <c r="A50" s="19">
        <f>IF(P50=0,0,IF(COUNTBLANK(P50)=1,0,COUNTA($P$8:P50)))</f>
        <v>0</v>
      </c>
      <c r="B50" s="5">
        <f>IF($C$2="Attiecināmās izmaksas",IF('Lokālā tāme Nr.1'!$Q53="Attiecināmās",'Lokālā tāme Nr.1'!$B53,0))</f>
        <v>0</v>
      </c>
      <c r="C50" s="5">
        <f>IF($C$2="Attiecināmās izmaksas",IF('Lokālā tāme Nr.1'!$Q53="Attiecināmās",'Lokālā tāme Nr.1'!C53,0))</f>
        <v>0</v>
      </c>
      <c r="D50" s="5">
        <f>IF($C$2="Attiecināmās izmaksas",IF('Lokālā tāme Nr.1'!$Q53="Attiecināmās",'Lokālā tāme Nr.1'!D53,0))</f>
        <v>0</v>
      </c>
      <c r="E50" s="17">
        <f>IF($C$2="Attiecināmās izmaksas",IF('Lokālā tāme Nr.1'!$Q53="Attiecināmās",'Lokālā tāme Nr.1'!E53,0))</f>
        <v>0</v>
      </c>
      <c r="F50" s="42">
        <f>IF($C$2="Attiecināmās izmaksas",IF('Lokālā tāme Nr.1'!$Q53="Attiecināmās",'Lokālā tāme Nr.1'!F53,0))</f>
        <v>0</v>
      </c>
      <c r="G50" s="38">
        <f>IF($C$2="Attiecināmās izmaksas",IF('Lokālā tāme Nr.1'!$Q53="Attiecināmās",'Lokālā tāme Nr.1'!G53,0))</f>
        <v>0</v>
      </c>
      <c r="H50" s="38">
        <f>IF($C$2="Attiecināmās izmaksas",IF('Lokālā tāme Nr.1'!$Q53="Attiecināmās",'Lokālā tāme Nr.1'!H53,0))</f>
        <v>0</v>
      </c>
      <c r="I50" s="38">
        <f>IF($C$2="Attiecināmās izmaksas",IF('Lokālā tāme Nr.1'!$Q53="Attiecināmās",'Lokālā tāme Nr.1'!I53,0))</f>
        <v>0</v>
      </c>
      <c r="J50" s="38">
        <f>IF($C$2="Attiecināmās izmaksas",IF('Lokālā tāme Nr.1'!$Q53="Attiecināmās",'Lokālā tāme Nr.1'!J53,0))</f>
        <v>0</v>
      </c>
      <c r="K50" s="43">
        <f>IF($C$2="Attiecināmās izmaksas",IF('Lokālā tāme Nr.1'!$Q53="Attiecināmās",'Lokālā tāme Nr.1'!K53,0))</f>
        <v>0</v>
      </c>
      <c r="L50" s="27">
        <f>IF($C$2="Attiecināmās izmaksas",IF('Lokālā tāme Nr.1'!$Q53="Attiecināmās",'Lokālā tāme Nr.1'!L53,0))</f>
        <v>0</v>
      </c>
      <c r="M50" s="5">
        <f>IF($C$2="Attiecināmās izmaksas",IF('Lokālā tāme Nr.1'!$Q53="Attiecināmās",'Lokālā tāme Nr.1'!M53,0))</f>
        <v>0</v>
      </c>
      <c r="N50" s="5">
        <f>IF($C$2="Attiecināmās izmaksas",IF('Lokālā tāme Nr.1'!$Q53="Attiecināmās",'Lokālā tāme Nr.1'!N53,0))</f>
        <v>0</v>
      </c>
      <c r="O50" s="5">
        <f>IF($C$2="Attiecināmās izmaksas",IF('Lokālā tāme Nr.1'!$Q53="Attiecināmās",'Lokālā tāme Nr.1'!O53,0))</f>
        <v>0</v>
      </c>
      <c r="P50" s="17">
        <f>IF($C$2="Attiecināmās izmaksas",IF('Lokālā tāme Nr.1'!$Q53="Attiecināmās",'Lokālā tāme Nr.1'!P53,0))</f>
        <v>0</v>
      </c>
    </row>
    <row r="51" spans="1:16" ht="12" thickBot="1" x14ac:dyDescent="0.25">
      <c r="A51" s="19">
        <f>IF(P51=0,0,IF(COUNTBLANK(P51)=1,0,COUNTA($P$8:P51)))</f>
        <v>0</v>
      </c>
      <c r="B51" s="5">
        <f>IF($C$2="Attiecināmās izmaksas",IF('Lokālā tāme Nr.1'!$Q54="Attiecināmās",'Lokālā tāme Nr.1'!$B54,0))</f>
        <v>0</v>
      </c>
      <c r="C51" s="5">
        <f>IF($C$2="Attiecināmās izmaksas",IF('Lokālā tāme Nr.1'!$Q54="Attiecināmās",'Lokālā tāme Nr.1'!C54,0))</f>
        <v>0</v>
      </c>
      <c r="D51" s="5">
        <f>IF($C$2="Attiecināmās izmaksas",IF('Lokālā tāme Nr.1'!$Q54="Attiecināmās",'Lokālā tāme Nr.1'!D54,0))</f>
        <v>0</v>
      </c>
      <c r="E51" s="17">
        <f>IF($C$2="Attiecināmās izmaksas",IF('Lokālā tāme Nr.1'!$Q54="Attiecināmās",'Lokālā tāme Nr.1'!E54,0))</f>
        <v>0</v>
      </c>
      <c r="F51" s="42">
        <f>IF($C$2="Attiecināmās izmaksas",IF('Lokālā tāme Nr.1'!$Q54="Attiecināmās",'Lokālā tāme Nr.1'!F54,0))</f>
        <v>0</v>
      </c>
      <c r="G51" s="38">
        <f>IF($C$2="Attiecināmās izmaksas",IF('Lokālā tāme Nr.1'!$Q54="Attiecināmās",'Lokālā tāme Nr.1'!G54,0))</f>
        <v>0</v>
      </c>
      <c r="H51" s="38">
        <f>IF($C$2="Attiecināmās izmaksas",IF('Lokālā tāme Nr.1'!$Q54="Attiecināmās",'Lokālā tāme Nr.1'!H54,0))</f>
        <v>0</v>
      </c>
      <c r="I51" s="38">
        <f>IF($C$2="Attiecināmās izmaksas",IF('Lokālā tāme Nr.1'!$Q54="Attiecināmās",'Lokālā tāme Nr.1'!I54,0))</f>
        <v>0</v>
      </c>
      <c r="J51" s="38">
        <f>IF($C$2="Attiecināmās izmaksas",IF('Lokālā tāme Nr.1'!$Q54="Attiecināmās",'Lokālā tāme Nr.1'!J54,0))</f>
        <v>0</v>
      </c>
      <c r="K51" s="43">
        <f>IF($C$2="Attiecināmās izmaksas",IF('Lokālā tāme Nr.1'!$Q54="Attiecināmās",'Lokālā tāme Nr.1'!K54,0))</f>
        <v>0</v>
      </c>
      <c r="L51" s="27">
        <f>IF($C$2="Attiecināmās izmaksas",IF('Lokālā tāme Nr.1'!$Q54="Attiecināmās",'Lokālā tāme Nr.1'!L54,0))</f>
        <v>0</v>
      </c>
      <c r="M51" s="5">
        <f>IF($C$2="Attiecināmās izmaksas",IF('Lokālā tāme Nr.1'!$Q54="Attiecināmās",'Lokālā tāme Nr.1'!M54,0))</f>
        <v>0</v>
      </c>
      <c r="N51" s="5">
        <f>IF($C$2="Attiecināmās izmaksas",IF('Lokālā tāme Nr.1'!$Q54="Attiecināmās",'Lokālā tāme Nr.1'!N54,0))</f>
        <v>0</v>
      </c>
      <c r="O51" s="5">
        <f>IF($C$2="Attiecināmās izmaksas",IF('Lokālā tāme Nr.1'!$Q54="Attiecināmās",'Lokālā tāme Nr.1'!O54,0))</f>
        <v>0</v>
      </c>
      <c r="P51" s="17">
        <f>IF($C$2="Attiecināmās izmaksas",IF('Lokālā tāme Nr.1'!$Q54="Attiecināmās",'Lokālā tāme Nr.1'!P54,0))</f>
        <v>0</v>
      </c>
    </row>
    <row r="52" spans="1:16" ht="12" thickBot="1" x14ac:dyDescent="0.25">
      <c r="A52" s="19">
        <f>IF(P52=0,0,IF(COUNTBLANK(P52)=1,0,COUNTA($P$8:P52)))</f>
        <v>0</v>
      </c>
      <c r="B52" s="5">
        <f>IF($C$2="Attiecināmās izmaksas",IF('Lokālā tāme Nr.1'!$Q55="Attiecināmās",'Lokālā tāme Nr.1'!$B55,0))</f>
        <v>0</v>
      </c>
      <c r="C52" s="5">
        <f>IF($C$2="Attiecināmās izmaksas",IF('Lokālā tāme Nr.1'!$Q55="Attiecināmās",'Lokālā tāme Nr.1'!C55,0))</f>
        <v>0</v>
      </c>
      <c r="D52" s="5">
        <f>IF($C$2="Attiecināmās izmaksas",IF('Lokālā tāme Nr.1'!$Q55="Attiecināmās",'Lokālā tāme Nr.1'!D55,0))</f>
        <v>0</v>
      </c>
      <c r="E52" s="17">
        <f>IF($C$2="Attiecināmās izmaksas",IF('Lokālā tāme Nr.1'!$Q55="Attiecināmās",'Lokālā tāme Nr.1'!E55,0))</f>
        <v>0</v>
      </c>
      <c r="F52" s="42">
        <f>IF($C$2="Attiecināmās izmaksas",IF('Lokālā tāme Nr.1'!$Q55="Attiecināmās",'Lokālā tāme Nr.1'!F55,0))</f>
        <v>0</v>
      </c>
      <c r="G52" s="38">
        <f>IF($C$2="Attiecināmās izmaksas",IF('Lokālā tāme Nr.1'!$Q55="Attiecināmās",'Lokālā tāme Nr.1'!G55,0))</f>
        <v>0</v>
      </c>
      <c r="H52" s="38">
        <f>IF($C$2="Attiecināmās izmaksas",IF('Lokālā tāme Nr.1'!$Q55="Attiecināmās",'Lokālā tāme Nr.1'!H55,0))</f>
        <v>0</v>
      </c>
      <c r="I52" s="38">
        <f>IF($C$2="Attiecināmās izmaksas",IF('Lokālā tāme Nr.1'!$Q55="Attiecināmās",'Lokālā tāme Nr.1'!I55,0))</f>
        <v>0</v>
      </c>
      <c r="J52" s="38">
        <f>IF($C$2="Attiecināmās izmaksas",IF('Lokālā tāme Nr.1'!$Q55="Attiecināmās",'Lokālā tāme Nr.1'!J55,0))</f>
        <v>0</v>
      </c>
      <c r="K52" s="43">
        <f>IF($C$2="Attiecināmās izmaksas",IF('Lokālā tāme Nr.1'!$Q55="Attiecināmās",'Lokālā tāme Nr.1'!K55,0))</f>
        <v>0</v>
      </c>
      <c r="L52" s="27">
        <f>IF($C$2="Attiecināmās izmaksas",IF('Lokālā tāme Nr.1'!$Q55="Attiecināmās",'Lokālā tāme Nr.1'!L55,0))</f>
        <v>0</v>
      </c>
      <c r="M52" s="5">
        <f>IF($C$2="Attiecināmās izmaksas",IF('Lokālā tāme Nr.1'!$Q55="Attiecināmās",'Lokālā tāme Nr.1'!M55,0))</f>
        <v>0</v>
      </c>
      <c r="N52" s="5">
        <f>IF($C$2="Attiecināmās izmaksas",IF('Lokālā tāme Nr.1'!$Q55="Attiecināmās",'Lokālā tāme Nr.1'!N55,0))</f>
        <v>0</v>
      </c>
      <c r="O52" s="5">
        <f>IF($C$2="Attiecināmās izmaksas",IF('Lokālā tāme Nr.1'!$Q55="Attiecināmās",'Lokālā tāme Nr.1'!O55,0))</f>
        <v>0</v>
      </c>
      <c r="P52" s="17">
        <f>IF($C$2="Attiecināmās izmaksas",IF('Lokālā tāme Nr.1'!$Q55="Attiecināmās",'Lokālā tāme Nr.1'!P55,0))</f>
        <v>0</v>
      </c>
    </row>
    <row r="53" spans="1:16" ht="12" thickBot="1" x14ac:dyDescent="0.25">
      <c r="A53" s="19">
        <f>IF(P53=0,0,IF(COUNTBLANK(P53)=1,0,COUNTA($P$8:P53)))</f>
        <v>0</v>
      </c>
      <c r="B53" s="5">
        <f>IF($C$2="Attiecināmās izmaksas",IF('Lokālā tāme Nr.1'!$Q56="Attiecināmās",'Lokālā tāme Nr.1'!$B56,0))</f>
        <v>0</v>
      </c>
      <c r="C53" s="5">
        <f>IF($C$2="Attiecināmās izmaksas",IF('Lokālā tāme Nr.1'!$Q56="Attiecināmās",'Lokālā tāme Nr.1'!C56,0))</f>
        <v>0</v>
      </c>
      <c r="D53" s="5">
        <f>IF($C$2="Attiecināmās izmaksas",IF('Lokālā tāme Nr.1'!$Q56="Attiecināmās",'Lokālā tāme Nr.1'!D56,0))</f>
        <v>0</v>
      </c>
      <c r="E53" s="17">
        <f>IF($C$2="Attiecināmās izmaksas",IF('Lokālā tāme Nr.1'!$Q56="Attiecināmās",'Lokālā tāme Nr.1'!E56,0))</f>
        <v>0</v>
      </c>
      <c r="F53" s="42">
        <f>IF($C$2="Attiecināmās izmaksas",IF('Lokālā tāme Nr.1'!$Q56="Attiecināmās",'Lokālā tāme Nr.1'!F56,0))</f>
        <v>0</v>
      </c>
      <c r="G53" s="38">
        <f>IF($C$2="Attiecināmās izmaksas",IF('Lokālā tāme Nr.1'!$Q56="Attiecināmās",'Lokālā tāme Nr.1'!G56,0))</f>
        <v>0</v>
      </c>
      <c r="H53" s="38">
        <f>IF($C$2="Attiecināmās izmaksas",IF('Lokālā tāme Nr.1'!$Q56="Attiecināmās",'Lokālā tāme Nr.1'!H56,0))</f>
        <v>0</v>
      </c>
      <c r="I53" s="38">
        <f>IF($C$2="Attiecināmās izmaksas",IF('Lokālā tāme Nr.1'!$Q56="Attiecināmās",'Lokālā tāme Nr.1'!I56,0))</f>
        <v>0</v>
      </c>
      <c r="J53" s="38">
        <f>IF($C$2="Attiecināmās izmaksas",IF('Lokālā tāme Nr.1'!$Q56="Attiecināmās",'Lokālā tāme Nr.1'!J56,0))</f>
        <v>0</v>
      </c>
      <c r="K53" s="43">
        <f>IF($C$2="Attiecināmās izmaksas",IF('Lokālā tāme Nr.1'!$Q56="Attiecināmās",'Lokālā tāme Nr.1'!K56,0))</f>
        <v>0</v>
      </c>
      <c r="L53" s="27">
        <f>IF($C$2="Attiecināmās izmaksas",IF('Lokālā tāme Nr.1'!$Q56="Attiecināmās",'Lokālā tāme Nr.1'!L56,0))</f>
        <v>0</v>
      </c>
      <c r="M53" s="5">
        <f>IF($C$2="Attiecināmās izmaksas",IF('Lokālā tāme Nr.1'!$Q56="Attiecināmās",'Lokālā tāme Nr.1'!M56,0))</f>
        <v>0</v>
      </c>
      <c r="N53" s="5">
        <f>IF($C$2="Attiecināmās izmaksas",IF('Lokālā tāme Nr.1'!$Q56="Attiecināmās",'Lokālā tāme Nr.1'!N56,0))</f>
        <v>0</v>
      </c>
      <c r="O53" s="5">
        <f>IF($C$2="Attiecināmās izmaksas",IF('Lokālā tāme Nr.1'!$Q56="Attiecināmās",'Lokālā tāme Nr.1'!O56,0))</f>
        <v>0</v>
      </c>
      <c r="P53" s="17">
        <f>IF($C$2="Attiecināmās izmaksas",IF('Lokālā tāme Nr.1'!$Q56="Attiecināmās",'Lokālā tāme Nr.1'!P56,0))</f>
        <v>0</v>
      </c>
    </row>
    <row r="54" spans="1:16" ht="12" thickBot="1" x14ac:dyDescent="0.25">
      <c r="A54" s="19">
        <f>IF(P54=0,0,IF(COUNTBLANK(P54)=1,0,COUNTA($P$8:P54)))</f>
        <v>0</v>
      </c>
      <c r="B54" s="5">
        <f>IF($C$2="Attiecināmās izmaksas",IF('Lokālā tāme Nr.1'!$Q57="Attiecināmās",'Lokālā tāme Nr.1'!$B57,0))</f>
        <v>0</v>
      </c>
      <c r="C54" s="5">
        <f>IF($C$2="Attiecināmās izmaksas",IF('Lokālā tāme Nr.1'!$Q57="Attiecināmās",'Lokālā tāme Nr.1'!C57,0))</f>
        <v>0</v>
      </c>
      <c r="D54" s="5">
        <f>IF($C$2="Attiecināmās izmaksas",IF('Lokālā tāme Nr.1'!$Q57="Attiecināmās",'Lokālā tāme Nr.1'!D57,0))</f>
        <v>0</v>
      </c>
      <c r="E54" s="17">
        <f>IF($C$2="Attiecināmās izmaksas",IF('Lokālā tāme Nr.1'!$Q57="Attiecināmās",'Lokālā tāme Nr.1'!E57,0))</f>
        <v>0</v>
      </c>
      <c r="F54" s="42">
        <f>IF($C$2="Attiecināmās izmaksas",IF('Lokālā tāme Nr.1'!$Q57="Attiecināmās",'Lokālā tāme Nr.1'!F57,0))</f>
        <v>0</v>
      </c>
      <c r="G54" s="38">
        <f>IF($C$2="Attiecināmās izmaksas",IF('Lokālā tāme Nr.1'!$Q57="Attiecināmās",'Lokālā tāme Nr.1'!G57,0))</f>
        <v>0</v>
      </c>
      <c r="H54" s="38">
        <f>IF($C$2="Attiecināmās izmaksas",IF('Lokālā tāme Nr.1'!$Q57="Attiecināmās",'Lokālā tāme Nr.1'!H57,0))</f>
        <v>0</v>
      </c>
      <c r="I54" s="38">
        <f>IF($C$2="Attiecināmās izmaksas",IF('Lokālā tāme Nr.1'!$Q57="Attiecināmās",'Lokālā tāme Nr.1'!I57,0))</f>
        <v>0</v>
      </c>
      <c r="J54" s="38">
        <f>IF($C$2="Attiecināmās izmaksas",IF('Lokālā tāme Nr.1'!$Q57="Attiecināmās",'Lokālā tāme Nr.1'!J57,0))</f>
        <v>0</v>
      </c>
      <c r="K54" s="43">
        <f>IF($C$2="Attiecināmās izmaksas",IF('Lokālā tāme Nr.1'!$Q57="Attiecināmās",'Lokālā tāme Nr.1'!K57,0))</f>
        <v>0</v>
      </c>
      <c r="L54" s="27">
        <f>IF($C$2="Attiecināmās izmaksas",IF('Lokālā tāme Nr.1'!$Q57="Attiecināmās",'Lokālā tāme Nr.1'!L57,0))</f>
        <v>0</v>
      </c>
      <c r="M54" s="5">
        <f>IF($C$2="Attiecināmās izmaksas",IF('Lokālā tāme Nr.1'!$Q57="Attiecināmās",'Lokālā tāme Nr.1'!M57,0))</f>
        <v>0</v>
      </c>
      <c r="N54" s="5">
        <f>IF($C$2="Attiecināmās izmaksas",IF('Lokālā tāme Nr.1'!$Q57="Attiecināmās",'Lokālā tāme Nr.1'!N57,0))</f>
        <v>0</v>
      </c>
      <c r="O54" s="5">
        <f>IF($C$2="Attiecināmās izmaksas",IF('Lokālā tāme Nr.1'!$Q57="Attiecināmās",'Lokālā tāme Nr.1'!O57,0))</f>
        <v>0</v>
      </c>
      <c r="P54" s="17">
        <f>IF($C$2="Attiecināmās izmaksas",IF('Lokālā tāme Nr.1'!$Q57="Attiecināmās",'Lokālā tāme Nr.1'!P57,0))</f>
        <v>0</v>
      </c>
    </row>
    <row r="55" spans="1:16" ht="12" thickBot="1" x14ac:dyDescent="0.25">
      <c r="A55" s="19">
        <f>IF(P55=0,0,IF(COUNTBLANK(P55)=1,0,COUNTA($P$8:P55)))</f>
        <v>0</v>
      </c>
      <c r="B55" s="5">
        <f>IF($C$2="Attiecināmās izmaksas",IF('Lokālā tāme Nr.1'!$Q58="Attiecināmās",'Lokālā tāme Nr.1'!$B58,0))</f>
        <v>0</v>
      </c>
      <c r="C55" s="5">
        <f>IF($C$2="Attiecināmās izmaksas",IF('Lokālā tāme Nr.1'!$Q58="Attiecināmās",'Lokālā tāme Nr.1'!C58,0))</f>
        <v>0</v>
      </c>
      <c r="D55" s="5">
        <f>IF($C$2="Attiecināmās izmaksas",IF('Lokālā tāme Nr.1'!$Q58="Attiecināmās",'Lokālā tāme Nr.1'!D58,0))</f>
        <v>0</v>
      </c>
      <c r="E55" s="17">
        <f>IF($C$2="Attiecināmās izmaksas",IF('Lokālā tāme Nr.1'!$Q58="Attiecināmās",'Lokālā tāme Nr.1'!E58,0))</f>
        <v>0</v>
      </c>
      <c r="F55" s="42">
        <f>IF($C$2="Attiecināmās izmaksas",IF('Lokālā tāme Nr.1'!$Q58="Attiecināmās",'Lokālā tāme Nr.1'!F58,0))</f>
        <v>0</v>
      </c>
      <c r="G55" s="38">
        <f>IF($C$2="Attiecināmās izmaksas",IF('Lokālā tāme Nr.1'!$Q58="Attiecināmās",'Lokālā tāme Nr.1'!G58,0))</f>
        <v>0</v>
      </c>
      <c r="H55" s="38">
        <f>IF($C$2="Attiecināmās izmaksas",IF('Lokālā tāme Nr.1'!$Q58="Attiecināmās",'Lokālā tāme Nr.1'!H58,0))</f>
        <v>0</v>
      </c>
      <c r="I55" s="38">
        <f>IF($C$2="Attiecināmās izmaksas",IF('Lokālā tāme Nr.1'!$Q58="Attiecināmās",'Lokālā tāme Nr.1'!I58,0))</f>
        <v>0</v>
      </c>
      <c r="J55" s="38">
        <f>IF($C$2="Attiecināmās izmaksas",IF('Lokālā tāme Nr.1'!$Q58="Attiecināmās",'Lokālā tāme Nr.1'!J58,0))</f>
        <v>0</v>
      </c>
      <c r="K55" s="43">
        <f>IF($C$2="Attiecināmās izmaksas",IF('Lokālā tāme Nr.1'!$Q58="Attiecināmās",'Lokālā tāme Nr.1'!K58,0))</f>
        <v>0</v>
      </c>
      <c r="L55" s="27">
        <f>IF($C$2="Attiecināmās izmaksas",IF('Lokālā tāme Nr.1'!$Q58="Attiecināmās",'Lokālā tāme Nr.1'!L58,0))</f>
        <v>0</v>
      </c>
      <c r="M55" s="5">
        <f>IF($C$2="Attiecināmās izmaksas",IF('Lokālā tāme Nr.1'!$Q58="Attiecināmās",'Lokālā tāme Nr.1'!M58,0))</f>
        <v>0</v>
      </c>
      <c r="N55" s="5">
        <f>IF($C$2="Attiecināmās izmaksas",IF('Lokālā tāme Nr.1'!$Q58="Attiecināmās",'Lokālā tāme Nr.1'!N58,0))</f>
        <v>0</v>
      </c>
      <c r="O55" s="5">
        <f>IF($C$2="Attiecināmās izmaksas",IF('Lokālā tāme Nr.1'!$Q58="Attiecināmās",'Lokālā tāme Nr.1'!O58,0))</f>
        <v>0</v>
      </c>
      <c r="P55" s="17">
        <f>IF($C$2="Attiecināmās izmaksas",IF('Lokālā tāme Nr.1'!$Q58="Attiecināmās",'Lokālā tāme Nr.1'!P58,0))</f>
        <v>0</v>
      </c>
    </row>
    <row r="56" spans="1:16" ht="12" thickBot="1" x14ac:dyDescent="0.25">
      <c r="A56" s="19">
        <f>IF(P56=0,0,IF(COUNTBLANK(P56)=1,0,COUNTA($P$8:P56)))</f>
        <v>0</v>
      </c>
      <c r="B56" s="5">
        <f>IF($C$2="Attiecināmās izmaksas",IF('Lokālā tāme Nr.1'!$Q59="Attiecināmās",'Lokālā tāme Nr.1'!$B59,0))</f>
        <v>0</v>
      </c>
      <c r="C56" s="5">
        <f>IF($C$2="Attiecināmās izmaksas",IF('Lokālā tāme Nr.1'!$Q59="Attiecināmās",'Lokālā tāme Nr.1'!C59,0))</f>
        <v>0</v>
      </c>
      <c r="D56" s="5">
        <f>IF($C$2="Attiecināmās izmaksas",IF('Lokālā tāme Nr.1'!$Q59="Attiecināmās",'Lokālā tāme Nr.1'!D59,0))</f>
        <v>0</v>
      </c>
      <c r="E56" s="17">
        <f>IF($C$2="Attiecināmās izmaksas",IF('Lokālā tāme Nr.1'!$Q59="Attiecināmās",'Lokālā tāme Nr.1'!E59,0))</f>
        <v>0</v>
      </c>
      <c r="F56" s="42">
        <f>IF($C$2="Attiecināmās izmaksas",IF('Lokālā tāme Nr.1'!$Q59="Attiecināmās",'Lokālā tāme Nr.1'!F59,0))</f>
        <v>0</v>
      </c>
      <c r="G56" s="38">
        <f>IF($C$2="Attiecināmās izmaksas",IF('Lokālā tāme Nr.1'!$Q59="Attiecināmās",'Lokālā tāme Nr.1'!G59,0))</f>
        <v>0</v>
      </c>
      <c r="H56" s="38">
        <f>IF($C$2="Attiecināmās izmaksas",IF('Lokālā tāme Nr.1'!$Q59="Attiecināmās",'Lokālā tāme Nr.1'!H59,0))</f>
        <v>0</v>
      </c>
      <c r="I56" s="38">
        <f>IF($C$2="Attiecināmās izmaksas",IF('Lokālā tāme Nr.1'!$Q59="Attiecināmās",'Lokālā tāme Nr.1'!I59,0))</f>
        <v>0</v>
      </c>
      <c r="J56" s="38">
        <f>IF($C$2="Attiecināmās izmaksas",IF('Lokālā tāme Nr.1'!$Q59="Attiecināmās",'Lokālā tāme Nr.1'!J59,0))</f>
        <v>0</v>
      </c>
      <c r="K56" s="43">
        <f>IF($C$2="Attiecināmās izmaksas",IF('Lokālā tāme Nr.1'!$Q59="Attiecināmās",'Lokālā tāme Nr.1'!K59,0))</f>
        <v>0</v>
      </c>
      <c r="L56" s="27">
        <f>IF($C$2="Attiecināmās izmaksas",IF('Lokālā tāme Nr.1'!$Q59="Attiecināmās",'Lokālā tāme Nr.1'!L59,0))</f>
        <v>0</v>
      </c>
      <c r="M56" s="5">
        <f>IF($C$2="Attiecināmās izmaksas",IF('Lokālā tāme Nr.1'!$Q59="Attiecināmās",'Lokālā tāme Nr.1'!M59,0))</f>
        <v>0</v>
      </c>
      <c r="N56" s="5">
        <f>IF($C$2="Attiecināmās izmaksas",IF('Lokālā tāme Nr.1'!$Q59="Attiecināmās",'Lokālā tāme Nr.1'!N59,0))</f>
        <v>0</v>
      </c>
      <c r="O56" s="5">
        <f>IF($C$2="Attiecināmās izmaksas",IF('Lokālā tāme Nr.1'!$Q59="Attiecināmās",'Lokālā tāme Nr.1'!O59,0))</f>
        <v>0</v>
      </c>
      <c r="P56" s="17">
        <f>IF($C$2="Attiecināmās izmaksas",IF('Lokālā tāme Nr.1'!$Q59="Attiecināmās",'Lokālā tāme Nr.1'!P59,0))</f>
        <v>0</v>
      </c>
    </row>
    <row r="57" spans="1:16" ht="12" thickBot="1" x14ac:dyDescent="0.25">
      <c r="A57" s="19">
        <f>IF(P57=0,0,IF(COUNTBLANK(P57)=1,0,COUNTA($P$8:P57)))</f>
        <v>0</v>
      </c>
      <c r="B57" s="5">
        <f>IF($C$2="Attiecināmās izmaksas",IF('Lokālā tāme Nr.1'!$Q60="Attiecināmās",'Lokālā tāme Nr.1'!$B60,0))</f>
        <v>0</v>
      </c>
      <c r="C57" s="5">
        <f>IF($C$2="Attiecināmās izmaksas",IF('Lokālā tāme Nr.1'!$Q60="Attiecināmās",'Lokālā tāme Nr.1'!C60,0))</f>
        <v>0</v>
      </c>
      <c r="D57" s="5">
        <f>IF($C$2="Attiecināmās izmaksas",IF('Lokālā tāme Nr.1'!$Q60="Attiecināmās",'Lokālā tāme Nr.1'!D60,0))</f>
        <v>0</v>
      </c>
      <c r="E57" s="17">
        <f>IF($C$2="Attiecināmās izmaksas",IF('Lokālā tāme Nr.1'!$Q60="Attiecināmās",'Lokālā tāme Nr.1'!E60,0))</f>
        <v>0</v>
      </c>
      <c r="F57" s="42">
        <f>IF($C$2="Attiecināmās izmaksas",IF('Lokālā tāme Nr.1'!$Q60="Attiecināmās",'Lokālā tāme Nr.1'!F60,0))</f>
        <v>0</v>
      </c>
      <c r="G57" s="38">
        <f>IF($C$2="Attiecināmās izmaksas",IF('Lokālā tāme Nr.1'!$Q60="Attiecināmās",'Lokālā tāme Nr.1'!G60,0))</f>
        <v>0</v>
      </c>
      <c r="H57" s="38">
        <f>IF($C$2="Attiecināmās izmaksas",IF('Lokālā tāme Nr.1'!$Q60="Attiecināmās",'Lokālā tāme Nr.1'!H60,0))</f>
        <v>0</v>
      </c>
      <c r="I57" s="38">
        <f>IF($C$2="Attiecināmās izmaksas",IF('Lokālā tāme Nr.1'!$Q60="Attiecināmās",'Lokālā tāme Nr.1'!I60,0))</f>
        <v>0</v>
      </c>
      <c r="J57" s="38">
        <f>IF($C$2="Attiecināmās izmaksas",IF('Lokālā tāme Nr.1'!$Q60="Attiecināmās",'Lokālā tāme Nr.1'!J60,0))</f>
        <v>0</v>
      </c>
      <c r="K57" s="43">
        <f>IF($C$2="Attiecināmās izmaksas",IF('Lokālā tāme Nr.1'!$Q60="Attiecināmās",'Lokālā tāme Nr.1'!K60,0))</f>
        <v>0</v>
      </c>
      <c r="L57" s="27">
        <f>IF($C$2="Attiecināmās izmaksas",IF('Lokālā tāme Nr.1'!$Q60="Attiecināmās",'Lokālā tāme Nr.1'!L60,0))</f>
        <v>0</v>
      </c>
      <c r="M57" s="5">
        <f>IF($C$2="Attiecināmās izmaksas",IF('Lokālā tāme Nr.1'!$Q60="Attiecināmās",'Lokālā tāme Nr.1'!M60,0))</f>
        <v>0</v>
      </c>
      <c r="N57" s="5">
        <f>IF($C$2="Attiecināmās izmaksas",IF('Lokālā tāme Nr.1'!$Q60="Attiecināmās",'Lokālā tāme Nr.1'!N60,0))</f>
        <v>0</v>
      </c>
      <c r="O57" s="5">
        <f>IF($C$2="Attiecināmās izmaksas",IF('Lokālā tāme Nr.1'!$Q60="Attiecināmās",'Lokālā tāme Nr.1'!O60,0))</f>
        <v>0</v>
      </c>
      <c r="P57" s="17">
        <f>IF($C$2="Attiecināmās izmaksas",IF('Lokālā tāme Nr.1'!$Q60="Attiecināmās",'Lokālā tāme Nr.1'!P60,0))</f>
        <v>0</v>
      </c>
    </row>
    <row r="58" spans="1:16" ht="12" thickBot="1" x14ac:dyDescent="0.25">
      <c r="A58" s="19">
        <f>IF(P58=0,0,IF(COUNTBLANK(P58)=1,0,COUNTA($P$8:P58)))</f>
        <v>0</v>
      </c>
      <c r="B58" s="5">
        <f>IF($C$2="Attiecināmās izmaksas",IF('Lokālā tāme Nr.1'!$Q61="Attiecināmās",'Lokālā tāme Nr.1'!$B61,0))</f>
        <v>0</v>
      </c>
      <c r="C58" s="5">
        <f>IF($C$2="Attiecināmās izmaksas",IF('Lokālā tāme Nr.1'!$Q61="Attiecināmās",'Lokālā tāme Nr.1'!C61,0))</f>
        <v>0</v>
      </c>
      <c r="D58" s="5">
        <f>IF($C$2="Attiecināmās izmaksas",IF('Lokālā tāme Nr.1'!$Q61="Attiecināmās",'Lokālā tāme Nr.1'!D61,0))</f>
        <v>0</v>
      </c>
      <c r="E58" s="17">
        <f>IF($C$2="Attiecināmās izmaksas",IF('Lokālā tāme Nr.1'!$Q61="Attiecināmās",'Lokālā tāme Nr.1'!E61,0))</f>
        <v>0</v>
      </c>
      <c r="F58" s="42">
        <f>IF($C$2="Attiecināmās izmaksas",IF('Lokālā tāme Nr.1'!$Q61="Attiecināmās",'Lokālā tāme Nr.1'!F61,0))</f>
        <v>0</v>
      </c>
      <c r="G58" s="38">
        <f>IF($C$2="Attiecināmās izmaksas",IF('Lokālā tāme Nr.1'!$Q61="Attiecināmās",'Lokālā tāme Nr.1'!G61,0))</f>
        <v>0</v>
      </c>
      <c r="H58" s="38">
        <f>IF($C$2="Attiecināmās izmaksas",IF('Lokālā tāme Nr.1'!$Q61="Attiecināmās",'Lokālā tāme Nr.1'!H61,0))</f>
        <v>0</v>
      </c>
      <c r="I58" s="38">
        <f>IF($C$2="Attiecināmās izmaksas",IF('Lokālā tāme Nr.1'!$Q61="Attiecināmās",'Lokālā tāme Nr.1'!I61,0))</f>
        <v>0</v>
      </c>
      <c r="J58" s="38">
        <f>IF($C$2="Attiecināmās izmaksas",IF('Lokālā tāme Nr.1'!$Q61="Attiecināmās",'Lokālā tāme Nr.1'!J61,0))</f>
        <v>0</v>
      </c>
      <c r="K58" s="43">
        <f>IF($C$2="Attiecināmās izmaksas",IF('Lokālā tāme Nr.1'!$Q61="Attiecināmās",'Lokālā tāme Nr.1'!K61,0))</f>
        <v>0</v>
      </c>
      <c r="L58" s="27">
        <f>IF($C$2="Attiecināmās izmaksas",IF('Lokālā tāme Nr.1'!$Q61="Attiecināmās",'Lokālā tāme Nr.1'!L61,0))</f>
        <v>0</v>
      </c>
      <c r="M58" s="5">
        <f>IF($C$2="Attiecināmās izmaksas",IF('Lokālā tāme Nr.1'!$Q61="Attiecināmās",'Lokālā tāme Nr.1'!M61,0))</f>
        <v>0</v>
      </c>
      <c r="N58" s="5">
        <f>IF($C$2="Attiecināmās izmaksas",IF('Lokālā tāme Nr.1'!$Q61="Attiecināmās",'Lokālā tāme Nr.1'!N61,0))</f>
        <v>0</v>
      </c>
      <c r="O58" s="5">
        <f>IF($C$2="Attiecināmās izmaksas",IF('Lokālā tāme Nr.1'!$Q61="Attiecināmās",'Lokālā tāme Nr.1'!O61,0))</f>
        <v>0</v>
      </c>
      <c r="P58" s="17">
        <f>IF($C$2="Attiecināmās izmaksas",IF('Lokālā tāme Nr.1'!$Q61="Attiecināmās",'Lokālā tāme Nr.1'!P61,0))</f>
        <v>0</v>
      </c>
    </row>
    <row r="59" spans="1:16" ht="12" thickBot="1" x14ac:dyDescent="0.25">
      <c r="A59" s="19">
        <f>IF(P59=0,0,IF(COUNTBLANK(P59)=1,0,COUNTA($P$8:P59)))</f>
        <v>0</v>
      </c>
      <c r="B59" s="5">
        <f>IF($C$2="Attiecināmās izmaksas",IF('Lokālā tāme Nr.1'!$Q62="Attiecināmās",'Lokālā tāme Nr.1'!$B62,0))</f>
        <v>0</v>
      </c>
      <c r="C59" s="5">
        <f>IF($C$2="Attiecināmās izmaksas",IF('Lokālā tāme Nr.1'!$Q62="Attiecināmās",'Lokālā tāme Nr.1'!C62,0))</f>
        <v>0</v>
      </c>
      <c r="D59" s="5">
        <f>IF($C$2="Attiecināmās izmaksas",IF('Lokālā tāme Nr.1'!$Q62="Attiecināmās",'Lokālā tāme Nr.1'!D62,0))</f>
        <v>0</v>
      </c>
      <c r="E59" s="17">
        <f>IF($C$2="Attiecināmās izmaksas",IF('Lokālā tāme Nr.1'!$Q62="Attiecināmās",'Lokālā tāme Nr.1'!E62,0))</f>
        <v>0</v>
      </c>
      <c r="F59" s="42">
        <f>IF($C$2="Attiecināmās izmaksas",IF('Lokālā tāme Nr.1'!$Q62="Attiecināmās",'Lokālā tāme Nr.1'!F62,0))</f>
        <v>0</v>
      </c>
      <c r="G59" s="38">
        <f>IF($C$2="Attiecināmās izmaksas",IF('Lokālā tāme Nr.1'!$Q62="Attiecināmās",'Lokālā tāme Nr.1'!G62,0))</f>
        <v>0</v>
      </c>
      <c r="H59" s="38">
        <f>IF($C$2="Attiecināmās izmaksas",IF('Lokālā tāme Nr.1'!$Q62="Attiecināmās",'Lokālā tāme Nr.1'!H62,0))</f>
        <v>0</v>
      </c>
      <c r="I59" s="38">
        <f>IF($C$2="Attiecināmās izmaksas",IF('Lokālā tāme Nr.1'!$Q62="Attiecināmās",'Lokālā tāme Nr.1'!I62,0))</f>
        <v>0</v>
      </c>
      <c r="J59" s="38">
        <f>IF($C$2="Attiecināmās izmaksas",IF('Lokālā tāme Nr.1'!$Q62="Attiecināmās",'Lokālā tāme Nr.1'!J62,0))</f>
        <v>0</v>
      </c>
      <c r="K59" s="43">
        <f>IF($C$2="Attiecināmās izmaksas",IF('Lokālā tāme Nr.1'!$Q62="Attiecināmās",'Lokālā tāme Nr.1'!K62,0))</f>
        <v>0</v>
      </c>
      <c r="L59" s="27">
        <f>IF($C$2="Attiecināmās izmaksas",IF('Lokālā tāme Nr.1'!$Q62="Attiecināmās",'Lokālā tāme Nr.1'!L62,0))</f>
        <v>0</v>
      </c>
      <c r="M59" s="5">
        <f>IF($C$2="Attiecināmās izmaksas",IF('Lokālā tāme Nr.1'!$Q62="Attiecināmās",'Lokālā tāme Nr.1'!M62,0))</f>
        <v>0</v>
      </c>
      <c r="N59" s="5">
        <f>IF($C$2="Attiecināmās izmaksas",IF('Lokālā tāme Nr.1'!$Q62="Attiecināmās",'Lokālā tāme Nr.1'!N62,0))</f>
        <v>0</v>
      </c>
      <c r="O59" s="5">
        <f>IF($C$2="Attiecināmās izmaksas",IF('Lokālā tāme Nr.1'!$Q62="Attiecināmās",'Lokālā tāme Nr.1'!O62,0))</f>
        <v>0</v>
      </c>
      <c r="P59" s="17">
        <f>IF($C$2="Attiecināmās izmaksas",IF('Lokālā tāme Nr.1'!$Q62="Attiecināmās",'Lokālā tāme Nr.1'!P62,0))</f>
        <v>0</v>
      </c>
    </row>
    <row r="60" spans="1:16" ht="12" thickBot="1" x14ac:dyDescent="0.25">
      <c r="A60" s="19">
        <f>IF(P60=0,0,IF(COUNTBLANK(P60)=1,0,COUNTA($P$8:P60)))</f>
        <v>0</v>
      </c>
      <c r="B60" s="5">
        <f>IF($C$2="Attiecināmās izmaksas",IF('Lokālā tāme Nr.1'!$Q63="Attiecināmās",'Lokālā tāme Nr.1'!$B63,0))</f>
        <v>0</v>
      </c>
      <c r="C60" s="5">
        <f>IF($C$2="Attiecināmās izmaksas",IF('Lokālā tāme Nr.1'!$Q63="Attiecināmās",'Lokālā tāme Nr.1'!C63,0))</f>
        <v>0</v>
      </c>
      <c r="D60" s="5">
        <f>IF($C$2="Attiecināmās izmaksas",IF('Lokālā tāme Nr.1'!$Q63="Attiecināmās",'Lokālā tāme Nr.1'!D63,0))</f>
        <v>0</v>
      </c>
      <c r="E60" s="17">
        <f>IF($C$2="Attiecināmās izmaksas",IF('Lokālā tāme Nr.1'!$Q63="Attiecināmās",'Lokālā tāme Nr.1'!E63,0))</f>
        <v>0</v>
      </c>
      <c r="F60" s="42">
        <f>IF($C$2="Attiecināmās izmaksas",IF('Lokālā tāme Nr.1'!$Q63="Attiecināmās",'Lokālā tāme Nr.1'!F63,0))</f>
        <v>0</v>
      </c>
      <c r="G60" s="38">
        <f>IF($C$2="Attiecināmās izmaksas",IF('Lokālā tāme Nr.1'!$Q63="Attiecināmās",'Lokālā tāme Nr.1'!G63,0))</f>
        <v>0</v>
      </c>
      <c r="H60" s="38">
        <f>IF($C$2="Attiecināmās izmaksas",IF('Lokālā tāme Nr.1'!$Q63="Attiecināmās",'Lokālā tāme Nr.1'!H63,0))</f>
        <v>0</v>
      </c>
      <c r="I60" s="38">
        <f>IF($C$2="Attiecināmās izmaksas",IF('Lokālā tāme Nr.1'!$Q63="Attiecināmās",'Lokālā tāme Nr.1'!I63,0))</f>
        <v>0</v>
      </c>
      <c r="J60" s="38">
        <f>IF($C$2="Attiecināmās izmaksas",IF('Lokālā tāme Nr.1'!$Q63="Attiecināmās",'Lokālā tāme Nr.1'!J63,0))</f>
        <v>0</v>
      </c>
      <c r="K60" s="43">
        <f>IF($C$2="Attiecināmās izmaksas",IF('Lokālā tāme Nr.1'!$Q63="Attiecināmās",'Lokālā tāme Nr.1'!K63,0))</f>
        <v>0</v>
      </c>
      <c r="L60" s="27">
        <f>IF($C$2="Attiecināmās izmaksas",IF('Lokālā tāme Nr.1'!$Q63="Attiecināmās",'Lokālā tāme Nr.1'!L63,0))</f>
        <v>0</v>
      </c>
      <c r="M60" s="5">
        <f>IF($C$2="Attiecināmās izmaksas",IF('Lokālā tāme Nr.1'!$Q63="Attiecināmās",'Lokālā tāme Nr.1'!M63,0))</f>
        <v>0</v>
      </c>
      <c r="N60" s="5">
        <f>IF($C$2="Attiecināmās izmaksas",IF('Lokālā tāme Nr.1'!$Q63="Attiecināmās",'Lokālā tāme Nr.1'!N63,0))</f>
        <v>0</v>
      </c>
      <c r="O60" s="5">
        <f>IF($C$2="Attiecināmās izmaksas",IF('Lokālā tāme Nr.1'!$Q63="Attiecināmās",'Lokālā tāme Nr.1'!O63,0))</f>
        <v>0</v>
      </c>
      <c r="P60" s="17">
        <f>IF($C$2="Attiecināmās izmaksas",IF('Lokālā tāme Nr.1'!$Q63="Attiecināmās",'Lokālā tāme Nr.1'!P63,0))</f>
        <v>0</v>
      </c>
    </row>
    <row r="61" spans="1:16" ht="12" thickBot="1" x14ac:dyDescent="0.25">
      <c r="A61" s="19">
        <f>IF(P61=0,0,IF(COUNTBLANK(P61)=1,0,COUNTA($P$8:P61)))</f>
        <v>0</v>
      </c>
      <c r="B61" s="5">
        <f>IF($C$2="Attiecināmās izmaksas",IF('Lokālā tāme Nr.1'!$Q64="Attiecināmās",'Lokālā tāme Nr.1'!$B64,0))</f>
        <v>0</v>
      </c>
      <c r="C61" s="5">
        <f>IF($C$2="Attiecināmās izmaksas",IF('Lokālā tāme Nr.1'!$Q64="Attiecināmās",'Lokālā tāme Nr.1'!C64,0))</f>
        <v>0</v>
      </c>
      <c r="D61" s="5">
        <f>IF($C$2="Attiecināmās izmaksas",IF('Lokālā tāme Nr.1'!$Q64="Attiecināmās",'Lokālā tāme Nr.1'!D64,0))</f>
        <v>0</v>
      </c>
      <c r="E61" s="17">
        <f>IF($C$2="Attiecināmās izmaksas",IF('Lokālā tāme Nr.1'!$Q64="Attiecināmās",'Lokālā tāme Nr.1'!E64,0))</f>
        <v>0</v>
      </c>
      <c r="F61" s="42">
        <f>IF($C$2="Attiecināmās izmaksas",IF('Lokālā tāme Nr.1'!$Q64="Attiecināmās",'Lokālā tāme Nr.1'!F64,0))</f>
        <v>0</v>
      </c>
      <c r="G61" s="38">
        <f>IF($C$2="Attiecināmās izmaksas",IF('Lokālā tāme Nr.1'!$Q64="Attiecināmās",'Lokālā tāme Nr.1'!G64,0))</f>
        <v>0</v>
      </c>
      <c r="H61" s="38">
        <f>IF($C$2="Attiecināmās izmaksas",IF('Lokālā tāme Nr.1'!$Q64="Attiecināmās",'Lokālā tāme Nr.1'!H64,0))</f>
        <v>0</v>
      </c>
      <c r="I61" s="38">
        <f>IF($C$2="Attiecināmās izmaksas",IF('Lokālā tāme Nr.1'!$Q64="Attiecināmās",'Lokālā tāme Nr.1'!I64,0))</f>
        <v>0</v>
      </c>
      <c r="J61" s="38">
        <f>IF($C$2="Attiecināmās izmaksas",IF('Lokālā tāme Nr.1'!$Q64="Attiecināmās",'Lokālā tāme Nr.1'!J64,0))</f>
        <v>0</v>
      </c>
      <c r="K61" s="43">
        <f>IF($C$2="Attiecināmās izmaksas",IF('Lokālā tāme Nr.1'!$Q64="Attiecināmās",'Lokālā tāme Nr.1'!K64,0))</f>
        <v>0</v>
      </c>
      <c r="L61" s="27">
        <f>IF($C$2="Attiecināmās izmaksas",IF('Lokālā tāme Nr.1'!$Q64="Attiecināmās",'Lokālā tāme Nr.1'!L64,0))</f>
        <v>0</v>
      </c>
      <c r="M61" s="5">
        <f>IF($C$2="Attiecināmās izmaksas",IF('Lokālā tāme Nr.1'!$Q64="Attiecināmās",'Lokālā tāme Nr.1'!M64,0))</f>
        <v>0</v>
      </c>
      <c r="N61" s="5">
        <f>IF($C$2="Attiecināmās izmaksas",IF('Lokālā tāme Nr.1'!$Q64="Attiecināmās",'Lokālā tāme Nr.1'!N64,0))</f>
        <v>0</v>
      </c>
      <c r="O61" s="5">
        <f>IF($C$2="Attiecināmās izmaksas",IF('Lokālā tāme Nr.1'!$Q64="Attiecināmās",'Lokālā tāme Nr.1'!O64,0))</f>
        <v>0</v>
      </c>
      <c r="P61" s="17">
        <f>IF($C$2="Attiecināmās izmaksas",IF('Lokālā tāme Nr.1'!$Q64="Attiecināmās",'Lokālā tāme Nr.1'!P64,0))</f>
        <v>0</v>
      </c>
    </row>
    <row r="62" spans="1:16" ht="12" thickBot="1" x14ac:dyDescent="0.25">
      <c r="A62" s="19">
        <f>IF(P62=0,0,IF(COUNTBLANK(P62)=1,0,COUNTA($P$8:P62)))</f>
        <v>0</v>
      </c>
      <c r="B62" s="5">
        <f>IF($C$2="Attiecināmās izmaksas",IF('Lokālā tāme Nr.1'!$Q65="Attiecināmās",'Lokālā tāme Nr.1'!$B65,0))</f>
        <v>0</v>
      </c>
      <c r="C62" s="5">
        <f>IF($C$2="Attiecināmās izmaksas",IF('Lokālā tāme Nr.1'!$Q65="Attiecināmās",'Lokālā tāme Nr.1'!C65,0))</f>
        <v>0</v>
      </c>
      <c r="D62" s="5">
        <f>IF($C$2="Attiecināmās izmaksas",IF('Lokālā tāme Nr.1'!$Q65="Attiecināmās",'Lokālā tāme Nr.1'!D65,0))</f>
        <v>0</v>
      </c>
      <c r="E62" s="17">
        <f>IF($C$2="Attiecināmās izmaksas",IF('Lokālā tāme Nr.1'!$Q65="Attiecināmās",'Lokālā tāme Nr.1'!E65,0))</f>
        <v>0</v>
      </c>
      <c r="F62" s="42">
        <f>IF($C$2="Attiecināmās izmaksas",IF('Lokālā tāme Nr.1'!$Q65="Attiecināmās",'Lokālā tāme Nr.1'!F65,0))</f>
        <v>0</v>
      </c>
      <c r="G62" s="38">
        <f>IF($C$2="Attiecināmās izmaksas",IF('Lokālā tāme Nr.1'!$Q65="Attiecināmās",'Lokālā tāme Nr.1'!G65,0))</f>
        <v>0</v>
      </c>
      <c r="H62" s="38">
        <f>IF($C$2="Attiecināmās izmaksas",IF('Lokālā tāme Nr.1'!$Q65="Attiecināmās",'Lokālā tāme Nr.1'!H65,0))</f>
        <v>0</v>
      </c>
      <c r="I62" s="38">
        <f>IF($C$2="Attiecināmās izmaksas",IF('Lokālā tāme Nr.1'!$Q65="Attiecināmās",'Lokālā tāme Nr.1'!I65,0))</f>
        <v>0</v>
      </c>
      <c r="J62" s="38">
        <f>IF($C$2="Attiecināmās izmaksas",IF('Lokālā tāme Nr.1'!$Q65="Attiecināmās",'Lokālā tāme Nr.1'!J65,0))</f>
        <v>0</v>
      </c>
      <c r="K62" s="43">
        <f>IF($C$2="Attiecināmās izmaksas",IF('Lokālā tāme Nr.1'!$Q65="Attiecināmās",'Lokālā tāme Nr.1'!K65,0))</f>
        <v>0</v>
      </c>
      <c r="L62" s="27">
        <f>IF($C$2="Attiecināmās izmaksas",IF('Lokālā tāme Nr.1'!$Q65="Attiecināmās",'Lokālā tāme Nr.1'!L65,0))</f>
        <v>0</v>
      </c>
      <c r="M62" s="5">
        <f>IF($C$2="Attiecināmās izmaksas",IF('Lokālā tāme Nr.1'!$Q65="Attiecināmās",'Lokālā tāme Nr.1'!M65,0))</f>
        <v>0</v>
      </c>
      <c r="N62" s="5">
        <f>IF($C$2="Attiecināmās izmaksas",IF('Lokālā tāme Nr.1'!$Q65="Attiecināmās",'Lokālā tāme Nr.1'!N65,0))</f>
        <v>0</v>
      </c>
      <c r="O62" s="5">
        <f>IF($C$2="Attiecināmās izmaksas",IF('Lokālā tāme Nr.1'!$Q65="Attiecināmās",'Lokālā tāme Nr.1'!O65,0))</f>
        <v>0</v>
      </c>
      <c r="P62" s="17">
        <f>IF($C$2="Attiecināmās izmaksas",IF('Lokālā tāme Nr.1'!$Q65="Attiecināmās",'Lokālā tāme Nr.1'!P65,0))</f>
        <v>0</v>
      </c>
    </row>
    <row r="63" spans="1:16" ht="12" thickBot="1" x14ac:dyDescent="0.25">
      <c r="A63" s="19">
        <f>IF(P63=0,0,IF(COUNTBLANK(P63)=1,0,COUNTA($P$8:P63)))</f>
        <v>0</v>
      </c>
      <c r="B63" s="5">
        <f>IF($C$2="Attiecināmās izmaksas",IF('Lokālā tāme Nr.1'!$Q66="Attiecināmās",'Lokālā tāme Nr.1'!$B66,0))</f>
        <v>0</v>
      </c>
      <c r="C63" s="5">
        <f>IF($C$2="Attiecināmās izmaksas",IF('Lokālā tāme Nr.1'!$Q66="Attiecināmās",'Lokālā tāme Nr.1'!C66,0))</f>
        <v>0</v>
      </c>
      <c r="D63" s="5">
        <f>IF($C$2="Attiecināmās izmaksas",IF('Lokālā tāme Nr.1'!$Q66="Attiecināmās",'Lokālā tāme Nr.1'!D66,0))</f>
        <v>0</v>
      </c>
      <c r="E63" s="17">
        <f>IF($C$2="Attiecināmās izmaksas",IF('Lokālā tāme Nr.1'!$Q66="Attiecināmās",'Lokālā tāme Nr.1'!E66,0))</f>
        <v>0</v>
      </c>
      <c r="F63" s="42">
        <f>IF($C$2="Attiecināmās izmaksas",IF('Lokālā tāme Nr.1'!$Q66="Attiecināmās",'Lokālā tāme Nr.1'!F66,0))</f>
        <v>0</v>
      </c>
      <c r="G63" s="38">
        <f>IF($C$2="Attiecināmās izmaksas",IF('Lokālā tāme Nr.1'!$Q66="Attiecināmās",'Lokālā tāme Nr.1'!G66,0))</f>
        <v>0</v>
      </c>
      <c r="H63" s="38">
        <f>IF($C$2="Attiecināmās izmaksas",IF('Lokālā tāme Nr.1'!$Q66="Attiecināmās",'Lokālā tāme Nr.1'!H66,0))</f>
        <v>0</v>
      </c>
      <c r="I63" s="38">
        <f>IF($C$2="Attiecināmās izmaksas",IF('Lokālā tāme Nr.1'!$Q66="Attiecināmās",'Lokālā tāme Nr.1'!I66,0))</f>
        <v>0</v>
      </c>
      <c r="J63" s="38">
        <f>IF($C$2="Attiecināmās izmaksas",IF('Lokālā tāme Nr.1'!$Q66="Attiecināmās",'Lokālā tāme Nr.1'!J66,0))</f>
        <v>0</v>
      </c>
      <c r="K63" s="43">
        <f>IF($C$2="Attiecināmās izmaksas",IF('Lokālā tāme Nr.1'!$Q66="Attiecināmās",'Lokālā tāme Nr.1'!K66,0))</f>
        <v>0</v>
      </c>
      <c r="L63" s="27">
        <f>IF($C$2="Attiecināmās izmaksas",IF('Lokālā tāme Nr.1'!$Q66="Attiecināmās",'Lokālā tāme Nr.1'!L66,0))</f>
        <v>0</v>
      </c>
      <c r="M63" s="5">
        <f>IF($C$2="Attiecināmās izmaksas",IF('Lokālā tāme Nr.1'!$Q66="Attiecināmās",'Lokālā tāme Nr.1'!M66,0))</f>
        <v>0</v>
      </c>
      <c r="N63" s="5">
        <f>IF($C$2="Attiecināmās izmaksas",IF('Lokālā tāme Nr.1'!$Q66="Attiecināmās",'Lokālā tāme Nr.1'!N66,0))</f>
        <v>0</v>
      </c>
      <c r="O63" s="5">
        <f>IF($C$2="Attiecināmās izmaksas",IF('Lokālā tāme Nr.1'!$Q66="Attiecināmās",'Lokālā tāme Nr.1'!O66,0))</f>
        <v>0</v>
      </c>
      <c r="P63" s="17">
        <f>IF($C$2="Attiecināmās izmaksas",IF('Lokālā tāme Nr.1'!$Q66="Attiecināmās",'Lokālā tāme Nr.1'!P66,0))</f>
        <v>0</v>
      </c>
    </row>
    <row r="64" spans="1:16" ht="12" thickBot="1" x14ac:dyDescent="0.25">
      <c r="A64" s="19">
        <f>IF(P64=0,0,IF(COUNTBLANK(P64)=1,0,COUNTA($P$8:P64)))</f>
        <v>0</v>
      </c>
      <c r="B64" s="5">
        <f>IF($C$2="Attiecināmās izmaksas",IF('Lokālā tāme Nr.1'!$Q67="Attiecināmās",'Lokālā tāme Nr.1'!$B67,0))</f>
        <v>0</v>
      </c>
      <c r="C64" s="5">
        <f>IF($C$2="Attiecināmās izmaksas",IF('Lokālā tāme Nr.1'!$Q67="Attiecināmās",'Lokālā tāme Nr.1'!C67,0))</f>
        <v>0</v>
      </c>
      <c r="D64" s="5">
        <f>IF($C$2="Attiecināmās izmaksas",IF('Lokālā tāme Nr.1'!$Q67="Attiecināmās",'Lokālā tāme Nr.1'!D67,0))</f>
        <v>0</v>
      </c>
      <c r="E64" s="17">
        <f>IF($C$2="Attiecināmās izmaksas",IF('Lokālā tāme Nr.1'!$Q67="Attiecināmās",'Lokālā tāme Nr.1'!E67,0))</f>
        <v>0</v>
      </c>
      <c r="F64" s="42">
        <f>IF($C$2="Attiecināmās izmaksas",IF('Lokālā tāme Nr.1'!$Q67="Attiecināmās",'Lokālā tāme Nr.1'!F67,0))</f>
        <v>0</v>
      </c>
      <c r="G64" s="38">
        <f>IF($C$2="Attiecināmās izmaksas",IF('Lokālā tāme Nr.1'!$Q67="Attiecināmās",'Lokālā tāme Nr.1'!G67,0))</f>
        <v>0</v>
      </c>
      <c r="H64" s="38">
        <f>IF($C$2="Attiecināmās izmaksas",IF('Lokālā tāme Nr.1'!$Q67="Attiecināmās",'Lokālā tāme Nr.1'!H67,0))</f>
        <v>0</v>
      </c>
      <c r="I64" s="38">
        <f>IF($C$2="Attiecināmās izmaksas",IF('Lokālā tāme Nr.1'!$Q67="Attiecināmās",'Lokālā tāme Nr.1'!I67,0))</f>
        <v>0</v>
      </c>
      <c r="J64" s="38">
        <f>IF($C$2="Attiecināmās izmaksas",IF('Lokālā tāme Nr.1'!$Q67="Attiecināmās",'Lokālā tāme Nr.1'!J67,0))</f>
        <v>0</v>
      </c>
      <c r="K64" s="43">
        <f>IF($C$2="Attiecināmās izmaksas",IF('Lokālā tāme Nr.1'!$Q67="Attiecināmās",'Lokālā tāme Nr.1'!K67,0))</f>
        <v>0</v>
      </c>
      <c r="L64" s="27">
        <f>IF($C$2="Attiecināmās izmaksas",IF('Lokālā tāme Nr.1'!$Q67="Attiecināmās",'Lokālā tāme Nr.1'!L67,0))</f>
        <v>0</v>
      </c>
      <c r="M64" s="5">
        <f>IF($C$2="Attiecināmās izmaksas",IF('Lokālā tāme Nr.1'!$Q67="Attiecināmās",'Lokālā tāme Nr.1'!M67,0))</f>
        <v>0</v>
      </c>
      <c r="N64" s="5">
        <f>IF($C$2="Attiecināmās izmaksas",IF('Lokālā tāme Nr.1'!$Q67="Attiecināmās",'Lokālā tāme Nr.1'!N67,0))</f>
        <v>0</v>
      </c>
      <c r="O64" s="5">
        <f>IF($C$2="Attiecināmās izmaksas",IF('Lokālā tāme Nr.1'!$Q67="Attiecināmās",'Lokālā tāme Nr.1'!O67,0))</f>
        <v>0</v>
      </c>
      <c r="P64" s="17">
        <f>IF($C$2="Attiecināmās izmaksas",IF('Lokālā tāme Nr.1'!$Q67="Attiecināmās",'Lokālā tāme Nr.1'!P67,0))</f>
        <v>0</v>
      </c>
    </row>
    <row r="65" spans="1:16" ht="12" thickBot="1" x14ac:dyDescent="0.25">
      <c r="A65" s="19">
        <f>IF(P65=0,0,IF(COUNTBLANK(P65)=1,0,COUNTA($P$8:P65)))</f>
        <v>0</v>
      </c>
      <c r="B65" s="5">
        <f>IF($C$2="Attiecināmās izmaksas",IF('Lokālā tāme Nr.1'!$Q68="Attiecināmās",'Lokālā tāme Nr.1'!$B68,0))</f>
        <v>0</v>
      </c>
      <c r="C65" s="5">
        <f>IF($C$2="Attiecināmās izmaksas",IF('Lokālā tāme Nr.1'!$Q68="Attiecināmās",'Lokālā tāme Nr.1'!C68,0))</f>
        <v>0</v>
      </c>
      <c r="D65" s="5">
        <f>IF($C$2="Attiecināmās izmaksas",IF('Lokālā tāme Nr.1'!$Q68="Attiecināmās",'Lokālā tāme Nr.1'!D68,0))</f>
        <v>0</v>
      </c>
      <c r="E65" s="17">
        <f>IF($C$2="Attiecināmās izmaksas",IF('Lokālā tāme Nr.1'!$Q68="Attiecināmās",'Lokālā tāme Nr.1'!E68,0))</f>
        <v>0</v>
      </c>
      <c r="F65" s="42">
        <f>IF($C$2="Attiecināmās izmaksas",IF('Lokālā tāme Nr.1'!$Q68="Attiecināmās",'Lokālā tāme Nr.1'!F68,0))</f>
        <v>0</v>
      </c>
      <c r="G65" s="38">
        <f>IF($C$2="Attiecināmās izmaksas",IF('Lokālā tāme Nr.1'!$Q68="Attiecināmās",'Lokālā tāme Nr.1'!G68,0))</f>
        <v>0</v>
      </c>
      <c r="H65" s="38">
        <f>IF($C$2="Attiecināmās izmaksas",IF('Lokālā tāme Nr.1'!$Q68="Attiecināmās",'Lokālā tāme Nr.1'!H68,0))</f>
        <v>0</v>
      </c>
      <c r="I65" s="38">
        <f>IF($C$2="Attiecināmās izmaksas",IF('Lokālā tāme Nr.1'!$Q68="Attiecināmās",'Lokālā tāme Nr.1'!I68,0))</f>
        <v>0</v>
      </c>
      <c r="J65" s="38">
        <f>IF($C$2="Attiecināmās izmaksas",IF('Lokālā tāme Nr.1'!$Q68="Attiecināmās",'Lokālā tāme Nr.1'!J68,0))</f>
        <v>0</v>
      </c>
      <c r="K65" s="43">
        <f>IF($C$2="Attiecināmās izmaksas",IF('Lokālā tāme Nr.1'!$Q68="Attiecināmās",'Lokālā tāme Nr.1'!K68,0))</f>
        <v>0</v>
      </c>
      <c r="L65" s="27">
        <f>IF($C$2="Attiecināmās izmaksas",IF('Lokālā tāme Nr.1'!$Q68="Attiecināmās",'Lokālā tāme Nr.1'!L68,0))</f>
        <v>0</v>
      </c>
      <c r="M65" s="5">
        <f>IF($C$2="Attiecināmās izmaksas",IF('Lokālā tāme Nr.1'!$Q68="Attiecināmās",'Lokālā tāme Nr.1'!M68,0))</f>
        <v>0</v>
      </c>
      <c r="N65" s="5">
        <f>IF($C$2="Attiecināmās izmaksas",IF('Lokālā tāme Nr.1'!$Q68="Attiecināmās",'Lokālā tāme Nr.1'!N68,0))</f>
        <v>0</v>
      </c>
      <c r="O65" s="5">
        <f>IF($C$2="Attiecināmās izmaksas",IF('Lokālā tāme Nr.1'!$Q68="Attiecināmās",'Lokālā tāme Nr.1'!O68,0))</f>
        <v>0</v>
      </c>
      <c r="P65" s="17">
        <f>IF($C$2="Attiecināmās izmaksas",IF('Lokālā tāme Nr.1'!$Q68="Attiecināmās",'Lokālā tāme Nr.1'!P68,0))</f>
        <v>0</v>
      </c>
    </row>
    <row r="66" spans="1:16" ht="12" thickBot="1" x14ac:dyDescent="0.25">
      <c r="A66" s="19">
        <f>IF(P66=0,0,IF(COUNTBLANK(P66)=1,0,COUNTA($P$8:P66)))</f>
        <v>0</v>
      </c>
      <c r="B66" s="5">
        <f>IF($C$2="Attiecināmās izmaksas",IF('Lokālā tāme Nr.1'!$Q69="Attiecināmās",'Lokālā tāme Nr.1'!$B69,0))</f>
        <v>0</v>
      </c>
      <c r="C66" s="5">
        <f>IF($C$2="Attiecināmās izmaksas",IF('Lokālā tāme Nr.1'!$Q69="Attiecināmās",'Lokālā tāme Nr.1'!C69,0))</f>
        <v>0</v>
      </c>
      <c r="D66" s="5">
        <f>IF($C$2="Attiecināmās izmaksas",IF('Lokālā tāme Nr.1'!$Q69="Attiecināmās",'Lokālā tāme Nr.1'!D69,0))</f>
        <v>0</v>
      </c>
      <c r="E66" s="17">
        <f>IF($C$2="Attiecināmās izmaksas",IF('Lokālā tāme Nr.1'!$Q69="Attiecināmās",'Lokālā tāme Nr.1'!E69,0))</f>
        <v>0</v>
      </c>
      <c r="F66" s="42">
        <f>IF($C$2="Attiecināmās izmaksas",IF('Lokālā tāme Nr.1'!$Q69="Attiecināmās",'Lokālā tāme Nr.1'!F69,0))</f>
        <v>0</v>
      </c>
      <c r="G66" s="38">
        <f>IF($C$2="Attiecināmās izmaksas",IF('Lokālā tāme Nr.1'!$Q69="Attiecināmās",'Lokālā tāme Nr.1'!G69,0))</f>
        <v>0</v>
      </c>
      <c r="H66" s="38">
        <f>IF($C$2="Attiecināmās izmaksas",IF('Lokālā tāme Nr.1'!$Q69="Attiecināmās",'Lokālā tāme Nr.1'!H69,0))</f>
        <v>0</v>
      </c>
      <c r="I66" s="38">
        <f>IF($C$2="Attiecināmās izmaksas",IF('Lokālā tāme Nr.1'!$Q69="Attiecināmās",'Lokālā tāme Nr.1'!I69,0))</f>
        <v>0</v>
      </c>
      <c r="J66" s="38">
        <f>IF($C$2="Attiecināmās izmaksas",IF('Lokālā tāme Nr.1'!$Q69="Attiecināmās",'Lokālā tāme Nr.1'!J69,0))</f>
        <v>0</v>
      </c>
      <c r="K66" s="43">
        <f>IF($C$2="Attiecināmās izmaksas",IF('Lokālā tāme Nr.1'!$Q69="Attiecināmās",'Lokālā tāme Nr.1'!K69,0))</f>
        <v>0</v>
      </c>
      <c r="L66" s="27">
        <f>IF($C$2="Attiecināmās izmaksas",IF('Lokālā tāme Nr.1'!$Q69="Attiecināmās",'Lokālā tāme Nr.1'!L69,0))</f>
        <v>0</v>
      </c>
      <c r="M66" s="5">
        <f>IF($C$2="Attiecināmās izmaksas",IF('Lokālā tāme Nr.1'!$Q69="Attiecināmās",'Lokālā tāme Nr.1'!M69,0))</f>
        <v>0</v>
      </c>
      <c r="N66" s="5">
        <f>IF($C$2="Attiecināmās izmaksas",IF('Lokālā tāme Nr.1'!$Q69="Attiecināmās",'Lokālā tāme Nr.1'!N69,0))</f>
        <v>0</v>
      </c>
      <c r="O66" s="5">
        <f>IF($C$2="Attiecināmās izmaksas",IF('Lokālā tāme Nr.1'!$Q69="Attiecināmās",'Lokālā tāme Nr.1'!O69,0))</f>
        <v>0</v>
      </c>
      <c r="P66" s="17">
        <f>IF($C$2="Attiecināmās izmaksas",IF('Lokālā tāme Nr.1'!$Q69="Attiecināmās",'Lokālā tāme Nr.1'!P69,0))</f>
        <v>0</v>
      </c>
    </row>
    <row r="67" spans="1:16" ht="12" thickBot="1" x14ac:dyDescent="0.25">
      <c r="A67" s="19">
        <f>IF(P67=0,0,IF(COUNTBLANK(P67)=1,0,COUNTA($P$8:P67)))</f>
        <v>0</v>
      </c>
      <c r="B67" s="5">
        <f>IF($C$2="Attiecināmās izmaksas",IF('Lokālā tāme Nr.1'!$Q70="Attiecināmās",'Lokālā tāme Nr.1'!$B70,0))</f>
        <v>0</v>
      </c>
      <c r="C67" s="5">
        <f>IF($C$2="Attiecināmās izmaksas",IF('Lokālā tāme Nr.1'!$Q70="Attiecināmās",'Lokālā tāme Nr.1'!C70,0))</f>
        <v>0</v>
      </c>
      <c r="D67" s="5">
        <f>IF($C$2="Attiecināmās izmaksas",IF('Lokālā tāme Nr.1'!$Q70="Attiecināmās",'Lokālā tāme Nr.1'!D70,0))</f>
        <v>0</v>
      </c>
      <c r="E67" s="17">
        <f>IF($C$2="Attiecināmās izmaksas",IF('Lokālā tāme Nr.1'!$Q70="Attiecināmās",'Lokālā tāme Nr.1'!E70,0))</f>
        <v>0</v>
      </c>
      <c r="F67" s="42">
        <f>IF($C$2="Attiecināmās izmaksas",IF('Lokālā tāme Nr.1'!$Q70="Attiecināmās",'Lokālā tāme Nr.1'!F70,0))</f>
        <v>0</v>
      </c>
      <c r="G67" s="38">
        <f>IF($C$2="Attiecināmās izmaksas",IF('Lokālā tāme Nr.1'!$Q70="Attiecināmās",'Lokālā tāme Nr.1'!G70,0))</f>
        <v>0</v>
      </c>
      <c r="H67" s="38">
        <f>IF($C$2="Attiecināmās izmaksas",IF('Lokālā tāme Nr.1'!$Q70="Attiecināmās",'Lokālā tāme Nr.1'!H70,0))</f>
        <v>0</v>
      </c>
      <c r="I67" s="38">
        <f>IF($C$2="Attiecināmās izmaksas",IF('Lokālā tāme Nr.1'!$Q70="Attiecināmās",'Lokālā tāme Nr.1'!I70,0))</f>
        <v>0</v>
      </c>
      <c r="J67" s="38">
        <f>IF($C$2="Attiecināmās izmaksas",IF('Lokālā tāme Nr.1'!$Q70="Attiecināmās",'Lokālā tāme Nr.1'!J70,0))</f>
        <v>0</v>
      </c>
      <c r="K67" s="43">
        <f>IF($C$2="Attiecināmās izmaksas",IF('Lokālā tāme Nr.1'!$Q70="Attiecināmās",'Lokālā tāme Nr.1'!K70,0))</f>
        <v>0</v>
      </c>
      <c r="L67" s="27">
        <f>IF($C$2="Attiecināmās izmaksas",IF('Lokālā tāme Nr.1'!$Q70="Attiecināmās",'Lokālā tāme Nr.1'!L70,0))</f>
        <v>0</v>
      </c>
      <c r="M67" s="5">
        <f>IF($C$2="Attiecināmās izmaksas",IF('Lokālā tāme Nr.1'!$Q70="Attiecināmās",'Lokālā tāme Nr.1'!M70,0))</f>
        <v>0</v>
      </c>
      <c r="N67" s="5">
        <f>IF($C$2="Attiecināmās izmaksas",IF('Lokālā tāme Nr.1'!$Q70="Attiecināmās",'Lokālā tāme Nr.1'!N70,0))</f>
        <v>0</v>
      </c>
      <c r="O67" s="5">
        <f>IF($C$2="Attiecināmās izmaksas",IF('Lokālā tāme Nr.1'!$Q70="Attiecināmās",'Lokālā tāme Nr.1'!O70,0))</f>
        <v>0</v>
      </c>
      <c r="P67" s="17">
        <f>IF($C$2="Attiecināmās izmaksas",IF('Lokālā tāme Nr.1'!$Q70="Attiecināmās",'Lokālā tāme Nr.1'!P70,0))</f>
        <v>0</v>
      </c>
    </row>
    <row r="68" spans="1:16" ht="12" thickBot="1" x14ac:dyDescent="0.25">
      <c r="A68" s="19">
        <f>IF(P68=0,0,IF(COUNTBLANK(P68)=1,0,COUNTA($P$8:P68)))</f>
        <v>0</v>
      </c>
      <c r="B68" s="5">
        <f>IF($C$2="Attiecināmās izmaksas",IF('Lokālā tāme Nr.1'!$Q71="Attiecināmās",'Lokālā tāme Nr.1'!$B71,0))</f>
        <v>0</v>
      </c>
      <c r="C68" s="5">
        <f>IF($C$2="Attiecināmās izmaksas",IF('Lokālā tāme Nr.1'!$Q71="Attiecināmās",'Lokālā tāme Nr.1'!C71,0))</f>
        <v>0</v>
      </c>
      <c r="D68" s="5">
        <f>IF($C$2="Attiecināmās izmaksas",IF('Lokālā tāme Nr.1'!$Q71="Attiecināmās",'Lokālā tāme Nr.1'!D71,0))</f>
        <v>0</v>
      </c>
      <c r="E68" s="17">
        <f>IF($C$2="Attiecināmās izmaksas",IF('Lokālā tāme Nr.1'!$Q71="Attiecināmās",'Lokālā tāme Nr.1'!E71,0))</f>
        <v>0</v>
      </c>
      <c r="F68" s="42">
        <f>IF($C$2="Attiecināmās izmaksas",IF('Lokālā tāme Nr.1'!$Q71="Attiecināmās",'Lokālā tāme Nr.1'!F71,0))</f>
        <v>0</v>
      </c>
      <c r="G68" s="38">
        <f>IF($C$2="Attiecināmās izmaksas",IF('Lokālā tāme Nr.1'!$Q71="Attiecināmās",'Lokālā tāme Nr.1'!G71,0))</f>
        <v>0</v>
      </c>
      <c r="H68" s="38">
        <f>IF($C$2="Attiecināmās izmaksas",IF('Lokālā tāme Nr.1'!$Q71="Attiecināmās",'Lokālā tāme Nr.1'!H71,0))</f>
        <v>0</v>
      </c>
      <c r="I68" s="38">
        <f>IF($C$2="Attiecināmās izmaksas",IF('Lokālā tāme Nr.1'!$Q71="Attiecināmās",'Lokālā tāme Nr.1'!I71,0))</f>
        <v>0</v>
      </c>
      <c r="J68" s="38">
        <f>IF($C$2="Attiecināmās izmaksas",IF('Lokālā tāme Nr.1'!$Q71="Attiecināmās",'Lokālā tāme Nr.1'!J71,0))</f>
        <v>0</v>
      </c>
      <c r="K68" s="43">
        <f>IF($C$2="Attiecināmās izmaksas",IF('Lokālā tāme Nr.1'!$Q71="Attiecināmās",'Lokālā tāme Nr.1'!K71,0))</f>
        <v>0</v>
      </c>
      <c r="L68" s="27">
        <f>IF($C$2="Attiecināmās izmaksas",IF('Lokālā tāme Nr.1'!$Q71="Attiecināmās",'Lokālā tāme Nr.1'!L71,0))</f>
        <v>0</v>
      </c>
      <c r="M68" s="5">
        <f>IF($C$2="Attiecināmās izmaksas",IF('Lokālā tāme Nr.1'!$Q71="Attiecināmās",'Lokālā tāme Nr.1'!M71,0))</f>
        <v>0</v>
      </c>
      <c r="N68" s="5">
        <f>IF($C$2="Attiecināmās izmaksas",IF('Lokālā tāme Nr.1'!$Q71="Attiecināmās",'Lokālā tāme Nr.1'!N71,0))</f>
        <v>0</v>
      </c>
      <c r="O68" s="5">
        <f>IF($C$2="Attiecināmās izmaksas",IF('Lokālā tāme Nr.1'!$Q71="Attiecināmās",'Lokālā tāme Nr.1'!O71,0))</f>
        <v>0</v>
      </c>
      <c r="P68" s="17">
        <f>IF($C$2="Attiecināmās izmaksas",IF('Lokālā tāme Nr.1'!$Q71="Attiecināmās",'Lokālā tāme Nr.1'!P71,0))</f>
        <v>0</v>
      </c>
    </row>
    <row r="69" spans="1:16" ht="12" thickBot="1" x14ac:dyDescent="0.25">
      <c r="A69" s="19">
        <f>IF(P69=0,0,IF(COUNTBLANK(P69)=1,0,COUNTA($P$8:P69)))</f>
        <v>0</v>
      </c>
      <c r="B69" s="5">
        <f>IF($C$2="Attiecināmās izmaksas",IF('Lokālā tāme Nr.1'!$Q72="Attiecināmās",'Lokālā tāme Nr.1'!$B72,0))</f>
        <v>0</v>
      </c>
      <c r="C69" s="5">
        <f>IF($C$2="Attiecināmās izmaksas",IF('Lokālā tāme Nr.1'!$Q72="Attiecināmās",'Lokālā tāme Nr.1'!C72,0))</f>
        <v>0</v>
      </c>
      <c r="D69" s="5">
        <f>IF($C$2="Attiecināmās izmaksas",IF('Lokālā tāme Nr.1'!$Q72="Attiecināmās",'Lokālā tāme Nr.1'!D72,0))</f>
        <v>0</v>
      </c>
      <c r="E69" s="17">
        <f>IF($C$2="Attiecināmās izmaksas",IF('Lokālā tāme Nr.1'!$Q72="Attiecināmās",'Lokālā tāme Nr.1'!E72,0))</f>
        <v>0</v>
      </c>
      <c r="F69" s="42">
        <f>IF($C$2="Attiecināmās izmaksas",IF('Lokālā tāme Nr.1'!$Q72="Attiecināmās",'Lokālā tāme Nr.1'!F72,0))</f>
        <v>0</v>
      </c>
      <c r="G69" s="38">
        <f>IF($C$2="Attiecināmās izmaksas",IF('Lokālā tāme Nr.1'!$Q72="Attiecināmās",'Lokālā tāme Nr.1'!G72,0))</f>
        <v>0</v>
      </c>
      <c r="H69" s="38">
        <f>IF($C$2="Attiecināmās izmaksas",IF('Lokālā tāme Nr.1'!$Q72="Attiecināmās",'Lokālā tāme Nr.1'!H72,0))</f>
        <v>0</v>
      </c>
      <c r="I69" s="38">
        <f>IF($C$2="Attiecināmās izmaksas",IF('Lokālā tāme Nr.1'!$Q72="Attiecināmās",'Lokālā tāme Nr.1'!I72,0))</f>
        <v>0</v>
      </c>
      <c r="J69" s="38">
        <f>IF($C$2="Attiecināmās izmaksas",IF('Lokālā tāme Nr.1'!$Q72="Attiecināmās",'Lokālā tāme Nr.1'!J72,0))</f>
        <v>0</v>
      </c>
      <c r="K69" s="43">
        <f>IF($C$2="Attiecināmās izmaksas",IF('Lokālā tāme Nr.1'!$Q72="Attiecināmās",'Lokālā tāme Nr.1'!K72,0))</f>
        <v>0</v>
      </c>
      <c r="L69" s="27">
        <f>IF($C$2="Attiecināmās izmaksas",IF('Lokālā tāme Nr.1'!$Q72="Attiecināmās",'Lokālā tāme Nr.1'!L72,0))</f>
        <v>0</v>
      </c>
      <c r="M69" s="5">
        <f>IF($C$2="Attiecināmās izmaksas",IF('Lokālā tāme Nr.1'!$Q72="Attiecināmās",'Lokālā tāme Nr.1'!M72,0))</f>
        <v>0</v>
      </c>
      <c r="N69" s="5">
        <f>IF($C$2="Attiecināmās izmaksas",IF('Lokālā tāme Nr.1'!$Q72="Attiecināmās",'Lokālā tāme Nr.1'!N72,0))</f>
        <v>0</v>
      </c>
      <c r="O69" s="5">
        <f>IF($C$2="Attiecināmās izmaksas",IF('Lokālā tāme Nr.1'!$Q72="Attiecināmās",'Lokālā tāme Nr.1'!O72,0))</f>
        <v>0</v>
      </c>
      <c r="P69" s="17">
        <f>IF($C$2="Attiecināmās izmaksas",IF('Lokālā tāme Nr.1'!$Q72="Attiecināmās",'Lokālā tāme Nr.1'!P72,0))</f>
        <v>0</v>
      </c>
    </row>
    <row r="70" spans="1:16" ht="12" thickBot="1" x14ac:dyDescent="0.25">
      <c r="A70" s="19">
        <f>IF(P70=0,0,IF(COUNTBLANK(P70)=1,0,COUNTA($P$8:P70)))</f>
        <v>0</v>
      </c>
      <c r="B70" s="5">
        <f>IF($C$2="Attiecināmās izmaksas",IF('Lokālā tāme Nr.1'!$Q73="Attiecināmās",'Lokālā tāme Nr.1'!$B73,0))</f>
        <v>0</v>
      </c>
      <c r="C70" s="5">
        <f>IF($C$2="Attiecināmās izmaksas",IF('Lokālā tāme Nr.1'!$Q73="Attiecināmās",'Lokālā tāme Nr.1'!C73,0))</f>
        <v>0</v>
      </c>
      <c r="D70" s="5">
        <f>IF($C$2="Attiecināmās izmaksas",IF('Lokālā tāme Nr.1'!$Q73="Attiecināmās",'Lokālā tāme Nr.1'!D73,0))</f>
        <v>0</v>
      </c>
      <c r="E70" s="17">
        <f>IF($C$2="Attiecināmās izmaksas",IF('Lokālā tāme Nr.1'!$Q73="Attiecināmās",'Lokālā tāme Nr.1'!E73,0))</f>
        <v>0</v>
      </c>
      <c r="F70" s="42">
        <f>IF($C$2="Attiecināmās izmaksas",IF('Lokālā tāme Nr.1'!$Q73="Attiecināmās",'Lokālā tāme Nr.1'!F73,0))</f>
        <v>0</v>
      </c>
      <c r="G70" s="38">
        <f>IF($C$2="Attiecināmās izmaksas",IF('Lokālā tāme Nr.1'!$Q73="Attiecināmās",'Lokālā tāme Nr.1'!G73,0))</f>
        <v>0</v>
      </c>
      <c r="H70" s="38">
        <f>IF($C$2="Attiecināmās izmaksas",IF('Lokālā tāme Nr.1'!$Q73="Attiecināmās",'Lokālā tāme Nr.1'!H73,0))</f>
        <v>0</v>
      </c>
      <c r="I70" s="38">
        <f>IF($C$2="Attiecināmās izmaksas",IF('Lokālā tāme Nr.1'!$Q73="Attiecināmās",'Lokālā tāme Nr.1'!I73,0))</f>
        <v>0</v>
      </c>
      <c r="J70" s="38">
        <f>IF($C$2="Attiecināmās izmaksas",IF('Lokālā tāme Nr.1'!$Q73="Attiecināmās",'Lokālā tāme Nr.1'!J73,0))</f>
        <v>0</v>
      </c>
      <c r="K70" s="43">
        <f>IF($C$2="Attiecināmās izmaksas",IF('Lokālā tāme Nr.1'!$Q73="Attiecināmās",'Lokālā tāme Nr.1'!K73,0))</f>
        <v>0</v>
      </c>
      <c r="L70" s="27">
        <f>IF($C$2="Attiecināmās izmaksas",IF('Lokālā tāme Nr.1'!$Q73="Attiecināmās",'Lokālā tāme Nr.1'!L73,0))</f>
        <v>0</v>
      </c>
      <c r="M70" s="5">
        <f>IF($C$2="Attiecināmās izmaksas",IF('Lokālā tāme Nr.1'!$Q73="Attiecināmās",'Lokālā tāme Nr.1'!M73,0))</f>
        <v>0</v>
      </c>
      <c r="N70" s="5">
        <f>IF($C$2="Attiecināmās izmaksas",IF('Lokālā tāme Nr.1'!$Q73="Attiecināmās",'Lokālā tāme Nr.1'!N73,0))</f>
        <v>0</v>
      </c>
      <c r="O70" s="5">
        <f>IF($C$2="Attiecināmās izmaksas",IF('Lokālā tāme Nr.1'!$Q73="Attiecināmās",'Lokālā tāme Nr.1'!O73,0))</f>
        <v>0</v>
      </c>
      <c r="P70" s="17">
        <f>IF($C$2="Attiecināmās izmaksas",IF('Lokālā tāme Nr.1'!$Q73="Attiecināmās",'Lokālā tāme Nr.1'!P73,0))</f>
        <v>0</v>
      </c>
    </row>
    <row r="71" spans="1:16" ht="12" thickBot="1" x14ac:dyDescent="0.25">
      <c r="A71" s="19">
        <f>IF(P71=0,0,IF(COUNTBLANK(P71)=1,0,COUNTA($P$8:P71)))</f>
        <v>0</v>
      </c>
      <c r="B71" s="5">
        <f>IF($C$2="Attiecināmās izmaksas",IF('Lokālā tāme Nr.1'!$Q74="Attiecināmās",'Lokālā tāme Nr.1'!$B74,0))</f>
        <v>0</v>
      </c>
      <c r="C71" s="5">
        <f>IF($C$2="Attiecināmās izmaksas",IF('Lokālā tāme Nr.1'!$Q74="Attiecināmās",'Lokālā tāme Nr.1'!C74,0))</f>
        <v>0</v>
      </c>
      <c r="D71" s="5">
        <f>IF($C$2="Attiecināmās izmaksas",IF('Lokālā tāme Nr.1'!$Q74="Attiecināmās",'Lokālā tāme Nr.1'!D74,0))</f>
        <v>0</v>
      </c>
      <c r="E71" s="17">
        <f>IF($C$2="Attiecināmās izmaksas",IF('Lokālā tāme Nr.1'!$Q74="Attiecināmās",'Lokālā tāme Nr.1'!E74,0))</f>
        <v>0</v>
      </c>
      <c r="F71" s="42">
        <f>IF($C$2="Attiecināmās izmaksas",IF('Lokālā tāme Nr.1'!$Q74="Attiecināmās",'Lokālā tāme Nr.1'!F74,0))</f>
        <v>0</v>
      </c>
      <c r="G71" s="38">
        <f>IF($C$2="Attiecināmās izmaksas",IF('Lokālā tāme Nr.1'!$Q74="Attiecināmās",'Lokālā tāme Nr.1'!G74,0))</f>
        <v>0</v>
      </c>
      <c r="H71" s="38">
        <f>IF($C$2="Attiecināmās izmaksas",IF('Lokālā tāme Nr.1'!$Q74="Attiecināmās",'Lokālā tāme Nr.1'!H74,0))</f>
        <v>0</v>
      </c>
      <c r="I71" s="38">
        <f>IF($C$2="Attiecināmās izmaksas",IF('Lokālā tāme Nr.1'!$Q74="Attiecināmās",'Lokālā tāme Nr.1'!I74,0))</f>
        <v>0</v>
      </c>
      <c r="J71" s="38">
        <f>IF($C$2="Attiecināmās izmaksas",IF('Lokālā tāme Nr.1'!$Q74="Attiecināmās",'Lokālā tāme Nr.1'!J74,0))</f>
        <v>0</v>
      </c>
      <c r="K71" s="43">
        <f>IF($C$2="Attiecināmās izmaksas",IF('Lokālā tāme Nr.1'!$Q74="Attiecināmās",'Lokālā tāme Nr.1'!K74,0))</f>
        <v>0</v>
      </c>
      <c r="L71" s="27">
        <f>IF($C$2="Attiecināmās izmaksas",IF('Lokālā tāme Nr.1'!$Q74="Attiecināmās",'Lokālā tāme Nr.1'!L74,0))</f>
        <v>0</v>
      </c>
      <c r="M71" s="5">
        <f>IF($C$2="Attiecināmās izmaksas",IF('Lokālā tāme Nr.1'!$Q74="Attiecināmās",'Lokālā tāme Nr.1'!M74,0))</f>
        <v>0</v>
      </c>
      <c r="N71" s="5">
        <f>IF($C$2="Attiecināmās izmaksas",IF('Lokālā tāme Nr.1'!$Q74="Attiecināmās",'Lokālā tāme Nr.1'!N74,0))</f>
        <v>0</v>
      </c>
      <c r="O71" s="5">
        <f>IF($C$2="Attiecināmās izmaksas",IF('Lokālā tāme Nr.1'!$Q74="Attiecināmās",'Lokālā tāme Nr.1'!O74,0))</f>
        <v>0</v>
      </c>
      <c r="P71" s="17">
        <f>IF($C$2="Attiecināmās izmaksas",IF('Lokālā tāme Nr.1'!$Q74="Attiecināmās",'Lokālā tāme Nr.1'!P74,0))</f>
        <v>0</v>
      </c>
    </row>
    <row r="72" spans="1:16" ht="12" thickBot="1" x14ac:dyDescent="0.25">
      <c r="A72" s="19">
        <f>IF(P72=0,0,IF(COUNTBLANK(P72)=1,0,COUNTA($P$8:P72)))</f>
        <v>0</v>
      </c>
      <c r="B72" s="5">
        <f>IF($C$2="Attiecināmās izmaksas",IF('Lokālā tāme Nr.1'!$Q75="Attiecināmās",'Lokālā tāme Nr.1'!$B75,0))</f>
        <v>0</v>
      </c>
      <c r="C72" s="5">
        <f>IF($C$2="Attiecināmās izmaksas",IF('Lokālā tāme Nr.1'!$Q75="Attiecināmās",'Lokālā tāme Nr.1'!C75,0))</f>
        <v>0</v>
      </c>
      <c r="D72" s="5">
        <f>IF($C$2="Attiecināmās izmaksas",IF('Lokālā tāme Nr.1'!$Q75="Attiecināmās",'Lokālā tāme Nr.1'!D75,0))</f>
        <v>0</v>
      </c>
      <c r="E72" s="17">
        <f>IF($C$2="Attiecināmās izmaksas",IF('Lokālā tāme Nr.1'!$Q75="Attiecināmās",'Lokālā tāme Nr.1'!E75,0))</f>
        <v>0</v>
      </c>
      <c r="F72" s="42">
        <f>IF($C$2="Attiecināmās izmaksas",IF('Lokālā tāme Nr.1'!$Q75="Attiecināmās",'Lokālā tāme Nr.1'!F75,0))</f>
        <v>0</v>
      </c>
      <c r="G72" s="38">
        <f>IF($C$2="Attiecināmās izmaksas",IF('Lokālā tāme Nr.1'!$Q75="Attiecināmās",'Lokālā tāme Nr.1'!G75,0))</f>
        <v>0</v>
      </c>
      <c r="H72" s="38">
        <f>IF($C$2="Attiecināmās izmaksas",IF('Lokālā tāme Nr.1'!$Q75="Attiecināmās",'Lokālā tāme Nr.1'!H75,0))</f>
        <v>0</v>
      </c>
      <c r="I72" s="38">
        <f>IF($C$2="Attiecināmās izmaksas",IF('Lokālā tāme Nr.1'!$Q75="Attiecināmās",'Lokālā tāme Nr.1'!I75,0))</f>
        <v>0</v>
      </c>
      <c r="J72" s="38">
        <f>IF($C$2="Attiecināmās izmaksas",IF('Lokālā tāme Nr.1'!$Q75="Attiecināmās",'Lokālā tāme Nr.1'!J75,0))</f>
        <v>0</v>
      </c>
      <c r="K72" s="43">
        <f>IF($C$2="Attiecināmās izmaksas",IF('Lokālā tāme Nr.1'!$Q75="Attiecināmās",'Lokālā tāme Nr.1'!K75,0))</f>
        <v>0</v>
      </c>
      <c r="L72" s="27">
        <f>IF($C$2="Attiecināmās izmaksas",IF('Lokālā tāme Nr.1'!$Q75="Attiecināmās",'Lokālā tāme Nr.1'!L75,0))</f>
        <v>0</v>
      </c>
      <c r="M72" s="5">
        <f>IF($C$2="Attiecināmās izmaksas",IF('Lokālā tāme Nr.1'!$Q75="Attiecināmās",'Lokālā tāme Nr.1'!M75,0))</f>
        <v>0</v>
      </c>
      <c r="N72" s="5">
        <f>IF($C$2="Attiecināmās izmaksas",IF('Lokālā tāme Nr.1'!$Q75="Attiecināmās",'Lokālā tāme Nr.1'!N75,0))</f>
        <v>0</v>
      </c>
      <c r="O72" s="5">
        <f>IF($C$2="Attiecināmās izmaksas",IF('Lokālā tāme Nr.1'!$Q75="Attiecināmās",'Lokālā tāme Nr.1'!O75,0))</f>
        <v>0</v>
      </c>
      <c r="P72" s="17">
        <f>IF($C$2="Attiecināmās izmaksas",IF('Lokālā tāme Nr.1'!$Q75="Attiecināmās",'Lokālā tāme Nr.1'!P75,0))</f>
        <v>0</v>
      </c>
    </row>
    <row r="73" spans="1:16" ht="12" thickBot="1" x14ac:dyDescent="0.25">
      <c r="A73" s="19">
        <f>IF(P73=0,0,IF(COUNTBLANK(P73)=1,0,COUNTA($P$8:P73)))</f>
        <v>0</v>
      </c>
      <c r="B73" s="5">
        <f>IF($C$2="Attiecināmās izmaksas",IF('Lokālā tāme Nr.1'!$Q76="Attiecināmās",'Lokālā tāme Nr.1'!$B76,0))</f>
        <v>0</v>
      </c>
      <c r="C73" s="5">
        <f>IF($C$2="Attiecināmās izmaksas",IF('Lokālā tāme Nr.1'!$Q76="Attiecināmās",'Lokālā tāme Nr.1'!C76,0))</f>
        <v>0</v>
      </c>
      <c r="D73" s="5">
        <f>IF($C$2="Attiecināmās izmaksas",IF('Lokālā tāme Nr.1'!$Q76="Attiecināmās",'Lokālā tāme Nr.1'!D76,0))</f>
        <v>0</v>
      </c>
      <c r="E73" s="17">
        <f>IF($C$2="Attiecināmās izmaksas",IF('Lokālā tāme Nr.1'!$Q76="Attiecināmās",'Lokālā tāme Nr.1'!E76,0))</f>
        <v>0</v>
      </c>
      <c r="F73" s="42">
        <f>IF($C$2="Attiecināmās izmaksas",IF('Lokālā tāme Nr.1'!$Q76="Attiecināmās",'Lokālā tāme Nr.1'!F76,0))</f>
        <v>0</v>
      </c>
      <c r="G73" s="38">
        <f>IF($C$2="Attiecināmās izmaksas",IF('Lokālā tāme Nr.1'!$Q76="Attiecināmās",'Lokālā tāme Nr.1'!G76,0))</f>
        <v>0</v>
      </c>
      <c r="H73" s="38">
        <f>IF($C$2="Attiecināmās izmaksas",IF('Lokālā tāme Nr.1'!$Q76="Attiecināmās",'Lokālā tāme Nr.1'!H76,0))</f>
        <v>0</v>
      </c>
      <c r="I73" s="38">
        <f>IF($C$2="Attiecināmās izmaksas",IF('Lokālā tāme Nr.1'!$Q76="Attiecināmās",'Lokālā tāme Nr.1'!I76,0))</f>
        <v>0</v>
      </c>
      <c r="J73" s="38">
        <f>IF($C$2="Attiecināmās izmaksas",IF('Lokālā tāme Nr.1'!$Q76="Attiecināmās",'Lokālā tāme Nr.1'!J76,0))</f>
        <v>0</v>
      </c>
      <c r="K73" s="43">
        <f>IF($C$2="Attiecināmās izmaksas",IF('Lokālā tāme Nr.1'!$Q76="Attiecināmās",'Lokālā tāme Nr.1'!K76,0))</f>
        <v>0</v>
      </c>
      <c r="L73" s="27">
        <f>IF($C$2="Attiecināmās izmaksas",IF('Lokālā tāme Nr.1'!$Q76="Attiecināmās",'Lokālā tāme Nr.1'!L76,0))</f>
        <v>0</v>
      </c>
      <c r="M73" s="5">
        <f>IF($C$2="Attiecināmās izmaksas",IF('Lokālā tāme Nr.1'!$Q76="Attiecināmās",'Lokālā tāme Nr.1'!M76,0))</f>
        <v>0</v>
      </c>
      <c r="N73" s="5">
        <f>IF($C$2="Attiecināmās izmaksas",IF('Lokālā tāme Nr.1'!$Q76="Attiecināmās",'Lokālā tāme Nr.1'!N76,0))</f>
        <v>0</v>
      </c>
      <c r="O73" s="5">
        <f>IF($C$2="Attiecināmās izmaksas",IF('Lokālā tāme Nr.1'!$Q76="Attiecināmās",'Lokālā tāme Nr.1'!O76,0))</f>
        <v>0</v>
      </c>
      <c r="P73" s="17">
        <f>IF($C$2="Attiecināmās izmaksas",IF('Lokālā tāme Nr.1'!$Q76="Attiecināmās",'Lokālā tāme Nr.1'!P76,0))</f>
        <v>0</v>
      </c>
    </row>
    <row r="74" spans="1:16" ht="12" thickBot="1" x14ac:dyDescent="0.25">
      <c r="A74" s="19">
        <f>IF(P74=0,0,IF(COUNTBLANK(P74)=1,0,COUNTA($P$8:P74)))</f>
        <v>0</v>
      </c>
      <c r="B74" s="5">
        <f>IF($C$2="Attiecināmās izmaksas",IF('Lokālā tāme Nr.1'!$Q77="Attiecināmās",'Lokālā tāme Nr.1'!$B77,0))</f>
        <v>0</v>
      </c>
      <c r="C74" s="5">
        <f>IF($C$2="Attiecināmās izmaksas",IF('Lokālā tāme Nr.1'!$Q77="Attiecināmās",'Lokālā tāme Nr.1'!C77,0))</f>
        <v>0</v>
      </c>
      <c r="D74" s="5">
        <f>IF($C$2="Attiecināmās izmaksas",IF('Lokālā tāme Nr.1'!$Q77="Attiecināmās",'Lokālā tāme Nr.1'!D77,0))</f>
        <v>0</v>
      </c>
      <c r="E74" s="17">
        <f>IF($C$2="Attiecināmās izmaksas",IF('Lokālā tāme Nr.1'!$Q77="Attiecināmās",'Lokālā tāme Nr.1'!E77,0))</f>
        <v>0</v>
      </c>
      <c r="F74" s="42">
        <f>IF($C$2="Attiecināmās izmaksas",IF('Lokālā tāme Nr.1'!$Q77="Attiecināmās",'Lokālā tāme Nr.1'!F77,0))</f>
        <v>0</v>
      </c>
      <c r="G74" s="38">
        <f>IF($C$2="Attiecināmās izmaksas",IF('Lokālā tāme Nr.1'!$Q77="Attiecināmās",'Lokālā tāme Nr.1'!G77,0))</f>
        <v>0</v>
      </c>
      <c r="H74" s="38">
        <f>IF($C$2="Attiecināmās izmaksas",IF('Lokālā tāme Nr.1'!$Q77="Attiecināmās",'Lokālā tāme Nr.1'!H77,0))</f>
        <v>0</v>
      </c>
      <c r="I74" s="38">
        <f>IF($C$2="Attiecināmās izmaksas",IF('Lokālā tāme Nr.1'!$Q77="Attiecināmās",'Lokālā tāme Nr.1'!I77,0))</f>
        <v>0</v>
      </c>
      <c r="J74" s="38">
        <f>IF($C$2="Attiecināmās izmaksas",IF('Lokālā tāme Nr.1'!$Q77="Attiecināmās",'Lokālā tāme Nr.1'!J77,0))</f>
        <v>0</v>
      </c>
      <c r="K74" s="43">
        <f>IF($C$2="Attiecināmās izmaksas",IF('Lokālā tāme Nr.1'!$Q77="Attiecināmās",'Lokālā tāme Nr.1'!K77,0))</f>
        <v>0</v>
      </c>
      <c r="L74" s="27">
        <f>IF($C$2="Attiecināmās izmaksas",IF('Lokālā tāme Nr.1'!$Q77="Attiecināmās",'Lokālā tāme Nr.1'!L77,0))</f>
        <v>0</v>
      </c>
      <c r="M74" s="5">
        <f>IF($C$2="Attiecināmās izmaksas",IF('Lokālā tāme Nr.1'!$Q77="Attiecināmās",'Lokālā tāme Nr.1'!M77,0))</f>
        <v>0</v>
      </c>
      <c r="N74" s="5">
        <f>IF($C$2="Attiecināmās izmaksas",IF('Lokālā tāme Nr.1'!$Q77="Attiecināmās",'Lokālā tāme Nr.1'!N77,0))</f>
        <v>0</v>
      </c>
      <c r="O74" s="5">
        <f>IF($C$2="Attiecināmās izmaksas",IF('Lokālā tāme Nr.1'!$Q77="Attiecināmās",'Lokālā tāme Nr.1'!O77,0))</f>
        <v>0</v>
      </c>
      <c r="P74" s="17">
        <f>IF($C$2="Attiecināmās izmaksas",IF('Lokālā tāme Nr.1'!$Q77="Attiecināmās",'Lokālā tāme Nr.1'!P77,0))</f>
        <v>0</v>
      </c>
    </row>
    <row r="75" spans="1:16" ht="12" thickBot="1" x14ac:dyDescent="0.25">
      <c r="A75" s="19">
        <f>IF(P75=0,0,IF(COUNTBLANK(P75)=1,0,COUNTA($P$8:P75)))</f>
        <v>0</v>
      </c>
      <c r="B75" s="5">
        <f>IF($C$2="Attiecināmās izmaksas",IF('Lokālā tāme Nr.1'!$Q78="Attiecināmās",'Lokālā tāme Nr.1'!$B78,0))</f>
        <v>0</v>
      </c>
      <c r="C75" s="5">
        <f>IF($C$2="Attiecināmās izmaksas",IF('Lokālā tāme Nr.1'!$Q78="Attiecināmās",'Lokālā tāme Nr.1'!C78,0))</f>
        <v>0</v>
      </c>
      <c r="D75" s="5">
        <f>IF($C$2="Attiecināmās izmaksas",IF('Lokālā tāme Nr.1'!$Q78="Attiecināmās",'Lokālā tāme Nr.1'!D78,0))</f>
        <v>0</v>
      </c>
      <c r="E75" s="17">
        <f>IF($C$2="Attiecināmās izmaksas",IF('Lokālā tāme Nr.1'!$Q78="Attiecināmās",'Lokālā tāme Nr.1'!E78,0))</f>
        <v>0</v>
      </c>
      <c r="F75" s="42">
        <f>IF($C$2="Attiecināmās izmaksas",IF('Lokālā tāme Nr.1'!$Q78="Attiecināmās",'Lokālā tāme Nr.1'!F78,0))</f>
        <v>0</v>
      </c>
      <c r="G75" s="38">
        <f>IF($C$2="Attiecināmās izmaksas",IF('Lokālā tāme Nr.1'!$Q78="Attiecināmās",'Lokālā tāme Nr.1'!G78,0))</f>
        <v>0</v>
      </c>
      <c r="H75" s="38">
        <f>IF($C$2="Attiecināmās izmaksas",IF('Lokālā tāme Nr.1'!$Q78="Attiecināmās",'Lokālā tāme Nr.1'!H78,0))</f>
        <v>0</v>
      </c>
      <c r="I75" s="38">
        <f>IF($C$2="Attiecināmās izmaksas",IF('Lokālā tāme Nr.1'!$Q78="Attiecināmās",'Lokālā tāme Nr.1'!I78,0))</f>
        <v>0</v>
      </c>
      <c r="J75" s="38">
        <f>IF($C$2="Attiecināmās izmaksas",IF('Lokālā tāme Nr.1'!$Q78="Attiecināmās",'Lokālā tāme Nr.1'!J78,0))</f>
        <v>0</v>
      </c>
      <c r="K75" s="43">
        <f>IF($C$2="Attiecināmās izmaksas",IF('Lokālā tāme Nr.1'!$Q78="Attiecināmās",'Lokālā tāme Nr.1'!K78,0))</f>
        <v>0</v>
      </c>
      <c r="L75" s="27">
        <f>IF($C$2="Attiecināmās izmaksas",IF('Lokālā tāme Nr.1'!$Q78="Attiecināmās",'Lokālā tāme Nr.1'!L78,0))</f>
        <v>0</v>
      </c>
      <c r="M75" s="5">
        <f>IF($C$2="Attiecināmās izmaksas",IF('Lokālā tāme Nr.1'!$Q78="Attiecināmās",'Lokālā tāme Nr.1'!M78,0))</f>
        <v>0</v>
      </c>
      <c r="N75" s="5">
        <f>IF($C$2="Attiecināmās izmaksas",IF('Lokālā tāme Nr.1'!$Q78="Attiecināmās",'Lokālā tāme Nr.1'!N78,0))</f>
        <v>0</v>
      </c>
      <c r="O75" s="5">
        <f>IF($C$2="Attiecināmās izmaksas",IF('Lokālā tāme Nr.1'!$Q78="Attiecināmās",'Lokālā tāme Nr.1'!O78,0))</f>
        <v>0</v>
      </c>
      <c r="P75" s="17">
        <f>IF($C$2="Attiecināmās izmaksas",IF('Lokālā tāme Nr.1'!$Q78="Attiecināmās",'Lokālā tāme Nr.1'!P78,0))</f>
        <v>0</v>
      </c>
    </row>
    <row r="76" spans="1:16" ht="12" thickBot="1" x14ac:dyDescent="0.25">
      <c r="A76" s="19">
        <f>IF(P76=0,0,IF(COUNTBLANK(P76)=1,0,COUNTA($P$8:P76)))</f>
        <v>0</v>
      </c>
      <c r="B76" s="5">
        <f>IF($C$2="Attiecināmās izmaksas",IF('Lokālā tāme Nr.1'!$Q79="Attiecināmās",'Lokālā tāme Nr.1'!$B79,0))</f>
        <v>0</v>
      </c>
      <c r="C76" s="5">
        <f>IF($C$2="Attiecināmās izmaksas",IF('Lokālā tāme Nr.1'!$Q79="Attiecināmās",'Lokālā tāme Nr.1'!C79,0))</f>
        <v>0</v>
      </c>
      <c r="D76" s="5">
        <f>IF($C$2="Attiecināmās izmaksas",IF('Lokālā tāme Nr.1'!$Q79="Attiecināmās",'Lokālā tāme Nr.1'!D79,0))</f>
        <v>0</v>
      </c>
      <c r="E76" s="17">
        <f>IF($C$2="Attiecināmās izmaksas",IF('Lokālā tāme Nr.1'!$Q79="Attiecināmās",'Lokālā tāme Nr.1'!E79,0))</f>
        <v>0</v>
      </c>
      <c r="F76" s="42">
        <f>IF($C$2="Attiecināmās izmaksas",IF('Lokālā tāme Nr.1'!$Q79="Attiecināmās",'Lokālā tāme Nr.1'!F79,0))</f>
        <v>0</v>
      </c>
      <c r="G76" s="38">
        <f>IF($C$2="Attiecināmās izmaksas",IF('Lokālā tāme Nr.1'!$Q79="Attiecināmās",'Lokālā tāme Nr.1'!G79,0))</f>
        <v>0</v>
      </c>
      <c r="H76" s="38">
        <f>IF($C$2="Attiecināmās izmaksas",IF('Lokālā tāme Nr.1'!$Q79="Attiecināmās",'Lokālā tāme Nr.1'!H79,0))</f>
        <v>0</v>
      </c>
      <c r="I76" s="38">
        <f>IF($C$2="Attiecināmās izmaksas",IF('Lokālā tāme Nr.1'!$Q79="Attiecināmās",'Lokālā tāme Nr.1'!I79,0))</f>
        <v>0</v>
      </c>
      <c r="J76" s="38">
        <f>IF($C$2="Attiecināmās izmaksas",IF('Lokālā tāme Nr.1'!$Q79="Attiecināmās",'Lokālā tāme Nr.1'!J79,0))</f>
        <v>0</v>
      </c>
      <c r="K76" s="43">
        <f>IF($C$2="Attiecināmās izmaksas",IF('Lokālā tāme Nr.1'!$Q79="Attiecināmās",'Lokālā tāme Nr.1'!K79,0))</f>
        <v>0</v>
      </c>
      <c r="L76" s="27">
        <f>IF($C$2="Attiecināmās izmaksas",IF('Lokālā tāme Nr.1'!$Q79="Attiecināmās",'Lokālā tāme Nr.1'!L79,0))</f>
        <v>0</v>
      </c>
      <c r="M76" s="5">
        <f>IF($C$2="Attiecināmās izmaksas",IF('Lokālā tāme Nr.1'!$Q79="Attiecināmās",'Lokālā tāme Nr.1'!M79,0))</f>
        <v>0</v>
      </c>
      <c r="N76" s="5">
        <f>IF($C$2="Attiecināmās izmaksas",IF('Lokālā tāme Nr.1'!$Q79="Attiecināmās",'Lokālā tāme Nr.1'!N79,0))</f>
        <v>0</v>
      </c>
      <c r="O76" s="5">
        <f>IF($C$2="Attiecināmās izmaksas",IF('Lokālā tāme Nr.1'!$Q79="Attiecināmās",'Lokālā tāme Nr.1'!O79,0))</f>
        <v>0</v>
      </c>
      <c r="P76" s="17">
        <f>IF($C$2="Attiecināmās izmaksas",IF('Lokālā tāme Nr.1'!$Q79="Attiecināmās",'Lokālā tāme Nr.1'!P79,0))</f>
        <v>0</v>
      </c>
    </row>
    <row r="77" spans="1:16" ht="12" thickBot="1" x14ac:dyDescent="0.25">
      <c r="A77" s="19">
        <f>IF(P77=0,0,IF(COUNTBLANK(P77)=1,0,COUNTA($P$8:P77)))</f>
        <v>0</v>
      </c>
      <c r="B77" s="5">
        <f>IF($C$2="Attiecināmās izmaksas",IF('Lokālā tāme Nr.1'!$Q80="Attiecināmās",'Lokālā tāme Nr.1'!$B80,0))</f>
        <v>0</v>
      </c>
      <c r="C77" s="5">
        <f>IF($C$2="Attiecināmās izmaksas",IF('Lokālā tāme Nr.1'!$Q80="Attiecināmās",'Lokālā tāme Nr.1'!C80,0))</f>
        <v>0</v>
      </c>
      <c r="D77" s="5">
        <f>IF($C$2="Attiecināmās izmaksas",IF('Lokālā tāme Nr.1'!$Q80="Attiecināmās",'Lokālā tāme Nr.1'!D80,0))</f>
        <v>0</v>
      </c>
      <c r="E77" s="17">
        <f>IF($C$2="Attiecināmās izmaksas",IF('Lokālā tāme Nr.1'!$Q80="Attiecināmās",'Lokālā tāme Nr.1'!E80,0))</f>
        <v>0</v>
      </c>
      <c r="F77" s="42">
        <f>IF($C$2="Attiecināmās izmaksas",IF('Lokālā tāme Nr.1'!$Q80="Attiecināmās",'Lokālā tāme Nr.1'!F80,0))</f>
        <v>0</v>
      </c>
      <c r="G77" s="38">
        <f>IF($C$2="Attiecināmās izmaksas",IF('Lokālā tāme Nr.1'!$Q80="Attiecināmās",'Lokālā tāme Nr.1'!G80,0))</f>
        <v>0</v>
      </c>
      <c r="H77" s="38">
        <f>IF($C$2="Attiecināmās izmaksas",IF('Lokālā tāme Nr.1'!$Q80="Attiecināmās",'Lokālā tāme Nr.1'!H80,0))</f>
        <v>0</v>
      </c>
      <c r="I77" s="38">
        <f>IF($C$2="Attiecināmās izmaksas",IF('Lokālā tāme Nr.1'!$Q80="Attiecināmās",'Lokālā tāme Nr.1'!I80,0))</f>
        <v>0</v>
      </c>
      <c r="J77" s="38">
        <f>IF($C$2="Attiecināmās izmaksas",IF('Lokālā tāme Nr.1'!$Q80="Attiecināmās",'Lokālā tāme Nr.1'!J80,0))</f>
        <v>0</v>
      </c>
      <c r="K77" s="43">
        <f>IF($C$2="Attiecināmās izmaksas",IF('Lokālā tāme Nr.1'!$Q80="Attiecināmās",'Lokālā tāme Nr.1'!K80,0))</f>
        <v>0</v>
      </c>
      <c r="L77" s="27">
        <f>IF($C$2="Attiecināmās izmaksas",IF('Lokālā tāme Nr.1'!$Q80="Attiecināmās",'Lokālā tāme Nr.1'!L80,0))</f>
        <v>0</v>
      </c>
      <c r="M77" s="5">
        <f>IF($C$2="Attiecināmās izmaksas",IF('Lokālā tāme Nr.1'!$Q80="Attiecināmās",'Lokālā tāme Nr.1'!M80,0))</f>
        <v>0</v>
      </c>
      <c r="N77" s="5">
        <f>IF($C$2="Attiecināmās izmaksas",IF('Lokālā tāme Nr.1'!$Q80="Attiecināmās",'Lokālā tāme Nr.1'!N80,0))</f>
        <v>0</v>
      </c>
      <c r="O77" s="5">
        <f>IF($C$2="Attiecināmās izmaksas",IF('Lokālā tāme Nr.1'!$Q80="Attiecināmās",'Lokālā tāme Nr.1'!O80,0))</f>
        <v>0</v>
      </c>
      <c r="P77" s="17">
        <f>IF($C$2="Attiecināmās izmaksas",IF('Lokālā tāme Nr.1'!$Q80="Attiecināmās",'Lokālā tāme Nr.1'!P80,0))</f>
        <v>0</v>
      </c>
    </row>
    <row r="78" spans="1:16" ht="12" thickBot="1" x14ac:dyDescent="0.25">
      <c r="A78" s="19">
        <f>IF(P78=0,0,IF(COUNTBLANK(P78)=1,0,COUNTA($P$8:P78)))</f>
        <v>0</v>
      </c>
      <c r="B78" s="5">
        <f>IF($C$2="Attiecināmās izmaksas",IF('Lokālā tāme Nr.1'!$Q81="Attiecināmās",'Lokālā tāme Nr.1'!$B81,0))</f>
        <v>0</v>
      </c>
      <c r="C78" s="5">
        <f>IF($C$2="Attiecināmās izmaksas",IF('Lokālā tāme Nr.1'!$Q81="Attiecināmās",'Lokālā tāme Nr.1'!C81,0))</f>
        <v>0</v>
      </c>
      <c r="D78" s="5">
        <f>IF($C$2="Attiecināmās izmaksas",IF('Lokālā tāme Nr.1'!$Q81="Attiecināmās",'Lokālā tāme Nr.1'!D81,0))</f>
        <v>0</v>
      </c>
      <c r="E78" s="17">
        <f>IF($C$2="Attiecināmās izmaksas",IF('Lokālā tāme Nr.1'!$Q81="Attiecināmās",'Lokālā tāme Nr.1'!E81,0))</f>
        <v>0</v>
      </c>
      <c r="F78" s="42">
        <f>IF($C$2="Attiecināmās izmaksas",IF('Lokālā tāme Nr.1'!$Q81="Attiecināmās",'Lokālā tāme Nr.1'!F81,0))</f>
        <v>0</v>
      </c>
      <c r="G78" s="38">
        <f>IF($C$2="Attiecināmās izmaksas",IF('Lokālā tāme Nr.1'!$Q81="Attiecināmās",'Lokālā tāme Nr.1'!G81,0))</f>
        <v>0</v>
      </c>
      <c r="H78" s="38">
        <f>IF($C$2="Attiecināmās izmaksas",IF('Lokālā tāme Nr.1'!$Q81="Attiecināmās",'Lokālā tāme Nr.1'!H81,0))</f>
        <v>0</v>
      </c>
      <c r="I78" s="38">
        <f>IF($C$2="Attiecināmās izmaksas",IF('Lokālā tāme Nr.1'!$Q81="Attiecināmās",'Lokālā tāme Nr.1'!I81,0))</f>
        <v>0</v>
      </c>
      <c r="J78" s="38">
        <f>IF($C$2="Attiecināmās izmaksas",IF('Lokālā tāme Nr.1'!$Q81="Attiecināmās",'Lokālā tāme Nr.1'!J81,0))</f>
        <v>0</v>
      </c>
      <c r="K78" s="43">
        <f>IF($C$2="Attiecināmās izmaksas",IF('Lokālā tāme Nr.1'!$Q81="Attiecināmās",'Lokālā tāme Nr.1'!K81,0))</f>
        <v>0</v>
      </c>
      <c r="L78" s="27">
        <f>IF($C$2="Attiecināmās izmaksas",IF('Lokālā tāme Nr.1'!$Q81="Attiecināmās",'Lokālā tāme Nr.1'!L81,0))</f>
        <v>0</v>
      </c>
      <c r="M78" s="5">
        <f>IF($C$2="Attiecināmās izmaksas",IF('Lokālā tāme Nr.1'!$Q81="Attiecināmās",'Lokālā tāme Nr.1'!M81,0))</f>
        <v>0</v>
      </c>
      <c r="N78" s="5">
        <f>IF($C$2="Attiecināmās izmaksas",IF('Lokālā tāme Nr.1'!$Q81="Attiecināmās",'Lokālā tāme Nr.1'!N81,0))</f>
        <v>0</v>
      </c>
      <c r="O78" s="5">
        <f>IF($C$2="Attiecināmās izmaksas",IF('Lokālā tāme Nr.1'!$Q81="Attiecināmās",'Lokālā tāme Nr.1'!O81,0))</f>
        <v>0</v>
      </c>
      <c r="P78" s="17">
        <f>IF($C$2="Attiecināmās izmaksas",IF('Lokālā tāme Nr.1'!$Q81="Attiecināmās",'Lokālā tāme Nr.1'!P81,0))</f>
        <v>0</v>
      </c>
    </row>
    <row r="79" spans="1:16" ht="12" thickBot="1" x14ac:dyDescent="0.25">
      <c r="A79" s="19">
        <f>IF(P79=0,0,IF(COUNTBLANK(P79)=1,0,COUNTA($P$8:P79)))</f>
        <v>0</v>
      </c>
      <c r="B79" s="5">
        <f>IF($C$2="Attiecināmās izmaksas",IF('Lokālā tāme Nr.1'!$Q82="Attiecināmās",'Lokālā tāme Nr.1'!$B82,0))</f>
        <v>0</v>
      </c>
      <c r="C79" s="5">
        <f>IF($C$2="Attiecināmās izmaksas",IF('Lokālā tāme Nr.1'!$Q82="Attiecināmās",'Lokālā tāme Nr.1'!C82,0))</f>
        <v>0</v>
      </c>
      <c r="D79" s="5">
        <f>IF($C$2="Attiecināmās izmaksas",IF('Lokālā tāme Nr.1'!$Q82="Attiecināmās",'Lokālā tāme Nr.1'!D82,0))</f>
        <v>0</v>
      </c>
      <c r="E79" s="17">
        <f>IF($C$2="Attiecināmās izmaksas",IF('Lokālā tāme Nr.1'!$Q82="Attiecināmās",'Lokālā tāme Nr.1'!E82,0))</f>
        <v>0</v>
      </c>
      <c r="F79" s="42">
        <f>IF($C$2="Attiecināmās izmaksas",IF('Lokālā tāme Nr.1'!$Q82="Attiecināmās",'Lokālā tāme Nr.1'!F82,0))</f>
        <v>0</v>
      </c>
      <c r="G79" s="38">
        <f>IF($C$2="Attiecināmās izmaksas",IF('Lokālā tāme Nr.1'!$Q82="Attiecināmās",'Lokālā tāme Nr.1'!G82,0))</f>
        <v>0</v>
      </c>
      <c r="H79" s="38">
        <f>IF($C$2="Attiecināmās izmaksas",IF('Lokālā tāme Nr.1'!$Q82="Attiecināmās",'Lokālā tāme Nr.1'!H82,0))</f>
        <v>0</v>
      </c>
      <c r="I79" s="38">
        <f>IF($C$2="Attiecināmās izmaksas",IF('Lokālā tāme Nr.1'!$Q82="Attiecināmās",'Lokālā tāme Nr.1'!I82,0))</f>
        <v>0</v>
      </c>
      <c r="J79" s="38">
        <f>IF($C$2="Attiecināmās izmaksas",IF('Lokālā tāme Nr.1'!$Q82="Attiecināmās",'Lokālā tāme Nr.1'!J82,0))</f>
        <v>0</v>
      </c>
      <c r="K79" s="43">
        <f>IF($C$2="Attiecināmās izmaksas",IF('Lokālā tāme Nr.1'!$Q82="Attiecināmās",'Lokālā tāme Nr.1'!K82,0))</f>
        <v>0</v>
      </c>
      <c r="L79" s="27">
        <f>IF($C$2="Attiecināmās izmaksas",IF('Lokālā tāme Nr.1'!$Q82="Attiecināmās",'Lokālā tāme Nr.1'!L82,0))</f>
        <v>0</v>
      </c>
      <c r="M79" s="5">
        <f>IF($C$2="Attiecināmās izmaksas",IF('Lokālā tāme Nr.1'!$Q82="Attiecināmās",'Lokālā tāme Nr.1'!M82,0))</f>
        <v>0</v>
      </c>
      <c r="N79" s="5">
        <f>IF($C$2="Attiecināmās izmaksas",IF('Lokālā tāme Nr.1'!$Q82="Attiecināmās",'Lokālā tāme Nr.1'!N82,0))</f>
        <v>0</v>
      </c>
      <c r="O79" s="5">
        <f>IF($C$2="Attiecināmās izmaksas",IF('Lokālā tāme Nr.1'!$Q82="Attiecināmās",'Lokālā tāme Nr.1'!O82,0))</f>
        <v>0</v>
      </c>
      <c r="P79" s="17">
        <f>IF($C$2="Attiecināmās izmaksas",IF('Lokālā tāme Nr.1'!$Q82="Attiecināmās",'Lokālā tāme Nr.1'!P82,0))</f>
        <v>0</v>
      </c>
    </row>
    <row r="80" spans="1:16" ht="12" thickBot="1" x14ac:dyDescent="0.25">
      <c r="A80" s="19">
        <f>IF(P80=0,0,IF(COUNTBLANK(P80)=1,0,COUNTA($P$8:P80)))</f>
        <v>0</v>
      </c>
      <c r="B80" s="5">
        <f>IF($C$2="Attiecināmās izmaksas",IF('Lokālā tāme Nr.1'!$Q83="Attiecināmās",'Lokālā tāme Nr.1'!$B83,0))</f>
        <v>0</v>
      </c>
      <c r="C80" s="5">
        <f>IF($C$2="Attiecināmās izmaksas",IF('Lokālā tāme Nr.1'!$Q83="Attiecināmās",'Lokālā tāme Nr.1'!C83,0))</f>
        <v>0</v>
      </c>
      <c r="D80" s="5">
        <f>IF($C$2="Attiecināmās izmaksas",IF('Lokālā tāme Nr.1'!$Q83="Attiecināmās",'Lokālā tāme Nr.1'!D83,0))</f>
        <v>0</v>
      </c>
      <c r="E80" s="17">
        <f>IF($C$2="Attiecināmās izmaksas",IF('Lokālā tāme Nr.1'!$Q83="Attiecināmās",'Lokālā tāme Nr.1'!E83,0))</f>
        <v>0</v>
      </c>
      <c r="F80" s="42">
        <f>IF($C$2="Attiecināmās izmaksas",IF('Lokālā tāme Nr.1'!$Q83="Attiecināmās",'Lokālā tāme Nr.1'!F83,0))</f>
        <v>0</v>
      </c>
      <c r="G80" s="38">
        <f>IF($C$2="Attiecināmās izmaksas",IF('Lokālā tāme Nr.1'!$Q83="Attiecināmās",'Lokālā tāme Nr.1'!G83,0))</f>
        <v>0</v>
      </c>
      <c r="H80" s="38">
        <f>IF($C$2="Attiecināmās izmaksas",IF('Lokālā tāme Nr.1'!$Q83="Attiecināmās",'Lokālā tāme Nr.1'!H83,0))</f>
        <v>0</v>
      </c>
      <c r="I80" s="38">
        <f>IF($C$2="Attiecināmās izmaksas",IF('Lokālā tāme Nr.1'!$Q83="Attiecināmās",'Lokālā tāme Nr.1'!I83,0))</f>
        <v>0</v>
      </c>
      <c r="J80" s="38">
        <f>IF($C$2="Attiecināmās izmaksas",IF('Lokālā tāme Nr.1'!$Q83="Attiecināmās",'Lokālā tāme Nr.1'!J83,0))</f>
        <v>0</v>
      </c>
      <c r="K80" s="43">
        <f>IF($C$2="Attiecināmās izmaksas",IF('Lokālā tāme Nr.1'!$Q83="Attiecināmās",'Lokālā tāme Nr.1'!K83,0))</f>
        <v>0</v>
      </c>
      <c r="L80" s="27">
        <f>IF($C$2="Attiecināmās izmaksas",IF('Lokālā tāme Nr.1'!$Q83="Attiecināmās",'Lokālā tāme Nr.1'!L83,0))</f>
        <v>0</v>
      </c>
      <c r="M80" s="5">
        <f>IF($C$2="Attiecināmās izmaksas",IF('Lokālā tāme Nr.1'!$Q83="Attiecināmās",'Lokālā tāme Nr.1'!M83,0))</f>
        <v>0</v>
      </c>
      <c r="N80" s="5">
        <f>IF($C$2="Attiecināmās izmaksas",IF('Lokālā tāme Nr.1'!$Q83="Attiecināmās",'Lokālā tāme Nr.1'!N83,0))</f>
        <v>0</v>
      </c>
      <c r="O80" s="5">
        <f>IF($C$2="Attiecināmās izmaksas",IF('Lokālā tāme Nr.1'!$Q83="Attiecināmās",'Lokālā tāme Nr.1'!O83,0))</f>
        <v>0</v>
      </c>
      <c r="P80" s="17">
        <f>IF($C$2="Attiecināmās izmaksas",IF('Lokālā tāme Nr.1'!$Q83="Attiecināmās",'Lokālā tāme Nr.1'!P83,0))</f>
        <v>0</v>
      </c>
    </row>
    <row r="81" spans="1:16" ht="12" thickBot="1" x14ac:dyDescent="0.25">
      <c r="A81" s="19">
        <f>IF(P81=0,0,IF(COUNTBLANK(P81)=1,0,COUNTA($P$8:P81)))</f>
        <v>0</v>
      </c>
      <c r="B81" s="5">
        <f>IF($C$2="Attiecināmās izmaksas",IF('Lokālā tāme Nr.1'!$Q84="Attiecināmās",'Lokālā tāme Nr.1'!$B84,0))</f>
        <v>0</v>
      </c>
      <c r="C81" s="5">
        <f>IF($C$2="Attiecināmās izmaksas",IF('Lokālā tāme Nr.1'!$Q84="Attiecināmās",'Lokālā tāme Nr.1'!C84,0))</f>
        <v>0</v>
      </c>
      <c r="D81" s="5">
        <f>IF($C$2="Attiecināmās izmaksas",IF('Lokālā tāme Nr.1'!$Q84="Attiecināmās",'Lokālā tāme Nr.1'!D84,0))</f>
        <v>0</v>
      </c>
      <c r="E81" s="17">
        <f>IF($C$2="Attiecināmās izmaksas",IF('Lokālā tāme Nr.1'!$Q84="Attiecināmās",'Lokālā tāme Nr.1'!E84,0))</f>
        <v>0</v>
      </c>
      <c r="F81" s="42">
        <f>IF($C$2="Attiecināmās izmaksas",IF('Lokālā tāme Nr.1'!$Q84="Attiecināmās",'Lokālā tāme Nr.1'!F84,0))</f>
        <v>0</v>
      </c>
      <c r="G81" s="38">
        <f>IF($C$2="Attiecināmās izmaksas",IF('Lokālā tāme Nr.1'!$Q84="Attiecināmās",'Lokālā tāme Nr.1'!G84,0))</f>
        <v>0</v>
      </c>
      <c r="H81" s="38">
        <f>IF($C$2="Attiecināmās izmaksas",IF('Lokālā tāme Nr.1'!$Q84="Attiecināmās",'Lokālā tāme Nr.1'!H84,0))</f>
        <v>0</v>
      </c>
      <c r="I81" s="38">
        <f>IF($C$2="Attiecināmās izmaksas",IF('Lokālā tāme Nr.1'!$Q84="Attiecināmās",'Lokālā tāme Nr.1'!I84,0))</f>
        <v>0</v>
      </c>
      <c r="J81" s="38">
        <f>IF($C$2="Attiecināmās izmaksas",IF('Lokālā tāme Nr.1'!$Q84="Attiecināmās",'Lokālā tāme Nr.1'!J84,0))</f>
        <v>0</v>
      </c>
      <c r="K81" s="43">
        <f>IF($C$2="Attiecināmās izmaksas",IF('Lokālā tāme Nr.1'!$Q84="Attiecināmās",'Lokālā tāme Nr.1'!K84,0))</f>
        <v>0</v>
      </c>
      <c r="L81" s="27">
        <f>IF($C$2="Attiecināmās izmaksas",IF('Lokālā tāme Nr.1'!$Q84="Attiecināmās",'Lokālā tāme Nr.1'!L84,0))</f>
        <v>0</v>
      </c>
      <c r="M81" s="5">
        <f>IF($C$2="Attiecināmās izmaksas",IF('Lokālā tāme Nr.1'!$Q84="Attiecināmās",'Lokālā tāme Nr.1'!M84,0))</f>
        <v>0</v>
      </c>
      <c r="N81" s="5">
        <f>IF($C$2="Attiecināmās izmaksas",IF('Lokālā tāme Nr.1'!$Q84="Attiecināmās",'Lokālā tāme Nr.1'!N84,0))</f>
        <v>0</v>
      </c>
      <c r="O81" s="5">
        <f>IF($C$2="Attiecināmās izmaksas",IF('Lokālā tāme Nr.1'!$Q84="Attiecināmās",'Lokālā tāme Nr.1'!O84,0))</f>
        <v>0</v>
      </c>
      <c r="P81" s="17">
        <f>IF($C$2="Attiecināmās izmaksas",IF('Lokālā tāme Nr.1'!$Q84="Attiecināmās",'Lokālā tāme Nr.1'!P84,0))</f>
        <v>0</v>
      </c>
    </row>
    <row r="82" spans="1:16" ht="12" thickBot="1" x14ac:dyDescent="0.25">
      <c r="A82" s="19">
        <f>IF(P82=0,0,IF(COUNTBLANK(P82)=1,0,COUNTA($P$8:P82)))</f>
        <v>0</v>
      </c>
      <c r="B82" s="5">
        <f>IF($C$2="Attiecināmās izmaksas",IF('Lokālā tāme Nr.1'!$Q85="Attiecināmās",'Lokālā tāme Nr.1'!$B85,0))</f>
        <v>0</v>
      </c>
      <c r="C82" s="5">
        <f>IF($C$2="Attiecināmās izmaksas",IF('Lokālā tāme Nr.1'!$Q85="Attiecināmās",'Lokālā tāme Nr.1'!C85,0))</f>
        <v>0</v>
      </c>
      <c r="D82" s="5">
        <f>IF($C$2="Attiecināmās izmaksas",IF('Lokālā tāme Nr.1'!$Q85="Attiecināmās",'Lokālā tāme Nr.1'!D85,0))</f>
        <v>0</v>
      </c>
      <c r="E82" s="17">
        <f>IF($C$2="Attiecināmās izmaksas",IF('Lokālā tāme Nr.1'!$Q85="Attiecināmās",'Lokālā tāme Nr.1'!E85,0))</f>
        <v>0</v>
      </c>
      <c r="F82" s="42">
        <f>IF($C$2="Attiecināmās izmaksas",IF('Lokālā tāme Nr.1'!$Q85="Attiecināmās",'Lokālā tāme Nr.1'!F85,0))</f>
        <v>0</v>
      </c>
      <c r="G82" s="38">
        <f>IF($C$2="Attiecināmās izmaksas",IF('Lokālā tāme Nr.1'!$Q85="Attiecināmās",'Lokālā tāme Nr.1'!G85,0))</f>
        <v>0</v>
      </c>
      <c r="H82" s="38">
        <f>IF($C$2="Attiecināmās izmaksas",IF('Lokālā tāme Nr.1'!$Q85="Attiecināmās",'Lokālā tāme Nr.1'!H85,0))</f>
        <v>0</v>
      </c>
      <c r="I82" s="38">
        <f>IF($C$2="Attiecināmās izmaksas",IF('Lokālā tāme Nr.1'!$Q85="Attiecināmās",'Lokālā tāme Nr.1'!I85,0))</f>
        <v>0</v>
      </c>
      <c r="J82" s="38">
        <f>IF($C$2="Attiecināmās izmaksas",IF('Lokālā tāme Nr.1'!$Q85="Attiecināmās",'Lokālā tāme Nr.1'!J85,0))</f>
        <v>0</v>
      </c>
      <c r="K82" s="43">
        <f>IF($C$2="Attiecināmās izmaksas",IF('Lokālā tāme Nr.1'!$Q85="Attiecināmās",'Lokālā tāme Nr.1'!K85,0))</f>
        <v>0</v>
      </c>
      <c r="L82" s="27">
        <f>IF($C$2="Attiecināmās izmaksas",IF('Lokālā tāme Nr.1'!$Q85="Attiecināmās",'Lokālā tāme Nr.1'!L85,0))</f>
        <v>0</v>
      </c>
      <c r="M82" s="5">
        <f>IF($C$2="Attiecināmās izmaksas",IF('Lokālā tāme Nr.1'!$Q85="Attiecināmās",'Lokālā tāme Nr.1'!M85,0))</f>
        <v>0</v>
      </c>
      <c r="N82" s="5">
        <f>IF($C$2="Attiecināmās izmaksas",IF('Lokālā tāme Nr.1'!$Q85="Attiecināmās",'Lokālā tāme Nr.1'!N85,0))</f>
        <v>0</v>
      </c>
      <c r="O82" s="5">
        <f>IF($C$2="Attiecināmās izmaksas",IF('Lokālā tāme Nr.1'!$Q85="Attiecināmās",'Lokālā tāme Nr.1'!O85,0))</f>
        <v>0</v>
      </c>
      <c r="P82" s="17">
        <f>IF($C$2="Attiecināmās izmaksas",IF('Lokālā tāme Nr.1'!$Q85="Attiecināmās",'Lokālā tāme Nr.1'!P85,0))</f>
        <v>0</v>
      </c>
    </row>
    <row r="83" spans="1:16" ht="12" thickBot="1" x14ac:dyDescent="0.25">
      <c r="A83" s="19">
        <f>IF(P83=0,0,IF(COUNTBLANK(P83)=1,0,COUNTA($P$8:P83)))</f>
        <v>0</v>
      </c>
      <c r="B83" s="5">
        <f>IF($C$2="Attiecināmās izmaksas",IF('Lokālā tāme Nr.1'!$Q86="Attiecināmās",'Lokālā tāme Nr.1'!$B86,0))</f>
        <v>0</v>
      </c>
      <c r="C83" s="5">
        <f>IF($C$2="Attiecināmās izmaksas",IF('Lokālā tāme Nr.1'!$Q86="Attiecināmās",'Lokālā tāme Nr.1'!C86,0))</f>
        <v>0</v>
      </c>
      <c r="D83" s="5">
        <f>IF($C$2="Attiecināmās izmaksas",IF('Lokālā tāme Nr.1'!$Q86="Attiecināmās",'Lokālā tāme Nr.1'!D86,0))</f>
        <v>0</v>
      </c>
      <c r="E83" s="17">
        <f>IF($C$2="Attiecināmās izmaksas",IF('Lokālā tāme Nr.1'!$Q86="Attiecināmās",'Lokālā tāme Nr.1'!E86,0))</f>
        <v>0</v>
      </c>
      <c r="F83" s="42">
        <f>IF($C$2="Attiecināmās izmaksas",IF('Lokālā tāme Nr.1'!$Q86="Attiecināmās",'Lokālā tāme Nr.1'!F86,0))</f>
        <v>0</v>
      </c>
      <c r="G83" s="38">
        <f>IF($C$2="Attiecināmās izmaksas",IF('Lokālā tāme Nr.1'!$Q86="Attiecināmās",'Lokālā tāme Nr.1'!G86,0))</f>
        <v>0</v>
      </c>
      <c r="H83" s="38">
        <f>IF($C$2="Attiecināmās izmaksas",IF('Lokālā tāme Nr.1'!$Q86="Attiecināmās",'Lokālā tāme Nr.1'!H86,0))</f>
        <v>0</v>
      </c>
      <c r="I83" s="38">
        <f>IF($C$2="Attiecināmās izmaksas",IF('Lokālā tāme Nr.1'!$Q86="Attiecināmās",'Lokālā tāme Nr.1'!I86,0))</f>
        <v>0</v>
      </c>
      <c r="J83" s="38">
        <f>IF($C$2="Attiecināmās izmaksas",IF('Lokālā tāme Nr.1'!$Q86="Attiecināmās",'Lokālā tāme Nr.1'!J86,0))</f>
        <v>0</v>
      </c>
      <c r="K83" s="43">
        <f>IF($C$2="Attiecināmās izmaksas",IF('Lokālā tāme Nr.1'!$Q86="Attiecināmās",'Lokālā tāme Nr.1'!K86,0))</f>
        <v>0</v>
      </c>
      <c r="L83" s="27">
        <f>IF($C$2="Attiecināmās izmaksas",IF('Lokālā tāme Nr.1'!$Q86="Attiecināmās",'Lokālā tāme Nr.1'!L86,0))</f>
        <v>0</v>
      </c>
      <c r="M83" s="5">
        <f>IF($C$2="Attiecināmās izmaksas",IF('Lokālā tāme Nr.1'!$Q86="Attiecināmās",'Lokālā tāme Nr.1'!M86,0))</f>
        <v>0</v>
      </c>
      <c r="N83" s="5">
        <f>IF($C$2="Attiecināmās izmaksas",IF('Lokālā tāme Nr.1'!$Q86="Attiecināmās",'Lokālā tāme Nr.1'!N86,0))</f>
        <v>0</v>
      </c>
      <c r="O83" s="5">
        <f>IF($C$2="Attiecināmās izmaksas",IF('Lokālā tāme Nr.1'!$Q86="Attiecināmās",'Lokālā tāme Nr.1'!O86,0))</f>
        <v>0</v>
      </c>
      <c r="P83" s="17">
        <f>IF($C$2="Attiecināmās izmaksas",IF('Lokālā tāme Nr.1'!$Q86="Attiecināmās",'Lokālā tāme Nr.1'!P86,0))</f>
        <v>0</v>
      </c>
    </row>
    <row r="84" spans="1:16" ht="12" thickBot="1" x14ac:dyDescent="0.25">
      <c r="A84" s="19">
        <f>IF(P84=0,0,IF(COUNTBLANK(P84)=1,0,COUNTA($P$8:P84)))</f>
        <v>0</v>
      </c>
      <c r="B84" s="5">
        <f>IF($C$2="Attiecināmās izmaksas",IF('Lokālā tāme Nr.1'!$Q87="Attiecināmās",'Lokālā tāme Nr.1'!$B87,0))</f>
        <v>0</v>
      </c>
      <c r="C84" s="5">
        <f>IF($C$2="Attiecināmās izmaksas",IF('Lokālā tāme Nr.1'!$Q87="Attiecināmās",'Lokālā tāme Nr.1'!C87,0))</f>
        <v>0</v>
      </c>
      <c r="D84" s="5">
        <f>IF($C$2="Attiecināmās izmaksas",IF('Lokālā tāme Nr.1'!$Q87="Attiecināmās",'Lokālā tāme Nr.1'!D87,0))</f>
        <v>0</v>
      </c>
      <c r="E84" s="17">
        <f>IF($C$2="Attiecināmās izmaksas",IF('Lokālā tāme Nr.1'!$Q87="Attiecināmās",'Lokālā tāme Nr.1'!E87,0))</f>
        <v>0</v>
      </c>
      <c r="F84" s="42">
        <f>IF($C$2="Attiecināmās izmaksas",IF('Lokālā tāme Nr.1'!$Q87="Attiecināmās",'Lokālā tāme Nr.1'!F87,0))</f>
        <v>0</v>
      </c>
      <c r="G84" s="38">
        <f>IF($C$2="Attiecināmās izmaksas",IF('Lokālā tāme Nr.1'!$Q87="Attiecināmās",'Lokālā tāme Nr.1'!G87,0))</f>
        <v>0</v>
      </c>
      <c r="H84" s="38">
        <f>IF($C$2="Attiecināmās izmaksas",IF('Lokālā tāme Nr.1'!$Q87="Attiecināmās",'Lokālā tāme Nr.1'!H87,0))</f>
        <v>0</v>
      </c>
      <c r="I84" s="38">
        <f>IF($C$2="Attiecināmās izmaksas",IF('Lokālā tāme Nr.1'!$Q87="Attiecināmās",'Lokālā tāme Nr.1'!I87,0))</f>
        <v>0</v>
      </c>
      <c r="J84" s="38">
        <f>IF($C$2="Attiecināmās izmaksas",IF('Lokālā tāme Nr.1'!$Q87="Attiecināmās",'Lokālā tāme Nr.1'!J87,0))</f>
        <v>0</v>
      </c>
      <c r="K84" s="43">
        <f>IF($C$2="Attiecināmās izmaksas",IF('Lokālā tāme Nr.1'!$Q87="Attiecināmās",'Lokālā tāme Nr.1'!K87,0))</f>
        <v>0</v>
      </c>
      <c r="L84" s="27">
        <f>IF($C$2="Attiecināmās izmaksas",IF('Lokālā tāme Nr.1'!$Q87="Attiecināmās",'Lokālā tāme Nr.1'!L87,0))</f>
        <v>0</v>
      </c>
      <c r="M84" s="5">
        <f>IF($C$2="Attiecināmās izmaksas",IF('Lokālā tāme Nr.1'!$Q87="Attiecināmās",'Lokālā tāme Nr.1'!M87,0))</f>
        <v>0</v>
      </c>
      <c r="N84" s="5">
        <f>IF($C$2="Attiecināmās izmaksas",IF('Lokālā tāme Nr.1'!$Q87="Attiecināmās",'Lokālā tāme Nr.1'!N87,0))</f>
        <v>0</v>
      </c>
      <c r="O84" s="5">
        <f>IF($C$2="Attiecināmās izmaksas",IF('Lokālā tāme Nr.1'!$Q87="Attiecināmās",'Lokālā tāme Nr.1'!O87,0))</f>
        <v>0</v>
      </c>
      <c r="P84" s="17">
        <f>IF($C$2="Attiecināmās izmaksas",IF('Lokālā tāme Nr.1'!$Q87="Attiecināmās",'Lokālā tāme Nr.1'!P87,0))</f>
        <v>0</v>
      </c>
    </row>
    <row r="85" spans="1:16" ht="12" thickBot="1" x14ac:dyDescent="0.25">
      <c r="A85" s="19">
        <f>IF(P85=0,0,IF(COUNTBLANK(P85)=1,0,COUNTA($P$8:P85)))</f>
        <v>0</v>
      </c>
      <c r="B85" s="5">
        <f>IF($C$2="Attiecināmās izmaksas",IF('Lokālā tāme Nr.1'!$Q88="Attiecināmās",'Lokālā tāme Nr.1'!$B88,0))</f>
        <v>0</v>
      </c>
      <c r="C85" s="5">
        <f>IF($C$2="Attiecināmās izmaksas",IF('Lokālā tāme Nr.1'!$Q88="Attiecināmās",'Lokālā tāme Nr.1'!C88,0))</f>
        <v>0</v>
      </c>
      <c r="D85" s="5">
        <f>IF($C$2="Attiecināmās izmaksas",IF('Lokālā tāme Nr.1'!$Q88="Attiecināmās",'Lokālā tāme Nr.1'!D88,0))</f>
        <v>0</v>
      </c>
      <c r="E85" s="17">
        <f>IF($C$2="Attiecināmās izmaksas",IF('Lokālā tāme Nr.1'!$Q88="Attiecināmās",'Lokālā tāme Nr.1'!E88,0))</f>
        <v>0</v>
      </c>
      <c r="F85" s="42">
        <f>IF($C$2="Attiecināmās izmaksas",IF('Lokālā tāme Nr.1'!$Q88="Attiecināmās",'Lokālā tāme Nr.1'!F88,0))</f>
        <v>0</v>
      </c>
      <c r="G85" s="38">
        <f>IF($C$2="Attiecināmās izmaksas",IF('Lokālā tāme Nr.1'!$Q88="Attiecināmās",'Lokālā tāme Nr.1'!G88,0))</f>
        <v>0</v>
      </c>
      <c r="H85" s="38">
        <f>IF($C$2="Attiecināmās izmaksas",IF('Lokālā tāme Nr.1'!$Q88="Attiecināmās",'Lokālā tāme Nr.1'!H88,0))</f>
        <v>0</v>
      </c>
      <c r="I85" s="38">
        <f>IF($C$2="Attiecināmās izmaksas",IF('Lokālā tāme Nr.1'!$Q88="Attiecināmās",'Lokālā tāme Nr.1'!I88,0))</f>
        <v>0</v>
      </c>
      <c r="J85" s="38">
        <f>IF($C$2="Attiecināmās izmaksas",IF('Lokālā tāme Nr.1'!$Q88="Attiecināmās",'Lokālā tāme Nr.1'!J88,0))</f>
        <v>0</v>
      </c>
      <c r="K85" s="43">
        <f>IF($C$2="Attiecināmās izmaksas",IF('Lokālā tāme Nr.1'!$Q88="Attiecināmās",'Lokālā tāme Nr.1'!K88,0))</f>
        <v>0</v>
      </c>
      <c r="L85" s="27">
        <f>IF($C$2="Attiecināmās izmaksas",IF('Lokālā tāme Nr.1'!$Q88="Attiecināmās",'Lokālā tāme Nr.1'!L88,0))</f>
        <v>0</v>
      </c>
      <c r="M85" s="5">
        <f>IF($C$2="Attiecināmās izmaksas",IF('Lokālā tāme Nr.1'!$Q88="Attiecināmās",'Lokālā tāme Nr.1'!M88,0))</f>
        <v>0</v>
      </c>
      <c r="N85" s="5">
        <f>IF($C$2="Attiecināmās izmaksas",IF('Lokālā tāme Nr.1'!$Q88="Attiecināmās",'Lokālā tāme Nr.1'!N88,0))</f>
        <v>0</v>
      </c>
      <c r="O85" s="5">
        <f>IF($C$2="Attiecināmās izmaksas",IF('Lokālā tāme Nr.1'!$Q88="Attiecināmās",'Lokālā tāme Nr.1'!O88,0))</f>
        <v>0</v>
      </c>
      <c r="P85" s="17">
        <f>IF($C$2="Attiecināmās izmaksas",IF('Lokālā tāme Nr.1'!$Q88="Attiecināmās",'Lokālā tāme Nr.1'!P88,0))</f>
        <v>0</v>
      </c>
    </row>
    <row r="86" spans="1:16" ht="12" thickBot="1" x14ac:dyDescent="0.25">
      <c r="A86" s="19">
        <f>IF(P86=0,0,IF(COUNTBLANK(P86)=1,0,COUNTA($P$8:P86)))</f>
        <v>0</v>
      </c>
      <c r="B86" s="5">
        <f>IF($C$2="Attiecināmās izmaksas",IF('Lokālā tāme Nr.1'!$Q89="Attiecināmās",'Lokālā tāme Nr.1'!$B89,0))</f>
        <v>0</v>
      </c>
      <c r="C86" s="5">
        <f>IF($C$2="Attiecināmās izmaksas",IF('Lokālā tāme Nr.1'!$Q89="Attiecināmās",'Lokālā tāme Nr.1'!C89,0))</f>
        <v>0</v>
      </c>
      <c r="D86" s="5">
        <f>IF($C$2="Attiecināmās izmaksas",IF('Lokālā tāme Nr.1'!$Q89="Attiecināmās",'Lokālā tāme Nr.1'!D89,0))</f>
        <v>0</v>
      </c>
      <c r="E86" s="17">
        <f>IF($C$2="Attiecināmās izmaksas",IF('Lokālā tāme Nr.1'!$Q89="Attiecināmās",'Lokālā tāme Nr.1'!E89,0))</f>
        <v>0</v>
      </c>
      <c r="F86" s="42">
        <f>IF($C$2="Attiecināmās izmaksas",IF('Lokālā tāme Nr.1'!$Q89="Attiecināmās",'Lokālā tāme Nr.1'!F89,0))</f>
        <v>0</v>
      </c>
      <c r="G86" s="38">
        <f>IF($C$2="Attiecināmās izmaksas",IF('Lokālā tāme Nr.1'!$Q89="Attiecināmās",'Lokālā tāme Nr.1'!G89,0))</f>
        <v>0</v>
      </c>
      <c r="H86" s="38">
        <f>IF($C$2="Attiecināmās izmaksas",IF('Lokālā tāme Nr.1'!$Q89="Attiecināmās",'Lokālā tāme Nr.1'!H89,0))</f>
        <v>0</v>
      </c>
      <c r="I86" s="38">
        <f>IF($C$2="Attiecināmās izmaksas",IF('Lokālā tāme Nr.1'!$Q89="Attiecināmās",'Lokālā tāme Nr.1'!I89,0))</f>
        <v>0</v>
      </c>
      <c r="J86" s="38">
        <f>IF($C$2="Attiecināmās izmaksas",IF('Lokālā tāme Nr.1'!$Q89="Attiecināmās",'Lokālā tāme Nr.1'!J89,0))</f>
        <v>0</v>
      </c>
      <c r="K86" s="43">
        <f>IF($C$2="Attiecināmās izmaksas",IF('Lokālā tāme Nr.1'!$Q89="Attiecināmās",'Lokālā tāme Nr.1'!K89,0))</f>
        <v>0</v>
      </c>
      <c r="L86" s="27">
        <f>IF($C$2="Attiecināmās izmaksas",IF('Lokālā tāme Nr.1'!$Q89="Attiecināmās",'Lokālā tāme Nr.1'!L89,0))</f>
        <v>0</v>
      </c>
      <c r="M86" s="5">
        <f>IF($C$2="Attiecināmās izmaksas",IF('Lokālā tāme Nr.1'!$Q89="Attiecināmās",'Lokālā tāme Nr.1'!M89,0))</f>
        <v>0</v>
      </c>
      <c r="N86" s="5">
        <f>IF($C$2="Attiecināmās izmaksas",IF('Lokālā tāme Nr.1'!$Q89="Attiecināmās",'Lokālā tāme Nr.1'!N89,0))</f>
        <v>0</v>
      </c>
      <c r="O86" s="5">
        <f>IF($C$2="Attiecināmās izmaksas",IF('Lokālā tāme Nr.1'!$Q89="Attiecināmās",'Lokālā tāme Nr.1'!O89,0))</f>
        <v>0</v>
      </c>
      <c r="P86" s="17">
        <f>IF($C$2="Attiecināmās izmaksas",IF('Lokālā tāme Nr.1'!$Q89="Attiecināmās",'Lokālā tāme Nr.1'!P89,0))</f>
        <v>0</v>
      </c>
    </row>
    <row r="87" spans="1:16" ht="12" thickBot="1" x14ac:dyDescent="0.25">
      <c r="A87" s="19">
        <f>IF(P87=0,0,IF(COUNTBLANK(P87)=1,0,COUNTA($P$8:P87)))</f>
        <v>0</v>
      </c>
      <c r="B87" s="5">
        <f>IF($C$2="Attiecināmās izmaksas",IF('Lokālā tāme Nr.1'!$Q90="Attiecināmās",'Lokālā tāme Nr.1'!$B90,0))</f>
        <v>0</v>
      </c>
      <c r="C87" s="5">
        <f>IF($C$2="Attiecināmās izmaksas",IF('Lokālā tāme Nr.1'!$Q90="Attiecināmās",'Lokālā tāme Nr.1'!C90,0))</f>
        <v>0</v>
      </c>
      <c r="D87" s="5">
        <f>IF($C$2="Attiecināmās izmaksas",IF('Lokālā tāme Nr.1'!$Q90="Attiecināmās",'Lokālā tāme Nr.1'!D90,0))</f>
        <v>0</v>
      </c>
      <c r="E87" s="17">
        <f>IF($C$2="Attiecināmās izmaksas",IF('Lokālā tāme Nr.1'!$Q90="Attiecināmās",'Lokālā tāme Nr.1'!E90,0))</f>
        <v>0</v>
      </c>
      <c r="F87" s="42">
        <f>IF($C$2="Attiecināmās izmaksas",IF('Lokālā tāme Nr.1'!$Q90="Attiecināmās",'Lokālā tāme Nr.1'!F90,0))</f>
        <v>0</v>
      </c>
      <c r="G87" s="38">
        <f>IF($C$2="Attiecināmās izmaksas",IF('Lokālā tāme Nr.1'!$Q90="Attiecināmās",'Lokālā tāme Nr.1'!G90,0))</f>
        <v>0</v>
      </c>
      <c r="H87" s="38">
        <f>IF($C$2="Attiecināmās izmaksas",IF('Lokālā tāme Nr.1'!$Q90="Attiecināmās",'Lokālā tāme Nr.1'!H90,0))</f>
        <v>0</v>
      </c>
      <c r="I87" s="38">
        <f>IF($C$2="Attiecināmās izmaksas",IF('Lokālā tāme Nr.1'!$Q90="Attiecināmās",'Lokālā tāme Nr.1'!I90,0))</f>
        <v>0</v>
      </c>
      <c r="J87" s="38">
        <f>IF($C$2="Attiecināmās izmaksas",IF('Lokālā tāme Nr.1'!$Q90="Attiecināmās",'Lokālā tāme Nr.1'!J90,0))</f>
        <v>0</v>
      </c>
      <c r="K87" s="43">
        <f>IF($C$2="Attiecināmās izmaksas",IF('Lokālā tāme Nr.1'!$Q90="Attiecināmās",'Lokālā tāme Nr.1'!K90,0))</f>
        <v>0</v>
      </c>
      <c r="L87" s="27">
        <f>IF($C$2="Attiecināmās izmaksas",IF('Lokālā tāme Nr.1'!$Q90="Attiecināmās",'Lokālā tāme Nr.1'!L90,0))</f>
        <v>0</v>
      </c>
      <c r="M87" s="5">
        <f>IF($C$2="Attiecināmās izmaksas",IF('Lokālā tāme Nr.1'!$Q90="Attiecināmās",'Lokālā tāme Nr.1'!M90,0))</f>
        <v>0</v>
      </c>
      <c r="N87" s="5">
        <f>IF($C$2="Attiecināmās izmaksas",IF('Lokālā tāme Nr.1'!$Q90="Attiecināmās",'Lokālā tāme Nr.1'!N90,0))</f>
        <v>0</v>
      </c>
      <c r="O87" s="5">
        <f>IF($C$2="Attiecināmās izmaksas",IF('Lokālā tāme Nr.1'!$Q90="Attiecināmās",'Lokālā tāme Nr.1'!O90,0))</f>
        <v>0</v>
      </c>
      <c r="P87" s="17">
        <f>IF($C$2="Attiecināmās izmaksas",IF('Lokālā tāme Nr.1'!$Q90="Attiecināmās",'Lokālā tāme Nr.1'!P90,0))</f>
        <v>0</v>
      </c>
    </row>
    <row r="88" spans="1:16" ht="12" thickBot="1" x14ac:dyDescent="0.25">
      <c r="A88" s="19">
        <f>IF(P88=0,0,IF(COUNTBLANK(P88)=1,0,COUNTA($P$8:P88)))</f>
        <v>0</v>
      </c>
      <c r="B88" s="5">
        <f>IF($C$2="Attiecināmās izmaksas",IF('Lokālā tāme Nr.1'!$Q91="Attiecināmās",'Lokālā tāme Nr.1'!$B91,0))</f>
        <v>0</v>
      </c>
      <c r="C88" s="5">
        <f>IF($C$2="Attiecināmās izmaksas",IF('Lokālā tāme Nr.1'!$Q91="Attiecināmās",'Lokālā tāme Nr.1'!C91,0))</f>
        <v>0</v>
      </c>
      <c r="D88" s="5">
        <f>IF($C$2="Attiecināmās izmaksas",IF('Lokālā tāme Nr.1'!$Q91="Attiecināmās",'Lokālā tāme Nr.1'!D91,0))</f>
        <v>0</v>
      </c>
      <c r="E88" s="17">
        <f>IF($C$2="Attiecināmās izmaksas",IF('Lokālā tāme Nr.1'!$Q91="Attiecināmās",'Lokālā tāme Nr.1'!E91,0))</f>
        <v>0</v>
      </c>
      <c r="F88" s="42">
        <f>IF($C$2="Attiecināmās izmaksas",IF('Lokālā tāme Nr.1'!$Q91="Attiecināmās",'Lokālā tāme Nr.1'!F91,0))</f>
        <v>0</v>
      </c>
      <c r="G88" s="38">
        <f>IF($C$2="Attiecināmās izmaksas",IF('Lokālā tāme Nr.1'!$Q91="Attiecināmās",'Lokālā tāme Nr.1'!G91,0))</f>
        <v>0</v>
      </c>
      <c r="H88" s="38">
        <f>IF($C$2="Attiecināmās izmaksas",IF('Lokālā tāme Nr.1'!$Q91="Attiecināmās",'Lokālā tāme Nr.1'!H91,0))</f>
        <v>0</v>
      </c>
      <c r="I88" s="38">
        <f>IF($C$2="Attiecināmās izmaksas",IF('Lokālā tāme Nr.1'!$Q91="Attiecināmās",'Lokālā tāme Nr.1'!I91,0))</f>
        <v>0</v>
      </c>
      <c r="J88" s="38">
        <f>IF($C$2="Attiecināmās izmaksas",IF('Lokālā tāme Nr.1'!$Q91="Attiecināmās",'Lokālā tāme Nr.1'!J91,0))</f>
        <v>0</v>
      </c>
      <c r="K88" s="43">
        <f>IF($C$2="Attiecināmās izmaksas",IF('Lokālā tāme Nr.1'!$Q91="Attiecināmās",'Lokālā tāme Nr.1'!K91,0))</f>
        <v>0</v>
      </c>
      <c r="L88" s="27">
        <f>IF($C$2="Attiecināmās izmaksas",IF('Lokālā tāme Nr.1'!$Q91="Attiecināmās",'Lokālā tāme Nr.1'!L91,0))</f>
        <v>0</v>
      </c>
      <c r="M88" s="5">
        <f>IF($C$2="Attiecināmās izmaksas",IF('Lokālā tāme Nr.1'!$Q91="Attiecināmās",'Lokālā tāme Nr.1'!M91,0))</f>
        <v>0</v>
      </c>
      <c r="N88" s="5">
        <f>IF($C$2="Attiecināmās izmaksas",IF('Lokālā tāme Nr.1'!$Q91="Attiecināmās",'Lokālā tāme Nr.1'!N91,0))</f>
        <v>0</v>
      </c>
      <c r="O88" s="5">
        <f>IF($C$2="Attiecināmās izmaksas",IF('Lokālā tāme Nr.1'!$Q91="Attiecināmās",'Lokālā tāme Nr.1'!O91,0))</f>
        <v>0</v>
      </c>
      <c r="P88" s="17">
        <f>IF($C$2="Attiecināmās izmaksas",IF('Lokālā tāme Nr.1'!$Q91="Attiecināmās",'Lokālā tāme Nr.1'!P91,0))</f>
        <v>0</v>
      </c>
    </row>
    <row r="89" spans="1:16" ht="12" thickBot="1" x14ac:dyDescent="0.25">
      <c r="A89" s="19">
        <f>IF(P89=0,0,IF(COUNTBLANK(P89)=1,0,COUNTA($P$8:P89)))</f>
        <v>0</v>
      </c>
      <c r="B89" s="5">
        <f>IF($C$2="Attiecināmās izmaksas",IF('Lokālā tāme Nr.1'!$Q92="Attiecināmās",'Lokālā tāme Nr.1'!$B92,0))</f>
        <v>0</v>
      </c>
      <c r="C89" s="5">
        <f>IF($C$2="Attiecināmās izmaksas",IF('Lokālā tāme Nr.1'!$Q92="Attiecināmās",'Lokālā tāme Nr.1'!C92,0))</f>
        <v>0</v>
      </c>
      <c r="D89" s="5">
        <f>IF($C$2="Attiecināmās izmaksas",IF('Lokālā tāme Nr.1'!$Q92="Attiecināmās",'Lokālā tāme Nr.1'!D92,0))</f>
        <v>0</v>
      </c>
      <c r="E89" s="17">
        <f>IF($C$2="Attiecināmās izmaksas",IF('Lokālā tāme Nr.1'!$Q92="Attiecināmās",'Lokālā tāme Nr.1'!E92,0))</f>
        <v>0</v>
      </c>
      <c r="F89" s="42">
        <f>IF($C$2="Attiecināmās izmaksas",IF('Lokālā tāme Nr.1'!$Q92="Attiecināmās",'Lokālā tāme Nr.1'!F92,0))</f>
        <v>0</v>
      </c>
      <c r="G89" s="38">
        <f>IF($C$2="Attiecināmās izmaksas",IF('Lokālā tāme Nr.1'!$Q92="Attiecināmās",'Lokālā tāme Nr.1'!G92,0))</f>
        <v>0</v>
      </c>
      <c r="H89" s="38">
        <f>IF($C$2="Attiecināmās izmaksas",IF('Lokālā tāme Nr.1'!$Q92="Attiecināmās",'Lokālā tāme Nr.1'!H92,0))</f>
        <v>0</v>
      </c>
      <c r="I89" s="38">
        <f>IF($C$2="Attiecināmās izmaksas",IF('Lokālā tāme Nr.1'!$Q92="Attiecināmās",'Lokālā tāme Nr.1'!I92,0))</f>
        <v>0</v>
      </c>
      <c r="J89" s="38">
        <f>IF($C$2="Attiecināmās izmaksas",IF('Lokālā tāme Nr.1'!$Q92="Attiecināmās",'Lokālā tāme Nr.1'!J92,0))</f>
        <v>0</v>
      </c>
      <c r="K89" s="43">
        <f>IF($C$2="Attiecināmās izmaksas",IF('Lokālā tāme Nr.1'!$Q92="Attiecināmās",'Lokālā tāme Nr.1'!K92,0))</f>
        <v>0</v>
      </c>
      <c r="L89" s="27">
        <f>IF($C$2="Attiecināmās izmaksas",IF('Lokālā tāme Nr.1'!$Q92="Attiecināmās",'Lokālā tāme Nr.1'!L92,0))</f>
        <v>0</v>
      </c>
      <c r="M89" s="5">
        <f>IF($C$2="Attiecināmās izmaksas",IF('Lokālā tāme Nr.1'!$Q92="Attiecināmās",'Lokālā tāme Nr.1'!M92,0))</f>
        <v>0</v>
      </c>
      <c r="N89" s="5">
        <f>IF($C$2="Attiecināmās izmaksas",IF('Lokālā tāme Nr.1'!$Q92="Attiecināmās",'Lokālā tāme Nr.1'!N92,0))</f>
        <v>0</v>
      </c>
      <c r="O89" s="5">
        <f>IF($C$2="Attiecināmās izmaksas",IF('Lokālā tāme Nr.1'!$Q92="Attiecināmās",'Lokālā tāme Nr.1'!O92,0))</f>
        <v>0</v>
      </c>
      <c r="P89" s="17">
        <f>IF($C$2="Attiecināmās izmaksas",IF('Lokālā tāme Nr.1'!$Q92="Attiecināmās",'Lokālā tāme Nr.1'!P92,0))</f>
        <v>0</v>
      </c>
    </row>
    <row r="90" spans="1:16" ht="12" thickBot="1" x14ac:dyDescent="0.25">
      <c r="A90" s="19">
        <f>IF(P90=0,0,IF(COUNTBLANK(P90)=1,0,COUNTA($P$8:P90)))</f>
        <v>0</v>
      </c>
      <c r="B90" s="5">
        <f>IF($C$2="Attiecināmās izmaksas",IF('Lokālā tāme Nr.1'!$Q93="Attiecināmās",'Lokālā tāme Nr.1'!$B93,0))</f>
        <v>0</v>
      </c>
      <c r="C90" s="5">
        <f>IF($C$2="Attiecināmās izmaksas",IF('Lokālā tāme Nr.1'!$Q93="Attiecināmās",'Lokālā tāme Nr.1'!C93,0))</f>
        <v>0</v>
      </c>
      <c r="D90" s="5">
        <f>IF($C$2="Attiecināmās izmaksas",IF('Lokālā tāme Nr.1'!$Q93="Attiecināmās",'Lokālā tāme Nr.1'!D93,0))</f>
        <v>0</v>
      </c>
      <c r="E90" s="17">
        <f>IF($C$2="Attiecināmās izmaksas",IF('Lokālā tāme Nr.1'!$Q93="Attiecināmās",'Lokālā tāme Nr.1'!E93,0))</f>
        <v>0</v>
      </c>
      <c r="F90" s="42">
        <f>IF($C$2="Attiecināmās izmaksas",IF('Lokālā tāme Nr.1'!$Q93="Attiecināmās",'Lokālā tāme Nr.1'!F93,0))</f>
        <v>0</v>
      </c>
      <c r="G90" s="38">
        <f>IF($C$2="Attiecināmās izmaksas",IF('Lokālā tāme Nr.1'!$Q93="Attiecināmās",'Lokālā tāme Nr.1'!G93,0))</f>
        <v>0</v>
      </c>
      <c r="H90" s="38">
        <f>IF($C$2="Attiecināmās izmaksas",IF('Lokālā tāme Nr.1'!$Q93="Attiecināmās",'Lokālā tāme Nr.1'!H93,0))</f>
        <v>0</v>
      </c>
      <c r="I90" s="38">
        <f>IF($C$2="Attiecināmās izmaksas",IF('Lokālā tāme Nr.1'!$Q93="Attiecināmās",'Lokālā tāme Nr.1'!I93,0))</f>
        <v>0</v>
      </c>
      <c r="J90" s="38">
        <f>IF($C$2="Attiecināmās izmaksas",IF('Lokālā tāme Nr.1'!$Q93="Attiecināmās",'Lokālā tāme Nr.1'!J93,0))</f>
        <v>0</v>
      </c>
      <c r="K90" s="43">
        <f>IF($C$2="Attiecināmās izmaksas",IF('Lokālā tāme Nr.1'!$Q93="Attiecināmās",'Lokālā tāme Nr.1'!K93,0))</f>
        <v>0</v>
      </c>
      <c r="L90" s="27">
        <f>IF($C$2="Attiecināmās izmaksas",IF('Lokālā tāme Nr.1'!$Q93="Attiecināmās",'Lokālā tāme Nr.1'!L93,0))</f>
        <v>0</v>
      </c>
      <c r="M90" s="5">
        <f>IF($C$2="Attiecināmās izmaksas",IF('Lokālā tāme Nr.1'!$Q93="Attiecināmās",'Lokālā tāme Nr.1'!M93,0))</f>
        <v>0</v>
      </c>
      <c r="N90" s="5">
        <f>IF($C$2="Attiecināmās izmaksas",IF('Lokālā tāme Nr.1'!$Q93="Attiecināmās",'Lokālā tāme Nr.1'!N93,0))</f>
        <v>0</v>
      </c>
      <c r="O90" s="5">
        <f>IF($C$2="Attiecināmās izmaksas",IF('Lokālā tāme Nr.1'!$Q93="Attiecināmās",'Lokālā tāme Nr.1'!O93,0))</f>
        <v>0</v>
      </c>
      <c r="P90" s="17">
        <f>IF($C$2="Attiecināmās izmaksas",IF('Lokālā tāme Nr.1'!$Q93="Attiecināmās",'Lokālā tāme Nr.1'!P93,0))</f>
        <v>0</v>
      </c>
    </row>
    <row r="91" spans="1:16" ht="12" thickBot="1" x14ac:dyDescent="0.25">
      <c r="A91" s="19">
        <f>IF(P91=0,0,IF(COUNTBLANK(P91)=1,0,COUNTA($P$8:P91)))</f>
        <v>0</v>
      </c>
      <c r="B91" s="5">
        <f>IF($C$2="Attiecināmās izmaksas",IF('Lokālā tāme Nr.1'!$Q94="Attiecināmās",'Lokālā tāme Nr.1'!$B94,0))</f>
        <v>0</v>
      </c>
      <c r="C91" s="5">
        <f>IF($C$2="Attiecināmās izmaksas",IF('Lokālā tāme Nr.1'!$Q94="Attiecināmās",'Lokālā tāme Nr.1'!C94,0))</f>
        <v>0</v>
      </c>
      <c r="D91" s="5">
        <f>IF($C$2="Attiecināmās izmaksas",IF('Lokālā tāme Nr.1'!$Q94="Attiecināmās",'Lokālā tāme Nr.1'!D94,0))</f>
        <v>0</v>
      </c>
      <c r="E91" s="17">
        <f>IF($C$2="Attiecināmās izmaksas",IF('Lokālā tāme Nr.1'!$Q94="Attiecināmās",'Lokālā tāme Nr.1'!E94,0))</f>
        <v>0</v>
      </c>
      <c r="F91" s="42">
        <f>IF($C$2="Attiecināmās izmaksas",IF('Lokālā tāme Nr.1'!$Q94="Attiecināmās",'Lokālā tāme Nr.1'!F94,0))</f>
        <v>0</v>
      </c>
      <c r="G91" s="38">
        <f>IF($C$2="Attiecināmās izmaksas",IF('Lokālā tāme Nr.1'!$Q94="Attiecināmās",'Lokālā tāme Nr.1'!G94,0))</f>
        <v>0</v>
      </c>
      <c r="H91" s="38">
        <f>IF($C$2="Attiecināmās izmaksas",IF('Lokālā tāme Nr.1'!$Q94="Attiecināmās",'Lokālā tāme Nr.1'!H94,0))</f>
        <v>0</v>
      </c>
      <c r="I91" s="38">
        <f>IF($C$2="Attiecināmās izmaksas",IF('Lokālā tāme Nr.1'!$Q94="Attiecināmās",'Lokālā tāme Nr.1'!I94,0))</f>
        <v>0</v>
      </c>
      <c r="J91" s="38">
        <f>IF($C$2="Attiecināmās izmaksas",IF('Lokālā tāme Nr.1'!$Q94="Attiecināmās",'Lokālā tāme Nr.1'!J94,0))</f>
        <v>0</v>
      </c>
      <c r="K91" s="43">
        <f>IF($C$2="Attiecināmās izmaksas",IF('Lokālā tāme Nr.1'!$Q94="Attiecināmās",'Lokālā tāme Nr.1'!K94,0))</f>
        <v>0</v>
      </c>
      <c r="L91" s="27">
        <f>IF($C$2="Attiecināmās izmaksas",IF('Lokālā tāme Nr.1'!$Q94="Attiecināmās",'Lokālā tāme Nr.1'!L94,0))</f>
        <v>0</v>
      </c>
      <c r="M91" s="5">
        <f>IF($C$2="Attiecināmās izmaksas",IF('Lokālā tāme Nr.1'!$Q94="Attiecināmās",'Lokālā tāme Nr.1'!M94,0))</f>
        <v>0</v>
      </c>
      <c r="N91" s="5">
        <f>IF($C$2="Attiecināmās izmaksas",IF('Lokālā tāme Nr.1'!$Q94="Attiecināmās",'Lokālā tāme Nr.1'!N94,0))</f>
        <v>0</v>
      </c>
      <c r="O91" s="5">
        <f>IF($C$2="Attiecināmās izmaksas",IF('Lokālā tāme Nr.1'!$Q94="Attiecināmās",'Lokālā tāme Nr.1'!O94,0))</f>
        <v>0</v>
      </c>
      <c r="P91" s="17">
        <f>IF($C$2="Attiecināmās izmaksas",IF('Lokālā tāme Nr.1'!$Q94="Attiecināmās",'Lokālā tāme Nr.1'!P94,0))</f>
        <v>0</v>
      </c>
    </row>
    <row r="92" spans="1:16" ht="12" thickBot="1" x14ac:dyDescent="0.25">
      <c r="A92" s="19">
        <f>IF(P92=0,0,IF(COUNTBLANK(P92)=1,0,COUNTA($P$8:P92)))</f>
        <v>0</v>
      </c>
      <c r="B92" s="5">
        <f>IF($C$2="Attiecināmās izmaksas",IF('Lokālā tāme Nr.1'!$Q95="Attiecināmās",'Lokālā tāme Nr.1'!$B95,0))</f>
        <v>0</v>
      </c>
      <c r="C92" s="5">
        <f>IF($C$2="Attiecināmās izmaksas",IF('Lokālā tāme Nr.1'!$Q95="Attiecināmās",'Lokālā tāme Nr.1'!C95,0))</f>
        <v>0</v>
      </c>
      <c r="D92" s="5">
        <f>IF($C$2="Attiecināmās izmaksas",IF('Lokālā tāme Nr.1'!$Q95="Attiecināmās",'Lokālā tāme Nr.1'!D95,0))</f>
        <v>0</v>
      </c>
      <c r="E92" s="17">
        <f>IF($C$2="Attiecināmās izmaksas",IF('Lokālā tāme Nr.1'!$Q95="Attiecināmās",'Lokālā tāme Nr.1'!E95,0))</f>
        <v>0</v>
      </c>
      <c r="F92" s="42">
        <f>IF($C$2="Attiecināmās izmaksas",IF('Lokālā tāme Nr.1'!$Q95="Attiecināmās",'Lokālā tāme Nr.1'!F95,0))</f>
        <v>0</v>
      </c>
      <c r="G92" s="38">
        <f>IF($C$2="Attiecināmās izmaksas",IF('Lokālā tāme Nr.1'!$Q95="Attiecināmās",'Lokālā tāme Nr.1'!G95,0))</f>
        <v>0</v>
      </c>
      <c r="H92" s="38">
        <f>IF($C$2="Attiecināmās izmaksas",IF('Lokālā tāme Nr.1'!$Q95="Attiecināmās",'Lokālā tāme Nr.1'!H95,0))</f>
        <v>0</v>
      </c>
      <c r="I92" s="38">
        <f>IF($C$2="Attiecināmās izmaksas",IF('Lokālā tāme Nr.1'!$Q95="Attiecināmās",'Lokālā tāme Nr.1'!I95,0))</f>
        <v>0</v>
      </c>
      <c r="J92" s="38">
        <f>IF($C$2="Attiecināmās izmaksas",IF('Lokālā tāme Nr.1'!$Q95="Attiecināmās",'Lokālā tāme Nr.1'!J95,0))</f>
        <v>0</v>
      </c>
      <c r="K92" s="43">
        <f>IF($C$2="Attiecināmās izmaksas",IF('Lokālā tāme Nr.1'!$Q95="Attiecināmās",'Lokālā tāme Nr.1'!K95,0))</f>
        <v>0</v>
      </c>
      <c r="L92" s="27">
        <f>IF($C$2="Attiecināmās izmaksas",IF('Lokālā tāme Nr.1'!$Q95="Attiecināmās",'Lokālā tāme Nr.1'!L95,0))</f>
        <v>0</v>
      </c>
      <c r="M92" s="5">
        <f>IF($C$2="Attiecināmās izmaksas",IF('Lokālā tāme Nr.1'!$Q95="Attiecināmās",'Lokālā tāme Nr.1'!M95,0))</f>
        <v>0</v>
      </c>
      <c r="N92" s="5">
        <f>IF($C$2="Attiecināmās izmaksas",IF('Lokālā tāme Nr.1'!$Q95="Attiecināmās",'Lokālā tāme Nr.1'!N95,0))</f>
        <v>0</v>
      </c>
      <c r="O92" s="5">
        <f>IF($C$2="Attiecināmās izmaksas",IF('Lokālā tāme Nr.1'!$Q95="Attiecināmās",'Lokālā tāme Nr.1'!O95,0))</f>
        <v>0</v>
      </c>
      <c r="P92" s="17">
        <f>IF($C$2="Attiecināmās izmaksas",IF('Lokālā tāme Nr.1'!$Q95="Attiecināmās",'Lokālā tāme Nr.1'!P95,0))</f>
        <v>0</v>
      </c>
    </row>
    <row r="93" spans="1:16" ht="12" thickBot="1" x14ac:dyDescent="0.25">
      <c r="A93" s="19">
        <f>IF(P93=0,0,IF(COUNTBLANK(P93)=1,0,COUNTA($P$8:P93)))</f>
        <v>0</v>
      </c>
      <c r="B93" s="5">
        <f>IF($C$2="Attiecināmās izmaksas",IF('Lokālā tāme Nr.1'!$Q96="Attiecināmās",'Lokālā tāme Nr.1'!$B96,0))</f>
        <v>0</v>
      </c>
      <c r="C93" s="5">
        <f>IF($C$2="Attiecināmās izmaksas",IF('Lokālā tāme Nr.1'!$Q96="Attiecināmās",'Lokālā tāme Nr.1'!C96,0))</f>
        <v>0</v>
      </c>
      <c r="D93" s="5">
        <f>IF($C$2="Attiecināmās izmaksas",IF('Lokālā tāme Nr.1'!$Q96="Attiecināmās",'Lokālā tāme Nr.1'!D96,0))</f>
        <v>0</v>
      </c>
      <c r="E93" s="17">
        <f>IF($C$2="Attiecināmās izmaksas",IF('Lokālā tāme Nr.1'!$Q96="Attiecināmās",'Lokālā tāme Nr.1'!E96,0))</f>
        <v>0</v>
      </c>
      <c r="F93" s="42">
        <f>IF($C$2="Attiecināmās izmaksas",IF('Lokālā tāme Nr.1'!$Q96="Attiecināmās",'Lokālā tāme Nr.1'!F96,0))</f>
        <v>0</v>
      </c>
      <c r="G93" s="38">
        <f>IF($C$2="Attiecināmās izmaksas",IF('Lokālā tāme Nr.1'!$Q96="Attiecināmās",'Lokālā tāme Nr.1'!G96,0))</f>
        <v>0</v>
      </c>
      <c r="H93" s="38">
        <f>IF($C$2="Attiecināmās izmaksas",IF('Lokālā tāme Nr.1'!$Q96="Attiecināmās",'Lokālā tāme Nr.1'!H96,0))</f>
        <v>0</v>
      </c>
      <c r="I93" s="38">
        <f>IF($C$2="Attiecināmās izmaksas",IF('Lokālā tāme Nr.1'!$Q96="Attiecināmās",'Lokālā tāme Nr.1'!I96,0))</f>
        <v>0</v>
      </c>
      <c r="J93" s="38">
        <f>IF($C$2="Attiecināmās izmaksas",IF('Lokālā tāme Nr.1'!$Q96="Attiecināmās",'Lokālā tāme Nr.1'!J96,0))</f>
        <v>0</v>
      </c>
      <c r="K93" s="43">
        <f>IF($C$2="Attiecināmās izmaksas",IF('Lokālā tāme Nr.1'!$Q96="Attiecināmās",'Lokālā tāme Nr.1'!K96,0))</f>
        <v>0</v>
      </c>
      <c r="L93" s="27">
        <f>IF($C$2="Attiecināmās izmaksas",IF('Lokālā tāme Nr.1'!$Q96="Attiecināmās",'Lokālā tāme Nr.1'!L96,0))</f>
        <v>0</v>
      </c>
      <c r="M93" s="5">
        <f>IF($C$2="Attiecināmās izmaksas",IF('Lokālā tāme Nr.1'!$Q96="Attiecināmās",'Lokālā tāme Nr.1'!M96,0))</f>
        <v>0</v>
      </c>
      <c r="N93" s="5">
        <f>IF($C$2="Attiecināmās izmaksas",IF('Lokālā tāme Nr.1'!$Q96="Attiecināmās",'Lokālā tāme Nr.1'!N96,0))</f>
        <v>0</v>
      </c>
      <c r="O93" s="5">
        <f>IF($C$2="Attiecināmās izmaksas",IF('Lokālā tāme Nr.1'!$Q96="Attiecināmās",'Lokālā tāme Nr.1'!O96,0))</f>
        <v>0</v>
      </c>
      <c r="P93" s="17">
        <f>IF($C$2="Attiecināmās izmaksas",IF('Lokālā tāme Nr.1'!$Q96="Attiecināmās",'Lokālā tāme Nr.1'!P96,0))</f>
        <v>0</v>
      </c>
    </row>
    <row r="94" spans="1:16" ht="12" thickBot="1" x14ac:dyDescent="0.25">
      <c r="A94" s="19">
        <f>IF(P94=0,0,IF(COUNTBLANK(P94)=1,0,COUNTA($P$8:P94)))</f>
        <v>0</v>
      </c>
      <c r="B94" s="5">
        <f>IF($C$2="Attiecināmās izmaksas",IF('Lokālā tāme Nr.1'!$Q97="Attiecināmās",'Lokālā tāme Nr.1'!$B97,0))</f>
        <v>0</v>
      </c>
      <c r="C94" s="5">
        <f>IF($C$2="Attiecināmās izmaksas",IF('Lokālā tāme Nr.1'!$Q97="Attiecināmās",'Lokālā tāme Nr.1'!C97,0))</f>
        <v>0</v>
      </c>
      <c r="D94" s="5">
        <f>IF($C$2="Attiecināmās izmaksas",IF('Lokālā tāme Nr.1'!$Q97="Attiecināmās",'Lokālā tāme Nr.1'!D97,0))</f>
        <v>0</v>
      </c>
      <c r="E94" s="17">
        <f>IF($C$2="Attiecināmās izmaksas",IF('Lokālā tāme Nr.1'!$Q97="Attiecināmās",'Lokālā tāme Nr.1'!E97,0))</f>
        <v>0</v>
      </c>
      <c r="F94" s="42">
        <f>IF($C$2="Attiecināmās izmaksas",IF('Lokālā tāme Nr.1'!$Q97="Attiecināmās",'Lokālā tāme Nr.1'!F97,0))</f>
        <v>0</v>
      </c>
      <c r="G94" s="38">
        <f>IF($C$2="Attiecināmās izmaksas",IF('Lokālā tāme Nr.1'!$Q97="Attiecināmās",'Lokālā tāme Nr.1'!G97,0))</f>
        <v>0</v>
      </c>
      <c r="H94" s="38">
        <f>IF($C$2="Attiecināmās izmaksas",IF('Lokālā tāme Nr.1'!$Q97="Attiecināmās",'Lokālā tāme Nr.1'!H97,0))</f>
        <v>0</v>
      </c>
      <c r="I94" s="38">
        <f>IF($C$2="Attiecināmās izmaksas",IF('Lokālā tāme Nr.1'!$Q97="Attiecināmās",'Lokālā tāme Nr.1'!I97,0))</f>
        <v>0</v>
      </c>
      <c r="J94" s="38">
        <f>IF($C$2="Attiecināmās izmaksas",IF('Lokālā tāme Nr.1'!$Q97="Attiecināmās",'Lokālā tāme Nr.1'!J97,0))</f>
        <v>0</v>
      </c>
      <c r="K94" s="43">
        <f>IF($C$2="Attiecināmās izmaksas",IF('Lokālā tāme Nr.1'!$Q97="Attiecināmās",'Lokālā tāme Nr.1'!K97,0))</f>
        <v>0</v>
      </c>
      <c r="L94" s="27">
        <f>IF($C$2="Attiecināmās izmaksas",IF('Lokālā tāme Nr.1'!$Q97="Attiecināmās",'Lokālā tāme Nr.1'!L97,0))</f>
        <v>0</v>
      </c>
      <c r="M94" s="5">
        <f>IF($C$2="Attiecināmās izmaksas",IF('Lokālā tāme Nr.1'!$Q97="Attiecināmās",'Lokālā tāme Nr.1'!M97,0))</f>
        <v>0</v>
      </c>
      <c r="N94" s="5">
        <f>IF($C$2="Attiecināmās izmaksas",IF('Lokālā tāme Nr.1'!$Q97="Attiecināmās",'Lokālā tāme Nr.1'!N97,0))</f>
        <v>0</v>
      </c>
      <c r="O94" s="5">
        <f>IF($C$2="Attiecināmās izmaksas",IF('Lokālā tāme Nr.1'!$Q97="Attiecināmās",'Lokālā tāme Nr.1'!O97,0))</f>
        <v>0</v>
      </c>
      <c r="P94" s="17">
        <f>IF($C$2="Attiecināmās izmaksas",IF('Lokālā tāme Nr.1'!$Q97="Attiecināmās",'Lokālā tāme Nr.1'!P97,0))</f>
        <v>0</v>
      </c>
    </row>
    <row r="95" spans="1:16" ht="12" thickBot="1" x14ac:dyDescent="0.25">
      <c r="A95" s="19">
        <f>IF(P95=0,0,IF(COUNTBLANK(P95)=1,0,COUNTA($P$8:P95)))</f>
        <v>0</v>
      </c>
      <c r="B95" s="5">
        <f>IF($C$2="Attiecināmās izmaksas",IF('Lokālā tāme Nr.1'!$Q98="Attiecināmās",'Lokālā tāme Nr.1'!$B98,0))</f>
        <v>0</v>
      </c>
      <c r="C95" s="5">
        <f>IF($C$2="Attiecināmās izmaksas",IF('Lokālā tāme Nr.1'!$Q98="Attiecināmās",'Lokālā tāme Nr.1'!C98,0))</f>
        <v>0</v>
      </c>
      <c r="D95" s="5">
        <f>IF($C$2="Attiecināmās izmaksas",IF('Lokālā tāme Nr.1'!$Q98="Attiecināmās",'Lokālā tāme Nr.1'!D98,0))</f>
        <v>0</v>
      </c>
      <c r="E95" s="17">
        <f>IF($C$2="Attiecināmās izmaksas",IF('Lokālā tāme Nr.1'!$Q98="Attiecināmās",'Lokālā tāme Nr.1'!E98,0))</f>
        <v>0</v>
      </c>
      <c r="F95" s="42">
        <f>IF($C$2="Attiecināmās izmaksas",IF('Lokālā tāme Nr.1'!$Q98="Attiecināmās",'Lokālā tāme Nr.1'!F98,0))</f>
        <v>0</v>
      </c>
      <c r="G95" s="38">
        <f>IF($C$2="Attiecināmās izmaksas",IF('Lokālā tāme Nr.1'!$Q98="Attiecināmās",'Lokālā tāme Nr.1'!G98,0))</f>
        <v>0</v>
      </c>
      <c r="H95" s="38">
        <f>IF($C$2="Attiecināmās izmaksas",IF('Lokālā tāme Nr.1'!$Q98="Attiecināmās",'Lokālā tāme Nr.1'!H98,0))</f>
        <v>0</v>
      </c>
      <c r="I95" s="38">
        <f>IF($C$2="Attiecināmās izmaksas",IF('Lokālā tāme Nr.1'!$Q98="Attiecināmās",'Lokālā tāme Nr.1'!I98,0))</f>
        <v>0</v>
      </c>
      <c r="J95" s="38">
        <f>IF($C$2="Attiecināmās izmaksas",IF('Lokālā tāme Nr.1'!$Q98="Attiecināmās",'Lokālā tāme Nr.1'!J98,0))</f>
        <v>0</v>
      </c>
      <c r="K95" s="43">
        <f>IF($C$2="Attiecināmās izmaksas",IF('Lokālā tāme Nr.1'!$Q98="Attiecināmās",'Lokālā tāme Nr.1'!K98,0))</f>
        <v>0</v>
      </c>
      <c r="L95" s="27">
        <f>IF($C$2="Attiecināmās izmaksas",IF('Lokālā tāme Nr.1'!$Q98="Attiecināmās",'Lokālā tāme Nr.1'!L98,0))</f>
        <v>0</v>
      </c>
      <c r="M95" s="5">
        <f>IF($C$2="Attiecināmās izmaksas",IF('Lokālā tāme Nr.1'!$Q98="Attiecināmās",'Lokālā tāme Nr.1'!M98,0))</f>
        <v>0</v>
      </c>
      <c r="N95" s="5">
        <f>IF($C$2="Attiecināmās izmaksas",IF('Lokālā tāme Nr.1'!$Q98="Attiecināmās",'Lokālā tāme Nr.1'!N98,0))</f>
        <v>0</v>
      </c>
      <c r="O95" s="5">
        <f>IF($C$2="Attiecināmās izmaksas",IF('Lokālā tāme Nr.1'!$Q98="Attiecināmās",'Lokālā tāme Nr.1'!O98,0))</f>
        <v>0</v>
      </c>
      <c r="P95" s="17">
        <f>IF($C$2="Attiecināmās izmaksas",IF('Lokālā tāme Nr.1'!$Q98="Attiecināmās",'Lokālā tāme Nr.1'!P98,0))</f>
        <v>0</v>
      </c>
    </row>
    <row r="96" spans="1:16" ht="12" thickBot="1" x14ac:dyDescent="0.25">
      <c r="A96" s="19">
        <f>IF(P96=0,0,IF(COUNTBLANK(P96)=1,0,COUNTA($P$8:P96)))</f>
        <v>0</v>
      </c>
      <c r="B96" s="5">
        <f>IF($C$2="Attiecināmās izmaksas",IF('Lokālā tāme Nr.1'!$Q99="Attiecināmās",'Lokālā tāme Nr.1'!$B99,0))</f>
        <v>0</v>
      </c>
      <c r="C96" s="5">
        <f>IF($C$2="Attiecināmās izmaksas",IF('Lokālā tāme Nr.1'!$Q99="Attiecināmās",'Lokālā tāme Nr.1'!C99,0))</f>
        <v>0</v>
      </c>
      <c r="D96" s="5">
        <f>IF($C$2="Attiecināmās izmaksas",IF('Lokālā tāme Nr.1'!$Q99="Attiecināmās",'Lokālā tāme Nr.1'!D99,0))</f>
        <v>0</v>
      </c>
      <c r="E96" s="17">
        <f>IF($C$2="Attiecināmās izmaksas",IF('Lokālā tāme Nr.1'!$Q99="Attiecināmās",'Lokālā tāme Nr.1'!E99,0))</f>
        <v>0</v>
      </c>
      <c r="F96" s="42">
        <f>IF($C$2="Attiecināmās izmaksas",IF('Lokālā tāme Nr.1'!$Q99="Attiecināmās",'Lokālā tāme Nr.1'!F99,0))</f>
        <v>0</v>
      </c>
      <c r="G96" s="38">
        <f>IF($C$2="Attiecināmās izmaksas",IF('Lokālā tāme Nr.1'!$Q99="Attiecināmās",'Lokālā tāme Nr.1'!G99,0))</f>
        <v>0</v>
      </c>
      <c r="H96" s="38">
        <f>IF($C$2="Attiecināmās izmaksas",IF('Lokālā tāme Nr.1'!$Q99="Attiecināmās",'Lokālā tāme Nr.1'!H99,0))</f>
        <v>0</v>
      </c>
      <c r="I96" s="38">
        <f>IF($C$2="Attiecināmās izmaksas",IF('Lokālā tāme Nr.1'!$Q99="Attiecināmās",'Lokālā tāme Nr.1'!I99,0))</f>
        <v>0</v>
      </c>
      <c r="J96" s="38">
        <f>IF($C$2="Attiecināmās izmaksas",IF('Lokālā tāme Nr.1'!$Q99="Attiecināmās",'Lokālā tāme Nr.1'!J99,0))</f>
        <v>0</v>
      </c>
      <c r="K96" s="43">
        <f>IF($C$2="Attiecināmās izmaksas",IF('Lokālā tāme Nr.1'!$Q99="Attiecināmās",'Lokālā tāme Nr.1'!K99,0))</f>
        <v>0</v>
      </c>
      <c r="L96" s="27">
        <f>IF($C$2="Attiecināmās izmaksas",IF('Lokālā tāme Nr.1'!$Q99="Attiecināmās",'Lokālā tāme Nr.1'!L99,0))</f>
        <v>0</v>
      </c>
      <c r="M96" s="5">
        <f>IF($C$2="Attiecināmās izmaksas",IF('Lokālā tāme Nr.1'!$Q99="Attiecināmās",'Lokālā tāme Nr.1'!M99,0))</f>
        <v>0</v>
      </c>
      <c r="N96" s="5">
        <f>IF($C$2="Attiecināmās izmaksas",IF('Lokālā tāme Nr.1'!$Q99="Attiecināmās",'Lokālā tāme Nr.1'!N99,0))</f>
        <v>0</v>
      </c>
      <c r="O96" s="5">
        <f>IF($C$2="Attiecināmās izmaksas",IF('Lokālā tāme Nr.1'!$Q99="Attiecināmās",'Lokālā tāme Nr.1'!O99,0))</f>
        <v>0</v>
      </c>
      <c r="P96" s="17">
        <f>IF($C$2="Attiecināmās izmaksas",IF('Lokālā tāme Nr.1'!$Q99="Attiecināmās",'Lokālā tāme Nr.1'!P99,0))</f>
        <v>0</v>
      </c>
    </row>
    <row r="97" spans="1:16" ht="12" thickBot="1" x14ac:dyDescent="0.25">
      <c r="A97" s="19">
        <f>IF(P97=0,0,IF(COUNTBLANK(P97)=1,0,COUNTA($P$8:P97)))</f>
        <v>0</v>
      </c>
      <c r="B97" s="5">
        <f>IF($C$2="Attiecināmās izmaksas",IF('Lokālā tāme Nr.1'!$Q100="Attiecināmās",'Lokālā tāme Nr.1'!$B100,0))</f>
        <v>0</v>
      </c>
      <c r="C97" s="5">
        <f>IF($C$2="Attiecināmās izmaksas",IF('Lokālā tāme Nr.1'!$Q100="Attiecināmās",'Lokālā tāme Nr.1'!C100,0))</f>
        <v>0</v>
      </c>
      <c r="D97" s="5">
        <f>IF($C$2="Attiecināmās izmaksas",IF('Lokālā tāme Nr.1'!$Q100="Attiecināmās",'Lokālā tāme Nr.1'!D100,0))</f>
        <v>0</v>
      </c>
      <c r="E97" s="17">
        <f>IF($C$2="Attiecināmās izmaksas",IF('Lokālā tāme Nr.1'!$Q100="Attiecināmās",'Lokālā tāme Nr.1'!E100,0))</f>
        <v>0</v>
      </c>
      <c r="F97" s="42">
        <f>IF($C$2="Attiecināmās izmaksas",IF('Lokālā tāme Nr.1'!$Q100="Attiecināmās",'Lokālā tāme Nr.1'!F100,0))</f>
        <v>0</v>
      </c>
      <c r="G97" s="38">
        <f>IF($C$2="Attiecināmās izmaksas",IF('Lokālā tāme Nr.1'!$Q100="Attiecināmās",'Lokālā tāme Nr.1'!G100,0))</f>
        <v>0</v>
      </c>
      <c r="H97" s="38">
        <f>IF($C$2="Attiecināmās izmaksas",IF('Lokālā tāme Nr.1'!$Q100="Attiecināmās",'Lokālā tāme Nr.1'!H100,0))</f>
        <v>0</v>
      </c>
      <c r="I97" s="38">
        <f>IF($C$2="Attiecināmās izmaksas",IF('Lokālā tāme Nr.1'!$Q100="Attiecināmās",'Lokālā tāme Nr.1'!I100,0))</f>
        <v>0</v>
      </c>
      <c r="J97" s="38">
        <f>IF($C$2="Attiecināmās izmaksas",IF('Lokālā tāme Nr.1'!$Q100="Attiecināmās",'Lokālā tāme Nr.1'!J100,0))</f>
        <v>0</v>
      </c>
      <c r="K97" s="43">
        <f>IF($C$2="Attiecināmās izmaksas",IF('Lokālā tāme Nr.1'!$Q100="Attiecināmās",'Lokālā tāme Nr.1'!K100,0))</f>
        <v>0</v>
      </c>
      <c r="L97" s="27">
        <f>IF($C$2="Attiecināmās izmaksas",IF('Lokālā tāme Nr.1'!$Q100="Attiecināmās",'Lokālā tāme Nr.1'!L100,0))</f>
        <v>0</v>
      </c>
      <c r="M97" s="5">
        <f>IF($C$2="Attiecināmās izmaksas",IF('Lokālā tāme Nr.1'!$Q100="Attiecināmās",'Lokālā tāme Nr.1'!M100,0))</f>
        <v>0</v>
      </c>
      <c r="N97" s="5">
        <f>IF($C$2="Attiecināmās izmaksas",IF('Lokālā tāme Nr.1'!$Q100="Attiecināmās",'Lokālā tāme Nr.1'!N100,0))</f>
        <v>0</v>
      </c>
      <c r="O97" s="5">
        <f>IF($C$2="Attiecināmās izmaksas",IF('Lokālā tāme Nr.1'!$Q100="Attiecināmās",'Lokālā tāme Nr.1'!O100,0))</f>
        <v>0</v>
      </c>
      <c r="P97" s="17">
        <f>IF($C$2="Attiecināmās izmaksas",IF('Lokālā tāme Nr.1'!$Q100="Attiecināmās",'Lokālā tāme Nr.1'!P100,0))</f>
        <v>0</v>
      </c>
    </row>
    <row r="98" spans="1:16" ht="12" thickBot="1" x14ac:dyDescent="0.25">
      <c r="A98" s="19">
        <f>IF(P98=0,0,IF(COUNTBLANK(P98)=1,0,COUNTA($P$8:P98)))</f>
        <v>0</v>
      </c>
      <c r="B98" s="5">
        <f>IF($C$2="Attiecināmās izmaksas",IF('Lokālā tāme Nr.1'!$Q101="Attiecināmās",'Lokālā tāme Nr.1'!$B101,0))</f>
        <v>0</v>
      </c>
      <c r="C98" s="5">
        <f>IF($C$2="Attiecināmās izmaksas",IF('Lokālā tāme Nr.1'!$Q101="Attiecināmās",'Lokālā tāme Nr.1'!C101,0))</f>
        <v>0</v>
      </c>
      <c r="D98" s="5">
        <f>IF($C$2="Attiecināmās izmaksas",IF('Lokālā tāme Nr.1'!$Q101="Attiecināmās",'Lokālā tāme Nr.1'!D101,0))</f>
        <v>0</v>
      </c>
      <c r="E98" s="17">
        <f>IF($C$2="Attiecināmās izmaksas",IF('Lokālā tāme Nr.1'!$Q101="Attiecināmās",'Lokālā tāme Nr.1'!E101,0))</f>
        <v>0</v>
      </c>
      <c r="F98" s="42">
        <f>IF($C$2="Attiecināmās izmaksas",IF('Lokālā tāme Nr.1'!$Q101="Attiecināmās",'Lokālā tāme Nr.1'!F101,0))</f>
        <v>0</v>
      </c>
      <c r="G98" s="38">
        <f>IF($C$2="Attiecināmās izmaksas",IF('Lokālā tāme Nr.1'!$Q101="Attiecināmās",'Lokālā tāme Nr.1'!G101,0))</f>
        <v>0</v>
      </c>
      <c r="H98" s="38">
        <f>IF($C$2="Attiecināmās izmaksas",IF('Lokālā tāme Nr.1'!$Q101="Attiecināmās",'Lokālā tāme Nr.1'!H101,0))</f>
        <v>0</v>
      </c>
      <c r="I98" s="38">
        <f>IF($C$2="Attiecināmās izmaksas",IF('Lokālā tāme Nr.1'!$Q101="Attiecināmās",'Lokālā tāme Nr.1'!I101,0))</f>
        <v>0</v>
      </c>
      <c r="J98" s="38">
        <f>IF($C$2="Attiecināmās izmaksas",IF('Lokālā tāme Nr.1'!$Q101="Attiecināmās",'Lokālā tāme Nr.1'!J101,0))</f>
        <v>0</v>
      </c>
      <c r="K98" s="43">
        <f>IF($C$2="Attiecināmās izmaksas",IF('Lokālā tāme Nr.1'!$Q101="Attiecināmās",'Lokālā tāme Nr.1'!K101,0))</f>
        <v>0</v>
      </c>
      <c r="L98" s="27">
        <f>IF($C$2="Attiecināmās izmaksas",IF('Lokālā tāme Nr.1'!$Q101="Attiecināmās",'Lokālā tāme Nr.1'!L101,0))</f>
        <v>0</v>
      </c>
      <c r="M98" s="5">
        <f>IF($C$2="Attiecināmās izmaksas",IF('Lokālā tāme Nr.1'!$Q101="Attiecināmās",'Lokālā tāme Nr.1'!M101,0))</f>
        <v>0</v>
      </c>
      <c r="N98" s="5">
        <f>IF($C$2="Attiecināmās izmaksas",IF('Lokālā tāme Nr.1'!$Q101="Attiecināmās",'Lokālā tāme Nr.1'!N101,0))</f>
        <v>0</v>
      </c>
      <c r="O98" s="5">
        <f>IF($C$2="Attiecināmās izmaksas",IF('Lokālā tāme Nr.1'!$Q101="Attiecināmās",'Lokālā tāme Nr.1'!O101,0))</f>
        <v>0</v>
      </c>
      <c r="P98" s="17">
        <f>IF($C$2="Attiecināmās izmaksas",IF('Lokālā tāme Nr.1'!$Q101="Attiecināmās",'Lokālā tāme Nr.1'!P101,0))</f>
        <v>0</v>
      </c>
    </row>
    <row r="99" spans="1:16" ht="12" thickBot="1" x14ac:dyDescent="0.25">
      <c r="A99" s="19">
        <f>IF(P99=0,0,IF(COUNTBLANK(P99)=1,0,COUNTA($P$8:P99)))</f>
        <v>0</v>
      </c>
      <c r="B99" s="5">
        <f>IF($C$2="Attiecināmās izmaksas",IF('Lokālā tāme Nr.1'!$Q102="Attiecināmās",'Lokālā tāme Nr.1'!$B102,0))</f>
        <v>0</v>
      </c>
      <c r="C99" s="5">
        <f>IF($C$2="Attiecināmās izmaksas",IF('Lokālā tāme Nr.1'!$Q102="Attiecināmās",'Lokālā tāme Nr.1'!C102,0))</f>
        <v>0</v>
      </c>
      <c r="D99" s="5">
        <f>IF($C$2="Attiecināmās izmaksas",IF('Lokālā tāme Nr.1'!$Q102="Attiecināmās",'Lokālā tāme Nr.1'!D102,0))</f>
        <v>0</v>
      </c>
      <c r="E99" s="17">
        <f>IF($C$2="Attiecināmās izmaksas",IF('Lokālā tāme Nr.1'!$Q102="Attiecināmās",'Lokālā tāme Nr.1'!E102,0))</f>
        <v>0</v>
      </c>
      <c r="F99" s="42">
        <f>IF($C$2="Attiecināmās izmaksas",IF('Lokālā tāme Nr.1'!$Q102="Attiecināmās",'Lokālā tāme Nr.1'!F102,0))</f>
        <v>0</v>
      </c>
      <c r="G99" s="38">
        <f>IF($C$2="Attiecināmās izmaksas",IF('Lokālā tāme Nr.1'!$Q102="Attiecināmās",'Lokālā tāme Nr.1'!G102,0))</f>
        <v>0</v>
      </c>
      <c r="H99" s="38">
        <f>IF($C$2="Attiecināmās izmaksas",IF('Lokālā tāme Nr.1'!$Q102="Attiecināmās",'Lokālā tāme Nr.1'!H102,0))</f>
        <v>0</v>
      </c>
      <c r="I99" s="38">
        <f>IF($C$2="Attiecināmās izmaksas",IF('Lokālā tāme Nr.1'!$Q102="Attiecināmās",'Lokālā tāme Nr.1'!I102,0))</f>
        <v>0</v>
      </c>
      <c r="J99" s="38">
        <f>IF($C$2="Attiecināmās izmaksas",IF('Lokālā tāme Nr.1'!$Q102="Attiecināmās",'Lokālā tāme Nr.1'!J102,0))</f>
        <v>0</v>
      </c>
      <c r="K99" s="43">
        <f>IF($C$2="Attiecināmās izmaksas",IF('Lokālā tāme Nr.1'!$Q102="Attiecināmās",'Lokālā tāme Nr.1'!K102,0))</f>
        <v>0</v>
      </c>
      <c r="L99" s="27">
        <f>IF($C$2="Attiecināmās izmaksas",IF('Lokālā tāme Nr.1'!$Q102="Attiecināmās",'Lokālā tāme Nr.1'!L102,0))</f>
        <v>0</v>
      </c>
      <c r="M99" s="5">
        <f>IF($C$2="Attiecināmās izmaksas",IF('Lokālā tāme Nr.1'!$Q102="Attiecināmās",'Lokālā tāme Nr.1'!M102,0))</f>
        <v>0</v>
      </c>
      <c r="N99" s="5">
        <f>IF($C$2="Attiecināmās izmaksas",IF('Lokālā tāme Nr.1'!$Q102="Attiecināmās",'Lokālā tāme Nr.1'!N102,0))</f>
        <v>0</v>
      </c>
      <c r="O99" s="5">
        <f>IF($C$2="Attiecināmās izmaksas",IF('Lokālā tāme Nr.1'!$Q102="Attiecināmās",'Lokālā tāme Nr.1'!O102,0))</f>
        <v>0</v>
      </c>
      <c r="P99" s="17">
        <f>IF($C$2="Attiecināmās izmaksas",IF('Lokālā tāme Nr.1'!$Q102="Attiecināmās",'Lokālā tāme Nr.1'!P102,0))</f>
        <v>0</v>
      </c>
    </row>
    <row r="100" spans="1:16" ht="12" thickBot="1" x14ac:dyDescent="0.25">
      <c r="A100" s="19">
        <f>IF(P100=0,0,IF(COUNTBLANK(P100)=1,0,COUNTA($P$8:P100)))</f>
        <v>0</v>
      </c>
      <c r="B100" s="5">
        <f>IF($C$2="Attiecināmās izmaksas",IF('Lokālā tāme Nr.1'!$Q103="Attiecināmās",'Lokālā tāme Nr.1'!$B103,0))</f>
        <v>0</v>
      </c>
      <c r="C100" s="5">
        <f>IF($C$2="Attiecināmās izmaksas",IF('Lokālā tāme Nr.1'!$Q103="Attiecināmās",'Lokālā tāme Nr.1'!C103,0))</f>
        <v>0</v>
      </c>
      <c r="D100" s="5">
        <f>IF($C$2="Attiecināmās izmaksas",IF('Lokālā tāme Nr.1'!$Q103="Attiecināmās",'Lokālā tāme Nr.1'!D103,0))</f>
        <v>0</v>
      </c>
      <c r="E100" s="17">
        <f>IF($C$2="Attiecināmās izmaksas",IF('Lokālā tāme Nr.1'!$Q103="Attiecināmās",'Lokālā tāme Nr.1'!E103,0))</f>
        <v>0</v>
      </c>
      <c r="F100" s="42">
        <f>IF($C$2="Attiecināmās izmaksas",IF('Lokālā tāme Nr.1'!$Q103="Attiecināmās",'Lokālā tāme Nr.1'!F103,0))</f>
        <v>0</v>
      </c>
      <c r="G100" s="38">
        <f>IF($C$2="Attiecināmās izmaksas",IF('Lokālā tāme Nr.1'!$Q103="Attiecināmās",'Lokālā tāme Nr.1'!G103,0))</f>
        <v>0</v>
      </c>
      <c r="H100" s="38">
        <f>IF($C$2="Attiecināmās izmaksas",IF('Lokālā tāme Nr.1'!$Q103="Attiecināmās",'Lokālā tāme Nr.1'!H103,0))</f>
        <v>0</v>
      </c>
      <c r="I100" s="38">
        <f>IF($C$2="Attiecināmās izmaksas",IF('Lokālā tāme Nr.1'!$Q103="Attiecināmās",'Lokālā tāme Nr.1'!I103,0))</f>
        <v>0</v>
      </c>
      <c r="J100" s="38">
        <f>IF($C$2="Attiecināmās izmaksas",IF('Lokālā tāme Nr.1'!$Q103="Attiecināmās",'Lokālā tāme Nr.1'!J103,0))</f>
        <v>0</v>
      </c>
      <c r="K100" s="43">
        <f>IF($C$2="Attiecināmās izmaksas",IF('Lokālā tāme Nr.1'!$Q103="Attiecināmās",'Lokālā tāme Nr.1'!K103,0))</f>
        <v>0</v>
      </c>
      <c r="L100" s="27">
        <f>IF($C$2="Attiecināmās izmaksas",IF('Lokālā tāme Nr.1'!$Q103="Attiecināmās",'Lokālā tāme Nr.1'!L103,0))</f>
        <v>0</v>
      </c>
      <c r="M100" s="5">
        <f>IF($C$2="Attiecināmās izmaksas",IF('Lokālā tāme Nr.1'!$Q103="Attiecināmās",'Lokālā tāme Nr.1'!M103,0))</f>
        <v>0</v>
      </c>
      <c r="N100" s="5">
        <f>IF($C$2="Attiecināmās izmaksas",IF('Lokālā tāme Nr.1'!$Q103="Attiecināmās",'Lokālā tāme Nr.1'!N103,0))</f>
        <v>0</v>
      </c>
      <c r="O100" s="5">
        <f>IF($C$2="Attiecināmās izmaksas",IF('Lokālā tāme Nr.1'!$Q103="Attiecināmās",'Lokālā tāme Nr.1'!O103,0))</f>
        <v>0</v>
      </c>
      <c r="P100" s="17">
        <f>IF($C$2="Attiecināmās izmaksas",IF('Lokālā tāme Nr.1'!$Q103="Attiecināmās",'Lokālā tāme Nr.1'!P103,0))</f>
        <v>0</v>
      </c>
    </row>
    <row r="101" spans="1:16" ht="12" thickBot="1" x14ac:dyDescent="0.25">
      <c r="A101" s="19">
        <f>IF(P101=0,0,IF(COUNTBLANK(P101)=1,0,COUNTA($P$8:P101)))</f>
        <v>0</v>
      </c>
      <c r="B101" s="5">
        <f>IF($C$2="Attiecināmās izmaksas",IF('Lokālā tāme Nr.1'!$Q104="Attiecināmās",'Lokālā tāme Nr.1'!$B104,0))</f>
        <v>0</v>
      </c>
      <c r="C101" s="5">
        <f>IF($C$2="Attiecināmās izmaksas",IF('Lokālā tāme Nr.1'!$Q104="Attiecināmās",'Lokālā tāme Nr.1'!C104,0))</f>
        <v>0</v>
      </c>
      <c r="D101" s="5">
        <f>IF($C$2="Attiecināmās izmaksas",IF('Lokālā tāme Nr.1'!$Q104="Attiecināmās",'Lokālā tāme Nr.1'!D104,0))</f>
        <v>0</v>
      </c>
      <c r="E101" s="17">
        <f>IF($C$2="Attiecināmās izmaksas",IF('Lokālā tāme Nr.1'!$Q104="Attiecināmās",'Lokālā tāme Nr.1'!E104,0))</f>
        <v>0</v>
      </c>
      <c r="F101" s="42">
        <f>IF($C$2="Attiecināmās izmaksas",IF('Lokālā tāme Nr.1'!$Q104="Attiecināmās",'Lokālā tāme Nr.1'!F104,0))</f>
        <v>0</v>
      </c>
      <c r="G101" s="38">
        <f>IF($C$2="Attiecināmās izmaksas",IF('Lokālā tāme Nr.1'!$Q104="Attiecināmās",'Lokālā tāme Nr.1'!G104,0))</f>
        <v>0</v>
      </c>
      <c r="H101" s="38">
        <f>IF($C$2="Attiecināmās izmaksas",IF('Lokālā tāme Nr.1'!$Q104="Attiecināmās",'Lokālā tāme Nr.1'!H104,0))</f>
        <v>0</v>
      </c>
      <c r="I101" s="38">
        <f>IF($C$2="Attiecināmās izmaksas",IF('Lokālā tāme Nr.1'!$Q104="Attiecināmās",'Lokālā tāme Nr.1'!I104,0))</f>
        <v>0</v>
      </c>
      <c r="J101" s="38">
        <f>IF($C$2="Attiecināmās izmaksas",IF('Lokālā tāme Nr.1'!$Q104="Attiecināmās",'Lokālā tāme Nr.1'!J104,0))</f>
        <v>0</v>
      </c>
      <c r="K101" s="43">
        <f>IF($C$2="Attiecināmās izmaksas",IF('Lokālā tāme Nr.1'!$Q104="Attiecināmās",'Lokālā tāme Nr.1'!K104,0))</f>
        <v>0</v>
      </c>
      <c r="L101" s="27">
        <f>IF($C$2="Attiecināmās izmaksas",IF('Lokālā tāme Nr.1'!$Q104="Attiecināmās",'Lokālā tāme Nr.1'!L104,0))</f>
        <v>0</v>
      </c>
      <c r="M101" s="5">
        <f>IF($C$2="Attiecināmās izmaksas",IF('Lokālā tāme Nr.1'!$Q104="Attiecināmās",'Lokālā tāme Nr.1'!M104,0))</f>
        <v>0</v>
      </c>
      <c r="N101" s="5">
        <f>IF($C$2="Attiecināmās izmaksas",IF('Lokālā tāme Nr.1'!$Q104="Attiecināmās",'Lokālā tāme Nr.1'!N104,0))</f>
        <v>0</v>
      </c>
      <c r="O101" s="5">
        <f>IF($C$2="Attiecināmās izmaksas",IF('Lokālā tāme Nr.1'!$Q104="Attiecināmās",'Lokālā tāme Nr.1'!O104,0))</f>
        <v>0</v>
      </c>
      <c r="P101" s="17">
        <f>IF($C$2="Attiecināmās izmaksas",IF('Lokālā tāme Nr.1'!$Q104="Attiecināmās",'Lokālā tāme Nr.1'!P104,0))</f>
        <v>0</v>
      </c>
    </row>
    <row r="102" spans="1:16" ht="12" thickBot="1" x14ac:dyDescent="0.25">
      <c r="A102" s="19">
        <f>IF(P102=0,0,IF(COUNTBLANK(P102)=1,0,COUNTA($P$8:P102)))</f>
        <v>0</v>
      </c>
      <c r="B102" s="5">
        <f>IF($C$2="Attiecināmās izmaksas",IF('Lokālā tāme Nr.1'!$Q105="Attiecināmās",'Lokālā tāme Nr.1'!$B105,0))</f>
        <v>0</v>
      </c>
      <c r="C102" s="5">
        <f>IF($C$2="Attiecināmās izmaksas",IF('Lokālā tāme Nr.1'!$Q105="Attiecināmās",'Lokālā tāme Nr.1'!C105,0))</f>
        <v>0</v>
      </c>
      <c r="D102" s="5">
        <f>IF($C$2="Attiecināmās izmaksas",IF('Lokālā tāme Nr.1'!$Q105="Attiecināmās",'Lokālā tāme Nr.1'!D105,0))</f>
        <v>0</v>
      </c>
      <c r="E102" s="17">
        <f>IF($C$2="Attiecināmās izmaksas",IF('Lokālā tāme Nr.1'!$Q105="Attiecināmās",'Lokālā tāme Nr.1'!E105,0))</f>
        <v>0</v>
      </c>
      <c r="F102" s="42">
        <f>IF($C$2="Attiecināmās izmaksas",IF('Lokālā tāme Nr.1'!$Q105="Attiecināmās",'Lokālā tāme Nr.1'!F105,0))</f>
        <v>0</v>
      </c>
      <c r="G102" s="38">
        <f>IF($C$2="Attiecināmās izmaksas",IF('Lokālā tāme Nr.1'!$Q105="Attiecināmās",'Lokālā tāme Nr.1'!G105,0))</f>
        <v>0</v>
      </c>
      <c r="H102" s="38">
        <f>IF($C$2="Attiecināmās izmaksas",IF('Lokālā tāme Nr.1'!$Q105="Attiecināmās",'Lokālā tāme Nr.1'!H105,0))</f>
        <v>0</v>
      </c>
      <c r="I102" s="38">
        <f>IF($C$2="Attiecināmās izmaksas",IF('Lokālā tāme Nr.1'!$Q105="Attiecināmās",'Lokālā tāme Nr.1'!I105,0))</f>
        <v>0</v>
      </c>
      <c r="J102" s="38">
        <f>IF($C$2="Attiecināmās izmaksas",IF('Lokālā tāme Nr.1'!$Q105="Attiecināmās",'Lokālā tāme Nr.1'!J105,0))</f>
        <v>0</v>
      </c>
      <c r="K102" s="43">
        <f>IF($C$2="Attiecināmās izmaksas",IF('Lokālā tāme Nr.1'!$Q105="Attiecināmās",'Lokālā tāme Nr.1'!K105,0))</f>
        <v>0</v>
      </c>
      <c r="L102" s="27">
        <f>IF($C$2="Attiecināmās izmaksas",IF('Lokālā tāme Nr.1'!$Q105="Attiecināmās",'Lokālā tāme Nr.1'!L105,0))</f>
        <v>0</v>
      </c>
      <c r="M102" s="5">
        <f>IF($C$2="Attiecināmās izmaksas",IF('Lokālā tāme Nr.1'!$Q105="Attiecināmās",'Lokālā tāme Nr.1'!M105,0))</f>
        <v>0</v>
      </c>
      <c r="N102" s="5">
        <f>IF($C$2="Attiecināmās izmaksas",IF('Lokālā tāme Nr.1'!$Q105="Attiecināmās",'Lokālā tāme Nr.1'!N105,0))</f>
        <v>0</v>
      </c>
      <c r="O102" s="5">
        <f>IF($C$2="Attiecināmās izmaksas",IF('Lokālā tāme Nr.1'!$Q105="Attiecināmās",'Lokālā tāme Nr.1'!O105,0))</f>
        <v>0</v>
      </c>
      <c r="P102" s="17">
        <f>IF($C$2="Attiecināmās izmaksas",IF('Lokālā tāme Nr.1'!$Q105="Attiecināmās",'Lokālā tāme Nr.1'!P105,0))</f>
        <v>0</v>
      </c>
    </row>
    <row r="103" spans="1:16" ht="12" thickBot="1" x14ac:dyDescent="0.25">
      <c r="A103" s="19">
        <f>IF(P103=0,0,IF(COUNTBLANK(P103)=1,0,COUNTA($P$8:P103)))</f>
        <v>0</v>
      </c>
      <c r="B103" s="5">
        <f>IF($C$2="Attiecināmās izmaksas",IF('Lokālā tāme Nr.1'!$Q106="Attiecināmās",'Lokālā tāme Nr.1'!$B106,0))</f>
        <v>0</v>
      </c>
      <c r="C103" s="5">
        <f>IF($C$2="Attiecināmās izmaksas",IF('Lokālā tāme Nr.1'!$Q106="Attiecināmās",'Lokālā tāme Nr.1'!C106,0))</f>
        <v>0</v>
      </c>
      <c r="D103" s="5">
        <f>IF($C$2="Attiecināmās izmaksas",IF('Lokālā tāme Nr.1'!$Q106="Attiecināmās",'Lokālā tāme Nr.1'!D106,0))</f>
        <v>0</v>
      </c>
      <c r="E103" s="17">
        <f>IF($C$2="Attiecināmās izmaksas",IF('Lokālā tāme Nr.1'!$Q106="Attiecināmās",'Lokālā tāme Nr.1'!E106,0))</f>
        <v>0</v>
      </c>
      <c r="F103" s="42">
        <f>IF($C$2="Attiecināmās izmaksas",IF('Lokālā tāme Nr.1'!$Q106="Attiecināmās",'Lokālā tāme Nr.1'!F106,0))</f>
        <v>0</v>
      </c>
      <c r="G103" s="38">
        <f>IF($C$2="Attiecināmās izmaksas",IF('Lokālā tāme Nr.1'!$Q106="Attiecināmās",'Lokālā tāme Nr.1'!G106,0))</f>
        <v>0</v>
      </c>
      <c r="H103" s="38">
        <f>IF($C$2="Attiecināmās izmaksas",IF('Lokālā tāme Nr.1'!$Q106="Attiecināmās",'Lokālā tāme Nr.1'!H106,0))</f>
        <v>0</v>
      </c>
      <c r="I103" s="38">
        <f>IF($C$2="Attiecināmās izmaksas",IF('Lokālā tāme Nr.1'!$Q106="Attiecināmās",'Lokālā tāme Nr.1'!I106,0))</f>
        <v>0</v>
      </c>
      <c r="J103" s="38">
        <f>IF($C$2="Attiecināmās izmaksas",IF('Lokālā tāme Nr.1'!$Q106="Attiecināmās",'Lokālā tāme Nr.1'!J106,0))</f>
        <v>0</v>
      </c>
      <c r="K103" s="43">
        <f>IF($C$2="Attiecināmās izmaksas",IF('Lokālā tāme Nr.1'!$Q106="Attiecināmās",'Lokālā tāme Nr.1'!K106,0))</f>
        <v>0</v>
      </c>
      <c r="L103" s="27">
        <f>IF($C$2="Attiecināmās izmaksas",IF('Lokālā tāme Nr.1'!$Q106="Attiecināmās",'Lokālā tāme Nr.1'!L106,0))</f>
        <v>0</v>
      </c>
      <c r="M103" s="5">
        <f>IF($C$2="Attiecināmās izmaksas",IF('Lokālā tāme Nr.1'!$Q106="Attiecināmās",'Lokālā tāme Nr.1'!M106,0))</f>
        <v>0</v>
      </c>
      <c r="N103" s="5">
        <f>IF($C$2="Attiecināmās izmaksas",IF('Lokālā tāme Nr.1'!$Q106="Attiecināmās",'Lokālā tāme Nr.1'!N106,0))</f>
        <v>0</v>
      </c>
      <c r="O103" s="5">
        <f>IF($C$2="Attiecināmās izmaksas",IF('Lokālā tāme Nr.1'!$Q106="Attiecināmās",'Lokālā tāme Nr.1'!O106,0))</f>
        <v>0</v>
      </c>
      <c r="P103" s="17">
        <f>IF($C$2="Attiecināmās izmaksas",IF('Lokālā tāme Nr.1'!$Q106="Attiecināmās",'Lokālā tāme Nr.1'!P106,0))</f>
        <v>0</v>
      </c>
    </row>
    <row r="104" spans="1:16" ht="12" thickBot="1" x14ac:dyDescent="0.25">
      <c r="A104" s="19">
        <f>IF(P104=0,0,IF(COUNTBLANK(P104)=1,0,COUNTA($P$8:P104)))</f>
        <v>0</v>
      </c>
      <c r="B104" s="5">
        <f>IF($C$2="Attiecināmās izmaksas",IF('Lokālā tāme Nr.1'!$Q107="Attiecināmās",'Lokālā tāme Nr.1'!$B107,0))</f>
        <v>0</v>
      </c>
      <c r="C104" s="5">
        <f>IF($C$2="Attiecināmās izmaksas",IF('Lokālā tāme Nr.1'!$Q107="Attiecināmās",'Lokālā tāme Nr.1'!C107,0))</f>
        <v>0</v>
      </c>
      <c r="D104" s="5">
        <f>IF($C$2="Attiecināmās izmaksas",IF('Lokālā tāme Nr.1'!$Q107="Attiecināmās",'Lokālā tāme Nr.1'!D107,0))</f>
        <v>0</v>
      </c>
      <c r="E104" s="17">
        <f>IF($C$2="Attiecināmās izmaksas",IF('Lokālā tāme Nr.1'!$Q107="Attiecināmās",'Lokālā tāme Nr.1'!E107,0))</f>
        <v>0</v>
      </c>
      <c r="F104" s="42">
        <f>IF($C$2="Attiecināmās izmaksas",IF('Lokālā tāme Nr.1'!$Q107="Attiecināmās",'Lokālā tāme Nr.1'!F107,0))</f>
        <v>0</v>
      </c>
      <c r="G104" s="38">
        <f>IF($C$2="Attiecināmās izmaksas",IF('Lokālā tāme Nr.1'!$Q107="Attiecināmās",'Lokālā tāme Nr.1'!G107,0))</f>
        <v>0</v>
      </c>
      <c r="H104" s="38">
        <f>IF($C$2="Attiecināmās izmaksas",IF('Lokālā tāme Nr.1'!$Q107="Attiecināmās",'Lokālā tāme Nr.1'!H107,0))</f>
        <v>0</v>
      </c>
      <c r="I104" s="38">
        <f>IF($C$2="Attiecināmās izmaksas",IF('Lokālā tāme Nr.1'!$Q107="Attiecināmās",'Lokālā tāme Nr.1'!I107,0))</f>
        <v>0</v>
      </c>
      <c r="J104" s="38">
        <f>IF($C$2="Attiecināmās izmaksas",IF('Lokālā tāme Nr.1'!$Q107="Attiecināmās",'Lokālā tāme Nr.1'!J107,0))</f>
        <v>0</v>
      </c>
      <c r="K104" s="43">
        <f>IF($C$2="Attiecināmās izmaksas",IF('Lokālā tāme Nr.1'!$Q107="Attiecināmās",'Lokālā tāme Nr.1'!K107,0))</f>
        <v>0</v>
      </c>
      <c r="L104" s="27">
        <f>IF($C$2="Attiecināmās izmaksas",IF('Lokālā tāme Nr.1'!$Q107="Attiecināmās",'Lokālā tāme Nr.1'!L107,0))</f>
        <v>0</v>
      </c>
      <c r="M104" s="5">
        <f>IF($C$2="Attiecināmās izmaksas",IF('Lokālā tāme Nr.1'!$Q107="Attiecināmās",'Lokālā tāme Nr.1'!M107,0))</f>
        <v>0</v>
      </c>
      <c r="N104" s="5">
        <f>IF($C$2="Attiecināmās izmaksas",IF('Lokālā tāme Nr.1'!$Q107="Attiecināmās",'Lokālā tāme Nr.1'!N107,0))</f>
        <v>0</v>
      </c>
      <c r="O104" s="5">
        <f>IF($C$2="Attiecināmās izmaksas",IF('Lokālā tāme Nr.1'!$Q107="Attiecināmās",'Lokālā tāme Nr.1'!O107,0))</f>
        <v>0</v>
      </c>
      <c r="P104" s="17">
        <f>IF($C$2="Attiecināmās izmaksas",IF('Lokālā tāme Nr.1'!$Q107="Attiecināmās",'Lokālā tāme Nr.1'!P107,0))</f>
        <v>0</v>
      </c>
    </row>
    <row r="105" spans="1:16" ht="12" thickBot="1" x14ac:dyDescent="0.25">
      <c r="A105" s="19">
        <f>IF(P105=0,0,IF(COUNTBLANK(P105)=1,0,COUNTA($P$8:P105)))</f>
        <v>0</v>
      </c>
      <c r="B105" s="5">
        <f>IF($C$2="Attiecināmās izmaksas",IF('Lokālā tāme Nr.1'!$Q108="Attiecināmās",'Lokālā tāme Nr.1'!$B108,0))</f>
        <v>0</v>
      </c>
      <c r="C105" s="5">
        <f>IF($C$2="Attiecināmās izmaksas",IF('Lokālā tāme Nr.1'!$Q108="Attiecināmās",'Lokālā tāme Nr.1'!C108,0))</f>
        <v>0</v>
      </c>
      <c r="D105" s="5">
        <f>IF($C$2="Attiecināmās izmaksas",IF('Lokālā tāme Nr.1'!$Q108="Attiecināmās",'Lokālā tāme Nr.1'!D108,0))</f>
        <v>0</v>
      </c>
      <c r="E105" s="17">
        <f>IF($C$2="Attiecināmās izmaksas",IF('Lokālā tāme Nr.1'!$Q108="Attiecināmās",'Lokālā tāme Nr.1'!E108,0))</f>
        <v>0</v>
      </c>
      <c r="F105" s="42">
        <f>IF($C$2="Attiecināmās izmaksas",IF('Lokālā tāme Nr.1'!$Q108="Attiecināmās",'Lokālā tāme Nr.1'!F108,0))</f>
        <v>0</v>
      </c>
      <c r="G105" s="38">
        <f>IF($C$2="Attiecināmās izmaksas",IF('Lokālā tāme Nr.1'!$Q108="Attiecināmās",'Lokālā tāme Nr.1'!G108,0))</f>
        <v>0</v>
      </c>
      <c r="H105" s="38">
        <f>IF($C$2="Attiecināmās izmaksas",IF('Lokālā tāme Nr.1'!$Q108="Attiecināmās",'Lokālā tāme Nr.1'!H108,0))</f>
        <v>0</v>
      </c>
      <c r="I105" s="38">
        <f>IF($C$2="Attiecināmās izmaksas",IF('Lokālā tāme Nr.1'!$Q108="Attiecināmās",'Lokālā tāme Nr.1'!I108,0))</f>
        <v>0</v>
      </c>
      <c r="J105" s="38">
        <f>IF($C$2="Attiecināmās izmaksas",IF('Lokālā tāme Nr.1'!$Q108="Attiecināmās",'Lokālā tāme Nr.1'!J108,0))</f>
        <v>0</v>
      </c>
      <c r="K105" s="43">
        <f>IF($C$2="Attiecināmās izmaksas",IF('Lokālā tāme Nr.1'!$Q108="Attiecināmās",'Lokālā tāme Nr.1'!K108,0))</f>
        <v>0</v>
      </c>
      <c r="L105" s="27">
        <f>IF($C$2="Attiecināmās izmaksas",IF('Lokālā tāme Nr.1'!$Q108="Attiecināmās",'Lokālā tāme Nr.1'!L108,0))</f>
        <v>0</v>
      </c>
      <c r="M105" s="5">
        <f>IF($C$2="Attiecināmās izmaksas",IF('Lokālā tāme Nr.1'!$Q108="Attiecināmās",'Lokālā tāme Nr.1'!M108,0))</f>
        <v>0</v>
      </c>
      <c r="N105" s="5">
        <f>IF($C$2="Attiecināmās izmaksas",IF('Lokālā tāme Nr.1'!$Q108="Attiecināmās",'Lokālā tāme Nr.1'!N108,0))</f>
        <v>0</v>
      </c>
      <c r="O105" s="5">
        <f>IF($C$2="Attiecināmās izmaksas",IF('Lokālā tāme Nr.1'!$Q108="Attiecināmās",'Lokālā tāme Nr.1'!O108,0))</f>
        <v>0</v>
      </c>
      <c r="P105" s="17">
        <f>IF($C$2="Attiecināmās izmaksas",IF('Lokālā tāme Nr.1'!$Q108="Attiecināmās",'Lokālā tāme Nr.1'!P108,0))</f>
        <v>0</v>
      </c>
    </row>
    <row r="106" spans="1:16" ht="12" thickBot="1" x14ac:dyDescent="0.25">
      <c r="A106" s="19">
        <f>IF(P106=0,0,IF(COUNTBLANK(P106)=1,0,COUNTA($P$8:P106)))</f>
        <v>0</v>
      </c>
      <c r="B106" s="5">
        <f>IF($C$2="Attiecināmās izmaksas",IF('Lokālā tāme Nr.1'!$Q109="Attiecināmās",'Lokālā tāme Nr.1'!$B109,0))</f>
        <v>0</v>
      </c>
      <c r="C106" s="5">
        <f>IF($C$2="Attiecināmās izmaksas",IF('Lokālā tāme Nr.1'!$Q109="Attiecināmās",'Lokālā tāme Nr.1'!C109,0))</f>
        <v>0</v>
      </c>
      <c r="D106" s="5">
        <f>IF($C$2="Attiecināmās izmaksas",IF('Lokālā tāme Nr.1'!$Q109="Attiecināmās",'Lokālā tāme Nr.1'!D109,0))</f>
        <v>0</v>
      </c>
      <c r="E106" s="17">
        <f>IF($C$2="Attiecināmās izmaksas",IF('Lokālā tāme Nr.1'!$Q109="Attiecināmās",'Lokālā tāme Nr.1'!E109,0))</f>
        <v>0</v>
      </c>
      <c r="F106" s="42">
        <f>IF($C$2="Attiecināmās izmaksas",IF('Lokālā tāme Nr.1'!$Q109="Attiecināmās",'Lokālā tāme Nr.1'!F109,0))</f>
        <v>0</v>
      </c>
      <c r="G106" s="38">
        <f>IF($C$2="Attiecināmās izmaksas",IF('Lokālā tāme Nr.1'!$Q109="Attiecināmās",'Lokālā tāme Nr.1'!G109,0))</f>
        <v>0</v>
      </c>
      <c r="H106" s="38">
        <f>IF($C$2="Attiecināmās izmaksas",IF('Lokālā tāme Nr.1'!$Q109="Attiecināmās",'Lokālā tāme Nr.1'!H109,0))</f>
        <v>0</v>
      </c>
      <c r="I106" s="38">
        <f>IF($C$2="Attiecināmās izmaksas",IF('Lokālā tāme Nr.1'!$Q109="Attiecināmās",'Lokālā tāme Nr.1'!I109,0))</f>
        <v>0</v>
      </c>
      <c r="J106" s="38">
        <f>IF($C$2="Attiecināmās izmaksas",IF('Lokālā tāme Nr.1'!$Q109="Attiecināmās",'Lokālā tāme Nr.1'!J109,0))</f>
        <v>0</v>
      </c>
      <c r="K106" s="43">
        <f>IF($C$2="Attiecināmās izmaksas",IF('Lokālā tāme Nr.1'!$Q109="Attiecināmās",'Lokālā tāme Nr.1'!K109,0))</f>
        <v>0</v>
      </c>
      <c r="L106" s="27">
        <f>IF($C$2="Attiecināmās izmaksas",IF('Lokālā tāme Nr.1'!$Q109="Attiecināmās",'Lokālā tāme Nr.1'!L109,0))</f>
        <v>0</v>
      </c>
      <c r="M106" s="5">
        <f>IF($C$2="Attiecināmās izmaksas",IF('Lokālā tāme Nr.1'!$Q109="Attiecināmās",'Lokālā tāme Nr.1'!M109,0))</f>
        <v>0</v>
      </c>
      <c r="N106" s="5">
        <f>IF($C$2="Attiecināmās izmaksas",IF('Lokālā tāme Nr.1'!$Q109="Attiecināmās",'Lokālā tāme Nr.1'!N109,0))</f>
        <v>0</v>
      </c>
      <c r="O106" s="5">
        <f>IF($C$2="Attiecināmās izmaksas",IF('Lokālā tāme Nr.1'!$Q109="Attiecināmās",'Lokālā tāme Nr.1'!O109,0))</f>
        <v>0</v>
      </c>
      <c r="P106" s="17">
        <f>IF($C$2="Attiecināmās izmaksas",IF('Lokālā tāme Nr.1'!$Q109="Attiecināmās",'Lokālā tāme Nr.1'!P109,0))</f>
        <v>0</v>
      </c>
    </row>
    <row r="107" spans="1:16" ht="12" thickBot="1" x14ac:dyDescent="0.25">
      <c r="A107" s="19">
        <f>IF(P107=0,0,IF(COUNTBLANK(P107)=1,0,COUNTA($P$8:P107)))</f>
        <v>0</v>
      </c>
      <c r="B107" s="5">
        <f>IF($C$2="Attiecināmās izmaksas",IF('Lokālā tāme Nr.1'!$Q110="Attiecināmās",'Lokālā tāme Nr.1'!$B110,0))</f>
        <v>0</v>
      </c>
      <c r="C107" s="5">
        <f>IF($C$2="Attiecināmās izmaksas",IF('Lokālā tāme Nr.1'!$Q110="Attiecināmās",'Lokālā tāme Nr.1'!C110,0))</f>
        <v>0</v>
      </c>
      <c r="D107" s="5">
        <f>IF($C$2="Attiecināmās izmaksas",IF('Lokālā tāme Nr.1'!$Q110="Attiecināmās",'Lokālā tāme Nr.1'!D110,0))</f>
        <v>0</v>
      </c>
      <c r="E107" s="17">
        <f>IF($C$2="Attiecināmās izmaksas",IF('Lokālā tāme Nr.1'!$Q110="Attiecināmās",'Lokālā tāme Nr.1'!E110,0))</f>
        <v>0</v>
      </c>
      <c r="F107" s="42">
        <f>IF($C$2="Attiecināmās izmaksas",IF('Lokālā tāme Nr.1'!$Q110="Attiecināmās",'Lokālā tāme Nr.1'!F110,0))</f>
        <v>0</v>
      </c>
      <c r="G107" s="38">
        <f>IF($C$2="Attiecināmās izmaksas",IF('Lokālā tāme Nr.1'!$Q110="Attiecināmās",'Lokālā tāme Nr.1'!G110,0))</f>
        <v>0</v>
      </c>
      <c r="H107" s="38">
        <f>IF($C$2="Attiecināmās izmaksas",IF('Lokālā tāme Nr.1'!$Q110="Attiecināmās",'Lokālā tāme Nr.1'!H110,0))</f>
        <v>0</v>
      </c>
      <c r="I107" s="38">
        <f>IF($C$2="Attiecināmās izmaksas",IF('Lokālā tāme Nr.1'!$Q110="Attiecināmās",'Lokālā tāme Nr.1'!I110,0))</f>
        <v>0</v>
      </c>
      <c r="J107" s="38">
        <f>IF($C$2="Attiecināmās izmaksas",IF('Lokālā tāme Nr.1'!$Q110="Attiecināmās",'Lokālā tāme Nr.1'!J110,0))</f>
        <v>0</v>
      </c>
      <c r="K107" s="43">
        <f>IF($C$2="Attiecināmās izmaksas",IF('Lokālā tāme Nr.1'!$Q110="Attiecināmās",'Lokālā tāme Nr.1'!K110,0))</f>
        <v>0</v>
      </c>
      <c r="L107" s="27">
        <f>IF($C$2="Attiecināmās izmaksas",IF('Lokālā tāme Nr.1'!$Q110="Attiecināmās",'Lokālā tāme Nr.1'!L110,0))</f>
        <v>0</v>
      </c>
      <c r="M107" s="5">
        <f>IF($C$2="Attiecināmās izmaksas",IF('Lokālā tāme Nr.1'!$Q110="Attiecināmās",'Lokālā tāme Nr.1'!M110,0))</f>
        <v>0</v>
      </c>
      <c r="N107" s="5">
        <f>IF($C$2="Attiecināmās izmaksas",IF('Lokālā tāme Nr.1'!$Q110="Attiecināmās",'Lokālā tāme Nr.1'!N110,0))</f>
        <v>0</v>
      </c>
      <c r="O107" s="5">
        <f>IF($C$2="Attiecināmās izmaksas",IF('Lokālā tāme Nr.1'!$Q110="Attiecināmās",'Lokālā tāme Nr.1'!O110,0))</f>
        <v>0</v>
      </c>
      <c r="P107" s="17">
        <f>IF($C$2="Attiecināmās izmaksas",IF('Lokālā tāme Nr.1'!$Q110="Attiecināmās",'Lokālā tāme Nr.1'!P110,0))</f>
        <v>0</v>
      </c>
    </row>
    <row r="108" spans="1:16" ht="12" thickBot="1" x14ac:dyDescent="0.25">
      <c r="A108" s="19">
        <f>IF(P108=0,0,IF(COUNTBLANK(P108)=1,0,COUNTA($P$8:P108)))</f>
        <v>0</v>
      </c>
      <c r="B108" s="5">
        <f>IF($C$2="Attiecināmās izmaksas",IF('Lokālā tāme Nr.1'!$Q111="Attiecināmās",'Lokālā tāme Nr.1'!$B111,0))</f>
        <v>0</v>
      </c>
      <c r="C108" s="5">
        <f>IF($C$2="Attiecināmās izmaksas",IF('Lokālā tāme Nr.1'!$Q111="Attiecināmās",'Lokālā tāme Nr.1'!C111,0))</f>
        <v>0</v>
      </c>
      <c r="D108" s="5">
        <f>IF($C$2="Attiecināmās izmaksas",IF('Lokālā tāme Nr.1'!$Q111="Attiecināmās",'Lokālā tāme Nr.1'!D111,0))</f>
        <v>0</v>
      </c>
      <c r="E108" s="17">
        <f>IF($C$2="Attiecināmās izmaksas",IF('Lokālā tāme Nr.1'!$Q111="Attiecināmās",'Lokālā tāme Nr.1'!E111,0))</f>
        <v>0</v>
      </c>
      <c r="F108" s="42">
        <f>IF($C$2="Attiecināmās izmaksas",IF('Lokālā tāme Nr.1'!$Q111="Attiecināmās",'Lokālā tāme Nr.1'!F111,0))</f>
        <v>0</v>
      </c>
      <c r="G108" s="38">
        <f>IF($C$2="Attiecināmās izmaksas",IF('Lokālā tāme Nr.1'!$Q111="Attiecināmās",'Lokālā tāme Nr.1'!G111,0))</f>
        <v>0</v>
      </c>
      <c r="H108" s="38">
        <f>IF($C$2="Attiecināmās izmaksas",IF('Lokālā tāme Nr.1'!$Q111="Attiecināmās",'Lokālā tāme Nr.1'!H111,0))</f>
        <v>0</v>
      </c>
      <c r="I108" s="38">
        <f>IF($C$2="Attiecināmās izmaksas",IF('Lokālā tāme Nr.1'!$Q111="Attiecināmās",'Lokālā tāme Nr.1'!I111,0))</f>
        <v>0</v>
      </c>
      <c r="J108" s="38">
        <f>IF($C$2="Attiecināmās izmaksas",IF('Lokālā tāme Nr.1'!$Q111="Attiecināmās",'Lokālā tāme Nr.1'!J111,0))</f>
        <v>0</v>
      </c>
      <c r="K108" s="43">
        <f>IF($C$2="Attiecināmās izmaksas",IF('Lokālā tāme Nr.1'!$Q111="Attiecināmās",'Lokālā tāme Nr.1'!K111,0))</f>
        <v>0</v>
      </c>
      <c r="L108" s="27">
        <f>IF($C$2="Attiecināmās izmaksas",IF('Lokālā tāme Nr.1'!$Q111="Attiecināmās",'Lokālā tāme Nr.1'!L111,0))</f>
        <v>0</v>
      </c>
      <c r="M108" s="5">
        <f>IF($C$2="Attiecināmās izmaksas",IF('Lokālā tāme Nr.1'!$Q111="Attiecināmās",'Lokālā tāme Nr.1'!M111,0))</f>
        <v>0</v>
      </c>
      <c r="N108" s="5">
        <f>IF($C$2="Attiecināmās izmaksas",IF('Lokālā tāme Nr.1'!$Q111="Attiecināmās",'Lokālā tāme Nr.1'!N111,0))</f>
        <v>0</v>
      </c>
      <c r="O108" s="5">
        <f>IF($C$2="Attiecināmās izmaksas",IF('Lokālā tāme Nr.1'!$Q111="Attiecināmās",'Lokālā tāme Nr.1'!O111,0))</f>
        <v>0</v>
      </c>
      <c r="P108" s="17">
        <f>IF($C$2="Attiecināmās izmaksas",IF('Lokālā tāme Nr.1'!$Q111="Attiecināmās",'Lokālā tāme Nr.1'!P111,0))</f>
        <v>0</v>
      </c>
    </row>
    <row r="109" spans="1:16" ht="12" thickBot="1" x14ac:dyDescent="0.25">
      <c r="A109" s="19">
        <f>IF(P109=0,0,IF(COUNTBLANK(P109)=1,0,COUNTA($P$8:P109)))</f>
        <v>0</v>
      </c>
      <c r="B109" s="5">
        <f>IF($C$2="Attiecināmās izmaksas",IF('Lokālā tāme Nr.1'!$Q112="Attiecināmās",'Lokālā tāme Nr.1'!$B112,0))</f>
        <v>0</v>
      </c>
      <c r="C109" s="5">
        <f>IF($C$2="Attiecināmās izmaksas",IF('Lokālā tāme Nr.1'!$Q112="Attiecināmās",'Lokālā tāme Nr.1'!C112,0))</f>
        <v>0</v>
      </c>
      <c r="D109" s="5">
        <f>IF($C$2="Attiecināmās izmaksas",IF('Lokālā tāme Nr.1'!$Q112="Attiecināmās",'Lokālā tāme Nr.1'!D112,0))</f>
        <v>0</v>
      </c>
      <c r="E109" s="17">
        <f>IF($C$2="Attiecināmās izmaksas",IF('Lokālā tāme Nr.1'!$Q112="Attiecināmās",'Lokālā tāme Nr.1'!E112,0))</f>
        <v>0</v>
      </c>
      <c r="F109" s="42">
        <f>IF($C$2="Attiecināmās izmaksas",IF('Lokālā tāme Nr.1'!$Q112="Attiecināmās",'Lokālā tāme Nr.1'!F112,0))</f>
        <v>0</v>
      </c>
      <c r="G109" s="38">
        <f>IF($C$2="Attiecināmās izmaksas",IF('Lokālā tāme Nr.1'!$Q112="Attiecināmās",'Lokālā tāme Nr.1'!G112,0))</f>
        <v>0</v>
      </c>
      <c r="H109" s="38">
        <f>IF($C$2="Attiecināmās izmaksas",IF('Lokālā tāme Nr.1'!$Q112="Attiecināmās",'Lokālā tāme Nr.1'!H112,0))</f>
        <v>0</v>
      </c>
      <c r="I109" s="38">
        <f>IF($C$2="Attiecināmās izmaksas",IF('Lokālā tāme Nr.1'!$Q112="Attiecināmās",'Lokālā tāme Nr.1'!I112,0))</f>
        <v>0</v>
      </c>
      <c r="J109" s="38">
        <f>IF($C$2="Attiecināmās izmaksas",IF('Lokālā tāme Nr.1'!$Q112="Attiecināmās",'Lokālā tāme Nr.1'!J112,0))</f>
        <v>0</v>
      </c>
      <c r="K109" s="43">
        <f>IF($C$2="Attiecināmās izmaksas",IF('Lokālā tāme Nr.1'!$Q112="Attiecināmās",'Lokālā tāme Nr.1'!K112,0))</f>
        <v>0</v>
      </c>
      <c r="L109" s="27">
        <f>IF($C$2="Attiecināmās izmaksas",IF('Lokālā tāme Nr.1'!$Q112="Attiecināmās",'Lokālā tāme Nr.1'!L112,0))</f>
        <v>0</v>
      </c>
      <c r="M109" s="5">
        <f>IF($C$2="Attiecināmās izmaksas",IF('Lokālā tāme Nr.1'!$Q112="Attiecināmās",'Lokālā tāme Nr.1'!M112,0))</f>
        <v>0</v>
      </c>
      <c r="N109" s="5">
        <f>IF($C$2="Attiecināmās izmaksas",IF('Lokālā tāme Nr.1'!$Q112="Attiecināmās",'Lokālā tāme Nr.1'!N112,0))</f>
        <v>0</v>
      </c>
      <c r="O109" s="5">
        <f>IF($C$2="Attiecināmās izmaksas",IF('Lokālā tāme Nr.1'!$Q112="Attiecināmās",'Lokālā tāme Nr.1'!O112,0))</f>
        <v>0</v>
      </c>
      <c r="P109" s="17">
        <f>IF($C$2="Attiecināmās izmaksas",IF('Lokālā tāme Nr.1'!$Q112="Attiecināmās",'Lokālā tāme Nr.1'!P112,0))</f>
        <v>0</v>
      </c>
    </row>
    <row r="110" spans="1:16" ht="12" thickBot="1" x14ac:dyDescent="0.25">
      <c r="A110" s="19">
        <f>IF(P110=0,0,IF(COUNTBLANK(P110)=1,0,COUNTA($P$8:P110)))</f>
        <v>0</v>
      </c>
      <c r="B110" s="5">
        <f>IF($C$2="Attiecināmās izmaksas",IF('Lokālā tāme Nr.1'!$Q113="Attiecināmās",'Lokālā tāme Nr.1'!$B113,0))</f>
        <v>0</v>
      </c>
      <c r="C110" s="5">
        <f>IF($C$2="Attiecināmās izmaksas",IF('Lokālā tāme Nr.1'!$Q113="Attiecināmās",'Lokālā tāme Nr.1'!C113,0))</f>
        <v>0</v>
      </c>
      <c r="D110" s="5">
        <f>IF($C$2="Attiecināmās izmaksas",IF('Lokālā tāme Nr.1'!$Q113="Attiecināmās",'Lokālā tāme Nr.1'!D113,0))</f>
        <v>0</v>
      </c>
      <c r="E110" s="17">
        <f>IF($C$2="Attiecināmās izmaksas",IF('Lokālā tāme Nr.1'!$Q113="Attiecināmās",'Lokālā tāme Nr.1'!E113,0))</f>
        <v>0</v>
      </c>
      <c r="F110" s="42">
        <f>IF($C$2="Attiecināmās izmaksas",IF('Lokālā tāme Nr.1'!$Q113="Attiecināmās",'Lokālā tāme Nr.1'!F113,0))</f>
        <v>0</v>
      </c>
      <c r="G110" s="38">
        <f>IF($C$2="Attiecināmās izmaksas",IF('Lokālā tāme Nr.1'!$Q113="Attiecināmās",'Lokālā tāme Nr.1'!G113,0))</f>
        <v>0</v>
      </c>
      <c r="H110" s="38">
        <f>IF($C$2="Attiecināmās izmaksas",IF('Lokālā tāme Nr.1'!$Q113="Attiecināmās",'Lokālā tāme Nr.1'!H113,0))</f>
        <v>0</v>
      </c>
      <c r="I110" s="38">
        <f>IF($C$2="Attiecināmās izmaksas",IF('Lokālā tāme Nr.1'!$Q113="Attiecināmās",'Lokālā tāme Nr.1'!I113,0))</f>
        <v>0</v>
      </c>
      <c r="J110" s="38">
        <f>IF($C$2="Attiecināmās izmaksas",IF('Lokālā tāme Nr.1'!$Q113="Attiecināmās",'Lokālā tāme Nr.1'!J113,0))</f>
        <v>0</v>
      </c>
      <c r="K110" s="43">
        <f>IF($C$2="Attiecināmās izmaksas",IF('Lokālā tāme Nr.1'!$Q113="Attiecināmās",'Lokālā tāme Nr.1'!K113,0))</f>
        <v>0</v>
      </c>
      <c r="L110" s="27">
        <f>IF($C$2="Attiecināmās izmaksas",IF('Lokālā tāme Nr.1'!$Q113="Attiecināmās",'Lokālā tāme Nr.1'!L113,0))</f>
        <v>0</v>
      </c>
      <c r="M110" s="5">
        <f>IF($C$2="Attiecināmās izmaksas",IF('Lokālā tāme Nr.1'!$Q113="Attiecināmās",'Lokālā tāme Nr.1'!M113,0))</f>
        <v>0</v>
      </c>
      <c r="N110" s="5">
        <f>IF($C$2="Attiecināmās izmaksas",IF('Lokālā tāme Nr.1'!$Q113="Attiecināmās",'Lokālā tāme Nr.1'!N113,0))</f>
        <v>0</v>
      </c>
      <c r="O110" s="5">
        <f>IF($C$2="Attiecināmās izmaksas",IF('Lokālā tāme Nr.1'!$Q113="Attiecināmās",'Lokālā tāme Nr.1'!O113,0))</f>
        <v>0</v>
      </c>
      <c r="P110" s="17">
        <f>IF($C$2="Attiecināmās izmaksas",IF('Lokālā tāme Nr.1'!$Q113="Attiecināmās",'Lokālā tāme Nr.1'!P113,0))</f>
        <v>0</v>
      </c>
    </row>
    <row r="111" spans="1:16" ht="12" thickBot="1" x14ac:dyDescent="0.25">
      <c r="A111" s="19">
        <f>IF(P111=0,0,IF(COUNTBLANK(P111)=1,0,COUNTA($P$8:P111)))</f>
        <v>0</v>
      </c>
      <c r="B111" s="5">
        <f>IF($C$2="Attiecināmās izmaksas",IF('Lokālā tāme Nr.1'!$Q114="Attiecināmās",'Lokālā tāme Nr.1'!$B114,0))</f>
        <v>0</v>
      </c>
      <c r="C111" s="5">
        <f>IF($C$2="Attiecināmās izmaksas",IF('Lokālā tāme Nr.1'!$Q114="Attiecināmās",'Lokālā tāme Nr.1'!C114,0))</f>
        <v>0</v>
      </c>
      <c r="D111" s="5">
        <f>IF($C$2="Attiecināmās izmaksas",IF('Lokālā tāme Nr.1'!$Q114="Attiecināmās",'Lokālā tāme Nr.1'!D114,0))</f>
        <v>0</v>
      </c>
      <c r="E111" s="17">
        <f>IF($C$2="Attiecināmās izmaksas",IF('Lokālā tāme Nr.1'!$Q114="Attiecināmās",'Lokālā tāme Nr.1'!E114,0))</f>
        <v>0</v>
      </c>
      <c r="F111" s="42">
        <f>IF($C$2="Attiecināmās izmaksas",IF('Lokālā tāme Nr.1'!$Q114="Attiecināmās",'Lokālā tāme Nr.1'!F114,0))</f>
        <v>0</v>
      </c>
      <c r="G111" s="38">
        <f>IF($C$2="Attiecināmās izmaksas",IF('Lokālā tāme Nr.1'!$Q114="Attiecināmās",'Lokālā tāme Nr.1'!G114,0))</f>
        <v>0</v>
      </c>
      <c r="H111" s="38">
        <f>IF($C$2="Attiecināmās izmaksas",IF('Lokālā tāme Nr.1'!$Q114="Attiecināmās",'Lokālā tāme Nr.1'!H114,0))</f>
        <v>0</v>
      </c>
      <c r="I111" s="38">
        <f>IF($C$2="Attiecināmās izmaksas",IF('Lokālā tāme Nr.1'!$Q114="Attiecināmās",'Lokālā tāme Nr.1'!I114,0))</f>
        <v>0</v>
      </c>
      <c r="J111" s="38">
        <f>IF($C$2="Attiecināmās izmaksas",IF('Lokālā tāme Nr.1'!$Q114="Attiecināmās",'Lokālā tāme Nr.1'!J114,0))</f>
        <v>0</v>
      </c>
      <c r="K111" s="43">
        <f>IF($C$2="Attiecināmās izmaksas",IF('Lokālā tāme Nr.1'!$Q114="Attiecināmās",'Lokālā tāme Nr.1'!K114,0))</f>
        <v>0</v>
      </c>
      <c r="L111" s="27">
        <f>IF($C$2="Attiecināmās izmaksas",IF('Lokālā tāme Nr.1'!$Q114="Attiecināmās",'Lokālā tāme Nr.1'!L114,0))</f>
        <v>0</v>
      </c>
      <c r="M111" s="5">
        <f>IF($C$2="Attiecināmās izmaksas",IF('Lokālā tāme Nr.1'!$Q114="Attiecināmās",'Lokālā tāme Nr.1'!M114,0))</f>
        <v>0</v>
      </c>
      <c r="N111" s="5">
        <f>IF($C$2="Attiecināmās izmaksas",IF('Lokālā tāme Nr.1'!$Q114="Attiecināmās",'Lokālā tāme Nr.1'!N114,0))</f>
        <v>0</v>
      </c>
      <c r="O111" s="5">
        <f>IF($C$2="Attiecināmās izmaksas",IF('Lokālā tāme Nr.1'!$Q114="Attiecināmās",'Lokālā tāme Nr.1'!O114,0))</f>
        <v>0</v>
      </c>
      <c r="P111" s="17">
        <f>IF($C$2="Attiecināmās izmaksas",IF('Lokālā tāme Nr.1'!$Q114="Attiecināmās",'Lokālā tāme Nr.1'!P114,0))</f>
        <v>0</v>
      </c>
    </row>
    <row r="112" spans="1:16" ht="12" thickBot="1" x14ac:dyDescent="0.25">
      <c r="A112" s="19">
        <f>IF(P112=0,0,IF(COUNTBLANK(P112)=1,0,COUNTA($P$8:P112)))</f>
        <v>0</v>
      </c>
      <c r="B112" s="5">
        <f>IF($C$2="Attiecināmās izmaksas",IF('Lokālā tāme Nr.1'!$Q115="Attiecināmās",'Lokālā tāme Nr.1'!$B115,0))</f>
        <v>0</v>
      </c>
      <c r="C112" s="5">
        <f>IF($C$2="Attiecināmās izmaksas",IF('Lokālā tāme Nr.1'!$Q115="Attiecināmās",'Lokālā tāme Nr.1'!C115,0))</f>
        <v>0</v>
      </c>
      <c r="D112" s="5">
        <f>IF($C$2="Attiecināmās izmaksas",IF('Lokālā tāme Nr.1'!$Q115="Attiecināmās",'Lokālā tāme Nr.1'!D115,0))</f>
        <v>0</v>
      </c>
      <c r="E112" s="17">
        <f>IF($C$2="Attiecināmās izmaksas",IF('Lokālā tāme Nr.1'!$Q115="Attiecināmās",'Lokālā tāme Nr.1'!E115,0))</f>
        <v>0</v>
      </c>
      <c r="F112" s="42">
        <f>IF($C$2="Attiecināmās izmaksas",IF('Lokālā tāme Nr.1'!$Q115="Attiecināmās",'Lokālā tāme Nr.1'!F115,0))</f>
        <v>0</v>
      </c>
      <c r="G112" s="38">
        <f>IF($C$2="Attiecināmās izmaksas",IF('Lokālā tāme Nr.1'!$Q115="Attiecināmās",'Lokālā tāme Nr.1'!G115,0))</f>
        <v>0</v>
      </c>
      <c r="H112" s="38">
        <f>IF($C$2="Attiecināmās izmaksas",IF('Lokālā tāme Nr.1'!$Q115="Attiecināmās",'Lokālā tāme Nr.1'!H115,0))</f>
        <v>0</v>
      </c>
      <c r="I112" s="38">
        <f>IF($C$2="Attiecināmās izmaksas",IF('Lokālā tāme Nr.1'!$Q115="Attiecināmās",'Lokālā tāme Nr.1'!I115,0))</f>
        <v>0</v>
      </c>
      <c r="J112" s="38">
        <f>IF($C$2="Attiecināmās izmaksas",IF('Lokālā tāme Nr.1'!$Q115="Attiecināmās",'Lokālā tāme Nr.1'!J115,0))</f>
        <v>0</v>
      </c>
      <c r="K112" s="43">
        <f>IF($C$2="Attiecināmās izmaksas",IF('Lokālā tāme Nr.1'!$Q115="Attiecināmās",'Lokālā tāme Nr.1'!K115,0))</f>
        <v>0</v>
      </c>
      <c r="L112" s="27">
        <f>IF($C$2="Attiecināmās izmaksas",IF('Lokālā tāme Nr.1'!$Q115="Attiecināmās",'Lokālā tāme Nr.1'!L115,0))</f>
        <v>0</v>
      </c>
      <c r="M112" s="5">
        <f>IF($C$2="Attiecināmās izmaksas",IF('Lokālā tāme Nr.1'!$Q115="Attiecināmās",'Lokālā tāme Nr.1'!M115,0))</f>
        <v>0</v>
      </c>
      <c r="N112" s="5">
        <f>IF($C$2="Attiecināmās izmaksas",IF('Lokālā tāme Nr.1'!$Q115="Attiecināmās",'Lokālā tāme Nr.1'!N115,0))</f>
        <v>0</v>
      </c>
      <c r="O112" s="5">
        <f>IF($C$2="Attiecināmās izmaksas",IF('Lokālā tāme Nr.1'!$Q115="Attiecināmās",'Lokālā tāme Nr.1'!O115,0))</f>
        <v>0</v>
      </c>
      <c r="P112" s="17">
        <f>IF($C$2="Attiecināmās izmaksas",IF('Lokālā tāme Nr.1'!$Q115="Attiecināmās",'Lokālā tāme Nr.1'!P115,0))</f>
        <v>0</v>
      </c>
    </row>
    <row r="113" spans="1:16" ht="12" thickBot="1" x14ac:dyDescent="0.25">
      <c r="A113" s="19">
        <f>IF(P113=0,0,IF(COUNTBLANK(P113)=1,0,COUNTA($P$8:P113)))</f>
        <v>0</v>
      </c>
      <c r="B113" s="5">
        <f>IF($C$2="Attiecināmās izmaksas",IF('Lokālā tāme Nr.1'!$Q116="Attiecināmās",'Lokālā tāme Nr.1'!$B116,0))</f>
        <v>0</v>
      </c>
      <c r="C113" s="5">
        <f>IF($C$2="Attiecināmās izmaksas",IF('Lokālā tāme Nr.1'!$Q116="Attiecināmās",'Lokālā tāme Nr.1'!C116,0))</f>
        <v>0</v>
      </c>
      <c r="D113" s="5">
        <f>IF($C$2="Attiecināmās izmaksas",IF('Lokālā tāme Nr.1'!$Q116="Attiecināmās",'Lokālā tāme Nr.1'!D116,0))</f>
        <v>0</v>
      </c>
      <c r="E113" s="17">
        <f>IF($C$2="Attiecināmās izmaksas",IF('Lokālā tāme Nr.1'!$Q116="Attiecināmās",'Lokālā tāme Nr.1'!E116,0))</f>
        <v>0</v>
      </c>
      <c r="F113" s="42">
        <f>IF($C$2="Attiecināmās izmaksas",IF('Lokālā tāme Nr.1'!$Q116="Attiecināmās",'Lokālā tāme Nr.1'!F116,0))</f>
        <v>0</v>
      </c>
      <c r="G113" s="38">
        <f>IF($C$2="Attiecināmās izmaksas",IF('Lokālā tāme Nr.1'!$Q116="Attiecināmās",'Lokālā tāme Nr.1'!G116,0))</f>
        <v>0</v>
      </c>
      <c r="H113" s="38">
        <f>IF($C$2="Attiecināmās izmaksas",IF('Lokālā tāme Nr.1'!$Q116="Attiecināmās",'Lokālā tāme Nr.1'!H116,0))</f>
        <v>0</v>
      </c>
      <c r="I113" s="38">
        <f>IF($C$2="Attiecināmās izmaksas",IF('Lokālā tāme Nr.1'!$Q116="Attiecināmās",'Lokālā tāme Nr.1'!I116,0))</f>
        <v>0</v>
      </c>
      <c r="J113" s="38">
        <f>IF($C$2="Attiecināmās izmaksas",IF('Lokālā tāme Nr.1'!$Q116="Attiecināmās",'Lokālā tāme Nr.1'!J116,0))</f>
        <v>0</v>
      </c>
      <c r="K113" s="43">
        <f>IF($C$2="Attiecināmās izmaksas",IF('Lokālā tāme Nr.1'!$Q116="Attiecināmās",'Lokālā tāme Nr.1'!K116,0))</f>
        <v>0</v>
      </c>
      <c r="L113" s="27">
        <f>IF($C$2="Attiecināmās izmaksas",IF('Lokālā tāme Nr.1'!$Q116="Attiecināmās",'Lokālā tāme Nr.1'!L116,0))</f>
        <v>0</v>
      </c>
      <c r="M113" s="5">
        <f>IF($C$2="Attiecināmās izmaksas",IF('Lokālā tāme Nr.1'!$Q116="Attiecināmās",'Lokālā tāme Nr.1'!M116,0))</f>
        <v>0</v>
      </c>
      <c r="N113" s="5">
        <f>IF($C$2="Attiecināmās izmaksas",IF('Lokālā tāme Nr.1'!$Q116="Attiecināmās",'Lokālā tāme Nr.1'!N116,0))</f>
        <v>0</v>
      </c>
      <c r="O113" s="5">
        <f>IF($C$2="Attiecināmās izmaksas",IF('Lokālā tāme Nr.1'!$Q116="Attiecināmās",'Lokālā tāme Nr.1'!O116,0))</f>
        <v>0</v>
      </c>
      <c r="P113" s="17">
        <f>IF($C$2="Attiecināmās izmaksas",IF('Lokālā tāme Nr.1'!$Q116="Attiecināmās",'Lokālā tāme Nr.1'!P116,0))</f>
        <v>0</v>
      </c>
    </row>
    <row r="114" spans="1:16" ht="12" thickBot="1" x14ac:dyDescent="0.25">
      <c r="A114" s="19">
        <f>IF(P114=0,0,IF(COUNTBLANK(P114)=1,0,COUNTA($P$8:P114)))</f>
        <v>0</v>
      </c>
      <c r="B114" s="5">
        <f>IF($C$2="Attiecināmās izmaksas",IF('Lokālā tāme Nr.1'!$Q117="Attiecināmās",'Lokālā tāme Nr.1'!$B117,0))</f>
        <v>0</v>
      </c>
      <c r="C114" s="5">
        <f>IF($C$2="Attiecināmās izmaksas",IF('Lokālā tāme Nr.1'!$Q117="Attiecināmās",'Lokālā tāme Nr.1'!C117,0))</f>
        <v>0</v>
      </c>
      <c r="D114" s="5">
        <f>IF($C$2="Attiecināmās izmaksas",IF('Lokālā tāme Nr.1'!$Q117="Attiecināmās",'Lokālā tāme Nr.1'!D117,0))</f>
        <v>0</v>
      </c>
      <c r="E114" s="17">
        <f>IF($C$2="Attiecināmās izmaksas",IF('Lokālā tāme Nr.1'!$Q117="Attiecināmās",'Lokālā tāme Nr.1'!E117,0))</f>
        <v>0</v>
      </c>
      <c r="F114" s="42">
        <f>IF($C$2="Attiecināmās izmaksas",IF('Lokālā tāme Nr.1'!$Q117="Attiecināmās",'Lokālā tāme Nr.1'!F117,0))</f>
        <v>0</v>
      </c>
      <c r="G114" s="38">
        <f>IF($C$2="Attiecināmās izmaksas",IF('Lokālā tāme Nr.1'!$Q117="Attiecināmās",'Lokālā tāme Nr.1'!G117,0))</f>
        <v>0</v>
      </c>
      <c r="H114" s="38">
        <f>IF($C$2="Attiecināmās izmaksas",IF('Lokālā tāme Nr.1'!$Q117="Attiecināmās",'Lokālā tāme Nr.1'!H117,0))</f>
        <v>0</v>
      </c>
      <c r="I114" s="38">
        <f>IF($C$2="Attiecināmās izmaksas",IF('Lokālā tāme Nr.1'!$Q117="Attiecināmās",'Lokālā tāme Nr.1'!I117,0))</f>
        <v>0</v>
      </c>
      <c r="J114" s="38">
        <f>IF($C$2="Attiecināmās izmaksas",IF('Lokālā tāme Nr.1'!$Q117="Attiecināmās",'Lokālā tāme Nr.1'!J117,0))</f>
        <v>0</v>
      </c>
      <c r="K114" s="43">
        <f>IF($C$2="Attiecināmās izmaksas",IF('Lokālā tāme Nr.1'!$Q117="Attiecināmās",'Lokālā tāme Nr.1'!K117,0))</f>
        <v>0</v>
      </c>
      <c r="L114" s="27">
        <f>IF($C$2="Attiecināmās izmaksas",IF('Lokālā tāme Nr.1'!$Q117="Attiecināmās",'Lokālā tāme Nr.1'!L117,0))</f>
        <v>0</v>
      </c>
      <c r="M114" s="5">
        <f>IF($C$2="Attiecināmās izmaksas",IF('Lokālā tāme Nr.1'!$Q117="Attiecināmās",'Lokālā tāme Nr.1'!M117,0))</f>
        <v>0</v>
      </c>
      <c r="N114" s="5">
        <f>IF($C$2="Attiecināmās izmaksas",IF('Lokālā tāme Nr.1'!$Q117="Attiecināmās",'Lokālā tāme Nr.1'!N117,0))</f>
        <v>0</v>
      </c>
      <c r="O114" s="5">
        <f>IF($C$2="Attiecināmās izmaksas",IF('Lokālā tāme Nr.1'!$Q117="Attiecināmās",'Lokālā tāme Nr.1'!O117,0))</f>
        <v>0</v>
      </c>
      <c r="P114" s="17">
        <f>IF($C$2="Attiecināmās izmaksas",IF('Lokālā tāme Nr.1'!$Q117="Attiecināmās",'Lokālā tāme Nr.1'!P117,0))</f>
        <v>0</v>
      </c>
    </row>
    <row r="115" spans="1:16" ht="12" thickBot="1" x14ac:dyDescent="0.25">
      <c r="A115" s="19">
        <f>IF(P115=0,0,IF(COUNTBLANK(P115)=1,0,COUNTA($P$8:P115)))</f>
        <v>0</v>
      </c>
      <c r="B115" s="5">
        <f>IF($C$2="Attiecināmās izmaksas",IF('Lokālā tāme Nr.1'!$Q118="Attiecināmās",'Lokālā tāme Nr.1'!$B118,0))</f>
        <v>0</v>
      </c>
      <c r="C115" s="5">
        <f>IF($C$2="Attiecināmās izmaksas",IF('Lokālā tāme Nr.1'!$Q118="Attiecināmās",'Lokālā tāme Nr.1'!C118,0))</f>
        <v>0</v>
      </c>
      <c r="D115" s="5">
        <f>IF($C$2="Attiecināmās izmaksas",IF('Lokālā tāme Nr.1'!$Q118="Attiecināmās",'Lokālā tāme Nr.1'!D118,0))</f>
        <v>0</v>
      </c>
      <c r="E115" s="17">
        <f>IF($C$2="Attiecināmās izmaksas",IF('Lokālā tāme Nr.1'!$Q118="Attiecināmās",'Lokālā tāme Nr.1'!E118,0))</f>
        <v>0</v>
      </c>
      <c r="F115" s="42">
        <f>IF($C$2="Attiecināmās izmaksas",IF('Lokālā tāme Nr.1'!$Q118="Attiecināmās",'Lokālā tāme Nr.1'!F118,0))</f>
        <v>0</v>
      </c>
      <c r="G115" s="38">
        <f>IF($C$2="Attiecināmās izmaksas",IF('Lokālā tāme Nr.1'!$Q118="Attiecināmās",'Lokālā tāme Nr.1'!G118,0))</f>
        <v>0</v>
      </c>
      <c r="H115" s="38">
        <f>IF($C$2="Attiecināmās izmaksas",IF('Lokālā tāme Nr.1'!$Q118="Attiecināmās",'Lokālā tāme Nr.1'!H118,0))</f>
        <v>0</v>
      </c>
      <c r="I115" s="38">
        <f>IF($C$2="Attiecināmās izmaksas",IF('Lokālā tāme Nr.1'!$Q118="Attiecināmās",'Lokālā tāme Nr.1'!I118,0))</f>
        <v>0</v>
      </c>
      <c r="J115" s="38">
        <f>IF($C$2="Attiecināmās izmaksas",IF('Lokālā tāme Nr.1'!$Q118="Attiecināmās",'Lokālā tāme Nr.1'!J118,0))</f>
        <v>0</v>
      </c>
      <c r="K115" s="43">
        <f>IF($C$2="Attiecināmās izmaksas",IF('Lokālā tāme Nr.1'!$Q118="Attiecināmās",'Lokālā tāme Nr.1'!K118,0))</f>
        <v>0</v>
      </c>
      <c r="L115" s="27">
        <f>IF($C$2="Attiecināmās izmaksas",IF('Lokālā tāme Nr.1'!$Q118="Attiecināmās",'Lokālā tāme Nr.1'!L118,0))</f>
        <v>0</v>
      </c>
      <c r="M115" s="5">
        <f>IF($C$2="Attiecināmās izmaksas",IF('Lokālā tāme Nr.1'!$Q118="Attiecināmās",'Lokālā tāme Nr.1'!M118,0))</f>
        <v>0</v>
      </c>
      <c r="N115" s="5">
        <f>IF($C$2="Attiecināmās izmaksas",IF('Lokālā tāme Nr.1'!$Q118="Attiecināmās",'Lokālā tāme Nr.1'!N118,0))</f>
        <v>0</v>
      </c>
      <c r="O115" s="5">
        <f>IF($C$2="Attiecināmās izmaksas",IF('Lokālā tāme Nr.1'!$Q118="Attiecināmās",'Lokālā tāme Nr.1'!O118,0))</f>
        <v>0</v>
      </c>
      <c r="P115" s="17">
        <f>IF($C$2="Attiecināmās izmaksas",IF('Lokālā tāme Nr.1'!$Q118="Attiecināmās",'Lokālā tāme Nr.1'!P118,0))</f>
        <v>0</v>
      </c>
    </row>
    <row r="116" spans="1:16" ht="12" thickBot="1" x14ac:dyDescent="0.25">
      <c r="A116" s="19">
        <f>IF(P116=0,0,IF(COUNTBLANK(P116)=1,0,COUNTA($P$8:P116)))</f>
        <v>0</v>
      </c>
      <c r="B116" s="5">
        <f>IF($C$2="Attiecināmās izmaksas",IF('Lokālā tāme Nr.1'!$Q119="Attiecināmās",'Lokālā tāme Nr.1'!$B119,0))</f>
        <v>0</v>
      </c>
      <c r="C116" s="5">
        <f>IF($C$2="Attiecināmās izmaksas",IF('Lokālā tāme Nr.1'!$Q119="Attiecināmās",'Lokālā tāme Nr.1'!C119,0))</f>
        <v>0</v>
      </c>
      <c r="D116" s="5">
        <f>IF($C$2="Attiecināmās izmaksas",IF('Lokālā tāme Nr.1'!$Q119="Attiecināmās",'Lokālā tāme Nr.1'!D119,0))</f>
        <v>0</v>
      </c>
      <c r="E116" s="17">
        <f>IF($C$2="Attiecināmās izmaksas",IF('Lokālā tāme Nr.1'!$Q119="Attiecināmās",'Lokālā tāme Nr.1'!E119,0))</f>
        <v>0</v>
      </c>
      <c r="F116" s="42">
        <f>IF($C$2="Attiecināmās izmaksas",IF('Lokālā tāme Nr.1'!$Q119="Attiecināmās",'Lokālā tāme Nr.1'!F119,0))</f>
        <v>0</v>
      </c>
      <c r="G116" s="38">
        <f>IF($C$2="Attiecināmās izmaksas",IF('Lokālā tāme Nr.1'!$Q119="Attiecināmās",'Lokālā tāme Nr.1'!G119,0))</f>
        <v>0</v>
      </c>
      <c r="H116" s="38">
        <f>IF($C$2="Attiecināmās izmaksas",IF('Lokālā tāme Nr.1'!$Q119="Attiecināmās",'Lokālā tāme Nr.1'!H119,0))</f>
        <v>0</v>
      </c>
      <c r="I116" s="38">
        <f>IF($C$2="Attiecināmās izmaksas",IF('Lokālā tāme Nr.1'!$Q119="Attiecināmās",'Lokālā tāme Nr.1'!I119,0))</f>
        <v>0</v>
      </c>
      <c r="J116" s="38">
        <f>IF($C$2="Attiecināmās izmaksas",IF('Lokālā tāme Nr.1'!$Q119="Attiecināmās",'Lokālā tāme Nr.1'!J119,0))</f>
        <v>0</v>
      </c>
      <c r="K116" s="43">
        <f>IF($C$2="Attiecināmās izmaksas",IF('Lokālā tāme Nr.1'!$Q119="Attiecināmās",'Lokālā tāme Nr.1'!K119,0))</f>
        <v>0</v>
      </c>
      <c r="L116" s="27">
        <f>IF($C$2="Attiecināmās izmaksas",IF('Lokālā tāme Nr.1'!$Q119="Attiecināmās",'Lokālā tāme Nr.1'!L119,0))</f>
        <v>0</v>
      </c>
      <c r="M116" s="5">
        <f>IF($C$2="Attiecināmās izmaksas",IF('Lokālā tāme Nr.1'!$Q119="Attiecināmās",'Lokālā tāme Nr.1'!M119,0))</f>
        <v>0</v>
      </c>
      <c r="N116" s="5">
        <f>IF($C$2="Attiecināmās izmaksas",IF('Lokālā tāme Nr.1'!$Q119="Attiecināmās",'Lokālā tāme Nr.1'!N119,0))</f>
        <v>0</v>
      </c>
      <c r="O116" s="5">
        <f>IF($C$2="Attiecināmās izmaksas",IF('Lokālā tāme Nr.1'!$Q119="Attiecināmās",'Lokālā tāme Nr.1'!O119,0))</f>
        <v>0</v>
      </c>
      <c r="P116" s="17">
        <f>IF($C$2="Attiecināmās izmaksas",IF('Lokālā tāme Nr.1'!$Q119="Attiecināmās",'Lokālā tāme Nr.1'!P119,0))</f>
        <v>0</v>
      </c>
    </row>
    <row r="117" spans="1:16" ht="12" thickBot="1" x14ac:dyDescent="0.25">
      <c r="A117" s="19">
        <f>IF(P117=0,0,IF(COUNTBLANK(P117)=1,0,COUNTA($P$8:P117)))</f>
        <v>0</v>
      </c>
      <c r="B117" s="5">
        <f>IF($C$2="Attiecināmās izmaksas",IF('Lokālā tāme Nr.1'!$Q120="Attiecināmās",'Lokālā tāme Nr.1'!$B120,0))</f>
        <v>0</v>
      </c>
      <c r="C117" s="5">
        <f>IF($C$2="Attiecināmās izmaksas",IF('Lokālā tāme Nr.1'!$Q120="Attiecināmās",'Lokālā tāme Nr.1'!C120,0))</f>
        <v>0</v>
      </c>
      <c r="D117" s="5">
        <f>IF($C$2="Attiecināmās izmaksas",IF('Lokālā tāme Nr.1'!$Q120="Attiecināmās",'Lokālā tāme Nr.1'!D120,0))</f>
        <v>0</v>
      </c>
      <c r="E117" s="17">
        <f>IF($C$2="Attiecināmās izmaksas",IF('Lokālā tāme Nr.1'!$Q120="Attiecināmās",'Lokālā tāme Nr.1'!E120,0))</f>
        <v>0</v>
      </c>
      <c r="F117" s="42">
        <f>IF($C$2="Attiecināmās izmaksas",IF('Lokālā tāme Nr.1'!$Q120="Attiecināmās",'Lokālā tāme Nr.1'!F120,0))</f>
        <v>0</v>
      </c>
      <c r="G117" s="38">
        <f>IF($C$2="Attiecināmās izmaksas",IF('Lokālā tāme Nr.1'!$Q120="Attiecināmās",'Lokālā tāme Nr.1'!G120,0))</f>
        <v>0</v>
      </c>
      <c r="H117" s="38">
        <f>IF($C$2="Attiecināmās izmaksas",IF('Lokālā tāme Nr.1'!$Q120="Attiecināmās",'Lokālā tāme Nr.1'!H120,0))</f>
        <v>0</v>
      </c>
      <c r="I117" s="38">
        <f>IF($C$2="Attiecināmās izmaksas",IF('Lokālā tāme Nr.1'!$Q120="Attiecināmās",'Lokālā tāme Nr.1'!I120,0))</f>
        <v>0</v>
      </c>
      <c r="J117" s="38">
        <f>IF($C$2="Attiecināmās izmaksas",IF('Lokālā tāme Nr.1'!$Q120="Attiecināmās",'Lokālā tāme Nr.1'!J120,0))</f>
        <v>0</v>
      </c>
      <c r="K117" s="43">
        <f>IF($C$2="Attiecināmās izmaksas",IF('Lokālā tāme Nr.1'!$Q120="Attiecināmās",'Lokālā tāme Nr.1'!K120,0))</f>
        <v>0</v>
      </c>
      <c r="L117" s="27">
        <f>IF($C$2="Attiecināmās izmaksas",IF('Lokālā tāme Nr.1'!$Q120="Attiecināmās",'Lokālā tāme Nr.1'!L120,0))</f>
        <v>0</v>
      </c>
      <c r="M117" s="5">
        <f>IF($C$2="Attiecināmās izmaksas",IF('Lokālā tāme Nr.1'!$Q120="Attiecināmās",'Lokālā tāme Nr.1'!M120,0))</f>
        <v>0</v>
      </c>
      <c r="N117" s="5">
        <f>IF($C$2="Attiecināmās izmaksas",IF('Lokālā tāme Nr.1'!$Q120="Attiecināmās",'Lokālā tāme Nr.1'!N120,0))</f>
        <v>0</v>
      </c>
      <c r="O117" s="5">
        <f>IF($C$2="Attiecināmās izmaksas",IF('Lokālā tāme Nr.1'!$Q120="Attiecināmās",'Lokālā tāme Nr.1'!O120,0))</f>
        <v>0</v>
      </c>
      <c r="P117" s="17">
        <f>IF($C$2="Attiecināmās izmaksas",IF('Lokālā tāme Nr.1'!$Q120="Attiecināmās",'Lokālā tāme Nr.1'!P120,0))</f>
        <v>0</v>
      </c>
    </row>
    <row r="118" spans="1:16" ht="12" thickBot="1" x14ac:dyDescent="0.25">
      <c r="A118" s="19">
        <f>IF(P118=0,0,IF(COUNTBLANK(P118)=1,0,COUNTA($P$8:P118)))</f>
        <v>0</v>
      </c>
      <c r="B118" s="5">
        <f>IF($C$2="Attiecināmās izmaksas",IF('Lokālā tāme Nr.1'!$Q121="Attiecināmās",'Lokālā tāme Nr.1'!$B121,0))</f>
        <v>0</v>
      </c>
      <c r="C118" s="5">
        <f>IF($C$2="Attiecināmās izmaksas",IF('Lokālā tāme Nr.1'!$Q121="Attiecināmās",'Lokālā tāme Nr.1'!C121,0))</f>
        <v>0</v>
      </c>
      <c r="D118" s="5">
        <f>IF($C$2="Attiecināmās izmaksas",IF('Lokālā tāme Nr.1'!$Q121="Attiecināmās",'Lokālā tāme Nr.1'!D121,0))</f>
        <v>0</v>
      </c>
      <c r="E118" s="17">
        <f>IF($C$2="Attiecināmās izmaksas",IF('Lokālā tāme Nr.1'!$Q121="Attiecināmās",'Lokālā tāme Nr.1'!E121,0))</f>
        <v>0</v>
      </c>
      <c r="F118" s="42">
        <f>IF($C$2="Attiecināmās izmaksas",IF('Lokālā tāme Nr.1'!$Q121="Attiecināmās",'Lokālā tāme Nr.1'!F121,0))</f>
        <v>0</v>
      </c>
      <c r="G118" s="38">
        <f>IF($C$2="Attiecināmās izmaksas",IF('Lokālā tāme Nr.1'!$Q121="Attiecināmās",'Lokālā tāme Nr.1'!G121,0))</f>
        <v>0</v>
      </c>
      <c r="H118" s="38">
        <f>IF($C$2="Attiecināmās izmaksas",IF('Lokālā tāme Nr.1'!$Q121="Attiecināmās",'Lokālā tāme Nr.1'!H121,0))</f>
        <v>0</v>
      </c>
      <c r="I118" s="38">
        <f>IF($C$2="Attiecināmās izmaksas",IF('Lokālā tāme Nr.1'!$Q121="Attiecināmās",'Lokālā tāme Nr.1'!I121,0))</f>
        <v>0</v>
      </c>
      <c r="J118" s="38">
        <f>IF($C$2="Attiecināmās izmaksas",IF('Lokālā tāme Nr.1'!$Q121="Attiecināmās",'Lokālā tāme Nr.1'!J121,0))</f>
        <v>0</v>
      </c>
      <c r="K118" s="43">
        <f>IF($C$2="Attiecināmās izmaksas",IF('Lokālā tāme Nr.1'!$Q121="Attiecināmās",'Lokālā tāme Nr.1'!K121,0))</f>
        <v>0</v>
      </c>
      <c r="L118" s="27">
        <f>IF($C$2="Attiecināmās izmaksas",IF('Lokālā tāme Nr.1'!$Q121="Attiecināmās",'Lokālā tāme Nr.1'!L121,0))</f>
        <v>0</v>
      </c>
      <c r="M118" s="5">
        <f>IF($C$2="Attiecināmās izmaksas",IF('Lokālā tāme Nr.1'!$Q121="Attiecināmās",'Lokālā tāme Nr.1'!M121,0))</f>
        <v>0</v>
      </c>
      <c r="N118" s="5">
        <f>IF($C$2="Attiecināmās izmaksas",IF('Lokālā tāme Nr.1'!$Q121="Attiecināmās",'Lokālā tāme Nr.1'!N121,0))</f>
        <v>0</v>
      </c>
      <c r="O118" s="5">
        <f>IF($C$2="Attiecināmās izmaksas",IF('Lokālā tāme Nr.1'!$Q121="Attiecināmās",'Lokālā tāme Nr.1'!O121,0))</f>
        <v>0</v>
      </c>
      <c r="P118" s="17">
        <f>IF($C$2="Attiecināmās izmaksas",IF('Lokālā tāme Nr.1'!$Q121="Attiecināmās",'Lokālā tāme Nr.1'!P121,0))</f>
        <v>0</v>
      </c>
    </row>
    <row r="119" spans="1:16" ht="12" thickBot="1" x14ac:dyDescent="0.25">
      <c r="A119" s="19">
        <f>IF(P119=0,0,IF(COUNTBLANK(P119)=1,0,COUNTA($P$8:P119)))</f>
        <v>0</v>
      </c>
      <c r="B119" s="5">
        <f>IF($C$2="Attiecināmās izmaksas",IF('Lokālā tāme Nr.1'!$Q122="Attiecināmās",'Lokālā tāme Nr.1'!$B122,0))</f>
        <v>0</v>
      </c>
      <c r="C119" s="5">
        <f>IF($C$2="Attiecināmās izmaksas",IF('Lokālā tāme Nr.1'!$Q122="Attiecināmās",'Lokālā tāme Nr.1'!C122,0))</f>
        <v>0</v>
      </c>
      <c r="D119" s="5">
        <f>IF($C$2="Attiecināmās izmaksas",IF('Lokālā tāme Nr.1'!$Q122="Attiecināmās",'Lokālā tāme Nr.1'!D122,0))</f>
        <v>0</v>
      </c>
      <c r="E119" s="17">
        <f>IF($C$2="Attiecināmās izmaksas",IF('Lokālā tāme Nr.1'!$Q122="Attiecināmās",'Lokālā tāme Nr.1'!E122,0))</f>
        <v>0</v>
      </c>
      <c r="F119" s="42">
        <f>IF($C$2="Attiecināmās izmaksas",IF('Lokālā tāme Nr.1'!$Q122="Attiecināmās",'Lokālā tāme Nr.1'!F122,0))</f>
        <v>0</v>
      </c>
      <c r="G119" s="38">
        <f>IF($C$2="Attiecināmās izmaksas",IF('Lokālā tāme Nr.1'!$Q122="Attiecināmās",'Lokālā tāme Nr.1'!G122,0))</f>
        <v>0</v>
      </c>
      <c r="H119" s="38">
        <f>IF($C$2="Attiecināmās izmaksas",IF('Lokālā tāme Nr.1'!$Q122="Attiecināmās",'Lokālā tāme Nr.1'!H122,0))</f>
        <v>0</v>
      </c>
      <c r="I119" s="38">
        <f>IF($C$2="Attiecināmās izmaksas",IF('Lokālā tāme Nr.1'!$Q122="Attiecināmās",'Lokālā tāme Nr.1'!I122,0))</f>
        <v>0</v>
      </c>
      <c r="J119" s="38">
        <f>IF($C$2="Attiecināmās izmaksas",IF('Lokālā tāme Nr.1'!$Q122="Attiecināmās",'Lokālā tāme Nr.1'!J122,0))</f>
        <v>0</v>
      </c>
      <c r="K119" s="43">
        <f>IF($C$2="Attiecināmās izmaksas",IF('Lokālā tāme Nr.1'!$Q122="Attiecināmās",'Lokālā tāme Nr.1'!K122,0))</f>
        <v>0</v>
      </c>
      <c r="L119" s="27">
        <f>IF($C$2="Attiecināmās izmaksas",IF('Lokālā tāme Nr.1'!$Q122="Attiecināmās",'Lokālā tāme Nr.1'!L122,0))</f>
        <v>0</v>
      </c>
      <c r="M119" s="5">
        <f>IF($C$2="Attiecināmās izmaksas",IF('Lokālā tāme Nr.1'!$Q122="Attiecināmās",'Lokālā tāme Nr.1'!M122,0))</f>
        <v>0</v>
      </c>
      <c r="N119" s="5">
        <f>IF($C$2="Attiecināmās izmaksas",IF('Lokālā tāme Nr.1'!$Q122="Attiecināmās",'Lokālā tāme Nr.1'!N122,0))</f>
        <v>0</v>
      </c>
      <c r="O119" s="5">
        <f>IF($C$2="Attiecināmās izmaksas",IF('Lokālā tāme Nr.1'!$Q122="Attiecināmās",'Lokālā tāme Nr.1'!O122,0))</f>
        <v>0</v>
      </c>
      <c r="P119" s="17">
        <f>IF($C$2="Attiecināmās izmaksas",IF('Lokālā tāme Nr.1'!$Q122="Attiecināmās",'Lokālā tāme Nr.1'!P122,0))</f>
        <v>0</v>
      </c>
    </row>
    <row r="120" spans="1:16" ht="12" thickBot="1" x14ac:dyDescent="0.25">
      <c r="A120" s="19">
        <f>IF(P120=0,0,IF(COUNTBLANK(P120)=1,0,COUNTA($P$8:P120)))</f>
        <v>0</v>
      </c>
      <c r="B120" s="5">
        <f>IF($C$2="Attiecināmās izmaksas",IF('Lokālā tāme Nr.1'!$Q123="Attiecināmās",'Lokālā tāme Nr.1'!$B123,0))</f>
        <v>0</v>
      </c>
      <c r="C120" s="5">
        <f>IF($C$2="Attiecināmās izmaksas",IF('Lokālā tāme Nr.1'!$Q123="Attiecināmās",'Lokālā tāme Nr.1'!C123,0))</f>
        <v>0</v>
      </c>
      <c r="D120" s="5">
        <f>IF($C$2="Attiecināmās izmaksas",IF('Lokālā tāme Nr.1'!$Q123="Attiecināmās",'Lokālā tāme Nr.1'!D123,0))</f>
        <v>0</v>
      </c>
      <c r="E120" s="17">
        <f>IF($C$2="Attiecināmās izmaksas",IF('Lokālā tāme Nr.1'!$Q123="Attiecināmās",'Lokālā tāme Nr.1'!E123,0))</f>
        <v>0</v>
      </c>
      <c r="F120" s="42">
        <f>IF($C$2="Attiecināmās izmaksas",IF('Lokālā tāme Nr.1'!$Q123="Attiecināmās",'Lokālā tāme Nr.1'!F123,0))</f>
        <v>0</v>
      </c>
      <c r="G120" s="38">
        <f>IF($C$2="Attiecināmās izmaksas",IF('Lokālā tāme Nr.1'!$Q123="Attiecināmās",'Lokālā tāme Nr.1'!G123,0))</f>
        <v>0</v>
      </c>
      <c r="H120" s="38">
        <f>IF($C$2="Attiecināmās izmaksas",IF('Lokālā tāme Nr.1'!$Q123="Attiecināmās",'Lokālā tāme Nr.1'!H123,0))</f>
        <v>0</v>
      </c>
      <c r="I120" s="38">
        <f>IF($C$2="Attiecināmās izmaksas",IF('Lokālā tāme Nr.1'!$Q123="Attiecināmās",'Lokālā tāme Nr.1'!I123,0))</f>
        <v>0</v>
      </c>
      <c r="J120" s="38">
        <f>IF($C$2="Attiecināmās izmaksas",IF('Lokālā tāme Nr.1'!$Q123="Attiecināmās",'Lokālā tāme Nr.1'!J123,0))</f>
        <v>0</v>
      </c>
      <c r="K120" s="43">
        <f>IF($C$2="Attiecināmās izmaksas",IF('Lokālā tāme Nr.1'!$Q123="Attiecināmās",'Lokālā tāme Nr.1'!K123,0))</f>
        <v>0</v>
      </c>
      <c r="L120" s="27">
        <f>IF($C$2="Attiecināmās izmaksas",IF('Lokālā tāme Nr.1'!$Q123="Attiecināmās",'Lokālā tāme Nr.1'!L123,0))</f>
        <v>0</v>
      </c>
      <c r="M120" s="5">
        <f>IF($C$2="Attiecināmās izmaksas",IF('Lokālā tāme Nr.1'!$Q123="Attiecināmās",'Lokālā tāme Nr.1'!M123,0))</f>
        <v>0</v>
      </c>
      <c r="N120" s="5">
        <f>IF($C$2="Attiecināmās izmaksas",IF('Lokālā tāme Nr.1'!$Q123="Attiecināmās",'Lokālā tāme Nr.1'!N123,0))</f>
        <v>0</v>
      </c>
      <c r="O120" s="5">
        <f>IF($C$2="Attiecināmās izmaksas",IF('Lokālā tāme Nr.1'!$Q123="Attiecināmās",'Lokālā tāme Nr.1'!O123,0))</f>
        <v>0</v>
      </c>
      <c r="P120" s="17">
        <f>IF($C$2="Attiecināmās izmaksas",IF('Lokālā tāme Nr.1'!$Q123="Attiecināmās",'Lokālā tāme Nr.1'!P123,0))</f>
        <v>0</v>
      </c>
    </row>
    <row r="121" spans="1:16" ht="12" thickBot="1" x14ac:dyDescent="0.25">
      <c r="A121" s="19">
        <f>IF(P121=0,0,IF(COUNTBLANK(P121)=1,0,COUNTA($P$8:P121)))</f>
        <v>0</v>
      </c>
      <c r="B121" s="5">
        <f>IF($C$2="Attiecināmās izmaksas",IF('Lokālā tāme Nr.1'!$Q124="Attiecināmās",'Lokālā tāme Nr.1'!$B124,0))</f>
        <v>0</v>
      </c>
      <c r="C121" s="5">
        <f>IF($C$2="Attiecināmās izmaksas",IF('Lokālā tāme Nr.1'!$Q124="Attiecināmās",'Lokālā tāme Nr.1'!C124,0))</f>
        <v>0</v>
      </c>
      <c r="D121" s="5">
        <f>IF($C$2="Attiecināmās izmaksas",IF('Lokālā tāme Nr.1'!$Q124="Attiecināmās",'Lokālā tāme Nr.1'!D124,0))</f>
        <v>0</v>
      </c>
      <c r="E121" s="17">
        <f>IF($C$2="Attiecināmās izmaksas",IF('Lokālā tāme Nr.1'!$Q124="Attiecināmās",'Lokālā tāme Nr.1'!E124,0))</f>
        <v>0</v>
      </c>
      <c r="F121" s="42">
        <f>IF($C$2="Attiecināmās izmaksas",IF('Lokālā tāme Nr.1'!$Q124="Attiecināmās",'Lokālā tāme Nr.1'!F124,0))</f>
        <v>0</v>
      </c>
      <c r="G121" s="38">
        <f>IF($C$2="Attiecināmās izmaksas",IF('Lokālā tāme Nr.1'!$Q124="Attiecināmās",'Lokālā tāme Nr.1'!G124,0))</f>
        <v>0</v>
      </c>
      <c r="H121" s="38">
        <f>IF($C$2="Attiecināmās izmaksas",IF('Lokālā tāme Nr.1'!$Q124="Attiecināmās",'Lokālā tāme Nr.1'!H124,0))</f>
        <v>0</v>
      </c>
      <c r="I121" s="38">
        <f>IF($C$2="Attiecināmās izmaksas",IF('Lokālā tāme Nr.1'!$Q124="Attiecināmās",'Lokālā tāme Nr.1'!I124,0))</f>
        <v>0</v>
      </c>
      <c r="J121" s="38">
        <f>IF($C$2="Attiecināmās izmaksas",IF('Lokālā tāme Nr.1'!$Q124="Attiecināmās",'Lokālā tāme Nr.1'!J124,0))</f>
        <v>0</v>
      </c>
      <c r="K121" s="43">
        <f>IF($C$2="Attiecināmās izmaksas",IF('Lokālā tāme Nr.1'!$Q124="Attiecināmās",'Lokālā tāme Nr.1'!K124,0))</f>
        <v>0</v>
      </c>
      <c r="L121" s="27">
        <f>IF($C$2="Attiecināmās izmaksas",IF('Lokālā tāme Nr.1'!$Q124="Attiecināmās",'Lokālā tāme Nr.1'!L124,0))</f>
        <v>0</v>
      </c>
      <c r="M121" s="5">
        <f>IF($C$2="Attiecināmās izmaksas",IF('Lokālā tāme Nr.1'!$Q124="Attiecināmās",'Lokālā tāme Nr.1'!M124,0))</f>
        <v>0</v>
      </c>
      <c r="N121" s="5">
        <f>IF($C$2="Attiecināmās izmaksas",IF('Lokālā tāme Nr.1'!$Q124="Attiecināmās",'Lokālā tāme Nr.1'!N124,0))</f>
        <v>0</v>
      </c>
      <c r="O121" s="5">
        <f>IF($C$2="Attiecināmās izmaksas",IF('Lokālā tāme Nr.1'!$Q124="Attiecināmās",'Lokālā tāme Nr.1'!O124,0))</f>
        <v>0</v>
      </c>
      <c r="P121" s="17">
        <f>IF($C$2="Attiecināmās izmaksas",IF('Lokālā tāme Nr.1'!$Q124="Attiecināmās",'Lokālā tāme Nr.1'!P124,0))</f>
        <v>0</v>
      </c>
    </row>
    <row r="122" spans="1:16" ht="12" thickBot="1" x14ac:dyDescent="0.25">
      <c r="A122" s="19">
        <f>IF(P122=0,0,IF(COUNTBLANK(P122)=1,0,COUNTA($P$8:P122)))</f>
        <v>0</v>
      </c>
      <c r="B122" s="5">
        <f>IF($C$2="Attiecināmās izmaksas",IF('Lokālā tāme Nr.1'!$Q125="Attiecināmās",'Lokālā tāme Nr.1'!$B125,0))</f>
        <v>0</v>
      </c>
      <c r="C122" s="5">
        <f>IF($C$2="Attiecināmās izmaksas",IF('Lokālā tāme Nr.1'!$Q125="Attiecināmās",'Lokālā tāme Nr.1'!C125,0))</f>
        <v>0</v>
      </c>
      <c r="D122" s="5">
        <f>IF($C$2="Attiecināmās izmaksas",IF('Lokālā tāme Nr.1'!$Q125="Attiecināmās",'Lokālā tāme Nr.1'!D125,0))</f>
        <v>0</v>
      </c>
      <c r="E122" s="17">
        <f>IF($C$2="Attiecināmās izmaksas",IF('Lokālā tāme Nr.1'!$Q125="Attiecināmās",'Lokālā tāme Nr.1'!E125,0))</f>
        <v>0</v>
      </c>
      <c r="F122" s="42">
        <f>IF($C$2="Attiecināmās izmaksas",IF('Lokālā tāme Nr.1'!$Q125="Attiecināmās",'Lokālā tāme Nr.1'!F125,0))</f>
        <v>0</v>
      </c>
      <c r="G122" s="38">
        <f>IF($C$2="Attiecināmās izmaksas",IF('Lokālā tāme Nr.1'!$Q125="Attiecināmās",'Lokālā tāme Nr.1'!G125,0))</f>
        <v>0</v>
      </c>
      <c r="H122" s="38">
        <f>IF($C$2="Attiecināmās izmaksas",IF('Lokālā tāme Nr.1'!$Q125="Attiecināmās",'Lokālā tāme Nr.1'!H125,0))</f>
        <v>0</v>
      </c>
      <c r="I122" s="38">
        <f>IF($C$2="Attiecināmās izmaksas",IF('Lokālā tāme Nr.1'!$Q125="Attiecināmās",'Lokālā tāme Nr.1'!I125,0))</f>
        <v>0</v>
      </c>
      <c r="J122" s="38">
        <f>IF($C$2="Attiecināmās izmaksas",IF('Lokālā tāme Nr.1'!$Q125="Attiecināmās",'Lokālā tāme Nr.1'!J125,0))</f>
        <v>0</v>
      </c>
      <c r="K122" s="43">
        <f>IF($C$2="Attiecināmās izmaksas",IF('Lokālā tāme Nr.1'!$Q125="Attiecināmās",'Lokālā tāme Nr.1'!K125,0))</f>
        <v>0</v>
      </c>
      <c r="L122" s="27">
        <f>IF($C$2="Attiecināmās izmaksas",IF('Lokālā tāme Nr.1'!$Q125="Attiecināmās",'Lokālā tāme Nr.1'!L125,0))</f>
        <v>0</v>
      </c>
      <c r="M122" s="5">
        <f>IF($C$2="Attiecināmās izmaksas",IF('Lokālā tāme Nr.1'!$Q125="Attiecināmās",'Lokālā tāme Nr.1'!M125,0))</f>
        <v>0</v>
      </c>
      <c r="N122" s="5">
        <f>IF($C$2="Attiecināmās izmaksas",IF('Lokālā tāme Nr.1'!$Q125="Attiecināmās",'Lokālā tāme Nr.1'!N125,0))</f>
        <v>0</v>
      </c>
      <c r="O122" s="5">
        <f>IF($C$2="Attiecināmās izmaksas",IF('Lokālā tāme Nr.1'!$Q125="Attiecināmās",'Lokālā tāme Nr.1'!O125,0))</f>
        <v>0</v>
      </c>
      <c r="P122" s="17">
        <f>IF($C$2="Attiecināmās izmaksas",IF('Lokālā tāme Nr.1'!$Q125="Attiecināmās",'Lokālā tāme Nr.1'!P125,0))</f>
        <v>0</v>
      </c>
    </row>
    <row r="123" spans="1:16" ht="12" thickBot="1" x14ac:dyDescent="0.25">
      <c r="A123" s="19">
        <f>IF(P123=0,0,IF(COUNTBLANK(P123)=1,0,COUNTA($P$8:P123)))</f>
        <v>0</v>
      </c>
      <c r="B123" s="5">
        <f>IF($C$2="Attiecināmās izmaksas",IF('Lokālā tāme Nr.1'!$Q126="Attiecināmās",'Lokālā tāme Nr.1'!$B126,0))</f>
        <v>0</v>
      </c>
      <c r="C123" s="5">
        <f>IF($C$2="Attiecināmās izmaksas",IF('Lokālā tāme Nr.1'!$Q126="Attiecināmās",'Lokālā tāme Nr.1'!C126,0))</f>
        <v>0</v>
      </c>
      <c r="D123" s="5">
        <f>IF($C$2="Attiecināmās izmaksas",IF('Lokālā tāme Nr.1'!$Q126="Attiecināmās",'Lokālā tāme Nr.1'!D126,0))</f>
        <v>0</v>
      </c>
      <c r="E123" s="17">
        <f>IF($C$2="Attiecināmās izmaksas",IF('Lokālā tāme Nr.1'!$Q126="Attiecināmās",'Lokālā tāme Nr.1'!E126,0))</f>
        <v>0</v>
      </c>
      <c r="F123" s="42">
        <f>IF($C$2="Attiecināmās izmaksas",IF('Lokālā tāme Nr.1'!$Q126="Attiecināmās",'Lokālā tāme Nr.1'!F126,0))</f>
        <v>0</v>
      </c>
      <c r="G123" s="38">
        <f>IF($C$2="Attiecināmās izmaksas",IF('Lokālā tāme Nr.1'!$Q126="Attiecināmās",'Lokālā tāme Nr.1'!G126,0))</f>
        <v>0</v>
      </c>
      <c r="H123" s="38">
        <f>IF($C$2="Attiecināmās izmaksas",IF('Lokālā tāme Nr.1'!$Q126="Attiecināmās",'Lokālā tāme Nr.1'!H126,0))</f>
        <v>0</v>
      </c>
      <c r="I123" s="38">
        <f>IF($C$2="Attiecināmās izmaksas",IF('Lokālā tāme Nr.1'!$Q126="Attiecināmās",'Lokālā tāme Nr.1'!I126,0))</f>
        <v>0</v>
      </c>
      <c r="J123" s="38">
        <f>IF($C$2="Attiecināmās izmaksas",IF('Lokālā tāme Nr.1'!$Q126="Attiecināmās",'Lokālā tāme Nr.1'!J126,0))</f>
        <v>0</v>
      </c>
      <c r="K123" s="43">
        <f>IF($C$2="Attiecināmās izmaksas",IF('Lokālā tāme Nr.1'!$Q126="Attiecināmās",'Lokālā tāme Nr.1'!K126,0))</f>
        <v>0</v>
      </c>
      <c r="L123" s="27">
        <f>IF($C$2="Attiecināmās izmaksas",IF('Lokālā tāme Nr.1'!$Q126="Attiecināmās",'Lokālā tāme Nr.1'!L126,0))</f>
        <v>0</v>
      </c>
      <c r="M123" s="5">
        <f>IF($C$2="Attiecināmās izmaksas",IF('Lokālā tāme Nr.1'!$Q126="Attiecināmās",'Lokālā tāme Nr.1'!M126,0))</f>
        <v>0</v>
      </c>
      <c r="N123" s="5">
        <f>IF($C$2="Attiecināmās izmaksas",IF('Lokālā tāme Nr.1'!$Q126="Attiecināmās",'Lokālā tāme Nr.1'!N126,0))</f>
        <v>0</v>
      </c>
      <c r="O123" s="5">
        <f>IF($C$2="Attiecināmās izmaksas",IF('Lokālā tāme Nr.1'!$Q126="Attiecināmās",'Lokālā tāme Nr.1'!O126,0))</f>
        <v>0</v>
      </c>
      <c r="P123" s="17">
        <f>IF($C$2="Attiecināmās izmaksas",IF('Lokālā tāme Nr.1'!$Q126="Attiecināmās",'Lokālā tāme Nr.1'!P126,0))</f>
        <v>0</v>
      </c>
    </row>
    <row r="124" spans="1:16" ht="12" thickBot="1" x14ac:dyDescent="0.25">
      <c r="A124" s="19">
        <f>IF(P124=0,0,IF(COUNTBLANK(P124)=1,0,COUNTA($P$8:P124)))</f>
        <v>0</v>
      </c>
      <c r="B124" s="5">
        <f>IF($C$2="Attiecināmās izmaksas",IF('Lokālā tāme Nr.1'!$Q127="Attiecināmās",'Lokālā tāme Nr.1'!$B127,0))</f>
        <v>0</v>
      </c>
      <c r="C124" s="5">
        <f>IF($C$2="Attiecināmās izmaksas",IF('Lokālā tāme Nr.1'!$Q127="Attiecināmās",'Lokālā tāme Nr.1'!C127,0))</f>
        <v>0</v>
      </c>
      <c r="D124" s="5">
        <f>IF($C$2="Attiecināmās izmaksas",IF('Lokālā tāme Nr.1'!$Q127="Attiecināmās",'Lokālā tāme Nr.1'!D127,0))</f>
        <v>0</v>
      </c>
      <c r="E124" s="17">
        <f>IF($C$2="Attiecināmās izmaksas",IF('Lokālā tāme Nr.1'!$Q127="Attiecināmās",'Lokālā tāme Nr.1'!E127,0))</f>
        <v>0</v>
      </c>
      <c r="F124" s="42">
        <f>IF($C$2="Attiecināmās izmaksas",IF('Lokālā tāme Nr.1'!$Q127="Attiecināmās",'Lokālā tāme Nr.1'!F127,0))</f>
        <v>0</v>
      </c>
      <c r="G124" s="38">
        <f>IF($C$2="Attiecināmās izmaksas",IF('Lokālā tāme Nr.1'!$Q127="Attiecināmās",'Lokālā tāme Nr.1'!G127,0))</f>
        <v>0</v>
      </c>
      <c r="H124" s="38">
        <f>IF($C$2="Attiecināmās izmaksas",IF('Lokālā tāme Nr.1'!$Q127="Attiecināmās",'Lokālā tāme Nr.1'!H127,0))</f>
        <v>0</v>
      </c>
      <c r="I124" s="38">
        <f>IF($C$2="Attiecināmās izmaksas",IF('Lokālā tāme Nr.1'!$Q127="Attiecināmās",'Lokālā tāme Nr.1'!I127,0))</f>
        <v>0</v>
      </c>
      <c r="J124" s="38">
        <f>IF($C$2="Attiecināmās izmaksas",IF('Lokālā tāme Nr.1'!$Q127="Attiecināmās",'Lokālā tāme Nr.1'!J127,0))</f>
        <v>0</v>
      </c>
      <c r="K124" s="43">
        <f>IF($C$2="Attiecināmās izmaksas",IF('Lokālā tāme Nr.1'!$Q127="Attiecināmās",'Lokālā tāme Nr.1'!K127,0))</f>
        <v>0</v>
      </c>
      <c r="L124" s="27">
        <f>IF($C$2="Attiecināmās izmaksas",IF('Lokālā tāme Nr.1'!$Q127="Attiecināmās",'Lokālā tāme Nr.1'!L127,0))</f>
        <v>0</v>
      </c>
      <c r="M124" s="5">
        <f>IF($C$2="Attiecināmās izmaksas",IF('Lokālā tāme Nr.1'!$Q127="Attiecināmās",'Lokālā tāme Nr.1'!M127,0))</f>
        <v>0</v>
      </c>
      <c r="N124" s="5">
        <f>IF($C$2="Attiecināmās izmaksas",IF('Lokālā tāme Nr.1'!$Q127="Attiecināmās",'Lokālā tāme Nr.1'!N127,0))</f>
        <v>0</v>
      </c>
      <c r="O124" s="5">
        <f>IF($C$2="Attiecināmās izmaksas",IF('Lokālā tāme Nr.1'!$Q127="Attiecināmās",'Lokālā tāme Nr.1'!O127,0))</f>
        <v>0</v>
      </c>
      <c r="P124" s="17">
        <f>IF($C$2="Attiecināmās izmaksas",IF('Lokālā tāme Nr.1'!$Q127="Attiecināmās",'Lokālā tāme Nr.1'!P127,0))</f>
        <v>0</v>
      </c>
    </row>
    <row r="125" spans="1:16" ht="12" thickBot="1" x14ac:dyDescent="0.25">
      <c r="A125" s="19">
        <f>IF(P125=0,0,IF(COUNTBLANK(P125)=1,0,COUNTA($P$8:P125)))</f>
        <v>0</v>
      </c>
      <c r="B125" s="5">
        <f>IF($C$2="Attiecināmās izmaksas",IF('Lokālā tāme Nr.1'!$Q128="Attiecināmās",'Lokālā tāme Nr.1'!$B128,0))</f>
        <v>0</v>
      </c>
      <c r="C125" s="5">
        <f>IF($C$2="Attiecināmās izmaksas",IF('Lokālā tāme Nr.1'!$Q128="Attiecināmās",'Lokālā tāme Nr.1'!C128,0))</f>
        <v>0</v>
      </c>
      <c r="D125" s="5">
        <f>IF($C$2="Attiecināmās izmaksas",IF('Lokālā tāme Nr.1'!$Q128="Attiecināmās",'Lokālā tāme Nr.1'!D128,0))</f>
        <v>0</v>
      </c>
      <c r="E125" s="17">
        <f>IF($C$2="Attiecināmās izmaksas",IF('Lokālā tāme Nr.1'!$Q128="Attiecināmās",'Lokālā tāme Nr.1'!E128,0))</f>
        <v>0</v>
      </c>
      <c r="F125" s="42">
        <f>IF($C$2="Attiecināmās izmaksas",IF('Lokālā tāme Nr.1'!$Q128="Attiecināmās",'Lokālā tāme Nr.1'!F128,0))</f>
        <v>0</v>
      </c>
      <c r="G125" s="38">
        <f>IF($C$2="Attiecināmās izmaksas",IF('Lokālā tāme Nr.1'!$Q128="Attiecināmās",'Lokālā tāme Nr.1'!G128,0))</f>
        <v>0</v>
      </c>
      <c r="H125" s="38">
        <f>IF($C$2="Attiecināmās izmaksas",IF('Lokālā tāme Nr.1'!$Q128="Attiecināmās",'Lokālā tāme Nr.1'!H128,0))</f>
        <v>0</v>
      </c>
      <c r="I125" s="38">
        <f>IF($C$2="Attiecināmās izmaksas",IF('Lokālā tāme Nr.1'!$Q128="Attiecināmās",'Lokālā tāme Nr.1'!I128,0))</f>
        <v>0</v>
      </c>
      <c r="J125" s="38">
        <f>IF($C$2="Attiecināmās izmaksas",IF('Lokālā tāme Nr.1'!$Q128="Attiecināmās",'Lokālā tāme Nr.1'!J128,0))</f>
        <v>0</v>
      </c>
      <c r="K125" s="43">
        <f>IF($C$2="Attiecināmās izmaksas",IF('Lokālā tāme Nr.1'!$Q128="Attiecināmās",'Lokālā tāme Nr.1'!K128,0))</f>
        <v>0</v>
      </c>
      <c r="L125" s="27">
        <f>IF($C$2="Attiecināmās izmaksas",IF('Lokālā tāme Nr.1'!$Q128="Attiecināmās",'Lokālā tāme Nr.1'!L128,0))</f>
        <v>0</v>
      </c>
      <c r="M125" s="5">
        <f>IF($C$2="Attiecināmās izmaksas",IF('Lokālā tāme Nr.1'!$Q128="Attiecināmās",'Lokālā tāme Nr.1'!M128,0))</f>
        <v>0</v>
      </c>
      <c r="N125" s="5">
        <f>IF($C$2="Attiecināmās izmaksas",IF('Lokālā tāme Nr.1'!$Q128="Attiecināmās",'Lokālā tāme Nr.1'!N128,0))</f>
        <v>0</v>
      </c>
      <c r="O125" s="5">
        <f>IF($C$2="Attiecināmās izmaksas",IF('Lokālā tāme Nr.1'!$Q128="Attiecināmās",'Lokālā tāme Nr.1'!O128,0))</f>
        <v>0</v>
      </c>
      <c r="P125" s="17">
        <f>IF($C$2="Attiecināmās izmaksas",IF('Lokālā tāme Nr.1'!$Q128="Attiecināmās",'Lokālā tāme Nr.1'!P128,0))</f>
        <v>0</v>
      </c>
    </row>
    <row r="126" spans="1:16" ht="12" thickBot="1" x14ac:dyDescent="0.25">
      <c r="A126" s="19">
        <f>IF(P126=0,0,IF(COUNTBLANK(P126)=1,0,COUNTA($P$8:P126)))</f>
        <v>0</v>
      </c>
      <c r="B126" s="5">
        <f>IF($C$2="Attiecināmās izmaksas",IF('Lokālā tāme Nr.1'!$Q129="Attiecināmās",'Lokālā tāme Nr.1'!$B129,0))</f>
        <v>0</v>
      </c>
      <c r="C126" s="5">
        <f>IF($C$2="Attiecināmās izmaksas",IF('Lokālā tāme Nr.1'!$Q129="Attiecināmās",'Lokālā tāme Nr.1'!C129,0))</f>
        <v>0</v>
      </c>
      <c r="D126" s="5">
        <f>IF($C$2="Attiecināmās izmaksas",IF('Lokālā tāme Nr.1'!$Q129="Attiecināmās",'Lokālā tāme Nr.1'!D129,0))</f>
        <v>0</v>
      </c>
      <c r="E126" s="17">
        <f>IF($C$2="Attiecināmās izmaksas",IF('Lokālā tāme Nr.1'!$Q129="Attiecināmās",'Lokālā tāme Nr.1'!E129,0))</f>
        <v>0</v>
      </c>
      <c r="F126" s="42">
        <f>IF($C$2="Attiecināmās izmaksas",IF('Lokālā tāme Nr.1'!$Q129="Attiecināmās",'Lokālā tāme Nr.1'!F129,0))</f>
        <v>0</v>
      </c>
      <c r="G126" s="38">
        <f>IF($C$2="Attiecināmās izmaksas",IF('Lokālā tāme Nr.1'!$Q129="Attiecināmās",'Lokālā tāme Nr.1'!G129,0))</f>
        <v>0</v>
      </c>
      <c r="H126" s="38">
        <f>IF($C$2="Attiecināmās izmaksas",IF('Lokālā tāme Nr.1'!$Q129="Attiecināmās",'Lokālā tāme Nr.1'!H129,0))</f>
        <v>0</v>
      </c>
      <c r="I126" s="38">
        <f>IF($C$2="Attiecināmās izmaksas",IF('Lokālā tāme Nr.1'!$Q129="Attiecināmās",'Lokālā tāme Nr.1'!I129,0))</f>
        <v>0</v>
      </c>
      <c r="J126" s="38">
        <f>IF($C$2="Attiecināmās izmaksas",IF('Lokālā tāme Nr.1'!$Q129="Attiecināmās",'Lokālā tāme Nr.1'!J129,0))</f>
        <v>0</v>
      </c>
      <c r="K126" s="43">
        <f>IF($C$2="Attiecināmās izmaksas",IF('Lokālā tāme Nr.1'!$Q129="Attiecināmās",'Lokālā tāme Nr.1'!K129,0))</f>
        <v>0</v>
      </c>
      <c r="L126" s="27">
        <f>IF($C$2="Attiecināmās izmaksas",IF('Lokālā tāme Nr.1'!$Q129="Attiecināmās",'Lokālā tāme Nr.1'!L129,0))</f>
        <v>0</v>
      </c>
      <c r="M126" s="5">
        <f>IF($C$2="Attiecināmās izmaksas",IF('Lokālā tāme Nr.1'!$Q129="Attiecināmās",'Lokālā tāme Nr.1'!M129,0))</f>
        <v>0</v>
      </c>
      <c r="N126" s="5">
        <f>IF($C$2="Attiecināmās izmaksas",IF('Lokālā tāme Nr.1'!$Q129="Attiecināmās",'Lokālā tāme Nr.1'!N129,0))</f>
        <v>0</v>
      </c>
      <c r="O126" s="5">
        <f>IF($C$2="Attiecināmās izmaksas",IF('Lokālā tāme Nr.1'!$Q129="Attiecināmās",'Lokālā tāme Nr.1'!O129,0))</f>
        <v>0</v>
      </c>
      <c r="P126" s="17">
        <f>IF($C$2="Attiecināmās izmaksas",IF('Lokālā tāme Nr.1'!$Q129="Attiecināmās",'Lokālā tāme Nr.1'!P129,0))</f>
        <v>0</v>
      </c>
    </row>
    <row r="127" spans="1:16" ht="12" thickBot="1" x14ac:dyDescent="0.25">
      <c r="A127" s="19">
        <f>IF(P127=0,0,IF(COUNTBLANK(P127)=1,0,COUNTA($P$8:P127)))</f>
        <v>0</v>
      </c>
      <c r="B127" s="5">
        <f>IF($C$2="Attiecināmās izmaksas",IF('Lokālā tāme Nr.1'!$Q130="Attiecināmās",'Lokālā tāme Nr.1'!$B130,0))</f>
        <v>0</v>
      </c>
      <c r="C127" s="5">
        <f>IF($C$2="Attiecināmās izmaksas",IF('Lokālā tāme Nr.1'!$Q130="Attiecināmās",'Lokālā tāme Nr.1'!C130,0))</f>
        <v>0</v>
      </c>
      <c r="D127" s="5">
        <f>IF($C$2="Attiecināmās izmaksas",IF('Lokālā tāme Nr.1'!$Q130="Attiecināmās",'Lokālā tāme Nr.1'!D130,0))</f>
        <v>0</v>
      </c>
      <c r="E127" s="17">
        <f>IF($C$2="Attiecināmās izmaksas",IF('Lokālā tāme Nr.1'!$Q130="Attiecināmās",'Lokālā tāme Nr.1'!E130,0))</f>
        <v>0</v>
      </c>
      <c r="F127" s="42">
        <f>IF($C$2="Attiecināmās izmaksas",IF('Lokālā tāme Nr.1'!$Q130="Attiecināmās",'Lokālā tāme Nr.1'!F130,0))</f>
        <v>0</v>
      </c>
      <c r="G127" s="38">
        <f>IF($C$2="Attiecināmās izmaksas",IF('Lokālā tāme Nr.1'!$Q130="Attiecināmās",'Lokālā tāme Nr.1'!G130,0))</f>
        <v>0</v>
      </c>
      <c r="H127" s="38">
        <f>IF($C$2="Attiecināmās izmaksas",IF('Lokālā tāme Nr.1'!$Q130="Attiecināmās",'Lokālā tāme Nr.1'!H130,0))</f>
        <v>0</v>
      </c>
      <c r="I127" s="38">
        <f>IF($C$2="Attiecināmās izmaksas",IF('Lokālā tāme Nr.1'!$Q130="Attiecināmās",'Lokālā tāme Nr.1'!I130,0))</f>
        <v>0</v>
      </c>
      <c r="J127" s="38">
        <f>IF($C$2="Attiecināmās izmaksas",IF('Lokālā tāme Nr.1'!$Q130="Attiecināmās",'Lokālā tāme Nr.1'!J130,0))</f>
        <v>0</v>
      </c>
      <c r="K127" s="43">
        <f>IF($C$2="Attiecināmās izmaksas",IF('Lokālā tāme Nr.1'!$Q130="Attiecināmās",'Lokālā tāme Nr.1'!K130,0))</f>
        <v>0</v>
      </c>
      <c r="L127" s="27">
        <f>IF($C$2="Attiecināmās izmaksas",IF('Lokālā tāme Nr.1'!$Q130="Attiecināmās",'Lokālā tāme Nr.1'!L130,0))</f>
        <v>0</v>
      </c>
      <c r="M127" s="5">
        <f>IF($C$2="Attiecināmās izmaksas",IF('Lokālā tāme Nr.1'!$Q130="Attiecināmās",'Lokālā tāme Nr.1'!M130,0))</f>
        <v>0</v>
      </c>
      <c r="N127" s="5">
        <f>IF($C$2="Attiecināmās izmaksas",IF('Lokālā tāme Nr.1'!$Q130="Attiecināmās",'Lokālā tāme Nr.1'!N130,0))</f>
        <v>0</v>
      </c>
      <c r="O127" s="5">
        <f>IF($C$2="Attiecināmās izmaksas",IF('Lokālā tāme Nr.1'!$Q130="Attiecināmās",'Lokālā tāme Nr.1'!O130,0))</f>
        <v>0</v>
      </c>
      <c r="P127" s="17">
        <f>IF($C$2="Attiecināmās izmaksas",IF('Lokālā tāme Nr.1'!$Q130="Attiecināmās",'Lokālā tāme Nr.1'!P130,0))</f>
        <v>0</v>
      </c>
    </row>
    <row r="128" spans="1:16" ht="12" thickBot="1" x14ac:dyDescent="0.25">
      <c r="A128" s="19">
        <f>IF(P128=0,0,IF(COUNTBLANK(P128)=1,0,COUNTA($P$8:P128)))</f>
        <v>0</v>
      </c>
      <c r="B128" s="5">
        <f>IF($C$2="Attiecināmās izmaksas",IF('Lokālā tāme Nr.1'!$Q131="Attiecināmās",'Lokālā tāme Nr.1'!$B131,0))</f>
        <v>0</v>
      </c>
      <c r="C128" s="5">
        <f>IF($C$2="Attiecināmās izmaksas",IF('Lokālā tāme Nr.1'!$Q131="Attiecināmās",'Lokālā tāme Nr.1'!C131,0))</f>
        <v>0</v>
      </c>
      <c r="D128" s="5">
        <f>IF($C$2="Attiecināmās izmaksas",IF('Lokālā tāme Nr.1'!$Q131="Attiecināmās",'Lokālā tāme Nr.1'!D131,0))</f>
        <v>0</v>
      </c>
      <c r="E128" s="17">
        <f>IF($C$2="Attiecināmās izmaksas",IF('Lokālā tāme Nr.1'!$Q131="Attiecināmās",'Lokālā tāme Nr.1'!E131,0))</f>
        <v>0</v>
      </c>
      <c r="F128" s="42">
        <f>IF($C$2="Attiecināmās izmaksas",IF('Lokālā tāme Nr.1'!$Q131="Attiecināmās",'Lokālā tāme Nr.1'!F131,0))</f>
        <v>0</v>
      </c>
      <c r="G128" s="38">
        <f>IF($C$2="Attiecināmās izmaksas",IF('Lokālā tāme Nr.1'!$Q131="Attiecināmās",'Lokālā tāme Nr.1'!G131,0))</f>
        <v>0</v>
      </c>
      <c r="H128" s="38">
        <f>IF($C$2="Attiecināmās izmaksas",IF('Lokālā tāme Nr.1'!$Q131="Attiecināmās",'Lokālā tāme Nr.1'!H131,0))</f>
        <v>0</v>
      </c>
      <c r="I128" s="38">
        <f>IF($C$2="Attiecināmās izmaksas",IF('Lokālā tāme Nr.1'!$Q131="Attiecināmās",'Lokālā tāme Nr.1'!I131,0))</f>
        <v>0</v>
      </c>
      <c r="J128" s="38">
        <f>IF($C$2="Attiecināmās izmaksas",IF('Lokālā tāme Nr.1'!$Q131="Attiecināmās",'Lokālā tāme Nr.1'!J131,0))</f>
        <v>0</v>
      </c>
      <c r="K128" s="43">
        <f>IF($C$2="Attiecināmās izmaksas",IF('Lokālā tāme Nr.1'!$Q131="Attiecināmās",'Lokālā tāme Nr.1'!K131,0))</f>
        <v>0</v>
      </c>
      <c r="L128" s="27">
        <f>IF($C$2="Attiecināmās izmaksas",IF('Lokālā tāme Nr.1'!$Q131="Attiecināmās",'Lokālā tāme Nr.1'!L131,0))</f>
        <v>0</v>
      </c>
      <c r="M128" s="5">
        <f>IF($C$2="Attiecināmās izmaksas",IF('Lokālā tāme Nr.1'!$Q131="Attiecināmās",'Lokālā tāme Nr.1'!M131,0))</f>
        <v>0</v>
      </c>
      <c r="N128" s="5">
        <f>IF($C$2="Attiecināmās izmaksas",IF('Lokālā tāme Nr.1'!$Q131="Attiecināmās",'Lokālā tāme Nr.1'!N131,0))</f>
        <v>0</v>
      </c>
      <c r="O128" s="5">
        <f>IF($C$2="Attiecināmās izmaksas",IF('Lokālā tāme Nr.1'!$Q131="Attiecināmās",'Lokālā tāme Nr.1'!O131,0))</f>
        <v>0</v>
      </c>
      <c r="P128" s="17">
        <f>IF($C$2="Attiecināmās izmaksas",IF('Lokālā tāme Nr.1'!$Q131="Attiecināmās",'Lokālā tāme Nr.1'!P131,0))</f>
        <v>0</v>
      </c>
    </row>
    <row r="129" spans="1:16" ht="12" thickBot="1" x14ac:dyDescent="0.25">
      <c r="A129" s="19">
        <f>IF(P129=0,0,IF(COUNTBLANK(P129)=1,0,COUNTA($P$8:P129)))</f>
        <v>0</v>
      </c>
      <c r="B129" s="5">
        <f>IF($C$2="Attiecināmās izmaksas",IF('Lokālā tāme Nr.1'!$Q132="Attiecināmās",'Lokālā tāme Nr.1'!$B132,0))</f>
        <v>0</v>
      </c>
      <c r="C129" s="5">
        <f>IF($C$2="Attiecināmās izmaksas",IF('Lokālā tāme Nr.1'!$Q132="Attiecināmās",'Lokālā tāme Nr.1'!C132,0))</f>
        <v>0</v>
      </c>
      <c r="D129" s="5">
        <f>IF($C$2="Attiecināmās izmaksas",IF('Lokālā tāme Nr.1'!$Q132="Attiecināmās",'Lokālā tāme Nr.1'!D132,0))</f>
        <v>0</v>
      </c>
      <c r="E129" s="17">
        <f>IF($C$2="Attiecināmās izmaksas",IF('Lokālā tāme Nr.1'!$Q132="Attiecināmās",'Lokālā tāme Nr.1'!E132,0))</f>
        <v>0</v>
      </c>
      <c r="F129" s="42">
        <f>IF($C$2="Attiecināmās izmaksas",IF('Lokālā tāme Nr.1'!$Q132="Attiecināmās",'Lokālā tāme Nr.1'!F132,0))</f>
        <v>0</v>
      </c>
      <c r="G129" s="38">
        <f>IF($C$2="Attiecināmās izmaksas",IF('Lokālā tāme Nr.1'!$Q132="Attiecināmās",'Lokālā tāme Nr.1'!G132,0))</f>
        <v>0</v>
      </c>
      <c r="H129" s="38">
        <f>IF($C$2="Attiecināmās izmaksas",IF('Lokālā tāme Nr.1'!$Q132="Attiecināmās",'Lokālā tāme Nr.1'!H132,0))</f>
        <v>0</v>
      </c>
      <c r="I129" s="38">
        <f>IF($C$2="Attiecināmās izmaksas",IF('Lokālā tāme Nr.1'!$Q132="Attiecināmās",'Lokālā tāme Nr.1'!I132,0))</f>
        <v>0</v>
      </c>
      <c r="J129" s="38">
        <f>IF($C$2="Attiecināmās izmaksas",IF('Lokālā tāme Nr.1'!$Q132="Attiecināmās",'Lokālā tāme Nr.1'!J132,0))</f>
        <v>0</v>
      </c>
      <c r="K129" s="43">
        <f>IF($C$2="Attiecināmās izmaksas",IF('Lokālā tāme Nr.1'!$Q132="Attiecināmās",'Lokālā tāme Nr.1'!K132,0))</f>
        <v>0</v>
      </c>
      <c r="L129" s="27">
        <f>IF($C$2="Attiecināmās izmaksas",IF('Lokālā tāme Nr.1'!$Q132="Attiecināmās",'Lokālā tāme Nr.1'!L132,0))</f>
        <v>0</v>
      </c>
      <c r="M129" s="5">
        <f>IF($C$2="Attiecināmās izmaksas",IF('Lokālā tāme Nr.1'!$Q132="Attiecināmās",'Lokālā tāme Nr.1'!M132,0))</f>
        <v>0</v>
      </c>
      <c r="N129" s="5">
        <f>IF($C$2="Attiecināmās izmaksas",IF('Lokālā tāme Nr.1'!$Q132="Attiecināmās",'Lokālā tāme Nr.1'!N132,0))</f>
        <v>0</v>
      </c>
      <c r="O129" s="5">
        <f>IF($C$2="Attiecināmās izmaksas",IF('Lokālā tāme Nr.1'!$Q132="Attiecināmās",'Lokālā tāme Nr.1'!O132,0))</f>
        <v>0</v>
      </c>
      <c r="P129" s="17">
        <f>IF($C$2="Attiecināmās izmaksas",IF('Lokālā tāme Nr.1'!$Q132="Attiecināmās",'Lokālā tāme Nr.1'!P132,0))</f>
        <v>0</v>
      </c>
    </row>
    <row r="130" spans="1:16" ht="12" thickBot="1" x14ac:dyDescent="0.25">
      <c r="A130" s="19">
        <f>IF(P130=0,0,IF(COUNTBLANK(P130)=1,0,COUNTA($P$8:P130)))</f>
        <v>0</v>
      </c>
      <c r="B130" s="5">
        <f>IF($C$2="Attiecināmās izmaksas",IF('Lokālā tāme Nr.1'!$Q133="Attiecināmās",'Lokālā tāme Nr.1'!$B133,0))</f>
        <v>0</v>
      </c>
      <c r="C130" s="5">
        <f>IF($C$2="Attiecināmās izmaksas",IF('Lokālā tāme Nr.1'!$Q133="Attiecināmās",'Lokālā tāme Nr.1'!C133,0))</f>
        <v>0</v>
      </c>
      <c r="D130" s="5">
        <f>IF($C$2="Attiecināmās izmaksas",IF('Lokālā tāme Nr.1'!$Q133="Attiecināmās",'Lokālā tāme Nr.1'!D133,0))</f>
        <v>0</v>
      </c>
      <c r="E130" s="17">
        <f>IF($C$2="Attiecināmās izmaksas",IF('Lokālā tāme Nr.1'!$Q133="Attiecināmās",'Lokālā tāme Nr.1'!E133,0))</f>
        <v>0</v>
      </c>
      <c r="F130" s="42">
        <f>IF($C$2="Attiecināmās izmaksas",IF('Lokālā tāme Nr.1'!$Q133="Attiecināmās",'Lokālā tāme Nr.1'!F133,0))</f>
        <v>0</v>
      </c>
      <c r="G130" s="38">
        <f>IF($C$2="Attiecināmās izmaksas",IF('Lokālā tāme Nr.1'!$Q133="Attiecināmās",'Lokālā tāme Nr.1'!G133,0))</f>
        <v>0</v>
      </c>
      <c r="H130" s="38">
        <f>IF($C$2="Attiecināmās izmaksas",IF('Lokālā tāme Nr.1'!$Q133="Attiecināmās",'Lokālā tāme Nr.1'!H133,0))</f>
        <v>0</v>
      </c>
      <c r="I130" s="38">
        <f>IF($C$2="Attiecināmās izmaksas",IF('Lokālā tāme Nr.1'!$Q133="Attiecināmās",'Lokālā tāme Nr.1'!I133,0))</f>
        <v>0</v>
      </c>
      <c r="J130" s="38">
        <f>IF($C$2="Attiecināmās izmaksas",IF('Lokālā tāme Nr.1'!$Q133="Attiecināmās",'Lokālā tāme Nr.1'!J133,0))</f>
        <v>0</v>
      </c>
      <c r="K130" s="43">
        <f>IF($C$2="Attiecināmās izmaksas",IF('Lokālā tāme Nr.1'!$Q133="Attiecināmās",'Lokālā tāme Nr.1'!K133,0))</f>
        <v>0</v>
      </c>
      <c r="L130" s="27">
        <f>IF($C$2="Attiecināmās izmaksas",IF('Lokālā tāme Nr.1'!$Q133="Attiecināmās",'Lokālā tāme Nr.1'!L133,0))</f>
        <v>0</v>
      </c>
      <c r="M130" s="5">
        <f>IF($C$2="Attiecināmās izmaksas",IF('Lokālā tāme Nr.1'!$Q133="Attiecināmās",'Lokālā tāme Nr.1'!M133,0))</f>
        <v>0</v>
      </c>
      <c r="N130" s="5">
        <f>IF($C$2="Attiecināmās izmaksas",IF('Lokālā tāme Nr.1'!$Q133="Attiecināmās",'Lokālā tāme Nr.1'!N133,0))</f>
        <v>0</v>
      </c>
      <c r="O130" s="5">
        <f>IF($C$2="Attiecināmās izmaksas",IF('Lokālā tāme Nr.1'!$Q133="Attiecināmās",'Lokālā tāme Nr.1'!O133,0))</f>
        <v>0</v>
      </c>
      <c r="P130" s="17">
        <f>IF($C$2="Attiecināmās izmaksas",IF('Lokālā tāme Nr.1'!$Q133="Attiecināmās",'Lokālā tāme Nr.1'!P133,0))</f>
        <v>0</v>
      </c>
    </row>
    <row r="131" spans="1:16" ht="12" thickBot="1" x14ac:dyDescent="0.25">
      <c r="A131" s="19">
        <f>IF(P131=0,0,IF(COUNTBLANK(P131)=1,0,COUNTA($P$8:P131)))</f>
        <v>0</v>
      </c>
      <c r="B131" s="5">
        <f>IF($C$2="Attiecināmās izmaksas",IF('Lokālā tāme Nr.1'!$Q134="Attiecināmās",'Lokālā tāme Nr.1'!$B134,0))</f>
        <v>0</v>
      </c>
      <c r="C131" s="5">
        <f>IF($C$2="Attiecināmās izmaksas",IF('Lokālā tāme Nr.1'!$Q134="Attiecināmās",'Lokālā tāme Nr.1'!C134,0))</f>
        <v>0</v>
      </c>
      <c r="D131" s="5">
        <f>IF($C$2="Attiecināmās izmaksas",IF('Lokālā tāme Nr.1'!$Q134="Attiecināmās",'Lokālā tāme Nr.1'!D134,0))</f>
        <v>0</v>
      </c>
      <c r="E131" s="17">
        <f>IF($C$2="Attiecināmās izmaksas",IF('Lokālā tāme Nr.1'!$Q134="Attiecināmās",'Lokālā tāme Nr.1'!E134,0))</f>
        <v>0</v>
      </c>
      <c r="F131" s="42">
        <f>IF($C$2="Attiecināmās izmaksas",IF('Lokālā tāme Nr.1'!$Q134="Attiecināmās",'Lokālā tāme Nr.1'!F134,0))</f>
        <v>0</v>
      </c>
      <c r="G131" s="38">
        <f>IF($C$2="Attiecināmās izmaksas",IF('Lokālā tāme Nr.1'!$Q134="Attiecināmās",'Lokālā tāme Nr.1'!G134,0))</f>
        <v>0</v>
      </c>
      <c r="H131" s="38">
        <f>IF($C$2="Attiecināmās izmaksas",IF('Lokālā tāme Nr.1'!$Q134="Attiecināmās",'Lokālā tāme Nr.1'!H134,0))</f>
        <v>0</v>
      </c>
      <c r="I131" s="38">
        <f>IF($C$2="Attiecināmās izmaksas",IF('Lokālā tāme Nr.1'!$Q134="Attiecināmās",'Lokālā tāme Nr.1'!I134,0))</f>
        <v>0</v>
      </c>
      <c r="J131" s="38">
        <f>IF($C$2="Attiecināmās izmaksas",IF('Lokālā tāme Nr.1'!$Q134="Attiecināmās",'Lokālā tāme Nr.1'!J134,0))</f>
        <v>0</v>
      </c>
      <c r="K131" s="43">
        <f>IF($C$2="Attiecināmās izmaksas",IF('Lokālā tāme Nr.1'!$Q134="Attiecināmās",'Lokālā tāme Nr.1'!K134,0))</f>
        <v>0</v>
      </c>
      <c r="L131" s="27">
        <f>IF($C$2="Attiecināmās izmaksas",IF('Lokālā tāme Nr.1'!$Q134="Attiecināmās",'Lokālā tāme Nr.1'!L134,0))</f>
        <v>0</v>
      </c>
      <c r="M131" s="5">
        <f>IF($C$2="Attiecināmās izmaksas",IF('Lokālā tāme Nr.1'!$Q134="Attiecināmās",'Lokālā tāme Nr.1'!M134,0))</f>
        <v>0</v>
      </c>
      <c r="N131" s="5">
        <f>IF($C$2="Attiecināmās izmaksas",IF('Lokālā tāme Nr.1'!$Q134="Attiecināmās",'Lokālā tāme Nr.1'!N134,0))</f>
        <v>0</v>
      </c>
      <c r="O131" s="5">
        <f>IF($C$2="Attiecināmās izmaksas",IF('Lokālā tāme Nr.1'!$Q134="Attiecināmās",'Lokālā tāme Nr.1'!O134,0))</f>
        <v>0</v>
      </c>
      <c r="P131" s="17">
        <f>IF($C$2="Attiecināmās izmaksas",IF('Lokālā tāme Nr.1'!$Q134="Attiecināmās",'Lokālā tāme Nr.1'!P134,0))</f>
        <v>0</v>
      </c>
    </row>
    <row r="132" spans="1:16" ht="12" thickBot="1" x14ac:dyDescent="0.25">
      <c r="A132" s="19">
        <f>IF(P132=0,0,IF(COUNTBLANK(P132)=1,0,COUNTA($P$8:P132)))</f>
        <v>0</v>
      </c>
      <c r="B132" s="5">
        <f>IF($C$2="Attiecināmās izmaksas",IF('Lokālā tāme Nr.1'!$Q135="Attiecināmās",'Lokālā tāme Nr.1'!$B135,0))</f>
        <v>0</v>
      </c>
      <c r="C132" s="5">
        <f>IF($C$2="Attiecināmās izmaksas",IF('Lokālā tāme Nr.1'!$Q135="Attiecināmās",'Lokālā tāme Nr.1'!C135,0))</f>
        <v>0</v>
      </c>
      <c r="D132" s="5">
        <f>IF($C$2="Attiecināmās izmaksas",IF('Lokālā tāme Nr.1'!$Q135="Attiecināmās",'Lokālā tāme Nr.1'!D135,0))</f>
        <v>0</v>
      </c>
      <c r="E132" s="17">
        <f>IF($C$2="Attiecināmās izmaksas",IF('Lokālā tāme Nr.1'!$Q135="Attiecināmās",'Lokālā tāme Nr.1'!E135,0))</f>
        <v>0</v>
      </c>
      <c r="F132" s="42">
        <f>IF($C$2="Attiecināmās izmaksas",IF('Lokālā tāme Nr.1'!$Q135="Attiecināmās",'Lokālā tāme Nr.1'!F135,0))</f>
        <v>0</v>
      </c>
      <c r="G132" s="38">
        <f>IF($C$2="Attiecināmās izmaksas",IF('Lokālā tāme Nr.1'!$Q135="Attiecināmās",'Lokālā tāme Nr.1'!G135,0))</f>
        <v>0</v>
      </c>
      <c r="H132" s="38">
        <f>IF($C$2="Attiecināmās izmaksas",IF('Lokālā tāme Nr.1'!$Q135="Attiecināmās",'Lokālā tāme Nr.1'!H135,0))</f>
        <v>0</v>
      </c>
      <c r="I132" s="38">
        <f>IF($C$2="Attiecināmās izmaksas",IF('Lokālā tāme Nr.1'!$Q135="Attiecināmās",'Lokālā tāme Nr.1'!I135,0))</f>
        <v>0</v>
      </c>
      <c r="J132" s="38">
        <f>IF($C$2="Attiecināmās izmaksas",IF('Lokālā tāme Nr.1'!$Q135="Attiecināmās",'Lokālā tāme Nr.1'!J135,0))</f>
        <v>0</v>
      </c>
      <c r="K132" s="43">
        <f>IF($C$2="Attiecināmās izmaksas",IF('Lokālā tāme Nr.1'!$Q135="Attiecināmās",'Lokālā tāme Nr.1'!K135,0))</f>
        <v>0</v>
      </c>
      <c r="L132" s="27">
        <f>IF($C$2="Attiecināmās izmaksas",IF('Lokālā tāme Nr.1'!$Q135="Attiecināmās",'Lokālā tāme Nr.1'!L135,0))</f>
        <v>0</v>
      </c>
      <c r="M132" s="5">
        <f>IF($C$2="Attiecināmās izmaksas",IF('Lokālā tāme Nr.1'!$Q135="Attiecināmās",'Lokālā tāme Nr.1'!M135,0))</f>
        <v>0</v>
      </c>
      <c r="N132" s="5">
        <f>IF($C$2="Attiecināmās izmaksas",IF('Lokālā tāme Nr.1'!$Q135="Attiecināmās",'Lokālā tāme Nr.1'!N135,0))</f>
        <v>0</v>
      </c>
      <c r="O132" s="5">
        <f>IF($C$2="Attiecināmās izmaksas",IF('Lokālā tāme Nr.1'!$Q135="Attiecināmās",'Lokālā tāme Nr.1'!O135,0))</f>
        <v>0</v>
      </c>
      <c r="P132" s="17">
        <f>IF($C$2="Attiecināmās izmaksas",IF('Lokālā tāme Nr.1'!$Q135="Attiecināmās",'Lokālā tāme Nr.1'!P135,0))</f>
        <v>0</v>
      </c>
    </row>
    <row r="133" spans="1:16" ht="12" thickBot="1" x14ac:dyDescent="0.25">
      <c r="A133" s="19">
        <f>IF(P133=0,0,IF(COUNTBLANK(P133)=1,0,COUNTA($P$8:P133)))</f>
        <v>0</v>
      </c>
      <c r="B133" s="5">
        <f>IF($C$2="Attiecināmās izmaksas",IF('Lokālā tāme Nr.1'!$Q136="Attiecināmās",'Lokālā tāme Nr.1'!$B136,0))</f>
        <v>0</v>
      </c>
      <c r="C133" s="5">
        <f>IF($C$2="Attiecināmās izmaksas",IF('Lokālā tāme Nr.1'!$Q136="Attiecināmās",'Lokālā tāme Nr.1'!C136,0))</f>
        <v>0</v>
      </c>
      <c r="D133" s="5">
        <f>IF($C$2="Attiecināmās izmaksas",IF('Lokālā tāme Nr.1'!$Q136="Attiecināmās",'Lokālā tāme Nr.1'!D136,0))</f>
        <v>0</v>
      </c>
      <c r="E133" s="17">
        <f>IF($C$2="Attiecināmās izmaksas",IF('Lokālā tāme Nr.1'!$Q136="Attiecināmās",'Lokālā tāme Nr.1'!E136,0))</f>
        <v>0</v>
      </c>
      <c r="F133" s="42">
        <f>IF($C$2="Attiecināmās izmaksas",IF('Lokālā tāme Nr.1'!$Q136="Attiecināmās",'Lokālā tāme Nr.1'!F136,0))</f>
        <v>0</v>
      </c>
      <c r="G133" s="38">
        <f>IF($C$2="Attiecināmās izmaksas",IF('Lokālā tāme Nr.1'!$Q136="Attiecināmās",'Lokālā tāme Nr.1'!G136,0))</f>
        <v>0</v>
      </c>
      <c r="H133" s="38">
        <f>IF($C$2="Attiecināmās izmaksas",IF('Lokālā tāme Nr.1'!$Q136="Attiecināmās",'Lokālā tāme Nr.1'!H136,0))</f>
        <v>0</v>
      </c>
      <c r="I133" s="38">
        <f>IF($C$2="Attiecināmās izmaksas",IF('Lokālā tāme Nr.1'!$Q136="Attiecināmās",'Lokālā tāme Nr.1'!I136,0))</f>
        <v>0</v>
      </c>
      <c r="J133" s="38">
        <f>IF($C$2="Attiecināmās izmaksas",IF('Lokālā tāme Nr.1'!$Q136="Attiecināmās",'Lokālā tāme Nr.1'!J136,0))</f>
        <v>0</v>
      </c>
      <c r="K133" s="43">
        <f>IF($C$2="Attiecināmās izmaksas",IF('Lokālā tāme Nr.1'!$Q136="Attiecināmās",'Lokālā tāme Nr.1'!K136,0))</f>
        <v>0</v>
      </c>
      <c r="L133" s="27">
        <f>IF($C$2="Attiecināmās izmaksas",IF('Lokālā tāme Nr.1'!$Q136="Attiecināmās",'Lokālā tāme Nr.1'!L136,0))</f>
        <v>0</v>
      </c>
      <c r="M133" s="5">
        <f>IF($C$2="Attiecināmās izmaksas",IF('Lokālā tāme Nr.1'!$Q136="Attiecināmās",'Lokālā tāme Nr.1'!M136,0))</f>
        <v>0</v>
      </c>
      <c r="N133" s="5">
        <f>IF($C$2="Attiecināmās izmaksas",IF('Lokālā tāme Nr.1'!$Q136="Attiecināmās",'Lokālā tāme Nr.1'!N136,0))</f>
        <v>0</v>
      </c>
      <c r="O133" s="5">
        <f>IF($C$2="Attiecināmās izmaksas",IF('Lokālā tāme Nr.1'!$Q136="Attiecināmās",'Lokālā tāme Nr.1'!O136,0))</f>
        <v>0</v>
      </c>
      <c r="P133" s="17">
        <f>IF($C$2="Attiecināmās izmaksas",IF('Lokālā tāme Nr.1'!$Q136="Attiecināmās",'Lokālā tāme Nr.1'!P136,0))</f>
        <v>0</v>
      </c>
    </row>
    <row r="134" spans="1:16" ht="12" thickBot="1" x14ac:dyDescent="0.25">
      <c r="A134" s="19">
        <f>IF(P134=0,0,IF(COUNTBLANK(P134)=1,0,COUNTA($P$8:P134)))</f>
        <v>0</v>
      </c>
      <c r="B134" s="5">
        <f>IF($C$2="Attiecināmās izmaksas",IF('Lokālā tāme Nr.1'!$Q137="Attiecināmās",'Lokālā tāme Nr.1'!$B137,0))</f>
        <v>0</v>
      </c>
      <c r="C134" s="5">
        <f>IF($C$2="Attiecināmās izmaksas",IF('Lokālā tāme Nr.1'!$Q137="Attiecināmās",'Lokālā tāme Nr.1'!C137,0))</f>
        <v>0</v>
      </c>
      <c r="D134" s="5">
        <f>IF($C$2="Attiecināmās izmaksas",IF('Lokālā tāme Nr.1'!$Q137="Attiecināmās",'Lokālā tāme Nr.1'!D137,0))</f>
        <v>0</v>
      </c>
      <c r="E134" s="17">
        <f>IF($C$2="Attiecināmās izmaksas",IF('Lokālā tāme Nr.1'!$Q137="Attiecināmās",'Lokālā tāme Nr.1'!E137,0))</f>
        <v>0</v>
      </c>
      <c r="F134" s="42">
        <f>IF($C$2="Attiecināmās izmaksas",IF('Lokālā tāme Nr.1'!$Q137="Attiecināmās",'Lokālā tāme Nr.1'!F137,0))</f>
        <v>0</v>
      </c>
      <c r="G134" s="38">
        <f>IF($C$2="Attiecināmās izmaksas",IF('Lokālā tāme Nr.1'!$Q137="Attiecināmās",'Lokālā tāme Nr.1'!G137,0))</f>
        <v>0</v>
      </c>
      <c r="H134" s="38">
        <f>IF($C$2="Attiecināmās izmaksas",IF('Lokālā tāme Nr.1'!$Q137="Attiecināmās",'Lokālā tāme Nr.1'!H137,0))</f>
        <v>0</v>
      </c>
      <c r="I134" s="38">
        <f>IF($C$2="Attiecināmās izmaksas",IF('Lokālā tāme Nr.1'!$Q137="Attiecināmās",'Lokālā tāme Nr.1'!I137,0))</f>
        <v>0</v>
      </c>
      <c r="J134" s="38">
        <f>IF($C$2="Attiecināmās izmaksas",IF('Lokālā tāme Nr.1'!$Q137="Attiecināmās",'Lokālā tāme Nr.1'!J137,0))</f>
        <v>0</v>
      </c>
      <c r="K134" s="43">
        <f>IF($C$2="Attiecināmās izmaksas",IF('Lokālā tāme Nr.1'!$Q137="Attiecināmās",'Lokālā tāme Nr.1'!K137,0))</f>
        <v>0</v>
      </c>
      <c r="L134" s="27">
        <f>IF($C$2="Attiecināmās izmaksas",IF('Lokālā tāme Nr.1'!$Q137="Attiecināmās",'Lokālā tāme Nr.1'!L137,0))</f>
        <v>0</v>
      </c>
      <c r="M134" s="5">
        <f>IF($C$2="Attiecināmās izmaksas",IF('Lokālā tāme Nr.1'!$Q137="Attiecināmās",'Lokālā tāme Nr.1'!M137,0))</f>
        <v>0</v>
      </c>
      <c r="N134" s="5">
        <f>IF($C$2="Attiecināmās izmaksas",IF('Lokālā tāme Nr.1'!$Q137="Attiecināmās",'Lokālā tāme Nr.1'!N137,0))</f>
        <v>0</v>
      </c>
      <c r="O134" s="5">
        <f>IF($C$2="Attiecināmās izmaksas",IF('Lokālā tāme Nr.1'!$Q137="Attiecināmās",'Lokālā tāme Nr.1'!O137,0))</f>
        <v>0</v>
      </c>
      <c r="P134" s="17">
        <f>IF($C$2="Attiecināmās izmaksas",IF('Lokālā tāme Nr.1'!$Q137="Attiecināmās",'Lokālā tāme Nr.1'!P137,0))</f>
        <v>0</v>
      </c>
    </row>
    <row r="135" spans="1:16" ht="12" thickBot="1" x14ac:dyDescent="0.25">
      <c r="A135" s="19">
        <f>IF(P135=0,0,IF(COUNTBLANK(P135)=1,0,COUNTA($P$8:P135)))</f>
        <v>0</v>
      </c>
      <c r="B135" s="5">
        <f>IF($C$2="Attiecināmās izmaksas",IF('Lokālā tāme Nr.1'!$Q138="Attiecināmās",'Lokālā tāme Nr.1'!$B138,0))</f>
        <v>0</v>
      </c>
      <c r="C135" s="5">
        <f>IF($C$2="Attiecināmās izmaksas",IF('Lokālā tāme Nr.1'!$Q138="Attiecināmās",'Lokālā tāme Nr.1'!C138,0))</f>
        <v>0</v>
      </c>
      <c r="D135" s="5">
        <f>IF($C$2="Attiecināmās izmaksas",IF('Lokālā tāme Nr.1'!$Q138="Attiecināmās",'Lokālā tāme Nr.1'!D138,0))</f>
        <v>0</v>
      </c>
      <c r="E135" s="17">
        <f>IF($C$2="Attiecināmās izmaksas",IF('Lokālā tāme Nr.1'!$Q138="Attiecināmās",'Lokālā tāme Nr.1'!E138,0))</f>
        <v>0</v>
      </c>
      <c r="F135" s="42">
        <f>IF($C$2="Attiecināmās izmaksas",IF('Lokālā tāme Nr.1'!$Q138="Attiecināmās",'Lokālā tāme Nr.1'!F138,0))</f>
        <v>0</v>
      </c>
      <c r="G135" s="38">
        <f>IF($C$2="Attiecināmās izmaksas",IF('Lokālā tāme Nr.1'!$Q138="Attiecināmās",'Lokālā tāme Nr.1'!G138,0))</f>
        <v>0</v>
      </c>
      <c r="H135" s="38">
        <f>IF($C$2="Attiecināmās izmaksas",IF('Lokālā tāme Nr.1'!$Q138="Attiecināmās",'Lokālā tāme Nr.1'!H138,0))</f>
        <v>0</v>
      </c>
      <c r="I135" s="38">
        <f>IF($C$2="Attiecināmās izmaksas",IF('Lokālā tāme Nr.1'!$Q138="Attiecināmās",'Lokālā tāme Nr.1'!I138,0))</f>
        <v>0</v>
      </c>
      <c r="J135" s="38">
        <f>IF($C$2="Attiecināmās izmaksas",IF('Lokālā tāme Nr.1'!$Q138="Attiecināmās",'Lokālā tāme Nr.1'!J138,0))</f>
        <v>0</v>
      </c>
      <c r="K135" s="43">
        <f>IF($C$2="Attiecināmās izmaksas",IF('Lokālā tāme Nr.1'!$Q138="Attiecināmās",'Lokālā tāme Nr.1'!K138,0))</f>
        <v>0</v>
      </c>
      <c r="L135" s="27">
        <f>IF($C$2="Attiecināmās izmaksas",IF('Lokālā tāme Nr.1'!$Q138="Attiecināmās",'Lokālā tāme Nr.1'!L138,0))</f>
        <v>0</v>
      </c>
      <c r="M135" s="5">
        <f>IF($C$2="Attiecināmās izmaksas",IF('Lokālā tāme Nr.1'!$Q138="Attiecināmās",'Lokālā tāme Nr.1'!M138,0))</f>
        <v>0</v>
      </c>
      <c r="N135" s="5">
        <f>IF($C$2="Attiecināmās izmaksas",IF('Lokālā tāme Nr.1'!$Q138="Attiecināmās",'Lokālā tāme Nr.1'!N138,0))</f>
        <v>0</v>
      </c>
      <c r="O135" s="5">
        <f>IF($C$2="Attiecināmās izmaksas",IF('Lokālā tāme Nr.1'!$Q138="Attiecināmās",'Lokālā tāme Nr.1'!O138,0))</f>
        <v>0</v>
      </c>
      <c r="P135" s="17">
        <f>IF($C$2="Attiecināmās izmaksas",IF('Lokālā tāme Nr.1'!$Q138="Attiecināmās",'Lokālā tāme Nr.1'!P138,0))</f>
        <v>0</v>
      </c>
    </row>
    <row r="136" spans="1:16" ht="12" thickBot="1" x14ac:dyDescent="0.25">
      <c r="A136" s="19">
        <f>IF(P136=0,0,IF(COUNTBLANK(P136)=1,0,COUNTA($P$8:P136)))</f>
        <v>0</v>
      </c>
      <c r="B136" s="5">
        <f>IF($C$2="Attiecināmās izmaksas",IF('Lokālā tāme Nr.1'!$Q139="Attiecināmās",'Lokālā tāme Nr.1'!$B139,0))</f>
        <v>0</v>
      </c>
      <c r="C136" s="5">
        <f>IF($C$2="Attiecināmās izmaksas",IF('Lokālā tāme Nr.1'!$Q139="Attiecināmās",'Lokālā tāme Nr.1'!C139,0))</f>
        <v>0</v>
      </c>
      <c r="D136" s="5">
        <f>IF($C$2="Attiecināmās izmaksas",IF('Lokālā tāme Nr.1'!$Q139="Attiecināmās",'Lokālā tāme Nr.1'!D139,0))</f>
        <v>0</v>
      </c>
      <c r="E136" s="17">
        <f>IF($C$2="Attiecināmās izmaksas",IF('Lokālā tāme Nr.1'!$Q139="Attiecināmās",'Lokālā tāme Nr.1'!E139,0))</f>
        <v>0</v>
      </c>
      <c r="F136" s="42">
        <f>IF($C$2="Attiecināmās izmaksas",IF('Lokālā tāme Nr.1'!$Q139="Attiecināmās",'Lokālā tāme Nr.1'!F139,0))</f>
        <v>0</v>
      </c>
      <c r="G136" s="38">
        <f>IF($C$2="Attiecināmās izmaksas",IF('Lokālā tāme Nr.1'!$Q139="Attiecināmās",'Lokālā tāme Nr.1'!G139,0))</f>
        <v>0</v>
      </c>
      <c r="H136" s="38">
        <f>IF($C$2="Attiecināmās izmaksas",IF('Lokālā tāme Nr.1'!$Q139="Attiecināmās",'Lokālā tāme Nr.1'!H139,0))</f>
        <v>0</v>
      </c>
      <c r="I136" s="38">
        <f>IF($C$2="Attiecināmās izmaksas",IF('Lokālā tāme Nr.1'!$Q139="Attiecināmās",'Lokālā tāme Nr.1'!I139,0))</f>
        <v>0</v>
      </c>
      <c r="J136" s="38">
        <f>IF($C$2="Attiecināmās izmaksas",IF('Lokālā tāme Nr.1'!$Q139="Attiecināmās",'Lokālā tāme Nr.1'!J139,0))</f>
        <v>0</v>
      </c>
      <c r="K136" s="43">
        <f>IF($C$2="Attiecināmās izmaksas",IF('Lokālā tāme Nr.1'!$Q139="Attiecināmās",'Lokālā tāme Nr.1'!K139,0))</f>
        <v>0</v>
      </c>
      <c r="L136" s="27">
        <f>IF($C$2="Attiecināmās izmaksas",IF('Lokālā tāme Nr.1'!$Q139="Attiecināmās",'Lokālā tāme Nr.1'!L139,0))</f>
        <v>0</v>
      </c>
      <c r="M136" s="5">
        <f>IF($C$2="Attiecināmās izmaksas",IF('Lokālā tāme Nr.1'!$Q139="Attiecināmās",'Lokālā tāme Nr.1'!M139,0))</f>
        <v>0</v>
      </c>
      <c r="N136" s="5">
        <f>IF($C$2="Attiecināmās izmaksas",IF('Lokālā tāme Nr.1'!$Q139="Attiecināmās",'Lokālā tāme Nr.1'!N139,0))</f>
        <v>0</v>
      </c>
      <c r="O136" s="5">
        <f>IF($C$2="Attiecināmās izmaksas",IF('Lokālā tāme Nr.1'!$Q139="Attiecināmās",'Lokālā tāme Nr.1'!O139,0))</f>
        <v>0</v>
      </c>
      <c r="P136" s="17">
        <f>IF($C$2="Attiecināmās izmaksas",IF('Lokālā tāme Nr.1'!$Q139="Attiecināmās",'Lokālā tāme Nr.1'!P139,0))</f>
        <v>0</v>
      </c>
    </row>
    <row r="137" spans="1:16" ht="12" thickBot="1" x14ac:dyDescent="0.25">
      <c r="A137" s="19">
        <f>IF(P137=0,0,IF(COUNTBLANK(P137)=1,0,COUNTA($P$8:P137)))</f>
        <v>0</v>
      </c>
      <c r="B137" s="5">
        <f>IF($C$2="Attiecināmās izmaksas",IF('Lokālā tāme Nr.1'!$Q140="Attiecināmās",'Lokālā tāme Nr.1'!$B140,0))</f>
        <v>0</v>
      </c>
      <c r="C137" s="5">
        <f>IF($C$2="Attiecināmās izmaksas",IF('Lokālā tāme Nr.1'!$Q140="Attiecināmās",'Lokālā tāme Nr.1'!C140,0))</f>
        <v>0</v>
      </c>
      <c r="D137" s="5">
        <f>IF($C$2="Attiecināmās izmaksas",IF('Lokālā tāme Nr.1'!$Q140="Attiecināmās",'Lokālā tāme Nr.1'!D140,0))</f>
        <v>0</v>
      </c>
      <c r="E137" s="17">
        <f>IF($C$2="Attiecināmās izmaksas",IF('Lokālā tāme Nr.1'!$Q140="Attiecināmās",'Lokālā tāme Nr.1'!E140,0))</f>
        <v>0</v>
      </c>
      <c r="F137" s="42">
        <f>IF($C$2="Attiecināmās izmaksas",IF('Lokālā tāme Nr.1'!$Q140="Attiecināmās",'Lokālā tāme Nr.1'!F140,0))</f>
        <v>0</v>
      </c>
      <c r="G137" s="38">
        <f>IF($C$2="Attiecināmās izmaksas",IF('Lokālā tāme Nr.1'!$Q140="Attiecināmās",'Lokālā tāme Nr.1'!G140,0))</f>
        <v>0</v>
      </c>
      <c r="H137" s="38">
        <f>IF($C$2="Attiecināmās izmaksas",IF('Lokālā tāme Nr.1'!$Q140="Attiecināmās",'Lokālā tāme Nr.1'!H140,0))</f>
        <v>0</v>
      </c>
      <c r="I137" s="38">
        <f>IF($C$2="Attiecināmās izmaksas",IF('Lokālā tāme Nr.1'!$Q140="Attiecināmās",'Lokālā tāme Nr.1'!I140,0))</f>
        <v>0</v>
      </c>
      <c r="J137" s="38">
        <f>IF($C$2="Attiecināmās izmaksas",IF('Lokālā tāme Nr.1'!$Q140="Attiecināmās",'Lokālā tāme Nr.1'!J140,0))</f>
        <v>0</v>
      </c>
      <c r="K137" s="43">
        <f>IF($C$2="Attiecināmās izmaksas",IF('Lokālā tāme Nr.1'!$Q140="Attiecināmās",'Lokālā tāme Nr.1'!K140,0))</f>
        <v>0</v>
      </c>
      <c r="L137" s="27">
        <f>IF($C$2="Attiecināmās izmaksas",IF('Lokālā tāme Nr.1'!$Q140="Attiecināmās",'Lokālā tāme Nr.1'!L140,0))</f>
        <v>0</v>
      </c>
      <c r="M137" s="5">
        <f>IF($C$2="Attiecināmās izmaksas",IF('Lokālā tāme Nr.1'!$Q140="Attiecināmās",'Lokālā tāme Nr.1'!M140,0))</f>
        <v>0</v>
      </c>
      <c r="N137" s="5">
        <f>IF($C$2="Attiecināmās izmaksas",IF('Lokālā tāme Nr.1'!$Q140="Attiecināmās",'Lokālā tāme Nr.1'!N140,0))</f>
        <v>0</v>
      </c>
      <c r="O137" s="5">
        <f>IF($C$2="Attiecināmās izmaksas",IF('Lokālā tāme Nr.1'!$Q140="Attiecināmās",'Lokālā tāme Nr.1'!O140,0))</f>
        <v>0</v>
      </c>
      <c r="P137" s="17">
        <f>IF($C$2="Attiecināmās izmaksas",IF('Lokālā tāme Nr.1'!$Q140="Attiecināmās",'Lokālā tāme Nr.1'!P140,0))</f>
        <v>0</v>
      </c>
    </row>
    <row r="138" spans="1:16" ht="12" thickBot="1" x14ac:dyDescent="0.25">
      <c r="A138" s="19">
        <f>IF(P138=0,0,IF(COUNTBLANK(P138)=1,0,COUNTA($P$8:P138)))</f>
        <v>0</v>
      </c>
      <c r="B138" s="5">
        <f>IF($C$2="Attiecināmās izmaksas",IF('Lokālā tāme Nr.1'!$Q141="Attiecināmās",'Lokālā tāme Nr.1'!$B141,0))</f>
        <v>0</v>
      </c>
      <c r="C138" s="5">
        <f>IF($C$2="Attiecināmās izmaksas",IF('Lokālā tāme Nr.1'!$Q141="Attiecināmās",'Lokālā tāme Nr.1'!C141,0))</f>
        <v>0</v>
      </c>
      <c r="D138" s="5">
        <f>IF($C$2="Attiecināmās izmaksas",IF('Lokālā tāme Nr.1'!$Q141="Attiecināmās",'Lokālā tāme Nr.1'!D141,0))</f>
        <v>0</v>
      </c>
      <c r="E138" s="17">
        <f>IF($C$2="Attiecināmās izmaksas",IF('Lokālā tāme Nr.1'!$Q141="Attiecināmās",'Lokālā tāme Nr.1'!E141,0))</f>
        <v>0</v>
      </c>
      <c r="F138" s="42">
        <f>IF($C$2="Attiecināmās izmaksas",IF('Lokālā tāme Nr.1'!$Q141="Attiecināmās",'Lokālā tāme Nr.1'!F141,0))</f>
        <v>0</v>
      </c>
      <c r="G138" s="38">
        <f>IF($C$2="Attiecināmās izmaksas",IF('Lokālā tāme Nr.1'!$Q141="Attiecināmās",'Lokālā tāme Nr.1'!G141,0))</f>
        <v>0</v>
      </c>
      <c r="H138" s="38">
        <f>IF($C$2="Attiecināmās izmaksas",IF('Lokālā tāme Nr.1'!$Q141="Attiecināmās",'Lokālā tāme Nr.1'!H141,0))</f>
        <v>0</v>
      </c>
      <c r="I138" s="38">
        <f>IF($C$2="Attiecināmās izmaksas",IF('Lokālā tāme Nr.1'!$Q141="Attiecināmās",'Lokālā tāme Nr.1'!I141,0))</f>
        <v>0</v>
      </c>
      <c r="J138" s="38">
        <f>IF($C$2="Attiecināmās izmaksas",IF('Lokālā tāme Nr.1'!$Q141="Attiecināmās",'Lokālā tāme Nr.1'!J141,0))</f>
        <v>0</v>
      </c>
      <c r="K138" s="43">
        <f>IF($C$2="Attiecināmās izmaksas",IF('Lokālā tāme Nr.1'!$Q141="Attiecināmās",'Lokālā tāme Nr.1'!K141,0))</f>
        <v>0</v>
      </c>
      <c r="L138" s="27">
        <f>IF($C$2="Attiecināmās izmaksas",IF('Lokālā tāme Nr.1'!$Q141="Attiecināmās",'Lokālā tāme Nr.1'!L141,0))</f>
        <v>0</v>
      </c>
      <c r="M138" s="5">
        <f>IF($C$2="Attiecināmās izmaksas",IF('Lokālā tāme Nr.1'!$Q141="Attiecināmās",'Lokālā tāme Nr.1'!M141,0))</f>
        <v>0</v>
      </c>
      <c r="N138" s="5">
        <f>IF($C$2="Attiecināmās izmaksas",IF('Lokālā tāme Nr.1'!$Q141="Attiecināmās",'Lokālā tāme Nr.1'!N141,0))</f>
        <v>0</v>
      </c>
      <c r="O138" s="5">
        <f>IF($C$2="Attiecināmās izmaksas",IF('Lokālā tāme Nr.1'!$Q141="Attiecināmās",'Lokālā tāme Nr.1'!O141,0))</f>
        <v>0</v>
      </c>
      <c r="P138" s="17">
        <f>IF($C$2="Attiecināmās izmaksas",IF('Lokālā tāme Nr.1'!$Q141="Attiecināmās",'Lokālā tāme Nr.1'!P141,0))</f>
        <v>0</v>
      </c>
    </row>
    <row r="139" spans="1:16" ht="12" thickBot="1" x14ac:dyDescent="0.25">
      <c r="A139" s="19">
        <f>IF(P139=0,0,IF(COUNTBLANK(P139)=1,0,COUNTA($P$8:P139)))</f>
        <v>0</v>
      </c>
      <c r="B139" s="5">
        <f>IF($C$2="Attiecināmās izmaksas",IF('Lokālā tāme Nr.1'!$Q142="Attiecināmās",'Lokālā tāme Nr.1'!$B142,0))</f>
        <v>0</v>
      </c>
      <c r="C139" s="5">
        <f>IF($C$2="Attiecināmās izmaksas",IF('Lokālā tāme Nr.1'!$Q142="Attiecināmās",'Lokālā tāme Nr.1'!C142,0))</f>
        <v>0</v>
      </c>
      <c r="D139" s="5">
        <f>IF($C$2="Attiecināmās izmaksas",IF('Lokālā tāme Nr.1'!$Q142="Attiecināmās",'Lokālā tāme Nr.1'!D142,0))</f>
        <v>0</v>
      </c>
      <c r="E139" s="17">
        <f>IF($C$2="Attiecināmās izmaksas",IF('Lokālā tāme Nr.1'!$Q142="Attiecināmās",'Lokālā tāme Nr.1'!E142,0))</f>
        <v>0</v>
      </c>
      <c r="F139" s="42">
        <f>IF($C$2="Attiecināmās izmaksas",IF('Lokālā tāme Nr.1'!$Q142="Attiecināmās",'Lokālā tāme Nr.1'!F142,0))</f>
        <v>0</v>
      </c>
      <c r="G139" s="38">
        <f>IF($C$2="Attiecināmās izmaksas",IF('Lokālā tāme Nr.1'!$Q142="Attiecināmās",'Lokālā tāme Nr.1'!G142,0))</f>
        <v>0</v>
      </c>
      <c r="H139" s="38">
        <f>IF($C$2="Attiecināmās izmaksas",IF('Lokālā tāme Nr.1'!$Q142="Attiecināmās",'Lokālā tāme Nr.1'!H142,0))</f>
        <v>0</v>
      </c>
      <c r="I139" s="38">
        <f>IF($C$2="Attiecināmās izmaksas",IF('Lokālā tāme Nr.1'!$Q142="Attiecināmās",'Lokālā tāme Nr.1'!I142,0))</f>
        <v>0</v>
      </c>
      <c r="J139" s="38">
        <f>IF($C$2="Attiecināmās izmaksas",IF('Lokālā tāme Nr.1'!$Q142="Attiecināmās",'Lokālā tāme Nr.1'!J142,0))</f>
        <v>0</v>
      </c>
      <c r="K139" s="43">
        <f>IF($C$2="Attiecināmās izmaksas",IF('Lokālā tāme Nr.1'!$Q142="Attiecināmās",'Lokālā tāme Nr.1'!K142,0))</f>
        <v>0</v>
      </c>
      <c r="L139" s="27">
        <f>IF($C$2="Attiecināmās izmaksas",IF('Lokālā tāme Nr.1'!$Q142="Attiecināmās",'Lokālā tāme Nr.1'!L142,0))</f>
        <v>0</v>
      </c>
      <c r="M139" s="5">
        <f>IF($C$2="Attiecināmās izmaksas",IF('Lokālā tāme Nr.1'!$Q142="Attiecināmās",'Lokālā tāme Nr.1'!M142,0))</f>
        <v>0</v>
      </c>
      <c r="N139" s="5">
        <f>IF($C$2="Attiecināmās izmaksas",IF('Lokālā tāme Nr.1'!$Q142="Attiecināmās",'Lokālā tāme Nr.1'!N142,0))</f>
        <v>0</v>
      </c>
      <c r="O139" s="5">
        <f>IF($C$2="Attiecināmās izmaksas",IF('Lokālā tāme Nr.1'!$Q142="Attiecināmās",'Lokālā tāme Nr.1'!O142,0))</f>
        <v>0</v>
      </c>
      <c r="P139" s="17">
        <f>IF($C$2="Attiecināmās izmaksas",IF('Lokālā tāme Nr.1'!$Q142="Attiecināmās",'Lokālā tāme Nr.1'!P142,0))</f>
        <v>0</v>
      </c>
    </row>
    <row r="140" spans="1:16" ht="12" thickBot="1" x14ac:dyDescent="0.25">
      <c r="A140" s="19">
        <f>IF(P140=0,0,IF(COUNTBLANK(P140)=1,0,COUNTA($P$8:P140)))</f>
        <v>0</v>
      </c>
      <c r="B140" s="5">
        <f>IF($C$2="Attiecināmās izmaksas",IF('Lokālā tāme Nr.1'!$Q143="Attiecināmās",'Lokālā tāme Nr.1'!$B143,0))</f>
        <v>0</v>
      </c>
      <c r="C140" s="5">
        <f>IF($C$2="Attiecināmās izmaksas",IF('Lokālā tāme Nr.1'!$Q143="Attiecināmās",'Lokālā tāme Nr.1'!C143,0))</f>
        <v>0</v>
      </c>
      <c r="D140" s="5">
        <f>IF($C$2="Attiecināmās izmaksas",IF('Lokālā tāme Nr.1'!$Q143="Attiecināmās",'Lokālā tāme Nr.1'!D143,0))</f>
        <v>0</v>
      </c>
      <c r="E140" s="17">
        <f>IF($C$2="Attiecināmās izmaksas",IF('Lokālā tāme Nr.1'!$Q143="Attiecināmās",'Lokālā tāme Nr.1'!E143,0))</f>
        <v>0</v>
      </c>
      <c r="F140" s="42">
        <f>IF($C$2="Attiecināmās izmaksas",IF('Lokālā tāme Nr.1'!$Q143="Attiecināmās",'Lokālā tāme Nr.1'!F143,0))</f>
        <v>0</v>
      </c>
      <c r="G140" s="38">
        <f>IF($C$2="Attiecināmās izmaksas",IF('Lokālā tāme Nr.1'!$Q143="Attiecināmās",'Lokālā tāme Nr.1'!G143,0))</f>
        <v>0</v>
      </c>
      <c r="H140" s="38">
        <f>IF($C$2="Attiecināmās izmaksas",IF('Lokālā tāme Nr.1'!$Q143="Attiecināmās",'Lokālā tāme Nr.1'!H143,0))</f>
        <v>0</v>
      </c>
      <c r="I140" s="38">
        <f>IF($C$2="Attiecināmās izmaksas",IF('Lokālā tāme Nr.1'!$Q143="Attiecināmās",'Lokālā tāme Nr.1'!I143,0))</f>
        <v>0</v>
      </c>
      <c r="J140" s="38">
        <f>IF($C$2="Attiecināmās izmaksas",IF('Lokālā tāme Nr.1'!$Q143="Attiecināmās",'Lokālā tāme Nr.1'!J143,0))</f>
        <v>0</v>
      </c>
      <c r="K140" s="43">
        <f>IF($C$2="Attiecināmās izmaksas",IF('Lokālā tāme Nr.1'!$Q143="Attiecināmās",'Lokālā tāme Nr.1'!K143,0))</f>
        <v>0</v>
      </c>
      <c r="L140" s="27">
        <f>IF($C$2="Attiecināmās izmaksas",IF('Lokālā tāme Nr.1'!$Q143="Attiecināmās",'Lokālā tāme Nr.1'!L143,0))</f>
        <v>0</v>
      </c>
      <c r="M140" s="5">
        <f>IF($C$2="Attiecināmās izmaksas",IF('Lokālā tāme Nr.1'!$Q143="Attiecināmās",'Lokālā tāme Nr.1'!M143,0))</f>
        <v>0</v>
      </c>
      <c r="N140" s="5">
        <f>IF($C$2="Attiecināmās izmaksas",IF('Lokālā tāme Nr.1'!$Q143="Attiecināmās",'Lokālā tāme Nr.1'!N143,0))</f>
        <v>0</v>
      </c>
      <c r="O140" s="5">
        <f>IF($C$2="Attiecināmās izmaksas",IF('Lokālā tāme Nr.1'!$Q143="Attiecināmās",'Lokālā tāme Nr.1'!O143,0))</f>
        <v>0</v>
      </c>
      <c r="P140" s="17">
        <f>IF($C$2="Attiecināmās izmaksas",IF('Lokālā tāme Nr.1'!$Q143="Attiecināmās",'Lokālā tāme Nr.1'!P143,0))</f>
        <v>0</v>
      </c>
    </row>
    <row r="141" spans="1:16" ht="12" thickBot="1" x14ac:dyDescent="0.25">
      <c r="A141" s="19">
        <f>IF(P141=0,0,IF(COUNTBLANK(P141)=1,0,COUNTA($P$8:P141)))</f>
        <v>0</v>
      </c>
      <c r="B141" s="5">
        <f>IF($C$2="Attiecināmās izmaksas",IF('Lokālā tāme Nr.1'!$Q144="Attiecināmās",'Lokālā tāme Nr.1'!$B144,0))</f>
        <v>0</v>
      </c>
      <c r="C141" s="5">
        <f>IF($C$2="Attiecināmās izmaksas",IF('Lokālā tāme Nr.1'!$Q144="Attiecināmās",'Lokālā tāme Nr.1'!C144,0))</f>
        <v>0</v>
      </c>
      <c r="D141" s="5">
        <f>IF($C$2="Attiecināmās izmaksas",IF('Lokālā tāme Nr.1'!$Q144="Attiecināmās",'Lokālā tāme Nr.1'!D144,0))</f>
        <v>0</v>
      </c>
      <c r="E141" s="17">
        <f>IF($C$2="Attiecināmās izmaksas",IF('Lokālā tāme Nr.1'!$Q144="Attiecināmās",'Lokālā tāme Nr.1'!E144,0))</f>
        <v>0</v>
      </c>
      <c r="F141" s="42">
        <f>IF($C$2="Attiecināmās izmaksas",IF('Lokālā tāme Nr.1'!$Q144="Attiecināmās",'Lokālā tāme Nr.1'!F144,0))</f>
        <v>0</v>
      </c>
      <c r="G141" s="38">
        <f>IF($C$2="Attiecināmās izmaksas",IF('Lokālā tāme Nr.1'!$Q144="Attiecināmās",'Lokālā tāme Nr.1'!G144,0))</f>
        <v>0</v>
      </c>
      <c r="H141" s="38">
        <f>IF($C$2="Attiecināmās izmaksas",IF('Lokālā tāme Nr.1'!$Q144="Attiecināmās",'Lokālā tāme Nr.1'!H144,0))</f>
        <v>0</v>
      </c>
      <c r="I141" s="38">
        <f>IF($C$2="Attiecināmās izmaksas",IF('Lokālā tāme Nr.1'!$Q144="Attiecināmās",'Lokālā tāme Nr.1'!I144,0))</f>
        <v>0</v>
      </c>
      <c r="J141" s="38">
        <f>IF($C$2="Attiecināmās izmaksas",IF('Lokālā tāme Nr.1'!$Q144="Attiecināmās",'Lokālā tāme Nr.1'!J144,0))</f>
        <v>0</v>
      </c>
      <c r="K141" s="43">
        <f>IF($C$2="Attiecināmās izmaksas",IF('Lokālā tāme Nr.1'!$Q144="Attiecināmās",'Lokālā tāme Nr.1'!K144,0))</f>
        <v>0</v>
      </c>
      <c r="L141" s="27">
        <f>IF($C$2="Attiecināmās izmaksas",IF('Lokālā tāme Nr.1'!$Q144="Attiecināmās",'Lokālā tāme Nr.1'!L144,0))</f>
        <v>0</v>
      </c>
      <c r="M141" s="5">
        <f>IF($C$2="Attiecināmās izmaksas",IF('Lokālā tāme Nr.1'!$Q144="Attiecināmās",'Lokālā tāme Nr.1'!M144,0))</f>
        <v>0</v>
      </c>
      <c r="N141" s="5">
        <f>IF($C$2="Attiecināmās izmaksas",IF('Lokālā tāme Nr.1'!$Q144="Attiecināmās",'Lokālā tāme Nr.1'!N144,0))</f>
        <v>0</v>
      </c>
      <c r="O141" s="5">
        <f>IF($C$2="Attiecināmās izmaksas",IF('Lokālā tāme Nr.1'!$Q144="Attiecināmās",'Lokālā tāme Nr.1'!O144,0))</f>
        <v>0</v>
      </c>
      <c r="P141" s="17">
        <f>IF($C$2="Attiecināmās izmaksas",IF('Lokālā tāme Nr.1'!$Q144="Attiecināmās",'Lokālā tāme Nr.1'!P144,0))</f>
        <v>0</v>
      </c>
    </row>
    <row r="142" spans="1:16" ht="12" thickBot="1" x14ac:dyDescent="0.25">
      <c r="A142" s="19">
        <f>IF(P142=0,0,IF(COUNTBLANK(P142)=1,0,COUNTA($P$8:P142)))</f>
        <v>0</v>
      </c>
      <c r="B142" s="5">
        <f>IF($C$2="Attiecināmās izmaksas",IF('Lokālā tāme Nr.1'!$Q145="Attiecināmās",'Lokālā tāme Nr.1'!$B145,0))</f>
        <v>0</v>
      </c>
      <c r="C142" s="5">
        <f>IF($C$2="Attiecināmās izmaksas",IF('Lokālā tāme Nr.1'!$Q145="Attiecināmās",'Lokālā tāme Nr.1'!C145,0))</f>
        <v>0</v>
      </c>
      <c r="D142" s="5">
        <f>IF($C$2="Attiecināmās izmaksas",IF('Lokālā tāme Nr.1'!$Q145="Attiecināmās",'Lokālā tāme Nr.1'!D145,0))</f>
        <v>0</v>
      </c>
      <c r="E142" s="17">
        <f>IF($C$2="Attiecināmās izmaksas",IF('Lokālā tāme Nr.1'!$Q145="Attiecināmās",'Lokālā tāme Nr.1'!E145,0))</f>
        <v>0</v>
      </c>
      <c r="F142" s="42">
        <f>IF($C$2="Attiecināmās izmaksas",IF('Lokālā tāme Nr.1'!$Q145="Attiecināmās",'Lokālā tāme Nr.1'!F145,0))</f>
        <v>0</v>
      </c>
      <c r="G142" s="38">
        <f>IF($C$2="Attiecināmās izmaksas",IF('Lokālā tāme Nr.1'!$Q145="Attiecināmās",'Lokālā tāme Nr.1'!G145,0))</f>
        <v>0</v>
      </c>
      <c r="H142" s="38">
        <f>IF($C$2="Attiecināmās izmaksas",IF('Lokālā tāme Nr.1'!$Q145="Attiecināmās",'Lokālā tāme Nr.1'!H145,0))</f>
        <v>0</v>
      </c>
      <c r="I142" s="38">
        <f>IF($C$2="Attiecināmās izmaksas",IF('Lokālā tāme Nr.1'!$Q145="Attiecināmās",'Lokālā tāme Nr.1'!I145,0))</f>
        <v>0</v>
      </c>
      <c r="J142" s="38">
        <f>IF($C$2="Attiecināmās izmaksas",IF('Lokālā tāme Nr.1'!$Q145="Attiecināmās",'Lokālā tāme Nr.1'!J145,0))</f>
        <v>0</v>
      </c>
      <c r="K142" s="43">
        <f>IF($C$2="Attiecināmās izmaksas",IF('Lokālā tāme Nr.1'!$Q145="Attiecināmās",'Lokālā tāme Nr.1'!K145,0))</f>
        <v>0</v>
      </c>
      <c r="L142" s="27">
        <f>IF($C$2="Attiecināmās izmaksas",IF('Lokālā tāme Nr.1'!$Q145="Attiecināmās",'Lokālā tāme Nr.1'!L145,0))</f>
        <v>0</v>
      </c>
      <c r="M142" s="5">
        <f>IF($C$2="Attiecināmās izmaksas",IF('Lokālā tāme Nr.1'!$Q145="Attiecināmās",'Lokālā tāme Nr.1'!M145,0))</f>
        <v>0</v>
      </c>
      <c r="N142" s="5">
        <f>IF($C$2="Attiecināmās izmaksas",IF('Lokālā tāme Nr.1'!$Q145="Attiecināmās",'Lokālā tāme Nr.1'!N145,0))</f>
        <v>0</v>
      </c>
      <c r="O142" s="5">
        <f>IF($C$2="Attiecināmās izmaksas",IF('Lokālā tāme Nr.1'!$Q145="Attiecināmās",'Lokālā tāme Nr.1'!O145,0))</f>
        <v>0</v>
      </c>
      <c r="P142" s="17">
        <f>IF($C$2="Attiecināmās izmaksas",IF('Lokālā tāme Nr.1'!$Q145="Attiecināmās",'Lokālā tāme Nr.1'!P145,0))</f>
        <v>0</v>
      </c>
    </row>
    <row r="143" spans="1:16" ht="12" thickBot="1" x14ac:dyDescent="0.25">
      <c r="A143" s="19">
        <f>IF(P143=0,0,IF(COUNTBLANK(P143)=1,0,COUNTA($P$8:P143)))</f>
        <v>0</v>
      </c>
      <c r="B143" s="5">
        <f>IF($C$2="Attiecināmās izmaksas",IF('Lokālā tāme Nr.1'!$Q146="Attiecināmās",'Lokālā tāme Nr.1'!$B146,0))</f>
        <v>0</v>
      </c>
      <c r="C143" s="5">
        <f>IF($C$2="Attiecināmās izmaksas",IF('Lokālā tāme Nr.1'!$Q146="Attiecināmās",'Lokālā tāme Nr.1'!C146,0))</f>
        <v>0</v>
      </c>
      <c r="D143" s="5">
        <f>IF($C$2="Attiecināmās izmaksas",IF('Lokālā tāme Nr.1'!$Q146="Attiecināmās",'Lokālā tāme Nr.1'!D146,0))</f>
        <v>0</v>
      </c>
      <c r="E143" s="17">
        <f>IF($C$2="Attiecināmās izmaksas",IF('Lokālā tāme Nr.1'!$Q146="Attiecināmās",'Lokālā tāme Nr.1'!E146,0))</f>
        <v>0</v>
      </c>
      <c r="F143" s="42">
        <f>IF($C$2="Attiecināmās izmaksas",IF('Lokālā tāme Nr.1'!$Q146="Attiecināmās",'Lokālā tāme Nr.1'!F146,0))</f>
        <v>0</v>
      </c>
      <c r="G143" s="38">
        <f>IF($C$2="Attiecināmās izmaksas",IF('Lokālā tāme Nr.1'!$Q146="Attiecināmās",'Lokālā tāme Nr.1'!G146,0))</f>
        <v>0</v>
      </c>
      <c r="H143" s="38">
        <f>IF($C$2="Attiecināmās izmaksas",IF('Lokālā tāme Nr.1'!$Q146="Attiecināmās",'Lokālā tāme Nr.1'!H146,0))</f>
        <v>0</v>
      </c>
      <c r="I143" s="38">
        <f>IF($C$2="Attiecināmās izmaksas",IF('Lokālā tāme Nr.1'!$Q146="Attiecināmās",'Lokālā tāme Nr.1'!I146,0))</f>
        <v>0</v>
      </c>
      <c r="J143" s="38">
        <f>IF($C$2="Attiecināmās izmaksas",IF('Lokālā tāme Nr.1'!$Q146="Attiecināmās",'Lokālā tāme Nr.1'!J146,0))</f>
        <v>0</v>
      </c>
      <c r="K143" s="43">
        <f>IF($C$2="Attiecināmās izmaksas",IF('Lokālā tāme Nr.1'!$Q146="Attiecināmās",'Lokālā tāme Nr.1'!K146,0))</f>
        <v>0</v>
      </c>
      <c r="L143" s="27">
        <f>IF($C$2="Attiecināmās izmaksas",IF('Lokālā tāme Nr.1'!$Q146="Attiecināmās",'Lokālā tāme Nr.1'!L146,0))</f>
        <v>0</v>
      </c>
      <c r="M143" s="5">
        <f>IF($C$2="Attiecināmās izmaksas",IF('Lokālā tāme Nr.1'!$Q146="Attiecināmās",'Lokālā tāme Nr.1'!M146,0))</f>
        <v>0</v>
      </c>
      <c r="N143" s="5">
        <f>IF($C$2="Attiecināmās izmaksas",IF('Lokālā tāme Nr.1'!$Q146="Attiecināmās",'Lokālā tāme Nr.1'!N146,0))</f>
        <v>0</v>
      </c>
      <c r="O143" s="5">
        <f>IF($C$2="Attiecināmās izmaksas",IF('Lokālā tāme Nr.1'!$Q146="Attiecināmās",'Lokālā tāme Nr.1'!O146,0))</f>
        <v>0</v>
      </c>
      <c r="P143" s="17">
        <f>IF($C$2="Attiecināmās izmaksas",IF('Lokālā tāme Nr.1'!$Q146="Attiecināmās",'Lokālā tāme Nr.1'!P146,0))</f>
        <v>0</v>
      </c>
    </row>
    <row r="144" spans="1:16" ht="12" thickBot="1" x14ac:dyDescent="0.25">
      <c r="A144" s="19">
        <f>IF(P144=0,0,IF(COUNTBLANK(P144)=1,0,COUNTA($P$8:P144)))</f>
        <v>0</v>
      </c>
      <c r="B144" s="5">
        <f>IF($C$2="Attiecināmās izmaksas",IF('Lokālā tāme Nr.1'!$Q147="Attiecināmās",'Lokālā tāme Nr.1'!$B147,0))</f>
        <v>0</v>
      </c>
      <c r="C144" s="5">
        <f>IF($C$2="Attiecināmās izmaksas",IF('Lokālā tāme Nr.1'!$Q147="Attiecināmās",'Lokālā tāme Nr.1'!C147,0))</f>
        <v>0</v>
      </c>
      <c r="D144" s="5">
        <f>IF($C$2="Attiecināmās izmaksas",IF('Lokālā tāme Nr.1'!$Q147="Attiecināmās",'Lokālā tāme Nr.1'!D147,0))</f>
        <v>0</v>
      </c>
      <c r="E144" s="17">
        <f>IF($C$2="Attiecināmās izmaksas",IF('Lokālā tāme Nr.1'!$Q147="Attiecināmās",'Lokālā tāme Nr.1'!E147,0))</f>
        <v>0</v>
      </c>
      <c r="F144" s="42">
        <f>IF($C$2="Attiecināmās izmaksas",IF('Lokālā tāme Nr.1'!$Q147="Attiecināmās",'Lokālā tāme Nr.1'!F147,0))</f>
        <v>0</v>
      </c>
      <c r="G144" s="38">
        <f>IF($C$2="Attiecināmās izmaksas",IF('Lokālā tāme Nr.1'!$Q147="Attiecināmās",'Lokālā tāme Nr.1'!G147,0))</f>
        <v>0</v>
      </c>
      <c r="H144" s="38">
        <f>IF($C$2="Attiecināmās izmaksas",IF('Lokālā tāme Nr.1'!$Q147="Attiecināmās",'Lokālā tāme Nr.1'!H147,0))</f>
        <v>0</v>
      </c>
      <c r="I144" s="38">
        <f>IF($C$2="Attiecināmās izmaksas",IF('Lokālā tāme Nr.1'!$Q147="Attiecināmās",'Lokālā tāme Nr.1'!I147,0))</f>
        <v>0</v>
      </c>
      <c r="J144" s="38">
        <f>IF($C$2="Attiecināmās izmaksas",IF('Lokālā tāme Nr.1'!$Q147="Attiecināmās",'Lokālā tāme Nr.1'!J147,0))</f>
        <v>0</v>
      </c>
      <c r="K144" s="43">
        <f>IF($C$2="Attiecināmās izmaksas",IF('Lokālā tāme Nr.1'!$Q147="Attiecināmās",'Lokālā tāme Nr.1'!K147,0))</f>
        <v>0</v>
      </c>
      <c r="L144" s="27">
        <f>IF($C$2="Attiecināmās izmaksas",IF('Lokālā tāme Nr.1'!$Q147="Attiecināmās",'Lokālā tāme Nr.1'!L147,0))</f>
        <v>0</v>
      </c>
      <c r="M144" s="5">
        <f>IF($C$2="Attiecināmās izmaksas",IF('Lokālā tāme Nr.1'!$Q147="Attiecināmās",'Lokālā tāme Nr.1'!M147,0))</f>
        <v>0</v>
      </c>
      <c r="N144" s="5">
        <f>IF($C$2="Attiecināmās izmaksas",IF('Lokālā tāme Nr.1'!$Q147="Attiecināmās",'Lokālā tāme Nr.1'!N147,0))</f>
        <v>0</v>
      </c>
      <c r="O144" s="5">
        <f>IF($C$2="Attiecināmās izmaksas",IF('Lokālā tāme Nr.1'!$Q147="Attiecināmās",'Lokālā tāme Nr.1'!O147,0))</f>
        <v>0</v>
      </c>
      <c r="P144" s="17">
        <f>IF($C$2="Attiecināmās izmaksas",IF('Lokālā tāme Nr.1'!$Q147="Attiecināmās",'Lokālā tāme Nr.1'!P147,0))</f>
        <v>0</v>
      </c>
    </row>
    <row r="145" spans="1:16" ht="12" thickBot="1" x14ac:dyDescent="0.25">
      <c r="A145" s="19">
        <f>IF(P145=0,0,IF(COUNTBLANK(P145)=1,0,COUNTA($P$8:P145)))</f>
        <v>0</v>
      </c>
      <c r="B145" s="5">
        <f>IF($C$2="Attiecināmās izmaksas",IF('Lokālā tāme Nr.1'!$Q148="Attiecināmās",'Lokālā tāme Nr.1'!$B148,0))</f>
        <v>0</v>
      </c>
      <c r="C145" s="5">
        <f>IF($C$2="Attiecināmās izmaksas",IF('Lokālā tāme Nr.1'!$Q148="Attiecināmās",'Lokālā tāme Nr.1'!C148,0))</f>
        <v>0</v>
      </c>
      <c r="D145" s="5">
        <f>IF($C$2="Attiecināmās izmaksas",IF('Lokālā tāme Nr.1'!$Q148="Attiecināmās",'Lokālā tāme Nr.1'!D148,0))</f>
        <v>0</v>
      </c>
      <c r="E145" s="17">
        <f>IF($C$2="Attiecināmās izmaksas",IF('Lokālā tāme Nr.1'!$Q148="Attiecināmās",'Lokālā tāme Nr.1'!E148,0))</f>
        <v>0</v>
      </c>
      <c r="F145" s="42">
        <f>IF($C$2="Attiecināmās izmaksas",IF('Lokālā tāme Nr.1'!$Q148="Attiecināmās",'Lokālā tāme Nr.1'!F148,0))</f>
        <v>0</v>
      </c>
      <c r="G145" s="38">
        <f>IF($C$2="Attiecināmās izmaksas",IF('Lokālā tāme Nr.1'!$Q148="Attiecināmās",'Lokālā tāme Nr.1'!G148,0))</f>
        <v>0</v>
      </c>
      <c r="H145" s="38">
        <f>IF($C$2="Attiecināmās izmaksas",IF('Lokālā tāme Nr.1'!$Q148="Attiecināmās",'Lokālā tāme Nr.1'!H148,0))</f>
        <v>0</v>
      </c>
      <c r="I145" s="38">
        <f>IF($C$2="Attiecināmās izmaksas",IF('Lokālā tāme Nr.1'!$Q148="Attiecināmās",'Lokālā tāme Nr.1'!I148,0))</f>
        <v>0</v>
      </c>
      <c r="J145" s="38">
        <f>IF($C$2="Attiecināmās izmaksas",IF('Lokālā tāme Nr.1'!$Q148="Attiecināmās",'Lokālā tāme Nr.1'!J148,0))</f>
        <v>0</v>
      </c>
      <c r="K145" s="43">
        <f>IF($C$2="Attiecināmās izmaksas",IF('Lokālā tāme Nr.1'!$Q148="Attiecināmās",'Lokālā tāme Nr.1'!K148,0))</f>
        <v>0</v>
      </c>
      <c r="L145" s="27">
        <f>IF($C$2="Attiecināmās izmaksas",IF('Lokālā tāme Nr.1'!$Q148="Attiecināmās",'Lokālā tāme Nr.1'!L148,0))</f>
        <v>0</v>
      </c>
      <c r="M145" s="5">
        <f>IF($C$2="Attiecināmās izmaksas",IF('Lokālā tāme Nr.1'!$Q148="Attiecināmās",'Lokālā tāme Nr.1'!M148,0))</f>
        <v>0</v>
      </c>
      <c r="N145" s="5">
        <f>IF($C$2="Attiecināmās izmaksas",IF('Lokālā tāme Nr.1'!$Q148="Attiecināmās",'Lokālā tāme Nr.1'!N148,0))</f>
        <v>0</v>
      </c>
      <c r="O145" s="5">
        <f>IF($C$2="Attiecināmās izmaksas",IF('Lokālā tāme Nr.1'!$Q148="Attiecināmās",'Lokālā tāme Nr.1'!O148,0))</f>
        <v>0</v>
      </c>
      <c r="P145" s="17">
        <f>IF($C$2="Attiecināmās izmaksas",IF('Lokālā tāme Nr.1'!$Q148="Attiecināmās",'Lokālā tāme Nr.1'!P148,0))</f>
        <v>0</v>
      </c>
    </row>
    <row r="146" spans="1:16" ht="12" thickBot="1" x14ac:dyDescent="0.25">
      <c r="A146" s="19">
        <f>IF(P146=0,0,IF(COUNTBLANK(P146)=1,0,COUNTA($P$8:P146)))</f>
        <v>0</v>
      </c>
      <c r="B146" s="5">
        <f>IF($C$2="Attiecināmās izmaksas",IF('Lokālā tāme Nr.1'!$Q149="Attiecināmās",'Lokālā tāme Nr.1'!$B149,0))</f>
        <v>0</v>
      </c>
      <c r="C146" s="5">
        <f>IF($C$2="Attiecināmās izmaksas",IF('Lokālā tāme Nr.1'!$Q149="Attiecināmās",'Lokālā tāme Nr.1'!C149,0))</f>
        <v>0</v>
      </c>
      <c r="D146" s="5">
        <f>IF($C$2="Attiecināmās izmaksas",IF('Lokālā tāme Nr.1'!$Q149="Attiecināmās",'Lokālā tāme Nr.1'!D149,0))</f>
        <v>0</v>
      </c>
      <c r="E146" s="17">
        <f>IF($C$2="Attiecināmās izmaksas",IF('Lokālā tāme Nr.1'!$Q149="Attiecināmās",'Lokālā tāme Nr.1'!E149,0))</f>
        <v>0</v>
      </c>
      <c r="F146" s="42">
        <f>IF($C$2="Attiecināmās izmaksas",IF('Lokālā tāme Nr.1'!$Q149="Attiecināmās",'Lokālā tāme Nr.1'!F149,0))</f>
        <v>0</v>
      </c>
      <c r="G146" s="38">
        <f>IF($C$2="Attiecināmās izmaksas",IF('Lokālā tāme Nr.1'!$Q149="Attiecināmās",'Lokālā tāme Nr.1'!G149,0))</f>
        <v>0</v>
      </c>
      <c r="H146" s="38">
        <f>IF($C$2="Attiecināmās izmaksas",IF('Lokālā tāme Nr.1'!$Q149="Attiecināmās",'Lokālā tāme Nr.1'!H149,0))</f>
        <v>0</v>
      </c>
      <c r="I146" s="38">
        <f>IF($C$2="Attiecināmās izmaksas",IF('Lokālā tāme Nr.1'!$Q149="Attiecināmās",'Lokālā tāme Nr.1'!I149,0))</f>
        <v>0</v>
      </c>
      <c r="J146" s="38">
        <f>IF($C$2="Attiecināmās izmaksas",IF('Lokālā tāme Nr.1'!$Q149="Attiecināmās",'Lokālā tāme Nr.1'!J149,0))</f>
        <v>0</v>
      </c>
      <c r="K146" s="43">
        <f>IF($C$2="Attiecināmās izmaksas",IF('Lokālā tāme Nr.1'!$Q149="Attiecināmās",'Lokālā tāme Nr.1'!K149,0))</f>
        <v>0</v>
      </c>
      <c r="L146" s="27">
        <f>IF($C$2="Attiecināmās izmaksas",IF('Lokālā tāme Nr.1'!$Q149="Attiecināmās",'Lokālā tāme Nr.1'!L149,0))</f>
        <v>0</v>
      </c>
      <c r="M146" s="5">
        <f>IF($C$2="Attiecināmās izmaksas",IF('Lokālā tāme Nr.1'!$Q149="Attiecināmās",'Lokālā tāme Nr.1'!M149,0))</f>
        <v>0</v>
      </c>
      <c r="N146" s="5">
        <f>IF($C$2="Attiecināmās izmaksas",IF('Lokālā tāme Nr.1'!$Q149="Attiecināmās",'Lokālā tāme Nr.1'!N149,0))</f>
        <v>0</v>
      </c>
      <c r="O146" s="5">
        <f>IF($C$2="Attiecināmās izmaksas",IF('Lokālā tāme Nr.1'!$Q149="Attiecināmās",'Lokālā tāme Nr.1'!O149,0))</f>
        <v>0</v>
      </c>
      <c r="P146" s="17">
        <f>IF($C$2="Attiecināmās izmaksas",IF('Lokālā tāme Nr.1'!$Q149="Attiecināmās",'Lokālā tāme Nr.1'!P149,0))</f>
        <v>0</v>
      </c>
    </row>
    <row r="147" spans="1:16" ht="12" thickBot="1" x14ac:dyDescent="0.25">
      <c r="A147" s="19">
        <f>IF(P147=0,0,IF(COUNTBLANK(P147)=1,0,COUNTA($P$8:P147)))</f>
        <v>0</v>
      </c>
      <c r="B147" s="5">
        <f>IF($C$2="Attiecināmās izmaksas",IF('Lokālā tāme Nr.1'!$Q150="Attiecināmās",'Lokālā tāme Nr.1'!$B150,0))</f>
        <v>0</v>
      </c>
      <c r="C147" s="5">
        <f>IF($C$2="Attiecināmās izmaksas",IF('Lokālā tāme Nr.1'!$Q150="Attiecināmās",'Lokālā tāme Nr.1'!C150,0))</f>
        <v>0</v>
      </c>
      <c r="D147" s="5">
        <f>IF($C$2="Attiecināmās izmaksas",IF('Lokālā tāme Nr.1'!$Q150="Attiecināmās",'Lokālā tāme Nr.1'!D150,0))</f>
        <v>0</v>
      </c>
      <c r="E147" s="17">
        <f>IF($C$2="Attiecināmās izmaksas",IF('Lokālā tāme Nr.1'!$Q150="Attiecināmās",'Lokālā tāme Nr.1'!E150,0))</f>
        <v>0</v>
      </c>
      <c r="F147" s="42">
        <f>IF($C$2="Attiecināmās izmaksas",IF('Lokālā tāme Nr.1'!$Q150="Attiecināmās",'Lokālā tāme Nr.1'!F150,0))</f>
        <v>0</v>
      </c>
      <c r="G147" s="38">
        <f>IF($C$2="Attiecināmās izmaksas",IF('Lokālā tāme Nr.1'!$Q150="Attiecināmās",'Lokālā tāme Nr.1'!G150,0))</f>
        <v>0</v>
      </c>
      <c r="H147" s="38">
        <f>IF($C$2="Attiecināmās izmaksas",IF('Lokālā tāme Nr.1'!$Q150="Attiecināmās",'Lokālā tāme Nr.1'!H150,0))</f>
        <v>0</v>
      </c>
      <c r="I147" s="38">
        <f>IF($C$2="Attiecināmās izmaksas",IF('Lokālā tāme Nr.1'!$Q150="Attiecināmās",'Lokālā tāme Nr.1'!I150,0))</f>
        <v>0</v>
      </c>
      <c r="J147" s="38">
        <f>IF($C$2="Attiecināmās izmaksas",IF('Lokālā tāme Nr.1'!$Q150="Attiecināmās",'Lokālā tāme Nr.1'!J150,0))</f>
        <v>0</v>
      </c>
      <c r="K147" s="43">
        <f>IF($C$2="Attiecināmās izmaksas",IF('Lokālā tāme Nr.1'!$Q150="Attiecināmās",'Lokālā tāme Nr.1'!K150,0))</f>
        <v>0</v>
      </c>
      <c r="L147" s="27">
        <f>IF($C$2="Attiecināmās izmaksas",IF('Lokālā tāme Nr.1'!$Q150="Attiecināmās",'Lokālā tāme Nr.1'!L150,0))</f>
        <v>0</v>
      </c>
      <c r="M147" s="5">
        <f>IF($C$2="Attiecināmās izmaksas",IF('Lokālā tāme Nr.1'!$Q150="Attiecināmās",'Lokālā tāme Nr.1'!M150,0))</f>
        <v>0</v>
      </c>
      <c r="N147" s="5">
        <f>IF($C$2="Attiecināmās izmaksas",IF('Lokālā tāme Nr.1'!$Q150="Attiecināmās",'Lokālā tāme Nr.1'!N150,0))</f>
        <v>0</v>
      </c>
      <c r="O147" s="5">
        <f>IF($C$2="Attiecināmās izmaksas",IF('Lokālā tāme Nr.1'!$Q150="Attiecināmās",'Lokālā tāme Nr.1'!O150,0))</f>
        <v>0</v>
      </c>
      <c r="P147" s="17">
        <f>IF($C$2="Attiecināmās izmaksas",IF('Lokālā tāme Nr.1'!$Q150="Attiecināmās",'Lokālā tāme Nr.1'!P150,0))</f>
        <v>0</v>
      </c>
    </row>
    <row r="148" spans="1:16" ht="12" thickBot="1" x14ac:dyDescent="0.25">
      <c r="A148" s="19">
        <f>IF(P148=0,0,IF(COUNTBLANK(P148)=1,0,COUNTA($P$8:P148)))</f>
        <v>0</v>
      </c>
      <c r="B148" s="5">
        <f>IF($C$2="Attiecināmās izmaksas",IF('Lokālā tāme Nr.1'!$Q151="Attiecināmās",'Lokālā tāme Nr.1'!$B151,0))</f>
        <v>0</v>
      </c>
      <c r="C148" s="5">
        <f>IF($C$2="Attiecināmās izmaksas",IF('Lokālā tāme Nr.1'!$Q151="Attiecināmās",'Lokālā tāme Nr.1'!C151,0))</f>
        <v>0</v>
      </c>
      <c r="D148" s="5">
        <f>IF($C$2="Attiecināmās izmaksas",IF('Lokālā tāme Nr.1'!$Q151="Attiecināmās",'Lokālā tāme Nr.1'!D151,0))</f>
        <v>0</v>
      </c>
      <c r="E148" s="17">
        <f>IF($C$2="Attiecināmās izmaksas",IF('Lokālā tāme Nr.1'!$Q151="Attiecināmās",'Lokālā tāme Nr.1'!E151,0))</f>
        <v>0</v>
      </c>
      <c r="F148" s="42">
        <f>IF($C$2="Attiecināmās izmaksas",IF('Lokālā tāme Nr.1'!$Q151="Attiecināmās",'Lokālā tāme Nr.1'!F151,0))</f>
        <v>0</v>
      </c>
      <c r="G148" s="38">
        <f>IF($C$2="Attiecināmās izmaksas",IF('Lokālā tāme Nr.1'!$Q151="Attiecināmās",'Lokālā tāme Nr.1'!G151,0))</f>
        <v>0</v>
      </c>
      <c r="H148" s="38">
        <f>IF($C$2="Attiecināmās izmaksas",IF('Lokālā tāme Nr.1'!$Q151="Attiecināmās",'Lokālā tāme Nr.1'!H151,0))</f>
        <v>0</v>
      </c>
      <c r="I148" s="38">
        <f>IF($C$2="Attiecināmās izmaksas",IF('Lokālā tāme Nr.1'!$Q151="Attiecināmās",'Lokālā tāme Nr.1'!I151,0))</f>
        <v>0</v>
      </c>
      <c r="J148" s="38">
        <f>IF($C$2="Attiecināmās izmaksas",IF('Lokālā tāme Nr.1'!$Q151="Attiecināmās",'Lokālā tāme Nr.1'!J151,0))</f>
        <v>0</v>
      </c>
      <c r="K148" s="43">
        <f>IF($C$2="Attiecināmās izmaksas",IF('Lokālā tāme Nr.1'!$Q151="Attiecināmās",'Lokālā tāme Nr.1'!K151,0))</f>
        <v>0</v>
      </c>
      <c r="L148" s="27">
        <f>IF($C$2="Attiecināmās izmaksas",IF('Lokālā tāme Nr.1'!$Q151="Attiecināmās",'Lokālā tāme Nr.1'!L151,0))</f>
        <v>0</v>
      </c>
      <c r="M148" s="5">
        <f>IF($C$2="Attiecināmās izmaksas",IF('Lokālā tāme Nr.1'!$Q151="Attiecināmās",'Lokālā tāme Nr.1'!M151,0))</f>
        <v>0</v>
      </c>
      <c r="N148" s="5">
        <f>IF($C$2="Attiecināmās izmaksas",IF('Lokālā tāme Nr.1'!$Q151="Attiecināmās",'Lokālā tāme Nr.1'!N151,0))</f>
        <v>0</v>
      </c>
      <c r="O148" s="5">
        <f>IF($C$2="Attiecināmās izmaksas",IF('Lokālā tāme Nr.1'!$Q151="Attiecināmās",'Lokālā tāme Nr.1'!O151,0))</f>
        <v>0</v>
      </c>
      <c r="P148" s="17">
        <f>IF($C$2="Attiecināmās izmaksas",IF('Lokālā tāme Nr.1'!$Q151="Attiecināmās",'Lokālā tāme Nr.1'!P151,0))</f>
        <v>0</v>
      </c>
    </row>
    <row r="149" spans="1:16" ht="12" thickBot="1" x14ac:dyDescent="0.25">
      <c r="A149" s="19">
        <f>IF(P149=0,0,IF(COUNTBLANK(P149)=1,0,COUNTA($P$8:P149)))</f>
        <v>0</v>
      </c>
      <c r="B149" s="5">
        <f>IF($C$2="Attiecināmās izmaksas",IF('Lokālā tāme Nr.1'!$Q152="Attiecināmās",'Lokālā tāme Nr.1'!$B152,0))</f>
        <v>0</v>
      </c>
      <c r="C149" s="5">
        <f>IF($C$2="Attiecināmās izmaksas",IF('Lokālā tāme Nr.1'!$Q152="Attiecināmās",'Lokālā tāme Nr.1'!C152,0))</f>
        <v>0</v>
      </c>
      <c r="D149" s="5">
        <f>IF($C$2="Attiecināmās izmaksas",IF('Lokālā tāme Nr.1'!$Q152="Attiecināmās",'Lokālā tāme Nr.1'!D152,0))</f>
        <v>0</v>
      </c>
      <c r="E149" s="17">
        <f>IF($C$2="Attiecināmās izmaksas",IF('Lokālā tāme Nr.1'!$Q152="Attiecināmās",'Lokālā tāme Nr.1'!E152,0))</f>
        <v>0</v>
      </c>
      <c r="F149" s="42">
        <f>IF($C$2="Attiecināmās izmaksas",IF('Lokālā tāme Nr.1'!$Q152="Attiecināmās",'Lokālā tāme Nr.1'!F152,0))</f>
        <v>0</v>
      </c>
      <c r="G149" s="38">
        <f>IF($C$2="Attiecināmās izmaksas",IF('Lokālā tāme Nr.1'!$Q152="Attiecināmās",'Lokālā tāme Nr.1'!G152,0))</f>
        <v>0</v>
      </c>
      <c r="H149" s="38">
        <f>IF($C$2="Attiecināmās izmaksas",IF('Lokālā tāme Nr.1'!$Q152="Attiecināmās",'Lokālā tāme Nr.1'!H152,0))</f>
        <v>0</v>
      </c>
      <c r="I149" s="38">
        <f>IF($C$2="Attiecināmās izmaksas",IF('Lokālā tāme Nr.1'!$Q152="Attiecināmās",'Lokālā tāme Nr.1'!I152,0))</f>
        <v>0</v>
      </c>
      <c r="J149" s="38">
        <f>IF($C$2="Attiecināmās izmaksas",IF('Lokālā tāme Nr.1'!$Q152="Attiecināmās",'Lokālā tāme Nr.1'!J152,0))</f>
        <v>0</v>
      </c>
      <c r="K149" s="43">
        <f>IF($C$2="Attiecināmās izmaksas",IF('Lokālā tāme Nr.1'!$Q152="Attiecināmās",'Lokālā tāme Nr.1'!K152,0))</f>
        <v>0</v>
      </c>
      <c r="L149" s="27">
        <f>IF($C$2="Attiecināmās izmaksas",IF('Lokālā tāme Nr.1'!$Q152="Attiecināmās",'Lokālā tāme Nr.1'!L152,0))</f>
        <v>0</v>
      </c>
      <c r="M149" s="5">
        <f>IF($C$2="Attiecināmās izmaksas",IF('Lokālā tāme Nr.1'!$Q152="Attiecināmās",'Lokālā tāme Nr.1'!M152,0))</f>
        <v>0</v>
      </c>
      <c r="N149" s="5">
        <f>IF($C$2="Attiecināmās izmaksas",IF('Lokālā tāme Nr.1'!$Q152="Attiecināmās",'Lokālā tāme Nr.1'!N152,0))</f>
        <v>0</v>
      </c>
      <c r="O149" s="5">
        <f>IF($C$2="Attiecināmās izmaksas",IF('Lokālā tāme Nr.1'!$Q152="Attiecināmās",'Lokālā tāme Nr.1'!O152,0))</f>
        <v>0</v>
      </c>
      <c r="P149" s="17">
        <f>IF($C$2="Attiecināmās izmaksas",IF('Lokālā tāme Nr.1'!$Q152="Attiecināmās",'Lokālā tāme Nr.1'!P152,0))</f>
        <v>0</v>
      </c>
    </row>
    <row r="150" spans="1:16" ht="12" thickBot="1" x14ac:dyDescent="0.25">
      <c r="A150" s="19">
        <f>IF(P150=0,0,IF(COUNTBLANK(P150)=1,0,COUNTA($P$8:P150)))</f>
        <v>0</v>
      </c>
      <c r="B150" s="5">
        <f>IF($C$2="Attiecināmās izmaksas",IF('Lokālā tāme Nr.1'!$Q153="Attiecināmās",'Lokālā tāme Nr.1'!$B153,0))</f>
        <v>0</v>
      </c>
      <c r="C150" s="5">
        <f>IF($C$2="Attiecināmās izmaksas",IF('Lokālā tāme Nr.1'!$Q153="Attiecināmās",'Lokālā tāme Nr.1'!C153,0))</f>
        <v>0</v>
      </c>
      <c r="D150" s="5">
        <f>IF($C$2="Attiecināmās izmaksas",IF('Lokālā tāme Nr.1'!$Q153="Attiecināmās",'Lokālā tāme Nr.1'!D153,0))</f>
        <v>0</v>
      </c>
      <c r="E150" s="17">
        <f>IF($C$2="Attiecināmās izmaksas",IF('Lokālā tāme Nr.1'!$Q153="Attiecināmās",'Lokālā tāme Nr.1'!E153,0))</f>
        <v>0</v>
      </c>
      <c r="F150" s="42">
        <f>IF($C$2="Attiecināmās izmaksas",IF('Lokālā tāme Nr.1'!$Q153="Attiecināmās",'Lokālā tāme Nr.1'!F153,0))</f>
        <v>0</v>
      </c>
      <c r="G150" s="38">
        <f>IF($C$2="Attiecināmās izmaksas",IF('Lokālā tāme Nr.1'!$Q153="Attiecināmās",'Lokālā tāme Nr.1'!G153,0))</f>
        <v>0</v>
      </c>
      <c r="H150" s="38">
        <f>IF($C$2="Attiecināmās izmaksas",IF('Lokālā tāme Nr.1'!$Q153="Attiecināmās",'Lokālā tāme Nr.1'!H153,0))</f>
        <v>0</v>
      </c>
      <c r="I150" s="38">
        <f>IF($C$2="Attiecināmās izmaksas",IF('Lokālā tāme Nr.1'!$Q153="Attiecināmās",'Lokālā tāme Nr.1'!I153,0))</f>
        <v>0</v>
      </c>
      <c r="J150" s="38">
        <f>IF($C$2="Attiecināmās izmaksas",IF('Lokālā tāme Nr.1'!$Q153="Attiecināmās",'Lokālā tāme Nr.1'!J153,0))</f>
        <v>0</v>
      </c>
      <c r="K150" s="43">
        <f>IF($C$2="Attiecināmās izmaksas",IF('Lokālā tāme Nr.1'!$Q153="Attiecināmās",'Lokālā tāme Nr.1'!K153,0))</f>
        <v>0</v>
      </c>
      <c r="L150" s="27">
        <f>IF($C$2="Attiecināmās izmaksas",IF('Lokālā tāme Nr.1'!$Q153="Attiecināmās",'Lokālā tāme Nr.1'!L153,0))</f>
        <v>0</v>
      </c>
      <c r="M150" s="5">
        <f>IF($C$2="Attiecināmās izmaksas",IF('Lokālā tāme Nr.1'!$Q153="Attiecināmās",'Lokālā tāme Nr.1'!M153,0))</f>
        <v>0</v>
      </c>
      <c r="N150" s="5">
        <f>IF($C$2="Attiecināmās izmaksas",IF('Lokālā tāme Nr.1'!$Q153="Attiecināmās",'Lokālā tāme Nr.1'!N153,0))</f>
        <v>0</v>
      </c>
      <c r="O150" s="5">
        <f>IF($C$2="Attiecināmās izmaksas",IF('Lokālā tāme Nr.1'!$Q153="Attiecināmās",'Lokālā tāme Nr.1'!O153,0))</f>
        <v>0</v>
      </c>
      <c r="P150" s="17">
        <f>IF($C$2="Attiecināmās izmaksas",IF('Lokālā tāme Nr.1'!$Q153="Attiecināmās",'Lokālā tāme Nr.1'!P153,0))</f>
        <v>0</v>
      </c>
    </row>
    <row r="151" spans="1:16" ht="12" thickBot="1" x14ac:dyDescent="0.25">
      <c r="A151" s="19">
        <f>IF(P151=0,0,IF(COUNTBLANK(P151)=1,0,COUNTA($P$8:P151)))</f>
        <v>0</v>
      </c>
      <c r="B151" s="5">
        <f>IF($C$2="Attiecināmās izmaksas",IF('Lokālā tāme Nr.1'!$Q154="Attiecināmās",'Lokālā tāme Nr.1'!$B154,0))</f>
        <v>0</v>
      </c>
      <c r="C151" s="5">
        <f>IF($C$2="Attiecināmās izmaksas",IF('Lokālā tāme Nr.1'!$Q154="Attiecināmās",'Lokālā tāme Nr.1'!C154,0))</f>
        <v>0</v>
      </c>
      <c r="D151" s="5">
        <f>IF($C$2="Attiecināmās izmaksas",IF('Lokālā tāme Nr.1'!$Q154="Attiecināmās",'Lokālā tāme Nr.1'!D154,0))</f>
        <v>0</v>
      </c>
      <c r="E151" s="17">
        <f>IF($C$2="Attiecināmās izmaksas",IF('Lokālā tāme Nr.1'!$Q154="Attiecināmās",'Lokālā tāme Nr.1'!E154,0))</f>
        <v>0</v>
      </c>
      <c r="F151" s="42">
        <f>IF($C$2="Attiecināmās izmaksas",IF('Lokālā tāme Nr.1'!$Q154="Attiecināmās",'Lokālā tāme Nr.1'!F154,0))</f>
        <v>0</v>
      </c>
      <c r="G151" s="38">
        <f>IF($C$2="Attiecināmās izmaksas",IF('Lokālā tāme Nr.1'!$Q154="Attiecināmās",'Lokālā tāme Nr.1'!G154,0))</f>
        <v>0</v>
      </c>
      <c r="H151" s="38">
        <f>IF($C$2="Attiecināmās izmaksas",IF('Lokālā tāme Nr.1'!$Q154="Attiecināmās",'Lokālā tāme Nr.1'!H154,0))</f>
        <v>0</v>
      </c>
      <c r="I151" s="38">
        <f>IF($C$2="Attiecināmās izmaksas",IF('Lokālā tāme Nr.1'!$Q154="Attiecināmās",'Lokālā tāme Nr.1'!I154,0))</f>
        <v>0</v>
      </c>
      <c r="J151" s="38">
        <f>IF($C$2="Attiecināmās izmaksas",IF('Lokālā tāme Nr.1'!$Q154="Attiecināmās",'Lokālā tāme Nr.1'!J154,0))</f>
        <v>0</v>
      </c>
      <c r="K151" s="43">
        <f>IF($C$2="Attiecināmās izmaksas",IF('Lokālā tāme Nr.1'!$Q154="Attiecināmās",'Lokālā tāme Nr.1'!K154,0))</f>
        <v>0</v>
      </c>
      <c r="L151" s="27">
        <f>IF($C$2="Attiecināmās izmaksas",IF('Lokālā tāme Nr.1'!$Q154="Attiecināmās",'Lokālā tāme Nr.1'!L154,0))</f>
        <v>0</v>
      </c>
      <c r="M151" s="5">
        <f>IF($C$2="Attiecināmās izmaksas",IF('Lokālā tāme Nr.1'!$Q154="Attiecināmās",'Lokālā tāme Nr.1'!M154,0))</f>
        <v>0</v>
      </c>
      <c r="N151" s="5">
        <f>IF($C$2="Attiecināmās izmaksas",IF('Lokālā tāme Nr.1'!$Q154="Attiecināmās",'Lokālā tāme Nr.1'!N154,0))</f>
        <v>0</v>
      </c>
      <c r="O151" s="5">
        <f>IF($C$2="Attiecināmās izmaksas",IF('Lokālā tāme Nr.1'!$Q154="Attiecināmās",'Lokālā tāme Nr.1'!O154,0))</f>
        <v>0</v>
      </c>
      <c r="P151" s="17">
        <f>IF($C$2="Attiecināmās izmaksas",IF('Lokālā tāme Nr.1'!$Q154="Attiecināmās",'Lokālā tāme Nr.1'!P154,0))</f>
        <v>0</v>
      </c>
    </row>
    <row r="152" spans="1:16" ht="12" thickBot="1" x14ac:dyDescent="0.25">
      <c r="A152" s="19">
        <f>IF(P152=0,0,IF(COUNTBLANK(P152)=1,0,COUNTA($P$8:P152)))</f>
        <v>0</v>
      </c>
      <c r="B152" s="5">
        <f>IF($C$2="Attiecināmās izmaksas",IF('Lokālā tāme Nr.1'!$Q155="Attiecināmās",'Lokālā tāme Nr.1'!$B155,0))</f>
        <v>0</v>
      </c>
      <c r="C152" s="5">
        <f>IF($C$2="Attiecināmās izmaksas",IF('Lokālā tāme Nr.1'!$Q155="Attiecināmās",'Lokālā tāme Nr.1'!C155,0))</f>
        <v>0</v>
      </c>
      <c r="D152" s="5">
        <f>IF($C$2="Attiecināmās izmaksas",IF('Lokālā tāme Nr.1'!$Q155="Attiecināmās",'Lokālā tāme Nr.1'!D155,0))</f>
        <v>0</v>
      </c>
      <c r="E152" s="17">
        <f>IF($C$2="Attiecināmās izmaksas",IF('Lokālā tāme Nr.1'!$Q155="Attiecināmās",'Lokālā tāme Nr.1'!E155,0))</f>
        <v>0</v>
      </c>
      <c r="F152" s="42">
        <f>IF($C$2="Attiecināmās izmaksas",IF('Lokālā tāme Nr.1'!$Q155="Attiecināmās",'Lokālā tāme Nr.1'!F155,0))</f>
        <v>0</v>
      </c>
      <c r="G152" s="38">
        <f>IF($C$2="Attiecināmās izmaksas",IF('Lokālā tāme Nr.1'!$Q155="Attiecināmās",'Lokālā tāme Nr.1'!G155,0))</f>
        <v>0</v>
      </c>
      <c r="H152" s="38">
        <f>IF($C$2="Attiecināmās izmaksas",IF('Lokālā tāme Nr.1'!$Q155="Attiecināmās",'Lokālā tāme Nr.1'!H155,0))</f>
        <v>0</v>
      </c>
      <c r="I152" s="38">
        <f>IF($C$2="Attiecināmās izmaksas",IF('Lokālā tāme Nr.1'!$Q155="Attiecināmās",'Lokālā tāme Nr.1'!I155,0))</f>
        <v>0</v>
      </c>
      <c r="J152" s="38">
        <f>IF($C$2="Attiecināmās izmaksas",IF('Lokālā tāme Nr.1'!$Q155="Attiecināmās",'Lokālā tāme Nr.1'!J155,0))</f>
        <v>0</v>
      </c>
      <c r="K152" s="43">
        <f>IF($C$2="Attiecināmās izmaksas",IF('Lokālā tāme Nr.1'!$Q155="Attiecināmās",'Lokālā tāme Nr.1'!K155,0))</f>
        <v>0</v>
      </c>
      <c r="L152" s="27">
        <f>IF($C$2="Attiecināmās izmaksas",IF('Lokālā tāme Nr.1'!$Q155="Attiecināmās",'Lokālā tāme Nr.1'!L155,0))</f>
        <v>0</v>
      </c>
      <c r="M152" s="5">
        <f>IF($C$2="Attiecināmās izmaksas",IF('Lokālā tāme Nr.1'!$Q155="Attiecināmās",'Lokālā tāme Nr.1'!M155,0))</f>
        <v>0</v>
      </c>
      <c r="N152" s="5">
        <f>IF($C$2="Attiecināmās izmaksas",IF('Lokālā tāme Nr.1'!$Q155="Attiecināmās",'Lokālā tāme Nr.1'!N155,0))</f>
        <v>0</v>
      </c>
      <c r="O152" s="5">
        <f>IF($C$2="Attiecināmās izmaksas",IF('Lokālā tāme Nr.1'!$Q155="Attiecināmās",'Lokālā tāme Nr.1'!O155,0))</f>
        <v>0</v>
      </c>
      <c r="P152" s="17">
        <f>IF($C$2="Attiecināmās izmaksas",IF('Lokālā tāme Nr.1'!$Q155="Attiecināmās",'Lokālā tāme Nr.1'!P155,0))</f>
        <v>0</v>
      </c>
    </row>
    <row r="153" spans="1:16" ht="12" thickBot="1" x14ac:dyDescent="0.25">
      <c r="A153" s="19">
        <f>IF(P153=0,0,IF(COUNTBLANK(P153)=1,0,COUNTA($P$8:P153)))</f>
        <v>0</v>
      </c>
      <c r="B153" s="5">
        <f>IF($C$2="Attiecināmās izmaksas",IF('Lokālā tāme Nr.1'!$Q156="Attiecināmās",'Lokālā tāme Nr.1'!$B156,0))</f>
        <v>0</v>
      </c>
      <c r="C153" s="5">
        <f>IF($C$2="Attiecināmās izmaksas",IF('Lokālā tāme Nr.1'!$Q156="Attiecināmās",'Lokālā tāme Nr.1'!C156,0))</f>
        <v>0</v>
      </c>
      <c r="D153" s="5">
        <f>IF($C$2="Attiecināmās izmaksas",IF('Lokālā tāme Nr.1'!$Q156="Attiecināmās",'Lokālā tāme Nr.1'!D156,0))</f>
        <v>0</v>
      </c>
      <c r="E153" s="17">
        <f>IF($C$2="Attiecināmās izmaksas",IF('Lokālā tāme Nr.1'!$Q156="Attiecināmās",'Lokālā tāme Nr.1'!E156,0))</f>
        <v>0</v>
      </c>
      <c r="F153" s="42">
        <f>IF($C$2="Attiecināmās izmaksas",IF('Lokālā tāme Nr.1'!$Q156="Attiecināmās",'Lokālā tāme Nr.1'!F156,0))</f>
        <v>0</v>
      </c>
      <c r="G153" s="38">
        <f>IF($C$2="Attiecināmās izmaksas",IF('Lokālā tāme Nr.1'!$Q156="Attiecināmās",'Lokālā tāme Nr.1'!G156,0))</f>
        <v>0</v>
      </c>
      <c r="H153" s="38">
        <f>IF($C$2="Attiecināmās izmaksas",IF('Lokālā tāme Nr.1'!$Q156="Attiecināmās",'Lokālā tāme Nr.1'!H156,0))</f>
        <v>0</v>
      </c>
      <c r="I153" s="38">
        <f>IF($C$2="Attiecināmās izmaksas",IF('Lokālā tāme Nr.1'!$Q156="Attiecināmās",'Lokālā tāme Nr.1'!I156,0))</f>
        <v>0</v>
      </c>
      <c r="J153" s="38">
        <f>IF($C$2="Attiecināmās izmaksas",IF('Lokālā tāme Nr.1'!$Q156="Attiecināmās",'Lokālā tāme Nr.1'!J156,0))</f>
        <v>0</v>
      </c>
      <c r="K153" s="43">
        <f>IF($C$2="Attiecināmās izmaksas",IF('Lokālā tāme Nr.1'!$Q156="Attiecināmās",'Lokālā tāme Nr.1'!K156,0))</f>
        <v>0</v>
      </c>
      <c r="L153" s="27">
        <f>IF($C$2="Attiecināmās izmaksas",IF('Lokālā tāme Nr.1'!$Q156="Attiecināmās",'Lokālā tāme Nr.1'!L156,0))</f>
        <v>0</v>
      </c>
      <c r="M153" s="5">
        <f>IF($C$2="Attiecināmās izmaksas",IF('Lokālā tāme Nr.1'!$Q156="Attiecināmās",'Lokālā tāme Nr.1'!M156,0))</f>
        <v>0</v>
      </c>
      <c r="N153" s="5">
        <f>IF($C$2="Attiecināmās izmaksas",IF('Lokālā tāme Nr.1'!$Q156="Attiecināmās",'Lokālā tāme Nr.1'!N156,0))</f>
        <v>0</v>
      </c>
      <c r="O153" s="5">
        <f>IF($C$2="Attiecināmās izmaksas",IF('Lokālā tāme Nr.1'!$Q156="Attiecināmās",'Lokālā tāme Nr.1'!O156,0))</f>
        <v>0</v>
      </c>
      <c r="P153" s="17">
        <f>IF($C$2="Attiecināmās izmaksas",IF('Lokālā tāme Nr.1'!$Q156="Attiecināmās",'Lokālā tāme Nr.1'!P156,0))</f>
        <v>0</v>
      </c>
    </row>
    <row r="154" spans="1:16" ht="12" thickBot="1" x14ac:dyDescent="0.25">
      <c r="A154" s="19">
        <f>IF(P154=0,0,IF(COUNTBLANK(P154)=1,0,COUNTA($P$8:P154)))</f>
        <v>0</v>
      </c>
      <c r="B154" s="5">
        <f>IF($C$2="Attiecināmās izmaksas",IF('Lokālā tāme Nr.1'!$Q157="Attiecināmās",'Lokālā tāme Nr.1'!$B157,0))</f>
        <v>0</v>
      </c>
      <c r="C154" s="5">
        <f>IF($C$2="Attiecināmās izmaksas",IF('Lokālā tāme Nr.1'!$Q157="Attiecināmās",'Lokālā tāme Nr.1'!C157,0))</f>
        <v>0</v>
      </c>
      <c r="D154" s="5">
        <f>IF($C$2="Attiecināmās izmaksas",IF('Lokālā tāme Nr.1'!$Q157="Attiecināmās",'Lokālā tāme Nr.1'!D157,0))</f>
        <v>0</v>
      </c>
      <c r="E154" s="17">
        <f>IF($C$2="Attiecināmās izmaksas",IF('Lokālā tāme Nr.1'!$Q157="Attiecināmās",'Lokālā tāme Nr.1'!E157,0))</f>
        <v>0</v>
      </c>
      <c r="F154" s="42">
        <f>IF($C$2="Attiecināmās izmaksas",IF('Lokālā tāme Nr.1'!$Q157="Attiecināmās",'Lokālā tāme Nr.1'!F157,0))</f>
        <v>0</v>
      </c>
      <c r="G154" s="38">
        <f>IF($C$2="Attiecināmās izmaksas",IF('Lokālā tāme Nr.1'!$Q157="Attiecināmās",'Lokālā tāme Nr.1'!G157,0))</f>
        <v>0</v>
      </c>
      <c r="H154" s="38">
        <f>IF($C$2="Attiecināmās izmaksas",IF('Lokālā tāme Nr.1'!$Q157="Attiecināmās",'Lokālā tāme Nr.1'!H157,0))</f>
        <v>0</v>
      </c>
      <c r="I154" s="38">
        <f>IF($C$2="Attiecināmās izmaksas",IF('Lokālā tāme Nr.1'!$Q157="Attiecināmās",'Lokālā tāme Nr.1'!I157,0))</f>
        <v>0</v>
      </c>
      <c r="J154" s="38">
        <f>IF($C$2="Attiecināmās izmaksas",IF('Lokālā tāme Nr.1'!$Q157="Attiecināmās",'Lokālā tāme Nr.1'!J157,0))</f>
        <v>0</v>
      </c>
      <c r="K154" s="43">
        <f>IF($C$2="Attiecināmās izmaksas",IF('Lokālā tāme Nr.1'!$Q157="Attiecināmās",'Lokālā tāme Nr.1'!K157,0))</f>
        <v>0</v>
      </c>
      <c r="L154" s="27">
        <f>IF($C$2="Attiecināmās izmaksas",IF('Lokālā tāme Nr.1'!$Q157="Attiecināmās",'Lokālā tāme Nr.1'!L157,0))</f>
        <v>0</v>
      </c>
      <c r="M154" s="5">
        <f>IF($C$2="Attiecināmās izmaksas",IF('Lokālā tāme Nr.1'!$Q157="Attiecināmās",'Lokālā tāme Nr.1'!M157,0))</f>
        <v>0</v>
      </c>
      <c r="N154" s="5">
        <f>IF($C$2="Attiecināmās izmaksas",IF('Lokālā tāme Nr.1'!$Q157="Attiecināmās",'Lokālā tāme Nr.1'!N157,0))</f>
        <v>0</v>
      </c>
      <c r="O154" s="5">
        <f>IF($C$2="Attiecināmās izmaksas",IF('Lokālā tāme Nr.1'!$Q157="Attiecināmās",'Lokālā tāme Nr.1'!O157,0))</f>
        <v>0</v>
      </c>
      <c r="P154" s="17">
        <f>IF($C$2="Attiecināmās izmaksas",IF('Lokālā tāme Nr.1'!$Q157="Attiecināmās",'Lokālā tāme Nr.1'!P157,0))</f>
        <v>0</v>
      </c>
    </row>
    <row r="155" spans="1:16" ht="12" thickBot="1" x14ac:dyDescent="0.25">
      <c r="A155" s="19">
        <f>IF(P155=0,0,IF(COUNTBLANK(P155)=1,0,COUNTA($P$8:P155)))</f>
        <v>0</v>
      </c>
      <c r="B155" s="5">
        <f>IF($C$2="Attiecināmās izmaksas",IF('Lokālā tāme Nr.1'!$Q158="Attiecināmās",'Lokālā tāme Nr.1'!$B158,0))</f>
        <v>0</v>
      </c>
      <c r="C155" s="5">
        <f>IF($C$2="Attiecināmās izmaksas",IF('Lokālā tāme Nr.1'!$Q158="Attiecināmās",'Lokālā tāme Nr.1'!C158,0))</f>
        <v>0</v>
      </c>
      <c r="D155" s="5">
        <f>IF($C$2="Attiecināmās izmaksas",IF('Lokālā tāme Nr.1'!$Q158="Attiecināmās",'Lokālā tāme Nr.1'!D158,0))</f>
        <v>0</v>
      </c>
      <c r="E155" s="17">
        <f>IF($C$2="Attiecināmās izmaksas",IF('Lokālā tāme Nr.1'!$Q158="Attiecināmās",'Lokālā tāme Nr.1'!E158,0))</f>
        <v>0</v>
      </c>
      <c r="F155" s="42">
        <f>IF($C$2="Attiecināmās izmaksas",IF('Lokālā tāme Nr.1'!$Q158="Attiecināmās",'Lokālā tāme Nr.1'!F158,0))</f>
        <v>0</v>
      </c>
      <c r="G155" s="38">
        <f>IF($C$2="Attiecināmās izmaksas",IF('Lokālā tāme Nr.1'!$Q158="Attiecināmās",'Lokālā tāme Nr.1'!G158,0))</f>
        <v>0</v>
      </c>
      <c r="H155" s="38">
        <f>IF($C$2="Attiecināmās izmaksas",IF('Lokālā tāme Nr.1'!$Q158="Attiecināmās",'Lokālā tāme Nr.1'!H158,0))</f>
        <v>0</v>
      </c>
      <c r="I155" s="38">
        <f>IF($C$2="Attiecināmās izmaksas",IF('Lokālā tāme Nr.1'!$Q158="Attiecināmās",'Lokālā tāme Nr.1'!I158,0))</f>
        <v>0</v>
      </c>
      <c r="J155" s="38">
        <f>IF($C$2="Attiecināmās izmaksas",IF('Lokālā tāme Nr.1'!$Q158="Attiecināmās",'Lokālā tāme Nr.1'!J158,0))</f>
        <v>0</v>
      </c>
      <c r="K155" s="43">
        <f>IF($C$2="Attiecināmās izmaksas",IF('Lokālā tāme Nr.1'!$Q158="Attiecināmās",'Lokālā tāme Nr.1'!K158,0))</f>
        <v>0</v>
      </c>
      <c r="L155" s="27">
        <f>IF($C$2="Attiecināmās izmaksas",IF('Lokālā tāme Nr.1'!$Q158="Attiecināmās",'Lokālā tāme Nr.1'!L158,0))</f>
        <v>0</v>
      </c>
      <c r="M155" s="5">
        <f>IF($C$2="Attiecināmās izmaksas",IF('Lokālā tāme Nr.1'!$Q158="Attiecināmās",'Lokālā tāme Nr.1'!M158,0))</f>
        <v>0</v>
      </c>
      <c r="N155" s="5">
        <f>IF($C$2="Attiecināmās izmaksas",IF('Lokālā tāme Nr.1'!$Q158="Attiecināmās",'Lokālā tāme Nr.1'!N158,0))</f>
        <v>0</v>
      </c>
      <c r="O155" s="5">
        <f>IF($C$2="Attiecināmās izmaksas",IF('Lokālā tāme Nr.1'!$Q158="Attiecināmās",'Lokālā tāme Nr.1'!O158,0))</f>
        <v>0</v>
      </c>
      <c r="P155" s="17">
        <f>IF($C$2="Attiecināmās izmaksas",IF('Lokālā tāme Nr.1'!$Q158="Attiecināmās",'Lokālā tāme Nr.1'!P158,0))</f>
        <v>0</v>
      </c>
    </row>
    <row r="156" spans="1:16" ht="12" thickBot="1" x14ac:dyDescent="0.25">
      <c r="A156" s="19">
        <f>IF(P156=0,0,IF(COUNTBLANK(P156)=1,0,COUNTA($P$8:P156)))</f>
        <v>0</v>
      </c>
      <c r="B156" s="5">
        <f>IF($C$2="Attiecināmās izmaksas",IF('Lokālā tāme Nr.1'!$Q159="Attiecināmās",'Lokālā tāme Nr.1'!$B159,0))</f>
        <v>0</v>
      </c>
      <c r="C156" s="5">
        <f>IF($C$2="Attiecināmās izmaksas",IF('Lokālā tāme Nr.1'!$Q159="Attiecināmās",'Lokālā tāme Nr.1'!C159,0))</f>
        <v>0</v>
      </c>
      <c r="D156" s="5">
        <f>IF($C$2="Attiecināmās izmaksas",IF('Lokālā tāme Nr.1'!$Q159="Attiecināmās",'Lokālā tāme Nr.1'!D159,0))</f>
        <v>0</v>
      </c>
      <c r="E156" s="17">
        <f>IF($C$2="Attiecināmās izmaksas",IF('Lokālā tāme Nr.1'!$Q159="Attiecināmās",'Lokālā tāme Nr.1'!E159,0))</f>
        <v>0</v>
      </c>
      <c r="F156" s="42">
        <f>IF($C$2="Attiecināmās izmaksas",IF('Lokālā tāme Nr.1'!$Q159="Attiecināmās",'Lokālā tāme Nr.1'!F159,0))</f>
        <v>0</v>
      </c>
      <c r="G156" s="38">
        <f>IF($C$2="Attiecināmās izmaksas",IF('Lokālā tāme Nr.1'!$Q159="Attiecināmās",'Lokālā tāme Nr.1'!G159,0))</f>
        <v>0</v>
      </c>
      <c r="H156" s="38">
        <f>IF($C$2="Attiecināmās izmaksas",IF('Lokālā tāme Nr.1'!$Q159="Attiecināmās",'Lokālā tāme Nr.1'!H159,0))</f>
        <v>0</v>
      </c>
      <c r="I156" s="38">
        <f>IF($C$2="Attiecināmās izmaksas",IF('Lokālā tāme Nr.1'!$Q159="Attiecināmās",'Lokālā tāme Nr.1'!I159,0))</f>
        <v>0</v>
      </c>
      <c r="J156" s="38">
        <f>IF($C$2="Attiecināmās izmaksas",IF('Lokālā tāme Nr.1'!$Q159="Attiecināmās",'Lokālā tāme Nr.1'!J159,0))</f>
        <v>0</v>
      </c>
      <c r="K156" s="43">
        <f>IF($C$2="Attiecināmās izmaksas",IF('Lokālā tāme Nr.1'!$Q159="Attiecināmās",'Lokālā tāme Nr.1'!K159,0))</f>
        <v>0</v>
      </c>
      <c r="L156" s="27">
        <f>IF($C$2="Attiecināmās izmaksas",IF('Lokālā tāme Nr.1'!$Q159="Attiecināmās",'Lokālā tāme Nr.1'!L159,0))</f>
        <v>0</v>
      </c>
      <c r="M156" s="5">
        <f>IF($C$2="Attiecināmās izmaksas",IF('Lokālā tāme Nr.1'!$Q159="Attiecināmās",'Lokālā tāme Nr.1'!M159,0))</f>
        <v>0</v>
      </c>
      <c r="N156" s="5">
        <f>IF($C$2="Attiecināmās izmaksas",IF('Lokālā tāme Nr.1'!$Q159="Attiecināmās",'Lokālā tāme Nr.1'!N159,0))</f>
        <v>0</v>
      </c>
      <c r="O156" s="5">
        <f>IF($C$2="Attiecināmās izmaksas",IF('Lokālā tāme Nr.1'!$Q159="Attiecināmās",'Lokālā tāme Nr.1'!O159,0))</f>
        <v>0</v>
      </c>
      <c r="P156" s="17">
        <f>IF($C$2="Attiecināmās izmaksas",IF('Lokālā tāme Nr.1'!$Q159="Attiecināmās",'Lokālā tāme Nr.1'!P159,0))</f>
        <v>0</v>
      </c>
    </row>
    <row r="157" spans="1:16" ht="12" thickBot="1" x14ac:dyDescent="0.25">
      <c r="A157" s="19">
        <f>IF(P157=0,0,IF(COUNTBLANK(P157)=1,0,COUNTA($P$8:P157)))</f>
        <v>0</v>
      </c>
      <c r="B157" s="5">
        <f>IF($C$2="Attiecināmās izmaksas",IF('Lokālā tāme Nr.1'!$Q160="Attiecināmās",'Lokālā tāme Nr.1'!$B160,0))</f>
        <v>0</v>
      </c>
      <c r="C157" s="5">
        <f>IF($C$2="Attiecināmās izmaksas",IF('Lokālā tāme Nr.1'!$Q160="Attiecināmās",'Lokālā tāme Nr.1'!C160,0))</f>
        <v>0</v>
      </c>
      <c r="D157" s="5">
        <f>IF($C$2="Attiecināmās izmaksas",IF('Lokālā tāme Nr.1'!$Q160="Attiecināmās",'Lokālā tāme Nr.1'!D160,0))</f>
        <v>0</v>
      </c>
      <c r="E157" s="17">
        <f>IF($C$2="Attiecināmās izmaksas",IF('Lokālā tāme Nr.1'!$Q160="Attiecināmās",'Lokālā tāme Nr.1'!E160,0))</f>
        <v>0</v>
      </c>
      <c r="F157" s="42">
        <f>IF($C$2="Attiecināmās izmaksas",IF('Lokālā tāme Nr.1'!$Q160="Attiecināmās",'Lokālā tāme Nr.1'!F160,0))</f>
        <v>0</v>
      </c>
      <c r="G157" s="38">
        <f>IF($C$2="Attiecināmās izmaksas",IF('Lokālā tāme Nr.1'!$Q160="Attiecināmās",'Lokālā tāme Nr.1'!G160,0))</f>
        <v>0</v>
      </c>
      <c r="H157" s="38">
        <f>IF($C$2="Attiecināmās izmaksas",IF('Lokālā tāme Nr.1'!$Q160="Attiecināmās",'Lokālā tāme Nr.1'!H160,0))</f>
        <v>0</v>
      </c>
      <c r="I157" s="38">
        <f>IF($C$2="Attiecināmās izmaksas",IF('Lokālā tāme Nr.1'!$Q160="Attiecināmās",'Lokālā tāme Nr.1'!I160,0))</f>
        <v>0</v>
      </c>
      <c r="J157" s="38">
        <f>IF($C$2="Attiecināmās izmaksas",IF('Lokālā tāme Nr.1'!$Q160="Attiecināmās",'Lokālā tāme Nr.1'!J160,0))</f>
        <v>0</v>
      </c>
      <c r="K157" s="43">
        <f>IF($C$2="Attiecināmās izmaksas",IF('Lokālā tāme Nr.1'!$Q160="Attiecināmās",'Lokālā tāme Nr.1'!K160,0))</f>
        <v>0</v>
      </c>
      <c r="L157" s="27">
        <f>IF($C$2="Attiecināmās izmaksas",IF('Lokālā tāme Nr.1'!$Q160="Attiecināmās",'Lokālā tāme Nr.1'!L160,0))</f>
        <v>0</v>
      </c>
      <c r="M157" s="5">
        <f>IF($C$2="Attiecināmās izmaksas",IF('Lokālā tāme Nr.1'!$Q160="Attiecināmās",'Lokālā tāme Nr.1'!M160,0))</f>
        <v>0</v>
      </c>
      <c r="N157" s="5">
        <f>IF($C$2="Attiecināmās izmaksas",IF('Lokālā tāme Nr.1'!$Q160="Attiecināmās",'Lokālā tāme Nr.1'!N160,0))</f>
        <v>0</v>
      </c>
      <c r="O157" s="5">
        <f>IF($C$2="Attiecināmās izmaksas",IF('Lokālā tāme Nr.1'!$Q160="Attiecināmās",'Lokālā tāme Nr.1'!O160,0))</f>
        <v>0</v>
      </c>
      <c r="P157" s="17">
        <f>IF($C$2="Attiecināmās izmaksas",IF('Lokālā tāme Nr.1'!$Q160="Attiecināmās",'Lokālā tāme Nr.1'!P160,0))</f>
        <v>0</v>
      </c>
    </row>
    <row r="158" spans="1:16" ht="12" thickBot="1" x14ac:dyDescent="0.25">
      <c r="A158" s="19">
        <f>IF(P158=0,0,IF(COUNTBLANK(P158)=1,0,COUNTA($P$8:P158)))</f>
        <v>0</v>
      </c>
      <c r="B158" s="5">
        <f>IF($C$2="Attiecināmās izmaksas",IF('Lokālā tāme Nr.1'!$Q161="Attiecināmās",'Lokālā tāme Nr.1'!$B161,0))</f>
        <v>0</v>
      </c>
      <c r="C158" s="5">
        <f>IF($C$2="Attiecināmās izmaksas",IF('Lokālā tāme Nr.1'!$Q161="Attiecināmās",'Lokālā tāme Nr.1'!C161,0))</f>
        <v>0</v>
      </c>
      <c r="D158" s="5">
        <f>IF($C$2="Attiecināmās izmaksas",IF('Lokālā tāme Nr.1'!$Q161="Attiecināmās",'Lokālā tāme Nr.1'!D161,0))</f>
        <v>0</v>
      </c>
      <c r="E158" s="17">
        <f>IF($C$2="Attiecināmās izmaksas",IF('Lokālā tāme Nr.1'!$Q161="Attiecināmās",'Lokālā tāme Nr.1'!E161,0))</f>
        <v>0</v>
      </c>
      <c r="F158" s="42">
        <f>IF($C$2="Attiecināmās izmaksas",IF('Lokālā tāme Nr.1'!$Q161="Attiecināmās",'Lokālā tāme Nr.1'!F161,0))</f>
        <v>0</v>
      </c>
      <c r="G158" s="38">
        <f>IF($C$2="Attiecināmās izmaksas",IF('Lokālā tāme Nr.1'!$Q161="Attiecināmās",'Lokālā tāme Nr.1'!G161,0))</f>
        <v>0</v>
      </c>
      <c r="H158" s="38">
        <f>IF($C$2="Attiecināmās izmaksas",IF('Lokālā tāme Nr.1'!$Q161="Attiecināmās",'Lokālā tāme Nr.1'!H161,0))</f>
        <v>0</v>
      </c>
      <c r="I158" s="38">
        <f>IF($C$2="Attiecināmās izmaksas",IF('Lokālā tāme Nr.1'!$Q161="Attiecināmās",'Lokālā tāme Nr.1'!I161,0))</f>
        <v>0</v>
      </c>
      <c r="J158" s="38">
        <f>IF($C$2="Attiecināmās izmaksas",IF('Lokālā tāme Nr.1'!$Q161="Attiecināmās",'Lokālā tāme Nr.1'!J161,0))</f>
        <v>0</v>
      </c>
      <c r="K158" s="43">
        <f>IF($C$2="Attiecināmās izmaksas",IF('Lokālā tāme Nr.1'!$Q161="Attiecināmās",'Lokālā tāme Nr.1'!K161,0))</f>
        <v>0</v>
      </c>
      <c r="L158" s="27">
        <f>IF($C$2="Attiecināmās izmaksas",IF('Lokālā tāme Nr.1'!$Q161="Attiecināmās",'Lokālā tāme Nr.1'!L161,0))</f>
        <v>0</v>
      </c>
      <c r="M158" s="5">
        <f>IF($C$2="Attiecināmās izmaksas",IF('Lokālā tāme Nr.1'!$Q161="Attiecināmās",'Lokālā tāme Nr.1'!M161,0))</f>
        <v>0</v>
      </c>
      <c r="N158" s="5">
        <f>IF($C$2="Attiecināmās izmaksas",IF('Lokālā tāme Nr.1'!$Q161="Attiecināmās",'Lokālā tāme Nr.1'!N161,0))</f>
        <v>0</v>
      </c>
      <c r="O158" s="5">
        <f>IF($C$2="Attiecināmās izmaksas",IF('Lokālā tāme Nr.1'!$Q161="Attiecināmās",'Lokālā tāme Nr.1'!O161,0))</f>
        <v>0</v>
      </c>
      <c r="P158" s="17">
        <f>IF($C$2="Attiecināmās izmaksas",IF('Lokālā tāme Nr.1'!$Q161="Attiecināmās",'Lokālā tāme Nr.1'!P161,0))</f>
        <v>0</v>
      </c>
    </row>
    <row r="159" spans="1:16" ht="12" thickBot="1" x14ac:dyDescent="0.25">
      <c r="A159" s="19">
        <f>IF(P159=0,0,IF(COUNTBLANK(P159)=1,0,COUNTA($P$8:P159)))</f>
        <v>0</v>
      </c>
      <c r="B159" s="5">
        <f>IF($C$2="Attiecināmās izmaksas",IF('Lokālā tāme Nr.1'!$Q162="Attiecināmās",'Lokālā tāme Nr.1'!$B162,0))</f>
        <v>0</v>
      </c>
      <c r="C159" s="5">
        <f>IF($C$2="Attiecināmās izmaksas",IF('Lokālā tāme Nr.1'!$Q162="Attiecināmās",'Lokālā tāme Nr.1'!C162,0))</f>
        <v>0</v>
      </c>
      <c r="D159" s="5">
        <f>IF($C$2="Attiecināmās izmaksas",IF('Lokālā tāme Nr.1'!$Q162="Attiecināmās",'Lokālā tāme Nr.1'!D162,0))</f>
        <v>0</v>
      </c>
      <c r="E159" s="17">
        <f>IF($C$2="Attiecināmās izmaksas",IF('Lokālā tāme Nr.1'!$Q162="Attiecināmās",'Lokālā tāme Nr.1'!E162,0))</f>
        <v>0</v>
      </c>
      <c r="F159" s="42">
        <f>IF($C$2="Attiecināmās izmaksas",IF('Lokālā tāme Nr.1'!$Q162="Attiecināmās",'Lokālā tāme Nr.1'!F162,0))</f>
        <v>0</v>
      </c>
      <c r="G159" s="38">
        <f>IF($C$2="Attiecināmās izmaksas",IF('Lokālā tāme Nr.1'!$Q162="Attiecināmās",'Lokālā tāme Nr.1'!G162,0))</f>
        <v>0</v>
      </c>
      <c r="H159" s="38">
        <f>IF($C$2="Attiecināmās izmaksas",IF('Lokālā tāme Nr.1'!$Q162="Attiecināmās",'Lokālā tāme Nr.1'!H162,0))</f>
        <v>0</v>
      </c>
      <c r="I159" s="38">
        <f>IF($C$2="Attiecināmās izmaksas",IF('Lokālā tāme Nr.1'!$Q162="Attiecināmās",'Lokālā tāme Nr.1'!I162,0))</f>
        <v>0</v>
      </c>
      <c r="J159" s="38">
        <f>IF($C$2="Attiecināmās izmaksas",IF('Lokālā tāme Nr.1'!$Q162="Attiecināmās",'Lokālā tāme Nr.1'!J162,0))</f>
        <v>0</v>
      </c>
      <c r="K159" s="43">
        <f>IF($C$2="Attiecināmās izmaksas",IF('Lokālā tāme Nr.1'!$Q162="Attiecināmās",'Lokālā tāme Nr.1'!K162,0))</f>
        <v>0</v>
      </c>
      <c r="L159" s="27">
        <f>IF($C$2="Attiecināmās izmaksas",IF('Lokālā tāme Nr.1'!$Q162="Attiecināmās",'Lokālā tāme Nr.1'!L162,0))</f>
        <v>0</v>
      </c>
      <c r="M159" s="5">
        <f>IF($C$2="Attiecināmās izmaksas",IF('Lokālā tāme Nr.1'!$Q162="Attiecināmās",'Lokālā tāme Nr.1'!M162,0))</f>
        <v>0</v>
      </c>
      <c r="N159" s="5">
        <f>IF($C$2="Attiecināmās izmaksas",IF('Lokālā tāme Nr.1'!$Q162="Attiecināmās",'Lokālā tāme Nr.1'!N162,0))</f>
        <v>0</v>
      </c>
      <c r="O159" s="5">
        <f>IF($C$2="Attiecināmās izmaksas",IF('Lokālā tāme Nr.1'!$Q162="Attiecināmās",'Lokālā tāme Nr.1'!O162,0))</f>
        <v>0</v>
      </c>
      <c r="P159" s="17">
        <f>IF($C$2="Attiecināmās izmaksas",IF('Lokālā tāme Nr.1'!$Q162="Attiecināmās",'Lokālā tāme Nr.1'!P162,0))</f>
        <v>0</v>
      </c>
    </row>
    <row r="160" spans="1:16" ht="12" thickBot="1" x14ac:dyDescent="0.25">
      <c r="A160" s="19">
        <f>IF(P160=0,0,IF(COUNTBLANK(P160)=1,0,COUNTA($P$8:P160)))</f>
        <v>0</v>
      </c>
      <c r="B160" s="5">
        <f>IF($C$2="Attiecināmās izmaksas",IF('Lokālā tāme Nr.1'!$Q163="Attiecināmās",'Lokālā tāme Nr.1'!$B163,0))</f>
        <v>0</v>
      </c>
      <c r="C160" s="5">
        <f>IF($C$2="Attiecināmās izmaksas",IF('Lokālā tāme Nr.1'!$Q163="Attiecināmās",'Lokālā tāme Nr.1'!C163,0))</f>
        <v>0</v>
      </c>
      <c r="D160" s="5">
        <f>IF($C$2="Attiecināmās izmaksas",IF('Lokālā tāme Nr.1'!$Q163="Attiecināmās",'Lokālā tāme Nr.1'!D163,0))</f>
        <v>0</v>
      </c>
      <c r="E160" s="17">
        <f>IF($C$2="Attiecināmās izmaksas",IF('Lokālā tāme Nr.1'!$Q163="Attiecināmās",'Lokālā tāme Nr.1'!E163,0))</f>
        <v>0</v>
      </c>
      <c r="F160" s="42">
        <f>IF($C$2="Attiecināmās izmaksas",IF('Lokālā tāme Nr.1'!$Q163="Attiecināmās",'Lokālā tāme Nr.1'!F163,0))</f>
        <v>0</v>
      </c>
      <c r="G160" s="38">
        <f>IF($C$2="Attiecināmās izmaksas",IF('Lokālā tāme Nr.1'!$Q163="Attiecināmās",'Lokālā tāme Nr.1'!G163,0))</f>
        <v>0</v>
      </c>
      <c r="H160" s="38">
        <f>IF($C$2="Attiecināmās izmaksas",IF('Lokālā tāme Nr.1'!$Q163="Attiecināmās",'Lokālā tāme Nr.1'!H163,0))</f>
        <v>0</v>
      </c>
      <c r="I160" s="38">
        <f>IF($C$2="Attiecināmās izmaksas",IF('Lokālā tāme Nr.1'!$Q163="Attiecināmās",'Lokālā tāme Nr.1'!I163,0))</f>
        <v>0</v>
      </c>
      <c r="J160" s="38">
        <f>IF($C$2="Attiecināmās izmaksas",IF('Lokālā tāme Nr.1'!$Q163="Attiecināmās",'Lokālā tāme Nr.1'!J163,0))</f>
        <v>0</v>
      </c>
      <c r="K160" s="43">
        <f>IF($C$2="Attiecināmās izmaksas",IF('Lokālā tāme Nr.1'!$Q163="Attiecināmās",'Lokālā tāme Nr.1'!K163,0))</f>
        <v>0</v>
      </c>
      <c r="L160" s="27">
        <f>IF($C$2="Attiecināmās izmaksas",IF('Lokālā tāme Nr.1'!$Q163="Attiecināmās",'Lokālā tāme Nr.1'!L163,0))</f>
        <v>0</v>
      </c>
      <c r="M160" s="5">
        <f>IF($C$2="Attiecināmās izmaksas",IF('Lokālā tāme Nr.1'!$Q163="Attiecināmās",'Lokālā tāme Nr.1'!M163,0))</f>
        <v>0</v>
      </c>
      <c r="N160" s="5">
        <f>IF($C$2="Attiecināmās izmaksas",IF('Lokālā tāme Nr.1'!$Q163="Attiecināmās",'Lokālā tāme Nr.1'!N163,0))</f>
        <v>0</v>
      </c>
      <c r="O160" s="5">
        <f>IF($C$2="Attiecināmās izmaksas",IF('Lokālā tāme Nr.1'!$Q163="Attiecināmās",'Lokālā tāme Nr.1'!O163,0))</f>
        <v>0</v>
      </c>
      <c r="P160" s="17">
        <f>IF($C$2="Attiecināmās izmaksas",IF('Lokālā tāme Nr.1'!$Q163="Attiecināmās",'Lokālā tāme Nr.1'!P163,0))</f>
        <v>0</v>
      </c>
    </row>
    <row r="161" spans="1:16" ht="12" thickBot="1" x14ac:dyDescent="0.25">
      <c r="A161" s="19">
        <f>IF(P161=0,0,IF(COUNTBLANK(P161)=1,0,COUNTA($P$8:P161)))</f>
        <v>0</v>
      </c>
      <c r="B161" s="5">
        <f>IF($C$2="Attiecināmās izmaksas",IF('Lokālā tāme Nr.1'!$Q164="Attiecināmās",'Lokālā tāme Nr.1'!$B164,0))</f>
        <v>0</v>
      </c>
      <c r="C161" s="5">
        <f>IF($C$2="Attiecināmās izmaksas",IF('Lokālā tāme Nr.1'!$Q164="Attiecināmās",'Lokālā tāme Nr.1'!C164,0))</f>
        <v>0</v>
      </c>
      <c r="D161" s="5">
        <f>IF($C$2="Attiecināmās izmaksas",IF('Lokālā tāme Nr.1'!$Q164="Attiecināmās",'Lokālā tāme Nr.1'!D164,0))</f>
        <v>0</v>
      </c>
      <c r="E161" s="17">
        <f>IF($C$2="Attiecināmās izmaksas",IF('Lokālā tāme Nr.1'!$Q164="Attiecināmās",'Lokālā tāme Nr.1'!E164,0))</f>
        <v>0</v>
      </c>
      <c r="F161" s="42">
        <f>IF($C$2="Attiecināmās izmaksas",IF('Lokālā tāme Nr.1'!$Q164="Attiecināmās",'Lokālā tāme Nr.1'!F164,0))</f>
        <v>0</v>
      </c>
      <c r="G161" s="38">
        <f>IF($C$2="Attiecināmās izmaksas",IF('Lokālā tāme Nr.1'!$Q164="Attiecināmās",'Lokālā tāme Nr.1'!G164,0))</f>
        <v>0</v>
      </c>
      <c r="H161" s="38">
        <f>IF($C$2="Attiecināmās izmaksas",IF('Lokālā tāme Nr.1'!$Q164="Attiecināmās",'Lokālā tāme Nr.1'!H164,0))</f>
        <v>0</v>
      </c>
      <c r="I161" s="38">
        <f>IF($C$2="Attiecināmās izmaksas",IF('Lokālā tāme Nr.1'!$Q164="Attiecināmās",'Lokālā tāme Nr.1'!I164,0))</f>
        <v>0</v>
      </c>
      <c r="J161" s="38">
        <f>IF($C$2="Attiecināmās izmaksas",IF('Lokālā tāme Nr.1'!$Q164="Attiecināmās",'Lokālā tāme Nr.1'!J164,0))</f>
        <v>0</v>
      </c>
      <c r="K161" s="43">
        <f>IF($C$2="Attiecināmās izmaksas",IF('Lokālā tāme Nr.1'!$Q164="Attiecināmās",'Lokālā tāme Nr.1'!K164,0))</f>
        <v>0</v>
      </c>
      <c r="L161" s="27">
        <f>IF($C$2="Attiecināmās izmaksas",IF('Lokālā tāme Nr.1'!$Q164="Attiecināmās",'Lokālā tāme Nr.1'!L164,0))</f>
        <v>0</v>
      </c>
      <c r="M161" s="5">
        <f>IF($C$2="Attiecināmās izmaksas",IF('Lokālā tāme Nr.1'!$Q164="Attiecināmās",'Lokālā tāme Nr.1'!M164,0))</f>
        <v>0</v>
      </c>
      <c r="N161" s="5">
        <f>IF($C$2="Attiecināmās izmaksas",IF('Lokālā tāme Nr.1'!$Q164="Attiecināmās",'Lokālā tāme Nr.1'!N164,0))</f>
        <v>0</v>
      </c>
      <c r="O161" s="5">
        <f>IF($C$2="Attiecināmās izmaksas",IF('Lokālā tāme Nr.1'!$Q164="Attiecināmās",'Lokālā tāme Nr.1'!O164,0))</f>
        <v>0</v>
      </c>
      <c r="P161" s="17">
        <f>IF($C$2="Attiecināmās izmaksas",IF('Lokālā tāme Nr.1'!$Q164="Attiecināmās",'Lokālā tāme Nr.1'!P164,0))</f>
        <v>0</v>
      </c>
    </row>
    <row r="162" spans="1:16" ht="12" thickBot="1" x14ac:dyDescent="0.25">
      <c r="A162" s="19">
        <f>IF(P162=0,0,IF(COUNTBLANK(P162)=1,0,COUNTA($P$8:P162)))</f>
        <v>0</v>
      </c>
      <c r="B162" s="5">
        <f>IF($C$2="Attiecināmās izmaksas",IF('Lokālā tāme Nr.1'!$Q165="Attiecināmās",'Lokālā tāme Nr.1'!$B165,0))</f>
        <v>0</v>
      </c>
      <c r="C162" s="5">
        <f>IF($C$2="Attiecināmās izmaksas",IF('Lokālā tāme Nr.1'!$Q165="Attiecināmās",'Lokālā tāme Nr.1'!C165,0))</f>
        <v>0</v>
      </c>
      <c r="D162" s="5">
        <f>IF($C$2="Attiecināmās izmaksas",IF('Lokālā tāme Nr.1'!$Q165="Attiecināmās",'Lokālā tāme Nr.1'!D165,0))</f>
        <v>0</v>
      </c>
      <c r="E162" s="17">
        <f>IF($C$2="Attiecināmās izmaksas",IF('Lokālā tāme Nr.1'!$Q165="Attiecināmās",'Lokālā tāme Nr.1'!E165,0))</f>
        <v>0</v>
      </c>
      <c r="F162" s="42">
        <f>IF($C$2="Attiecināmās izmaksas",IF('Lokālā tāme Nr.1'!$Q165="Attiecināmās",'Lokālā tāme Nr.1'!F165,0))</f>
        <v>0</v>
      </c>
      <c r="G162" s="38">
        <f>IF($C$2="Attiecināmās izmaksas",IF('Lokālā tāme Nr.1'!$Q165="Attiecināmās",'Lokālā tāme Nr.1'!G165,0))</f>
        <v>0</v>
      </c>
      <c r="H162" s="38">
        <f>IF($C$2="Attiecināmās izmaksas",IF('Lokālā tāme Nr.1'!$Q165="Attiecināmās",'Lokālā tāme Nr.1'!H165,0))</f>
        <v>0</v>
      </c>
      <c r="I162" s="38">
        <f>IF($C$2="Attiecināmās izmaksas",IF('Lokālā tāme Nr.1'!$Q165="Attiecināmās",'Lokālā tāme Nr.1'!I165,0))</f>
        <v>0</v>
      </c>
      <c r="J162" s="38">
        <f>IF($C$2="Attiecināmās izmaksas",IF('Lokālā tāme Nr.1'!$Q165="Attiecināmās",'Lokālā tāme Nr.1'!J165,0))</f>
        <v>0</v>
      </c>
      <c r="K162" s="43">
        <f>IF($C$2="Attiecināmās izmaksas",IF('Lokālā tāme Nr.1'!$Q165="Attiecināmās",'Lokālā tāme Nr.1'!K165,0))</f>
        <v>0</v>
      </c>
      <c r="L162" s="27">
        <f>IF($C$2="Attiecināmās izmaksas",IF('Lokālā tāme Nr.1'!$Q165="Attiecināmās",'Lokālā tāme Nr.1'!L165,0))</f>
        <v>0</v>
      </c>
      <c r="M162" s="5">
        <f>IF($C$2="Attiecināmās izmaksas",IF('Lokālā tāme Nr.1'!$Q165="Attiecināmās",'Lokālā tāme Nr.1'!M165,0))</f>
        <v>0</v>
      </c>
      <c r="N162" s="5">
        <f>IF($C$2="Attiecināmās izmaksas",IF('Lokālā tāme Nr.1'!$Q165="Attiecināmās",'Lokālā tāme Nr.1'!N165,0))</f>
        <v>0</v>
      </c>
      <c r="O162" s="5">
        <f>IF($C$2="Attiecināmās izmaksas",IF('Lokālā tāme Nr.1'!$Q165="Attiecināmās",'Lokālā tāme Nr.1'!O165,0))</f>
        <v>0</v>
      </c>
      <c r="P162" s="17">
        <f>IF($C$2="Attiecināmās izmaksas",IF('Lokālā tāme Nr.1'!$Q165="Attiecināmās",'Lokālā tāme Nr.1'!P165,0))</f>
        <v>0</v>
      </c>
    </row>
    <row r="163" spans="1:16" ht="12" thickBot="1" x14ac:dyDescent="0.25">
      <c r="A163" s="19">
        <f>IF(P163=0,0,IF(COUNTBLANK(P163)=1,0,COUNTA($P$8:P163)))</f>
        <v>0</v>
      </c>
      <c r="B163" s="5">
        <f>IF($C$2="Attiecināmās izmaksas",IF('Lokālā tāme Nr.1'!$Q166="Attiecināmās",'Lokālā tāme Nr.1'!$B166,0))</f>
        <v>0</v>
      </c>
      <c r="C163" s="5">
        <f>IF($C$2="Attiecināmās izmaksas",IF('Lokālā tāme Nr.1'!$Q166="Attiecināmās",'Lokālā tāme Nr.1'!C166,0))</f>
        <v>0</v>
      </c>
      <c r="D163" s="5">
        <f>IF($C$2="Attiecināmās izmaksas",IF('Lokālā tāme Nr.1'!$Q166="Attiecināmās",'Lokālā tāme Nr.1'!D166,0))</f>
        <v>0</v>
      </c>
      <c r="E163" s="17">
        <f>IF($C$2="Attiecināmās izmaksas",IF('Lokālā tāme Nr.1'!$Q166="Attiecināmās",'Lokālā tāme Nr.1'!E166,0))</f>
        <v>0</v>
      </c>
      <c r="F163" s="42">
        <f>IF($C$2="Attiecināmās izmaksas",IF('Lokālā tāme Nr.1'!$Q166="Attiecināmās",'Lokālā tāme Nr.1'!F166,0))</f>
        <v>0</v>
      </c>
      <c r="G163" s="38">
        <f>IF($C$2="Attiecināmās izmaksas",IF('Lokālā tāme Nr.1'!$Q166="Attiecināmās",'Lokālā tāme Nr.1'!G166,0))</f>
        <v>0</v>
      </c>
      <c r="H163" s="38">
        <f>IF($C$2="Attiecināmās izmaksas",IF('Lokālā tāme Nr.1'!$Q166="Attiecināmās",'Lokālā tāme Nr.1'!H166,0))</f>
        <v>0</v>
      </c>
      <c r="I163" s="38">
        <f>IF($C$2="Attiecināmās izmaksas",IF('Lokālā tāme Nr.1'!$Q166="Attiecināmās",'Lokālā tāme Nr.1'!I166,0))</f>
        <v>0</v>
      </c>
      <c r="J163" s="38">
        <f>IF($C$2="Attiecināmās izmaksas",IF('Lokālā tāme Nr.1'!$Q166="Attiecināmās",'Lokālā tāme Nr.1'!J166,0))</f>
        <v>0</v>
      </c>
      <c r="K163" s="43">
        <f>IF($C$2="Attiecināmās izmaksas",IF('Lokālā tāme Nr.1'!$Q166="Attiecināmās",'Lokālā tāme Nr.1'!K166,0))</f>
        <v>0</v>
      </c>
      <c r="L163" s="27">
        <f>IF($C$2="Attiecināmās izmaksas",IF('Lokālā tāme Nr.1'!$Q166="Attiecināmās",'Lokālā tāme Nr.1'!L166,0))</f>
        <v>0</v>
      </c>
      <c r="M163" s="5">
        <f>IF($C$2="Attiecināmās izmaksas",IF('Lokālā tāme Nr.1'!$Q166="Attiecināmās",'Lokālā tāme Nr.1'!M166,0))</f>
        <v>0</v>
      </c>
      <c r="N163" s="5">
        <f>IF($C$2="Attiecināmās izmaksas",IF('Lokālā tāme Nr.1'!$Q166="Attiecināmās",'Lokālā tāme Nr.1'!N166,0))</f>
        <v>0</v>
      </c>
      <c r="O163" s="5">
        <f>IF($C$2="Attiecināmās izmaksas",IF('Lokālā tāme Nr.1'!$Q166="Attiecināmās",'Lokālā tāme Nr.1'!O166,0))</f>
        <v>0</v>
      </c>
      <c r="P163" s="17">
        <f>IF($C$2="Attiecināmās izmaksas",IF('Lokālā tāme Nr.1'!$Q166="Attiecināmās",'Lokālā tāme Nr.1'!P166,0))</f>
        <v>0</v>
      </c>
    </row>
    <row r="164" spans="1:16" ht="12" thickBot="1" x14ac:dyDescent="0.25">
      <c r="A164" s="19">
        <f>IF(P164=0,0,IF(COUNTBLANK(P164)=1,0,COUNTA($P$8:P164)))</f>
        <v>0</v>
      </c>
      <c r="B164" s="5">
        <f>IF($C$2="Attiecināmās izmaksas",IF('Lokālā tāme Nr.1'!$Q167="Attiecināmās",'Lokālā tāme Nr.1'!$B167,0))</f>
        <v>0</v>
      </c>
      <c r="C164" s="5">
        <f>IF($C$2="Attiecināmās izmaksas",IF('Lokālā tāme Nr.1'!$Q167="Attiecināmās",'Lokālā tāme Nr.1'!C167,0))</f>
        <v>0</v>
      </c>
      <c r="D164" s="5">
        <f>IF($C$2="Attiecināmās izmaksas",IF('Lokālā tāme Nr.1'!$Q167="Attiecināmās",'Lokālā tāme Nr.1'!D167,0))</f>
        <v>0</v>
      </c>
      <c r="E164" s="17">
        <f>IF($C$2="Attiecināmās izmaksas",IF('Lokālā tāme Nr.1'!$Q167="Attiecināmās",'Lokālā tāme Nr.1'!E167,0))</f>
        <v>0</v>
      </c>
      <c r="F164" s="42">
        <f>IF($C$2="Attiecināmās izmaksas",IF('Lokālā tāme Nr.1'!$Q167="Attiecināmās",'Lokālā tāme Nr.1'!F167,0))</f>
        <v>0</v>
      </c>
      <c r="G164" s="38">
        <f>IF($C$2="Attiecināmās izmaksas",IF('Lokālā tāme Nr.1'!$Q167="Attiecināmās",'Lokālā tāme Nr.1'!G167,0))</f>
        <v>0</v>
      </c>
      <c r="H164" s="38">
        <f>IF($C$2="Attiecināmās izmaksas",IF('Lokālā tāme Nr.1'!$Q167="Attiecināmās",'Lokālā tāme Nr.1'!H167,0))</f>
        <v>0</v>
      </c>
      <c r="I164" s="38">
        <f>IF($C$2="Attiecināmās izmaksas",IF('Lokālā tāme Nr.1'!$Q167="Attiecināmās",'Lokālā tāme Nr.1'!I167,0))</f>
        <v>0</v>
      </c>
      <c r="J164" s="38">
        <f>IF($C$2="Attiecināmās izmaksas",IF('Lokālā tāme Nr.1'!$Q167="Attiecināmās",'Lokālā tāme Nr.1'!J167,0))</f>
        <v>0</v>
      </c>
      <c r="K164" s="43">
        <f>IF($C$2="Attiecināmās izmaksas",IF('Lokālā tāme Nr.1'!$Q167="Attiecināmās",'Lokālā tāme Nr.1'!K167,0))</f>
        <v>0</v>
      </c>
      <c r="L164" s="27">
        <f>IF($C$2="Attiecināmās izmaksas",IF('Lokālā tāme Nr.1'!$Q167="Attiecināmās",'Lokālā tāme Nr.1'!L167,0))</f>
        <v>0</v>
      </c>
      <c r="M164" s="5">
        <f>IF($C$2="Attiecināmās izmaksas",IF('Lokālā tāme Nr.1'!$Q167="Attiecināmās",'Lokālā tāme Nr.1'!M167,0))</f>
        <v>0</v>
      </c>
      <c r="N164" s="5">
        <f>IF($C$2="Attiecināmās izmaksas",IF('Lokālā tāme Nr.1'!$Q167="Attiecināmās",'Lokālā tāme Nr.1'!N167,0))</f>
        <v>0</v>
      </c>
      <c r="O164" s="5">
        <f>IF($C$2="Attiecināmās izmaksas",IF('Lokālā tāme Nr.1'!$Q167="Attiecināmās",'Lokālā tāme Nr.1'!O167,0))</f>
        <v>0</v>
      </c>
      <c r="P164" s="17">
        <f>IF($C$2="Attiecināmās izmaksas",IF('Lokālā tāme Nr.1'!$Q167="Attiecināmās",'Lokālā tāme Nr.1'!P167,0))</f>
        <v>0</v>
      </c>
    </row>
    <row r="165" spans="1:16" ht="12" thickBot="1" x14ac:dyDescent="0.25">
      <c r="A165" s="19">
        <f>IF(P165=0,0,IF(COUNTBLANK(P165)=1,0,COUNTA($P$8:P165)))</f>
        <v>0</v>
      </c>
      <c r="B165" s="5">
        <f>IF($C$2="Attiecināmās izmaksas",IF('Lokālā tāme Nr.1'!$Q168="Attiecināmās",'Lokālā tāme Nr.1'!$B168,0))</f>
        <v>0</v>
      </c>
      <c r="C165" s="5">
        <f>IF($C$2="Attiecināmās izmaksas",IF('Lokālā tāme Nr.1'!$Q168="Attiecināmās",'Lokālā tāme Nr.1'!C168,0))</f>
        <v>0</v>
      </c>
      <c r="D165" s="5">
        <f>IF($C$2="Attiecināmās izmaksas",IF('Lokālā tāme Nr.1'!$Q168="Attiecināmās",'Lokālā tāme Nr.1'!D168,0))</f>
        <v>0</v>
      </c>
      <c r="E165" s="17">
        <f>IF($C$2="Attiecināmās izmaksas",IF('Lokālā tāme Nr.1'!$Q168="Attiecināmās",'Lokālā tāme Nr.1'!E168,0))</f>
        <v>0</v>
      </c>
      <c r="F165" s="42">
        <f>IF($C$2="Attiecināmās izmaksas",IF('Lokālā tāme Nr.1'!$Q168="Attiecināmās",'Lokālā tāme Nr.1'!F168,0))</f>
        <v>0</v>
      </c>
      <c r="G165" s="38">
        <f>IF($C$2="Attiecināmās izmaksas",IF('Lokālā tāme Nr.1'!$Q168="Attiecināmās",'Lokālā tāme Nr.1'!G168,0))</f>
        <v>0</v>
      </c>
      <c r="H165" s="38">
        <f>IF($C$2="Attiecināmās izmaksas",IF('Lokālā tāme Nr.1'!$Q168="Attiecināmās",'Lokālā tāme Nr.1'!H168,0))</f>
        <v>0</v>
      </c>
      <c r="I165" s="38">
        <f>IF($C$2="Attiecināmās izmaksas",IF('Lokālā tāme Nr.1'!$Q168="Attiecināmās",'Lokālā tāme Nr.1'!I168,0))</f>
        <v>0</v>
      </c>
      <c r="J165" s="38">
        <f>IF($C$2="Attiecināmās izmaksas",IF('Lokālā tāme Nr.1'!$Q168="Attiecināmās",'Lokālā tāme Nr.1'!J168,0))</f>
        <v>0</v>
      </c>
      <c r="K165" s="43">
        <f>IF($C$2="Attiecināmās izmaksas",IF('Lokālā tāme Nr.1'!$Q168="Attiecināmās",'Lokālā tāme Nr.1'!K168,0))</f>
        <v>0</v>
      </c>
      <c r="L165" s="27">
        <f>IF($C$2="Attiecināmās izmaksas",IF('Lokālā tāme Nr.1'!$Q168="Attiecināmās",'Lokālā tāme Nr.1'!L168,0))</f>
        <v>0</v>
      </c>
      <c r="M165" s="5">
        <f>IF($C$2="Attiecināmās izmaksas",IF('Lokālā tāme Nr.1'!$Q168="Attiecināmās",'Lokālā tāme Nr.1'!M168,0))</f>
        <v>0</v>
      </c>
      <c r="N165" s="5">
        <f>IF($C$2="Attiecināmās izmaksas",IF('Lokālā tāme Nr.1'!$Q168="Attiecināmās",'Lokālā tāme Nr.1'!N168,0))</f>
        <v>0</v>
      </c>
      <c r="O165" s="5">
        <f>IF($C$2="Attiecināmās izmaksas",IF('Lokālā tāme Nr.1'!$Q168="Attiecināmās",'Lokālā tāme Nr.1'!O168,0))</f>
        <v>0</v>
      </c>
      <c r="P165" s="17">
        <f>IF($C$2="Attiecināmās izmaksas",IF('Lokālā tāme Nr.1'!$Q168="Attiecināmās",'Lokālā tāme Nr.1'!P168,0))</f>
        <v>0</v>
      </c>
    </row>
    <row r="166" spans="1:16" ht="12" thickBot="1" x14ac:dyDescent="0.25">
      <c r="A166" s="19">
        <f>IF(P166=0,0,IF(COUNTBLANK(P166)=1,0,COUNTA($P$8:P166)))</f>
        <v>0</v>
      </c>
      <c r="B166" s="5">
        <f>IF($C$2="Attiecināmās izmaksas",IF('Lokālā tāme Nr.1'!$Q169="Attiecināmās",'Lokālā tāme Nr.1'!$B169,0))</f>
        <v>0</v>
      </c>
      <c r="C166" s="5">
        <f>IF($C$2="Attiecināmās izmaksas",IF('Lokālā tāme Nr.1'!$Q169="Attiecināmās",'Lokālā tāme Nr.1'!C169,0))</f>
        <v>0</v>
      </c>
      <c r="D166" s="5">
        <f>IF($C$2="Attiecināmās izmaksas",IF('Lokālā tāme Nr.1'!$Q169="Attiecināmās",'Lokālā tāme Nr.1'!D169,0))</f>
        <v>0</v>
      </c>
      <c r="E166" s="17">
        <f>IF($C$2="Attiecināmās izmaksas",IF('Lokālā tāme Nr.1'!$Q169="Attiecināmās",'Lokālā tāme Nr.1'!E169,0))</f>
        <v>0</v>
      </c>
      <c r="F166" s="42">
        <f>IF($C$2="Attiecināmās izmaksas",IF('Lokālā tāme Nr.1'!$Q169="Attiecināmās",'Lokālā tāme Nr.1'!F169,0))</f>
        <v>0</v>
      </c>
      <c r="G166" s="38">
        <f>IF($C$2="Attiecināmās izmaksas",IF('Lokālā tāme Nr.1'!$Q169="Attiecināmās",'Lokālā tāme Nr.1'!G169,0))</f>
        <v>0</v>
      </c>
      <c r="H166" s="38">
        <f>IF($C$2="Attiecināmās izmaksas",IF('Lokālā tāme Nr.1'!$Q169="Attiecināmās",'Lokālā tāme Nr.1'!H169,0))</f>
        <v>0</v>
      </c>
      <c r="I166" s="38">
        <f>IF($C$2="Attiecināmās izmaksas",IF('Lokālā tāme Nr.1'!$Q169="Attiecināmās",'Lokālā tāme Nr.1'!I169,0))</f>
        <v>0</v>
      </c>
      <c r="J166" s="38">
        <f>IF($C$2="Attiecināmās izmaksas",IF('Lokālā tāme Nr.1'!$Q169="Attiecināmās",'Lokālā tāme Nr.1'!J169,0))</f>
        <v>0</v>
      </c>
      <c r="K166" s="43">
        <f>IF($C$2="Attiecināmās izmaksas",IF('Lokālā tāme Nr.1'!$Q169="Attiecināmās",'Lokālā tāme Nr.1'!K169,0))</f>
        <v>0</v>
      </c>
      <c r="L166" s="27">
        <f>IF($C$2="Attiecināmās izmaksas",IF('Lokālā tāme Nr.1'!$Q169="Attiecināmās",'Lokālā tāme Nr.1'!L169,0))</f>
        <v>0</v>
      </c>
      <c r="M166" s="5">
        <f>IF($C$2="Attiecināmās izmaksas",IF('Lokālā tāme Nr.1'!$Q169="Attiecināmās",'Lokālā tāme Nr.1'!M169,0))</f>
        <v>0</v>
      </c>
      <c r="N166" s="5">
        <f>IF($C$2="Attiecināmās izmaksas",IF('Lokālā tāme Nr.1'!$Q169="Attiecināmās",'Lokālā tāme Nr.1'!N169,0))</f>
        <v>0</v>
      </c>
      <c r="O166" s="5">
        <f>IF($C$2="Attiecināmās izmaksas",IF('Lokālā tāme Nr.1'!$Q169="Attiecināmās",'Lokālā tāme Nr.1'!O169,0))</f>
        <v>0</v>
      </c>
      <c r="P166" s="17">
        <f>IF($C$2="Attiecināmās izmaksas",IF('Lokālā tāme Nr.1'!$Q169="Attiecināmās",'Lokālā tāme Nr.1'!P169,0))</f>
        <v>0</v>
      </c>
    </row>
    <row r="167" spans="1:16" ht="12" thickBot="1" x14ac:dyDescent="0.25">
      <c r="A167" s="19">
        <f>IF(P167=0,0,IF(COUNTBLANK(P167)=1,0,COUNTA($P$8:P167)))</f>
        <v>0</v>
      </c>
      <c r="B167" s="5">
        <f>IF($C$2="Attiecināmās izmaksas",IF('Lokālā tāme Nr.1'!$Q170="Attiecināmās",'Lokālā tāme Nr.1'!$B170,0))</f>
        <v>0</v>
      </c>
      <c r="C167" s="5">
        <f>IF($C$2="Attiecināmās izmaksas",IF('Lokālā tāme Nr.1'!$Q170="Attiecināmās",'Lokālā tāme Nr.1'!C170,0))</f>
        <v>0</v>
      </c>
      <c r="D167" s="5">
        <f>IF($C$2="Attiecināmās izmaksas",IF('Lokālā tāme Nr.1'!$Q170="Attiecināmās",'Lokālā tāme Nr.1'!D170,0))</f>
        <v>0</v>
      </c>
      <c r="E167" s="17">
        <f>IF($C$2="Attiecināmās izmaksas",IF('Lokālā tāme Nr.1'!$Q170="Attiecināmās",'Lokālā tāme Nr.1'!E170,0))</f>
        <v>0</v>
      </c>
      <c r="F167" s="42">
        <f>IF($C$2="Attiecināmās izmaksas",IF('Lokālā tāme Nr.1'!$Q170="Attiecināmās",'Lokālā tāme Nr.1'!F170,0))</f>
        <v>0</v>
      </c>
      <c r="G167" s="38">
        <f>IF($C$2="Attiecināmās izmaksas",IF('Lokālā tāme Nr.1'!$Q170="Attiecināmās",'Lokālā tāme Nr.1'!G170,0))</f>
        <v>0</v>
      </c>
      <c r="H167" s="38">
        <f>IF($C$2="Attiecināmās izmaksas",IF('Lokālā tāme Nr.1'!$Q170="Attiecināmās",'Lokālā tāme Nr.1'!H170,0))</f>
        <v>0</v>
      </c>
      <c r="I167" s="38">
        <f>IF($C$2="Attiecināmās izmaksas",IF('Lokālā tāme Nr.1'!$Q170="Attiecināmās",'Lokālā tāme Nr.1'!I170,0))</f>
        <v>0</v>
      </c>
      <c r="J167" s="38">
        <f>IF($C$2="Attiecināmās izmaksas",IF('Lokālā tāme Nr.1'!$Q170="Attiecināmās",'Lokālā tāme Nr.1'!J170,0))</f>
        <v>0</v>
      </c>
      <c r="K167" s="43">
        <f>IF($C$2="Attiecināmās izmaksas",IF('Lokālā tāme Nr.1'!$Q170="Attiecināmās",'Lokālā tāme Nr.1'!K170,0))</f>
        <v>0</v>
      </c>
      <c r="L167" s="27">
        <f>IF($C$2="Attiecināmās izmaksas",IF('Lokālā tāme Nr.1'!$Q170="Attiecināmās",'Lokālā tāme Nr.1'!L170,0))</f>
        <v>0</v>
      </c>
      <c r="M167" s="5">
        <f>IF($C$2="Attiecināmās izmaksas",IF('Lokālā tāme Nr.1'!$Q170="Attiecināmās",'Lokālā tāme Nr.1'!M170,0))</f>
        <v>0</v>
      </c>
      <c r="N167" s="5">
        <f>IF($C$2="Attiecināmās izmaksas",IF('Lokālā tāme Nr.1'!$Q170="Attiecināmās",'Lokālā tāme Nr.1'!N170,0))</f>
        <v>0</v>
      </c>
      <c r="O167" s="5">
        <f>IF($C$2="Attiecināmās izmaksas",IF('Lokālā tāme Nr.1'!$Q170="Attiecināmās",'Lokālā tāme Nr.1'!O170,0))</f>
        <v>0</v>
      </c>
      <c r="P167" s="17">
        <f>IF($C$2="Attiecināmās izmaksas",IF('Lokālā tāme Nr.1'!$Q170="Attiecināmās",'Lokālā tāme Nr.1'!P170,0))</f>
        <v>0</v>
      </c>
    </row>
    <row r="168" spans="1:16" ht="12" thickBot="1" x14ac:dyDescent="0.25">
      <c r="A168" s="19">
        <f>IF(P168=0,0,IF(COUNTBLANK(P168)=1,0,COUNTA($P$8:P168)))</f>
        <v>0</v>
      </c>
      <c r="B168" s="5">
        <f>IF($C$2="Attiecināmās izmaksas",IF('Lokālā tāme Nr.1'!$Q171="Attiecināmās",'Lokālā tāme Nr.1'!$B171,0))</f>
        <v>0</v>
      </c>
      <c r="C168" s="5">
        <f>IF($C$2="Attiecināmās izmaksas",IF('Lokālā tāme Nr.1'!$Q171="Attiecināmās",'Lokālā tāme Nr.1'!C171,0))</f>
        <v>0</v>
      </c>
      <c r="D168" s="5">
        <f>IF($C$2="Attiecināmās izmaksas",IF('Lokālā tāme Nr.1'!$Q171="Attiecināmās",'Lokālā tāme Nr.1'!D171,0))</f>
        <v>0</v>
      </c>
      <c r="E168" s="17">
        <f>IF($C$2="Attiecināmās izmaksas",IF('Lokālā tāme Nr.1'!$Q171="Attiecināmās",'Lokālā tāme Nr.1'!E171,0))</f>
        <v>0</v>
      </c>
      <c r="F168" s="42">
        <f>IF($C$2="Attiecināmās izmaksas",IF('Lokālā tāme Nr.1'!$Q171="Attiecināmās",'Lokālā tāme Nr.1'!F171,0))</f>
        <v>0</v>
      </c>
      <c r="G168" s="38">
        <f>IF($C$2="Attiecināmās izmaksas",IF('Lokālā tāme Nr.1'!$Q171="Attiecināmās",'Lokālā tāme Nr.1'!G171,0))</f>
        <v>0</v>
      </c>
      <c r="H168" s="38">
        <f>IF($C$2="Attiecināmās izmaksas",IF('Lokālā tāme Nr.1'!$Q171="Attiecināmās",'Lokālā tāme Nr.1'!H171,0))</f>
        <v>0</v>
      </c>
      <c r="I168" s="38">
        <f>IF($C$2="Attiecināmās izmaksas",IF('Lokālā tāme Nr.1'!$Q171="Attiecināmās",'Lokālā tāme Nr.1'!I171,0))</f>
        <v>0</v>
      </c>
      <c r="J168" s="38">
        <f>IF($C$2="Attiecināmās izmaksas",IF('Lokālā tāme Nr.1'!$Q171="Attiecināmās",'Lokālā tāme Nr.1'!J171,0))</f>
        <v>0</v>
      </c>
      <c r="K168" s="43">
        <f>IF($C$2="Attiecināmās izmaksas",IF('Lokālā tāme Nr.1'!$Q171="Attiecināmās",'Lokālā tāme Nr.1'!K171,0))</f>
        <v>0</v>
      </c>
      <c r="L168" s="27">
        <f>IF($C$2="Attiecināmās izmaksas",IF('Lokālā tāme Nr.1'!$Q171="Attiecināmās",'Lokālā tāme Nr.1'!L171,0))</f>
        <v>0</v>
      </c>
      <c r="M168" s="5">
        <f>IF($C$2="Attiecināmās izmaksas",IF('Lokālā tāme Nr.1'!$Q171="Attiecināmās",'Lokālā tāme Nr.1'!M171,0))</f>
        <v>0</v>
      </c>
      <c r="N168" s="5">
        <f>IF($C$2="Attiecināmās izmaksas",IF('Lokālā tāme Nr.1'!$Q171="Attiecināmās",'Lokālā tāme Nr.1'!N171,0))</f>
        <v>0</v>
      </c>
      <c r="O168" s="5">
        <f>IF($C$2="Attiecināmās izmaksas",IF('Lokālā tāme Nr.1'!$Q171="Attiecināmās",'Lokālā tāme Nr.1'!O171,0))</f>
        <v>0</v>
      </c>
      <c r="P168" s="17">
        <f>IF($C$2="Attiecināmās izmaksas",IF('Lokālā tāme Nr.1'!$Q171="Attiecināmās",'Lokālā tāme Nr.1'!P171,0))</f>
        <v>0</v>
      </c>
    </row>
    <row r="169" spans="1:16" ht="12" thickBot="1" x14ac:dyDescent="0.25">
      <c r="A169" s="19">
        <f>IF(P169=0,0,IF(COUNTBLANK(P169)=1,0,COUNTA($P$8:P169)))</f>
        <v>0</v>
      </c>
      <c r="B169" s="5">
        <f>IF($C$2="Attiecināmās izmaksas",IF('Lokālā tāme Nr.1'!$Q172="Attiecināmās",'Lokālā tāme Nr.1'!$B172,0))</f>
        <v>0</v>
      </c>
      <c r="C169" s="5">
        <f>IF($C$2="Attiecināmās izmaksas",IF('Lokālā tāme Nr.1'!$Q172="Attiecināmās",'Lokālā tāme Nr.1'!C172,0))</f>
        <v>0</v>
      </c>
      <c r="D169" s="5">
        <f>IF($C$2="Attiecināmās izmaksas",IF('Lokālā tāme Nr.1'!$Q172="Attiecināmās",'Lokālā tāme Nr.1'!D172,0))</f>
        <v>0</v>
      </c>
      <c r="E169" s="17">
        <f>IF($C$2="Attiecināmās izmaksas",IF('Lokālā tāme Nr.1'!$Q172="Attiecināmās",'Lokālā tāme Nr.1'!E172,0))</f>
        <v>0</v>
      </c>
      <c r="F169" s="42">
        <f>IF($C$2="Attiecināmās izmaksas",IF('Lokālā tāme Nr.1'!$Q172="Attiecināmās",'Lokālā tāme Nr.1'!F172,0))</f>
        <v>0</v>
      </c>
      <c r="G169" s="38">
        <f>IF($C$2="Attiecināmās izmaksas",IF('Lokālā tāme Nr.1'!$Q172="Attiecināmās",'Lokālā tāme Nr.1'!G172,0))</f>
        <v>0</v>
      </c>
      <c r="H169" s="38">
        <f>IF($C$2="Attiecināmās izmaksas",IF('Lokālā tāme Nr.1'!$Q172="Attiecināmās",'Lokālā tāme Nr.1'!H172,0))</f>
        <v>0</v>
      </c>
      <c r="I169" s="38">
        <f>IF($C$2="Attiecināmās izmaksas",IF('Lokālā tāme Nr.1'!$Q172="Attiecināmās",'Lokālā tāme Nr.1'!I172,0))</f>
        <v>0</v>
      </c>
      <c r="J169" s="38">
        <f>IF($C$2="Attiecināmās izmaksas",IF('Lokālā tāme Nr.1'!$Q172="Attiecināmās",'Lokālā tāme Nr.1'!J172,0))</f>
        <v>0</v>
      </c>
      <c r="K169" s="43">
        <f>IF($C$2="Attiecināmās izmaksas",IF('Lokālā tāme Nr.1'!$Q172="Attiecināmās",'Lokālā tāme Nr.1'!K172,0))</f>
        <v>0</v>
      </c>
      <c r="L169" s="27">
        <f>IF($C$2="Attiecināmās izmaksas",IF('Lokālā tāme Nr.1'!$Q172="Attiecināmās",'Lokālā tāme Nr.1'!L172,0))</f>
        <v>0</v>
      </c>
      <c r="M169" s="5">
        <f>IF($C$2="Attiecināmās izmaksas",IF('Lokālā tāme Nr.1'!$Q172="Attiecināmās",'Lokālā tāme Nr.1'!M172,0))</f>
        <v>0</v>
      </c>
      <c r="N169" s="5">
        <f>IF($C$2="Attiecināmās izmaksas",IF('Lokālā tāme Nr.1'!$Q172="Attiecināmās",'Lokālā tāme Nr.1'!N172,0))</f>
        <v>0</v>
      </c>
      <c r="O169" s="5">
        <f>IF($C$2="Attiecināmās izmaksas",IF('Lokālā tāme Nr.1'!$Q172="Attiecināmās",'Lokālā tāme Nr.1'!O172,0))</f>
        <v>0</v>
      </c>
      <c r="P169" s="17">
        <f>IF($C$2="Attiecināmās izmaksas",IF('Lokālā tāme Nr.1'!$Q172="Attiecināmās",'Lokālā tāme Nr.1'!P172,0))</f>
        <v>0</v>
      </c>
    </row>
    <row r="170" spans="1:16" ht="12" thickBot="1" x14ac:dyDescent="0.25">
      <c r="A170" s="19">
        <f>IF(P170=0,0,IF(COUNTBLANK(P170)=1,0,COUNTA($P$8:P170)))</f>
        <v>0</v>
      </c>
      <c r="B170" s="5">
        <f>IF($C$2="Attiecināmās izmaksas",IF('Lokālā tāme Nr.1'!$Q173="Attiecināmās",'Lokālā tāme Nr.1'!$B173,0))</f>
        <v>0</v>
      </c>
      <c r="C170" s="5">
        <f>IF($C$2="Attiecināmās izmaksas",IF('Lokālā tāme Nr.1'!$Q173="Attiecināmās",'Lokālā tāme Nr.1'!C173,0))</f>
        <v>0</v>
      </c>
      <c r="D170" s="5">
        <f>IF($C$2="Attiecināmās izmaksas",IF('Lokālā tāme Nr.1'!$Q173="Attiecināmās",'Lokālā tāme Nr.1'!D173,0))</f>
        <v>0</v>
      </c>
      <c r="E170" s="17">
        <f>IF($C$2="Attiecināmās izmaksas",IF('Lokālā tāme Nr.1'!$Q173="Attiecināmās",'Lokālā tāme Nr.1'!E173,0))</f>
        <v>0</v>
      </c>
      <c r="F170" s="42">
        <f>IF($C$2="Attiecināmās izmaksas",IF('Lokālā tāme Nr.1'!$Q173="Attiecināmās",'Lokālā tāme Nr.1'!F173,0))</f>
        <v>0</v>
      </c>
      <c r="G170" s="38">
        <f>IF($C$2="Attiecināmās izmaksas",IF('Lokālā tāme Nr.1'!$Q173="Attiecināmās",'Lokālā tāme Nr.1'!G173,0))</f>
        <v>0</v>
      </c>
      <c r="H170" s="38">
        <f>IF($C$2="Attiecināmās izmaksas",IF('Lokālā tāme Nr.1'!$Q173="Attiecināmās",'Lokālā tāme Nr.1'!H173,0))</f>
        <v>0</v>
      </c>
      <c r="I170" s="38">
        <f>IF($C$2="Attiecināmās izmaksas",IF('Lokālā tāme Nr.1'!$Q173="Attiecināmās",'Lokālā tāme Nr.1'!I173,0))</f>
        <v>0</v>
      </c>
      <c r="J170" s="38">
        <f>IF($C$2="Attiecināmās izmaksas",IF('Lokālā tāme Nr.1'!$Q173="Attiecināmās",'Lokālā tāme Nr.1'!J173,0))</f>
        <v>0</v>
      </c>
      <c r="K170" s="43">
        <f>IF($C$2="Attiecināmās izmaksas",IF('Lokālā tāme Nr.1'!$Q173="Attiecināmās",'Lokālā tāme Nr.1'!K173,0))</f>
        <v>0</v>
      </c>
      <c r="L170" s="27">
        <f>IF($C$2="Attiecināmās izmaksas",IF('Lokālā tāme Nr.1'!$Q173="Attiecināmās",'Lokālā tāme Nr.1'!L173,0))</f>
        <v>0</v>
      </c>
      <c r="M170" s="5">
        <f>IF($C$2="Attiecināmās izmaksas",IF('Lokālā tāme Nr.1'!$Q173="Attiecināmās",'Lokālā tāme Nr.1'!M173,0))</f>
        <v>0</v>
      </c>
      <c r="N170" s="5">
        <f>IF($C$2="Attiecināmās izmaksas",IF('Lokālā tāme Nr.1'!$Q173="Attiecināmās",'Lokālā tāme Nr.1'!N173,0))</f>
        <v>0</v>
      </c>
      <c r="O170" s="5">
        <f>IF($C$2="Attiecināmās izmaksas",IF('Lokālā tāme Nr.1'!$Q173="Attiecināmās",'Lokālā tāme Nr.1'!O173,0))</f>
        <v>0</v>
      </c>
      <c r="P170" s="17">
        <f>IF($C$2="Attiecināmās izmaksas",IF('Lokālā tāme Nr.1'!$Q173="Attiecināmās",'Lokālā tāme Nr.1'!P173,0))</f>
        <v>0</v>
      </c>
    </row>
    <row r="171" spans="1:16" ht="12" thickBot="1" x14ac:dyDescent="0.25">
      <c r="A171" s="19">
        <f>IF(P171=0,0,IF(COUNTBLANK(P171)=1,0,COUNTA($P$8:P171)))</f>
        <v>0</v>
      </c>
      <c r="B171" s="5">
        <f>IF($C$2="Attiecināmās izmaksas",IF('Lokālā tāme Nr.1'!$Q174="Attiecināmās",'Lokālā tāme Nr.1'!$B174,0))</f>
        <v>0</v>
      </c>
      <c r="C171" s="5">
        <f>IF($C$2="Attiecināmās izmaksas",IF('Lokālā tāme Nr.1'!$Q174="Attiecināmās",'Lokālā tāme Nr.1'!C174,0))</f>
        <v>0</v>
      </c>
      <c r="D171" s="5">
        <f>IF($C$2="Attiecināmās izmaksas",IF('Lokālā tāme Nr.1'!$Q174="Attiecināmās",'Lokālā tāme Nr.1'!D174,0))</f>
        <v>0</v>
      </c>
      <c r="E171" s="17">
        <f>IF($C$2="Attiecināmās izmaksas",IF('Lokālā tāme Nr.1'!$Q174="Attiecināmās",'Lokālā tāme Nr.1'!E174,0))</f>
        <v>0</v>
      </c>
      <c r="F171" s="42">
        <f>IF($C$2="Attiecināmās izmaksas",IF('Lokālā tāme Nr.1'!$Q174="Attiecināmās",'Lokālā tāme Nr.1'!F174,0))</f>
        <v>0</v>
      </c>
      <c r="G171" s="38">
        <f>IF($C$2="Attiecināmās izmaksas",IF('Lokālā tāme Nr.1'!$Q174="Attiecināmās",'Lokālā tāme Nr.1'!G174,0))</f>
        <v>0</v>
      </c>
      <c r="H171" s="38">
        <f>IF($C$2="Attiecināmās izmaksas",IF('Lokālā tāme Nr.1'!$Q174="Attiecināmās",'Lokālā tāme Nr.1'!H174,0))</f>
        <v>0</v>
      </c>
      <c r="I171" s="38">
        <f>IF($C$2="Attiecināmās izmaksas",IF('Lokālā tāme Nr.1'!$Q174="Attiecināmās",'Lokālā tāme Nr.1'!I174,0))</f>
        <v>0</v>
      </c>
      <c r="J171" s="38">
        <f>IF($C$2="Attiecināmās izmaksas",IF('Lokālā tāme Nr.1'!$Q174="Attiecināmās",'Lokālā tāme Nr.1'!J174,0))</f>
        <v>0</v>
      </c>
      <c r="K171" s="43">
        <f>IF($C$2="Attiecināmās izmaksas",IF('Lokālā tāme Nr.1'!$Q174="Attiecināmās",'Lokālā tāme Nr.1'!K174,0))</f>
        <v>0</v>
      </c>
      <c r="L171" s="27">
        <f>IF($C$2="Attiecināmās izmaksas",IF('Lokālā tāme Nr.1'!$Q174="Attiecināmās",'Lokālā tāme Nr.1'!L174,0))</f>
        <v>0</v>
      </c>
      <c r="M171" s="5">
        <f>IF($C$2="Attiecināmās izmaksas",IF('Lokālā tāme Nr.1'!$Q174="Attiecināmās",'Lokālā tāme Nr.1'!M174,0))</f>
        <v>0</v>
      </c>
      <c r="N171" s="5">
        <f>IF($C$2="Attiecināmās izmaksas",IF('Lokālā tāme Nr.1'!$Q174="Attiecināmās",'Lokālā tāme Nr.1'!N174,0))</f>
        <v>0</v>
      </c>
      <c r="O171" s="5">
        <f>IF($C$2="Attiecināmās izmaksas",IF('Lokālā tāme Nr.1'!$Q174="Attiecināmās",'Lokālā tāme Nr.1'!O174,0))</f>
        <v>0</v>
      </c>
      <c r="P171" s="17">
        <f>IF($C$2="Attiecināmās izmaksas",IF('Lokālā tāme Nr.1'!$Q174="Attiecināmās",'Lokālā tāme Nr.1'!P174,0))</f>
        <v>0</v>
      </c>
    </row>
    <row r="172" spans="1:16" ht="12" thickBot="1" x14ac:dyDescent="0.25">
      <c r="A172" s="19">
        <f>IF(P172=0,0,IF(COUNTBLANK(P172)=1,0,COUNTA($P$8:P172)))</f>
        <v>0</v>
      </c>
      <c r="B172" s="5">
        <f>IF($C$2="Attiecināmās izmaksas",IF('Lokālā tāme Nr.1'!$Q175="Attiecināmās",'Lokālā tāme Nr.1'!$B175,0))</f>
        <v>0</v>
      </c>
      <c r="C172" s="5">
        <f>IF($C$2="Attiecināmās izmaksas",IF('Lokālā tāme Nr.1'!$Q175="Attiecināmās",'Lokālā tāme Nr.1'!C175,0))</f>
        <v>0</v>
      </c>
      <c r="D172" s="5">
        <f>IF($C$2="Attiecināmās izmaksas",IF('Lokālā tāme Nr.1'!$Q175="Attiecināmās",'Lokālā tāme Nr.1'!D175,0))</f>
        <v>0</v>
      </c>
      <c r="E172" s="17">
        <f>IF($C$2="Attiecināmās izmaksas",IF('Lokālā tāme Nr.1'!$Q175="Attiecināmās",'Lokālā tāme Nr.1'!E175,0))</f>
        <v>0</v>
      </c>
      <c r="F172" s="42">
        <f>IF($C$2="Attiecināmās izmaksas",IF('Lokālā tāme Nr.1'!$Q175="Attiecināmās",'Lokālā tāme Nr.1'!F175,0))</f>
        <v>0</v>
      </c>
      <c r="G172" s="38">
        <f>IF($C$2="Attiecināmās izmaksas",IF('Lokālā tāme Nr.1'!$Q175="Attiecināmās",'Lokālā tāme Nr.1'!G175,0))</f>
        <v>0</v>
      </c>
      <c r="H172" s="38">
        <f>IF($C$2="Attiecināmās izmaksas",IF('Lokālā tāme Nr.1'!$Q175="Attiecināmās",'Lokālā tāme Nr.1'!H175,0))</f>
        <v>0</v>
      </c>
      <c r="I172" s="38">
        <f>IF($C$2="Attiecināmās izmaksas",IF('Lokālā tāme Nr.1'!$Q175="Attiecināmās",'Lokālā tāme Nr.1'!I175,0))</f>
        <v>0</v>
      </c>
      <c r="J172" s="38">
        <f>IF($C$2="Attiecināmās izmaksas",IF('Lokālā tāme Nr.1'!$Q175="Attiecināmās",'Lokālā tāme Nr.1'!J175,0))</f>
        <v>0</v>
      </c>
      <c r="K172" s="43">
        <f>IF($C$2="Attiecināmās izmaksas",IF('Lokālā tāme Nr.1'!$Q175="Attiecināmās",'Lokālā tāme Nr.1'!K175,0))</f>
        <v>0</v>
      </c>
      <c r="L172" s="27">
        <f>IF($C$2="Attiecināmās izmaksas",IF('Lokālā tāme Nr.1'!$Q175="Attiecināmās",'Lokālā tāme Nr.1'!L175,0))</f>
        <v>0</v>
      </c>
      <c r="M172" s="5">
        <f>IF($C$2="Attiecināmās izmaksas",IF('Lokālā tāme Nr.1'!$Q175="Attiecināmās",'Lokālā tāme Nr.1'!M175,0))</f>
        <v>0</v>
      </c>
      <c r="N172" s="5">
        <f>IF($C$2="Attiecināmās izmaksas",IF('Lokālā tāme Nr.1'!$Q175="Attiecināmās",'Lokālā tāme Nr.1'!N175,0))</f>
        <v>0</v>
      </c>
      <c r="O172" s="5">
        <f>IF($C$2="Attiecināmās izmaksas",IF('Lokālā tāme Nr.1'!$Q175="Attiecināmās",'Lokālā tāme Nr.1'!O175,0))</f>
        <v>0</v>
      </c>
      <c r="P172" s="17">
        <f>IF($C$2="Attiecināmās izmaksas",IF('Lokālā tāme Nr.1'!$Q175="Attiecināmās",'Lokālā tāme Nr.1'!P175,0))</f>
        <v>0</v>
      </c>
    </row>
    <row r="173" spans="1:16" ht="12" thickBot="1" x14ac:dyDescent="0.25">
      <c r="A173" s="19">
        <f>IF(P173=0,0,IF(COUNTBLANK(P173)=1,0,COUNTA($P$8:P173)))</f>
        <v>0</v>
      </c>
      <c r="B173" s="5">
        <f>IF($C$2="Attiecināmās izmaksas",IF('Lokālā tāme Nr.1'!$Q176="Attiecināmās",'Lokālā tāme Nr.1'!$B176,0))</f>
        <v>0</v>
      </c>
      <c r="C173" s="5">
        <f>IF($C$2="Attiecināmās izmaksas",IF('Lokālā tāme Nr.1'!$Q176="Attiecināmās",'Lokālā tāme Nr.1'!C176,0))</f>
        <v>0</v>
      </c>
      <c r="D173" s="5">
        <f>IF($C$2="Attiecināmās izmaksas",IF('Lokālā tāme Nr.1'!$Q176="Attiecināmās",'Lokālā tāme Nr.1'!D176,0))</f>
        <v>0</v>
      </c>
      <c r="E173" s="17">
        <f>IF($C$2="Attiecināmās izmaksas",IF('Lokālā tāme Nr.1'!$Q176="Attiecināmās",'Lokālā tāme Nr.1'!E176,0))</f>
        <v>0</v>
      </c>
      <c r="F173" s="42">
        <f>IF($C$2="Attiecināmās izmaksas",IF('Lokālā tāme Nr.1'!$Q176="Attiecināmās",'Lokālā tāme Nr.1'!F176,0))</f>
        <v>0</v>
      </c>
      <c r="G173" s="38">
        <f>IF($C$2="Attiecināmās izmaksas",IF('Lokālā tāme Nr.1'!$Q176="Attiecināmās",'Lokālā tāme Nr.1'!G176,0))</f>
        <v>0</v>
      </c>
      <c r="H173" s="38">
        <f>IF($C$2="Attiecināmās izmaksas",IF('Lokālā tāme Nr.1'!$Q176="Attiecināmās",'Lokālā tāme Nr.1'!H176,0))</f>
        <v>0</v>
      </c>
      <c r="I173" s="38">
        <f>IF($C$2="Attiecināmās izmaksas",IF('Lokālā tāme Nr.1'!$Q176="Attiecināmās",'Lokālā tāme Nr.1'!I176,0))</f>
        <v>0</v>
      </c>
      <c r="J173" s="38">
        <f>IF($C$2="Attiecināmās izmaksas",IF('Lokālā tāme Nr.1'!$Q176="Attiecināmās",'Lokālā tāme Nr.1'!J176,0))</f>
        <v>0</v>
      </c>
      <c r="K173" s="43">
        <f>IF($C$2="Attiecināmās izmaksas",IF('Lokālā tāme Nr.1'!$Q176="Attiecināmās",'Lokālā tāme Nr.1'!K176,0))</f>
        <v>0</v>
      </c>
      <c r="L173" s="27">
        <f>IF($C$2="Attiecināmās izmaksas",IF('Lokālā tāme Nr.1'!$Q176="Attiecināmās",'Lokālā tāme Nr.1'!L176,0))</f>
        <v>0</v>
      </c>
      <c r="M173" s="5">
        <f>IF($C$2="Attiecināmās izmaksas",IF('Lokālā tāme Nr.1'!$Q176="Attiecināmās",'Lokālā tāme Nr.1'!M176,0))</f>
        <v>0</v>
      </c>
      <c r="N173" s="5">
        <f>IF($C$2="Attiecināmās izmaksas",IF('Lokālā tāme Nr.1'!$Q176="Attiecināmās",'Lokālā tāme Nr.1'!N176,0))</f>
        <v>0</v>
      </c>
      <c r="O173" s="5">
        <f>IF($C$2="Attiecināmās izmaksas",IF('Lokālā tāme Nr.1'!$Q176="Attiecināmās",'Lokālā tāme Nr.1'!O176,0))</f>
        <v>0</v>
      </c>
      <c r="P173" s="17">
        <f>IF($C$2="Attiecināmās izmaksas",IF('Lokālā tāme Nr.1'!$Q176="Attiecināmās",'Lokālā tāme Nr.1'!P176,0))</f>
        <v>0</v>
      </c>
    </row>
    <row r="174" spans="1:16" ht="12" thickBot="1" x14ac:dyDescent="0.25">
      <c r="A174" s="19">
        <f>IF(P174=0,0,IF(COUNTBLANK(P174)=1,0,COUNTA($P$8:P174)))</f>
        <v>0</v>
      </c>
      <c r="B174" s="5">
        <f>IF($C$2="Attiecināmās izmaksas",IF('Lokālā tāme Nr.1'!$Q177="Attiecināmās",'Lokālā tāme Nr.1'!$B177,0))</f>
        <v>0</v>
      </c>
      <c r="C174" s="5">
        <f>IF($C$2="Attiecināmās izmaksas",IF('Lokālā tāme Nr.1'!$Q177="Attiecināmās",'Lokālā tāme Nr.1'!C177,0))</f>
        <v>0</v>
      </c>
      <c r="D174" s="5">
        <f>IF($C$2="Attiecināmās izmaksas",IF('Lokālā tāme Nr.1'!$Q177="Attiecināmās",'Lokālā tāme Nr.1'!D177,0))</f>
        <v>0</v>
      </c>
      <c r="E174" s="17">
        <f>IF($C$2="Attiecināmās izmaksas",IF('Lokālā tāme Nr.1'!$Q177="Attiecināmās",'Lokālā tāme Nr.1'!E177,0))</f>
        <v>0</v>
      </c>
      <c r="F174" s="42">
        <f>IF($C$2="Attiecināmās izmaksas",IF('Lokālā tāme Nr.1'!$Q177="Attiecināmās",'Lokālā tāme Nr.1'!F177,0))</f>
        <v>0</v>
      </c>
      <c r="G174" s="38">
        <f>IF($C$2="Attiecināmās izmaksas",IF('Lokālā tāme Nr.1'!$Q177="Attiecināmās",'Lokālā tāme Nr.1'!G177,0))</f>
        <v>0</v>
      </c>
      <c r="H174" s="38">
        <f>IF($C$2="Attiecināmās izmaksas",IF('Lokālā tāme Nr.1'!$Q177="Attiecināmās",'Lokālā tāme Nr.1'!H177,0))</f>
        <v>0</v>
      </c>
      <c r="I174" s="38">
        <f>IF($C$2="Attiecināmās izmaksas",IF('Lokālā tāme Nr.1'!$Q177="Attiecināmās",'Lokālā tāme Nr.1'!I177,0))</f>
        <v>0</v>
      </c>
      <c r="J174" s="38">
        <f>IF($C$2="Attiecināmās izmaksas",IF('Lokālā tāme Nr.1'!$Q177="Attiecināmās",'Lokālā tāme Nr.1'!J177,0))</f>
        <v>0</v>
      </c>
      <c r="K174" s="43">
        <f>IF($C$2="Attiecināmās izmaksas",IF('Lokālā tāme Nr.1'!$Q177="Attiecināmās",'Lokālā tāme Nr.1'!K177,0))</f>
        <v>0</v>
      </c>
      <c r="L174" s="27">
        <f>IF($C$2="Attiecināmās izmaksas",IF('Lokālā tāme Nr.1'!$Q177="Attiecināmās",'Lokālā tāme Nr.1'!L177,0))</f>
        <v>0</v>
      </c>
      <c r="M174" s="5">
        <f>IF($C$2="Attiecināmās izmaksas",IF('Lokālā tāme Nr.1'!$Q177="Attiecināmās",'Lokālā tāme Nr.1'!M177,0))</f>
        <v>0</v>
      </c>
      <c r="N174" s="5">
        <f>IF($C$2="Attiecināmās izmaksas",IF('Lokālā tāme Nr.1'!$Q177="Attiecināmās",'Lokālā tāme Nr.1'!N177,0))</f>
        <v>0</v>
      </c>
      <c r="O174" s="5">
        <f>IF($C$2="Attiecināmās izmaksas",IF('Lokālā tāme Nr.1'!$Q177="Attiecināmās",'Lokālā tāme Nr.1'!O177,0))</f>
        <v>0</v>
      </c>
      <c r="P174" s="17">
        <f>IF($C$2="Attiecināmās izmaksas",IF('Lokālā tāme Nr.1'!$Q177="Attiecināmās",'Lokālā tāme Nr.1'!P177,0))</f>
        <v>0</v>
      </c>
    </row>
    <row r="175" spans="1:16" ht="12" thickBot="1" x14ac:dyDescent="0.25">
      <c r="A175" s="19">
        <f>IF(P175=0,0,IF(COUNTBLANK(P175)=1,0,COUNTA($P$8:P175)))</f>
        <v>0</v>
      </c>
      <c r="B175" s="5">
        <f>IF($C$2="Attiecināmās izmaksas",IF('Lokālā tāme Nr.1'!$Q178="Attiecināmās",'Lokālā tāme Nr.1'!$B178,0))</f>
        <v>0</v>
      </c>
      <c r="C175" s="5">
        <f>IF($C$2="Attiecināmās izmaksas",IF('Lokālā tāme Nr.1'!$Q178="Attiecināmās",'Lokālā tāme Nr.1'!C178,0))</f>
        <v>0</v>
      </c>
      <c r="D175" s="5">
        <f>IF($C$2="Attiecināmās izmaksas",IF('Lokālā tāme Nr.1'!$Q178="Attiecināmās",'Lokālā tāme Nr.1'!D178,0))</f>
        <v>0</v>
      </c>
      <c r="E175" s="17">
        <f>IF($C$2="Attiecināmās izmaksas",IF('Lokālā tāme Nr.1'!$Q178="Attiecināmās",'Lokālā tāme Nr.1'!E178,0))</f>
        <v>0</v>
      </c>
      <c r="F175" s="42">
        <f>IF($C$2="Attiecināmās izmaksas",IF('Lokālā tāme Nr.1'!$Q178="Attiecināmās",'Lokālā tāme Nr.1'!F178,0))</f>
        <v>0</v>
      </c>
      <c r="G175" s="38">
        <f>IF($C$2="Attiecināmās izmaksas",IF('Lokālā tāme Nr.1'!$Q178="Attiecināmās",'Lokālā tāme Nr.1'!G178,0))</f>
        <v>0</v>
      </c>
      <c r="H175" s="38">
        <f>IF($C$2="Attiecināmās izmaksas",IF('Lokālā tāme Nr.1'!$Q178="Attiecināmās",'Lokālā tāme Nr.1'!H178,0))</f>
        <v>0</v>
      </c>
      <c r="I175" s="38">
        <f>IF($C$2="Attiecināmās izmaksas",IF('Lokālā tāme Nr.1'!$Q178="Attiecināmās",'Lokālā tāme Nr.1'!I178,0))</f>
        <v>0</v>
      </c>
      <c r="J175" s="38">
        <f>IF($C$2="Attiecināmās izmaksas",IF('Lokālā tāme Nr.1'!$Q178="Attiecināmās",'Lokālā tāme Nr.1'!J178,0))</f>
        <v>0</v>
      </c>
      <c r="K175" s="43">
        <f>IF($C$2="Attiecināmās izmaksas",IF('Lokālā tāme Nr.1'!$Q178="Attiecināmās",'Lokālā tāme Nr.1'!K178,0))</f>
        <v>0</v>
      </c>
      <c r="L175" s="27">
        <f>IF($C$2="Attiecināmās izmaksas",IF('Lokālā tāme Nr.1'!$Q178="Attiecināmās",'Lokālā tāme Nr.1'!L178,0))</f>
        <v>0</v>
      </c>
      <c r="M175" s="5">
        <f>IF($C$2="Attiecināmās izmaksas",IF('Lokālā tāme Nr.1'!$Q178="Attiecināmās",'Lokālā tāme Nr.1'!M178,0))</f>
        <v>0</v>
      </c>
      <c r="N175" s="5">
        <f>IF($C$2="Attiecināmās izmaksas",IF('Lokālā tāme Nr.1'!$Q178="Attiecināmās",'Lokālā tāme Nr.1'!N178,0))</f>
        <v>0</v>
      </c>
      <c r="O175" s="5">
        <f>IF($C$2="Attiecināmās izmaksas",IF('Lokālā tāme Nr.1'!$Q178="Attiecināmās",'Lokālā tāme Nr.1'!O178,0))</f>
        <v>0</v>
      </c>
      <c r="P175" s="17">
        <f>IF($C$2="Attiecināmās izmaksas",IF('Lokālā tāme Nr.1'!$Q178="Attiecināmās",'Lokālā tāme Nr.1'!P178,0))</f>
        <v>0</v>
      </c>
    </row>
    <row r="176" spans="1:16" ht="12" thickBot="1" x14ac:dyDescent="0.25">
      <c r="A176" s="19">
        <f>IF(P176=0,0,IF(COUNTBLANK(P176)=1,0,COUNTA($P$8:P176)))</f>
        <v>0</v>
      </c>
      <c r="B176" s="5">
        <f>IF($C$2="Attiecināmās izmaksas",IF('Lokālā tāme Nr.1'!$Q179="Attiecināmās",'Lokālā tāme Nr.1'!$B179,0))</f>
        <v>0</v>
      </c>
      <c r="C176" s="5">
        <f>IF($C$2="Attiecināmās izmaksas",IF('Lokālā tāme Nr.1'!$Q179="Attiecināmās",'Lokālā tāme Nr.1'!C179,0))</f>
        <v>0</v>
      </c>
      <c r="D176" s="5">
        <f>IF($C$2="Attiecināmās izmaksas",IF('Lokālā tāme Nr.1'!$Q179="Attiecināmās",'Lokālā tāme Nr.1'!D179,0))</f>
        <v>0</v>
      </c>
      <c r="E176" s="17">
        <f>IF($C$2="Attiecināmās izmaksas",IF('Lokālā tāme Nr.1'!$Q179="Attiecināmās",'Lokālā tāme Nr.1'!E179,0))</f>
        <v>0</v>
      </c>
      <c r="F176" s="42">
        <f>IF($C$2="Attiecināmās izmaksas",IF('Lokālā tāme Nr.1'!$Q179="Attiecināmās",'Lokālā tāme Nr.1'!F179,0))</f>
        <v>0</v>
      </c>
      <c r="G176" s="38">
        <f>IF($C$2="Attiecināmās izmaksas",IF('Lokālā tāme Nr.1'!$Q179="Attiecināmās",'Lokālā tāme Nr.1'!G179,0))</f>
        <v>0</v>
      </c>
      <c r="H176" s="38">
        <f>IF($C$2="Attiecināmās izmaksas",IF('Lokālā tāme Nr.1'!$Q179="Attiecināmās",'Lokālā tāme Nr.1'!H179,0))</f>
        <v>0</v>
      </c>
      <c r="I176" s="38">
        <f>IF($C$2="Attiecināmās izmaksas",IF('Lokālā tāme Nr.1'!$Q179="Attiecināmās",'Lokālā tāme Nr.1'!I179,0))</f>
        <v>0</v>
      </c>
      <c r="J176" s="38">
        <f>IF($C$2="Attiecināmās izmaksas",IF('Lokālā tāme Nr.1'!$Q179="Attiecināmās",'Lokālā tāme Nr.1'!J179,0))</f>
        <v>0</v>
      </c>
      <c r="K176" s="43">
        <f>IF($C$2="Attiecināmās izmaksas",IF('Lokālā tāme Nr.1'!$Q179="Attiecināmās",'Lokālā tāme Nr.1'!K179,0))</f>
        <v>0</v>
      </c>
      <c r="L176" s="27">
        <f>IF($C$2="Attiecināmās izmaksas",IF('Lokālā tāme Nr.1'!$Q179="Attiecināmās",'Lokālā tāme Nr.1'!L179,0))</f>
        <v>0</v>
      </c>
      <c r="M176" s="5">
        <f>IF($C$2="Attiecināmās izmaksas",IF('Lokālā tāme Nr.1'!$Q179="Attiecināmās",'Lokālā tāme Nr.1'!M179,0))</f>
        <v>0</v>
      </c>
      <c r="N176" s="5">
        <f>IF($C$2="Attiecināmās izmaksas",IF('Lokālā tāme Nr.1'!$Q179="Attiecināmās",'Lokālā tāme Nr.1'!N179,0))</f>
        <v>0</v>
      </c>
      <c r="O176" s="5">
        <f>IF($C$2="Attiecināmās izmaksas",IF('Lokālā tāme Nr.1'!$Q179="Attiecināmās",'Lokālā tāme Nr.1'!O179,0))</f>
        <v>0</v>
      </c>
      <c r="P176" s="17">
        <f>IF($C$2="Attiecināmās izmaksas",IF('Lokālā tāme Nr.1'!$Q179="Attiecināmās",'Lokālā tāme Nr.1'!P179,0))</f>
        <v>0</v>
      </c>
    </row>
    <row r="177" spans="1:16" ht="12" thickBot="1" x14ac:dyDescent="0.25">
      <c r="A177" s="19">
        <f>IF(P177=0,0,IF(COUNTBLANK(P177)=1,0,COUNTA($P$8:P177)))</f>
        <v>0</v>
      </c>
      <c r="B177" s="5">
        <f>IF($C$2="Attiecināmās izmaksas",IF('Lokālā tāme Nr.1'!$Q180="Attiecināmās",'Lokālā tāme Nr.1'!$B180,0))</f>
        <v>0</v>
      </c>
      <c r="C177" s="5">
        <f>IF($C$2="Attiecināmās izmaksas",IF('Lokālā tāme Nr.1'!$Q180="Attiecināmās",'Lokālā tāme Nr.1'!C180,0))</f>
        <v>0</v>
      </c>
      <c r="D177" s="5">
        <f>IF($C$2="Attiecināmās izmaksas",IF('Lokālā tāme Nr.1'!$Q180="Attiecināmās",'Lokālā tāme Nr.1'!D180,0))</f>
        <v>0</v>
      </c>
      <c r="E177" s="17">
        <f>IF($C$2="Attiecināmās izmaksas",IF('Lokālā tāme Nr.1'!$Q180="Attiecināmās",'Lokālā tāme Nr.1'!E180,0))</f>
        <v>0</v>
      </c>
      <c r="F177" s="42">
        <f>IF($C$2="Attiecināmās izmaksas",IF('Lokālā tāme Nr.1'!$Q180="Attiecināmās",'Lokālā tāme Nr.1'!F180,0))</f>
        <v>0</v>
      </c>
      <c r="G177" s="38">
        <f>IF($C$2="Attiecināmās izmaksas",IF('Lokālā tāme Nr.1'!$Q180="Attiecināmās",'Lokālā tāme Nr.1'!G180,0))</f>
        <v>0</v>
      </c>
      <c r="H177" s="38">
        <f>IF($C$2="Attiecināmās izmaksas",IF('Lokālā tāme Nr.1'!$Q180="Attiecināmās",'Lokālā tāme Nr.1'!H180,0))</f>
        <v>0</v>
      </c>
      <c r="I177" s="38">
        <f>IF($C$2="Attiecināmās izmaksas",IF('Lokālā tāme Nr.1'!$Q180="Attiecināmās",'Lokālā tāme Nr.1'!I180,0))</f>
        <v>0</v>
      </c>
      <c r="J177" s="38">
        <f>IF($C$2="Attiecināmās izmaksas",IF('Lokālā tāme Nr.1'!$Q180="Attiecināmās",'Lokālā tāme Nr.1'!J180,0))</f>
        <v>0</v>
      </c>
      <c r="K177" s="43">
        <f>IF($C$2="Attiecināmās izmaksas",IF('Lokālā tāme Nr.1'!$Q180="Attiecināmās",'Lokālā tāme Nr.1'!K180,0))</f>
        <v>0</v>
      </c>
      <c r="L177" s="27">
        <f>IF($C$2="Attiecināmās izmaksas",IF('Lokālā tāme Nr.1'!$Q180="Attiecināmās",'Lokālā tāme Nr.1'!L180,0))</f>
        <v>0</v>
      </c>
      <c r="M177" s="5">
        <f>IF($C$2="Attiecināmās izmaksas",IF('Lokālā tāme Nr.1'!$Q180="Attiecināmās",'Lokālā tāme Nr.1'!M180,0))</f>
        <v>0</v>
      </c>
      <c r="N177" s="5">
        <f>IF($C$2="Attiecināmās izmaksas",IF('Lokālā tāme Nr.1'!$Q180="Attiecināmās",'Lokālā tāme Nr.1'!N180,0))</f>
        <v>0</v>
      </c>
      <c r="O177" s="5">
        <f>IF($C$2="Attiecināmās izmaksas",IF('Lokālā tāme Nr.1'!$Q180="Attiecināmās",'Lokālā tāme Nr.1'!O180,0))</f>
        <v>0</v>
      </c>
      <c r="P177" s="17">
        <f>IF($C$2="Attiecināmās izmaksas",IF('Lokālā tāme Nr.1'!$Q180="Attiecināmās",'Lokālā tāme Nr.1'!P180,0))</f>
        <v>0</v>
      </c>
    </row>
    <row r="178" spans="1:16" ht="12" thickBot="1" x14ac:dyDescent="0.25">
      <c r="A178" s="19">
        <f>IF(P178=0,0,IF(COUNTBLANK(P178)=1,0,COUNTA($P$8:P178)))</f>
        <v>0</v>
      </c>
      <c r="B178" s="5">
        <f>IF($C$2="Attiecināmās izmaksas",IF('Lokālā tāme Nr.1'!$Q181="Attiecināmās",'Lokālā tāme Nr.1'!$B181,0))</f>
        <v>0</v>
      </c>
      <c r="C178" s="5">
        <f>IF($C$2="Attiecināmās izmaksas",IF('Lokālā tāme Nr.1'!$Q181="Attiecināmās",'Lokālā tāme Nr.1'!C181,0))</f>
        <v>0</v>
      </c>
      <c r="D178" s="5">
        <f>IF($C$2="Attiecināmās izmaksas",IF('Lokālā tāme Nr.1'!$Q181="Attiecināmās",'Lokālā tāme Nr.1'!D181,0))</f>
        <v>0</v>
      </c>
      <c r="E178" s="17">
        <f>IF($C$2="Attiecināmās izmaksas",IF('Lokālā tāme Nr.1'!$Q181="Attiecināmās",'Lokālā tāme Nr.1'!E181,0))</f>
        <v>0</v>
      </c>
      <c r="F178" s="42">
        <f>IF($C$2="Attiecināmās izmaksas",IF('Lokālā tāme Nr.1'!$Q181="Attiecināmās",'Lokālā tāme Nr.1'!F181,0))</f>
        <v>0</v>
      </c>
      <c r="G178" s="38">
        <f>IF($C$2="Attiecināmās izmaksas",IF('Lokālā tāme Nr.1'!$Q181="Attiecināmās",'Lokālā tāme Nr.1'!G181,0))</f>
        <v>0</v>
      </c>
      <c r="H178" s="38">
        <f>IF($C$2="Attiecināmās izmaksas",IF('Lokālā tāme Nr.1'!$Q181="Attiecināmās",'Lokālā tāme Nr.1'!H181,0))</f>
        <v>0</v>
      </c>
      <c r="I178" s="38">
        <f>IF($C$2="Attiecināmās izmaksas",IF('Lokālā tāme Nr.1'!$Q181="Attiecināmās",'Lokālā tāme Nr.1'!I181,0))</f>
        <v>0</v>
      </c>
      <c r="J178" s="38">
        <f>IF($C$2="Attiecināmās izmaksas",IF('Lokālā tāme Nr.1'!$Q181="Attiecināmās",'Lokālā tāme Nr.1'!J181,0))</f>
        <v>0</v>
      </c>
      <c r="K178" s="43">
        <f>IF($C$2="Attiecināmās izmaksas",IF('Lokālā tāme Nr.1'!$Q181="Attiecināmās",'Lokālā tāme Nr.1'!K181,0))</f>
        <v>0</v>
      </c>
      <c r="L178" s="27">
        <f>IF($C$2="Attiecināmās izmaksas",IF('Lokālā tāme Nr.1'!$Q181="Attiecināmās",'Lokālā tāme Nr.1'!L181,0))</f>
        <v>0</v>
      </c>
      <c r="M178" s="5">
        <f>IF($C$2="Attiecināmās izmaksas",IF('Lokālā tāme Nr.1'!$Q181="Attiecināmās",'Lokālā tāme Nr.1'!M181,0))</f>
        <v>0</v>
      </c>
      <c r="N178" s="5">
        <f>IF($C$2="Attiecināmās izmaksas",IF('Lokālā tāme Nr.1'!$Q181="Attiecināmās",'Lokālā tāme Nr.1'!N181,0))</f>
        <v>0</v>
      </c>
      <c r="O178" s="5">
        <f>IF($C$2="Attiecināmās izmaksas",IF('Lokālā tāme Nr.1'!$Q181="Attiecināmās",'Lokālā tāme Nr.1'!O181,0))</f>
        <v>0</v>
      </c>
      <c r="P178" s="17">
        <f>IF($C$2="Attiecināmās izmaksas",IF('Lokālā tāme Nr.1'!$Q181="Attiecināmās",'Lokālā tāme Nr.1'!P181,0))</f>
        <v>0</v>
      </c>
    </row>
    <row r="179" spans="1:16" ht="12" thickBot="1" x14ac:dyDescent="0.25">
      <c r="A179" s="19">
        <f>IF(P179=0,0,IF(COUNTBLANK(P179)=1,0,COUNTA($P$8:P179)))</f>
        <v>0</v>
      </c>
      <c r="B179" s="5">
        <f>IF($C$2="Attiecināmās izmaksas",IF('Lokālā tāme Nr.1'!$Q182="Attiecināmās",'Lokālā tāme Nr.1'!$B182,0))</f>
        <v>0</v>
      </c>
      <c r="C179" s="5">
        <f>IF($C$2="Attiecināmās izmaksas",IF('Lokālā tāme Nr.1'!$Q182="Attiecināmās",'Lokālā tāme Nr.1'!C182,0))</f>
        <v>0</v>
      </c>
      <c r="D179" s="5">
        <f>IF($C$2="Attiecināmās izmaksas",IF('Lokālā tāme Nr.1'!$Q182="Attiecināmās",'Lokālā tāme Nr.1'!D182,0))</f>
        <v>0</v>
      </c>
      <c r="E179" s="17">
        <f>IF($C$2="Attiecināmās izmaksas",IF('Lokālā tāme Nr.1'!$Q182="Attiecināmās",'Lokālā tāme Nr.1'!E182,0))</f>
        <v>0</v>
      </c>
      <c r="F179" s="42">
        <f>IF($C$2="Attiecināmās izmaksas",IF('Lokālā tāme Nr.1'!$Q182="Attiecināmās",'Lokālā tāme Nr.1'!F182,0))</f>
        <v>0</v>
      </c>
      <c r="G179" s="38">
        <f>IF($C$2="Attiecināmās izmaksas",IF('Lokālā tāme Nr.1'!$Q182="Attiecināmās",'Lokālā tāme Nr.1'!G182,0))</f>
        <v>0</v>
      </c>
      <c r="H179" s="38">
        <f>IF($C$2="Attiecināmās izmaksas",IF('Lokālā tāme Nr.1'!$Q182="Attiecināmās",'Lokālā tāme Nr.1'!H182,0))</f>
        <v>0</v>
      </c>
      <c r="I179" s="38">
        <f>IF($C$2="Attiecināmās izmaksas",IF('Lokālā tāme Nr.1'!$Q182="Attiecināmās",'Lokālā tāme Nr.1'!I182,0))</f>
        <v>0</v>
      </c>
      <c r="J179" s="38">
        <f>IF($C$2="Attiecināmās izmaksas",IF('Lokālā tāme Nr.1'!$Q182="Attiecināmās",'Lokālā tāme Nr.1'!J182,0))</f>
        <v>0</v>
      </c>
      <c r="K179" s="43">
        <f>IF($C$2="Attiecināmās izmaksas",IF('Lokālā tāme Nr.1'!$Q182="Attiecināmās",'Lokālā tāme Nr.1'!K182,0))</f>
        <v>0</v>
      </c>
      <c r="L179" s="27">
        <f>IF($C$2="Attiecināmās izmaksas",IF('Lokālā tāme Nr.1'!$Q182="Attiecināmās",'Lokālā tāme Nr.1'!L182,0))</f>
        <v>0</v>
      </c>
      <c r="M179" s="5">
        <f>IF($C$2="Attiecināmās izmaksas",IF('Lokālā tāme Nr.1'!$Q182="Attiecināmās",'Lokālā tāme Nr.1'!M182,0))</f>
        <v>0</v>
      </c>
      <c r="N179" s="5">
        <f>IF($C$2="Attiecināmās izmaksas",IF('Lokālā tāme Nr.1'!$Q182="Attiecināmās",'Lokālā tāme Nr.1'!N182,0))</f>
        <v>0</v>
      </c>
      <c r="O179" s="5">
        <f>IF($C$2="Attiecināmās izmaksas",IF('Lokālā tāme Nr.1'!$Q182="Attiecināmās",'Lokālā tāme Nr.1'!O182,0))</f>
        <v>0</v>
      </c>
      <c r="P179" s="17">
        <f>IF($C$2="Attiecināmās izmaksas",IF('Lokālā tāme Nr.1'!$Q182="Attiecināmās",'Lokālā tāme Nr.1'!P182,0))</f>
        <v>0</v>
      </c>
    </row>
    <row r="180" spans="1:16" ht="12" thickBot="1" x14ac:dyDescent="0.25">
      <c r="A180" s="19">
        <f>IF(P180=0,0,IF(COUNTBLANK(P180)=1,0,COUNTA($P$8:P180)))</f>
        <v>0</v>
      </c>
      <c r="B180" s="5">
        <f>IF($C$2="Attiecināmās izmaksas",IF('Lokālā tāme Nr.1'!$Q183="Attiecināmās",'Lokālā tāme Nr.1'!$B183,0))</f>
        <v>0</v>
      </c>
      <c r="C180" s="5">
        <f>IF($C$2="Attiecināmās izmaksas",IF('Lokālā tāme Nr.1'!$Q183="Attiecināmās",'Lokālā tāme Nr.1'!C183,0))</f>
        <v>0</v>
      </c>
      <c r="D180" s="5">
        <f>IF($C$2="Attiecināmās izmaksas",IF('Lokālā tāme Nr.1'!$Q183="Attiecināmās",'Lokālā tāme Nr.1'!D183,0))</f>
        <v>0</v>
      </c>
      <c r="E180" s="17">
        <f>IF($C$2="Attiecināmās izmaksas",IF('Lokālā tāme Nr.1'!$Q183="Attiecināmās",'Lokālā tāme Nr.1'!E183,0))</f>
        <v>0</v>
      </c>
      <c r="F180" s="42">
        <f>IF($C$2="Attiecināmās izmaksas",IF('Lokālā tāme Nr.1'!$Q183="Attiecināmās",'Lokālā tāme Nr.1'!F183,0))</f>
        <v>0</v>
      </c>
      <c r="G180" s="38">
        <f>IF($C$2="Attiecināmās izmaksas",IF('Lokālā tāme Nr.1'!$Q183="Attiecināmās",'Lokālā tāme Nr.1'!G183,0))</f>
        <v>0</v>
      </c>
      <c r="H180" s="38">
        <f>IF($C$2="Attiecināmās izmaksas",IF('Lokālā tāme Nr.1'!$Q183="Attiecināmās",'Lokālā tāme Nr.1'!H183,0))</f>
        <v>0</v>
      </c>
      <c r="I180" s="38">
        <f>IF($C$2="Attiecināmās izmaksas",IF('Lokālā tāme Nr.1'!$Q183="Attiecināmās",'Lokālā tāme Nr.1'!I183,0))</f>
        <v>0</v>
      </c>
      <c r="J180" s="38">
        <f>IF($C$2="Attiecināmās izmaksas",IF('Lokālā tāme Nr.1'!$Q183="Attiecināmās",'Lokālā tāme Nr.1'!J183,0))</f>
        <v>0</v>
      </c>
      <c r="K180" s="43">
        <f>IF($C$2="Attiecināmās izmaksas",IF('Lokālā tāme Nr.1'!$Q183="Attiecināmās",'Lokālā tāme Nr.1'!K183,0))</f>
        <v>0</v>
      </c>
      <c r="L180" s="27">
        <f>IF($C$2="Attiecināmās izmaksas",IF('Lokālā tāme Nr.1'!$Q183="Attiecināmās",'Lokālā tāme Nr.1'!L183,0))</f>
        <v>0</v>
      </c>
      <c r="M180" s="5">
        <f>IF($C$2="Attiecināmās izmaksas",IF('Lokālā tāme Nr.1'!$Q183="Attiecināmās",'Lokālā tāme Nr.1'!M183,0))</f>
        <v>0</v>
      </c>
      <c r="N180" s="5">
        <f>IF($C$2="Attiecināmās izmaksas",IF('Lokālā tāme Nr.1'!$Q183="Attiecināmās",'Lokālā tāme Nr.1'!N183,0))</f>
        <v>0</v>
      </c>
      <c r="O180" s="5">
        <f>IF($C$2="Attiecināmās izmaksas",IF('Lokālā tāme Nr.1'!$Q183="Attiecināmās",'Lokālā tāme Nr.1'!O183,0))</f>
        <v>0</v>
      </c>
      <c r="P180" s="17">
        <f>IF($C$2="Attiecināmās izmaksas",IF('Lokālā tāme Nr.1'!$Q183="Attiecināmās",'Lokālā tāme Nr.1'!P183,0))</f>
        <v>0</v>
      </c>
    </row>
    <row r="181" spans="1:16" ht="12" thickBot="1" x14ac:dyDescent="0.25">
      <c r="A181" s="19">
        <f>IF(P181=0,0,IF(COUNTBLANK(P181)=1,0,COUNTA($P$8:P181)))</f>
        <v>0</v>
      </c>
      <c r="B181" s="5">
        <f>IF($C$2="Attiecināmās izmaksas",IF('Lokālā tāme Nr.1'!$Q184="Attiecināmās",'Lokālā tāme Nr.1'!$B184,0))</f>
        <v>0</v>
      </c>
      <c r="C181" s="5">
        <f>IF($C$2="Attiecināmās izmaksas",IF('Lokālā tāme Nr.1'!$Q184="Attiecināmās",'Lokālā tāme Nr.1'!C184,0))</f>
        <v>0</v>
      </c>
      <c r="D181" s="5">
        <f>IF($C$2="Attiecināmās izmaksas",IF('Lokālā tāme Nr.1'!$Q184="Attiecināmās",'Lokālā tāme Nr.1'!D184,0))</f>
        <v>0</v>
      </c>
      <c r="E181" s="17">
        <f>IF($C$2="Attiecināmās izmaksas",IF('Lokālā tāme Nr.1'!$Q184="Attiecināmās",'Lokālā tāme Nr.1'!E184,0))</f>
        <v>0</v>
      </c>
      <c r="F181" s="42">
        <f>IF($C$2="Attiecināmās izmaksas",IF('Lokālā tāme Nr.1'!$Q184="Attiecināmās",'Lokālā tāme Nr.1'!F184,0))</f>
        <v>0</v>
      </c>
      <c r="G181" s="38">
        <f>IF($C$2="Attiecināmās izmaksas",IF('Lokālā tāme Nr.1'!$Q184="Attiecināmās",'Lokālā tāme Nr.1'!G184,0))</f>
        <v>0</v>
      </c>
      <c r="H181" s="38">
        <f>IF($C$2="Attiecināmās izmaksas",IF('Lokālā tāme Nr.1'!$Q184="Attiecināmās",'Lokālā tāme Nr.1'!H184,0))</f>
        <v>0</v>
      </c>
      <c r="I181" s="38">
        <f>IF($C$2="Attiecināmās izmaksas",IF('Lokālā tāme Nr.1'!$Q184="Attiecināmās",'Lokālā tāme Nr.1'!I184,0))</f>
        <v>0</v>
      </c>
      <c r="J181" s="38">
        <f>IF($C$2="Attiecināmās izmaksas",IF('Lokālā tāme Nr.1'!$Q184="Attiecināmās",'Lokālā tāme Nr.1'!J184,0))</f>
        <v>0</v>
      </c>
      <c r="K181" s="43">
        <f>IF($C$2="Attiecināmās izmaksas",IF('Lokālā tāme Nr.1'!$Q184="Attiecināmās",'Lokālā tāme Nr.1'!K184,0))</f>
        <v>0</v>
      </c>
      <c r="L181" s="27">
        <f>IF($C$2="Attiecināmās izmaksas",IF('Lokālā tāme Nr.1'!$Q184="Attiecināmās",'Lokālā tāme Nr.1'!L184,0))</f>
        <v>0</v>
      </c>
      <c r="M181" s="5">
        <f>IF($C$2="Attiecināmās izmaksas",IF('Lokālā tāme Nr.1'!$Q184="Attiecināmās",'Lokālā tāme Nr.1'!M184,0))</f>
        <v>0</v>
      </c>
      <c r="N181" s="5">
        <f>IF($C$2="Attiecināmās izmaksas",IF('Lokālā tāme Nr.1'!$Q184="Attiecināmās",'Lokālā tāme Nr.1'!N184,0))</f>
        <v>0</v>
      </c>
      <c r="O181" s="5">
        <f>IF($C$2="Attiecināmās izmaksas",IF('Lokālā tāme Nr.1'!$Q184="Attiecināmās",'Lokālā tāme Nr.1'!O184,0))</f>
        <v>0</v>
      </c>
      <c r="P181" s="17">
        <f>IF($C$2="Attiecināmās izmaksas",IF('Lokālā tāme Nr.1'!$Q184="Attiecināmās",'Lokālā tāme Nr.1'!P184,0))</f>
        <v>0</v>
      </c>
    </row>
    <row r="182" spans="1:16" ht="12" thickBot="1" x14ac:dyDescent="0.25">
      <c r="A182" s="19">
        <f>IF(P182=0,0,IF(COUNTBLANK(P182)=1,0,COUNTA($P$8:P182)))</f>
        <v>0</v>
      </c>
      <c r="B182" s="5">
        <f>IF($C$2="Attiecināmās izmaksas",IF('Lokālā tāme Nr.1'!$Q185="Attiecināmās",'Lokālā tāme Nr.1'!$B185,0))</f>
        <v>0</v>
      </c>
      <c r="C182" s="5">
        <f>IF($C$2="Attiecināmās izmaksas",IF('Lokālā tāme Nr.1'!$Q185="Attiecināmās",'Lokālā tāme Nr.1'!C185,0))</f>
        <v>0</v>
      </c>
      <c r="D182" s="5">
        <f>IF($C$2="Attiecināmās izmaksas",IF('Lokālā tāme Nr.1'!$Q185="Attiecināmās",'Lokālā tāme Nr.1'!D185,0))</f>
        <v>0</v>
      </c>
      <c r="E182" s="17">
        <f>IF($C$2="Attiecināmās izmaksas",IF('Lokālā tāme Nr.1'!$Q185="Attiecināmās",'Lokālā tāme Nr.1'!E185,0))</f>
        <v>0</v>
      </c>
      <c r="F182" s="42">
        <f>IF($C$2="Attiecināmās izmaksas",IF('Lokālā tāme Nr.1'!$Q185="Attiecināmās",'Lokālā tāme Nr.1'!F185,0))</f>
        <v>0</v>
      </c>
      <c r="G182" s="38">
        <f>IF($C$2="Attiecināmās izmaksas",IF('Lokālā tāme Nr.1'!$Q185="Attiecināmās",'Lokālā tāme Nr.1'!G185,0))</f>
        <v>0</v>
      </c>
      <c r="H182" s="38">
        <f>IF($C$2="Attiecināmās izmaksas",IF('Lokālā tāme Nr.1'!$Q185="Attiecināmās",'Lokālā tāme Nr.1'!H185,0))</f>
        <v>0</v>
      </c>
      <c r="I182" s="38">
        <f>IF($C$2="Attiecināmās izmaksas",IF('Lokālā tāme Nr.1'!$Q185="Attiecināmās",'Lokālā tāme Nr.1'!I185,0))</f>
        <v>0</v>
      </c>
      <c r="J182" s="38">
        <f>IF($C$2="Attiecināmās izmaksas",IF('Lokālā tāme Nr.1'!$Q185="Attiecināmās",'Lokālā tāme Nr.1'!J185,0))</f>
        <v>0</v>
      </c>
      <c r="K182" s="43">
        <f>IF($C$2="Attiecināmās izmaksas",IF('Lokālā tāme Nr.1'!$Q185="Attiecināmās",'Lokālā tāme Nr.1'!K185,0))</f>
        <v>0</v>
      </c>
      <c r="L182" s="27">
        <f>IF($C$2="Attiecināmās izmaksas",IF('Lokālā tāme Nr.1'!$Q185="Attiecināmās",'Lokālā tāme Nr.1'!L185,0))</f>
        <v>0</v>
      </c>
      <c r="M182" s="5">
        <f>IF($C$2="Attiecināmās izmaksas",IF('Lokālā tāme Nr.1'!$Q185="Attiecināmās",'Lokālā tāme Nr.1'!M185,0))</f>
        <v>0</v>
      </c>
      <c r="N182" s="5">
        <f>IF($C$2="Attiecināmās izmaksas",IF('Lokālā tāme Nr.1'!$Q185="Attiecināmās",'Lokālā tāme Nr.1'!N185,0))</f>
        <v>0</v>
      </c>
      <c r="O182" s="5">
        <f>IF($C$2="Attiecināmās izmaksas",IF('Lokālā tāme Nr.1'!$Q185="Attiecināmās",'Lokālā tāme Nr.1'!O185,0))</f>
        <v>0</v>
      </c>
      <c r="P182" s="17">
        <f>IF($C$2="Attiecināmās izmaksas",IF('Lokālā tāme Nr.1'!$Q185="Attiecināmās",'Lokālā tāme Nr.1'!P185,0))</f>
        <v>0</v>
      </c>
    </row>
    <row r="183" spans="1:16" ht="12" thickBot="1" x14ac:dyDescent="0.25">
      <c r="A183" s="19">
        <f>IF(P183=0,0,IF(COUNTBLANK(P183)=1,0,COUNTA($P$8:P183)))</f>
        <v>0</v>
      </c>
      <c r="B183" s="5">
        <f>IF($C$2="Attiecināmās izmaksas",IF('Lokālā tāme Nr.1'!$Q186="Attiecināmās",'Lokālā tāme Nr.1'!$B186,0))</f>
        <v>0</v>
      </c>
      <c r="C183" s="5">
        <f>IF($C$2="Attiecināmās izmaksas",IF('Lokālā tāme Nr.1'!$Q186="Attiecināmās",'Lokālā tāme Nr.1'!C186,0))</f>
        <v>0</v>
      </c>
      <c r="D183" s="5">
        <f>IF($C$2="Attiecināmās izmaksas",IF('Lokālā tāme Nr.1'!$Q186="Attiecināmās",'Lokālā tāme Nr.1'!D186,0))</f>
        <v>0</v>
      </c>
      <c r="E183" s="17">
        <f>IF($C$2="Attiecināmās izmaksas",IF('Lokālā tāme Nr.1'!$Q186="Attiecināmās",'Lokālā tāme Nr.1'!E186,0))</f>
        <v>0</v>
      </c>
      <c r="F183" s="42">
        <f>IF($C$2="Attiecināmās izmaksas",IF('Lokālā tāme Nr.1'!$Q186="Attiecināmās",'Lokālā tāme Nr.1'!F186,0))</f>
        <v>0</v>
      </c>
      <c r="G183" s="38">
        <f>IF($C$2="Attiecināmās izmaksas",IF('Lokālā tāme Nr.1'!$Q186="Attiecināmās",'Lokālā tāme Nr.1'!G186,0))</f>
        <v>0</v>
      </c>
      <c r="H183" s="38">
        <f>IF($C$2="Attiecināmās izmaksas",IF('Lokālā tāme Nr.1'!$Q186="Attiecināmās",'Lokālā tāme Nr.1'!H186,0))</f>
        <v>0</v>
      </c>
      <c r="I183" s="38">
        <f>IF($C$2="Attiecināmās izmaksas",IF('Lokālā tāme Nr.1'!$Q186="Attiecināmās",'Lokālā tāme Nr.1'!I186,0))</f>
        <v>0</v>
      </c>
      <c r="J183" s="38">
        <f>IF($C$2="Attiecināmās izmaksas",IF('Lokālā tāme Nr.1'!$Q186="Attiecināmās",'Lokālā tāme Nr.1'!J186,0))</f>
        <v>0</v>
      </c>
      <c r="K183" s="43">
        <f>IF($C$2="Attiecināmās izmaksas",IF('Lokālā tāme Nr.1'!$Q186="Attiecināmās",'Lokālā tāme Nr.1'!K186,0))</f>
        <v>0</v>
      </c>
      <c r="L183" s="27">
        <f>IF($C$2="Attiecināmās izmaksas",IF('Lokālā tāme Nr.1'!$Q186="Attiecināmās",'Lokālā tāme Nr.1'!L186,0))</f>
        <v>0</v>
      </c>
      <c r="M183" s="5">
        <f>IF($C$2="Attiecināmās izmaksas",IF('Lokālā tāme Nr.1'!$Q186="Attiecināmās",'Lokālā tāme Nr.1'!M186,0))</f>
        <v>0</v>
      </c>
      <c r="N183" s="5">
        <f>IF($C$2="Attiecināmās izmaksas",IF('Lokālā tāme Nr.1'!$Q186="Attiecināmās",'Lokālā tāme Nr.1'!N186,0))</f>
        <v>0</v>
      </c>
      <c r="O183" s="5">
        <f>IF($C$2="Attiecināmās izmaksas",IF('Lokālā tāme Nr.1'!$Q186="Attiecināmās",'Lokālā tāme Nr.1'!O186,0))</f>
        <v>0</v>
      </c>
      <c r="P183" s="17">
        <f>IF($C$2="Attiecināmās izmaksas",IF('Lokālā tāme Nr.1'!$Q186="Attiecināmās",'Lokālā tāme Nr.1'!P186,0))</f>
        <v>0</v>
      </c>
    </row>
    <row r="184" spans="1:16" ht="12" thickBot="1" x14ac:dyDescent="0.25">
      <c r="A184" s="19">
        <f>IF(P184=0,0,IF(COUNTBLANK(P184)=1,0,COUNTA($P$8:P184)))</f>
        <v>0</v>
      </c>
      <c r="B184" s="5">
        <f>IF($C$2="Attiecināmās izmaksas",IF('Lokālā tāme Nr.1'!$Q187="Attiecināmās",'Lokālā tāme Nr.1'!$B187,0))</f>
        <v>0</v>
      </c>
      <c r="C184" s="5">
        <f>IF($C$2="Attiecināmās izmaksas",IF('Lokālā tāme Nr.1'!$Q187="Attiecināmās",'Lokālā tāme Nr.1'!C187,0))</f>
        <v>0</v>
      </c>
      <c r="D184" s="5">
        <f>IF($C$2="Attiecināmās izmaksas",IF('Lokālā tāme Nr.1'!$Q187="Attiecināmās",'Lokālā tāme Nr.1'!D187,0))</f>
        <v>0</v>
      </c>
      <c r="E184" s="17">
        <f>IF($C$2="Attiecināmās izmaksas",IF('Lokālā tāme Nr.1'!$Q187="Attiecināmās",'Lokālā tāme Nr.1'!E187,0))</f>
        <v>0</v>
      </c>
      <c r="F184" s="42">
        <f>IF($C$2="Attiecināmās izmaksas",IF('Lokālā tāme Nr.1'!$Q187="Attiecināmās",'Lokālā tāme Nr.1'!F187,0))</f>
        <v>0</v>
      </c>
      <c r="G184" s="38">
        <f>IF($C$2="Attiecināmās izmaksas",IF('Lokālā tāme Nr.1'!$Q187="Attiecināmās",'Lokālā tāme Nr.1'!G187,0))</f>
        <v>0</v>
      </c>
      <c r="H184" s="38">
        <f>IF($C$2="Attiecināmās izmaksas",IF('Lokālā tāme Nr.1'!$Q187="Attiecināmās",'Lokālā tāme Nr.1'!H187,0))</f>
        <v>0</v>
      </c>
      <c r="I184" s="38">
        <f>IF($C$2="Attiecināmās izmaksas",IF('Lokālā tāme Nr.1'!$Q187="Attiecināmās",'Lokālā tāme Nr.1'!I187,0))</f>
        <v>0</v>
      </c>
      <c r="J184" s="38">
        <f>IF($C$2="Attiecināmās izmaksas",IF('Lokālā tāme Nr.1'!$Q187="Attiecināmās",'Lokālā tāme Nr.1'!J187,0))</f>
        <v>0</v>
      </c>
      <c r="K184" s="43">
        <f>IF($C$2="Attiecināmās izmaksas",IF('Lokālā tāme Nr.1'!$Q187="Attiecināmās",'Lokālā tāme Nr.1'!K187,0))</f>
        <v>0</v>
      </c>
      <c r="L184" s="27">
        <f>IF($C$2="Attiecināmās izmaksas",IF('Lokālā tāme Nr.1'!$Q187="Attiecināmās",'Lokālā tāme Nr.1'!L187,0))</f>
        <v>0</v>
      </c>
      <c r="M184" s="5">
        <f>IF($C$2="Attiecināmās izmaksas",IF('Lokālā tāme Nr.1'!$Q187="Attiecināmās",'Lokālā tāme Nr.1'!M187,0))</f>
        <v>0</v>
      </c>
      <c r="N184" s="5">
        <f>IF($C$2="Attiecināmās izmaksas",IF('Lokālā tāme Nr.1'!$Q187="Attiecināmās",'Lokālā tāme Nr.1'!N187,0))</f>
        <v>0</v>
      </c>
      <c r="O184" s="5">
        <f>IF($C$2="Attiecināmās izmaksas",IF('Lokālā tāme Nr.1'!$Q187="Attiecināmās",'Lokālā tāme Nr.1'!O187,0))</f>
        <v>0</v>
      </c>
      <c r="P184" s="17">
        <f>IF($C$2="Attiecināmās izmaksas",IF('Lokālā tāme Nr.1'!$Q187="Attiecināmās",'Lokālā tāme Nr.1'!P187,0))</f>
        <v>0</v>
      </c>
    </row>
    <row r="185" spans="1:16" ht="12" thickBot="1" x14ac:dyDescent="0.25">
      <c r="A185" s="19">
        <f>IF(P185=0,0,IF(COUNTBLANK(P185)=1,0,COUNTA($P$8:P185)))</f>
        <v>0</v>
      </c>
      <c r="B185" s="5">
        <f>IF($C$2="Attiecināmās izmaksas",IF('Lokālā tāme Nr.1'!$Q188="Attiecināmās",'Lokālā tāme Nr.1'!$B188,0))</f>
        <v>0</v>
      </c>
      <c r="C185" s="5">
        <f>IF($C$2="Attiecināmās izmaksas",IF('Lokālā tāme Nr.1'!$Q188="Attiecināmās",'Lokālā tāme Nr.1'!C188,0))</f>
        <v>0</v>
      </c>
      <c r="D185" s="5">
        <f>IF($C$2="Attiecināmās izmaksas",IF('Lokālā tāme Nr.1'!$Q188="Attiecināmās",'Lokālā tāme Nr.1'!D188,0))</f>
        <v>0</v>
      </c>
      <c r="E185" s="17">
        <f>IF($C$2="Attiecināmās izmaksas",IF('Lokālā tāme Nr.1'!$Q188="Attiecināmās",'Lokālā tāme Nr.1'!E188,0))</f>
        <v>0</v>
      </c>
      <c r="F185" s="42">
        <f>IF($C$2="Attiecināmās izmaksas",IF('Lokālā tāme Nr.1'!$Q188="Attiecināmās",'Lokālā tāme Nr.1'!F188,0))</f>
        <v>0</v>
      </c>
      <c r="G185" s="38">
        <f>IF($C$2="Attiecināmās izmaksas",IF('Lokālā tāme Nr.1'!$Q188="Attiecināmās",'Lokālā tāme Nr.1'!G188,0))</f>
        <v>0</v>
      </c>
      <c r="H185" s="38">
        <f>IF($C$2="Attiecināmās izmaksas",IF('Lokālā tāme Nr.1'!$Q188="Attiecināmās",'Lokālā tāme Nr.1'!H188,0))</f>
        <v>0</v>
      </c>
      <c r="I185" s="38">
        <f>IF($C$2="Attiecināmās izmaksas",IF('Lokālā tāme Nr.1'!$Q188="Attiecināmās",'Lokālā tāme Nr.1'!I188,0))</f>
        <v>0</v>
      </c>
      <c r="J185" s="38">
        <f>IF($C$2="Attiecināmās izmaksas",IF('Lokālā tāme Nr.1'!$Q188="Attiecināmās",'Lokālā tāme Nr.1'!J188,0))</f>
        <v>0</v>
      </c>
      <c r="K185" s="43">
        <f>IF($C$2="Attiecināmās izmaksas",IF('Lokālā tāme Nr.1'!$Q188="Attiecināmās",'Lokālā tāme Nr.1'!K188,0))</f>
        <v>0</v>
      </c>
      <c r="L185" s="27">
        <f>IF($C$2="Attiecināmās izmaksas",IF('Lokālā tāme Nr.1'!$Q188="Attiecināmās",'Lokālā tāme Nr.1'!L188,0))</f>
        <v>0</v>
      </c>
      <c r="M185" s="5">
        <f>IF($C$2="Attiecināmās izmaksas",IF('Lokālā tāme Nr.1'!$Q188="Attiecināmās",'Lokālā tāme Nr.1'!M188,0))</f>
        <v>0</v>
      </c>
      <c r="N185" s="5">
        <f>IF($C$2="Attiecināmās izmaksas",IF('Lokālā tāme Nr.1'!$Q188="Attiecināmās",'Lokālā tāme Nr.1'!N188,0))</f>
        <v>0</v>
      </c>
      <c r="O185" s="5">
        <f>IF($C$2="Attiecināmās izmaksas",IF('Lokālā tāme Nr.1'!$Q188="Attiecināmās",'Lokālā tāme Nr.1'!O188,0))</f>
        <v>0</v>
      </c>
      <c r="P185" s="17">
        <f>IF($C$2="Attiecināmās izmaksas",IF('Lokālā tāme Nr.1'!$Q188="Attiecināmās",'Lokālā tāme Nr.1'!P188,0))</f>
        <v>0</v>
      </c>
    </row>
    <row r="186" spans="1:16" ht="12" thickBot="1" x14ac:dyDescent="0.25">
      <c r="A186" s="19">
        <f>IF(P186=0,0,IF(COUNTBLANK(P186)=1,0,COUNTA($P$8:P186)))</f>
        <v>0</v>
      </c>
      <c r="B186" s="5">
        <f>IF($C$2="Attiecināmās izmaksas",IF('Lokālā tāme Nr.1'!$Q189="Attiecināmās",'Lokālā tāme Nr.1'!$B189,0))</f>
        <v>0</v>
      </c>
      <c r="C186" s="5">
        <f>IF($C$2="Attiecināmās izmaksas",IF('Lokālā tāme Nr.1'!$Q189="Attiecināmās",'Lokālā tāme Nr.1'!C189,0))</f>
        <v>0</v>
      </c>
      <c r="D186" s="5">
        <f>IF($C$2="Attiecināmās izmaksas",IF('Lokālā tāme Nr.1'!$Q189="Attiecināmās",'Lokālā tāme Nr.1'!D189,0))</f>
        <v>0</v>
      </c>
      <c r="E186" s="17">
        <f>IF($C$2="Attiecināmās izmaksas",IF('Lokālā tāme Nr.1'!$Q189="Attiecināmās",'Lokālā tāme Nr.1'!E189,0))</f>
        <v>0</v>
      </c>
      <c r="F186" s="42">
        <f>IF($C$2="Attiecināmās izmaksas",IF('Lokālā tāme Nr.1'!$Q189="Attiecināmās",'Lokālā tāme Nr.1'!F189,0))</f>
        <v>0</v>
      </c>
      <c r="G186" s="38">
        <f>IF($C$2="Attiecināmās izmaksas",IF('Lokālā tāme Nr.1'!$Q189="Attiecināmās",'Lokālā tāme Nr.1'!G189,0))</f>
        <v>0</v>
      </c>
      <c r="H186" s="38">
        <f>IF($C$2="Attiecināmās izmaksas",IF('Lokālā tāme Nr.1'!$Q189="Attiecināmās",'Lokālā tāme Nr.1'!H189,0))</f>
        <v>0</v>
      </c>
      <c r="I186" s="38">
        <f>IF($C$2="Attiecināmās izmaksas",IF('Lokālā tāme Nr.1'!$Q189="Attiecināmās",'Lokālā tāme Nr.1'!I189,0))</f>
        <v>0</v>
      </c>
      <c r="J186" s="38">
        <f>IF($C$2="Attiecināmās izmaksas",IF('Lokālā tāme Nr.1'!$Q189="Attiecināmās",'Lokālā tāme Nr.1'!J189,0))</f>
        <v>0</v>
      </c>
      <c r="K186" s="43">
        <f>IF($C$2="Attiecināmās izmaksas",IF('Lokālā tāme Nr.1'!$Q189="Attiecināmās",'Lokālā tāme Nr.1'!K189,0))</f>
        <v>0</v>
      </c>
      <c r="L186" s="27">
        <f>IF($C$2="Attiecināmās izmaksas",IF('Lokālā tāme Nr.1'!$Q189="Attiecināmās",'Lokālā tāme Nr.1'!L189,0))</f>
        <v>0</v>
      </c>
      <c r="M186" s="5">
        <f>IF($C$2="Attiecināmās izmaksas",IF('Lokālā tāme Nr.1'!$Q189="Attiecināmās",'Lokālā tāme Nr.1'!M189,0))</f>
        <v>0</v>
      </c>
      <c r="N186" s="5">
        <f>IF($C$2="Attiecināmās izmaksas",IF('Lokālā tāme Nr.1'!$Q189="Attiecināmās",'Lokālā tāme Nr.1'!N189,0))</f>
        <v>0</v>
      </c>
      <c r="O186" s="5">
        <f>IF($C$2="Attiecināmās izmaksas",IF('Lokālā tāme Nr.1'!$Q189="Attiecināmās",'Lokālā tāme Nr.1'!O189,0))</f>
        <v>0</v>
      </c>
      <c r="P186" s="17">
        <f>IF($C$2="Attiecināmās izmaksas",IF('Lokālā tāme Nr.1'!$Q189="Attiecināmās",'Lokālā tāme Nr.1'!P189,0))</f>
        <v>0</v>
      </c>
    </row>
    <row r="187" spans="1:16" ht="12" thickBot="1" x14ac:dyDescent="0.25">
      <c r="A187" s="19">
        <f>IF(P187=0,0,IF(COUNTBLANK(P187)=1,0,COUNTA($P$8:P187)))</f>
        <v>0</v>
      </c>
      <c r="B187" s="5">
        <f>IF($C$2="Attiecināmās izmaksas",IF('Lokālā tāme Nr.1'!$Q190="Attiecināmās",'Lokālā tāme Nr.1'!$B190,0))</f>
        <v>0</v>
      </c>
      <c r="C187" s="5">
        <f>IF($C$2="Attiecināmās izmaksas",IF('Lokālā tāme Nr.1'!$Q190="Attiecināmās",'Lokālā tāme Nr.1'!C190,0))</f>
        <v>0</v>
      </c>
      <c r="D187" s="5">
        <f>IF($C$2="Attiecināmās izmaksas",IF('Lokālā tāme Nr.1'!$Q190="Attiecināmās",'Lokālā tāme Nr.1'!D190,0))</f>
        <v>0</v>
      </c>
      <c r="E187" s="17">
        <f>IF($C$2="Attiecināmās izmaksas",IF('Lokālā tāme Nr.1'!$Q190="Attiecināmās",'Lokālā tāme Nr.1'!E190,0))</f>
        <v>0</v>
      </c>
      <c r="F187" s="42">
        <f>IF($C$2="Attiecināmās izmaksas",IF('Lokālā tāme Nr.1'!$Q190="Attiecināmās",'Lokālā tāme Nr.1'!F190,0))</f>
        <v>0</v>
      </c>
      <c r="G187" s="38">
        <f>IF($C$2="Attiecināmās izmaksas",IF('Lokālā tāme Nr.1'!$Q190="Attiecināmās",'Lokālā tāme Nr.1'!G190,0))</f>
        <v>0</v>
      </c>
      <c r="H187" s="38">
        <f>IF($C$2="Attiecināmās izmaksas",IF('Lokālā tāme Nr.1'!$Q190="Attiecināmās",'Lokālā tāme Nr.1'!H190,0))</f>
        <v>0</v>
      </c>
      <c r="I187" s="38">
        <f>IF($C$2="Attiecināmās izmaksas",IF('Lokālā tāme Nr.1'!$Q190="Attiecināmās",'Lokālā tāme Nr.1'!I190,0))</f>
        <v>0</v>
      </c>
      <c r="J187" s="38">
        <f>IF($C$2="Attiecināmās izmaksas",IF('Lokālā tāme Nr.1'!$Q190="Attiecināmās",'Lokālā tāme Nr.1'!J190,0))</f>
        <v>0</v>
      </c>
      <c r="K187" s="43">
        <f>IF($C$2="Attiecināmās izmaksas",IF('Lokālā tāme Nr.1'!$Q190="Attiecināmās",'Lokālā tāme Nr.1'!K190,0))</f>
        <v>0</v>
      </c>
      <c r="L187" s="27">
        <f>IF($C$2="Attiecināmās izmaksas",IF('Lokālā tāme Nr.1'!$Q190="Attiecināmās",'Lokālā tāme Nr.1'!L190,0))</f>
        <v>0</v>
      </c>
      <c r="M187" s="5">
        <f>IF($C$2="Attiecināmās izmaksas",IF('Lokālā tāme Nr.1'!$Q190="Attiecināmās",'Lokālā tāme Nr.1'!M190,0))</f>
        <v>0</v>
      </c>
      <c r="N187" s="5">
        <f>IF($C$2="Attiecināmās izmaksas",IF('Lokālā tāme Nr.1'!$Q190="Attiecināmās",'Lokālā tāme Nr.1'!N190,0))</f>
        <v>0</v>
      </c>
      <c r="O187" s="5">
        <f>IF($C$2="Attiecināmās izmaksas",IF('Lokālā tāme Nr.1'!$Q190="Attiecināmās",'Lokālā tāme Nr.1'!O190,0))</f>
        <v>0</v>
      </c>
      <c r="P187" s="17">
        <f>IF($C$2="Attiecināmās izmaksas",IF('Lokālā tāme Nr.1'!$Q190="Attiecināmās",'Lokālā tāme Nr.1'!P190,0))</f>
        <v>0</v>
      </c>
    </row>
    <row r="188" spans="1:16" ht="12" thickBot="1" x14ac:dyDescent="0.25">
      <c r="A188" s="19">
        <f>IF(P188=0,0,IF(COUNTBLANK(P188)=1,0,COUNTA($P$8:P188)))</f>
        <v>0</v>
      </c>
      <c r="B188" s="5">
        <f>IF($C$2="Attiecināmās izmaksas",IF('Lokālā tāme Nr.1'!$Q191="Attiecināmās",'Lokālā tāme Nr.1'!$B191,0))</f>
        <v>0</v>
      </c>
      <c r="C188" s="5">
        <f>IF($C$2="Attiecināmās izmaksas",IF('Lokālā tāme Nr.1'!$Q191="Attiecināmās",'Lokālā tāme Nr.1'!C191,0))</f>
        <v>0</v>
      </c>
      <c r="D188" s="5">
        <f>IF($C$2="Attiecināmās izmaksas",IF('Lokālā tāme Nr.1'!$Q191="Attiecināmās",'Lokālā tāme Nr.1'!D191,0))</f>
        <v>0</v>
      </c>
      <c r="E188" s="17">
        <f>IF($C$2="Attiecināmās izmaksas",IF('Lokālā tāme Nr.1'!$Q191="Attiecināmās",'Lokālā tāme Nr.1'!E191,0))</f>
        <v>0</v>
      </c>
      <c r="F188" s="42">
        <f>IF($C$2="Attiecināmās izmaksas",IF('Lokālā tāme Nr.1'!$Q191="Attiecināmās",'Lokālā tāme Nr.1'!F191,0))</f>
        <v>0</v>
      </c>
      <c r="G188" s="38">
        <f>IF($C$2="Attiecināmās izmaksas",IF('Lokālā tāme Nr.1'!$Q191="Attiecināmās",'Lokālā tāme Nr.1'!G191,0))</f>
        <v>0</v>
      </c>
      <c r="H188" s="38">
        <f>IF($C$2="Attiecināmās izmaksas",IF('Lokālā tāme Nr.1'!$Q191="Attiecināmās",'Lokālā tāme Nr.1'!H191,0))</f>
        <v>0</v>
      </c>
      <c r="I188" s="38">
        <f>IF($C$2="Attiecināmās izmaksas",IF('Lokālā tāme Nr.1'!$Q191="Attiecināmās",'Lokālā tāme Nr.1'!I191,0))</f>
        <v>0</v>
      </c>
      <c r="J188" s="38">
        <f>IF($C$2="Attiecināmās izmaksas",IF('Lokālā tāme Nr.1'!$Q191="Attiecināmās",'Lokālā tāme Nr.1'!J191,0))</f>
        <v>0</v>
      </c>
      <c r="K188" s="43">
        <f>IF($C$2="Attiecināmās izmaksas",IF('Lokālā tāme Nr.1'!$Q191="Attiecināmās",'Lokālā tāme Nr.1'!K191,0))</f>
        <v>0</v>
      </c>
      <c r="L188" s="27">
        <f>IF($C$2="Attiecināmās izmaksas",IF('Lokālā tāme Nr.1'!$Q191="Attiecināmās",'Lokālā tāme Nr.1'!L191,0))</f>
        <v>0</v>
      </c>
      <c r="M188" s="5">
        <f>IF($C$2="Attiecināmās izmaksas",IF('Lokālā tāme Nr.1'!$Q191="Attiecināmās",'Lokālā tāme Nr.1'!M191,0))</f>
        <v>0</v>
      </c>
      <c r="N188" s="5">
        <f>IF($C$2="Attiecināmās izmaksas",IF('Lokālā tāme Nr.1'!$Q191="Attiecināmās",'Lokālā tāme Nr.1'!N191,0))</f>
        <v>0</v>
      </c>
      <c r="O188" s="5">
        <f>IF($C$2="Attiecināmās izmaksas",IF('Lokālā tāme Nr.1'!$Q191="Attiecināmās",'Lokālā tāme Nr.1'!O191,0))</f>
        <v>0</v>
      </c>
      <c r="P188" s="17">
        <f>IF($C$2="Attiecināmās izmaksas",IF('Lokālā tāme Nr.1'!$Q191="Attiecināmās",'Lokālā tāme Nr.1'!P191,0))</f>
        <v>0</v>
      </c>
    </row>
    <row r="189" spans="1:16" ht="12" thickBot="1" x14ac:dyDescent="0.25">
      <c r="A189" s="19">
        <f>IF(P189=0,0,IF(COUNTBLANK(P189)=1,0,COUNTA($P$8:P189)))</f>
        <v>0</v>
      </c>
      <c r="B189" s="5">
        <f>IF($C$2="Attiecināmās izmaksas",IF('Lokālā tāme Nr.1'!$Q192="Attiecināmās",'Lokālā tāme Nr.1'!$B192,0))</f>
        <v>0</v>
      </c>
      <c r="C189" s="5">
        <f>IF($C$2="Attiecināmās izmaksas",IF('Lokālā tāme Nr.1'!$Q192="Attiecināmās",'Lokālā tāme Nr.1'!C192,0))</f>
        <v>0</v>
      </c>
      <c r="D189" s="5">
        <f>IF($C$2="Attiecināmās izmaksas",IF('Lokālā tāme Nr.1'!$Q192="Attiecināmās",'Lokālā tāme Nr.1'!D192,0))</f>
        <v>0</v>
      </c>
      <c r="E189" s="17">
        <f>IF($C$2="Attiecināmās izmaksas",IF('Lokālā tāme Nr.1'!$Q192="Attiecināmās",'Lokālā tāme Nr.1'!E192,0))</f>
        <v>0</v>
      </c>
      <c r="F189" s="42">
        <f>IF($C$2="Attiecināmās izmaksas",IF('Lokālā tāme Nr.1'!$Q192="Attiecināmās",'Lokālā tāme Nr.1'!F192,0))</f>
        <v>0</v>
      </c>
      <c r="G189" s="38">
        <f>IF($C$2="Attiecināmās izmaksas",IF('Lokālā tāme Nr.1'!$Q192="Attiecināmās",'Lokālā tāme Nr.1'!G192,0))</f>
        <v>0</v>
      </c>
      <c r="H189" s="38">
        <f>IF($C$2="Attiecināmās izmaksas",IF('Lokālā tāme Nr.1'!$Q192="Attiecināmās",'Lokālā tāme Nr.1'!H192,0))</f>
        <v>0</v>
      </c>
      <c r="I189" s="38">
        <f>IF($C$2="Attiecināmās izmaksas",IF('Lokālā tāme Nr.1'!$Q192="Attiecināmās",'Lokālā tāme Nr.1'!I192,0))</f>
        <v>0</v>
      </c>
      <c r="J189" s="38">
        <f>IF($C$2="Attiecināmās izmaksas",IF('Lokālā tāme Nr.1'!$Q192="Attiecināmās",'Lokālā tāme Nr.1'!J192,0))</f>
        <v>0</v>
      </c>
      <c r="K189" s="43">
        <f>IF($C$2="Attiecināmās izmaksas",IF('Lokālā tāme Nr.1'!$Q192="Attiecināmās",'Lokālā tāme Nr.1'!K192,0))</f>
        <v>0</v>
      </c>
      <c r="L189" s="27">
        <f>IF($C$2="Attiecināmās izmaksas",IF('Lokālā tāme Nr.1'!$Q192="Attiecināmās",'Lokālā tāme Nr.1'!L192,0))</f>
        <v>0</v>
      </c>
      <c r="M189" s="5">
        <f>IF($C$2="Attiecināmās izmaksas",IF('Lokālā tāme Nr.1'!$Q192="Attiecināmās",'Lokālā tāme Nr.1'!M192,0))</f>
        <v>0</v>
      </c>
      <c r="N189" s="5">
        <f>IF($C$2="Attiecināmās izmaksas",IF('Lokālā tāme Nr.1'!$Q192="Attiecināmās",'Lokālā tāme Nr.1'!N192,0))</f>
        <v>0</v>
      </c>
      <c r="O189" s="5">
        <f>IF($C$2="Attiecināmās izmaksas",IF('Lokālā tāme Nr.1'!$Q192="Attiecināmās",'Lokālā tāme Nr.1'!O192,0))</f>
        <v>0</v>
      </c>
      <c r="P189" s="17">
        <f>IF($C$2="Attiecināmās izmaksas",IF('Lokālā tāme Nr.1'!$Q192="Attiecināmās",'Lokālā tāme Nr.1'!P192,0))</f>
        <v>0</v>
      </c>
    </row>
    <row r="190" spans="1:16" ht="12" thickBot="1" x14ac:dyDescent="0.25">
      <c r="A190" s="19">
        <f>IF(P190=0,0,IF(COUNTBLANK(P190)=1,0,COUNTA($P$8:P190)))</f>
        <v>0</v>
      </c>
      <c r="B190" s="5">
        <f>IF($C$2="Attiecināmās izmaksas",IF('Lokālā tāme Nr.1'!$Q193="Attiecināmās",'Lokālā tāme Nr.1'!$B193,0))</f>
        <v>0</v>
      </c>
      <c r="C190" s="5">
        <f>IF($C$2="Attiecināmās izmaksas",IF('Lokālā tāme Nr.1'!$Q193="Attiecināmās",'Lokālā tāme Nr.1'!C193,0))</f>
        <v>0</v>
      </c>
      <c r="D190" s="5">
        <f>IF($C$2="Attiecināmās izmaksas",IF('Lokālā tāme Nr.1'!$Q193="Attiecināmās",'Lokālā tāme Nr.1'!D193,0))</f>
        <v>0</v>
      </c>
      <c r="E190" s="17">
        <f>IF($C$2="Attiecināmās izmaksas",IF('Lokālā tāme Nr.1'!$Q193="Attiecināmās",'Lokālā tāme Nr.1'!E193,0))</f>
        <v>0</v>
      </c>
      <c r="F190" s="42">
        <f>IF($C$2="Attiecināmās izmaksas",IF('Lokālā tāme Nr.1'!$Q193="Attiecināmās",'Lokālā tāme Nr.1'!F193,0))</f>
        <v>0</v>
      </c>
      <c r="G190" s="38">
        <f>IF($C$2="Attiecināmās izmaksas",IF('Lokālā tāme Nr.1'!$Q193="Attiecināmās",'Lokālā tāme Nr.1'!G193,0))</f>
        <v>0</v>
      </c>
      <c r="H190" s="38">
        <f>IF($C$2="Attiecināmās izmaksas",IF('Lokālā tāme Nr.1'!$Q193="Attiecināmās",'Lokālā tāme Nr.1'!H193,0))</f>
        <v>0</v>
      </c>
      <c r="I190" s="38">
        <f>IF($C$2="Attiecināmās izmaksas",IF('Lokālā tāme Nr.1'!$Q193="Attiecināmās",'Lokālā tāme Nr.1'!I193,0))</f>
        <v>0</v>
      </c>
      <c r="J190" s="38">
        <f>IF($C$2="Attiecināmās izmaksas",IF('Lokālā tāme Nr.1'!$Q193="Attiecināmās",'Lokālā tāme Nr.1'!J193,0))</f>
        <v>0</v>
      </c>
      <c r="K190" s="43">
        <f>IF($C$2="Attiecināmās izmaksas",IF('Lokālā tāme Nr.1'!$Q193="Attiecināmās",'Lokālā tāme Nr.1'!K193,0))</f>
        <v>0</v>
      </c>
      <c r="L190" s="27">
        <f>IF($C$2="Attiecināmās izmaksas",IF('Lokālā tāme Nr.1'!$Q193="Attiecināmās",'Lokālā tāme Nr.1'!L193,0))</f>
        <v>0</v>
      </c>
      <c r="M190" s="5">
        <f>IF($C$2="Attiecināmās izmaksas",IF('Lokālā tāme Nr.1'!$Q193="Attiecināmās",'Lokālā tāme Nr.1'!M193,0))</f>
        <v>0</v>
      </c>
      <c r="N190" s="5">
        <f>IF($C$2="Attiecināmās izmaksas",IF('Lokālā tāme Nr.1'!$Q193="Attiecināmās",'Lokālā tāme Nr.1'!N193,0))</f>
        <v>0</v>
      </c>
      <c r="O190" s="5">
        <f>IF($C$2="Attiecināmās izmaksas",IF('Lokālā tāme Nr.1'!$Q193="Attiecināmās",'Lokālā tāme Nr.1'!O193,0))</f>
        <v>0</v>
      </c>
      <c r="P190" s="17">
        <f>IF($C$2="Attiecināmās izmaksas",IF('Lokālā tāme Nr.1'!$Q193="Attiecināmās",'Lokālā tāme Nr.1'!P193,0))</f>
        <v>0</v>
      </c>
    </row>
    <row r="191" spans="1:16" ht="12" thickBot="1" x14ac:dyDescent="0.25">
      <c r="A191" s="19">
        <f>IF(P191=0,0,IF(COUNTBLANK(P191)=1,0,COUNTA($P$8:P191)))</f>
        <v>0</v>
      </c>
      <c r="B191" s="5">
        <f>IF($C$2="Attiecināmās izmaksas",IF('Lokālā tāme Nr.1'!$Q194="Attiecināmās",'Lokālā tāme Nr.1'!$B194,0))</f>
        <v>0</v>
      </c>
      <c r="C191" s="5">
        <f>IF($C$2="Attiecināmās izmaksas",IF('Lokālā tāme Nr.1'!$Q194="Attiecināmās",'Lokālā tāme Nr.1'!C194,0))</f>
        <v>0</v>
      </c>
      <c r="D191" s="5">
        <f>IF($C$2="Attiecināmās izmaksas",IF('Lokālā tāme Nr.1'!$Q194="Attiecināmās",'Lokālā tāme Nr.1'!D194,0))</f>
        <v>0</v>
      </c>
      <c r="E191" s="17">
        <f>IF($C$2="Attiecināmās izmaksas",IF('Lokālā tāme Nr.1'!$Q194="Attiecināmās",'Lokālā tāme Nr.1'!E194,0))</f>
        <v>0</v>
      </c>
      <c r="F191" s="42">
        <f>IF($C$2="Attiecināmās izmaksas",IF('Lokālā tāme Nr.1'!$Q194="Attiecināmās",'Lokālā tāme Nr.1'!F194,0))</f>
        <v>0</v>
      </c>
      <c r="G191" s="38">
        <f>IF($C$2="Attiecināmās izmaksas",IF('Lokālā tāme Nr.1'!$Q194="Attiecināmās",'Lokālā tāme Nr.1'!G194,0))</f>
        <v>0</v>
      </c>
      <c r="H191" s="38">
        <f>IF($C$2="Attiecināmās izmaksas",IF('Lokālā tāme Nr.1'!$Q194="Attiecināmās",'Lokālā tāme Nr.1'!H194,0))</f>
        <v>0</v>
      </c>
      <c r="I191" s="38">
        <f>IF($C$2="Attiecināmās izmaksas",IF('Lokālā tāme Nr.1'!$Q194="Attiecināmās",'Lokālā tāme Nr.1'!I194,0))</f>
        <v>0</v>
      </c>
      <c r="J191" s="38">
        <f>IF($C$2="Attiecināmās izmaksas",IF('Lokālā tāme Nr.1'!$Q194="Attiecināmās",'Lokālā tāme Nr.1'!J194,0))</f>
        <v>0</v>
      </c>
      <c r="K191" s="43">
        <f>IF($C$2="Attiecināmās izmaksas",IF('Lokālā tāme Nr.1'!$Q194="Attiecināmās",'Lokālā tāme Nr.1'!K194,0))</f>
        <v>0</v>
      </c>
      <c r="L191" s="27">
        <f>IF($C$2="Attiecināmās izmaksas",IF('Lokālā tāme Nr.1'!$Q194="Attiecināmās",'Lokālā tāme Nr.1'!L194,0))</f>
        <v>0</v>
      </c>
      <c r="M191" s="5">
        <f>IF($C$2="Attiecināmās izmaksas",IF('Lokālā tāme Nr.1'!$Q194="Attiecināmās",'Lokālā tāme Nr.1'!M194,0))</f>
        <v>0</v>
      </c>
      <c r="N191" s="5">
        <f>IF($C$2="Attiecināmās izmaksas",IF('Lokālā tāme Nr.1'!$Q194="Attiecināmās",'Lokālā tāme Nr.1'!N194,0))</f>
        <v>0</v>
      </c>
      <c r="O191" s="5">
        <f>IF($C$2="Attiecināmās izmaksas",IF('Lokālā tāme Nr.1'!$Q194="Attiecināmās",'Lokālā tāme Nr.1'!O194,0))</f>
        <v>0</v>
      </c>
      <c r="P191" s="17">
        <f>IF($C$2="Attiecināmās izmaksas",IF('Lokālā tāme Nr.1'!$Q194="Attiecināmās",'Lokālā tāme Nr.1'!P194,0))</f>
        <v>0</v>
      </c>
    </row>
    <row r="192" spans="1:16" ht="12" thickBot="1" x14ac:dyDescent="0.25">
      <c r="A192" s="19">
        <f>IF(P192=0,0,IF(COUNTBLANK(P192)=1,0,COUNTA($P$8:P192)))</f>
        <v>0</v>
      </c>
      <c r="B192" s="5">
        <f>IF($C$2="Attiecināmās izmaksas",IF('Lokālā tāme Nr.1'!$Q195="Attiecināmās",'Lokālā tāme Nr.1'!$B195,0))</f>
        <v>0</v>
      </c>
      <c r="C192" s="5">
        <f>IF($C$2="Attiecināmās izmaksas",IF('Lokālā tāme Nr.1'!$Q195="Attiecināmās",'Lokālā tāme Nr.1'!C195,0))</f>
        <v>0</v>
      </c>
      <c r="D192" s="5">
        <f>IF($C$2="Attiecināmās izmaksas",IF('Lokālā tāme Nr.1'!$Q195="Attiecināmās",'Lokālā tāme Nr.1'!D195,0))</f>
        <v>0</v>
      </c>
      <c r="E192" s="17">
        <f>IF($C$2="Attiecināmās izmaksas",IF('Lokālā tāme Nr.1'!$Q195="Attiecināmās",'Lokālā tāme Nr.1'!E195,0))</f>
        <v>0</v>
      </c>
      <c r="F192" s="42">
        <f>IF($C$2="Attiecināmās izmaksas",IF('Lokālā tāme Nr.1'!$Q195="Attiecināmās",'Lokālā tāme Nr.1'!F195,0))</f>
        <v>0</v>
      </c>
      <c r="G192" s="38">
        <f>IF($C$2="Attiecināmās izmaksas",IF('Lokālā tāme Nr.1'!$Q195="Attiecināmās",'Lokālā tāme Nr.1'!G195,0))</f>
        <v>0</v>
      </c>
      <c r="H192" s="38">
        <f>IF($C$2="Attiecināmās izmaksas",IF('Lokālā tāme Nr.1'!$Q195="Attiecināmās",'Lokālā tāme Nr.1'!H195,0))</f>
        <v>0</v>
      </c>
      <c r="I192" s="38">
        <f>IF($C$2="Attiecināmās izmaksas",IF('Lokālā tāme Nr.1'!$Q195="Attiecināmās",'Lokālā tāme Nr.1'!I195,0))</f>
        <v>0</v>
      </c>
      <c r="J192" s="38">
        <f>IF($C$2="Attiecināmās izmaksas",IF('Lokālā tāme Nr.1'!$Q195="Attiecināmās",'Lokālā tāme Nr.1'!J195,0))</f>
        <v>0</v>
      </c>
      <c r="K192" s="43">
        <f>IF($C$2="Attiecināmās izmaksas",IF('Lokālā tāme Nr.1'!$Q195="Attiecināmās",'Lokālā tāme Nr.1'!K195,0))</f>
        <v>0</v>
      </c>
      <c r="L192" s="27">
        <f>IF($C$2="Attiecināmās izmaksas",IF('Lokālā tāme Nr.1'!$Q195="Attiecināmās",'Lokālā tāme Nr.1'!L195,0))</f>
        <v>0</v>
      </c>
      <c r="M192" s="5">
        <f>IF($C$2="Attiecināmās izmaksas",IF('Lokālā tāme Nr.1'!$Q195="Attiecināmās",'Lokālā tāme Nr.1'!M195,0))</f>
        <v>0</v>
      </c>
      <c r="N192" s="5">
        <f>IF($C$2="Attiecināmās izmaksas",IF('Lokālā tāme Nr.1'!$Q195="Attiecināmās",'Lokālā tāme Nr.1'!N195,0))</f>
        <v>0</v>
      </c>
      <c r="O192" s="5">
        <f>IF($C$2="Attiecināmās izmaksas",IF('Lokālā tāme Nr.1'!$Q195="Attiecināmās",'Lokālā tāme Nr.1'!O195,0))</f>
        <v>0</v>
      </c>
      <c r="P192" s="17">
        <f>IF($C$2="Attiecināmās izmaksas",IF('Lokālā tāme Nr.1'!$Q195="Attiecināmās",'Lokālā tāme Nr.1'!P195,0))</f>
        <v>0</v>
      </c>
    </row>
    <row r="193" spans="1:16" ht="12" thickBot="1" x14ac:dyDescent="0.25">
      <c r="A193" s="19">
        <f>IF(P193=0,0,IF(COUNTBLANK(P193)=1,0,COUNTA($P$8:P193)))</f>
        <v>0</v>
      </c>
      <c r="B193" s="5">
        <f>IF($C$2="Attiecināmās izmaksas",IF('Lokālā tāme Nr.1'!$Q196="Attiecināmās",'Lokālā tāme Nr.1'!$B196,0))</f>
        <v>0</v>
      </c>
      <c r="C193" s="5">
        <f>IF($C$2="Attiecināmās izmaksas",IF('Lokālā tāme Nr.1'!$Q196="Attiecināmās",'Lokālā tāme Nr.1'!C196,0))</f>
        <v>0</v>
      </c>
      <c r="D193" s="5">
        <f>IF($C$2="Attiecināmās izmaksas",IF('Lokālā tāme Nr.1'!$Q196="Attiecināmās",'Lokālā tāme Nr.1'!D196,0))</f>
        <v>0</v>
      </c>
      <c r="E193" s="17">
        <f>IF($C$2="Attiecināmās izmaksas",IF('Lokālā tāme Nr.1'!$Q196="Attiecināmās",'Lokālā tāme Nr.1'!E196,0))</f>
        <v>0</v>
      </c>
      <c r="F193" s="42">
        <f>IF($C$2="Attiecināmās izmaksas",IF('Lokālā tāme Nr.1'!$Q196="Attiecināmās",'Lokālā tāme Nr.1'!F196,0))</f>
        <v>0</v>
      </c>
      <c r="G193" s="38">
        <f>IF($C$2="Attiecināmās izmaksas",IF('Lokālā tāme Nr.1'!$Q196="Attiecināmās",'Lokālā tāme Nr.1'!G196,0))</f>
        <v>0</v>
      </c>
      <c r="H193" s="38">
        <f>IF($C$2="Attiecināmās izmaksas",IF('Lokālā tāme Nr.1'!$Q196="Attiecināmās",'Lokālā tāme Nr.1'!H196,0))</f>
        <v>0</v>
      </c>
      <c r="I193" s="38">
        <f>IF($C$2="Attiecināmās izmaksas",IF('Lokālā tāme Nr.1'!$Q196="Attiecināmās",'Lokālā tāme Nr.1'!I196,0))</f>
        <v>0</v>
      </c>
      <c r="J193" s="38">
        <f>IF($C$2="Attiecināmās izmaksas",IF('Lokālā tāme Nr.1'!$Q196="Attiecināmās",'Lokālā tāme Nr.1'!J196,0))</f>
        <v>0</v>
      </c>
      <c r="K193" s="43">
        <f>IF($C$2="Attiecināmās izmaksas",IF('Lokālā tāme Nr.1'!$Q196="Attiecināmās",'Lokālā tāme Nr.1'!K196,0))</f>
        <v>0</v>
      </c>
      <c r="L193" s="27">
        <f>IF($C$2="Attiecināmās izmaksas",IF('Lokālā tāme Nr.1'!$Q196="Attiecināmās",'Lokālā tāme Nr.1'!L196,0))</f>
        <v>0</v>
      </c>
      <c r="M193" s="5">
        <f>IF($C$2="Attiecināmās izmaksas",IF('Lokālā tāme Nr.1'!$Q196="Attiecināmās",'Lokālā tāme Nr.1'!M196,0))</f>
        <v>0</v>
      </c>
      <c r="N193" s="5">
        <f>IF($C$2="Attiecināmās izmaksas",IF('Lokālā tāme Nr.1'!$Q196="Attiecināmās",'Lokālā tāme Nr.1'!N196,0))</f>
        <v>0</v>
      </c>
      <c r="O193" s="5">
        <f>IF($C$2="Attiecināmās izmaksas",IF('Lokālā tāme Nr.1'!$Q196="Attiecināmās",'Lokālā tāme Nr.1'!O196,0))</f>
        <v>0</v>
      </c>
      <c r="P193" s="17">
        <f>IF($C$2="Attiecināmās izmaksas",IF('Lokālā tāme Nr.1'!$Q196="Attiecināmās",'Lokālā tāme Nr.1'!P196,0))</f>
        <v>0</v>
      </c>
    </row>
    <row r="194" spans="1:16" ht="12" thickBot="1" x14ac:dyDescent="0.25">
      <c r="A194" s="19">
        <f>IF(P194=0,0,IF(COUNTBLANK(P194)=1,0,COUNTA($P$8:P194)))</f>
        <v>0</v>
      </c>
      <c r="B194" s="5">
        <f>IF($C$2="Attiecināmās izmaksas",IF('Lokālā tāme Nr.1'!$Q197="Attiecināmās",'Lokālā tāme Nr.1'!$B197,0))</f>
        <v>0</v>
      </c>
      <c r="C194" s="5">
        <f>IF($C$2="Attiecināmās izmaksas",IF('Lokālā tāme Nr.1'!$Q197="Attiecināmās",'Lokālā tāme Nr.1'!C197,0))</f>
        <v>0</v>
      </c>
      <c r="D194" s="5">
        <f>IF($C$2="Attiecināmās izmaksas",IF('Lokālā tāme Nr.1'!$Q197="Attiecināmās",'Lokālā tāme Nr.1'!D197,0))</f>
        <v>0</v>
      </c>
      <c r="E194" s="17">
        <f>IF($C$2="Attiecināmās izmaksas",IF('Lokālā tāme Nr.1'!$Q197="Attiecināmās",'Lokālā tāme Nr.1'!E197,0))</f>
        <v>0</v>
      </c>
      <c r="F194" s="42">
        <f>IF($C$2="Attiecināmās izmaksas",IF('Lokālā tāme Nr.1'!$Q197="Attiecināmās",'Lokālā tāme Nr.1'!F197,0))</f>
        <v>0</v>
      </c>
      <c r="G194" s="38">
        <f>IF($C$2="Attiecināmās izmaksas",IF('Lokālā tāme Nr.1'!$Q197="Attiecināmās",'Lokālā tāme Nr.1'!G197,0))</f>
        <v>0</v>
      </c>
      <c r="H194" s="38">
        <f>IF($C$2="Attiecināmās izmaksas",IF('Lokālā tāme Nr.1'!$Q197="Attiecināmās",'Lokālā tāme Nr.1'!H197,0))</f>
        <v>0</v>
      </c>
      <c r="I194" s="38">
        <f>IF($C$2="Attiecināmās izmaksas",IF('Lokālā tāme Nr.1'!$Q197="Attiecināmās",'Lokālā tāme Nr.1'!I197,0))</f>
        <v>0</v>
      </c>
      <c r="J194" s="38">
        <f>IF($C$2="Attiecināmās izmaksas",IF('Lokālā tāme Nr.1'!$Q197="Attiecināmās",'Lokālā tāme Nr.1'!J197,0))</f>
        <v>0</v>
      </c>
      <c r="K194" s="43">
        <f>IF($C$2="Attiecināmās izmaksas",IF('Lokālā tāme Nr.1'!$Q197="Attiecināmās",'Lokālā tāme Nr.1'!K197,0))</f>
        <v>0</v>
      </c>
      <c r="L194" s="27">
        <f>IF($C$2="Attiecināmās izmaksas",IF('Lokālā tāme Nr.1'!$Q197="Attiecināmās",'Lokālā tāme Nr.1'!L197,0))</f>
        <v>0</v>
      </c>
      <c r="M194" s="5">
        <f>IF($C$2="Attiecināmās izmaksas",IF('Lokālā tāme Nr.1'!$Q197="Attiecināmās",'Lokālā tāme Nr.1'!M197,0))</f>
        <v>0</v>
      </c>
      <c r="N194" s="5">
        <f>IF($C$2="Attiecināmās izmaksas",IF('Lokālā tāme Nr.1'!$Q197="Attiecināmās",'Lokālā tāme Nr.1'!N197,0))</f>
        <v>0</v>
      </c>
      <c r="O194" s="5">
        <f>IF($C$2="Attiecināmās izmaksas",IF('Lokālā tāme Nr.1'!$Q197="Attiecināmās",'Lokālā tāme Nr.1'!O197,0))</f>
        <v>0</v>
      </c>
      <c r="P194" s="17">
        <f>IF($C$2="Attiecināmās izmaksas",IF('Lokālā tāme Nr.1'!$Q197="Attiecināmās",'Lokālā tāme Nr.1'!P197,0))</f>
        <v>0</v>
      </c>
    </row>
    <row r="195" spans="1:16" ht="12" thickBot="1" x14ac:dyDescent="0.25">
      <c r="A195" s="19">
        <f>IF(P195=0,0,IF(COUNTBLANK(P195)=1,0,COUNTA($P$8:P195)))</f>
        <v>0</v>
      </c>
      <c r="B195" s="5">
        <f>IF($C$2="Attiecināmās izmaksas",IF('Lokālā tāme Nr.1'!$Q198="Attiecināmās",'Lokālā tāme Nr.1'!$B198,0))</f>
        <v>0</v>
      </c>
      <c r="C195" s="5">
        <f>IF($C$2="Attiecināmās izmaksas",IF('Lokālā tāme Nr.1'!$Q198="Attiecināmās",'Lokālā tāme Nr.1'!C198,0))</f>
        <v>0</v>
      </c>
      <c r="D195" s="5">
        <f>IF($C$2="Attiecināmās izmaksas",IF('Lokālā tāme Nr.1'!$Q198="Attiecināmās",'Lokālā tāme Nr.1'!D198,0))</f>
        <v>0</v>
      </c>
      <c r="E195" s="17">
        <f>IF($C$2="Attiecināmās izmaksas",IF('Lokālā tāme Nr.1'!$Q198="Attiecināmās",'Lokālā tāme Nr.1'!E198,0))</f>
        <v>0</v>
      </c>
      <c r="F195" s="42">
        <f>IF($C$2="Attiecināmās izmaksas",IF('Lokālā tāme Nr.1'!$Q198="Attiecināmās",'Lokālā tāme Nr.1'!F198,0))</f>
        <v>0</v>
      </c>
      <c r="G195" s="38">
        <f>IF($C$2="Attiecināmās izmaksas",IF('Lokālā tāme Nr.1'!$Q198="Attiecināmās",'Lokālā tāme Nr.1'!G198,0))</f>
        <v>0</v>
      </c>
      <c r="H195" s="38">
        <f>IF($C$2="Attiecināmās izmaksas",IF('Lokālā tāme Nr.1'!$Q198="Attiecināmās",'Lokālā tāme Nr.1'!H198,0))</f>
        <v>0</v>
      </c>
      <c r="I195" s="38">
        <f>IF($C$2="Attiecināmās izmaksas",IF('Lokālā tāme Nr.1'!$Q198="Attiecināmās",'Lokālā tāme Nr.1'!I198,0))</f>
        <v>0</v>
      </c>
      <c r="J195" s="38">
        <f>IF($C$2="Attiecināmās izmaksas",IF('Lokālā tāme Nr.1'!$Q198="Attiecināmās",'Lokālā tāme Nr.1'!J198,0))</f>
        <v>0</v>
      </c>
      <c r="K195" s="43">
        <f>IF($C$2="Attiecināmās izmaksas",IF('Lokālā tāme Nr.1'!$Q198="Attiecināmās",'Lokālā tāme Nr.1'!K198,0))</f>
        <v>0</v>
      </c>
      <c r="L195" s="27">
        <f>IF($C$2="Attiecināmās izmaksas",IF('Lokālā tāme Nr.1'!$Q198="Attiecināmās",'Lokālā tāme Nr.1'!L198,0))</f>
        <v>0</v>
      </c>
      <c r="M195" s="5">
        <f>IF($C$2="Attiecināmās izmaksas",IF('Lokālā tāme Nr.1'!$Q198="Attiecināmās",'Lokālā tāme Nr.1'!M198,0))</f>
        <v>0</v>
      </c>
      <c r="N195" s="5">
        <f>IF($C$2="Attiecināmās izmaksas",IF('Lokālā tāme Nr.1'!$Q198="Attiecināmās",'Lokālā tāme Nr.1'!N198,0))</f>
        <v>0</v>
      </c>
      <c r="O195" s="5">
        <f>IF($C$2="Attiecināmās izmaksas",IF('Lokālā tāme Nr.1'!$Q198="Attiecināmās",'Lokālā tāme Nr.1'!O198,0))</f>
        <v>0</v>
      </c>
      <c r="P195" s="17">
        <f>IF($C$2="Attiecināmās izmaksas",IF('Lokālā tāme Nr.1'!$Q198="Attiecināmās",'Lokālā tāme Nr.1'!P198,0))</f>
        <v>0</v>
      </c>
    </row>
    <row r="196" spans="1:16" ht="12" thickBot="1" x14ac:dyDescent="0.25">
      <c r="A196" s="19">
        <f>IF(P196=0,0,IF(COUNTBLANK(P196)=1,0,COUNTA($P$8:P196)))</f>
        <v>0</v>
      </c>
      <c r="B196" s="5">
        <f>IF($C$2="Attiecināmās izmaksas",IF('Lokālā tāme Nr.1'!$Q199="Attiecināmās",'Lokālā tāme Nr.1'!$B199,0))</f>
        <v>0</v>
      </c>
      <c r="C196" s="5">
        <f>IF($C$2="Attiecināmās izmaksas",IF('Lokālā tāme Nr.1'!$Q199="Attiecināmās",'Lokālā tāme Nr.1'!C199,0))</f>
        <v>0</v>
      </c>
      <c r="D196" s="5">
        <f>IF($C$2="Attiecināmās izmaksas",IF('Lokālā tāme Nr.1'!$Q199="Attiecināmās",'Lokālā tāme Nr.1'!D199,0))</f>
        <v>0</v>
      </c>
      <c r="E196" s="17">
        <f>IF($C$2="Attiecināmās izmaksas",IF('Lokālā tāme Nr.1'!$Q199="Attiecināmās",'Lokālā tāme Nr.1'!E199,0))</f>
        <v>0</v>
      </c>
      <c r="F196" s="42">
        <f>IF($C$2="Attiecināmās izmaksas",IF('Lokālā tāme Nr.1'!$Q199="Attiecināmās",'Lokālā tāme Nr.1'!F199,0))</f>
        <v>0</v>
      </c>
      <c r="G196" s="38">
        <f>IF($C$2="Attiecināmās izmaksas",IF('Lokālā tāme Nr.1'!$Q199="Attiecināmās",'Lokālā tāme Nr.1'!G199,0))</f>
        <v>0</v>
      </c>
      <c r="H196" s="38">
        <f>IF($C$2="Attiecināmās izmaksas",IF('Lokālā tāme Nr.1'!$Q199="Attiecināmās",'Lokālā tāme Nr.1'!H199,0))</f>
        <v>0</v>
      </c>
      <c r="I196" s="38">
        <f>IF($C$2="Attiecināmās izmaksas",IF('Lokālā tāme Nr.1'!$Q199="Attiecināmās",'Lokālā tāme Nr.1'!I199,0))</f>
        <v>0</v>
      </c>
      <c r="J196" s="38">
        <f>IF($C$2="Attiecināmās izmaksas",IF('Lokālā tāme Nr.1'!$Q199="Attiecināmās",'Lokālā tāme Nr.1'!J199,0))</f>
        <v>0</v>
      </c>
      <c r="K196" s="43">
        <f>IF($C$2="Attiecināmās izmaksas",IF('Lokālā tāme Nr.1'!$Q199="Attiecināmās",'Lokālā tāme Nr.1'!K199,0))</f>
        <v>0</v>
      </c>
      <c r="L196" s="27">
        <f>IF($C$2="Attiecināmās izmaksas",IF('Lokālā tāme Nr.1'!$Q199="Attiecināmās",'Lokālā tāme Nr.1'!L199,0))</f>
        <v>0</v>
      </c>
      <c r="M196" s="5">
        <f>IF($C$2="Attiecināmās izmaksas",IF('Lokālā tāme Nr.1'!$Q199="Attiecināmās",'Lokālā tāme Nr.1'!M199,0))</f>
        <v>0</v>
      </c>
      <c r="N196" s="5">
        <f>IF($C$2="Attiecināmās izmaksas",IF('Lokālā tāme Nr.1'!$Q199="Attiecināmās",'Lokālā tāme Nr.1'!N199,0))</f>
        <v>0</v>
      </c>
      <c r="O196" s="5">
        <f>IF($C$2="Attiecināmās izmaksas",IF('Lokālā tāme Nr.1'!$Q199="Attiecināmās",'Lokālā tāme Nr.1'!O199,0))</f>
        <v>0</v>
      </c>
      <c r="P196" s="17">
        <f>IF($C$2="Attiecināmās izmaksas",IF('Lokālā tāme Nr.1'!$Q199="Attiecināmās",'Lokālā tāme Nr.1'!P199,0))</f>
        <v>0</v>
      </c>
    </row>
    <row r="197" spans="1:16" ht="12" thickBot="1" x14ac:dyDescent="0.25">
      <c r="A197" s="19">
        <f>IF(P197=0,0,IF(COUNTBLANK(P197)=1,0,COUNTA($P$8:P197)))</f>
        <v>0</v>
      </c>
      <c r="B197" s="5">
        <f>IF($C$2="Attiecināmās izmaksas",IF('Lokālā tāme Nr.1'!$Q200="Attiecināmās",'Lokālā tāme Nr.1'!$B200,0))</f>
        <v>0</v>
      </c>
      <c r="C197" s="5">
        <f>IF($C$2="Attiecināmās izmaksas",IF('Lokālā tāme Nr.1'!$Q200="Attiecināmās",'Lokālā tāme Nr.1'!C200,0))</f>
        <v>0</v>
      </c>
      <c r="D197" s="5">
        <f>IF($C$2="Attiecināmās izmaksas",IF('Lokālā tāme Nr.1'!$Q200="Attiecināmās",'Lokālā tāme Nr.1'!D200,0))</f>
        <v>0</v>
      </c>
      <c r="E197" s="17">
        <f>IF($C$2="Attiecināmās izmaksas",IF('Lokālā tāme Nr.1'!$Q200="Attiecināmās",'Lokālā tāme Nr.1'!E200,0))</f>
        <v>0</v>
      </c>
      <c r="F197" s="42">
        <f>IF($C$2="Attiecināmās izmaksas",IF('Lokālā tāme Nr.1'!$Q200="Attiecināmās",'Lokālā tāme Nr.1'!F200,0))</f>
        <v>0</v>
      </c>
      <c r="G197" s="38">
        <f>IF($C$2="Attiecināmās izmaksas",IF('Lokālā tāme Nr.1'!$Q200="Attiecināmās",'Lokālā tāme Nr.1'!G200,0))</f>
        <v>0</v>
      </c>
      <c r="H197" s="38">
        <f>IF($C$2="Attiecināmās izmaksas",IF('Lokālā tāme Nr.1'!$Q200="Attiecināmās",'Lokālā tāme Nr.1'!H200,0))</f>
        <v>0</v>
      </c>
      <c r="I197" s="38">
        <f>IF($C$2="Attiecināmās izmaksas",IF('Lokālā tāme Nr.1'!$Q200="Attiecināmās",'Lokālā tāme Nr.1'!I200,0))</f>
        <v>0</v>
      </c>
      <c r="J197" s="38">
        <f>IF($C$2="Attiecināmās izmaksas",IF('Lokālā tāme Nr.1'!$Q200="Attiecināmās",'Lokālā tāme Nr.1'!J200,0))</f>
        <v>0</v>
      </c>
      <c r="K197" s="43">
        <f>IF($C$2="Attiecināmās izmaksas",IF('Lokālā tāme Nr.1'!$Q200="Attiecināmās",'Lokālā tāme Nr.1'!K200,0))</f>
        <v>0</v>
      </c>
      <c r="L197" s="27">
        <f>IF($C$2="Attiecināmās izmaksas",IF('Lokālā tāme Nr.1'!$Q200="Attiecināmās",'Lokālā tāme Nr.1'!L200,0))</f>
        <v>0</v>
      </c>
      <c r="M197" s="5">
        <f>IF($C$2="Attiecināmās izmaksas",IF('Lokālā tāme Nr.1'!$Q200="Attiecināmās",'Lokālā tāme Nr.1'!M200,0))</f>
        <v>0</v>
      </c>
      <c r="N197" s="5">
        <f>IF($C$2="Attiecināmās izmaksas",IF('Lokālā tāme Nr.1'!$Q200="Attiecināmās",'Lokālā tāme Nr.1'!N200,0))</f>
        <v>0</v>
      </c>
      <c r="O197" s="5">
        <f>IF($C$2="Attiecināmās izmaksas",IF('Lokālā tāme Nr.1'!$Q200="Attiecināmās",'Lokālā tāme Nr.1'!O200,0))</f>
        <v>0</v>
      </c>
      <c r="P197" s="17">
        <f>IF($C$2="Attiecināmās izmaksas",IF('Lokālā tāme Nr.1'!$Q200="Attiecināmās",'Lokālā tāme Nr.1'!P200,0))</f>
        <v>0</v>
      </c>
    </row>
    <row r="198" spans="1:16" ht="12" thickBot="1" x14ac:dyDescent="0.25">
      <c r="A198" s="19">
        <f>IF(P198=0,0,IF(COUNTBLANK(P198)=1,0,COUNTA($P$8:P198)))</f>
        <v>0</v>
      </c>
      <c r="B198" s="5">
        <f>IF($C$2="Attiecināmās izmaksas",IF('Lokālā tāme Nr.1'!$Q201="Attiecināmās",'Lokālā tāme Nr.1'!$B201,0))</f>
        <v>0</v>
      </c>
      <c r="C198" s="5">
        <f>IF($C$2="Attiecināmās izmaksas",IF('Lokālā tāme Nr.1'!$Q201="Attiecināmās",'Lokālā tāme Nr.1'!C201,0))</f>
        <v>0</v>
      </c>
      <c r="D198" s="5">
        <f>IF($C$2="Attiecināmās izmaksas",IF('Lokālā tāme Nr.1'!$Q201="Attiecināmās",'Lokālā tāme Nr.1'!D201,0))</f>
        <v>0</v>
      </c>
      <c r="E198" s="17">
        <f>IF($C$2="Attiecināmās izmaksas",IF('Lokālā tāme Nr.1'!$Q201="Attiecināmās",'Lokālā tāme Nr.1'!E201,0))</f>
        <v>0</v>
      </c>
      <c r="F198" s="42">
        <f>IF($C$2="Attiecināmās izmaksas",IF('Lokālā tāme Nr.1'!$Q201="Attiecināmās",'Lokālā tāme Nr.1'!F201,0))</f>
        <v>0</v>
      </c>
      <c r="G198" s="38">
        <f>IF($C$2="Attiecināmās izmaksas",IF('Lokālā tāme Nr.1'!$Q201="Attiecināmās",'Lokālā tāme Nr.1'!G201,0))</f>
        <v>0</v>
      </c>
      <c r="H198" s="38">
        <f>IF($C$2="Attiecināmās izmaksas",IF('Lokālā tāme Nr.1'!$Q201="Attiecināmās",'Lokālā tāme Nr.1'!H201,0))</f>
        <v>0</v>
      </c>
      <c r="I198" s="38">
        <f>IF($C$2="Attiecināmās izmaksas",IF('Lokālā tāme Nr.1'!$Q201="Attiecināmās",'Lokālā tāme Nr.1'!I201,0))</f>
        <v>0</v>
      </c>
      <c r="J198" s="38">
        <f>IF($C$2="Attiecināmās izmaksas",IF('Lokālā tāme Nr.1'!$Q201="Attiecināmās",'Lokālā tāme Nr.1'!J201,0))</f>
        <v>0</v>
      </c>
      <c r="K198" s="43">
        <f>IF($C$2="Attiecināmās izmaksas",IF('Lokālā tāme Nr.1'!$Q201="Attiecināmās",'Lokālā tāme Nr.1'!K201,0))</f>
        <v>0</v>
      </c>
      <c r="L198" s="27">
        <f>IF($C$2="Attiecināmās izmaksas",IF('Lokālā tāme Nr.1'!$Q201="Attiecināmās",'Lokālā tāme Nr.1'!L201,0))</f>
        <v>0</v>
      </c>
      <c r="M198" s="5">
        <f>IF($C$2="Attiecināmās izmaksas",IF('Lokālā tāme Nr.1'!$Q201="Attiecināmās",'Lokālā tāme Nr.1'!M201,0))</f>
        <v>0</v>
      </c>
      <c r="N198" s="5">
        <f>IF($C$2="Attiecināmās izmaksas",IF('Lokālā tāme Nr.1'!$Q201="Attiecināmās",'Lokālā tāme Nr.1'!N201,0))</f>
        <v>0</v>
      </c>
      <c r="O198" s="5">
        <f>IF($C$2="Attiecināmās izmaksas",IF('Lokālā tāme Nr.1'!$Q201="Attiecināmās",'Lokālā tāme Nr.1'!O201,0))</f>
        <v>0</v>
      </c>
      <c r="P198" s="17">
        <f>IF($C$2="Attiecināmās izmaksas",IF('Lokālā tāme Nr.1'!$Q201="Attiecināmās",'Lokālā tāme Nr.1'!P201,0))</f>
        <v>0</v>
      </c>
    </row>
    <row r="199" spans="1:16" ht="12" thickBot="1" x14ac:dyDescent="0.25">
      <c r="A199" s="19">
        <f>IF(P199=0,0,IF(COUNTBLANK(P199)=1,0,COUNTA($P$8:P199)))</f>
        <v>0</v>
      </c>
      <c r="B199" s="5">
        <f>IF($C$2="Attiecināmās izmaksas",IF('Lokālā tāme Nr.1'!$Q202="Attiecināmās",'Lokālā tāme Nr.1'!$B202,0))</f>
        <v>0</v>
      </c>
      <c r="C199" s="5">
        <f>IF($C$2="Attiecināmās izmaksas",IF('Lokālā tāme Nr.1'!$Q202="Attiecināmās",'Lokālā tāme Nr.1'!C202,0))</f>
        <v>0</v>
      </c>
      <c r="D199" s="5">
        <f>IF($C$2="Attiecināmās izmaksas",IF('Lokālā tāme Nr.1'!$Q202="Attiecināmās",'Lokālā tāme Nr.1'!D202,0))</f>
        <v>0</v>
      </c>
      <c r="E199" s="17">
        <f>IF($C$2="Attiecināmās izmaksas",IF('Lokālā tāme Nr.1'!$Q202="Attiecināmās",'Lokālā tāme Nr.1'!E202,0))</f>
        <v>0</v>
      </c>
      <c r="F199" s="42">
        <f>IF($C$2="Attiecināmās izmaksas",IF('Lokālā tāme Nr.1'!$Q202="Attiecināmās",'Lokālā tāme Nr.1'!F202,0))</f>
        <v>0</v>
      </c>
      <c r="G199" s="38">
        <f>IF($C$2="Attiecināmās izmaksas",IF('Lokālā tāme Nr.1'!$Q202="Attiecināmās",'Lokālā tāme Nr.1'!G202,0))</f>
        <v>0</v>
      </c>
      <c r="H199" s="38">
        <f>IF($C$2="Attiecināmās izmaksas",IF('Lokālā tāme Nr.1'!$Q202="Attiecināmās",'Lokālā tāme Nr.1'!H202,0))</f>
        <v>0</v>
      </c>
      <c r="I199" s="38">
        <f>IF($C$2="Attiecināmās izmaksas",IF('Lokālā tāme Nr.1'!$Q202="Attiecināmās",'Lokālā tāme Nr.1'!I202,0))</f>
        <v>0</v>
      </c>
      <c r="J199" s="38">
        <f>IF($C$2="Attiecināmās izmaksas",IF('Lokālā tāme Nr.1'!$Q202="Attiecināmās",'Lokālā tāme Nr.1'!J202,0))</f>
        <v>0</v>
      </c>
      <c r="K199" s="43">
        <f>IF($C$2="Attiecināmās izmaksas",IF('Lokālā tāme Nr.1'!$Q202="Attiecināmās",'Lokālā tāme Nr.1'!K202,0))</f>
        <v>0</v>
      </c>
      <c r="L199" s="27">
        <f>IF($C$2="Attiecināmās izmaksas",IF('Lokālā tāme Nr.1'!$Q202="Attiecināmās",'Lokālā tāme Nr.1'!L202,0))</f>
        <v>0</v>
      </c>
      <c r="M199" s="5">
        <f>IF($C$2="Attiecināmās izmaksas",IF('Lokālā tāme Nr.1'!$Q202="Attiecināmās",'Lokālā tāme Nr.1'!M202,0))</f>
        <v>0</v>
      </c>
      <c r="N199" s="5">
        <f>IF($C$2="Attiecināmās izmaksas",IF('Lokālā tāme Nr.1'!$Q202="Attiecināmās",'Lokālā tāme Nr.1'!N202,0))</f>
        <v>0</v>
      </c>
      <c r="O199" s="5">
        <f>IF($C$2="Attiecināmās izmaksas",IF('Lokālā tāme Nr.1'!$Q202="Attiecināmās",'Lokālā tāme Nr.1'!O202,0))</f>
        <v>0</v>
      </c>
      <c r="P199" s="17">
        <f>IF($C$2="Attiecināmās izmaksas",IF('Lokālā tāme Nr.1'!$Q202="Attiecināmās",'Lokālā tāme Nr.1'!P202,0))</f>
        <v>0</v>
      </c>
    </row>
    <row r="200" spans="1:16" ht="12" thickBot="1" x14ac:dyDescent="0.25">
      <c r="A200" s="19">
        <f>IF(P200=0,0,IF(COUNTBLANK(P200)=1,0,COUNTA($P$8:P200)))</f>
        <v>0</v>
      </c>
      <c r="B200" s="5">
        <f>IF($C$2="Attiecināmās izmaksas",IF('Lokālā tāme Nr.1'!$Q203="Attiecināmās",'Lokālā tāme Nr.1'!$B203,0))</f>
        <v>0</v>
      </c>
      <c r="C200" s="5">
        <f>IF($C$2="Attiecināmās izmaksas",IF('Lokālā tāme Nr.1'!$Q203="Attiecināmās",'Lokālā tāme Nr.1'!C203,0))</f>
        <v>0</v>
      </c>
      <c r="D200" s="5">
        <f>IF($C$2="Attiecināmās izmaksas",IF('Lokālā tāme Nr.1'!$Q203="Attiecināmās",'Lokālā tāme Nr.1'!D203,0))</f>
        <v>0</v>
      </c>
      <c r="E200" s="17">
        <f>IF($C$2="Attiecināmās izmaksas",IF('Lokālā tāme Nr.1'!$Q203="Attiecināmās",'Lokālā tāme Nr.1'!E203,0))</f>
        <v>0</v>
      </c>
      <c r="F200" s="42">
        <f>IF($C$2="Attiecināmās izmaksas",IF('Lokālā tāme Nr.1'!$Q203="Attiecināmās",'Lokālā tāme Nr.1'!F203,0))</f>
        <v>0</v>
      </c>
      <c r="G200" s="38">
        <f>IF($C$2="Attiecināmās izmaksas",IF('Lokālā tāme Nr.1'!$Q203="Attiecināmās",'Lokālā tāme Nr.1'!G203,0))</f>
        <v>0</v>
      </c>
      <c r="H200" s="38">
        <f>IF($C$2="Attiecināmās izmaksas",IF('Lokālā tāme Nr.1'!$Q203="Attiecināmās",'Lokālā tāme Nr.1'!H203,0))</f>
        <v>0</v>
      </c>
      <c r="I200" s="38">
        <f>IF($C$2="Attiecināmās izmaksas",IF('Lokālā tāme Nr.1'!$Q203="Attiecināmās",'Lokālā tāme Nr.1'!I203,0))</f>
        <v>0</v>
      </c>
      <c r="J200" s="38">
        <f>IF($C$2="Attiecināmās izmaksas",IF('Lokālā tāme Nr.1'!$Q203="Attiecināmās",'Lokālā tāme Nr.1'!J203,0))</f>
        <v>0</v>
      </c>
      <c r="K200" s="43">
        <f>IF($C$2="Attiecināmās izmaksas",IF('Lokālā tāme Nr.1'!$Q203="Attiecināmās",'Lokālā tāme Nr.1'!K203,0))</f>
        <v>0</v>
      </c>
      <c r="L200" s="27">
        <f>IF($C$2="Attiecināmās izmaksas",IF('Lokālā tāme Nr.1'!$Q203="Attiecināmās",'Lokālā tāme Nr.1'!L203,0))</f>
        <v>0</v>
      </c>
      <c r="M200" s="5">
        <f>IF($C$2="Attiecināmās izmaksas",IF('Lokālā tāme Nr.1'!$Q203="Attiecināmās",'Lokālā tāme Nr.1'!M203,0))</f>
        <v>0</v>
      </c>
      <c r="N200" s="5">
        <f>IF($C$2="Attiecināmās izmaksas",IF('Lokālā tāme Nr.1'!$Q203="Attiecināmās",'Lokālā tāme Nr.1'!N203,0))</f>
        <v>0</v>
      </c>
      <c r="O200" s="5">
        <f>IF($C$2="Attiecināmās izmaksas",IF('Lokālā tāme Nr.1'!$Q203="Attiecināmās",'Lokālā tāme Nr.1'!O203,0))</f>
        <v>0</v>
      </c>
      <c r="P200" s="17">
        <f>IF($C$2="Attiecināmās izmaksas",IF('Lokālā tāme Nr.1'!$Q203="Attiecināmās",'Lokālā tāme Nr.1'!P203,0))</f>
        <v>0</v>
      </c>
    </row>
    <row r="201" spans="1:16" ht="12" thickBot="1" x14ac:dyDescent="0.25">
      <c r="A201" s="19">
        <f>IF(P201=0,0,IF(COUNTBLANK(P201)=1,0,COUNTA($P$8:P201)))</f>
        <v>0</v>
      </c>
      <c r="B201" s="5">
        <f>IF($C$2="Attiecināmās izmaksas",IF('Lokālā tāme Nr.1'!$Q204="Attiecināmās",'Lokālā tāme Nr.1'!$B204,0))</f>
        <v>0</v>
      </c>
      <c r="C201" s="5">
        <f>IF($C$2="Attiecināmās izmaksas",IF('Lokālā tāme Nr.1'!$Q204="Attiecināmās",'Lokālā tāme Nr.1'!C204,0))</f>
        <v>0</v>
      </c>
      <c r="D201" s="5">
        <f>IF($C$2="Attiecināmās izmaksas",IF('Lokālā tāme Nr.1'!$Q204="Attiecināmās",'Lokālā tāme Nr.1'!D204,0))</f>
        <v>0</v>
      </c>
      <c r="E201" s="17">
        <f>IF($C$2="Attiecināmās izmaksas",IF('Lokālā tāme Nr.1'!$Q204="Attiecināmās",'Lokālā tāme Nr.1'!E204,0))</f>
        <v>0</v>
      </c>
      <c r="F201" s="42">
        <f>IF($C$2="Attiecināmās izmaksas",IF('Lokālā tāme Nr.1'!$Q204="Attiecināmās",'Lokālā tāme Nr.1'!F204,0))</f>
        <v>0</v>
      </c>
      <c r="G201" s="38">
        <f>IF($C$2="Attiecināmās izmaksas",IF('Lokālā tāme Nr.1'!$Q204="Attiecināmās",'Lokālā tāme Nr.1'!G204,0))</f>
        <v>0</v>
      </c>
      <c r="H201" s="38">
        <f>IF($C$2="Attiecināmās izmaksas",IF('Lokālā tāme Nr.1'!$Q204="Attiecināmās",'Lokālā tāme Nr.1'!H204,0))</f>
        <v>0</v>
      </c>
      <c r="I201" s="38">
        <f>IF($C$2="Attiecināmās izmaksas",IF('Lokālā tāme Nr.1'!$Q204="Attiecināmās",'Lokālā tāme Nr.1'!I204,0))</f>
        <v>0</v>
      </c>
      <c r="J201" s="38">
        <f>IF($C$2="Attiecināmās izmaksas",IF('Lokālā tāme Nr.1'!$Q204="Attiecināmās",'Lokālā tāme Nr.1'!J204,0))</f>
        <v>0</v>
      </c>
      <c r="K201" s="43">
        <f>IF($C$2="Attiecināmās izmaksas",IF('Lokālā tāme Nr.1'!$Q204="Attiecināmās",'Lokālā tāme Nr.1'!K204,0))</f>
        <v>0</v>
      </c>
      <c r="L201" s="27">
        <f>IF($C$2="Attiecināmās izmaksas",IF('Lokālā tāme Nr.1'!$Q204="Attiecināmās",'Lokālā tāme Nr.1'!L204,0))</f>
        <v>0</v>
      </c>
      <c r="M201" s="5">
        <f>IF($C$2="Attiecināmās izmaksas",IF('Lokālā tāme Nr.1'!$Q204="Attiecināmās",'Lokālā tāme Nr.1'!M204,0))</f>
        <v>0</v>
      </c>
      <c r="N201" s="5">
        <f>IF($C$2="Attiecināmās izmaksas",IF('Lokālā tāme Nr.1'!$Q204="Attiecināmās",'Lokālā tāme Nr.1'!N204,0))</f>
        <v>0</v>
      </c>
      <c r="O201" s="5">
        <f>IF($C$2="Attiecināmās izmaksas",IF('Lokālā tāme Nr.1'!$Q204="Attiecināmās",'Lokālā tāme Nr.1'!O204,0))</f>
        <v>0</v>
      </c>
      <c r="P201" s="17">
        <f>IF($C$2="Attiecināmās izmaksas",IF('Lokālā tāme Nr.1'!$Q204="Attiecināmās",'Lokālā tāme Nr.1'!P204,0))</f>
        <v>0</v>
      </c>
    </row>
    <row r="202" spans="1:16" ht="12" thickBot="1" x14ac:dyDescent="0.25">
      <c r="A202" s="19">
        <f>IF(P202=0,0,IF(COUNTBLANK(P202)=1,0,COUNTA($P$8:P202)))</f>
        <v>0</v>
      </c>
      <c r="B202" s="5">
        <f>IF($C$2="Attiecināmās izmaksas",IF('Lokālā tāme Nr.1'!$Q205="Attiecināmās",'Lokālā tāme Nr.1'!$B205,0))</f>
        <v>0</v>
      </c>
      <c r="C202" s="5">
        <f>IF($C$2="Attiecināmās izmaksas",IF('Lokālā tāme Nr.1'!$Q205="Attiecināmās",'Lokālā tāme Nr.1'!C205,0))</f>
        <v>0</v>
      </c>
      <c r="D202" s="5">
        <f>IF($C$2="Attiecināmās izmaksas",IF('Lokālā tāme Nr.1'!$Q205="Attiecināmās",'Lokālā tāme Nr.1'!D205,0))</f>
        <v>0</v>
      </c>
      <c r="E202" s="17">
        <f>IF($C$2="Attiecināmās izmaksas",IF('Lokālā tāme Nr.1'!$Q205="Attiecināmās",'Lokālā tāme Nr.1'!E205,0))</f>
        <v>0</v>
      </c>
      <c r="F202" s="42">
        <f>IF($C$2="Attiecināmās izmaksas",IF('Lokālā tāme Nr.1'!$Q205="Attiecināmās",'Lokālā tāme Nr.1'!F205,0))</f>
        <v>0</v>
      </c>
      <c r="G202" s="38">
        <f>IF($C$2="Attiecināmās izmaksas",IF('Lokālā tāme Nr.1'!$Q205="Attiecināmās",'Lokālā tāme Nr.1'!G205,0))</f>
        <v>0</v>
      </c>
      <c r="H202" s="38">
        <f>IF($C$2="Attiecināmās izmaksas",IF('Lokālā tāme Nr.1'!$Q205="Attiecināmās",'Lokālā tāme Nr.1'!H205,0))</f>
        <v>0</v>
      </c>
      <c r="I202" s="38">
        <f>IF($C$2="Attiecināmās izmaksas",IF('Lokālā tāme Nr.1'!$Q205="Attiecināmās",'Lokālā tāme Nr.1'!I205,0))</f>
        <v>0</v>
      </c>
      <c r="J202" s="38">
        <f>IF($C$2="Attiecināmās izmaksas",IF('Lokālā tāme Nr.1'!$Q205="Attiecināmās",'Lokālā tāme Nr.1'!J205,0))</f>
        <v>0</v>
      </c>
      <c r="K202" s="43">
        <f>IF($C$2="Attiecināmās izmaksas",IF('Lokālā tāme Nr.1'!$Q205="Attiecināmās",'Lokālā tāme Nr.1'!K205,0))</f>
        <v>0</v>
      </c>
      <c r="L202" s="27">
        <f>IF($C$2="Attiecināmās izmaksas",IF('Lokālā tāme Nr.1'!$Q205="Attiecināmās",'Lokālā tāme Nr.1'!L205,0))</f>
        <v>0</v>
      </c>
      <c r="M202" s="5">
        <f>IF($C$2="Attiecināmās izmaksas",IF('Lokālā tāme Nr.1'!$Q205="Attiecināmās",'Lokālā tāme Nr.1'!M205,0))</f>
        <v>0</v>
      </c>
      <c r="N202" s="5">
        <f>IF($C$2="Attiecināmās izmaksas",IF('Lokālā tāme Nr.1'!$Q205="Attiecināmās",'Lokālā tāme Nr.1'!N205,0))</f>
        <v>0</v>
      </c>
      <c r="O202" s="5">
        <f>IF($C$2="Attiecināmās izmaksas",IF('Lokālā tāme Nr.1'!$Q205="Attiecināmās",'Lokālā tāme Nr.1'!O205,0))</f>
        <v>0</v>
      </c>
      <c r="P202" s="17">
        <f>IF($C$2="Attiecināmās izmaksas",IF('Lokālā tāme Nr.1'!$Q205="Attiecināmās",'Lokālā tāme Nr.1'!P205,0))</f>
        <v>0</v>
      </c>
    </row>
    <row r="203" spans="1:16" ht="12" thickBot="1" x14ac:dyDescent="0.25">
      <c r="A203" s="19">
        <f>IF(P203=0,0,IF(COUNTBLANK(P203)=1,0,COUNTA($P$8:P203)))</f>
        <v>0</v>
      </c>
      <c r="B203" s="5">
        <f>IF($C$2="Attiecināmās izmaksas",IF('Lokālā tāme Nr.1'!$Q206="Attiecināmās",'Lokālā tāme Nr.1'!$B206,0))</f>
        <v>0</v>
      </c>
      <c r="C203" s="5">
        <f>IF($C$2="Attiecināmās izmaksas",IF('Lokālā tāme Nr.1'!$Q206="Attiecināmās",'Lokālā tāme Nr.1'!C206,0))</f>
        <v>0</v>
      </c>
      <c r="D203" s="5">
        <f>IF($C$2="Attiecināmās izmaksas",IF('Lokālā tāme Nr.1'!$Q206="Attiecināmās",'Lokālā tāme Nr.1'!D206,0))</f>
        <v>0</v>
      </c>
      <c r="E203" s="17">
        <f>IF($C$2="Attiecināmās izmaksas",IF('Lokālā tāme Nr.1'!$Q206="Attiecināmās",'Lokālā tāme Nr.1'!E206,0))</f>
        <v>0</v>
      </c>
      <c r="F203" s="42">
        <f>IF($C$2="Attiecināmās izmaksas",IF('Lokālā tāme Nr.1'!$Q206="Attiecināmās",'Lokālā tāme Nr.1'!F206,0))</f>
        <v>0</v>
      </c>
      <c r="G203" s="38">
        <f>IF($C$2="Attiecināmās izmaksas",IF('Lokālā tāme Nr.1'!$Q206="Attiecināmās",'Lokālā tāme Nr.1'!G206,0))</f>
        <v>0</v>
      </c>
      <c r="H203" s="38">
        <f>IF($C$2="Attiecināmās izmaksas",IF('Lokālā tāme Nr.1'!$Q206="Attiecināmās",'Lokālā tāme Nr.1'!H206,0))</f>
        <v>0</v>
      </c>
      <c r="I203" s="38">
        <f>IF($C$2="Attiecināmās izmaksas",IF('Lokālā tāme Nr.1'!$Q206="Attiecināmās",'Lokālā tāme Nr.1'!I206,0))</f>
        <v>0</v>
      </c>
      <c r="J203" s="38">
        <f>IF($C$2="Attiecināmās izmaksas",IF('Lokālā tāme Nr.1'!$Q206="Attiecināmās",'Lokālā tāme Nr.1'!J206,0))</f>
        <v>0</v>
      </c>
      <c r="K203" s="43">
        <f>IF($C$2="Attiecināmās izmaksas",IF('Lokālā tāme Nr.1'!$Q206="Attiecināmās",'Lokālā tāme Nr.1'!K206,0))</f>
        <v>0</v>
      </c>
      <c r="L203" s="27">
        <f>IF($C$2="Attiecināmās izmaksas",IF('Lokālā tāme Nr.1'!$Q206="Attiecināmās",'Lokālā tāme Nr.1'!L206,0))</f>
        <v>0</v>
      </c>
      <c r="M203" s="5">
        <f>IF($C$2="Attiecināmās izmaksas",IF('Lokālā tāme Nr.1'!$Q206="Attiecināmās",'Lokālā tāme Nr.1'!M206,0))</f>
        <v>0</v>
      </c>
      <c r="N203" s="5">
        <f>IF($C$2="Attiecināmās izmaksas",IF('Lokālā tāme Nr.1'!$Q206="Attiecināmās",'Lokālā tāme Nr.1'!N206,0))</f>
        <v>0</v>
      </c>
      <c r="O203" s="5">
        <f>IF($C$2="Attiecināmās izmaksas",IF('Lokālā tāme Nr.1'!$Q206="Attiecināmās",'Lokālā tāme Nr.1'!O206,0))</f>
        <v>0</v>
      </c>
      <c r="P203" s="17">
        <f>IF($C$2="Attiecināmās izmaksas",IF('Lokālā tāme Nr.1'!$Q206="Attiecināmās",'Lokālā tāme Nr.1'!P206,0))</f>
        <v>0</v>
      </c>
    </row>
    <row r="204" spans="1:16" ht="12" thickBot="1" x14ac:dyDescent="0.25">
      <c r="A204" s="19">
        <f>IF(P204=0,0,IF(COUNTBLANK(P204)=1,0,COUNTA($P$8:P204)))</f>
        <v>0</v>
      </c>
      <c r="B204" s="5">
        <f>IF($C$2="Attiecināmās izmaksas",IF('Lokālā tāme Nr.1'!$Q207="Attiecināmās",'Lokālā tāme Nr.1'!$B207,0))</f>
        <v>0</v>
      </c>
      <c r="C204" s="5">
        <f>IF($C$2="Attiecināmās izmaksas",IF('Lokālā tāme Nr.1'!$Q207="Attiecināmās",'Lokālā tāme Nr.1'!C207,0))</f>
        <v>0</v>
      </c>
      <c r="D204" s="5">
        <f>IF($C$2="Attiecināmās izmaksas",IF('Lokālā tāme Nr.1'!$Q207="Attiecināmās",'Lokālā tāme Nr.1'!D207,0))</f>
        <v>0</v>
      </c>
      <c r="E204" s="17">
        <f>IF($C$2="Attiecināmās izmaksas",IF('Lokālā tāme Nr.1'!$Q207="Attiecināmās",'Lokālā tāme Nr.1'!E207,0))</f>
        <v>0</v>
      </c>
      <c r="F204" s="42">
        <f>IF($C$2="Attiecināmās izmaksas",IF('Lokālā tāme Nr.1'!$Q207="Attiecināmās",'Lokālā tāme Nr.1'!F207,0))</f>
        <v>0</v>
      </c>
      <c r="G204" s="38">
        <f>IF($C$2="Attiecināmās izmaksas",IF('Lokālā tāme Nr.1'!$Q207="Attiecināmās",'Lokālā tāme Nr.1'!G207,0))</f>
        <v>0</v>
      </c>
      <c r="H204" s="38">
        <f>IF($C$2="Attiecināmās izmaksas",IF('Lokālā tāme Nr.1'!$Q207="Attiecināmās",'Lokālā tāme Nr.1'!H207,0))</f>
        <v>0</v>
      </c>
      <c r="I204" s="38">
        <f>IF($C$2="Attiecināmās izmaksas",IF('Lokālā tāme Nr.1'!$Q207="Attiecināmās",'Lokālā tāme Nr.1'!I207,0))</f>
        <v>0</v>
      </c>
      <c r="J204" s="38">
        <f>IF($C$2="Attiecināmās izmaksas",IF('Lokālā tāme Nr.1'!$Q207="Attiecināmās",'Lokālā tāme Nr.1'!J207,0))</f>
        <v>0</v>
      </c>
      <c r="K204" s="43">
        <f>IF($C$2="Attiecināmās izmaksas",IF('Lokālā tāme Nr.1'!$Q207="Attiecināmās",'Lokālā tāme Nr.1'!K207,0))</f>
        <v>0</v>
      </c>
      <c r="L204" s="27">
        <f>IF($C$2="Attiecināmās izmaksas",IF('Lokālā tāme Nr.1'!$Q207="Attiecināmās",'Lokālā tāme Nr.1'!L207,0))</f>
        <v>0</v>
      </c>
      <c r="M204" s="5">
        <f>IF($C$2="Attiecināmās izmaksas",IF('Lokālā tāme Nr.1'!$Q207="Attiecināmās",'Lokālā tāme Nr.1'!M207,0))</f>
        <v>0</v>
      </c>
      <c r="N204" s="5">
        <f>IF($C$2="Attiecināmās izmaksas",IF('Lokālā tāme Nr.1'!$Q207="Attiecināmās",'Lokālā tāme Nr.1'!N207,0))</f>
        <v>0</v>
      </c>
      <c r="O204" s="5">
        <f>IF($C$2="Attiecināmās izmaksas",IF('Lokālā tāme Nr.1'!$Q207="Attiecināmās",'Lokālā tāme Nr.1'!O207,0))</f>
        <v>0</v>
      </c>
      <c r="P204" s="17">
        <f>IF($C$2="Attiecināmās izmaksas",IF('Lokālā tāme Nr.1'!$Q207="Attiecināmās",'Lokālā tāme Nr.1'!P207,0))</f>
        <v>0</v>
      </c>
    </row>
    <row r="205" spans="1:16" ht="12" thickBot="1" x14ac:dyDescent="0.25">
      <c r="A205" s="19">
        <f>IF(P205=0,0,IF(COUNTBLANK(P205)=1,0,COUNTA($P$8:P205)))</f>
        <v>0</v>
      </c>
      <c r="B205" s="5">
        <f>IF($C$2="Attiecināmās izmaksas",IF('Lokālā tāme Nr.1'!$Q208="Attiecināmās",'Lokālā tāme Nr.1'!$B208,0))</f>
        <v>0</v>
      </c>
      <c r="C205" s="5">
        <f>IF($C$2="Attiecināmās izmaksas",IF('Lokālā tāme Nr.1'!$Q208="Attiecināmās",'Lokālā tāme Nr.1'!C208,0))</f>
        <v>0</v>
      </c>
      <c r="D205" s="5">
        <f>IF($C$2="Attiecināmās izmaksas",IF('Lokālā tāme Nr.1'!$Q208="Attiecināmās",'Lokālā tāme Nr.1'!D208,0))</f>
        <v>0</v>
      </c>
      <c r="E205" s="17">
        <f>IF($C$2="Attiecināmās izmaksas",IF('Lokālā tāme Nr.1'!$Q208="Attiecināmās",'Lokālā tāme Nr.1'!E208,0))</f>
        <v>0</v>
      </c>
      <c r="F205" s="42">
        <f>IF($C$2="Attiecināmās izmaksas",IF('Lokālā tāme Nr.1'!$Q208="Attiecināmās",'Lokālā tāme Nr.1'!F208,0))</f>
        <v>0</v>
      </c>
      <c r="G205" s="38">
        <f>IF($C$2="Attiecināmās izmaksas",IF('Lokālā tāme Nr.1'!$Q208="Attiecināmās",'Lokālā tāme Nr.1'!G208,0))</f>
        <v>0</v>
      </c>
      <c r="H205" s="38">
        <f>IF($C$2="Attiecināmās izmaksas",IF('Lokālā tāme Nr.1'!$Q208="Attiecināmās",'Lokālā tāme Nr.1'!H208,0))</f>
        <v>0</v>
      </c>
      <c r="I205" s="38">
        <f>IF($C$2="Attiecināmās izmaksas",IF('Lokālā tāme Nr.1'!$Q208="Attiecināmās",'Lokālā tāme Nr.1'!I208,0))</f>
        <v>0</v>
      </c>
      <c r="J205" s="38">
        <f>IF($C$2="Attiecināmās izmaksas",IF('Lokālā tāme Nr.1'!$Q208="Attiecināmās",'Lokālā tāme Nr.1'!J208,0))</f>
        <v>0</v>
      </c>
      <c r="K205" s="43">
        <f>IF($C$2="Attiecināmās izmaksas",IF('Lokālā tāme Nr.1'!$Q208="Attiecināmās",'Lokālā tāme Nr.1'!K208,0))</f>
        <v>0</v>
      </c>
      <c r="L205" s="27">
        <f>IF($C$2="Attiecināmās izmaksas",IF('Lokālā tāme Nr.1'!$Q208="Attiecināmās",'Lokālā tāme Nr.1'!L208,0))</f>
        <v>0</v>
      </c>
      <c r="M205" s="5">
        <f>IF($C$2="Attiecināmās izmaksas",IF('Lokālā tāme Nr.1'!$Q208="Attiecināmās",'Lokālā tāme Nr.1'!M208,0))</f>
        <v>0</v>
      </c>
      <c r="N205" s="5">
        <f>IF($C$2="Attiecināmās izmaksas",IF('Lokālā tāme Nr.1'!$Q208="Attiecināmās",'Lokālā tāme Nr.1'!N208,0))</f>
        <v>0</v>
      </c>
      <c r="O205" s="5">
        <f>IF($C$2="Attiecināmās izmaksas",IF('Lokālā tāme Nr.1'!$Q208="Attiecināmās",'Lokālā tāme Nr.1'!O208,0))</f>
        <v>0</v>
      </c>
      <c r="P205" s="17">
        <f>IF($C$2="Attiecināmās izmaksas",IF('Lokālā tāme Nr.1'!$Q208="Attiecināmās",'Lokālā tāme Nr.1'!P208,0))</f>
        <v>0</v>
      </c>
    </row>
    <row r="206" spans="1:16" ht="12" thickBot="1" x14ac:dyDescent="0.25">
      <c r="A206" s="19">
        <f>IF(P206=0,0,IF(COUNTBLANK(P206)=1,0,COUNTA($P$8:P206)))</f>
        <v>0</v>
      </c>
      <c r="B206" s="5">
        <f>IF($C$2="Attiecināmās izmaksas",IF('Lokālā tāme Nr.1'!$Q209="Attiecināmās",'Lokālā tāme Nr.1'!$B209,0))</f>
        <v>0</v>
      </c>
      <c r="C206" s="5">
        <f>IF($C$2="Attiecināmās izmaksas",IF('Lokālā tāme Nr.1'!$Q209="Attiecināmās",'Lokālā tāme Nr.1'!C209,0))</f>
        <v>0</v>
      </c>
      <c r="D206" s="5">
        <f>IF($C$2="Attiecināmās izmaksas",IF('Lokālā tāme Nr.1'!$Q209="Attiecināmās",'Lokālā tāme Nr.1'!D209,0))</f>
        <v>0</v>
      </c>
      <c r="E206" s="17">
        <f>IF($C$2="Attiecināmās izmaksas",IF('Lokālā tāme Nr.1'!$Q209="Attiecināmās",'Lokālā tāme Nr.1'!E209,0))</f>
        <v>0</v>
      </c>
      <c r="F206" s="42">
        <f>IF($C$2="Attiecināmās izmaksas",IF('Lokālā tāme Nr.1'!$Q209="Attiecināmās",'Lokālā tāme Nr.1'!F209,0))</f>
        <v>0</v>
      </c>
      <c r="G206" s="38">
        <f>IF($C$2="Attiecināmās izmaksas",IF('Lokālā tāme Nr.1'!$Q209="Attiecināmās",'Lokālā tāme Nr.1'!G209,0))</f>
        <v>0</v>
      </c>
      <c r="H206" s="38">
        <f>IF($C$2="Attiecināmās izmaksas",IF('Lokālā tāme Nr.1'!$Q209="Attiecināmās",'Lokālā tāme Nr.1'!H209,0))</f>
        <v>0</v>
      </c>
      <c r="I206" s="38">
        <f>IF($C$2="Attiecināmās izmaksas",IF('Lokālā tāme Nr.1'!$Q209="Attiecināmās",'Lokālā tāme Nr.1'!I209,0))</f>
        <v>0</v>
      </c>
      <c r="J206" s="38">
        <f>IF($C$2="Attiecināmās izmaksas",IF('Lokālā tāme Nr.1'!$Q209="Attiecināmās",'Lokālā tāme Nr.1'!J209,0))</f>
        <v>0</v>
      </c>
      <c r="K206" s="43">
        <f>IF($C$2="Attiecināmās izmaksas",IF('Lokālā tāme Nr.1'!$Q209="Attiecināmās",'Lokālā tāme Nr.1'!K209,0))</f>
        <v>0</v>
      </c>
      <c r="L206" s="27">
        <f>IF($C$2="Attiecināmās izmaksas",IF('Lokālā tāme Nr.1'!$Q209="Attiecināmās",'Lokālā tāme Nr.1'!L209,0))</f>
        <v>0</v>
      </c>
      <c r="M206" s="5">
        <f>IF($C$2="Attiecināmās izmaksas",IF('Lokālā tāme Nr.1'!$Q209="Attiecināmās",'Lokālā tāme Nr.1'!M209,0))</f>
        <v>0</v>
      </c>
      <c r="N206" s="5">
        <f>IF($C$2="Attiecināmās izmaksas",IF('Lokālā tāme Nr.1'!$Q209="Attiecināmās",'Lokālā tāme Nr.1'!N209,0))</f>
        <v>0</v>
      </c>
      <c r="O206" s="5">
        <f>IF($C$2="Attiecināmās izmaksas",IF('Lokālā tāme Nr.1'!$Q209="Attiecināmās",'Lokālā tāme Nr.1'!O209,0))</f>
        <v>0</v>
      </c>
      <c r="P206" s="17">
        <f>IF($C$2="Attiecināmās izmaksas",IF('Lokālā tāme Nr.1'!$Q209="Attiecināmās",'Lokālā tāme Nr.1'!P209,0))</f>
        <v>0</v>
      </c>
    </row>
    <row r="207" spans="1:16" ht="12" thickBot="1" x14ac:dyDescent="0.25">
      <c r="A207" s="19">
        <f>IF(P207=0,0,IF(COUNTBLANK(P207)=1,0,COUNTA($P$8:P207)))</f>
        <v>0</v>
      </c>
      <c r="B207" s="5">
        <f>IF($C$2="Attiecināmās izmaksas",IF('Lokālā tāme Nr.1'!$Q210="Attiecināmās",'Lokālā tāme Nr.1'!$B210,0))</f>
        <v>0</v>
      </c>
      <c r="C207" s="5">
        <f>IF($C$2="Attiecināmās izmaksas",IF('Lokālā tāme Nr.1'!$Q210="Attiecināmās",'Lokālā tāme Nr.1'!C210,0))</f>
        <v>0</v>
      </c>
      <c r="D207" s="5">
        <f>IF($C$2="Attiecināmās izmaksas",IF('Lokālā tāme Nr.1'!$Q210="Attiecināmās",'Lokālā tāme Nr.1'!D210,0))</f>
        <v>0</v>
      </c>
      <c r="E207" s="17">
        <f>IF($C$2="Attiecināmās izmaksas",IF('Lokālā tāme Nr.1'!$Q210="Attiecināmās",'Lokālā tāme Nr.1'!E210,0))</f>
        <v>0</v>
      </c>
      <c r="F207" s="42">
        <f>IF($C$2="Attiecināmās izmaksas",IF('Lokālā tāme Nr.1'!$Q210="Attiecināmās",'Lokālā tāme Nr.1'!F210,0))</f>
        <v>0</v>
      </c>
      <c r="G207" s="38">
        <f>IF($C$2="Attiecināmās izmaksas",IF('Lokālā tāme Nr.1'!$Q210="Attiecināmās",'Lokālā tāme Nr.1'!G210,0))</f>
        <v>0</v>
      </c>
      <c r="H207" s="38">
        <f>IF($C$2="Attiecināmās izmaksas",IF('Lokālā tāme Nr.1'!$Q210="Attiecināmās",'Lokālā tāme Nr.1'!H210,0))</f>
        <v>0</v>
      </c>
      <c r="I207" s="38">
        <f>IF($C$2="Attiecināmās izmaksas",IF('Lokālā tāme Nr.1'!$Q210="Attiecināmās",'Lokālā tāme Nr.1'!I210,0))</f>
        <v>0</v>
      </c>
      <c r="J207" s="38">
        <f>IF($C$2="Attiecināmās izmaksas",IF('Lokālā tāme Nr.1'!$Q210="Attiecināmās",'Lokālā tāme Nr.1'!J210,0))</f>
        <v>0</v>
      </c>
      <c r="K207" s="43">
        <f>IF($C$2="Attiecināmās izmaksas",IF('Lokālā tāme Nr.1'!$Q210="Attiecināmās",'Lokālā tāme Nr.1'!K210,0))</f>
        <v>0</v>
      </c>
      <c r="L207" s="27">
        <f>IF($C$2="Attiecināmās izmaksas",IF('Lokālā tāme Nr.1'!$Q210="Attiecināmās",'Lokālā tāme Nr.1'!L210,0))</f>
        <v>0</v>
      </c>
      <c r="M207" s="5">
        <f>IF($C$2="Attiecināmās izmaksas",IF('Lokālā tāme Nr.1'!$Q210="Attiecināmās",'Lokālā tāme Nr.1'!M210,0))</f>
        <v>0</v>
      </c>
      <c r="N207" s="5">
        <f>IF($C$2="Attiecināmās izmaksas",IF('Lokālā tāme Nr.1'!$Q210="Attiecināmās",'Lokālā tāme Nr.1'!N210,0))</f>
        <v>0</v>
      </c>
      <c r="O207" s="5">
        <f>IF($C$2="Attiecināmās izmaksas",IF('Lokālā tāme Nr.1'!$Q210="Attiecināmās",'Lokālā tāme Nr.1'!O210,0))</f>
        <v>0</v>
      </c>
      <c r="P207" s="17">
        <f>IF($C$2="Attiecināmās izmaksas",IF('Lokālā tāme Nr.1'!$Q210="Attiecināmās",'Lokālā tāme Nr.1'!P210,0))</f>
        <v>0</v>
      </c>
    </row>
    <row r="208" spans="1:16" ht="12" thickBot="1" x14ac:dyDescent="0.25">
      <c r="A208" s="19">
        <f>IF(P208=0,0,IF(COUNTBLANK(P208)=1,0,COUNTA($P$8:P208)))</f>
        <v>0</v>
      </c>
      <c r="B208" s="5">
        <f>IF($C$2="Attiecināmās izmaksas",IF('Lokālā tāme Nr.1'!$Q211="Attiecināmās",'Lokālā tāme Nr.1'!$B211,0))</f>
        <v>0</v>
      </c>
      <c r="C208" s="5">
        <f>IF($C$2="Attiecināmās izmaksas",IF('Lokālā tāme Nr.1'!$Q211="Attiecināmās",'Lokālā tāme Nr.1'!C211,0))</f>
        <v>0</v>
      </c>
      <c r="D208" s="5">
        <f>IF($C$2="Attiecināmās izmaksas",IF('Lokālā tāme Nr.1'!$Q211="Attiecināmās",'Lokālā tāme Nr.1'!D211,0))</f>
        <v>0</v>
      </c>
      <c r="E208" s="17">
        <f>IF($C$2="Attiecināmās izmaksas",IF('Lokālā tāme Nr.1'!$Q211="Attiecināmās",'Lokālā tāme Nr.1'!E211,0))</f>
        <v>0</v>
      </c>
      <c r="F208" s="42">
        <f>IF($C$2="Attiecināmās izmaksas",IF('Lokālā tāme Nr.1'!$Q211="Attiecināmās",'Lokālā tāme Nr.1'!F211,0))</f>
        <v>0</v>
      </c>
      <c r="G208" s="38">
        <f>IF($C$2="Attiecināmās izmaksas",IF('Lokālā tāme Nr.1'!$Q211="Attiecināmās",'Lokālā tāme Nr.1'!G211,0))</f>
        <v>0</v>
      </c>
      <c r="H208" s="38">
        <f>IF($C$2="Attiecināmās izmaksas",IF('Lokālā tāme Nr.1'!$Q211="Attiecināmās",'Lokālā tāme Nr.1'!H211,0))</f>
        <v>0</v>
      </c>
      <c r="I208" s="38">
        <f>IF($C$2="Attiecināmās izmaksas",IF('Lokālā tāme Nr.1'!$Q211="Attiecināmās",'Lokālā tāme Nr.1'!I211,0))</f>
        <v>0</v>
      </c>
      <c r="J208" s="38">
        <f>IF($C$2="Attiecināmās izmaksas",IF('Lokālā tāme Nr.1'!$Q211="Attiecināmās",'Lokālā tāme Nr.1'!J211,0))</f>
        <v>0</v>
      </c>
      <c r="K208" s="43">
        <f>IF($C$2="Attiecināmās izmaksas",IF('Lokālā tāme Nr.1'!$Q211="Attiecināmās",'Lokālā tāme Nr.1'!K211,0))</f>
        <v>0</v>
      </c>
      <c r="L208" s="27">
        <f>IF($C$2="Attiecināmās izmaksas",IF('Lokālā tāme Nr.1'!$Q211="Attiecināmās",'Lokālā tāme Nr.1'!L211,0))</f>
        <v>0</v>
      </c>
      <c r="M208" s="5">
        <f>IF($C$2="Attiecināmās izmaksas",IF('Lokālā tāme Nr.1'!$Q211="Attiecināmās",'Lokālā tāme Nr.1'!M211,0))</f>
        <v>0</v>
      </c>
      <c r="N208" s="5">
        <f>IF($C$2="Attiecināmās izmaksas",IF('Lokālā tāme Nr.1'!$Q211="Attiecināmās",'Lokālā tāme Nr.1'!N211,0))</f>
        <v>0</v>
      </c>
      <c r="O208" s="5">
        <f>IF($C$2="Attiecināmās izmaksas",IF('Lokālā tāme Nr.1'!$Q211="Attiecināmās",'Lokālā tāme Nr.1'!O211,0))</f>
        <v>0</v>
      </c>
      <c r="P208" s="17">
        <f>IF($C$2="Attiecināmās izmaksas",IF('Lokālā tāme Nr.1'!$Q211="Attiecināmās",'Lokālā tāme Nr.1'!P211,0))</f>
        <v>0</v>
      </c>
    </row>
    <row r="209" spans="1:16" ht="12" thickBot="1" x14ac:dyDescent="0.25">
      <c r="A209" s="19">
        <f>IF(P209=0,0,IF(COUNTBLANK(P209)=1,0,COUNTA($P$8:P209)))</f>
        <v>0</v>
      </c>
      <c r="B209" s="5">
        <f>IF($C$2="Attiecināmās izmaksas",IF('Lokālā tāme Nr.1'!$Q212="Attiecināmās",'Lokālā tāme Nr.1'!$B212,0))</f>
        <v>0</v>
      </c>
      <c r="C209" s="5">
        <f>IF($C$2="Attiecināmās izmaksas",IF('Lokālā tāme Nr.1'!$Q212="Attiecināmās",'Lokālā tāme Nr.1'!C212,0))</f>
        <v>0</v>
      </c>
      <c r="D209" s="5">
        <f>IF($C$2="Attiecināmās izmaksas",IF('Lokālā tāme Nr.1'!$Q212="Attiecināmās",'Lokālā tāme Nr.1'!D212,0))</f>
        <v>0</v>
      </c>
      <c r="E209" s="17">
        <f>IF($C$2="Attiecināmās izmaksas",IF('Lokālā tāme Nr.1'!$Q212="Attiecināmās",'Lokālā tāme Nr.1'!E212,0))</f>
        <v>0</v>
      </c>
      <c r="F209" s="42">
        <f>IF($C$2="Attiecināmās izmaksas",IF('Lokālā tāme Nr.1'!$Q212="Attiecināmās",'Lokālā tāme Nr.1'!F212,0))</f>
        <v>0</v>
      </c>
      <c r="G209" s="38">
        <f>IF($C$2="Attiecināmās izmaksas",IF('Lokālā tāme Nr.1'!$Q212="Attiecināmās",'Lokālā tāme Nr.1'!G212,0))</f>
        <v>0</v>
      </c>
      <c r="H209" s="38">
        <f>IF($C$2="Attiecināmās izmaksas",IF('Lokālā tāme Nr.1'!$Q212="Attiecināmās",'Lokālā tāme Nr.1'!H212,0))</f>
        <v>0</v>
      </c>
      <c r="I209" s="38">
        <f>IF($C$2="Attiecināmās izmaksas",IF('Lokālā tāme Nr.1'!$Q212="Attiecināmās",'Lokālā tāme Nr.1'!I212,0))</f>
        <v>0</v>
      </c>
      <c r="J209" s="38">
        <f>IF($C$2="Attiecināmās izmaksas",IF('Lokālā tāme Nr.1'!$Q212="Attiecināmās",'Lokālā tāme Nr.1'!J212,0))</f>
        <v>0</v>
      </c>
      <c r="K209" s="43">
        <f>IF($C$2="Attiecināmās izmaksas",IF('Lokālā tāme Nr.1'!$Q212="Attiecināmās",'Lokālā tāme Nr.1'!K212,0))</f>
        <v>0</v>
      </c>
      <c r="L209" s="27">
        <f>IF($C$2="Attiecināmās izmaksas",IF('Lokālā tāme Nr.1'!$Q212="Attiecināmās",'Lokālā tāme Nr.1'!L212,0))</f>
        <v>0</v>
      </c>
      <c r="M209" s="5">
        <f>IF($C$2="Attiecināmās izmaksas",IF('Lokālā tāme Nr.1'!$Q212="Attiecināmās",'Lokālā tāme Nr.1'!M212,0))</f>
        <v>0</v>
      </c>
      <c r="N209" s="5">
        <f>IF($C$2="Attiecināmās izmaksas",IF('Lokālā tāme Nr.1'!$Q212="Attiecināmās",'Lokālā tāme Nr.1'!N212,0))</f>
        <v>0</v>
      </c>
      <c r="O209" s="5">
        <f>IF($C$2="Attiecināmās izmaksas",IF('Lokālā tāme Nr.1'!$Q212="Attiecināmās",'Lokālā tāme Nr.1'!O212,0))</f>
        <v>0</v>
      </c>
      <c r="P209" s="17">
        <f>IF($C$2="Attiecināmās izmaksas",IF('Lokālā tāme Nr.1'!$Q212="Attiecināmās",'Lokālā tāme Nr.1'!P212,0))</f>
        <v>0</v>
      </c>
    </row>
    <row r="210" spans="1:16" ht="12" thickBot="1" x14ac:dyDescent="0.25">
      <c r="A210" s="19">
        <f>IF(P210=0,0,IF(COUNTBLANK(P210)=1,0,COUNTA($P$8:P210)))</f>
        <v>0</v>
      </c>
      <c r="B210" s="5">
        <f>IF($C$2="Attiecināmās izmaksas",IF('Lokālā tāme Nr.1'!$Q213="Attiecināmās",'Lokālā tāme Nr.1'!$B213,0))</f>
        <v>0</v>
      </c>
      <c r="C210" s="5">
        <f>IF($C$2="Attiecināmās izmaksas",IF('Lokālā tāme Nr.1'!$Q213="Attiecināmās",'Lokālā tāme Nr.1'!C213,0))</f>
        <v>0</v>
      </c>
      <c r="D210" s="5">
        <f>IF($C$2="Attiecināmās izmaksas",IF('Lokālā tāme Nr.1'!$Q213="Attiecināmās",'Lokālā tāme Nr.1'!D213,0))</f>
        <v>0</v>
      </c>
      <c r="E210" s="17">
        <f>IF($C$2="Attiecināmās izmaksas",IF('Lokālā tāme Nr.1'!$Q213="Attiecināmās",'Lokālā tāme Nr.1'!E213,0))</f>
        <v>0</v>
      </c>
      <c r="F210" s="42">
        <f>IF($C$2="Attiecināmās izmaksas",IF('Lokālā tāme Nr.1'!$Q213="Attiecināmās",'Lokālā tāme Nr.1'!F213,0))</f>
        <v>0</v>
      </c>
      <c r="G210" s="38">
        <f>IF($C$2="Attiecināmās izmaksas",IF('Lokālā tāme Nr.1'!$Q213="Attiecināmās",'Lokālā tāme Nr.1'!G213,0))</f>
        <v>0</v>
      </c>
      <c r="H210" s="38">
        <f>IF($C$2="Attiecināmās izmaksas",IF('Lokālā tāme Nr.1'!$Q213="Attiecināmās",'Lokālā tāme Nr.1'!H213,0))</f>
        <v>0</v>
      </c>
      <c r="I210" s="38">
        <f>IF($C$2="Attiecināmās izmaksas",IF('Lokālā tāme Nr.1'!$Q213="Attiecināmās",'Lokālā tāme Nr.1'!I213,0))</f>
        <v>0</v>
      </c>
      <c r="J210" s="38">
        <f>IF($C$2="Attiecināmās izmaksas",IF('Lokālā tāme Nr.1'!$Q213="Attiecināmās",'Lokālā tāme Nr.1'!J213,0))</f>
        <v>0</v>
      </c>
      <c r="K210" s="43">
        <f>IF($C$2="Attiecināmās izmaksas",IF('Lokālā tāme Nr.1'!$Q213="Attiecināmās",'Lokālā tāme Nr.1'!K213,0))</f>
        <v>0</v>
      </c>
      <c r="L210" s="27">
        <f>IF($C$2="Attiecināmās izmaksas",IF('Lokālā tāme Nr.1'!$Q213="Attiecināmās",'Lokālā tāme Nr.1'!L213,0))</f>
        <v>0</v>
      </c>
      <c r="M210" s="5">
        <f>IF($C$2="Attiecināmās izmaksas",IF('Lokālā tāme Nr.1'!$Q213="Attiecināmās",'Lokālā tāme Nr.1'!M213,0))</f>
        <v>0</v>
      </c>
      <c r="N210" s="5">
        <f>IF($C$2="Attiecināmās izmaksas",IF('Lokālā tāme Nr.1'!$Q213="Attiecināmās",'Lokālā tāme Nr.1'!N213,0))</f>
        <v>0</v>
      </c>
      <c r="O210" s="5">
        <f>IF($C$2="Attiecināmās izmaksas",IF('Lokālā tāme Nr.1'!$Q213="Attiecināmās",'Lokālā tāme Nr.1'!O213,0))</f>
        <v>0</v>
      </c>
      <c r="P210" s="17">
        <f>IF($C$2="Attiecināmās izmaksas",IF('Lokālā tāme Nr.1'!$Q213="Attiecināmās",'Lokālā tāme Nr.1'!P213,0))</f>
        <v>0</v>
      </c>
    </row>
    <row r="211" spans="1:16" ht="12" thickBot="1" x14ac:dyDescent="0.25">
      <c r="A211" s="19">
        <f>IF(P211=0,0,IF(COUNTBLANK(P211)=1,0,COUNTA($P$8:P211)))</f>
        <v>0</v>
      </c>
      <c r="B211" s="5">
        <f>IF($C$2="Attiecināmās izmaksas",IF('Lokālā tāme Nr.1'!$Q214="Attiecināmās",'Lokālā tāme Nr.1'!$B214,0))</f>
        <v>0</v>
      </c>
      <c r="C211" s="5">
        <f>IF($C$2="Attiecināmās izmaksas",IF('Lokālā tāme Nr.1'!$Q214="Attiecināmās",'Lokālā tāme Nr.1'!C214,0))</f>
        <v>0</v>
      </c>
      <c r="D211" s="5">
        <f>IF($C$2="Attiecināmās izmaksas",IF('Lokālā tāme Nr.1'!$Q214="Attiecināmās",'Lokālā tāme Nr.1'!D214,0))</f>
        <v>0</v>
      </c>
      <c r="E211" s="17">
        <f>IF($C$2="Attiecināmās izmaksas",IF('Lokālā tāme Nr.1'!$Q214="Attiecināmās",'Lokālā tāme Nr.1'!E214,0))</f>
        <v>0</v>
      </c>
      <c r="F211" s="42">
        <f>IF($C$2="Attiecināmās izmaksas",IF('Lokālā tāme Nr.1'!$Q214="Attiecināmās",'Lokālā tāme Nr.1'!F214,0))</f>
        <v>0</v>
      </c>
      <c r="G211" s="38">
        <f>IF($C$2="Attiecināmās izmaksas",IF('Lokālā tāme Nr.1'!$Q214="Attiecināmās",'Lokālā tāme Nr.1'!G214,0))</f>
        <v>0</v>
      </c>
      <c r="H211" s="38">
        <f>IF($C$2="Attiecināmās izmaksas",IF('Lokālā tāme Nr.1'!$Q214="Attiecināmās",'Lokālā tāme Nr.1'!H214,0))</f>
        <v>0</v>
      </c>
      <c r="I211" s="38">
        <f>IF($C$2="Attiecināmās izmaksas",IF('Lokālā tāme Nr.1'!$Q214="Attiecināmās",'Lokālā tāme Nr.1'!I214,0))</f>
        <v>0</v>
      </c>
      <c r="J211" s="38">
        <f>IF($C$2="Attiecināmās izmaksas",IF('Lokālā tāme Nr.1'!$Q214="Attiecināmās",'Lokālā tāme Nr.1'!J214,0))</f>
        <v>0</v>
      </c>
      <c r="K211" s="43">
        <f>IF($C$2="Attiecināmās izmaksas",IF('Lokālā tāme Nr.1'!$Q214="Attiecināmās",'Lokālā tāme Nr.1'!K214,0))</f>
        <v>0</v>
      </c>
      <c r="L211" s="27">
        <f>IF($C$2="Attiecināmās izmaksas",IF('Lokālā tāme Nr.1'!$Q214="Attiecināmās",'Lokālā tāme Nr.1'!L214,0))</f>
        <v>0</v>
      </c>
      <c r="M211" s="5">
        <f>IF($C$2="Attiecināmās izmaksas",IF('Lokālā tāme Nr.1'!$Q214="Attiecināmās",'Lokālā tāme Nr.1'!M214,0))</f>
        <v>0</v>
      </c>
      <c r="N211" s="5">
        <f>IF($C$2="Attiecināmās izmaksas",IF('Lokālā tāme Nr.1'!$Q214="Attiecināmās",'Lokālā tāme Nr.1'!N214,0))</f>
        <v>0</v>
      </c>
      <c r="O211" s="5">
        <f>IF($C$2="Attiecināmās izmaksas",IF('Lokālā tāme Nr.1'!$Q214="Attiecināmās",'Lokālā tāme Nr.1'!O214,0))</f>
        <v>0</v>
      </c>
      <c r="P211" s="17">
        <f>IF($C$2="Attiecināmās izmaksas",IF('Lokālā tāme Nr.1'!$Q214="Attiecināmās",'Lokālā tāme Nr.1'!P214,0))</f>
        <v>0</v>
      </c>
    </row>
    <row r="212" spans="1:16" ht="12" thickBot="1" x14ac:dyDescent="0.25">
      <c r="A212" s="19">
        <f>IF(P212=0,0,IF(COUNTBLANK(P212)=1,0,COUNTA($P$8:P212)))</f>
        <v>0</v>
      </c>
      <c r="B212" s="5">
        <f>IF($C$2="Attiecināmās izmaksas",IF('Lokālā tāme Nr.1'!$Q215="Attiecināmās",'Lokālā tāme Nr.1'!$B215,0))</f>
        <v>0</v>
      </c>
      <c r="C212" s="5">
        <f>IF($C$2="Attiecināmās izmaksas",IF('Lokālā tāme Nr.1'!$Q215="Attiecināmās",'Lokālā tāme Nr.1'!C215,0))</f>
        <v>0</v>
      </c>
      <c r="D212" s="5">
        <f>IF($C$2="Attiecināmās izmaksas",IF('Lokālā tāme Nr.1'!$Q215="Attiecināmās",'Lokālā tāme Nr.1'!D215,0))</f>
        <v>0</v>
      </c>
      <c r="E212" s="17">
        <f>IF($C$2="Attiecināmās izmaksas",IF('Lokālā tāme Nr.1'!$Q215="Attiecināmās",'Lokālā tāme Nr.1'!E215,0))</f>
        <v>0</v>
      </c>
      <c r="F212" s="42">
        <f>IF($C$2="Attiecināmās izmaksas",IF('Lokālā tāme Nr.1'!$Q215="Attiecināmās",'Lokālā tāme Nr.1'!F215,0))</f>
        <v>0</v>
      </c>
      <c r="G212" s="38">
        <f>IF($C$2="Attiecināmās izmaksas",IF('Lokālā tāme Nr.1'!$Q215="Attiecināmās",'Lokālā tāme Nr.1'!G215,0))</f>
        <v>0</v>
      </c>
      <c r="H212" s="38">
        <f>IF($C$2="Attiecināmās izmaksas",IF('Lokālā tāme Nr.1'!$Q215="Attiecināmās",'Lokālā tāme Nr.1'!H215,0))</f>
        <v>0</v>
      </c>
      <c r="I212" s="38">
        <f>IF($C$2="Attiecināmās izmaksas",IF('Lokālā tāme Nr.1'!$Q215="Attiecināmās",'Lokālā tāme Nr.1'!I215,0))</f>
        <v>0</v>
      </c>
      <c r="J212" s="38">
        <f>IF($C$2="Attiecināmās izmaksas",IF('Lokālā tāme Nr.1'!$Q215="Attiecināmās",'Lokālā tāme Nr.1'!J215,0))</f>
        <v>0</v>
      </c>
      <c r="K212" s="43">
        <f>IF($C$2="Attiecināmās izmaksas",IF('Lokālā tāme Nr.1'!$Q215="Attiecināmās",'Lokālā tāme Nr.1'!K215,0))</f>
        <v>0</v>
      </c>
      <c r="L212" s="27">
        <f>IF($C$2="Attiecināmās izmaksas",IF('Lokālā tāme Nr.1'!$Q215="Attiecināmās",'Lokālā tāme Nr.1'!L215,0))</f>
        <v>0</v>
      </c>
      <c r="M212" s="5">
        <f>IF($C$2="Attiecināmās izmaksas",IF('Lokālā tāme Nr.1'!$Q215="Attiecināmās",'Lokālā tāme Nr.1'!M215,0))</f>
        <v>0</v>
      </c>
      <c r="N212" s="5">
        <f>IF($C$2="Attiecināmās izmaksas",IF('Lokālā tāme Nr.1'!$Q215="Attiecināmās",'Lokālā tāme Nr.1'!N215,0))</f>
        <v>0</v>
      </c>
      <c r="O212" s="5">
        <f>IF($C$2="Attiecināmās izmaksas",IF('Lokālā tāme Nr.1'!$Q215="Attiecināmās",'Lokālā tāme Nr.1'!O215,0))</f>
        <v>0</v>
      </c>
      <c r="P212" s="17">
        <f>IF($C$2="Attiecināmās izmaksas",IF('Lokālā tāme Nr.1'!$Q215="Attiecināmās",'Lokālā tāme Nr.1'!P215,0))</f>
        <v>0</v>
      </c>
    </row>
    <row r="213" spans="1:16" ht="12" thickBot="1" x14ac:dyDescent="0.25">
      <c r="A213" s="19">
        <f>IF(P213=0,0,IF(COUNTBLANK(P213)=1,0,COUNTA($P$8:P213)))</f>
        <v>0</v>
      </c>
      <c r="B213" s="5">
        <f>IF($C$2="Attiecināmās izmaksas",IF('Lokālā tāme Nr.1'!$Q216="Attiecināmās",'Lokālā tāme Nr.1'!$B216,0))</f>
        <v>0</v>
      </c>
      <c r="C213" s="5">
        <f>IF($C$2="Attiecināmās izmaksas",IF('Lokālā tāme Nr.1'!$Q216="Attiecināmās",'Lokālā tāme Nr.1'!C216,0))</f>
        <v>0</v>
      </c>
      <c r="D213" s="5">
        <f>IF($C$2="Attiecināmās izmaksas",IF('Lokālā tāme Nr.1'!$Q216="Attiecināmās",'Lokālā tāme Nr.1'!D216,0))</f>
        <v>0</v>
      </c>
      <c r="E213" s="17">
        <f>IF($C$2="Attiecināmās izmaksas",IF('Lokālā tāme Nr.1'!$Q216="Attiecināmās",'Lokālā tāme Nr.1'!E216,0))</f>
        <v>0</v>
      </c>
      <c r="F213" s="42">
        <f>IF($C$2="Attiecināmās izmaksas",IF('Lokālā tāme Nr.1'!$Q216="Attiecināmās",'Lokālā tāme Nr.1'!F216,0))</f>
        <v>0</v>
      </c>
      <c r="G213" s="38">
        <f>IF($C$2="Attiecināmās izmaksas",IF('Lokālā tāme Nr.1'!$Q216="Attiecināmās",'Lokālā tāme Nr.1'!G216,0))</f>
        <v>0</v>
      </c>
      <c r="H213" s="38">
        <f>IF($C$2="Attiecināmās izmaksas",IF('Lokālā tāme Nr.1'!$Q216="Attiecināmās",'Lokālā tāme Nr.1'!H216,0))</f>
        <v>0</v>
      </c>
      <c r="I213" s="38">
        <f>IF($C$2="Attiecināmās izmaksas",IF('Lokālā tāme Nr.1'!$Q216="Attiecināmās",'Lokālā tāme Nr.1'!I216,0))</f>
        <v>0</v>
      </c>
      <c r="J213" s="38">
        <f>IF($C$2="Attiecināmās izmaksas",IF('Lokālā tāme Nr.1'!$Q216="Attiecināmās",'Lokālā tāme Nr.1'!J216,0))</f>
        <v>0</v>
      </c>
      <c r="K213" s="43">
        <f>IF($C$2="Attiecināmās izmaksas",IF('Lokālā tāme Nr.1'!$Q216="Attiecināmās",'Lokālā tāme Nr.1'!K216,0))</f>
        <v>0</v>
      </c>
      <c r="L213" s="27">
        <f>IF($C$2="Attiecināmās izmaksas",IF('Lokālā tāme Nr.1'!$Q216="Attiecināmās",'Lokālā tāme Nr.1'!L216,0))</f>
        <v>0</v>
      </c>
      <c r="M213" s="5">
        <f>IF($C$2="Attiecināmās izmaksas",IF('Lokālā tāme Nr.1'!$Q216="Attiecināmās",'Lokālā tāme Nr.1'!M216,0))</f>
        <v>0</v>
      </c>
      <c r="N213" s="5">
        <f>IF($C$2="Attiecināmās izmaksas",IF('Lokālā tāme Nr.1'!$Q216="Attiecināmās",'Lokālā tāme Nr.1'!N216,0))</f>
        <v>0</v>
      </c>
      <c r="O213" s="5">
        <f>IF($C$2="Attiecināmās izmaksas",IF('Lokālā tāme Nr.1'!$Q216="Attiecināmās",'Lokālā tāme Nr.1'!O216,0))</f>
        <v>0</v>
      </c>
      <c r="P213" s="17">
        <f>IF($C$2="Attiecināmās izmaksas",IF('Lokālā tāme Nr.1'!$Q216="Attiecināmās",'Lokālā tāme Nr.1'!P216,0))</f>
        <v>0</v>
      </c>
    </row>
    <row r="214" spans="1:16" ht="12" thickBot="1" x14ac:dyDescent="0.25">
      <c r="A214" s="19">
        <f>IF(P214=0,0,IF(COUNTBLANK(P214)=1,0,COUNTA($P$8:P214)))</f>
        <v>0</v>
      </c>
      <c r="B214" s="5">
        <f>IF($C$2="Attiecināmās izmaksas",IF('Lokālā tāme Nr.1'!$Q217="Attiecināmās",'Lokālā tāme Nr.1'!$B217,0))</f>
        <v>0</v>
      </c>
      <c r="C214" s="5">
        <f>IF($C$2="Attiecināmās izmaksas",IF('Lokālā tāme Nr.1'!$Q217="Attiecināmās",'Lokālā tāme Nr.1'!C217,0))</f>
        <v>0</v>
      </c>
      <c r="D214" s="5">
        <f>IF($C$2="Attiecināmās izmaksas",IF('Lokālā tāme Nr.1'!$Q217="Attiecināmās",'Lokālā tāme Nr.1'!D217,0))</f>
        <v>0</v>
      </c>
      <c r="E214" s="17">
        <f>IF($C$2="Attiecināmās izmaksas",IF('Lokālā tāme Nr.1'!$Q217="Attiecināmās",'Lokālā tāme Nr.1'!E217,0))</f>
        <v>0</v>
      </c>
      <c r="F214" s="42">
        <f>IF($C$2="Attiecināmās izmaksas",IF('Lokālā tāme Nr.1'!$Q217="Attiecināmās",'Lokālā tāme Nr.1'!F217,0))</f>
        <v>0</v>
      </c>
      <c r="G214" s="38">
        <f>IF($C$2="Attiecināmās izmaksas",IF('Lokālā tāme Nr.1'!$Q217="Attiecināmās",'Lokālā tāme Nr.1'!G217,0))</f>
        <v>0</v>
      </c>
      <c r="H214" s="38">
        <f>IF($C$2="Attiecināmās izmaksas",IF('Lokālā tāme Nr.1'!$Q217="Attiecināmās",'Lokālā tāme Nr.1'!H217,0))</f>
        <v>0</v>
      </c>
      <c r="I214" s="38">
        <f>IF($C$2="Attiecināmās izmaksas",IF('Lokālā tāme Nr.1'!$Q217="Attiecināmās",'Lokālā tāme Nr.1'!I217,0))</f>
        <v>0</v>
      </c>
      <c r="J214" s="38">
        <f>IF($C$2="Attiecināmās izmaksas",IF('Lokālā tāme Nr.1'!$Q217="Attiecināmās",'Lokālā tāme Nr.1'!J217,0))</f>
        <v>0</v>
      </c>
      <c r="K214" s="43">
        <f>IF($C$2="Attiecināmās izmaksas",IF('Lokālā tāme Nr.1'!$Q217="Attiecināmās",'Lokālā tāme Nr.1'!K217,0))</f>
        <v>0</v>
      </c>
      <c r="L214" s="27">
        <f>IF($C$2="Attiecināmās izmaksas",IF('Lokālā tāme Nr.1'!$Q217="Attiecināmās",'Lokālā tāme Nr.1'!L217,0))</f>
        <v>0</v>
      </c>
      <c r="M214" s="5">
        <f>IF($C$2="Attiecināmās izmaksas",IF('Lokālā tāme Nr.1'!$Q217="Attiecināmās",'Lokālā tāme Nr.1'!M217,0))</f>
        <v>0</v>
      </c>
      <c r="N214" s="5">
        <f>IF($C$2="Attiecināmās izmaksas",IF('Lokālā tāme Nr.1'!$Q217="Attiecināmās",'Lokālā tāme Nr.1'!N217,0))</f>
        <v>0</v>
      </c>
      <c r="O214" s="5">
        <f>IF($C$2="Attiecināmās izmaksas",IF('Lokālā tāme Nr.1'!$Q217="Attiecināmās",'Lokālā tāme Nr.1'!O217,0))</f>
        <v>0</v>
      </c>
      <c r="P214" s="17">
        <f>IF($C$2="Attiecināmās izmaksas",IF('Lokālā tāme Nr.1'!$Q217="Attiecināmās",'Lokālā tāme Nr.1'!P217,0))</f>
        <v>0</v>
      </c>
    </row>
    <row r="215" spans="1:16" ht="12" thickBot="1" x14ac:dyDescent="0.25">
      <c r="A215" s="19">
        <f>IF(P215=0,0,IF(COUNTBLANK(P215)=1,0,COUNTA($P$8:P215)))</f>
        <v>0</v>
      </c>
      <c r="B215" s="5">
        <f>IF($C$2="Attiecināmās izmaksas",IF('Lokālā tāme Nr.1'!$Q218="Attiecināmās",'Lokālā tāme Nr.1'!$B218,0))</f>
        <v>0</v>
      </c>
      <c r="C215" s="5">
        <f>IF($C$2="Attiecināmās izmaksas",IF('Lokālā tāme Nr.1'!$Q218="Attiecināmās",'Lokālā tāme Nr.1'!C218,0))</f>
        <v>0</v>
      </c>
      <c r="D215" s="5">
        <f>IF($C$2="Attiecināmās izmaksas",IF('Lokālā tāme Nr.1'!$Q218="Attiecināmās",'Lokālā tāme Nr.1'!D218,0))</f>
        <v>0</v>
      </c>
      <c r="E215" s="17">
        <f>IF($C$2="Attiecināmās izmaksas",IF('Lokālā tāme Nr.1'!$Q218="Attiecināmās",'Lokālā tāme Nr.1'!E218,0))</f>
        <v>0</v>
      </c>
      <c r="F215" s="42">
        <f>IF($C$2="Attiecināmās izmaksas",IF('Lokālā tāme Nr.1'!$Q218="Attiecināmās",'Lokālā tāme Nr.1'!F218,0))</f>
        <v>0</v>
      </c>
      <c r="G215" s="38">
        <f>IF($C$2="Attiecināmās izmaksas",IF('Lokālā tāme Nr.1'!$Q218="Attiecināmās",'Lokālā tāme Nr.1'!G218,0))</f>
        <v>0</v>
      </c>
      <c r="H215" s="38">
        <f>IF($C$2="Attiecināmās izmaksas",IF('Lokālā tāme Nr.1'!$Q218="Attiecināmās",'Lokālā tāme Nr.1'!H218,0))</f>
        <v>0</v>
      </c>
      <c r="I215" s="38">
        <f>IF($C$2="Attiecināmās izmaksas",IF('Lokālā tāme Nr.1'!$Q218="Attiecināmās",'Lokālā tāme Nr.1'!I218,0))</f>
        <v>0</v>
      </c>
      <c r="J215" s="38">
        <f>IF($C$2="Attiecināmās izmaksas",IF('Lokālā tāme Nr.1'!$Q218="Attiecināmās",'Lokālā tāme Nr.1'!J218,0))</f>
        <v>0</v>
      </c>
      <c r="K215" s="43">
        <f>IF($C$2="Attiecināmās izmaksas",IF('Lokālā tāme Nr.1'!$Q218="Attiecināmās",'Lokālā tāme Nr.1'!K218,0))</f>
        <v>0</v>
      </c>
      <c r="L215" s="27">
        <f>IF($C$2="Attiecināmās izmaksas",IF('Lokālā tāme Nr.1'!$Q218="Attiecināmās",'Lokālā tāme Nr.1'!L218,0))</f>
        <v>0</v>
      </c>
      <c r="M215" s="5">
        <f>IF($C$2="Attiecināmās izmaksas",IF('Lokālā tāme Nr.1'!$Q218="Attiecināmās",'Lokālā tāme Nr.1'!M218,0))</f>
        <v>0</v>
      </c>
      <c r="N215" s="5">
        <f>IF($C$2="Attiecināmās izmaksas",IF('Lokālā tāme Nr.1'!$Q218="Attiecināmās",'Lokālā tāme Nr.1'!N218,0))</f>
        <v>0</v>
      </c>
      <c r="O215" s="5">
        <f>IF($C$2="Attiecināmās izmaksas",IF('Lokālā tāme Nr.1'!$Q218="Attiecināmās",'Lokālā tāme Nr.1'!O218,0))</f>
        <v>0</v>
      </c>
      <c r="P215" s="17">
        <f>IF($C$2="Attiecināmās izmaksas",IF('Lokālā tāme Nr.1'!$Q218="Attiecināmās",'Lokālā tāme Nr.1'!P218,0))</f>
        <v>0</v>
      </c>
    </row>
    <row r="216" spans="1:16" ht="12" thickBot="1" x14ac:dyDescent="0.25">
      <c r="A216" s="19">
        <f>IF(P216=0,0,IF(COUNTBLANK(P216)=1,0,COUNTA($P$8:P216)))</f>
        <v>0</v>
      </c>
      <c r="B216" s="5">
        <f>IF($C$2="Attiecināmās izmaksas",IF('Lokālā tāme Nr.1'!$Q219="Attiecināmās",'Lokālā tāme Nr.1'!$B219,0))</f>
        <v>0</v>
      </c>
      <c r="C216" s="5">
        <f>IF($C$2="Attiecināmās izmaksas",IF('Lokālā tāme Nr.1'!$Q219="Attiecināmās",'Lokālā tāme Nr.1'!C219,0))</f>
        <v>0</v>
      </c>
      <c r="D216" s="5">
        <f>IF($C$2="Attiecināmās izmaksas",IF('Lokālā tāme Nr.1'!$Q219="Attiecināmās",'Lokālā tāme Nr.1'!D219,0))</f>
        <v>0</v>
      </c>
      <c r="E216" s="17">
        <f>IF($C$2="Attiecināmās izmaksas",IF('Lokālā tāme Nr.1'!$Q219="Attiecināmās",'Lokālā tāme Nr.1'!E219,0))</f>
        <v>0</v>
      </c>
      <c r="F216" s="42">
        <f>IF($C$2="Attiecināmās izmaksas",IF('Lokālā tāme Nr.1'!$Q219="Attiecināmās",'Lokālā tāme Nr.1'!F219,0))</f>
        <v>0</v>
      </c>
      <c r="G216" s="38">
        <f>IF($C$2="Attiecināmās izmaksas",IF('Lokālā tāme Nr.1'!$Q219="Attiecināmās",'Lokālā tāme Nr.1'!G219,0))</f>
        <v>0</v>
      </c>
      <c r="H216" s="38">
        <f>IF($C$2="Attiecināmās izmaksas",IF('Lokālā tāme Nr.1'!$Q219="Attiecināmās",'Lokālā tāme Nr.1'!H219,0))</f>
        <v>0</v>
      </c>
      <c r="I216" s="38">
        <f>IF($C$2="Attiecināmās izmaksas",IF('Lokālā tāme Nr.1'!$Q219="Attiecināmās",'Lokālā tāme Nr.1'!I219,0))</f>
        <v>0</v>
      </c>
      <c r="J216" s="38">
        <f>IF($C$2="Attiecināmās izmaksas",IF('Lokālā tāme Nr.1'!$Q219="Attiecināmās",'Lokālā tāme Nr.1'!J219,0))</f>
        <v>0</v>
      </c>
      <c r="K216" s="43">
        <f>IF($C$2="Attiecināmās izmaksas",IF('Lokālā tāme Nr.1'!$Q219="Attiecināmās",'Lokālā tāme Nr.1'!K219,0))</f>
        <v>0</v>
      </c>
      <c r="L216" s="27">
        <f>IF($C$2="Attiecināmās izmaksas",IF('Lokālā tāme Nr.1'!$Q219="Attiecināmās",'Lokālā tāme Nr.1'!L219,0))</f>
        <v>0</v>
      </c>
      <c r="M216" s="5">
        <f>IF($C$2="Attiecināmās izmaksas",IF('Lokālā tāme Nr.1'!$Q219="Attiecināmās",'Lokālā tāme Nr.1'!M219,0))</f>
        <v>0</v>
      </c>
      <c r="N216" s="5">
        <f>IF($C$2="Attiecināmās izmaksas",IF('Lokālā tāme Nr.1'!$Q219="Attiecināmās",'Lokālā tāme Nr.1'!N219,0))</f>
        <v>0</v>
      </c>
      <c r="O216" s="5">
        <f>IF($C$2="Attiecināmās izmaksas",IF('Lokālā tāme Nr.1'!$Q219="Attiecināmās",'Lokālā tāme Nr.1'!O219,0))</f>
        <v>0</v>
      </c>
      <c r="P216" s="17">
        <f>IF($C$2="Attiecināmās izmaksas",IF('Lokālā tāme Nr.1'!$Q219="Attiecināmās",'Lokālā tāme Nr.1'!P219,0))</f>
        <v>0</v>
      </c>
    </row>
    <row r="217" spans="1:16" ht="12" thickBot="1" x14ac:dyDescent="0.25">
      <c r="A217" s="19">
        <f>IF(P217=0,0,IF(COUNTBLANK(P217)=1,0,COUNTA($P$8:P217)))</f>
        <v>0</v>
      </c>
      <c r="B217" s="5">
        <f>IF($C$2="Attiecināmās izmaksas",IF('Lokālā tāme Nr.1'!$Q220="Attiecināmās",'Lokālā tāme Nr.1'!$B220,0))</f>
        <v>0</v>
      </c>
      <c r="C217" s="5">
        <f>IF($C$2="Attiecināmās izmaksas",IF('Lokālā tāme Nr.1'!$Q220="Attiecināmās",'Lokālā tāme Nr.1'!C220,0))</f>
        <v>0</v>
      </c>
      <c r="D217" s="5">
        <f>IF($C$2="Attiecināmās izmaksas",IF('Lokālā tāme Nr.1'!$Q220="Attiecināmās",'Lokālā tāme Nr.1'!D220,0))</f>
        <v>0</v>
      </c>
      <c r="E217" s="17">
        <f>IF($C$2="Attiecināmās izmaksas",IF('Lokālā tāme Nr.1'!$Q220="Attiecināmās",'Lokālā tāme Nr.1'!E220,0))</f>
        <v>0</v>
      </c>
      <c r="F217" s="42">
        <f>IF($C$2="Attiecināmās izmaksas",IF('Lokālā tāme Nr.1'!$Q220="Attiecināmās",'Lokālā tāme Nr.1'!F220,0))</f>
        <v>0</v>
      </c>
      <c r="G217" s="38">
        <f>IF($C$2="Attiecināmās izmaksas",IF('Lokālā tāme Nr.1'!$Q220="Attiecināmās",'Lokālā tāme Nr.1'!G220,0))</f>
        <v>0</v>
      </c>
      <c r="H217" s="38">
        <f>IF($C$2="Attiecināmās izmaksas",IF('Lokālā tāme Nr.1'!$Q220="Attiecināmās",'Lokālā tāme Nr.1'!H220,0))</f>
        <v>0</v>
      </c>
      <c r="I217" s="38">
        <f>IF($C$2="Attiecināmās izmaksas",IF('Lokālā tāme Nr.1'!$Q220="Attiecināmās",'Lokālā tāme Nr.1'!I220,0))</f>
        <v>0</v>
      </c>
      <c r="J217" s="38">
        <f>IF($C$2="Attiecināmās izmaksas",IF('Lokālā tāme Nr.1'!$Q220="Attiecināmās",'Lokālā tāme Nr.1'!J220,0))</f>
        <v>0</v>
      </c>
      <c r="K217" s="43">
        <f>IF($C$2="Attiecināmās izmaksas",IF('Lokālā tāme Nr.1'!$Q220="Attiecināmās",'Lokālā tāme Nr.1'!K220,0))</f>
        <v>0</v>
      </c>
      <c r="L217" s="27">
        <f>IF($C$2="Attiecināmās izmaksas",IF('Lokālā tāme Nr.1'!$Q220="Attiecināmās",'Lokālā tāme Nr.1'!L220,0))</f>
        <v>0</v>
      </c>
      <c r="M217" s="5">
        <f>IF($C$2="Attiecināmās izmaksas",IF('Lokālā tāme Nr.1'!$Q220="Attiecināmās",'Lokālā tāme Nr.1'!M220,0))</f>
        <v>0</v>
      </c>
      <c r="N217" s="5">
        <f>IF($C$2="Attiecināmās izmaksas",IF('Lokālā tāme Nr.1'!$Q220="Attiecināmās",'Lokālā tāme Nr.1'!N220,0))</f>
        <v>0</v>
      </c>
      <c r="O217" s="5">
        <f>IF($C$2="Attiecināmās izmaksas",IF('Lokālā tāme Nr.1'!$Q220="Attiecināmās",'Lokālā tāme Nr.1'!O220,0))</f>
        <v>0</v>
      </c>
      <c r="P217" s="17">
        <f>IF($C$2="Attiecināmās izmaksas",IF('Lokālā tāme Nr.1'!$Q220="Attiecināmās",'Lokālā tāme Nr.1'!P220,0))</f>
        <v>0</v>
      </c>
    </row>
    <row r="218" spans="1:16" ht="12" thickBot="1" x14ac:dyDescent="0.25">
      <c r="A218" s="19">
        <f>IF(P218=0,0,IF(COUNTBLANK(P218)=1,0,COUNTA($P$8:P218)))</f>
        <v>0</v>
      </c>
      <c r="B218" s="5">
        <f>IF($C$2="Attiecināmās izmaksas",IF('Lokālā tāme Nr.1'!$Q221="Attiecināmās",'Lokālā tāme Nr.1'!$B221,0))</f>
        <v>0</v>
      </c>
      <c r="C218" s="5">
        <f>IF($C$2="Attiecināmās izmaksas",IF('Lokālā tāme Nr.1'!$Q221="Attiecināmās",'Lokālā tāme Nr.1'!C221,0))</f>
        <v>0</v>
      </c>
      <c r="D218" s="5">
        <f>IF($C$2="Attiecināmās izmaksas",IF('Lokālā tāme Nr.1'!$Q221="Attiecināmās",'Lokālā tāme Nr.1'!D221,0))</f>
        <v>0</v>
      </c>
      <c r="E218" s="17">
        <f>IF($C$2="Attiecināmās izmaksas",IF('Lokālā tāme Nr.1'!$Q221="Attiecināmās",'Lokālā tāme Nr.1'!E221,0))</f>
        <v>0</v>
      </c>
      <c r="F218" s="42">
        <f>IF($C$2="Attiecināmās izmaksas",IF('Lokālā tāme Nr.1'!$Q221="Attiecināmās",'Lokālā tāme Nr.1'!F221,0))</f>
        <v>0</v>
      </c>
      <c r="G218" s="38">
        <f>IF($C$2="Attiecināmās izmaksas",IF('Lokālā tāme Nr.1'!$Q221="Attiecināmās",'Lokālā tāme Nr.1'!G221,0))</f>
        <v>0</v>
      </c>
      <c r="H218" s="38">
        <f>IF($C$2="Attiecināmās izmaksas",IF('Lokālā tāme Nr.1'!$Q221="Attiecināmās",'Lokālā tāme Nr.1'!H221,0))</f>
        <v>0</v>
      </c>
      <c r="I218" s="38">
        <f>IF($C$2="Attiecināmās izmaksas",IF('Lokālā tāme Nr.1'!$Q221="Attiecināmās",'Lokālā tāme Nr.1'!I221,0))</f>
        <v>0</v>
      </c>
      <c r="J218" s="38">
        <f>IF($C$2="Attiecināmās izmaksas",IF('Lokālā tāme Nr.1'!$Q221="Attiecināmās",'Lokālā tāme Nr.1'!J221,0))</f>
        <v>0</v>
      </c>
      <c r="K218" s="43">
        <f>IF($C$2="Attiecināmās izmaksas",IF('Lokālā tāme Nr.1'!$Q221="Attiecināmās",'Lokālā tāme Nr.1'!K221,0))</f>
        <v>0</v>
      </c>
      <c r="L218" s="27">
        <f>IF($C$2="Attiecināmās izmaksas",IF('Lokālā tāme Nr.1'!$Q221="Attiecināmās",'Lokālā tāme Nr.1'!L221,0))</f>
        <v>0</v>
      </c>
      <c r="M218" s="5">
        <f>IF($C$2="Attiecināmās izmaksas",IF('Lokālā tāme Nr.1'!$Q221="Attiecināmās",'Lokālā tāme Nr.1'!M221,0))</f>
        <v>0</v>
      </c>
      <c r="N218" s="5">
        <f>IF($C$2="Attiecināmās izmaksas",IF('Lokālā tāme Nr.1'!$Q221="Attiecināmās",'Lokālā tāme Nr.1'!N221,0))</f>
        <v>0</v>
      </c>
      <c r="O218" s="5">
        <f>IF($C$2="Attiecināmās izmaksas",IF('Lokālā tāme Nr.1'!$Q221="Attiecināmās",'Lokālā tāme Nr.1'!O221,0))</f>
        <v>0</v>
      </c>
      <c r="P218" s="17">
        <f>IF($C$2="Attiecināmās izmaksas",IF('Lokālā tāme Nr.1'!$Q221="Attiecināmās",'Lokālā tāme Nr.1'!P221,0))</f>
        <v>0</v>
      </c>
    </row>
    <row r="219" spans="1:16" ht="12" thickBot="1" x14ac:dyDescent="0.25">
      <c r="A219" s="19">
        <f>IF(P219=0,0,IF(COUNTBLANK(P219)=1,0,COUNTA($P$8:P219)))</f>
        <v>0</v>
      </c>
      <c r="B219" s="5">
        <f>IF($C$2="Attiecināmās izmaksas",IF('Lokālā tāme Nr.1'!$Q222="Attiecināmās",'Lokālā tāme Nr.1'!$B222,0))</f>
        <v>0</v>
      </c>
      <c r="C219" s="5">
        <f>IF($C$2="Attiecināmās izmaksas",IF('Lokālā tāme Nr.1'!$Q222="Attiecināmās",'Lokālā tāme Nr.1'!C222,0))</f>
        <v>0</v>
      </c>
      <c r="D219" s="5">
        <f>IF($C$2="Attiecināmās izmaksas",IF('Lokālā tāme Nr.1'!$Q222="Attiecināmās",'Lokālā tāme Nr.1'!D222,0))</f>
        <v>0</v>
      </c>
      <c r="E219" s="17">
        <f>IF($C$2="Attiecināmās izmaksas",IF('Lokālā tāme Nr.1'!$Q222="Attiecināmās",'Lokālā tāme Nr.1'!E222,0))</f>
        <v>0</v>
      </c>
      <c r="F219" s="42">
        <f>IF($C$2="Attiecināmās izmaksas",IF('Lokālā tāme Nr.1'!$Q222="Attiecināmās",'Lokālā tāme Nr.1'!F222,0))</f>
        <v>0</v>
      </c>
      <c r="G219" s="38">
        <f>IF($C$2="Attiecināmās izmaksas",IF('Lokālā tāme Nr.1'!$Q222="Attiecināmās",'Lokālā tāme Nr.1'!G222,0))</f>
        <v>0</v>
      </c>
      <c r="H219" s="38">
        <f>IF($C$2="Attiecināmās izmaksas",IF('Lokālā tāme Nr.1'!$Q222="Attiecināmās",'Lokālā tāme Nr.1'!H222,0))</f>
        <v>0</v>
      </c>
      <c r="I219" s="38">
        <f>IF($C$2="Attiecināmās izmaksas",IF('Lokālā tāme Nr.1'!$Q222="Attiecināmās",'Lokālā tāme Nr.1'!I222,0))</f>
        <v>0</v>
      </c>
      <c r="J219" s="38">
        <f>IF($C$2="Attiecināmās izmaksas",IF('Lokālā tāme Nr.1'!$Q222="Attiecināmās",'Lokālā tāme Nr.1'!J222,0))</f>
        <v>0</v>
      </c>
      <c r="K219" s="43">
        <f>IF($C$2="Attiecināmās izmaksas",IF('Lokālā tāme Nr.1'!$Q222="Attiecināmās",'Lokālā tāme Nr.1'!K222,0))</f>
        <v>0</v>
      </c>
      <c r="L219" s="27">
        <f>IF($C$2="Attiecināmās izmaksas",IF('Lokālā tāme Nr.1'!$Q222="Attiecināmās",'Lokālā tāme Nr.1'!L222,0))</f>
        <v>0</v>
      </c>
      <c r="M219" s="5">
        <f>IF($C$2="Attiecināmās izmaksas",IF('Lokālā tāme Nr.1'!$Q222="Attiecināmās",'Lokālā tāme Nr.1'!M222,0))</f>
        <v>0</v>
      </c>
      <c r="N219" s="5">
        <f>IF($C$2="Attiecināmās izmaksas",IF('Lokālā tāme Nr.1'!$Q222="Attiecināmās",'Lokālā tāme Nr.1'!N222,0))</f>
        <v>0</v>
      </c>
      <c r="O219" s="5">
        <f>IF($C$2="Attiecināmās izmaksas",IF('Lokālā tāme Nr.1'!$Q222="Attiecināmās",'Lokālā tāme Nr.1'!O222,0))</f>
        <v>0</v>
      </c>
      <c r="P219" s="17">
        <f>IF($C$2="Attiecināmās izmaksas",IF('Lokālā tāme Nr.1'!$Q222="Attiecināmās",'Lokālā tāme Nr.1'!P222,0))</f>
        <v>0</v>
      </c>
    </row>
    <row r="220" spans="1:16" ht="12" thickBot="1" x14ac:dyDescent="0.25">
      <c r="A220" s="19">
        <f>IF(P220=0,0,IF(COUNTBLANK(P220)=1,0,COUNTA($P$8:P220)))</f>
        <v>0</v>
      </c>
      <c r="B220" s="5">
        <f>IF($C$2="Attiecināmās izmaksas",IF('Lokālā tāme Nr.1'!$Q223="Attiecināmās",'Lokālā tāme Nr.1'!$B223,0))</f>
        <v>0</v>
      </c>
      <c r="C220" s="5">
        <f>IF($C$2="Attiecināmās izmaksas",IF('Lokālā tāme Nr.1'!$Q223="Attiecināmās",'Lokālā tāme Nr.1'!C223,0))</f>
        <v>0</v>
      </c>
      <c r="D220" s="5">
        <f>IF($C$2="Attiecināmās izmaksas",IF('Lokālā tāme Nr.1'!$Q223="Attiecināmās",'Lokālā tāme Nr.1'!D223,0))</f>
        <v>0</v>
      </c>
      <c r="E220" s="17">
        <f>IF($C$2="Attiecināmās izmaksas",IF('Lokālā tāme Nr.1'!$Q223="Attiecināmās",'Lokālā tāme Nr.1'!E223,0))</f>
        <v>0</v>
      </c>
      <c r="F220" s="42">
        <f>IF($C$2="Attiecināmās izmaksas",IF('Lokālā tāme Nr.1'!$Q223="Attiecināmās",'Lokālā tāme Nr.1'!F223,0))</f>
        <v>0</v>
      </c>
      <c r="G220" s="38">
        <f>IF($C$2="Attiecināmās izmaksas",IF('Lokālā tāme Nr.1'!$Q223="Attiecināmās",'Lokālā tāme Nr.1'!G223,0))</f>
        <v>0</v>
      </c>
      <c r="H220" s="38">
        <f>IF($C$2="Attiecināmās izmaksas",IF('Lokālā tāme Nr.1'!$Q223="Attiecināmās",'Lokālā tāme Nr.1'!H223,0))</f>
        <v>0</v>
      </c>
      <c r="I220" s="38">
        <f>IF($C$2="Attiecināmās izmaksas",IF('Lokālā tāme Nr.1'!$Q223="Attiecināmās",'Lokālā tāme Nr.1'!I223,0))</f>
        <v>0</v>
      </c>
      <c r="J220" s="38">
        <f>IF($C$2="Attiecināmās izmaksas",IF('Lokālā tāme Nr.1'!$Q223="Attiecināmās",'Lokālā tāme Nr.1'!J223,0))</f>
        <v>0</v>
      </c>
      <c r="K220" s="43">
        <f>IF($C$2="Attiecināmās izmaksas",IF('Lokālā tāme Nr.1'!$Q223="Attiecināmās",'Lokālā tāme Nr.1'!K223,0))</f>
        <v>0</v>
      </c>
      <c r="L220" s="27">
        <f>IF($C$2="Attiecināmās izmaksas",IF('Lokālā tāme Nr.1'!$Q223="Attiecināmās",'Lokālā tāme Nr.1'!L223,0))</f>
        <v>0</v>
      </c>
      <c r="M220" s="5">
        <f>IF($C$2="Attiecināmās izmaksas",IF('Lokālā tāme Nr.1'!$Q223="Attiecināmās",'Lokālā tāme Nr.1'!M223,0))</f>
        <v>0</v>
      </c>
      <c r="N220" s="5">
        <f>IF($C$2="Attiecināmās izmaksas",IF('Lokālā tāme Nr.1'!$Q223="Attiecināmās",'Lokālā tāme Nr.1'!N223,0))</f>
        <v>0</v>
      </c>
      <c r="O220" s="5">
        <f>IF($C$2="Attiecināmās izmaksas",IF('Lokālā tāme Nr.1'!$Q223="Attiecināmās",'Lokālā tāme Nr.1'!O223,0))</f>
        <v>0</v>
      </c>
      <c r="P220" s="17">
        <f>IF($C$2="Attiecināmās izmaksas",IF('Lokālā tāme Nr.1'!$Q223="Attiecināmās",'Lokālā tāme Nr.1'!P223,0))</f>
        <v>0</v>
      </c>
    </row>
    <row r="221" spans="1:16" ht="12" thickBot="1" x14ac:dyDescent="0.25">
      <c r="A221" s="19">
        <f>IF(P221=0,0,IF(COUNTBLANK(P221)=1,0,COUNTA($P$8:P221)))</f>
        <v>0</v>
      </c>
      <c r="B221" s="5">
        <f>IF($C$2="Attiecināmās izmaksas",IF('Lokālā tāme Nr.1'!$Q224="Attiecināmās",'Lokālā tāme Nr.1'!$B224,0))</f>
        <v>0</v>
      </c>
      <c r="C221" s="5">
        <f>IF($C$2="Attiecināmās izmaksas",IF('Lokālā tāme Nr.1'!$Q224="Attiecināmās",'Lokālā tāme Nr.1'!C224,0))</f>
        <v>0</v>
      </c>
      <c r="D221" s="5">
        <f>IF($C$2="Attiecināmās izmaksas",IF('Lokālā tāme Nr.1'!$Q224="Attiecināmās",'Lokālā tāme Nr.1'!D224,0))</f>
        <v>0</v>
      </c>
      <c r="E221" s="17">
        <f>IF($C$2="Attiecināmās izmaksas",IF('Lokālā tāme Nr.1'!$Q224="Attiecināmās",'Lokālā tāme Nr.1'!E224,0))</f>
        <v>0</v>
      </c>
      <c r="F221" s="42">
        <f>IF($C$2="Attiecināmās izmaksas",IF('Lokālā tāme Nr.1'!$Q224="Attiecināmās",'Lokālā tāme Nr.1'!F224,0))</f>
        <v>0</v>
      </c>
      <c r="G221" s="38">
        <f>IF($C$2="Attiecināmās izmaksas",IF('Lokālā tāme Nr.1'!$Q224="Attiecināmās",'Lokālā tāme Nr.1'!G224,0))</f>
        <v>0</v>
      </c>
      <c r="H221" s="38">
        <f>IF($C$2="Attiecināmās izmaksas",IF('Lokālā tāme Nr.1'!$Q224="Attiecināmās",'Lokālā tāme Nr.1'!H224,0))</f>
        <v>0</v>
      </c>
      <c r="I221" s="38">
        <f>IF($C$2="Attiecināmās izmaksas",IF('Lokālā tāme Nr.1'!$Q224="Attiecināmās",'Lokālā tāme Nr.1'!I224,0))</f>
        <v>0</v>
      </c>
      <c r="J221" s="38">
        <f>IF($C$2="Attiecināmās izmaksas",IF('Lokālā tāme Nr.1'!$Q224="Attiecināmās",'Lokālā tāme Nr.1'!J224,0))</f>
        <v>0</v>
      </c>
      <c r="K221" s="43">
        <f>IF($C$2="Attiecināmās izmaksas",IF('Lokālā tāme Nr.1'!$Q224="Attiecināmās",'Lokālā tāme Nr.1'!K224,0))</f>
        <v>0</v>
      </c>
      <c r="L221" s="27">
        <f>IF($C$2="Attiecināmās izmaksas",IF('Lokālā tāme Nr.1'!$Q224="Attiecināmās",'Lokālā tāme Nr.1'!L224,0))</f>
        <v>0</v>
      </c>
      <c r="M221" s="5">
        <f>IF($C$2="Attiecināmās izmaksas",IF('Lokālā tāme Nr.1'!$Q224="Attiecināmās",'Lokālā tāme Nr.1'!M224,0))</f>
        <v>0</v>
      </c>
      <c r="N221" s="5">
        <f>IF($C$2="Attiecināmās izmaksas",IF('Lokālā tāme Nr.1'!$Q224="Attiecināmās",'Lokālā tāme Nr.1'!N224,0))</f>
        <v>0</v>
      </c>
      <c r="O221" s="5">
        <f>IF($C$2="Attiecināmās izmaksas",IF('Lokālā tāme Nr.1'!$Q224="Attiecināmās",'Lokālā tāme Nr.1'!O224,0))</f>
        <v>0</v>
      </c>
      <c r="P221" s="17">
        <f>IF($C$2="Attiecināmās izmaksas",IF('Lokālā tāme Nr.1'!$Q224="Attiecināmās",'Lokālā tāme Nr.1'!P224,0))</f>
        <v>0</v>
      </c>
    </row>
    <row r="222" spans="1:16" ht="12" thickBot="1" x14ac:dyDescent="0.25">
      <c r="A222" s="19">
        <f>IF(P222=0,0,IF(COUNTBLANK(P222)=1,0,COUNTA($P$8:P222)))</f>
        <v>0</v>
      </c>
      <c r="B222" s="5">
        <f>IF($C$2="Attiecināmās izmaksas",IF('Lokālā tāme Nr.1'!$Q225="Attiecināmās",'Lokālā tāme Nr.1'!$B225,0))</f>
        <v>0</v>
      </c>
      <c r="C222" s="5">
        <f>IF($C$2="Attiecināmās izmaksas",IF('Lokālā tāme Nr.1'!$Q225="Attiecināmās",'Lokālā tāme Nr.1'!C225,0))</f>
        <v>0</v>
      </c>
      <c r="D222" s="5">
        <f>IF($C$2="Attiecināmās izmaksas",IF('Lokālā tāme Nr.1'!$Q225="Attiecināmās",'Lokālā tāme Nr.1'!D225,0))</f>
        <v>0</v>
      </c>
      <c r="E222" s="17">
        <f>IF($C$2="Attiecināmās izmaksas",IF('Lokālā tāme Nr.1'!$Q225="Attiecināmās",'Lokālā tāme Nr.1'!E225,0))</f>
        <v>0</v>
      </c>
      <c r="F222" s="42">
        <f>IF($C$2="Attiecināmās izmaksas",IF('Lokālā tāme Nr.1'!$Q225="Attiecināmās",'Lokālā tāme Nr.1'!F225,0))</f>
        <v>0</v>
      </c>
      <c r="G222" s="38">
        <f>IF($C$2="Attiecināmās izmaksas",IF('Lokālā tāme Nr.1'!$Q225="Attiecināmās",'Lokālā tāme Nr.1'!G225,0))</f>
        <v>0</v>
      </c>
      <c r="H222" s="38">
        <f>IF($C$2="Attiecināmās izmaksas",IF('Lokālā tāme Nr.1'!$Q225="Attiecināmās",'Lokālā tāme Nr.1'!H225,0))</f>
        <v>0</v>
      </c>
      <c r="I222" s="38">
        <f>IF($C$2="Attiecināmās izmaksas",IF('Lokālā tāme Nr.1'!$Q225="Attiecināmās",'Lokālā tāme Nr.1'!I225,0))</f>
        <v>0</v>
      </c>
      <c r="J222" s="38">
        <f>IF($C$2="Attiecināmās izmaksas",IF('Lokālā tāme Nr.1'!$Q225="Attiecināmās",'Lokālā tāme Nr.1'!J225,0))</f>
        <v>0</v>
      </c>
      <c r="K222" s="43">
        <f>IF($C$2="Attiecināmās izmaksas",IF('Lokālā tāme Nr.1'!$Q225="Attiecināmās",'Lokālā tāme Nr.1'!K225,0))</f>
        <v>0</v>
      </c>
      <c r="L222" s="27">
        <f>IF($C$2="Attiecināmās izmaksas",IF('Lokālā tāme Nr.1'!$Q225="Attiecināmās",'Lokālā tāme Nr.1'!L225,0))</f>
        <v>0</v>
      </c>
      <c r="M222" s="5">
        <f>IF($C$2="Attiecināmās izmaksas",IF('Lokālā tāme Nr.1'!$Q225="Attiecināmās",'Lokālā tāme Nr.1'!M225,0))</f>
        <v>0</v>
      </c>
      <c r="N222" s="5">
        <f>IF($C$2="Attiecināmās izmaksas",IF('Lokālā tāme Nr.1'!$Q225="Attiecināmās",'Lokālā tāme Nr.1'!N225,0))</f>
        <v>0</v>
      </c>
      <c r="O222" s="5">
        <f>IF($C$2="Attiecināmās izmaksas",IF('Lokālā tāme Nr.1'!$Q225="Attiecināmās",'Lokālā tāme Nr.1'!O225,0))</f>
        <v>0</v>
      </c>
      <c r="P222" s="17">
        <f>IF($C$2="Attiecināmās izmaksas",IF('Lokālā tāme Nr.1'!$Q225="Attiecināmās",'Lokālā tāme Nr.1'!P225,0))</f>
        <v>0</v>
      </c>
    </row>
    <row r="223" spans="1:16" ht="12" thickBot="1" x14ac:dyDescent="0.25">
      <c r="A223" s="19">
        <f>IF(P223=0,0,IF(COUNTBLANK(P223)=1,0,COUNTA($P$8:P223)))</f>
        <v>0</v>
      </c>
      <c r="B223" s="5">
        <f>IF($C$2="Attiecināmās izmaksas",IF('Lokālā tāme Nr.1'!$Q226="Attiecināmās",'Lokālā tāme Nr.1'!$B226,0))</f>
        <v>0</v>
      </c>
      <c r="C223" s="5">
        <f>IF($C$2="Attiecināmās izmaksas",IF('Lokālā tāme Nr.1'!$Q226="Attiecināmās",'Lokālā tāme Nr.1'!C226,0))</f>
        <v>0</v>
      </c>
      <c r="D223" s="5">
        <f>IF($C$2="Attiecināmās izmaksas",IF('Lokālā tāme Nr.1'!$Q226="Attiecināmās",'Lokālā tāme Nr.1'!D226,0))</f>
        <v>0</v>
      </c>
      <c r="E223" s="17">
        <f>IF($C$2="Attiecināmās izmaksas",IF('Lokālā tāme Nr.1'!$Q226="Attiecināmās",'Lokālā tāme Nr.1'!E226,0))</f>
        <v>0</v>
      </c>
      <c r="F223" s="42">
        <f>IF($C$2="Attiecināmās izmaksas",IF('Lokālā tāme Nr.1'!$Q226="Attiecināmās",'Lokālā tāme Nr.1'!F226,0))</f>
        <v>0</v>
      </c>
      <c r="G223" s="38">
        <f>IF($C$2="Attiecināmās izmaksas",IF('Lokālā tāme Nr.1'!$Q226="Attiecināmās",'Lokālā tāme Nr.1'!G226,0))</f>
        <v>0</v>
      </c>
      <c r="H223" s="38">
        <f>IF($C$2="Attiecināmās izmaksas",IF('Lokālā tāme Nr.1'!$Q226="Attiecināmās",'Lokālā tāme Nr.1'!H226,0))</f>
        <v>0</v>
      </c>
      <c r="I223" s="38">
        <f>IF($C$2="Attiecināmās izmaksas",IF('Lokālā tāme Nr.1'!$Q226="Attiecināmās",'Lokālā tāme Nr.1'!I226,0))</f>
        <v>0</v>
      </c>
      <c r="J223" s="38">
        <f>IF($C$2="Attiecināmās izmaksas",IF('Lokālā tāme Nr.1'!$Q226="Attiecināmās",'Lokālā tāme Nr.1'!J226,0))</f>
        <v>0</v>
      </c>
      <c r="K223" s="43">
        <f>IF($C$2="Attiecināmās izmaksas",IF('Lokālā tāme Nr.1'!$Q226="Attiecināmās",'Lokālā tāme Nr.1'!K226,0))</f>
        <v>0</v>
      </c>
      <c r="L223" s="27">
        <f>IF($C$2="Attiecināmās izmaksas",IF('Lokālā tāme Nr.1'!$Q226="Attiecināmās",'Lokālā tāme Nr.1'!L226,0))</f>
        <v>0</v>
      </c>
      <c r="M223" s="5">
        <f>IF($C$2="Attiecināmās izmaksas",IF('Lokālā tāme Nr.1'!$Q226="Attiecināmās",'Lokālā tāme Nr.1'!M226,0))</f>
        <v>0</v>
      </c>
      <c r="N223" s="5">
        <f>IF($C$2="Attiecināmās izmaksas",IF('Lokālā tāme Nr.1'!$Q226="Attiecināmās",'Lokālā tāme Nr.1'!N226,0))</f>
        <v>0</v>
      </c>
      <c r="O223" s="5">
        <f>IF($C$2="Attiecināmās izmaksas",IF('Lokālā tāme Nr.1'!$Q226="Attiecināmās",'Lokālā tāme Nr.1'!O226,0))</f>
        <v>0</v>
      </c>
      <c r="P223" s="17">
        <f>IF($C$2="Attiecināmās izmaksas",IF('Lokālā tāme Nr.1'!$Q226="Attiecināmās",'Lokālā tāme Nr.1'!P226,0))</f>
        <v>0</v>
      </c>
    </row>
    <row r="224" spans="1:16" ht="12" thickBot="1" x14ac:dyDescent="0.25">
      <c r="A224" s="19">
        <f>IF(P224=0,0,IF(COUNTBLANK(P224)=1,0,COUNTA($P$8:P224)))</f>
        <v>0</v>
      </c>
      <c r="B224" s="5">
        <f>IF($C$2="Attiecināmās izmaksas",IF('Lokālā tāme Nr.1'!$Q227="Attiecināmās",'Lokālā tāme Nr.1'!$B227,0))</f>
        <v>0</v>
      </c>
      <c r="C224" s="5">
        <f>IF($C$2="Attiecināmās izmaksas",IF('Lokālā tāme Nr.1'!$Q227="Attiecināmās",'Lokālā tāme Nr.1'!C227,0))</f>
        <v>0</v>
      </c>
      <c r="D224" s="5">
        <f>IF($C$2="Attiecināmās izmaksas",IF('Lokālā tāme Nr.1'!$Q227="Attiecināmās",'Lokālā tāme Nr.1'!D227,0))</f>
        <v>0</v>
      </c>
      <c r="E224" s="17">
        <f>IF($C$2="Attiecināmās izmaksas",IF('Lokālā tāme Nr.1'!$Q227="Attiecināmās",'Lokālā tāme Nr.1'!E227,0))</f>
        <v>0</v>
      </c>
      <c r="F224" s="42">
        <f>IF($C$2="Attiecināmās izmaksas",IF('Lokālā tāme Nr.1'!$Q227="Attiecināmās",'Lokālā tāme Nr.1'!F227,0))</f>
        <v>0</v>
      </c>
      <c r="G224" s="38">
        <f>IF($C$2="Attiecināmās izmaksas",IF('Lokālā tāme Nr.1'!$Q227="Attiecināmās",'Lokālā tāme Nr.1'!G227,0))</f>
        <v>0</v>
      </c>
      <c r="H224" s="38">
        <f>IF($C$2="Attiecināmās izmaksas",IF('Lokālā tāme Nr.1'!$Q227="Attiecināmās",'Lokālā tāme Nr.1'!H227,0))</f>
        <v>0</v>
      </c>
      <c r="I224" s="38">
        <f>IF($C$2="Attiecināmās izmaksas",IF('Lokālā tāme Nr.1'!$Q227="Attiecināmās",'Lokālā tāme Nr.1'!I227,0))</f>
        <v>0</v>
      </c>
      <c r="J224" s="38">
        <f>IF($C$2="Attiecināmās izmaksas",IF('Lokālā tāme Nr.1'!$Q227="Attiecināmās",'Lokālā tāme Nr.1'!J227,0))</f>
        <v>0</v>
      </c>
      <c r="K224" s="43">
        <f>IF($C$2="Attiecināmās izmaksas",IF('Lokālā tāme Nr.1'!$Q227="Attiecināmās",'Lokālā tāme Nr.1'!K227,0))</f>
        <v>0</v>
      </c>
      <c r="L224" s="27">
        <f>IF($C$2="Attiecināmās izmaksas",IF('Lokālā tāme Nr.1'!$Q227="Attiecināmās",'Lokālā tāme Nr.1'!L227,0))</f>
        <v>0</v>
      </c>
      <c r="M224" s="5">
        <f>IF($C$2="Attiecināmās izmaksas",IF('Lokālā tāme Nr.1'!$Q227="Attiecināmās",'Lokālā tāme Nr.1'!M227,0))</f>
        <v>0</v>
      </c>
      <c r="N224" s="5">
        <f>IF($C$2="Attiecināmās izmaksas",IF('Lokālā tāme Nr.1'!$Q227="Attiecināmās",'Lokālā tāme Nr.1'!N227,0))</f>
        <v>0</v>
      </c>
      <c r="O224" s="5">
        <f>IF($C$2="Attiecināmās izmaksas",IF('Lokālā tāme Nr.1'!$Q227="Attiecināmās",'Lokālā tāme Nr.1'!O227,0))</f>
        <v>0</v>
      </c>
      <c r="P224" s="17">
        <f>IF($C$2="Attiecināmās izmaksas",IF('Lokālā tāme Nr.1'!$Q227="Attiecināmās",'Lokālā tāme Nr.1'!P227,0))</f>
        <v>0</v>
      </c>
    </row>
    <row r="225" spans="1:16" ht="12" thickBot="1" x14ac:dyDescent="0.25">
      <c r="A225" s="19">
        <f>IF(P225=0,0,IF(COUNTBLANK(P225)=1,0,COUNTA($P$8:P225)))</f>
        <v>0</v>
      </c>
      <c r="B225" s="5">
        <f>IF($C$2="Attiecināmās izmaksas",IF('Lokālā tāme Nr.1'!$Q228="Attiecināmās",'Lokālā tāme Nr.1'!$B228,0))</f>
        <v>0</v>
      </c>
      <c r="C225" s="5">
        <f>IF($C$2="Attiecināmās izmaksas",IF('Lokālā tāme Nr.1'!$Q228="Attiecināmās",'Lokālā tāme Nr.1'!C228,0))</f>
        <v>0</v>
      </c>
      <c r="D225" s="5">
        <f>IF($C$2="Attiecināmās izmaksas",IF('Lokālā tāme Nr.1'!$Q228="Attiecināmās",'Lokālā tāme Nr.1'!D228,0))</f>
        <v>0</v>
      </c>
      <c r="E225" s="17">
        <f>IF($C$2="Attiecināmās izmaksas",IF('Lokālā tāme Nr.1'!$Q228="Attiecināmās",'Lokālā tāme Nr.1'!E228,0))</f>
        <v>0</v>
      </c>
      <c r="F225" s="42">
        <f>IF($C$2="Attiecināmās izmaksas",IF('Lokālā tāme Nr.1'!$Q228="Attiecināmās",'Lokālā tāme Nr.1'!F228,0))</f>
        <v>0</v>
      </c>
      <c r="G225" s="38">
        <f>IF($C$2="Attiecināmās izmaksas",IF('Lokālā tāme Nr.1'!$Q228="Attiecināmās",'Lokālā tāme Nr.1'!G228,0))</f>
        <v>0</v>
      </c>
      <c r="H225" s="38">
        <f>IF($C$2="Attiecināmās izmaksas",IF('Lokālā tāme Nr.1'!$Q228="Attiecināmās",'Lokālā tāme Nr.1'!H228,0))</f>
        <v>0</v>
      </c>
      <c r="I225" s="38">
        <f>IF($C$2="Attiecināmās izmaksas",IF('Lokālā tāme Nr.1'!$Q228="Attiecināmās",'Lokālā tāme Nr.1'!I228,0))</f>
        <v>0</v>
      </c>
      <c r="J225" s="38">
        <f>IF($C$2="Attiecināmās izmaksas",IF('Lokālā tāme Nr.1'!$Q228="Attiecināmās",'Lokālā tāme Nr.1'!J228,0))</f>
        <v>0</v>
      </c>
      <c r="K225" s="43">
        <f>IF($C$2="Attiecināmās izmaksas",IF('Lokālā tāme Nr.1'!$Q228="Attiecināmās",'Lokālā tāme Nr.1'!K228,0))</f>
        <v>0</v>
      </c>
      <c r="L225" s="27">
        <f>IF($C$2="Attiecināmās izmaksas",IF('Lokālā tāme Nr.1'!$Q228="Attiecināmās",'Lokālā tāme Nr.1'!L228,0))</f>
        <v>0</v>
      </c>
      <c r="M225" s="5">
        <f>IF($C$2="Attiecināmās izmaksas",IF('Lokālā tāme Nr.1'!$Q228="Attiecināmās",'Lokālā tāme Nr.1'!M228,0))</f>
        <v>0</v>
      </c>
      <c r="N225" s="5">
        <f>IF($C$2="Attiecināmās izmaksas",IF('Lokālā tāme Nr.1'!$Q228="Attiecināmās",'Lokālā tāme Nr.1'!N228,0))</f>
        <v>0</v>
      </c>
      <c r="O225" s="5">
        <f>IF($C$2="Attiecināmās izmaksas",IF('Lokālā tāme Nr.1'!$Q228="Attiecināmās",'Lokālā tāme Nr.1'!O228,0))</f>
        <v>0</v>
      </c>
      <c r="P225" s="17">
        <f>IF($C$2="Attiecināmās izmaksas",IF('Lokālā tāme Nr.1'!$Q228="Attiecināmās",'Lokālā tāme Nr.1'!P228,0))</f>
        <v>0</v>
      </c>
    </row>
    <row r="226" spans="1:16" ht="12" thickBot="1" x14ac:dyDescent="0.25">
      <c r="A226" s="19">
        <f>IF(P226=0,0,IF(COUNTBLANK(P226)=1,0,COUNTA($P$8:P226)))</f>
        <v>0</v>
      </c>
      <c r="B226" s="5">
        <f>IF($C$2="Attiecināmās izmaksas",IF('Lokālā tāme Nr.1'!$Q229="Attiecināmās",'Lokālā tāme Nr.1'!$B229,0))</f>
        <v>0</v>
      </c>
      <c r="C226" s="5">
        <f>IF($C$2="Attiecināmās izmaksas",IF('Lokālā tāme Nr.1'!$Q229="Attiecināmās",'Lokālā tāme Nr.1'!C229,0))</f>
        <v>0</v>
      </c>
      <c r="D226" s="5">
        <f>IF($C$2="Attiecināmās izmaksas",IF('Lokālā tāme Nr.1'!$Q229="Attiecināmās",'Lokālā tāme Nr.1'!D229,0))</f>
        <v>0</v>
      </c>
      <c r="E226" s="17">
        <f>IF($C$2="Attiecināmās izmaksas",IF('Lokālā tāme Nr.1'!$Q229="Attiecināmās",'Lokālā tāme Nr.1'!E229,0))</f>
        <v>0</v>
      </c>
      <c r="F226" s="42">
        <f>IF($C$2="Attiecināmās izmaksas",IF('Lokālā tāme Nr.1'!$Q229="Attiecināmās",'Lokālā tāme Nr.1'!F229,0))</f>
        <v>0</v>
      </c>
      <c r="G226" s="38">
        <f>IF($C$2="Attiecināmās izmaksas",IF('Lokālā tāme Nr.1'!$Q229="Attiecināmās",'Lokālā tāme Nr.1'!G229,0))</f>
        <v>0</v>
      </c>
      <c r="H226" s="38">
        <f>IF($C$2="Attiecināmās izmaksas",IF('Lokālā tāme Nr.1'!$Q229="Attiecināmās",'Lokālā tāme Nr.1'!H229,0))</f>
        <v>0</v>
      </c>
      <c r="I226" s="38">
        <f>IF($C$2="Attiecināmās izmaksas",IF('Lokālā tāme Nr.1'!$Q229="Attiecināmās",'Lokālā tāme Nr.1'!I229,0))</f>
        <v>0</v>
      </c>
      <c r="J226" s="38">
        <f>IF($C$2="Attiecināmās izmaksas",IF('Lokālā tāme Nr.1'!$Q229="Attiecināmās",'Lokālā tāme Nr.1'!J229,0))</f>
        <v>0</v>
      </c>
      <c r="K226" s="43">
        <f>IF($C$2="Attiecināmās izmaksas",IF('Lokālā tāme Nr.1'!$Q229="Attiecināmās",'Lokālā tāme Nr.1'!K229,0))</f>
        <v>0</v>
      </c>
      <c r="L226" s="27">
        <f>IF($C$2="Attiecināmās izmaksas",IF('Lokālā tāme Nr.1'!$Q229="Attiecināmās",'Lokālā tāme Nr.1'!L229,0))</f>
        <v>0</v>
      </c>
      <c r="M226" s="5">
        <f>IF($C$2="Attiecināmās izmaksas",IF('Lokālā tāme Nr.1'!$Q229="Attiecināmās",'Lokālā tāme Nr.1'!M229,0))</f>
        <v>0</v>
      </c>
      <c r="N226" s="5">
        <f>IF($C$2="Attiecināmās izmaksas",IF('Lokālā tāme Nr.1'!$Q229="Attiecināmās",'Lokālā tāme Nr.1'!N229,0))</f>
        <v>0</v>
      </c>
      <c r="O226" s="5">
        <f>IF($C$2="Attiecināmās izmaksas",IF('Lokālā tāme Nr.1'!$Q229="Attiecināmās",'Lokālā tāme Nr.1'!O229,0))</f>
        <v>0</v>
      </c>
      <c r="P226" s="17">
        <f>IF($C$2="Attiecināmās izmaksas",IF('Lokālā tāme Nr.1'!$Q229="Attiecināmās",'Lokālā tāme Nr.1'!P229,0))</f>
        <v>0</v>
      </c>
    </row>
    <row r="227" spans="1:16" ht="12" thickBot="1" x14ac:dyDescent="0.25">
      <c r="A227" s="19">
        <f>IF(P227=0,0,IF(COUNTBLANK(P227)=1,0,COUNTA($P$8:P227)))</f>
        <v>0</v>
      </c>
      <c r="B227" s="5">
        <f>IF($C$2="Attiecināmās izmaksas",IF('Lokālā tāme Nr.1'!$Q230="Attiecināmās",'Lokālā tāme Nr.1'!$B230,0))</f>
        <v>0</v>
      </c>
      <c r="C227" s="5">
        <f>IF($C$2="Attiecināmās izmaksas",IF('Lokālā tāme Nr.1'!$Q230="Attiecināmās",'Lokālā tāme Nr.1'!C230,0))</f>
        <v>0</v>
      </c>
      <c r="D227" s="5">
        <f>IF($C$2="Attiecināmās izmaksas",IF('Lokālā tāme Nr.1'!$Q230="Attiecināmās",'Lokālā tāme Nr.1'!D230,0))</f>
        <v>0</v>
      </c>
      <c r="E227" s="17">
        <f>IF($C$2="Attiecināmās izmaksas",IF('Lokālā tāme Nr.1'!$Q230="Attiecināmās",'Lokālā tāme Nr.1'!E230,0))</f>
        <v>0</v>
      </c>
      <c r="F227" s="42">
        <f>IF($C$2="Attiecināmās izmaksas",IF('Lokālā tāme Nr.1'!$Q230="Attiecināmās",'Lokālā tāme Nr.1'!F230,0))</f>
        <v>0</v>
      </c>
      <c r="G227" s="38">
        <f>IF($C$2="Attiecināmās izmaksas",IF('Lokālā tāme Nr.1'!$Q230="Attiecināmās",'Lokālā tāme Nr.1'!G230,0))</f>
        <v>0</v>
      </c>
      <c r="H227" s="38">
        <f>IF($C$2="Attiecināmās izmaksas",IF('Lokālā tāme Nr.1'!$Q230="Attiecināmās",'Lokālā tāme Nr.1'!H230,0))</f>
        <v>0</v>
      </c>
      <c r="I227" s="38">
        <f>IF($C$2="Attiecināmās izmaksas",IF('Lokālā tāme Nr.1'!$Q230="Attiecināmās",'Lokālā tāme Nr.1'!I230,0))</f>
        <v>0</v>
      </c>
      <c r="J227" s="38">
        <f>IF($C$2="Attiecināmās izmaksas",IF('Lokālā tāme Nr.1'!$Q230="Attiecināmās",'Lokālā tāme Nr.1'!J230,0))</f>
        <v>0</v>
      </c>
      <c r="K227" s="43">
        <f>IF($C$2="Attiecināmās izmaksas",IF('Lokālā tāme Nr.1'!$Q230="Attiecināmās",'Lokālā tāme Nr.1'!K230,0))</f>
        <v>0</v>
      </c>
      <c r="L227" s="27">
        <f>IF($C$2="Attiecināmās izmaksas",IF('Lokālā tāme Nr.1'!$Q230="Attiecināmās",'Lokālā tāme Nr.1'!L230,0))</f>
        <v>0</v>
      </c>
      <c r="M227" s="5">
        <f>IF($C$2="Attiecināmās izmaksas",IF('Lokālā tāme Nr.1'!$Q230="Attiecināmās",'Lokālā tāme Nr.1'!M230,0))</f>
        <v>0</v>
      </c>
      <c r="N227" s="5">
        <f>IF($C$2="Attiecināmās izmaksas",IF('Lokālā tāme Nr.1'!$Q230="Attiecināmās",'Lokālā tāme Nr.1'!N230,0))</f>
        <v>0</v>
      </c>
      <c r="O227" s="5">
        <f>IF($C$2="Attiecināmās izmaksas",IF('Lokālā tāme Nr.1'!$Q230="Attiecināmās",'Lokālā tāme Nr.1'!O230,0))</f>
        <v>0</v>
      </c>
      <c r="P227" s="17">
        <f>IF($C$2="Attiecināmās izmaksas",IF('Lokālā tāme Nr.1'!$Q230="Attiecināmās",'Lokālā tāme Nr.1'!P230,0))</f>
        <v>0</v>
      </c>
    </row>
    <row r="228" spans="1:16" ht="12" thickBot="1" x14ac:dyDescent="0.25">
      <c r="A228" s="19">
        <f>IF(P228=0,0,IF(COUNTBLANK(P228)=1,0,COUNTA($P$8:P228)))</f>
        <v>0</v>
      </c>
      <c r="B228" s="5">
        <f>IF($C$2="Attiecināmās izmaksas",IF('Lokālā tāme Nr.1'!$Q231="Attiecināmās",'Lokālā tāme Nr.1'!$B231,0))</f>
        <v>0</v>
      </c>
      <c r="C228" s="5">
        <f>IF($C$2="Attiecināmās izmaksas",IF('Lokālā tāme Nr.1'!$Q231="Attiecināmās",'Lokālā tāme Nr.1'!C231,0))</f>
        <v>0</v>
      </c>
      <c r="D228" s="5">
        <f>IF($C$2="Attiecināmās izmaksas",IF('Lokālā tāme Nr.1'!$Q231="Attiecināmās",'Lokālā tāme Nr.1'!D231,0))</f>
        <v>0</v>
      </c>
      <c r="E228" s="17">
        <f>IF($C$2="Attiecināmās izmaksas",IF('Lokālā tāme Nr.1'!$Q231="Attiecināmās",'Lokālā tāme Nr.1'!E231,0))</f>
        <v>0</v>
      </c>
      <c r="F228" s="42">
        <f>IF($C$2="Attiecināmās izmaksas",IF('Lokālā tāme Nr.1'!$Q231="Attiecināmās",'Lokālā tāme Nr.1'!F231,0))</f>
        <v>0</v>
      </c>
      <c r="G228" s="38">
        <f>IF($C$2="Attiecināmās izmaksas",IF('Lokālā tāme Nr.1'!$Q231="Attiecināmās",'Lokālā tāme Nr.1'!G231,0))</f>
        <v>0</v>
      </c>
      <c r="H228" s="38">
        <f>IF($C$2="Attiecināmās izmaksas",IF('Lokālā tāme Nr.1'!$Q231="Attiecināmās",'Lokālā tāme Nr.1'!H231,0))</f>
        <v>0</v>
      </c>
      <c r="I228" s="38">
        <f>IF($C$2="Attiecināmās izmaksas",IF('Lokālā tāme Nr.1'!$Q231="Attiecināmās",'Lokālā tāme Nr.1'!I231,0))</f>
        <v>0</v>
      </c>
      <c r="J228" s="38">
        <f>IF($C$2="Attiecināmās izmaksas",IF('Lokālā tāme Nr.1'!$Q231="Attiecināmās",'Lokālā tāme Nr.1'!J231,0))</f>
        <v>0</v>
      </c>
      <c r="K228" s="43">
        <f>IF($C$2="Attiecināmās izmaksas",IF('Lokālā tāme Nr.1'!$Q231="Attiecināmās",'Lokālā tāme Nr.1'!K231,0))</f>
        <v>0</v>
      </c>
      <c r="L228" s="27">
        <f>IF($C$2="Attiecināmās izmaksas",IF('Lokālā tāme Nr.1'!$Q231="Attiecināmās",'Lokālā tāme Nr.1'!L231,0))</f>
        <v>0</v>
      </c>
      <c r="M228" s="5">
        <f>IF($C$2="Attiecināmās izmaksas",IF('Lokālā tāme Nr.1'!$Q231="Attiecināmās",'Lokālā tāme Nr.1'!M231,0))</f>
        <v>0</v>
      </c>
      <c r="N228" s="5">
        <f>IF($C$2="Attiecināmās izmaksas",IF('Lokālā tāme Nr.1'!$Q231="Attiecināmās",'Lokālā tāme Nr.1'!N231,0))</f>
        <v>0</v>
      </c>
      <c r="O228" s="5">
        <f>IF($C$2="Attiecināmās izmaksas",IF('Lokālā tāme Nr.1'!$Q231="Attiecināmās",'Lokālā tāme Nr.1'!O231,0))</f>
        <v>0</v>
      </c>
      <c r="P228" s="17">
        <f>IF($C$2="Attiecināmās izmaksas",IF('Lokālā tāme Nr.1'!$Q231="Attiecināmās",'Lokālā tāme Nr.1'!P231,0))</f>
        <v>0</v>
      </c>
    </row>
    <row r="229" spans="1:16" ht="12" thickBot="1" x14ac:dyDescent="0.25">
      <c r="A229" s="19">
        <f>IF(P229=0,0,IF(COUNTBLANK(P229)=1,0,COUNTA($P$8:P229)))</f>
        <v>0</v>
      </c>
      <c r="B229" s="5">
        <f>IF($C$2="Attiecināmās izmaksas",IF('Lokālā tāme Nr.1'!$Q232="Attiecināmās",'Lokālā tāme Nr.1'!$B232,0))</f>
        <v>0</v>
      </c>
      <c r="C229" s="5">
        <f>IF($C$2="Attiecināmās izmaksas",IF('Lokālā tāme Nr.1'!$Q232="Attiecināmās",'Lokālā tāme Nr.1'!C232,0))</f>
        <v>0</v>
      </c>
      <c r="D229" s="5">
        <f>IF($C$2="Attiecināmās izmaksas",IF('Lokālā tāme Nr.1'!$Q232="Attiecināmās",'Lokālā tāme Nr.1'!D232,0))</f>
        <v>0</v>
      </c>
      <c r="E229" s="17">
        <f>IF($C$2="Attiecināmās izmaksas",IF('Lokālā tāme Nr.1'!$Q232="Attiecināmās",'Lokālā tāme Nr.1'!E232,0))</f>
        <v>0</v>
      </c>
      <c r="F229" s="42">
        <f>IF($C$2="Attiecināmās izmaksas",IF('Lokālā tāme Nr.1'!$Q232="Attiecināmās",'Lokālā tāme Nr.1'!F232,0))</f>
        <v>0</v>
      </c>
      <c r="G229" s="38">
        <f>IF($C$2="Attiecināmās izmaksas",IF('Lokālā tāme Nr.1'!$Q232="Attiecināmās",'Lokālā tāme Nr.1'!G232,0))</f>
        <v>0</v>
      </c>
      <c r="H229" s="38">
        <f>IF($C$2="Attiecināmās izmaksas",IF('Lokālā tāme Nr.1'!$Q232="Attiecināmās",'Lokālā tāme Nr.1'!H232,0))</f>
        <v>0</v>
      </c>
      <c r="I229" s="38">
        <f>IF($C$2="Attiecināmās izmaksas",IF('Lokālā tāme Nr.1'!$Q232="Attiecināmās",'Lokālā tāme Nr.1'!I232,0))</f>
        <v>0</v>
      </c>
      <c r="J229" s="38">
        <f>IF($C$2="Attiecināmās izmaksas",IF('Lokālā tāme Nr.1'!$Q232="Attiecināmās",'Lokālā tāme Nr.1'!J232,0))</f>
        <v>0</v>
      </c>
      <c r="K229" s="43">
        <f>IF($C$2="Attiecināmās izmaksas",IF('Lokālā tāme Nr.1'!$Q232="Attiecināmās",'Lokālā tāme Nr.1'!K232,0))</f>
        <v>0</v>
      </c>
      <c r="L229" s="27">
        <f>IF($C$2="Attiecināmās izmaksas",IF('Lokālā tāme Nr.1'!$Q232="Attiecināmās",'Lokālā tāme Nr.1'!L232,0))</f>
        <v>0</v>
      </c>
      <c r="M229" s="5">
        <f>IF($C$2="Attiecināmās izmaksas",IF('Lokālā tāme Nr.1'!$Q232="Attiecināmās",'Lokālā tāme Nr.1'!M232,0))</f>
        <v>0</v>
      </c>
      <c r="N229" s="5">
        <f>IF($C$2="Attiecināmās izmaksas",IF('Lokālā tāme Nr.1'!$Q232="Attiecināmās",'Lokālā tāme Nr.1'!N232,0))</f>
        <v>0</v>
      </c>
      <c r="O229" s="5">
        <f>IF($C$2="Attiecināmās izmaksas",IF('Lokālā tāme Nr.1'!$Q232="Attiecināmās",'Lokālā tāme Nr.1'!O232,0))</f>
        <v>0</v>
      </c>
      <c r="P229" s="17">
        <f>IF($C$2="Attiecināmās izmaksas",IF('Lokālā tāme Nr.1'!$Q232="Attiecināmās",'Lokālā tāme Nr.1'!P232,0))</f>
        <v>0</v>
      </c>
    </row>
    <row r="230" spans="1:16" ht="12" thickBot="1" x14ac:dyDescent="0.25">
      <c r="A230" s="19">
        <f>IF(P230=0,0,IF(COUNTBLANK(P230)=1,0,COUNTA($P$8:P230)))</f>
        <v>0</v>
      </c>
      <c r="B230" s="5">
        <f>IF($C$2="Attiecināmās izmaksas",IF('Lokālā tāme Nr.1'!$Q233="Attiecināmās",'Lokālā tāme Nr.1'!$B233,0))</f>
        <v>0</v>
      </c>
      <c r="C230" s="5">
        <f>IF($C$2="Attiecināmās izmaksas",IF('Lokālā tāme Nr.1'!$Q233="Attiecināmās",'Lokālā tāme Nr.1'!C233,0))</f>
        <v>0</v>
      </c>
      <c r="D230" s="5">
        <f>IF($C$2="Attiecināmās izmaksas",IF('Lokālā tāme Nr.1'!$Q233="Attiecināmās",'Lokālā tāme Nr.1'!D233,0))</f>
        <v>0</v>
      </c>
      <c r="E230" s="17">
        <f>IF($C$2="Attiecināmās izmaksas",IF('Lokālā tāme Nr.1'!$Q233="Attiecināmās",'Lokālā tāme Nr.1'!E233,0))</f>
        <v>0</v>
      </c>
      <c r="F230" s="42">
        <f>IF($C$2="Attiecināmās izmaksas",IF('Lokālā tāme Nr.1'!$Q233="Attiecināmās",'Lokālā tāme Nr.1'!F233,0))</f>
        <v>0</v>
      </c>
      <c r="G230" s="38">
        <f>IF($C$2="Attiecināmās izmaksas",IF('Lokālā tāme Nr.1'!$Q233="Attiecināmās",'Lokālā tāme Nr.1'!G233,0))</f>
        <v>0</v>
      </c>
      <c r="H230" s="38">
        <f>IF($C$2="Attiecināmās izmaksas",IF('Lokālā tāme Nr.1'!$Q233="Attiecināmās",'Lokālā tāme Nr.1'!H233,0))</f>
        <v>0</v>
      </c>
      <c r="I230" s="38">
        <f>IF($C$2="Attiecināmās izmaksas",IF('Lokālā tāme Nr.1'!$Q233="Attiecināmās",'Lokālā tāme Nr.1'!I233,0))</f>
        <v>0</v>
      </c>
      <c r="J230" s="38">
        <f>IF($C$2="Attiecināmās izmaksas",IF('Lokālā tāme Nr.1'!$Q233="Attiecināmās",'Lokālā tāme Nr.1'!J233,0))</f>
        <v>0</v>
      </c>
      <c r="K230" s="43">
        <f>IF($C$2="Attiecināmās izmaksas",IF('Lokālā tāme Nr.1'!$Q233="Attiecināmās",'Lokālā tāme Nr.1'!K233,0))</f>
        <v>0</v>
      </c>
      <c r="L230" s="27">
        <f>IF($C$2="Attiecināmās izmaksas",IF('Lokālā tāme Nr.1'!$Q233="Attiecināmās",'Lokālā tāme Nr.1'!L233,0))</f>
        <v>0</v>
      </c>
      <c r="M230" s="5">
        <f>IF($C$2="Attiecināmās izmaksas",IF('Lokālā tāme Nr.1'!$Q233="Attiecināmās",'Lokālā tāme Nr.1'!M233,0))</f>
        <v>0</v>
      </c>
      <c r="N230" s="5">
        <f>IF($C$2="Attiecināmās izmaksas",IF('Lokālā tāme Nr.1'!$Q233="Attiecināmās",'Lokālā tāme Nr.1'!N233,0))</f>
        <v>0</v>
      </c>
      <c r="O230" s="5">
        <f>IF($C$2="Attiecināmās izmaksas",IF('Lokālā tāme Nr.1'!$Q233="Attiecināmās",'Lokālā tāme Nr.1'!O233,0))</f>
        <v>0</v>
      </c>
      <c r="P230" s="17">
        <f>IF($C$2="Attiecināmās izmaksas",IF('Lokālā tāme Nr.1'!$Q233="Attiecināmās",'Lokālā tāme Nr.1'!P233,0))</f>
        <v>0</v>
      </c>
    </row>
    <row r="231" spans="1:16" ht="12" thickBot="1" x14ac:dyDescent="0.25">
      <c r="A231" s="19">
        <f>IF(P231=0,0,IF(COUNTBLANK(P231)=1,0,COUNTA($P$8:P231)))</f>
        <v>0</v>
      </c>
      <c r="B231" s="5">
        <f>IF($C$2="Attiecināmās izmaksas",IF('Lokālā tāme Nr.1'!$Q234="Attiecināmās",'Lokālā tāme Nr.1'!$B234,0))</f>
        <v>0</v>
      </c>
      <c r="C231" s="5">
        <f>IF($C$2="Attiecināmās izmaksas",IF('Lokālā tāme Nr.1'!$Q234="Attiecināmās",'Lokālā tāme Nr.1'!C234,0))</f>
        <v>0</v>
      </c>
      <c r="D231" s="5">
        <f>IF($C$2="Attiecināmās izmaksas",IF('Lokālā tāme Nr.1'!$Q234="Attiecināmās",'Lokālā tāme Nr.1'!D234,0))</f>
        <v>0</v>
      </c>
      <c r="E231" s="17">
        <f>IF($C$2="Attiecināmās izmaksas",IF('Lokālā tāme Nr.1'!$Q234="Attiecināmās",'Lokālā tāme Nr.1'!E234,0))</f>
        <v>0</v>
      </c>
      <c r="F231" s="42">
        <f>IF($C$2="Attiecināmās izmaksas",IF('Lokālā tāme Nr.1'!$Q234="Attiecināmās",'Lokālā tāme Nr.1'!F234,0))</f>
        <v>0</v>
      </c>
      <c r="G231" s="38">
        <f>IF($C$2="Attiecināmās izmaksas",IF('Lokālā tāme Nr.1'!$Q234="Attiecināmās",'Lokālā tāme Nr.1'!G234,0))</f>
        <v>0</v>
      </c>
      <c r="H231" s="38">
        <f>IF($C$2="Attiecināmās izmaksas",IF('Lokālā tāme Nr.1'!$Q234="Attiecināmās",'Lokālā tāme Nr.1'!H234,0))</f>
        <v>0</v>
      </c>
      <c r="I231" s="38">
        <f>IF($C$2="Attiecināmās izmaksas",IF('Lokālā tāme Nr.1'!$Q234="Attiecināmās",'Lokālā tāme Nr.1'!I234,0))</f>
        <v>0</v>
      </c>
      <c r="J231" s="38">
        <f>IF($C$2="Attiecināmās izmaksas",IF('Lokālā tāme Nr.1'!$Q234="Attiecināmās",'Lokālā tāme Nr.1'!J234,0))</f>
        <v>0</v>
      </c>
      <c r="K231" s="43">
        <f>IF($C$2="Attiecināmās izmaksas",IF('Lokālā tāme Nr.1'!$Q234="Attiecināmās",'Lokālā tāme Nr.1'!K234,0))</f>
        <v>0</v>
      </c>
      <c r="L231" s="27">
        <f>IF($C$2="Attiecināmās izmaksas",IF('Lokālā tāme Nr.1'!$Q234="Attiecināmās",'Lokālā tāme Nr.1'!L234,0))</f>
        <v>0</v>
      </c>
      <c r="M231" s="5">
        <f>IF($C$2="Attiecināmās izmaksas",IF('Lokālā tāme Nr.1'!$Q234="Attiecināmās",'Lokālā tāme Nr.1'!M234,0))</f>
        <v>0</v>
      </c>
      <c r="N231" s="5">
        <f>IF($C$2="Attiecināmās izmaksas",IF('Lokālā tāme Nr.1'!$Q234="Attiecināmās",'Lokālā tāme Nr.1'!N234,0))</f>
        <v>0</v>
      </c>
      <c r="O231" s="5">
        <f>IF($C$2="Attiecināmās izmaksas",IF('Lokālā tāme Nr.1'!$Q234="Attiecināmās",'Lokālā tāme Nr.1'!O234,0))</f>
        <v>0</v>
      </c>
      <c r="P231" s="17">
        <f>IF($C$2="Attiecināmās izmaksas",IF('Lokālā tāme Nr.1'!$Q234="Attiecināmās",'Lokālā tāme Nr.1'!P234,0))</f>
        <v>0</v>
      </c>
    </row>
    <row r="232" spans="1:16" ht="12" thickBot="1" x14ac:dyDescent="0.25">
      <c r="A232" s="19">
        <f>IF(P232=0,0,IF(COUNTBLANK(P232)=1,0,COUNTA($P$8:P232)))</f>
        <v>0</v>
      </c>
      <c r="B232" s="5">
        <f>IF($C$2="Attiecināmās izmaksas",IF('Lokālā tāme Nr.1'!$Q235="Attiecināmās",'Lokālā tāme Nr.1'!$B235,0))</f>
        <v>0</v>
      </c>
      <c r="C232" s="5">
        <f>IF($C$2="Attiecināmās izmaksas",IF('Lokālā tāme Nr.1'!$Q235="Attiecināmās",'Lokālā tāme Nr.1'!C235,0))</f>
        <v>0</v>
      </c>
      <c r="D232" s="5">
        <f>IF($C$2="Attiecināmās izmaksas",IF('Lokālā tāme Nr.1'!$Q235="Attiecināmās",'Lokālā tāme Nr.1'!D235,0))</f>
        <v>0</v>
      </c>
      <c r="E232" s="17">
        <f>IF($C$2="Attiecināmās izmaksas",IF('Lokālā tāme Nr.1'!$Q235="Attiecināmās",'Lokālā tāme Nr.1'!E235,0))</f>
        <v>0</v>
      </c>
      <c r="F232" s="42">
        <f>IF($C$2="Attiecināmās izmaksas",IF('Lokālā tāme Nr.1'!$Q235="Attiecināmās",'Lokālā tāme Nr.1'!F235,0))</f>
        <v>0</v>
      </c>
      <c r="G232" s="38">
        <f>IF($C$2="Attiecināmās izmaksas",IF('Lokālā tāme Nr.1'!$Q235="Attiecināmās",'Lokālā tāme Nr.1'!G235,0))</f>
        <v>0</v>
      </c>
      <c r="H232" s="38">
        <f>IF($C$2="Attiecināmās izmaksas",IF('Lokālā tāme Nr.1'!$Q235="Attiecināmās",'Lokālā tāme Nr.1'!H235,0))</f>
        <v>0</v>
      </c>
      <c r="I232" s="38">
        <f>IF($C$2="Attiecināmās izmaksas",IF('Lokālā tāme Nr.1'!$Q235="Attiecināmās",'Lokālā tāme Nr.1'!I235,0))</f>
        <v>0</v>
      </c>
      <c r="J232" s="38">
        <f>IF($C$2="Attiecināmās izmaksas",IF('Lokālā tāme Nr.1'!$Q235="Attiecināmās",'Lokālā tāme Nr.1'!J235,0))</f>
        <v>0</v>
      </c>
      <c r="K232" s="43">
        <f>IF($C$2="Attiecināmās izmaksas",IF('Lokālā tāme Nr.1'!$Q235="Attiecināmās",'Lokālā tāme Nr.1'!K235,0))</f>
        <v>0</v>
      </c>
      <c r="L232" s="27">
        <f>IF($C$2="Attiecināmās izmaksas",IF('Lokālā tāme Nr.1'!$Q235="Attiecināmās",'Lokālā tāme Nr.1'!L235,0))</f>
        <v>0</v>
      </c>
      <c r="M232" s="5">
        <f>IF($C$2="Attiecināmās izmaksas",IF('Lokālā tāme Nr.1'!$Q235="Attiecināmās",'Lokālā tāme Nr.1'!M235,0))</f>
        <v>0</v>
      </c>
      <c r="N232" s="5">
        <f>IF($C$2="Attiecināmās izmaksas",IF('Lokālā tāme Nr.1'!$Q235="Attiecināmās",'Lokālā tāme Nr.1'!N235,0))</f>
        <v>0</v>
      </c>
      <c r="O232" s="5">
        <f>IF($C$2="Attiecināmās izmaksas",IF('Lokālā tāme Nr.1'!$Q235="Attiecināmās",'Lokālā tāme Nr.1'!O235,0))</f>
        <v>0</v>
      </c>
      <c r="P232" s="17">
        <f>IF($C$2="Attiecināmās izmaksas",IF('Lokālā tāme Nr.1'!$Q235="Attiecināmās",'Lokālā tāme Nr.1'!P235,0))</f>
        <v>0</v>
      </c>
    </row>
    <row r="233" spans="1:16" ht="12" thickBot="1" x14ac:dyDescent="0.25">
      <c r="A233" s="19">
        <f>IF(P233=0,0,IF(COUNTBLANK(P233)=1,0,COUNTA($P$8:P233)))</f>
        <v>0</v>
      </c>
      <c r="B233" s="5">
        <f>IF($C$2="Attiecināmās izmaksas",IF('Lokālā tāme Nr.1'!$Q236="Attiecināmās",'Lokālā tāme Nr.1'!$B236,0))</f>
        <v>0</v>
      </c>
      <c r="C233" s="5">
        <f>IF($C$2="Attiecināmās izmaksas",IF('Lokālā tāme Nr.1'!$Q236="Attiecināmās",'Lokālā tāme Nr.1'!C236,0))</f>
        <v>0</v>
      </c>
      <c r="D233" s="5">
        <f>IF($C$2="Attiecināmās izmaksas",IF('Lokālā tāme Nr.1'!$Q236="Attiecināmās",'Lokālā tāme Nr.1'!D236,0))</f>
        <v>0</v>
      </c>
      <c r="E233" s="17">
        <f>IF($C$2="Attiecināmās izmaksas",IF('Lokālā tāme Nr.1'!$Q236="Attiecināmās",'Lokālā tāme Nr.1'!E236,0))</f>
        <v>0</v>
      </c>
      <c r="F233" s="42">
        <f>IF($C$2="Attiecināmās izmaksas",IF('Lokālā tāme Nr.1'!$Q236="Attiecināmās",'Lokālā tāme Nr.1'!F236,0))</f>
        <v>0</v>
      </c>
      <c r="G233" s="38">
        <f>IF($C$2="Attiecināmās izmaksas",IF('Lokālā tāme Nr.1'!$Q236="Attiecināmās",'Lokālā tāme Nr.1'!G236,0))</f>
        <v>0</v>
      </c>
      <c r="H233" s="38">
        <f>IF($C$2="Attiecināmās izmaksas",IF('Lokālā tāme Nr.1'!$Q236="Attiecināmās",'Lokālā tāme Nr.1'!H236,0))</f>
        <v>0</v>
      </c>
      <c r="I233" s="38">
        <f>IF($C$2="Attiecināmās izmaksas",IF('Lokālā tāme Nr.1'!$Q236="Attiecināmās",'Lokālā tāme Nr.1'!I236,0))</f>
        <v>0</v>
      </c>
      <c r="J233" s="38">
        <f>IF($C$2="Attiecināmās izmaksas",IF('Lokālā tāme Nr.1'!$Q236="Attiecināmās",'Lokālā tāme Nr.1'!J236,0))</f>
        <v>0</v>
      </c>
      <c r="K233" s="43">
        <f>IF($C$2="Attiecināmās izmaksas",IF('Lokālā tāme Nr.1'!$Q236="Attiecināmās",'Lokālā tāme Nr.1'!K236,0))</f>
        <v>0</v>
      </c>
      <c r="L233" s="27">
        <f>IF($C$2="Attiecināmās izmaksas",IF('Lokālā tāme Nr.1'!$Q236="Attiecināmās",'Lokālā tāme Nr.1'!L236,0))</f>
        <v>0</v>
      </c>
      <c r="M233" s="5">
        <f>IF($C$2="Attiecināmās izmaksas",IF('Lokālā tāme Nr.1'!$Q236="Attiecināmās",'Lokālā tāme Nr.1'!M236,0))</f>
        <v>0</v>
      </c>
      <c r="N233" s="5">
        <f>IF($C$2="Attiecināmās izmaksas",IF('Lokālā tāme Nr.1'!$Q236="Attiecināmās",'Lokālā tāme Nr.1'!N236,0))</f>
        <v>0</v>
      </c>
      <c r="O233" s="5">
        <f>IF($C$2="Attiecināmās izmaksas",IF('Lokālā tāme Nr.1'!$Q236="Attiecināmās",'Lokālā tāme Nr.1'!O236,0))</f>
        <v>0</v>
      </c>
      <c r="P233" s="17">
        <f>IF($C$2="Attiecināmās izmaksas",IF('Lokālā tāme Nr.1'!$Q236="Attiecināmās",'Lokālā tāme Nr.1'!P236,0))</f>
        <v>0</v>
      </c>
    </row>
    <row r="234" spans="1:16" ht="12" thickBot="1" x14ac:dyDescent="0.25">
      <c r="A234" s="19">
        <f>IF(P234=0,0,IF(COUNTBLANK(P234)=1,0,COUNTA($P$8:P234)))</f>
        <v>0</v>
      </c>
      <c r="B234" s="5">
        <f>IF($C$2="Attiecināmās izmaksas",IF('Lokālā tāme Nr.1'!$Q237="Attiecināmās",'Lokālā tāme Nr.1'!$B237,0))</f>
        <v>0</v>
      </c>
      <c r="C234" s="5">
        <f>IF($C$2="Attiecināmās izmaksas",IF('Lokālā tāme Nr.1'!$Q237="Attiecināmās",'Lokālā tāme Nr.1'!C237,0))</f>
        <v>0</v>
      </c>
      <c r="D234" s="5">
        <f>IF($C$2="Attiecināmās izmaksas",IF('Lokālā tāme Nr.1'!$Q237="Attiecināmās",'Lokālā tāme Nr.1'!D237,0))</f>
        <v>0</v>
      </c>
      <c r="E234" s="17">
        <f>IF($C$2="Attiecināmās izmaksas",IF('Lokālā tāme Nr.1'!$Q237="Attiecināmās",'Lokālā tāme Nr.1'!E237,0))</f>
        <v>0</v>
      </c>
      <c r="F234" s="42">
        <f>IF($C$2="Attiecināmās izmaksas",IF('Lokālā tāme Nr.1'!$Q237="Attiecināmās",'Lokālā tāme Nr.1'!F237,0))</f>
        <v>0</v>
      </c>
      <c r="G234" s="38">
        <f>IF($C$2="Attiecināmās izmaksas",IF('Lokālā tāme Nr.1'!$Q237="Attiecināmās",'Lokālā tāme Nr.1'!G237,0))</f>
        <v>0</v>
      </c>
      <c r="H234" s="38">
        <f>IF($C$2="Attiecināmās izmaksas",IF('Lokālā tāme Nr.1'!$Q237="Attiecināmās",'Lokālā tāme Nr.1'!H237,0))</f>
        <v>0</v>
      </c>
      <c r="I234" s="38">
        <f>IF($C$2="Attiecināmās izmaksas",IF('Lokālā tāme Nr.1'!$Q237="Attiecināmās",'Lokālā tāme Nr.1'!I237,0))</f>
        <v>0</v>
      </c>
      <c r="J234" s="38">
        <f>IF($C$2="Attiecināmās izmaksas",IF('Lokālā tāme Nr.1'!$Q237="Attiecināmās",'Lokālā tāme Nr.1'!J237,0))</f>
        <v>0</v>
      </c>
      <c r="K234" s="43">
        <f>IF($C$2="Attiecināmās izmaksas",IF('Lokālā tāme Nr.1'!$Q237="Attiecināmās",'Lokālā tāme Nr.1'!K237,0))</f>
        <v>0</v>
      </c>
      <c r="L234" s="27">
        <f>IF($C$2="Attiecināmās izmaksas",IF('Lokālā tāme Nr.1'!$Q237="Attiecināmās",'Lokālā tāme Nr.1'!L237,0))</f>
        <v>0</v>
      </c>
      <c r="M234" s="5">
        <f>IF($C$2="Attiecināmās izmaksas",IF('Lokālā tāme Nr.1'!$Q237="Attiecināmās",'Lokālā tāme Nr.1'!M237,0))</f>
        <v>0</v>
      </c>
      <c r="N234" s="5">
        <f>IF($C$2="Attiecināmās izmaksas",IF('Lokālā tāme Nr.1'!$Q237="Attiecināmās",'Lokālā tāme Nr.1'!N237,0))</f>
        <v>0</v>
      </c>
      <c r="O234" s="5">
        <f>IF($C$2="Attiecināmās izmaksas",IF('Lokālā tāme Nr.1'!$Q237="Attiecināmās",'Lokālā tāme Nr.1'!O237,0))</f>
        <v>0</v>
      </c>
      <c r="P234" s="17">
        <f>IF($C$2="Attiecināmās izmaksas",IF('Lokālā tāme Nr.1'!$Q237="Attiecināmās",'Lokālā tāme Nr.1'!P237,0))</f>
        <v>0</v>
      </c>
    </row>
    <row r="235" spans="1:16" ht="12" thickBot="1" x14ac:dyDescent="0.25">
      <c r="A235" s="19">
        <f>IF(P235=0,0,IF(COUNTBLANK(P235)=1,0,COUNTA($P$8:P235)))</f>
        <v>0</v>
      </c>
      <c r="B235" s="5">
        <f>IF($C$2="Attiecināmās izmaksas",IF('Lokālā tāme Nr.1'!$Q238="Attiecināmās",'Lokālā tāme Nr.1'!$B238,0))</f>
        <v>0</v>
      </c>
      <c r="C235" s="5">
        <f>IF($C$2="Attiecināmās izmaksas",IF('Lokālā tāme Nr.1'!$Q238="Attiecināmās",'Lokālā tāme Nr.1'!C238,0))</f>
        <v>0</v>
      </c>
      <c r="D235" s="5">
        <f>IF($C$2="Attiecināmās izmaksas",IF('Lokālā tāme Nr.1'!$Q238="Attiecināmās",'Lokālā tāme Nr.1'!D238,0))</f>
        <v>0</v>
      </c>
      <c r="E235" s="17">
        <f>IF($C$2="Attiecināmās izmaksas",IF('Lokālā tāme Nr.1'!$Q238="Attiecināmās",'Lokālā tāme Nr.1'!E238,0))</f>
        <v>0</v>
      </c>
      <c r="F235" s="42">
        <f>IF($C$2="Attiecināmās izmaksas",IF('Lokālā tāme Nr.1'!$Q238="Attiecināmās",'Lokālā tāme Nr.1'!F238,0))</f>
        <v>0</v>
      </c>
      <c r="G235" s="38">
        <f>IF($C$2="Attiecināmās izmaksas",IF('Lokālā tāme Nr.1'!$Q238="Attiecināmās",'Lokālā tāme Nr.1'!G238,0))</f>
        <v>0</v>
      </c>
      <c r="H235" s="38">
        <f>IF($C$2="Attiecināmās izmaksas",IF('Lokālā tāme Nr.1'!$Q238="Attiecināmās",'Lokālā tāme Nr.1'!H238,0))</f>
        <v>0</v>
      </c>
      <c r="I235" s="38">
        <f>IF($C$2="Attiecināmās izmaksas",IF('Lokālā tāme Nr.1'!$Q238="Attiecināmās",'Lokālā tāme Nr.1'!I238,0))</f>
        <v>0</v>
      </c>
      <c r="J235" s="38">
        <f>IF($C$2="Attiecināmās izmaksas",IF('Lokālā tāme Nr.1'!$Q238="Attiecināmās",'Lokālā tāme Nr.1'!J238,0))</f>
        <v>0</v>
      </c>
      <c r="K235" s="43">
        <f>IF($C$2="Attiecināmās izmaksas",IF('Lokālā tāme Nr.1'!$Q238="Attiecināmās",'Lokālā tāme Nr.1'!K238,0))</f>
        <v>0</v>
      </c>
      <c r="L235" s="27">
        <f>IF($C$2="Attiecināmās izmaksas",IF('Lokālā tāme Nr.1'!$Q238="Attiecināmās",'Lokālā tāme Nr.1'!L238,0))</f>
        <v>0</v>
      </c>
      <c r="M235" s="5">
        <f>IF($C$2="Attiecināmās izmaksas",IF('Lokālā tāme Nr.1'!$Q238="Attiecināmās",'Lokālā tāme Nr.1'!M238,0))</f>
        <v>0</v>
      </c>
      <c r="N235" s="5">
        <f>IF($C$2="Attiecināmās izmaksas",IF('Lokālā tāme Nr.1'!$Q238="Attiecināmās",'Lokālā tāme Nr.1'!N238,0))</f>
        <v>0</v>
      </c>
      <c r="O235" s="5">
        <f>IF($C$2="Attiecināmās izmaksas",IF('Lokālā tāme Nr.1'!$Q238="Attiecināmās",'Lokālā tāme Nr.1'!O238,0))</f>
        <v>0</v>
      </c>
      <c r="P235" s="17">
        <f>IF($C$2="Attiecināmās izmaksas",IF('Lokālā tāme Nr.1'!$Q238="Attiecināmās",'Lokālā tāme Nr.1'!P238,0))</f>
        <v>0</v>
      </c>
    </row>
    <row r="236" spans="1:16" ht="12" thickBot="1" x14ac:dyDescent="0.25">
      <c r="A236" s="19">
        <f>IF(P236=0,0,IF(COUNTBLANK(P236)=1,0,COUNTA($P$8:P236)))</f>
        <v>0</v>
      </c>
      <c r="B236" s="5">
        <f>IF($C$2="Attiecināmās izmaksas",IF('Lokālā tāme Nr.1'!$Q239="Attiecināmās",'Lokālā tāme Nr.1'!$B239,0))</f>
        <v>0</v>
      </c>
      <c r="C236" s="5">
        <f>IF($C$2="Attiecināmās izmaksas",IF('Lokālā tāme Nr.1'!$Q239="Attiecināmās",'Lokālā tāme Nr.1'!C239,0))</f>
        <v>0</v>
      </c>
      <c r="D236" s="5">
        <f>IF($C$2="Attiecināmās izmaksas",IF('Lokālā tāme Nr.1'!$Q239="Attiecināmās",'Lokālā tāme Nr.1'!D239,0))</f>
        <v>0</v>
      </c>
      <c r="E236" s="17">
        <f>IF($C$2="Attiecināmās izmaksas",IF('Lokālā tāme Nr.1'!$Q239="Attiecināmās",'Lokālā tāme Nr.1'!E239,0))</f>
        <v>0</v>
      </c>
      <c r="F236" s="42">
        <f>IF($C$2="Attiecināmās izmaksas",IF('Lokālā tāme Nr.1'!$Q239="Attiecināmās",'Lokālā tāme Nr.1'!F239,0))</f>
        <v>0</v>
      </c>
      <c r="G236" s="38">
        <f>IF($C$2="Attiecināmās izmaksas",IF('Lokālā tāme Nr.1'!$Q239="Attiecināmās",'Lokālā tāme Nr.1'!G239,0))</f>
        <v>0</v>
      </c>
      <c r="H236" s="38">
        <f>IF($C$2="Attiecināmās izmaksas",IF('Lokālā tāme Nr.1'!$Q239="Attiecināmās",'Lokālā tāme Nr.1'!H239,0))</f>
        <v>0</v>
      </c>
      <c r="I236" s="38">
        <f>IF($C$2="Attiecināmās izmaksas",IF('Lokālā tāme Nr.1'!$Q239="Attiecināmās",'Lokālā tāme Nr.1'!I239,0))</f>
        <v>0</v>
      </c>
      <c r="J236" s="38">
        <f>IF($C$2="Attiecināmās izmaksas",IF('Lokālā tāme Nr.1'!$Q239="Attiecināmās",'Lokālā tāme Nr.1'!J239,0))</f>
        <v>0</v>
      </c>
      <c r="K236" s="43">
        <f>IF($C$2="Attiecināmās izmaksas",IF('Lokālā tāme Nr.1'!$Q239="Attiecināmās",'Lokālā tāme Nr.1'!K239,0))</f>
        <v>0</v>
      </c>
      <c r="L236" s="27">
        <f>IF($C$2="Attiecināmās izmaksas",IF('Lokālā tāme Nr.1'!$Q239="Attiecināmās",'Lokālā tāme Nr.1'!L239,0))</f>
        <v>0</v>
      </c>
      <c r="M236" s="5">
        <f>IF($C$2="Attiecināmās izmaksas",IF('Lokālā tāme Nr.1'!$Q239="Attiecināmās",'Lokālā tāme Nr.1'!M239,0))</f>
        <v>0</v>
      </c>
      <c r="N236" s="5">
        <f>IF($C$2="Attiecināmās izmaksas",IF('Lokālā tāme Nr.1'!$Q239="Attiecināmās",'Lokālā tāme Nr.1'!N239,0))</f>
        <v>0</v>
      </c>
      <c r="O236" s="5">
        <f>IF($C$2="Attiecināmās izmaksas",IF('Lokālā tāme Nr.1'!$Q239="Attiecināmās",'Lokālā tāme Nr.1'!O239,0))</f>
        <v>0</v>
      </c>
      <c r="P236" s="17">
        <f>IF($C$2="Attiecināmās izmaksas",IF('Lokālā tāme Nr.1'!$Q239="Attiecināmās",'Lokālā tāme Nr.1'!P239,0))</f>
        <v>0</v>
      </c>
    </row>
    <row r="237" spans="1:16" ht="12" thickBot="1" x14ac:dyDescent="0.25">
      <c r="A237" s="19">
        <f>IF(P237=0,0,IF(COUNTBLANK(P237)=1,0,COUNTA($P$8:P237)))</f>
        <v>0</v>
      </c>
      <c r="B237" s="5">
        <f>IF($C$2="Attiecināmās izmaksas",IF('Lokālā tāme Nr.1'!$Q240="Attiecināmās",'Lokālā tāme Nr.1'!$B240,0))</f>
        <v>0</v>
      </c>
      <c r="C237" s="5">
        <f>IF($C$2="Attiecināmās izmaksas",IF('Lokālā tāme Nr.1'!$Q240="Attiecināmās",'Lokālā tāme Nr.1'!C240,0))</f>
        <v>0</v>
      </c>
      <c r="D237" s="5">
        <f>IF($C$2="Attiecināmās izmaksas",IF('Lokālā tāme Nr.1'!$Q240="Attiecināmās",'Lokālā tāme Nr.1'!D240,0))</f>
        <v>0</v>
      </c>
      <c r="E237" s="17">
        <f>IF($C$2="Attiecināmās izmaksas",IF('Lokālā tāme Nr.1'!$Q240="Attiecināmās",'Lokālā tāme Nr.1'!E240,0))</f>
        <v>0</v>
      </c>
      <c r="F237" s="42">
        <f>IF($C$2="Attiecināmās izmaksas",IF('Lokālā tāme Nr.1'!$Q240="Attiecināmās",'Lokālā tāme Nr.1'!F240,0))</f>
        <v>0</v>
      </c>
      <c r="G237" s="38">
        <f>IF($C$2="Attiecināmās izmaksas",IF('Lokālā tāme Nr.1'!$Q240="Attiecināmās",'Lokālā tāme Nr.1'!G240,0))</f>
        <v>0</v>
      </c>
      <c r="H237" s="38">
        <f>IF($C$2="Attiecināmās izmaksas",IF('Lokālā tāme Nr.1'!$Q240="Attiecināmās",'Lokālā tāme Nr.1'!H240,0))</f>
        <v>0</v>
      </c>
      <c r="I237" s="38">
        <f>IF($C$2="Attiecināmās izmaksas",IF('Lokālā tāme Nr.1'!$Q240="Attiecināmās",'Lokālā tāme Nr.1'!I240,0))</f>
        <v>0</v>
      </c>
      <c r="J237" s="38">
        <f>IF($C$2="Attiecināmās izmaksas",IF('Lokālā tāme Nr.1'!$Q240="Attiecināmās",'Lokālā tāme Nr.1'!J240,0))</f>
        <v>0</v>
      </c>
      <c r="K237" s="43">
        <f>IF($C$2="Attiecināmās izmaksas",IF('Lokālā tāme Nr.1'!$Q240="Attiecināmās",'Lokālā tāme Nr.1'!K240,0))</f>
        <v>0</v>
      </c>
      <c r="L237" s="27">
        <f>IF($C$2="Attiecināmās izmaksas",IF('Lokālā tāme Nr.1'!$Q240="Attiecināmās",'Lokālā tāme Nr.1'!L240,0))</f>
        <v>0</v>
      </c>
      <c r="M237" s="5">
        <f>IF($C$2="Attiecināmās izmaksas",IF('Lokālā tāme Nr.1'!$Q240="Attiecināmās",'Lokālā tāme Nr.1'!M240,0))</f>
        <v>0</v>
      </c>
      <c r="N237" s="5">
        <f>IF($C$2="Attiecināmās izmaksas",IF('Lokālā tāme Nr.1'!$Q240="Attiecināmās",'Lokālā tāme Nr.1'!N240,0))</f>
        <v>0</v>
      </c>
      <c r="O237" s="5">
        <f>IF($C$2="Attiecināmās izmaksas",IF('Lokālā tāme Nr.1'!$Q240="Attiecināmās",'Lokālā tāme Nr.1'!O240,0))</f>
        <v>0</v>
      </c>
      <c r="P237" s="17">
        <f>IF($C$2="Attiecināmās izmaksas",IF('Lokālā tāme Nr.1'!$Q240="Attiecināmās",'Lokālā tāme Nr.1'!P240,0))</f>
        <v>0</v>
      </c>
    </row>
    <row r="238" spans="1:16" ht="12" thickBot="1" x14ac:dyDescent="0.25">
      <c r="A238" s="19">
        <f>IF(P238=0,0,IF(COUNTBLANK(P238)=1,0,COUNTA($P$8:P238)))</f>
        <v>0</v>
      </c>
      <c r="B238" s="5">
        <f>IF($C$2="Attiecināmās izmaksas",IF('Lokālā tāme Nr.1'!$Q241="Attiecināmās",'Lokālā tāme Nr.1'!$B241,0))</f>
        <v>0</v>
      </c>
      <c r="C238" s="5">
        <f>IF($C$2="Attiecināmās izmaksas",IF('Lokālā tāme Nr.1'!$Q241="Attiecināmās",'Lokālā tāme Nr.1'!C241,0))</f>
        <v>0</v>
      </c>
      <c r="D238" s="5">
        <f>IF($C$2="Attiecināmās izmaksas",IF('Lokālā tāme Nr.1'!$Q241="Attiecināmās",'Lokālā tāme Nr.1'!D241,0))</f>
        <v>0</v>
      </c>
      <c r="E238" s="17">
        <f>IF($C$2="Attiecināmās izmaksas",IF('Lokālā tāme Nr.1'!$Q241="Attiecināmās",'Lokālā tāme Nr.1'!E241,0))</f>
        <v>0</v>
      </c>
      <c r="F238" s="42">
        <f>IF($C$2="Attiecināmās izmaksas",IF('Lokālā tāme Nr.1'!$Q241="Attiecināmās",'Lokālā tāme Nr.1'!F241,0))</f>
        <v>0</v>
      </c>
      <c r="G238" s="38">
        <f>IF($C$2="Attiecināmās izmaksas",IF('Lokālā tāme Nr.1'!$Q241="Attiecināmās",'Lokālā tāme Nr.1'!G241,0))</f>
        <v>0</v>
      </c>
      <c r="H238" s="38">
        <f>IF($C$2="Attiecināmās izmaksas",IF('Lokālā tāme Nr.1'!$Q241="Attiecināmās",'Lokālā tāme Nr.1'!H241,0))</f>
        <v>0</v>
      </c>
      <c r="I238" s="38">
        <f>IF($C$2="Attiecināmās izmaksas",IF('Lokālā tāme Nr.1'!$Q241="Attiecināmās",'Lokālā tāme Nr.1'!I241,0))</f>
        <v>0</v>
      </c>
      <c r="J238" s="38">
        <f>IF($C$2="Attiecināmās izmaksas",IF('Lokālā tāme Nr.1'!$Q241="Attiecināmās",'Lokālā tāme Nr.1'!J241,0))</f>
        <v>0</v>
      </c>
      <c r="K238" s="43">
        <f>IF($C$2="Attiecināmās izmaksas",IF('Lokālā tāme Nr.1'!$Q241="Attiecināmās",'Lokālā tāme Nr.1'!K241,0))</f>
        <v>0</v>
      </c>
      <c r="L238" s="27">
        <f>IF($C$2="Attiecināmās izmaksas",IF('Lokālā tāme Nr.1'!$Q241="Attiecināmās",'Lokālā tāme Nr.1'!L241,0))</f>
        <v>0</v>
      </c>
      <c r="M238" s="5">
        <f>IF($C$2="Attiecināmās izmaksas",IF('Lokālā tāme Nr.1'!$Q241="Attiecināmās",'Lokālā tāme Nr.1'!M241,0))</f>
        <v>0</v>
      </c>
      <c r="N238" s="5">
        <f>IF($C$2="Attiecināmās izmaksas",IF('Lokālā tāme Nr.1'!$Q241="Attiecināmās",'Lokālā tāme Nr.1'!N241,0))</f>
        <v>0</v>
      </c>
      <c r="O238" s="5">
        <f>IF($C$2="Attiecināmās izmaksas",IF('Lokālā tāme Nr.1'!$Q241="Attiecināmās",'Lokālā tāme Nr.1'!O241,0))</f>
        <v>0</v>
      </c>
      <c r="P238" s="17">
        <f>IF($C$2="Attiecināmās izmaksas",IF('Lokālā tāme Nr.1'!$Q241="Attiecināmās",'Lokālā tāme Nr.1'!P241,0))</f>
        <v>0</v>
      </c>
    </row>
    <row r="239" spans="1:16" ht="12" thickBot="1" x14ac:dyDescent="0.25">
      <c r="A239" s="19">
        <f>IF(P239=0,0,IF(COUNTBLANK(P239)=1,0,COUNTA($P$8:P239)))</f>
        <v>0</v>
      </c>
      <c r="B239" s="5">
        <f>IF($C$2="Attiecināmās izmaksas",IF('Lokālā tāme Nr.1'!$Q242="Attiecināmās",'Lokālā tāme Nr.1'!$B242,0))</f>
        <v>0</v>
      </c>
      <c r="C239" s="5">
        <f>IF($C$2="Attiecināmās izmaksas",IF('Lokālā tāme Nr.1'!$Q242="Attiecināmās",'Lokālā tāme Nr.1'!C242,0))</f>
        <v>0</v>
      </c>
      <c r="D239" s="5">
        <f>IF($C$2="Attiecināmās izmaksas",IF('Lokālā tāme Nr.1'!$Q242="Attiecināmās",'Lokālā tāme Nr.1'!D242,0))</f>
        <v>0</v>
      </c>
      <c r="E239" s="17">
        <f>IF($C$2="Attiecināmās izmaksas",IF('Lokālā tāme Nr.1'!$Q242="Attiecināmās",'Lokālā tāme Nr.1'!E242,0))</f>
        <v>0</v>
      </c>
      <c r="F239" s="42">
        <f>IF($C$2="Attiecināmās izmaksas",IF('Lokālā tāme Nr.1'!$Q242="Attiecināmās",'Lokālā tāme Nr.1'!F242,0))</f>
        <v>0</v>
      </c>
      <c r="G239" s="38">
        <f>IF($C$2="Attiecināmās izmaksas",IF('Lokālā tāme Nr.1'!$Q242="Attiecināmās",'Lokālā tāme Nr.1'!G242,0))</f>
        <v>0</v>
      </c>
      <c r="H239" s="38">
        <f>IF($C$2="Attiecināmās izmaksas",IF('Lokālā tāme Nr.1'!$Q242="Attiecināmās",'Lokālā tāme Nr.1'!H242,0))</f>
        <v>0</v>
      </c>
      <c r="I239" s="38">
        <f>IF($C$2="Attiecināmās izmaksas",IF('Lokālā tāme Nr.1'!$Q242="Attiecināmās",'Lokālā tāme Nr.1'!I242,0))</f>
        <v>0</v>
      </c>
      <c r="J239" s="38">
        <f>IF($C$2="Attiecināmās izmaksas",IF('Lokālā tāme Nr.1'!$Q242="Attiecināmās",'Lokālā tāme Nr.1'!J242,0))</f>
        <v>0</v>
      </c>
      <c r="K239" s="43">
        <f>IF($C$2="Attiecināmās izmaksas",IF('Lokālā tāme Nr.1'!$Q242="Attiecināmās",'Lokālā tāme Nr.1'!K242,0))</f>
        <v>0</v>
      </c>
      <c r="L239" s="27">
        <f>IF($C$2="Attiecināmās izmaksas",IF('Lokālā tāme Nr.1'!$Q242="Attiecināmās",'Lokālā tāme Nr.1'!L242,0))</f>
        <v>0</v>
      </c>
      <c r="M239" s="5">
        <f>IF($C$2="Attiecināmās izmaksas",IF('Lokālā tāme Nr.1'!$Q242="Attiecināmās",'Lokālā tāme Nr.1'!M242,0))</f>
        <v>0</v>
      </c>
      <c r="N239" s="5">
        <f>IF($C$2="Attiecināmās izmaksas",IF('Lokālā tāme Nr.1'!$Q242="Attiecināmās",'Lokālā tāme Nr.1'!N242,0))</f>
        <v>0</v>
      </c>
      <c r="O239" s="5">
        <f>IF($C$2="Attiecināmās izmaksas",IF('Lokālā tāme Nr.1'!$Q242="Attiecināmās",'Lokālā tāme Nr.1'!O242,0))</f>
        <v>0</v>
      </c>
      <c r="P239" s="17">
        <f>IF($C$2="Attiecināmās izmaksas",IF('Lokālā tāme Nr.1'!$Q242="Attiecināmās",'Lokālā tāme Nr.1'!P242,0))</f>
        <v>0</v>
      </c>
    </row>
    <row r="240" spans="1:16" ht="12" thickBot="1" x14ac:dyDescent="0.25">
      <c r="A240" s="19">
        <f>IF(P240=0,0,IF(COUNTBLANK(P240)=1,0,COUNTA($P$8:P240)))</f>
        <v>0</v>
      </c>
      <c r="B240" s="5">
        <f>IF($C$2="Attiecināmās izmaksas",IF('Lokālā tāme Nr.1'!$Q243="Attiecināmās",'Lokālā tāme Nr.1'!$B243,0))</f>
        <v>0</v>
      </c>
      <c r="C240" s="5">
        <f>IF($C$2="Attiecināmās izmaksas",IF('Lokālā tāme Nr.1'!$Q243="Attiecināmās",'Lokālā tāme Nr.1'!C243,0))</f>
        <v>0</v>
      </c>
      <c r="D240" s="5">
        <f>IF($C$2="Attiecināmās izmaksas",IF('Lokālā tāme Nr.1'!$Q243="Attiecināmās",'Lokālā tāme Nr.1'!D243,0))</f>
        <v>0</v>
      </c>
      <c r="E240" s="17">
        <f>IF($C$2="Attiecināmās izmaksas",IF('Lokālā tāme Nr.1'!$Q243="Attiecināmās",'Lokālā tāme Nr.1'!E243,0))</f>
        <v>0</v>
      </c>
      <c r="F240" s="42">
        <f>IF($C$2="Attiecināmās izmaksas",IF('Lokālā tāme Nr.1'!$Q243="Attiecināmās",'Lokālā tāme Nr.1'!F243,0))</f>
        <v>0</v>
      </c>
      <c r="G240" s="38">
        <f>IF($C$2="Attiecināmās izmaksas",IF('Lokālā tāme Nr.1'!$Q243="Attiecināmās",'Lokālā tāme Nr.1'!G243,0))</f>
        <v>0</v>
      </c>
      <c r="H240" s="38">
        <f>IF($C$2="Attiecināmās izmaksas",IF('Lokālā tāme Nr.1'!$Q243="Attiecināmās",'Lokālā tāme Nr.1'!H243,0))</f>
        <v>0</v>
      </c>
      <c r="I240" s="38">
        <f>IF($C$2="Attiecināmās izmaksas",IF('Lokālā tāme Nr.1'!$Q243="Attiecināmās",'Lokālā tāme Nr.1'!I243,0))</f>
        <v>0</v>
      </c>
      <c r="J240" s="38">
        <f>IF($C$2="Attiecināmās izmaksas",IF('Lokālā tāme Nr.1'!$Q243="Attiecināmās",'Lokālā tāme Nr.1'!J243,0))</f>
        <v>0</v>
      </c>
      <c r="K240" s="43">
        <f>IF($C$2="Attiecināmās izmaksas",IF('Lokālā tāme Nr.1'!$Q243="Attiecināmās",'Lokālā tāme Nr.1'!K243,0))</f>
        <v>0</v>
      </c>
      <c r="L240" s="27">
        <f>IF($C$2="Attiecināmās izmaksas",IF('Lokālā tāme Nr.1'!$Q243="Attiecināmās",'Lokālā tāme Nr.1'!L243,0))</f>
        <v>0</v>
      </c>
      <c r="M240" s="5">
        <f>IF($C$2="Attiecināmās izmaksas",IF('Lokālā tāme Nr.1'!$Q243="Attiecināmās",'Lokālā tāme Nr.1'!M243,0))</f>
        <v>0</v>
      </c>
      <c r="N240" s="5">
        <f>IF($C$2="Attiecināmās izmaksas",IF('Lokālā tāme Nr.1'!$Q243="Attiecināmās",'Lokālā tāme Nr.1'!N243,0))</f>
        <v>0</v>
      </c>
      <c r="O240" s="5">
        <f>IF($C$2="Attiecināmās izmaksas",IF('Lokālā tāme Nr.1'!$Q243="Attiecināmās",'Lokālā tāme Nr.1'!O243,0))</f>
        <v>0</v>
      </c>
      <c r="P240" s="17">
        <f>IF($C$2="Attiecināmās izmaksas",IF('Lokālā tāme Nr.1'!$Q243="Attiecināmās",'Lokālā tāme Nr.1'!P243,0))</f>
        <v>0</v>
      </c>
    </row>
    <row r="241" spans="1:16" ht="12" thickBot="1" x14ac:dyDescent="0.25">
      <c r="A241" s="19">
        <f>IF(P241=0,0,IF(COUNTBLANK(P241)=1,0,COUNTA($P$8:P241)))</f>
        <v>0</v>
      </c>
      <c r="B241" s="5">
        <f>IF($C$2="Attiecināmās izmaksas",IF('Lokālā tāme Nr.1'!$Q244="Attiecināmās",'Lokālā tāme Nr.1'!$B244,0))</f>
        <v>0</v>
      </c>
      <c r="C241" s="5">
        <f>IF($C$2="Attiecināmās izmaksas",IF('Lokālā tāme Nr.1'!$Q244="Attiecināmās",'Lokālā tāme Nr.1'!C244,0))</f>
        <v>0</v>
      </c>
      <c r="D241" s="5">
        <f>IF($C$2="Attiecināmās izmaksas",IF('Lokālā tāme Nr.1'!$Q244="Attiecināmās",'Lokālā tāme Nr.1'!D244,0))</f>
        <v>0</v>
      </c>
      <c r="E241" s="17">
        <f>IF($C$2="Attiecināmās izmaksas",IF('Lokālā tāme Nr.1'!$Q244="Attiecināmās",'Lokālā tāme Nr.1'!E244,0))</f>
        <v>0</v>
      </c>
      <c r="F241" s="42">
        <f>IF($C$2="Attiecināmās izmaksas",IF('Lokālā tāme Nr.1'!$Q244="Attiecināmās",'Lokālā tāme Nr.1'!F244,0))</f>
        <v>0</v>
      </c>
      <c r="G241" s="38">
        <f>IF($C$2="Attiecināmās izmaksas",IF('Lokālā tāme Nr.1'!$Q244="Attiecināmās",'Lokālā tāme Nr.1'!G244,0))</f>
        <v>0</v>
      </c>
      <c r="H241" s="38">
        <f>IF($C$2="Attiecināmās izmaksas",IF('Lokālā tāme Nr.1'!$Q244="Attiecināmās",'Lokālā tāme Nr.1'!H244,0))</f>
        <v>0</v>
      </c>
      <c r="I241" s="38">
        <f>IF($C$2="Attiecināmās izmaksas",IF('Lokālā tāme Nr.1'!$Q244="Attiecināmās",'Lokālā tāme Nr.1'!I244,0))</f>
        <v>0</v>
      </c>
      <c r="J241" s="38">
        <f>IF($C$2="Attiecināmās izmaksas",IF('Lokālā tāme Nr.1'!$Q244="Attiecināmās",'Lokālā tāme Nr.1'!J244,0))</f>
        <v>0</v>
      </c>
      <c r="K241" s="43">
        <f>IF($C$2="Attiecināmās izmaksas",IF('Lokālā tāme Nr.1'!$Q244="Attiecināmās",'Lokālā tāme Nr.1'!K244,0))</f>
        <v>0</v>
      </c>
      <c r="L241" s="27">
        <f>IF($C$2="Attiecināmās izmaksas",IF('Lokālā tāme Nr.1'!$Q244="Attiecināmās",'Lokālā tāme Nr.1'!L244,0))</f>
        <v>0</v>
      </c>
      <c r="M241" s="5">
        <f>IF($C$2="Attiecināmās izmaksas",IF('Lokālā tāme Nr.1'!$Q244="Attiecināmās",'Lokālā tāme Nr.1'!M244,0))</f>
        <v>0</v>
      </c>
      <c r="N241" s="5">
        <f>IF($C$2="Attiecināmās izmaksas",IF('Lokālā tāme Nr.1'!$Q244="Attiecināmās",'Lokālā tāme Nr.1'!N244,0))</f>
        <v>0</v>
      </c>
      <c r="O241" s="5">
        <f>IF($C$2="Attiecināmās izmaksas",IF('Lokālā tāme Nr.1'!$Q244="Attiecināmās",'Lokālā tāme Nr.1'!O244,0))</f>
        <v>0</v>
      </c>
      <c r="P241" s="17">
        <f>IF($C$2="Attiecināmās izmaksas",IF('Lokālā tāme Nr.1'!$Q244="Attiecināmās",'Lokālā tāme Nr.1'!P244,0))</f>
        <v>0</v>
      </c>
    </row>
    <row r="242" spans="1:16" ht="12" thickBot="1" x14ac:dyDescent="0.25">
      <c r="A242" s="19">
        <f>IF(P242=0,0,IF(COUNTBLANK(P242)=1,0,COUNTA($P$8:P242)))</f>
        <v>0</v>
      </c>
      <c r="B242" s="5">
        <f>IF($C$2="Attiecināmās izmaksas",IF('Lokālā tāme Nr.1'!$Q245="Attiecināmās",'Lokālā tāme Nr.1'!$B245,0))</f>
        <v>0</v>
      </c>
      <c r="C242" s="5">
        <f>IF($C$2="Attiecināmās izmaksas",IF('Lokālā tāme Nr.1'!$Q245="Attiecināmās",'Lokālā tāme Nr.1'!C245,0))</f>
        <v>0</v>
      </c>
      <c r="D242" s="5">
        <f>IF($C$2="Attiecināmās izmaksas",IF('Lokālā tāme Nr.1'!$Q245="Attiecināmās",'Lokālā tāme Nr.1'!D245,0))</f>
        <v>0</v>
      </c>
      <c r="E242" s="17">
        <f>IF($C$2="Attiecināmās izmaksas",IF('Lokālā tāme Nr.1'!$Q245="Attiecināmās",'Lokālā tāme Nr.1'!E245,0))</f>
        <v>0</v>
      </c>
      <c r="F242" s="42">
        <f>IF($C$2="Attiecināmās izmaksas",IF('Lokālā tāme Nr.1'!$Q245="Attiecināmās",'Lokālā tāme Nr.1'!F245,0))</f>
        <v>0</v>
      </c>
      <c r="G242" s="38">
        <f>IF($C$2="Attiecināmās izmaksas",IF('Lokālā tāme Nr.1'!$Q245="Attiecināmās",'Lokālā tāme Nr.1'!G245,0))</f>
        <v>0</v>
      </c>
      <c r="H242" s="38">
        <f>IF($C$2="Attiecināmās izmaksas",IF('Lokālā tāme Nr.1'!$Q245="Attiecināmās",'Lokālā tāme Nr.1'!H245,0))</f>
        <v>0</v>
      </c>
      <c r="I242" s="38">
        <f>IF($C$2="Attiecināmās izmaksas",IF('Lokālā tāme Nr.1'!$Q245="Attiecināmās",'Lokālā tāme Nr.1'!I245,0))</f>
        <v>0</v>
      </c>
      <c r="J242" s="38">
        <f>IF($C$2="Attiecināmās izmaksas",IF('Lokālā tāme Nr.1'!$Q245="Attiecināmās",'Lokālā tāme Nr.1'!J245,0))</f>
        <v>0</v>
      </c>
      <c r="K242" s="43">
        <f>IF($C$2="Attiecināmās izmaksas",IF('Lokālā tāme Nr.1'!$Q245="Attiecināmās",'Lokālā tāme Nr.1'!K245,0))</f>
        <v>0</v>
      </c>
      <c r="L242" s="27">
        <f>IF($C$2="Attiecināmās izmaksas",IF('Lokālā tāme Nr.1'!$Q245="Attiecināmās",'Lokālā tāme Nr.1'!L245,0))</f>
        <v>0</v>
      </c>
      <c r="M242" s="5">
        <f>IF($C$2="Attiecināmās izmaksas",IF('Lokālā tāme Nr.1'!$Q245="Attiecināmās",'Lokālā tāme Nr.1'!M245,0))</f>
        <v>0</v>
      </c>
      <c r="N242" s="5">
        <f>IF($C$2="Attiecināmās izmaksas",IF('Lokālā tāme Nr.1'!$Q245="Attiecināmās",'Lokālā tāme Nr.1'!N245,0))</f>
        <v>0</v>
      </c>
      <c r="O242" s="5">
        <f>IF($C$2="Attiecināmās izmaksas",IF('Lokālā tāme Nr.1'!$Q245="Attiecināmās",'Lokālā tāme Nr.1'!O245,0))</f>
        <v>0</v>
      </c>
      <c r="P242" s="17">
        <f>IF($C$2="Attiecināmās izmaksas",IF('Lokālā tāme Nr.1'!$Q245="Attiecināmās",'Lokālā tāme Nr.1'!P245,0))</f>
        <v>0</v>
      </c>
    </row>
    <row r="243" spans="1:16" ht="12" thickBot="1" x14ac:dyDescent="0.25">
      <c r="A243" s="19">
        <f>IF(P243=0,0,IF(COUNTBLANK(P243)=1,0,COUNTA($P$8:P243)))</f>
        <v>0</v>
      </c>
      <c r="B243" s="5">
        <f>IF($C$2="Attiecināmās izmaksas",IF('Lokālā tāme Nr.1'!$Q246="Attiecināmās",'Lokālā tāme Nr.1'!$B246,0))</f>
        <v>0</v>
      </c>
      <c r="C243" s="5">
        <f>IF($C$2="Attiecināmās izmaksas",IF('Lokālā tāme Nr.1'!$Q246="Attiecināmās",'Lokālā tāme Nr.1'!C246,0))</f>
        <v>0</v>
      </c>
      <c r="D243" s="5">
        <f>IF($C$2="Attiecināmās izmaksas",IF('Lokālā tāme Nr.1'!$Q246="Attiecināmās",'Lokālā tāme Nr.1'!D246,0))</f>
        <v>0</v>
      </c>
      <c r="E243" s="17">
        <f>IF($C$2="Attiecināmās izmaksas",IF('Lokālā tāme Nr.1'!$Q246="Attiecināmās",'Lokālā tāme Nr.1'!E246,0))</f>
        <v>0</v>
      </c>
      <c r="F243" s="42">
        <f>IF($C$2="Attiecināmās izmaksas",IF('Lokālā tāme Nr.1'!$Q246="Attiecināmās",'Lokālā tāme Nr.1'!F246,0))</f>
        <v>0</v>
      </c>
      <c r="G243" s="38">
        <f>IF($C$2="Attiecināmās izmaksas",IF('Lokālā tāme Nr.1'!$Q246="Attiecināmās",'Lokālā tāme Nr.1'!G246,0))</f>
        <v>0</v>
      </c>
      <c r="H243" s="38">
        <f>IF($C$2="Attiecināmās izmaksas",IF('Lokālā tāme Nr.1'!$Q246="Attiecināmās",'Lokālā tāme Nr.1'!H246,0))</f>
        <v>0</v>
      </c>
      <c r="I243" s="38">
        <f>IF($C$2="Attiecināmās izmaksas",IF('Lokālā tāme Nr.1'!$Q246="Attiecināmās",'Lokālā tāme Nr.1'!I246,0))</f>
        <v>0</v>
      </c>
      <c r="J243" s="38">
        <f>IF($C$2="Attiecināmās izmaksas",IF('Lokālā tāme Nr.1'!$Q246="Attiecināmās",'Lokālā tāme Nr.1'!J246,0))</f>
        <v>0</v>
      </c>
      <c r="K243" s="43">
        <f>IF($C$2="Attiecināmās izmaksas",IF('Lokālā tāme Nr.1'!$Q246="Attiecināmās",'Lokālā tāme Nr.1'!K246,0))</f>
        <v>0</v>
      </c>
      <c r="L243" s="27">
        <f>IF($C$2="Attiecināmās izmaksas",IF('Lokālā tāme Nr.1'!$Q246="Attiecināmās",'Lokālā tāme Nr.1'!L246,0))</f>
        <v>0</v>
      </c>
      <c r="M243" s="5">
        <f>IF($C$2="Attiecināmās izmaksas",IF('Lokālā tāme Nr.1'!$Q246="Attiecināmās",'Lokālā tāme Nr.1'!M246,0))</f>
        <v>0</v>
      </c>
      <c r="N243" s="5">
        <f>IF($C$2="Attiecināmās izmaksas",IF('Lokālā tāme Nr.1'!$Q246="Attiecināmās",'Lokālā tāme Nr.1'!N246,0))</f>
        <v>0</v>
      </c>
      <c r="O243" s="5">
        <f>IF($C$2="Attiecināmās izmaksas",IF('Lokālā tāme Nr.1'!$Q246="Attiecināmās",'Lokālā tāme Nr.1'!O246,0))</f>
        <v>0</v>
      </c>
      <c r="P243" s="17">
        <f>IF($C$2="Attiecināmās izmaksas",IF('Lokālā tāme Nr.1'!$Q246="Attiecināmās",'Lokālā tāme Nr.1'!P246,0))</f>
        <v>0</v>
      </c>
    </row>
    <row r="244" spans="1:16" ht="12" thickBot="1" x14ac:dyDescent="0.25">
      <c r="A244" s="19">
        <f>IF(P244=0,0,IF(COUNTBLANK(P244)=1,0,COUNTA($P$8:P244)))</f>
        <v>0</v>
      </c>
      <c r="B244" s="5">
        <f>IF($C$2="Attiecināmās izmaksas",IF('Lokālā tāme Nr.1'!$Q247="Attiecināmās",'Lokālā tāme Nr.1'!$B247,0))</f>
        <v>0</v>
      </c>
      <c r="C244" s="5">
        <f>IF($C$2="Attiecināmās izmaksas",IF('Lokālā tāme Nr.1'!$Q247="Attiecināmās",'Lokālā tāme Nr.1'!C247,0))</f>
        <v>0</v>
      </c>
      <c r="D244" s="5">
        <f>IF($C$2="Attiecināmās izmaksas",IF('Lokālā tāme Nr.1'!$Q247="Attiecināmās",'Lokālā tāme Nr.1'!D247,0))</f>
        <v>0</v>
      </c>
      <c r="E244" s="17">
        <f>IF($C$2="Attiecināmās izmaksas",IF('Lokālā tāme Nr.1'!$Q247="Attiecināmās",'Lokālā tāme Nr.1'!E247,0))</f>
        <v>0</v>
      </c>
      <c r="F244" s="42">
        <f>IF($C$2="Attiecināmās izmaksas",IF('Lokālā tāme Nr.1'!$Q247="Attiecināmās",'Lokālā tāme Nr.1'!F247,0))</f>
        <v>0</v>
      </c>
      <c r="G244" s="38">
        <f>IF($C$2="Attiecināmās izmaksas",IF('Lokālā tāme Nr.1'!$Q247="Attiecināmās",'Lokālā tāme Nr.1'!G247,0))</f>
        <v>0</v>
      </c>
      <c r="H244" s="38">
        <f>IF($C$2="Attiecināmās izmaksas",IF('Lokālā tāme Nr.1'!$Q247="Attiecināmās",'Lokālā tāme Nr.1'!H247,0))</f>
        <v>0</v>
      </c>
      <c r="I244" s="38">
        <f>IF($C$2="Attiecināmās izmaksas",IF('Lokālā tāme Nr.1'!$Q247="Attiecināmās",'Lokālā tāme Nr.1'!I247,0))</f>
        <v>0</v>
      </c>
      <c r="J244" s="38">
        <f>IF($C$2="Attiecināmās izmaksas",IF('Lokālā tāme Nr.1'!$Q247="Attiecināmās",'Lokālā tāme Nr.1'!J247,0))</f>
        <v>0</v>
      </c>
      <c r="K244" s="43">
        <f>IF($C$2="Attiecināmās izmaksas",IF('Lokālā tāme Nr.1'!$Q247="Attiecināmās",'Lokālā tāme Nr.1'!K247,0))</f>
        <v>0</v>
      </c>
      <c r="L244" s="27">
        <f>IF($C$2="Attiecināmās izmaksas",IF('Lokālā tāme Nr.1'!$Q247="Attiecināmās",'Lokālā tāme Nr.1'!L247,0))</f>
        <v>0</v>
      </c>
      <c r="M244" s="5">
        <f>IF($C$2="Attiecināmās izmaksas",IF('Lokālā tāme Nr.1'!$Q247="Attiecināmās",'Lokālā tāme Nr.1'!M247,0))</f>
        <v>0</v>
      </c>
      <c r="N244" s="5">
        <f>IF($C$2="Attiecināmās izmaksas",IF('Lokālā tāme Nr.1'!$Q247="Attiecināmās",'Lokālā tāme Nr.1'!N247,0))</f>
        <v>0</v>
      </c>
      <c r="O244" s="5">
        <f>IF($C$2="Attiecināmās izmaksas",IF('Lokālā tāme Nr.1'!$Q247="Attiecināmās",'Lokālā tāme Nr.1'!O247,0))</f>
        <v>0</v>
      </c>
      <c r="P244" s="17">
        <f>IF($C$2="Attiecināmās izmaksas",IF('Lokālā tāme Nr.1'!$Q247="Attiecināmās",'Lokālā tāme Nr.1'!P247,0))</f>
        <v>0</v>
      </c>
    </row>
    <row r="245" spans="1:16" ht="12" thickBot="1" x14ac:dyDescent="0.25">
      <c r="A245" s="19">
        <f>IF(P245=0,0,IF(COUNTBLANK(P245)=1,0,COUNTA($P$8:P245)))</f>
        <v>0</v>
      </c>
      <c r="B245" s="5">
        <f>IF($C$2="Attiecināmās izmaksas",IF('Lokālā tāme Nr.1'!$Q248="Attiecināmās",'Lokālā tāme Nr.1'!$B248,0))</f>
        <v>0</v>
      </c>
      <c r="C245" s="5">
        <f>IF($C$2="Attiecināmās izmaksas",IF('Lokālā tāme Nr.1'!$Q248="Attiecināmās",'Lokālā tāme Nr.1'!C248,0))</f>
        <v>0</v>
      </c>
      <c r="D245" s="5">
        <f>IF($C$2="Attiecināmās izmaksas",IF('Lokālā tāme Nr.1'!$Q248="Attiecināmās",'Lokālā tāme Nr.1'!D248,0))</f>
        <v>0</v>
      </c>
      <c r="E245" s="17">
        <f>IF($C$2="Attiecināmās izmaksas",IF('Lokālā tāme Nr.1'!$Q248="Attiecināmās",'Lokālā tāme Nr.1'!E248,0))</f>
        <v>0</v>
      </c>
      <c r="F245" s="42">
        <f>IF($C$2="Attiecināmās izmaksas",IF('Lokālā tāme Nr.1'!$Q248="Attiecināmās",'Lokālā tāme Nr.1'!F248,0))</f>
        <v>0</v>
      </c>
      <c r="G245" s="38">
        <f>IF($C$2="Attiecināmās izmaksas",IF('Lokālā tāme Nr.1'!$Q248="Attiecināmās",'Lokālā tāme Nr.1'!G248,0))</f>
        <v>0</v>
      </c>
      <c r="H245" s="38">
        <f>IF($C$2="Attiecināmās izmaksas",IF('Lokālā tāme Nr.1'!$Q248="Attiecināmās",'Lokālā tāme Nr.1'!H248,0))</f>
        <v>0</v>
      </c>
      <c r="I245" s="38">
        <f>IF($C$2="Attiecināmās izmaksas",IF('Lokālā tāme Nr.1'!$Q248="Attiecināmās",'Lokālā tāme Nr.1'!I248,0))</f>
        <v>0</v>
      </c>
      <c r="J245" s="38">
        <f>IF($C$2="Attiecināmās izmaksas",IF('Lokālā tāme Nr.1'!$Q248="Attiecināmās",'Lokālā tāme Nr.1'!J248,0))</f>
        <v>0</v>
      </c>
      <c r="K245" s="43">
        <f>IF($C$2="Attiecināmās izmaksas",IF('Lokālā tāme Nr.1'!$Q248="Attiecināmās",'Lokālā tāme Nr.1'!K248,0))</f>
        <v>0</v>
      </c>
      <c r="L245" s="27">
        <f>IF($C$2="Attiecināmās izmaksas",IF('Lokālā tāme Nr.1'!$Q248="Attiecināmās",'Lokālā tāme Nr.1'!L248,0))</f>
        <v>0</v>
      </c>
      <c r="M245" s="5">
        <f>IF($C$2="Attiecināmās izmaksas",IF('Lokālā tāme Nr.1'!$Q248="Attiecināmās",'Lokālā tāme Nr.1'!M248,0))</f>
        <v>0</v>
      </c>
      <c r="N245" s="5">
        <f>IF($C$2="Attiecināmās izmaksas",IF('Lokālā tāme Nr.1'!$Q248="Attiecināmās",'Lokālā tāme Nr.1'!N248,0))</f>
        <v>0</v>
      </c>
      <c r="O245" s="5">
        <f>IF($C$2="Attiecināmās izmaksas",IF('Lokālā tāme Nr.1'!$Q248="Attiecināmās",'Lokālā tāme Nr.1'!O248,0))</f>
        <v>0</v>
      </c>
      <c r="P245" s="17">
        <f>IF($C$2="Attiecināmās izmaksas",IF('Lokālā tāme Nr.1'!$Q248="Attiecināmās",'Lokālā tāme Nr.1'!P248,0))</f>
        <v>0</v>
      </c>
    </row>
    <row r="246" spans="1:16" ht="12" thickBot="1" x14ac:dyDescent="0.25">
      <c r="A246" s="19">
        <f>IF(P246=0,0,IF(COUNTBLANK(P246)=1,0,COUNTA($P$8:P246)))</f>
        <v>0</v>
      </c>
      <c r="B246" s="5">
        <f>IF($C$2="Attiecināmās izmaksas",IF('Lokālā tāme Nr.1'!$Q249="Attiecināmās",'Lokālā tāme Nr.1'!$B249,0))</f>
        <v>0</v>
      </c>
      <c r="C246" s="5">
        <f>IF($C$2="Attiecināmās izmaksas",IF('Lokālā tāme Nr.1'!$Q249="Attiecināmās",'Lokālā tāme Nr.1'!C249,0))</f>
        <v>0</v>
      </c>
      <c r="D246" s="5">
        <f>IF($C$2="Attiecināmās izmaksas",IF('Lokālā tāme Nr.1'!$Q249="Attiecināmās",'Lokālā tāme Nr.1'!D249,0))</f>
        <v>0</v>
      </c>
      <c r="E246" s="17">
        <f>IF($C$2="Attiecināmās izmaksas",IF('Lokālā tāme Nr.1'!$Q249="Attiecināmās",'Lokālā tāme Nr.1'!E249,0))</f>
        <v>0</v>
      </c>
      <c r="F246" s="42">
        <f>IF($C$2="Attiecināmās izmaksas",IF('Lokālā tāme Nr.1'!$Q249="Attiecināmās",'Lokālā tāme Nr.1'!F249,0))</f>
        <v>0</v>
      </c>
      <c r="G246" s="38">
        <f>IF($C$2="Attiecināmās izmaksas",IF('Lokālā tāme Nr.1'!$Q249="Attiecināmās",'Lokālā tāme Nr.1'!G249,0))</f>
        <v>0</v>
      </c>
      <c r="H246" s="38">
        <f>IF($C$2="Attiecināmās izmaksas",IF('Lokālā tāme Nr.1'!$Q249="Attiecināmās",'Lokālā tāme Nr.1'!H249,0))</f>
        <v>0</v>
      </c>
      <c r="I246" s="38">
        <f>IF($C$2="Attiecināmās izmaksas",IF('Lokālā tāme Nr.1'!$Q249="Attiecināmās",'Lokālā tāme Nr.1'!I249,0))</f>
        <v>0</v>
      </c>
      <c r="J246" s="38">
        <f>IF($C$2="Attiecināmās izmaksas",IF('Lokālā tāme Nr.1'!$Q249="Attiecināmās",'Lokālā tāme Nr.1'!J249,0))</f>
        <v>0</v>
      </c>
      <c r="K246" s="43">
        <f>IF($C$2="Attiecināmās izmaksas",IF('Lokālā tāme Nr.1'!$Q249="Attiecināmās",'Lokālā tāme Nr.1'!K249,0))</f>
        <v>0</v>
      </c>
      <c r="L246" s="27">
        <f>IF($C$2="Attiecināmās izmaksas",IF('Lokālā tāme Nr.1'!$Q249="Attiecināmās",'Lokālā tāme Nr.1'!L249,0))</f>
        <v>0</v>
      </c>
      <c r="M246" s="5">
        <f>IF($C$2="Attiecināmās izmaksas",IF('Lokālā tāme Nr.1'!$Q249="Attiecināmās",'Lokālā tāme Nr.1'!M249,0))</f>
        <v>0</v>
      </c>
      <c r="N246" s="5">
        <f>IF($C$2="Attiecināmās izmaksas",IF('Lokālā tāme Nr.1'!$Q249="Attiecināmās",'Lokālā tāme Nr.1'!N249,0))</f>
        <v>0</v>
      </c>
      <c r="O246" s="5">
        <f>IF($C$2="Attiecināmās izmaksas",IF('Lokālā tāme Nr.1'!$Q249="Attiecināmās",'Lokālā tāme Nr.1'!O249,0))</f>
        <v>0</v>
      </c>
      <c r="P246" s="17">
        <f>IF($C$2="Attiecināmās izmaksas",IF('Lokālā tāme Nr.1'!$Q249="Attiecināmās",'Lokālā tāme Nr.1'!P249,0))</f>
        <v>0</v>
      </c>
    </row>
    <row r="247" spans="1:16" ht="12" thickBot="1" x14ac:dyDescent="0.25">
      <c r="A247" s="19">
        <f>IF(P247=0,0,IF(COUNTBLANK(P247)=1,0,COUNTA($P$8:P247)))</f>
        <v>0</v>
      </c>
      <c r="B247" s="5">
        <f>IF($C$2="Attiecināmās izmaksas",IF('Lokālā tāme Nr.1'!$Q250="Attiecināmās",'Lokālā tāme Nr.1'!$B250,0))</f>
        <v>0</v>
      </c>
      <c r="C247" s="5">
        <f>IF($C$2="Attiecināmās izmaksas",IF('Lokālā tāme Nr.1'!$Q250="Attiecināmās",'Lokālā tāme Nr.1'!C250,0))</f>
        <v>0</v>
      </c>
      <c r="D247" s="5">
        <f>IF($C$2="Attiecināmās izmaksas",IF('Lokālā tāme Nr.1'!$Q250="Attiecināmās",'Lokālā tāme Nr.1'!D250,0))</f>
        <v>0</v>
      </c>
      <c r="E247" s="17">
        <f>IF($C$2="Attiecināmās izmaksas",IF('Lokālā tāme Nr.1'!$Q250="Attiecināmās",'Lokālā tāme Nr.1'!E250,0))</f>
        <v>0</v>
      </c>
      <c r="F247" s="42">
        <f>IF($C$2="Attiecināmās izmaksas",IF('Lokālā tāme Nr.1'!$Q250="Attiecināmās",'Lokālā tāme Nr.1'!F250,0))</f>
        <v>0</v>
      </c>
      <c r="G247" s="38">
        <f>IF($C$2="Attiecināmās izmaksas",IF('Lokālā tāme Nr.1'!$Q250="Attiecināmās",'Lokālā tāme Nr.1'!G250,0))</f>
        <v>0</v>
      </c>
      <c r="H247" s="38">
        <f>IF($C$2="Attiecināmās izmaksas",IF('Lokālā tāme Nr.1'!$Q250="Attiecināmās",'Lokālā tāme Nr.1'!H250,0))</f>
        <v>0</v>
      </c>
      <c r="I247" s="38">
        <f>IF($C$2="Attiecināmās izmaksas",IF('Lokālā tāme Nr.1'!$Q250="Attiecināmās",'Lokālā tāme Nr.1'!I250,0))</f>
        <v>0</v>
      </c>
      <c r="J247" s="38">
        <f>IF($C$2="Attiecināmās izmaksas",IF('Lokālā tāme Nr.1'!$Q250="Attiecināmās",'Lokālā tāme Nr.1'!J250,0))</f>
        <v>0</v>
      </c>
      <c r="K247" s="43">
        <f>IF($C$2="Attiecināmās izmaksas",IF('Lokālā tāme Nr.1'!$Q250="Attiecināmās",'Lokālā tāme Nr.1'!K250,0))</f>
        <v>0</v>
      </c>
      <c r="L247" s="27">
        <f>IF($C$2="Attiecināmās izmaksas",IF('Lokālā tāme Nr.1'!$Q250="Attiecināmās",'Lokālā tāme Nr.1'!L250,0))</f>
        <v>0</v>
      </c>
      <c r="M247" s="5">
        <f>IF($C$2="Attiecināmās izmaksas",IF('Lokālā tāme Nr.1'!$Q250="Attiecināmās",'Lokālā tāme Nr.1'!M250,0))</f>
        <v>0</v>
      </c>
      <c r="N247" s="5">
        <f>IF($C$2="Attiecināmās izmaksas",IF('Lokālā tāme Nr.1'!$Q250="Attiecināmās",'Lokālā tāme Nr.1'!N250,0))</f>
        <v>0</v>
      </c>
      <c r="O247" s="5">
        <f>IF($C$2="Attiecināmās izmaksas",IF('Lokālā tāme Nr.1'!$Q250="Attiecināmās",'Lokālā tāme Nr.1'!O250,0))</f>
        <v>0</v>
      </c>
      <c r="P247" s="17">
        <f>IF($C$2="Attiecināmās izmaksas",IF('Lokālā tāme Nr.1'!$Q250="Attiecināmās",'Lokālā tāme Nr.1'!P250,0))</f>
        <v>0</v>
      </c>
    </row>
    <row r="248" spans="1:16" ht="12" thickBot="1" x14ac:dyDescent="0.25">
      <c r="A248" s="19">
        <f>IF(P248=0,0,IF(COUNTBLANK(P248)=1,0,COUNTA($P$8:P248)))</f>
        <v>0</v>
      </c>
      <c r="B248" s="5">
        <f>IF($C$2="Attiecināmās izmaksas",IF('Lokālā tāme Nr.1'!$Q251="Attiecināmās",'Lokālā tāme Nr.1'!$B251,0))</f>
        <v>0</v>
      </c>
      <c r="C248" s="5">
        <f>IF($C$2="Attiecināmās izmaksas",IF('Lokālā tāme Nr.1'!$Q251="Attiecināmās",'Lokālā tāme Nr.1'!C251,0))</f>
        <v>0</v>
      </c>
      <c r="D248" s="5">
        <f>IF($C$2="Attiecināmās izmaksas",IF('Lokālā tāme Nr.1'!$Q251="Attiecināmās",'Lokālā tāme Nr.1'!D251,0))</f>
        <v>0</v>
      </c>
      <c r="E248" s="17">
        <f>IF($C$2="Attiecināmās izmaksas",IF('Lokālā tāme Nr.1'!$Q251="Attiecināmās",'Lokālā tāme Nr.1'!E251,0))</f>
        <v>0</v>
      </c>
      <c r="F248" s="42">
        <f>IF($C$2="Attiecināmās izmaksas",IF('Lokālā tāme Nr.1'!$Q251="Attiecināmās",'Lokālā tāme Nr.1'!F251,0))</f>
        <v>0</v>
      </c>
      <c r="G248" s="38">
        <f>IF($C$2="Attiecināmās izmaksas",IF('Lokālā tāme Nr.1'!$Q251="Attiecināmās",'Lokālā tāme Nr.1'!G251,0))</f>
        <v>0</v>
      </c>
      <c r="H248" s="38">
        <f>IF($C$2="Attiecināmās izmaksas",IF('Lokālā tāme Nr.1'!$Q251="Attiecināmās",'Lokālā tāme Nr.1'!H251,0))</f>
        <v>0</v>
      </c>
      <c r="I248" s="38">
        <f>IF($C$2="Attiecināmās izmaksas",IF('Lokālā tāme Nr.1'!$Q251="Attiecināmās",'Lokālā tāme Nr.1'!I251,0))</f>
        <v>0</v>
      </c>
      <c r="J248" s="38">
        <f>IF($C$2="Attiecināmās izmaksas",IF('Lokālā tāme Nr.1'!$Q251="Attiecināmās",'Lokālā tāme Nr.1'!J251,0))</f>
        <v>0</v>
      </c>
      <c r="K248" s="43">
        <f>IF($C$2="Attiecināmās izmaksas",IF('Lokālā tāme Nr.1'!$Q251="Attiecināmās",'Lokālā tāme Nr.1'!K251,0))</f>
        <v>0</v>
      </c>
      <c r="L248" s="27">
        <f>IF($C$2="Attiecināmās izmaksas",IF('Lokālā tāme Nr.1'!$Q251="Attiecināmās",'Lokālā tāme Nr.1'!L251,0))</f>
        <v>0</v>
      </c>
      <c r="M248" s="5">
        <f>IF($C$2="Attiecināmās izmaksas",IF('Lokālā tāme Nr.1'!$Q251="Attiecināmās",'Lokālā tāme Nr.1'!M251,0))</f>
        <v>0</v>
      </c>
      <c r="N248" s="5">
        <f>IF($C$2="Attiecināmās izmaksas",IF('Lokālā tāme Nr.1'!$Q251="Attiecināmās",'Lokālā tāme Nr.1'!N251,0))</f>
        <v>0</v>
      </c>
      <c r="O248" s="5">
        <f>IF($C$2="Attiecināmās izmaksas",IF('Lokālā tāme Nr.1'!$Q251="Attiecināmās",'Lokālā tāme Nr.1'!O251,0))</f>
        <v>0</v>
      </c>
      <c r="P248" s="17">
        <f>IF($C$2="Attiecināmās izmaksas",IF('Lokālā tāme Nr.1'!$Q251="Attiecināmās",'Lokālā tāme Nr.1'!P251,0))</f>
        <v>0</v>
      </c>
    </row>
    <row r="249" spans="1:16" ht="12" thickBot="1" x14ac:dyDescent="0.25">
      <c r="A249" s="19">
        <f>IF(P249=0,0,IF(COUNTBLANK(P249)=1,0,COUNTA($P$8:P249)))</f>
        <v>0</v>
      </c>
      <c r="B249" s="5">
        <f>IF($C$2="Attiecināmās izmaksas",IF('Lokālā tāme Nr.1'!$Q252="Attiecināmās",'Lokālā tāme Nr.1'!$B252,0))</f>
        <v>0</v>
      </c>
      <c r="C249" s="5">
        <f>IF($C$2="Attiecināmās izmaksas",IF('Lokālā tāme Nr.1'!$Q252="Attiecināmās",'Lokālā tāme Nr.1'!C252,0))</f>
        <v>0</v>
      </c>
      <c r="D249" s="5">
        <f>IF($C$2="Attiecināmās izmaksas",IF('Lokālā tāme Nr.1'!$Q252="Attiecināmās",'Lokālā tāme Nr.1'!D252,0))</f>
        <v>0</v>
      </c>
      <c r="E249" s="17">
        <f>IF($C$2="Attiecināmās izmaksas",IF('Lokālā tāme Nr.1'!$Q252="Attiecināmās",'Lokālā tāme Nr.1'!E252,0))</f>
        <v>0</v>
      </c>
      <c r="F249" s="42">
        <f>IF($C$2="Attiecināmās izmaksas",IF('Lokālā tāme Nr.1'!$Q252="Attiecināmās",'Lokālā tāme Nr.1'!F252,0))</f>
        <v>0</v>
      </c>
      <c r="G249" s="38">
        <f>IF($C$2="Attiecināmās izmaksas",IF('Lokālā tāme Nr.1'!$Q252="Attiecināmās",'Lokālā tāme Nr.1'!G252,0))</f>
        <v>0</v>
      </c>
      <c r="H249" s="38">
        <f>IF($C$2="Attiecināmās izmaksas",IF('Lokālā tāme Nr.1'!$Q252="Attiecināmās",'Lokālā tāme Nr.1'!H252,0))</f>
        <v>0</v>
      </c>
      <c r="I249" s="38">
        <f>IF($C$2="Attiecināmās izmaksas",IF('Lokālā tāme Nr.1'!$Q252="Attiecināmās",'Lokālā tāme Nr.1'!I252,0))</f>
        <v>0</v>
      </c>
      <c r="J249" s="38">
        <f>IF($C$2="Attiecināmās izmaksas",IF('Lokālā tāme Nr.1'!$Q252="Attiecināmās",'Lokālā tāme Nr.1'!J252,0))</f>
        <v>0</v>
      </c>
      <c r="K249" s="43">
        <f>IF($C$2="Attiecināmās izmaksas",IF('Lokālā tāme Nr.1'!$Q252="Attiecināmās",'Lokālā tāme Nr.1'!K252,0))</f>
        <v>0</v>
      </c>
      <c r="L249" s="27">
        <f>IF($C$2="Attiecināmās izmaksas",IF('Lokālā tāme Nr.1'!$Q252="Attiecināmās",'Lokālā tāme Nr.1'!L252,0))</f>
        <v>0</v>
      </c>
      <c r="M249" s="5">
        <f>IF($C$2="Attiecināmās izmaksas",IF('Lokālā tāme Nr.1'!$Q252="Attiecināmās",'Lokālā tāme Nr.1'!M252,0))</f>
        <v>0</v>
      </c>
      <c r="N249" s="5">
        <f>IF($C$2="Attiecināmās izmaksas",IF('Lokālā tāme Nr.1'!$Q252="Attiecināmās",'Lokālā tāme Nr.1'!N252,0))</f>
        <v>0</v>
      </c>
      <c r="O249" s="5">
        <f>IF($C$2="Attiecināmās izmaksas",IF('Lokālā tāme Nr.1'!$Q252="Attiecināmās",'Lokālā tāme Nr.1'!O252,0))</f>
        <v>0</v>
      </c>
      <c r="P249" s="17">
        <f>IF($C$2="Attiecināmās izmaksas",IF('Lokālā tāme Nr.1'!$Q252="Attiecināmās",'Lokālā tāme Nr.1'!P252,0))</f>
        <v>0</v>
      </c>
    </row>
    <row r="250" spans="1:16" ht="12" thickBot="1" x14ac:dyDescent="0.25">
      <c r="A250" s="19">
        <f>IF(P250=0,0,IF(COUNTBLANK(P250)=1,0,COUNTA($P$8:P250)))</f>
        <v>0</v>
      </c>
      <c r="B250" s="5">
        <f>IF($C$2="Attiecināmās izmaksas",IF('Lokālā tāme Nr.1'!$Q253="Attiecināmās",'Lokālā tāme Nr.1'!$B253,0))</f>
        <v>0</v>
      </c>
      <c r="C250" s="5">
        <f>IF($C$2="Attiecināmās izmaksas",IF('Lokālā tāme Nr.1'!$Q253="Attiecināmās",'Lokālā tāme Nr.1'!C253,0))</f>
        <v>0</v>
      </c>
      <c r="D250" s="5">
        <f>IF($C$2="Attiecināmās izmaksas",IF('Lokālā tāme Nr.1'!$Q253="Attiecināmās",'Lokālā tāme Nr.1'!D253,0))</f>
        <v>0</v>
      </c>
      <c r="E250" s="17">
        <f>IF($C$2="Attiecināmās izmaksas",IF('Lokālā tāme Nr.1'!$Q253="Attiecināmās",'Lokālā tāme Nr.1'!E253,0))</f>
        <v>0</v>
      </c>
      <c r="F250" s="42">
        <f>IF($C$2="Attiecināmās izmaksas",IF('Lokālā tāme Nr.1'!$Q253="Attiecināmās",'Lokālā tāme Nr.1'!F253,0))</f>
        <v>0</v>
      </c>
      <c r="G250" s="38">
        <f>IF($C$2="Attiecināmās izmaksas",IF('Lokālā tāme Nr.1'!$Q253="Attiecināmās",'Lokālā tāme Nr.1'!G253,0))</f>
        <v>0</v>
      </c>
      <c r="H250" s="38">
        <f>IF($C$2="Attiecināmās izmaksas",IF('Lokālā tāme Nr.1'!$Q253="Attiecināmās",'Lokālā tāme Nr.1'!H253,0))</f>
        <v>0</v>
      </c>
      <c r="I250" s="38">
        <f>IF($C$2="Attiecināmās izmaksas",IF('Lokālā tāme Nr.1'!$Q253="Attiecināmās",'Lokālā tāme Nr.1'!I253,0))</f>
        <v>0</v>
      </c>
      <c r="J250" s="38">
        <f>IF($C$2="Attiecināmās izmaksas",IF('Lokālā tāme Nr.1'!$Q253="Attiecināmās",'Lokālā tāme Nr.1'!J253,0))</f>
        <v>0</v>
      </c>
      <c r="K250" s="43">
        <f>IF($C$2="Attiecināmās izmaksas",IF('Lokālā tāme Nr.1'!$Q253="Attiecināmās",'Lokālā tāme Nr.1'!K253,0))</f>
        <v>0</v>
      </c>
      <c r="L250" s="27">
        <f>IF($C$2="Attiecināmās izmaksas",IF('Lokālā tāme Nr.1'!$Q253="Attiecināmās",'Lokālā tāme Nr.1'!L253,0))</f>
        <v>0</v>
      </c>
      <c r="M250" s="5">
        <f>IF($C$2="Attiecināmās izmaksas",IF('Lokālā tāme Nr.1'!$Q253="Attiecināmās",'Lokālā tāme Nr.1'!M253,0))</f>
        <v>0</v>
      </c>
      <c r="N250" s="5">
        <f>IF($C$2="Attiecināmās izmaksas",IF('Lokālā tāme Nr.1'!$Q253="Attiecināmās",'Lokālā tāme Nr.1'!N253,0))</f>
        <v>0</v>
      </c>
      <c r="O250" s="5">
        <f>IF($C$2="Attiecināmās izmaksas",IF('Lokālā tāme Nr.1'!$Q253="Attiecināmās",'Lokālā tāme Nr.1'!O253,0))</f>
        <v>0</v>
      </c>
      <c r="P250" s="17">
        <f>IF($C$2="Attiecināmās izmaksas",IF('Lokālā tāme Nr.1'!$Q253="Attiecināmās",'Lokālā tāme Nr.1'!P253,0))</f>
        <v>0</v>
      </c>
    </row>
    <row r="251" spans="1:16" ht="12" thickBot="1" x14ac:dyDescent="0.25">
      <c r="A251" s="19">
        <f>IF(P251=0,0,IF(COUNTBLANK(P251)=1,0,COUNTA($P$8:P251)))</f>
        <v>0</v>
      </c>
      <c r="B251" s="5">
        <f>IF($C$2="Attiecināmās izmaksas",IF('Lokālā tāme Nr.1'!$Q254="Attiecināmās",'Lokālā tāme Nr.1'!$B254,0))</f>
        <v>0</v>
      </c>
      <c r="C251" s="5">
        <f>IF($C$2="Attiecināmās izmaksas",IF('Lokālā tāme Nr.1'!$Q254="Attiecināmās",'Lokālā tāme Nr.1'!C254,0))</f>
        <v>0</v>
      </c>
      <c r="D251" s="5">
        <f>IF($C$2="Attiecināmās izmaksas",IF('Lokālā tāme Nr.1'!$Q254="Attiecināmās",'Lokālā tāme Nr.1'!D254,0))</f>
        <v>0</v>
      </c>
      <c r="E251" s="17">
        <f>IF($C$2="Attiecināmās izmaksas",IF('Lokālā tāme Nr.1'!$Q254="Attiecināmās",'Lokālā tāme Nr.1'!E254,0))</f>
        <v>0</v>
      </c>
      <c r="F251" s="42">
        <f>IF($C$2="Attiecināmās izmaksas",IF('Lokālā tāme Nr.1'!$Q254="Attiecināmās",'Lokālā tāme Nr.1'!F254,0))</f>
        <v>0</v>
      </c>
      <c r="G251" s="38">
        <f>IF($C$2="Attiecināmās izmaksas",IF('Lokālā tāme Nr.1'!$Q254="Attiecināmās",'Lokālā tāme Nr.1'!G254,0))</f>
        <v>0</v>
      </c>
      <c r="H251" s="38">
        <f>IF($C$2="Attiecināmās izmaksas",IF('Lokālā tāme Nr.1'!$Q254="Attiecināmās",'Lokālā tāme Nr.1'!H254,0))</f>
        <v>0</v>
      </c>
      <c r="I251" s="38">
        <f>IF($C$2="Attiecināmās izmaksas",IF('Lokālā tāme Nr.1'!$Q254="Attiecināmās",'Lokālā tāme Nr.1'!I254,0))</f>
        <v>0</v>
      </c>
      <c r="J251" s="38">
        <f>IF($C$2="Attiecināmās izmaksas",IF('Lokālā tāme Nr.1'!$Q254="Attiecināmās",'Lokālā tāme Nr.1'!J254,0))</f>
        <v>0</v>
      </c>
      <c r="K251" s="43">
        <f>IF($C$2="Attiecināmās izmaksas",IF('Lokālā tāme Nr.1'!$Q254="Attiecināmās",'Lokālā tāme Nr.1'!K254,0))</f>
        <v>0</v>
      </c>
      <c r="L251" s="27">
        <f>IF($C$2="Attiecināmās izmaksas",IF('Lokālā tāme Nr.1'!$Q254="Attiecināmās",'Lokālā tāme Nr.1'!L254,0))</f>
        <v>0</v>
      </c>
      <c r="M251" s="5">
        <f>IF($C$2="Attiecināmās izmaksas",IF('Lokālā tāme Nr.1'!$Q254="Attiecināmās",'Lokālā tāme Nr.1'!M254,0))</f>
        <v>0</v>
      </c>
      <c r="N251" s="5">
        <f>IF($C$2="Attiecināmās izmaksas",IF('Lokālā tāme Nr.1'!$Q254="Attiecināmās",'Lokālā tāme Nr.1'!N254,0))</f>
        <v>0</v>
      </c>
      <c r="O251" s="5">
        <f>IF($C$2="Attiecināmās izmaksas",IF('Lokālā tāme Nr.1'!$Q254="Attiecināmās",'Lokālā tāme Nr.1'!O254,0))</f>
        <v>0</v>
      </c>
      <c r="P251" s="17">
        <f>IF($C$2="Attiecināmās izmaksas",IF('Lokālā tāme Nr.1'!$Q254="Attiecināmās",'Lokālā tāme Nr.1'!P254,0))</f>
        <v>0</v>
      </c>
    </row>
    <row r="252" spans="1:16" ht="12" thickBot="1" x14ac:dyDescent="0.25">
      <c r="A252" s="19">
        <f>IF(P252=0,0,IF(COUNTBLANK(P252)=1,0,COUNTA($P$8:P252)))</f>
        <v>0</v>
      </c>
      <c r="B252" s="5">
        <f>IF($C$2="Attiecināmās izmaksas",IF('Lokālā tāme Nr.1'!$Q255="Attiecināmās",'Lokālā tāme Nr.1'!$B255,0))</f>
        <v>0</v>
      </c>
      <c r="C252" s="5">
        <f>IF($C$2="Attiecināmās izmaksas",IF('Lokālā tāme Nr.1'!$Q255="Attiecināmās",'Lokālā tāme Nr.1'!C255,0))</f>
        <v>0</v>
      </c>
      <c r="D252" s="5">
        <f>IF($C$2="Attiecināmās izmaksas",IF('Lokālā tāme Nr.1'!$Q255="Attiecināmās",'Lokālā tāme Nr.1'!D255,0))</f>
        <v>0</v>
      </c>
      <c r="E252" s="17">
        <f>IF($C$2="Attiecināmās izmaksas",IF('Lokālā tāme Nr.1'!$Q255="Attiecināmās",'Lokālā tāme Nr.1'!E255,0))</f>
        <v>0</v>
      </c>
      <c r="F252" s="42">
        <f>IF($C$2="Attiecināmās izmaksas",IF('Lokālā tāme Nr.1'!$Q255="Attiecināmās",'Lokālā tāme Nr.1'!F255,0))</f>
        <v>0</v>
      </c>
      <c r="G252" s="38">
        <f>IF($C$2="Attiecināmās izmaksas",IF('Lokālā tāme Nr.1'!$Q255="Attiecināmās",'Lokālā tāme Nr.1'!G255,0))</f>
        <v>0</v>
      </c>
      <c r="H252" s="38">
        <f>IF($C$2="Attiecināmās izmaksas",IF('Lokālā tāme Nr.1'!$Q255="Attiecināmās",'Lokālā tāme Nr.1'!H255,0))</f>
        <v>0</v>
      </c>
      <c r="I252" s="38">
        <f>IF($C$2="Attiecināmās izmaksas",IF('Lokālā tāme Nr.1'!$Q255="Attiecināmās",'Lokālā tāme Nr.1'!I255,0))</f>
        <v>0</v>
      </c>
      <c r="J252" s="38">
        <f>IF($C$2="Attiecināmās izmaksas",IF('Lokālā tāme Nr.1'!$Q255="Attiecināmās",'Lokālā tāme Nr.1'!J255,0))</f>
        <v>0</v>
      </c>
      <c r="K252" s="43">
        <f>IF($C$2="Attiecināmās izmaksas",IF('Lokālā tāme Nr.1'!$Q255="Attiecināmās",'Lokālā tāme Nr.1'!K255,0))</f>
        <v>0</v>
      </c>
      <c r="L252" s="27">
        <f>IF($C$2="Attiecināmās izmaksas",IF('Lokālā tāme Nr.1'!$Q255="Attiecināmās",'Lokālā tāme Nr.1'!L255,0))</f>
        <v>0</v>
      </c>
      <c r="M252" s="5">
        <f>IF($C$2="Attiecināmās izmaksas",IF('Lokālā tāme Nr.1'!$Q255="Attiecināmās",'Lokālā tāme Nr.1'!M255,0))</f>
        <v>0</v>
      </c>
      <c r="N252" s="5">
        <f>IF($C$2="Attiecināmās izmaksas",IF('Lokālā tāme Nr.1'!$Q255="Attiecināmās",'Lokālā tāme Nr.1'!N255,0))</f>
        <v>0</v>
      </c>
      <c r="O252" s="5">
        <f>IF($C$2="Attiecināmās izmaksas",IF('Lokālā tāme Nr.1'!$Q255="Attiecināmās",'Lokālā tāme Nr.1'!O255,0))</f>
        <v>0</v>
      </c>
      <c r="P252" s="17">
        <f>IF($C$2="Attiecināmās izmaksas",IF('Lokālā tāme Nr.1'!$Q255="Attiecināmās",'Lokālā tāme Nr.1'!P255,0))</f>
        <v>0</v>
      </c>
    </row>
    <row r="253" spans="1:16" ht="12" thickBot="1" x14ac:dyDescent="0.25">
      <c r="A253" s="19">
        <f>IF(P253=0,0,IF(COUNTBLANK(P253)=1,0,COUNTA($P$8:P253)))</f>
        <v>0</v>
      </c>
      <c r="B253" s="5">
        <f>IF($C$2="Attiecināmās izmaksas",IF('Lokālā tāme Nr.1'!$Q256="Attiecināmās",'Lokālā tāme Nr.1'!$B256,0))</f>
        <v>0</v>
      </c>
      <c r="C253" s="5">
        <f>IF($C$2="Attiecināmās izmaksas",IF('Lokālā tāme Nr.1'!$Q256="Attiecināmās",'Lokālā tāme Nr.1'!C256,0))</f>
        <v>0</v>
      </c>
      <c r="D253" s="5">
        <f>IF($C$2="Attiecināmās izmaksas",IF('Lokālā tāme Nr.1'!$Q256="Attiecināmās",'Lokālā tāme Nr.1'!D256,0))</f>
        <v>0</v>
      </c>
      <c r="E253" s="17">
        <f>IF($C$2="Attiecināmās izmaksas",IF('Lokālā tāme Nr.1'!$Q256="Attiecināmās",'Lokālā tāme Nr.1'!E256,0))</f>
        <v>0</v>
      </c>
      <c r="F253" s="42">
        <f>IF($C$2="Attiecināmās izmaksas",IF('Lokālā tāme Nr.1'!$Q256="Attiecināmās",'Lokālā tāme Nr.1'!F256,0))</f>
        <v>0</v>
      </c>
      <c r="G253" s="38">
        <f>IF($C$2="Attiecināmās izmaksas",IF('Lokālā tāme Nr.1'!$Q256="Attiecināmās",'Lokālā tāme Nr.1'!G256,0))</f>
        <v>0</v>
      </c>
      <c r="H253" s="38">
        <f>IF($C$2="Attiecināmās izmaksas",IF('Lokālā tāme Nr.1'!$Q256="Attiecināmās",'Lokālā tāme Nr.1'!H256,0))</f>
        <v>0</v>
      </c>
      <c r="I253" s="38">
        <f>IF($C$2="Attiecināmās izmaksas",IF('Lokālā tāme Nr.1'!$Q256="Attiecināmās",'Lokālā tāme Nr.1'!I256,0))</f>
        <v>0</v>
      </c>
      <c r="J253" s="38">
        <f>IF($C$2="Attiecināmās izmaksas",IF('Lokālā tāme Nr.1'!$Q256="Attiecināmās",'Lokālā tāme Nr.1'!J256,0))</f>
        <v>0</v>
      </c>
      <c r="K253" s="43">
        <f>IF($C$2="Attiecināmās izmaksas",IF('Lokālā tāme Nr.1'!$Q256="Attiecināmās",'Lokālā tāme Nr.1'!K256,0))</f>
        <v>0</v>
      </c>
      <c r="L253" s="27">
        <f>IF($C$2="Attiecināmās izmaksas",IF('Lokālā tāme Nr.1'!$Q256="Attiecināmās",'Lokālā tāme Nr.1'!L256,0))</f>
        <v>0</v>
      </c>
      <c r="M253" s="5">
        <f>IF($C$2="Attiecināmās izmaksas",IF('Lokālā tāme Nr.1'!$Q256="Attiecināmās",'Lokālā tāme Nr.1'!M256,0))</f>
        <v>0</v>
      </c>
      <c r="N253" s="5">
        <f>IF($C$2="Attiecināmās izmaksas",IF('Lokālā tāme Nr.1'!$Q256="Attiecināmās",'Lokālā tāme Nr.1'!N256,0))</f>
        <v>0</v>
      </c>
      <c r="O253" s="5">
        <f>IF($C$2="Attiecināmās izmaksas",IF('Lokālā tāme Nr.1'!$Q256="Attiecināmās",'Lokālā tāme Nr.1'!O256,0))</f>
        <v>0</v>
      </c>
      <c r="P253" s="17">
        <f>IF($C$2="Attiecināmās izmaksas",IF('Lokālā tāme Nr.1'!$Q256="Attiecināmās",'Lokālā tāme Nr.1'!P256,0))</f>
        <v>0</v>
      </c>
    </row>
    <row r="254" spans="1:16" ht="12" thickBot="1" x14ac:dyDescent="0.25">
      <c r="A254" s="19">
        <f>IF(P254=0,0,IF(COUNTBLANK(P254)=1,0,COUNTA($P$8:P254)))</f>
        <v>0</v>
      </c>
      <c r="B254" s="5">
        <f>IF($C$2="Attiecināmās izmaksas",IF('Lokālā tāme Nr.1'!$Q257="Attiecināmās",'Lokālā tāme Nr.1'!$B257,0))</f>
        <v>0</v>
      </c>
      <c r="C254" s="5">
        <f>IF($C$2="Attiecināmās izmaksas",IF('Lokālā tāme Nr.1'!$Q257="Attiecināmās",'Lokālā tāme Nr.1'!C257,0))</f>
        <v>0</v>
      </c>
      <c r="D254" s="5">
        <f>IF($C$2="Attiecināmās izmaksas",IF('Lokālā tāme Nr.1'!$Q257="Attiecināmās",'Lokālā tāme Nr.1'!D257,0))</f>
        <v>0</v>
      </c>
      <c r="E254" s="17">
        <f>IF($C$2="Attiecināmās izmaksas",IF('Lokālā tāme Nr.1'!$Q257="Attiecināmās",'Lokālā tāme Nr.1'!E257,0))</f>
        <v>0</v>
      </c>
      <c r="F254" s="42">
        <f>IF($C$2="Attiecināmās izmaksas",IF('Lokālā tāme Nr.1'!$Q257="Attiecināmās",'Lokālā tāme Nr.1'!F257,0))</f>
        <v>0</v>
      </c>
      <c r="G254" s="38">
        <f>IF($C$2="Attiecināmās izmaksas",IF('Lokālā tāme Nr.1'!$Q257="Attiecināmās",'Lokālā tāme Nr.1'!G257,0))</f>
        <v>0</v>
      </c>
      <c r="H254" s="38">
        <f>IF($C$2="Attiecināmās izmaksas",IF('Lokālā tāme Nr.1'!$Q257="Attiecināmās",'Lokālā tāme Nr.1'!H257,0))</f>
        <v>0</v>
      </c>
      <c r="I254" s="38">
        <f>IF($C$2="Attiecināmās izmaksas",IF('Lokālā tāme Nr.1'!$Q257="Attiecināmās",'Lokālā tāme Nr.1'!I257,0))</f>
        <v>0</v>
      </c>
      <c r="J254" s="38">
        <f>IF($C$2="Attiecināmās izmaksas",IF('Lokālā tāme Nr.1'!$Q257="Attiecināmās",'Lokālā tāme Nr.1'!J257,0))</f>
        <v>0</v>
      </c>
      <c r="K254" s="43">
        <f>IF($C$2="Attiecināmās izmaksas",IF('Lokālā tāme Nr.1'!$Q257="Attiecināmās",'Lokālā tāme Nr.1'!K257,0))</f>
        <v>0</v>
      </c>
      <c r="L254" s="27">
        <f>IF($C$2="Attiecināmās izmaksas",IF('Lokālā tāme Nr.1'!$Q257="Attiecināmās",'Lokālā tāme Nr.1'!L257,0))</f>
        <v>0</v>
      </c>
      <c r="M254" s="5">
        <f>IF($C$2="Attiecināmās izmaksas",IF('Lokālā tāme Nr.1'!$Q257="Attiecināmās",'Lokālā tāme Nr.1'!M257,0))</f>
        <v>0</v>
      </c>
      <c r="N254" s="5">
        <f>IF($C$2="Attiecināmās izmaksas",IF('Lokālā tāme Nr.1'!$Q257="Attiecināmās",'Lokālā tāme Nr.1'!N257,0))</f>
        <v>0</v>
      </c>
      <c r="O254" s="5">
        <f>IF($C$2="Attiecināmās izmaksas",IF('Lokālā tāme Nr.1'!$Q257="Attiecināmās",'Lokālā tāme Nr.1'!O257,0))</f>
        <v>0</v>
      </c>
      <c r="P254" s="17">
        <f>IF($C$2="Attiecināmās izmaksas",IF('Lokālā tāme Nr.1'!$Q257="Attiecināmās",'Lokālā tāme Nr.1'!P257,0))</f>
        <v>0</v>
      </c>
    </row>
    <row r="255" spans="1:16" ht="12" thickBot="1" x14ac:dyDescent="0.25">
      <c r="A255" s="19">
        <f>IF(P255=0,0,IF(COUNTBLANK(P255)=1,0,COUNTA($P$8:P255)))</f>
        <v>0</v>
      </c>
      <c r="B255" s="5">
        <f>IF($C$2="Attiecināmās izmaksas",IF('Lokālā tāme Nr.1'!$Q258="Attiecināmās",'Lokālā tāme Nr.1'!$B258,0))</f>
        <v>0</v>
      </c>
      <c r="C255" s="5">
        <f>IF($C$2="Attiecināmās izmaksas",IF('Lokālā tāme Nr.1'!$Q258="Attiecināmās",'Lokālā tāme Nr.1'!C258,0))</f>
        <v>0</v>
      </c>
      <c r="D255" s="5">
        <f>IF($C$2="Attiecināmās izmaksas",IF('Lokālā tāme Nr.1'!$Q258="Attiecināmās",'Lokālā tāme Nr.1'!D258,0))</f>
        <v>0</v>
      </c>
      <c r="E255" s="17">
        <f>IF($C$2="Attiecināmās izmaksas",IF('Lokālā tāme Nr.1'!$Q258="Attiecināmās",'Lokālā tāme Nr.1'!E258,0))</f>
        <v>0</v>
      </c>
      <c r="F255" s="42">
        <f>IF($C$2="Attiecināmās izmaksas",IF('Lokālā tāme Nr.1'!$Q258="Attiecināmās",'Lokālā tāme Nr.1'!F258,0))</f>
        <v>0</v>
      </c>
      <c r="G255" s="38">
        <f>IF($C$2="Attiecināmās izmaksas",IF('Lokālā tāme Nr.1'!$Q258="Attiecināmās",'Lokālā tāme Nr.1'!G258,0))</f>
        <v>0</v>
      </c>
      <c r="H255" s="38">
        <f>IF($C$2="Attiecināmās izmaksas",IF('Lokālā tāme Nr.1'!$Q258="Attiecināmās",'Lokālā tāme Nr.1'!H258,0))</f>
        <v>0</v>
      </c>
      <c r="I255" s="38">
        <f>IF($C$2="Attiecināmās izmaksas",IF('Lokālā tāme Nr.1'!$Q258="Attiecināmās",'Lokālā tāme Nr.1'!I258,0))</f>
        <v>0</v>
      </c>
      <c r="J255" s="38">
        <f>IF($C$2="Attiecināmās izmaksas",IF('Lokālā tāme Nr.1'!$Q258="Attiecināmās",'Lokālā tāme Nr.1'!J258,0))</f>
        <v>0</v>
      </c>
      <c r="K255" s="43">
        <f>IF($C$2="Attiecināmās izmaksas",IF('Lokālā tāme Nr.1'!$Q258="Attiecināmās",'Lokālā tāme Nr.1'!K258,0))</f>
        <v>0</v>
      </c>
      <c r="L255" s="27">
        <f>IF($C$2="Attiecināmās izmaksas",IF('Lokālā tāme Nr.1'!$Q258="Attiecināmās",'Lokālā tāme Nr.1'!L258,0))</f>
        <v>0</v>
      </c>
      <c r="M255" s="5">
        <f>IF($C$2="Attiecināmās izmaksas",IF('Lokālā tāme Nr.1'!$Q258="Attiecināmās",'Lokālā tāme Nr.1'!M258,0))</f>
        <v>0</v>
      </c>
      <c r="N255" s="5">
        <f>IF($C$2="Attiecināmās izmaksas",IF('Lokālā tāme Nr.1'!$Q258="Attiecināmās",'Lokālā tāme Nr.1'!N258,0))</f>
        <v>0</v>
      </c>
      <c r="O255" s="5">
        <f>IF($C$2="Attiecināmās izmaksas",IF('Lokālā tāme Nr.1'!$Q258="Attiecināmās",'Lokālā tāme Nr.1'!O258,0))</f>
        <v>0</v>
      </c>
      <c r="P255" s="17">
        <f>IF($C$2="Attiecināmās izmaksas",IF('Lokālā tāme Nr.1'!$Q258="Attiecināmās",'Lokālā tāme Nr.1'!P258,0))</f>
        <v>0</v>
      </c>
    </row>
    <row r="256" spans="1:16" ht="12" thickBot="1" x14ac:dyDescent="0.25">
      <c r="A256" s="19">
        <f>IF(P256=0,0,IF(COUNTBLANK(P256)=1,0,COUNTA($P$8:P256)))</f>
        <v>0</v>
      </c>
      <c r="B256" s="5">
        <f>IF($C$2="Attiecināmās izmaksas",IF('Lokālā tāme Nr.1'!$Q259="Attiecināmās",'Lokālā tāme Nr.1'!$B259,0))</f>
        <v>0</v>
      </c>
      <c r="C256" s="5">
        <f>IF($C$2="Attiecināmās izmaksas",IF('Lokālā tāme Nr.1'!$Q259="Attiecināmās",'Lokālā tāme Nr.1'!C259,0))</f>
        <v>0</v>
      </c>
      <c r="D256" s="5">
        <f>IF($C$2="Attiecināmās izmaksas",IF('Lokālā tāme Nr.1'!$Q259="Attiecināmās",'Lokālā tāme Nr.1'!D259,0))</f>
        <v>0</v>
      </c>
      <c r="E256" s="17">
        <f>IF($C$2="Attiecināmās izmaksas",IF('Lokālā tāme Nr.1'!$Q259="Attiecināmās",'Lokālā tāme Nr.1'!E259,0))</f>
        <v>0</v>
      </c>
      <c r="F256" s="42">
        <f>IF($C$2="Attiecināmās izmaksas",IF('Lokālā tāme Nr.1'!$Q259="Attiecināmās",'Lokālā tāme Nr.1'!F259,0))</f>
        <v>0</v>
      </c>
      <c r="G256" s="38">
        <f>IF($C$2="Attiecināmās izmaksas",IF('Lokālā tāme Nr.1'!$Q259="Attiecināmās",'Lokālā tāme Nr.1'!G259,0))</f>
        <v>0</v>
      </c>
      <c r="H256" s="38">
        <f>IF($C$2="Attiecināmās izmaksas",IF('Lokālā tāme Nr.1'!$Q259="Attiecināmās",'Lokālā tāme Nr.1'!H259,0))</f>
        <v>0</v>
      </c>
      <c r="I256" s="38">
        <f>IF($C$2="Attiecināmās izmaksas",IF('Lokālā tāme Nr.1'!$Q259="Attiecināmās",'Lokālā tāme Nr.1'!I259,0))</f>
        <v>0</v>
      </c>
      <c r="J256" s="38">
        <f>IF($C$2="Attiecināmās izmaksas",IF('Lokālā tāme Nr.1'!$Q259="Attiecināmās",'Lokālā tāme Nr.1'!J259,0))</f>
        <v>0</v>
      </c>
      <c r="K256" s="43">
        <f>IF($C$2="Attiecināmās izmaksas",IF('Lokālā tāme Nr.1'!$Q259="Attiecināmās",'Lokālā tāme Nr.1'!K259,0))</f>
        <v>0</v>
      </c>
      <c r="L256" s="27">
        <f>IF($C$2="Attiecināmās izmaksas",IF('Lokālā tāme Nr.1'!$Q259="Attiecināmās",'Lokālā tāme Nr.1'!L259,0))</f>
        <v>0</v>
      </c>
      <c r="M256" s="5">
        <f>IF($C$2="Attiecināmās izmaksas",IF('Lokālā tāme Nr.1'!$Q259="Attiecināmās",'Lokālā tāme Nr.1'!M259,0))</f>
        <v>0</v>
      </c>
      <c r="N256" s="5">
        <f>IF($C$2="Attiecināmās izmaksas",IF('Lokālā tāme Nr.1'!$Q259="Attiecināmās",'Lokālā tāme Nr.1'!N259,0))</f>
        <v>0</v>
      </c>
      <c r="O256" s="5">
        <f>IF($C$2="Attiecināmās izmaksas",IF('Lokālā tāme Nr.1'!$Q259="Attiecināmās",'Lokālā tāme Nr.1'!O259,0))</f>
        <v>0</v>
      </c>
      <c r="P256" s="17">
        <f>IF($C$2="Attiecināmās izmaksas",IF('Lokālā tāme Nr.1'!$Q259="Attiecināmās",'Lokālā tāme Nr.1'!P259,0))</f>
        <v>0</v>
      </c>
    </row>
    <row r="257" spans="1:16" ht="12" thickBot="1" x14ac:dyDescent="0.25">
      <c r="A257" s="19">
        <f>IF(P257=0,0,IF(COUNTBLANK(P257)=1,0,COUNTA($P$8:P257)))</f>
        <v>0</v>
      </c>
      <c r="B257" s="5">
        <f>IF($C$2="Attiecināmās izmaksas",IF('Lokālā tāme Nr.1'!$Q260="Attiecināmās",'Lokālā tāme Nr.1'!$B260,0))</f>
        <v>0</v>
      </c>
      <c r="C257" s="5">
        <f>IF($C$2="Attiecināmās izmaksas",IF('Lokālā tāme Nr.1'!$Q260="Attiecināmās",'Lokālā tāme Nr.1'!C260,0))</f>
        <v>0</v>
      </c>
      <c r="D257" s="5">
        <f>IF($C$2="Attiecināmās izmaksas",IF('Lokālā tāme Nr.1'!$Q260="Attiecināmās",'Lokālā tāme Nr.1'!D260,0))</f>
        <v>0</v>
      </c>
      <c r="E257" s="17">
        <f>IF($C$2="Attiecināmās izmaksas",IF('Lokālā tāme Nr.1'!$Q260="Attiecināmās",'Lokālā tāme Nr.1'!E260,0))</f>
        <v>0</v>
      </c>
      <c r="F257" s="42">
        <f>IF($C$2="Attiecināmās izmaksas",IF('Lokālā tāme Nr.1'!$Q260="Attiecināmās",'Lokālā tāme Nr.1'!F260,0))</f>
        <v>0</v>
      </c>
      <c r="G257" s="38">
        <f>IF($C$2="Attiecināmās izmaksas",IF('Lokālā tāme Nr.1'!$Q260="Attiecināmās",'Lokālā tāme Nr.1'!G260,0))</f>
        <v>0</v>
      </c>
      <c r="H257" s="38">
        <f>IF($C$2="Attiecināmās izmaksas",IF('Lokālā tāme Nr.1'!$Q260="Attiecināmās",'Lokālā tāme Nr.1'!H260,0))</f>
        <v>0</v>
      </c>
      <c r="I257" s="38">
        <f>IF($C$2="Attiecināmās izmaksas",IF('Lokālā tāme Nr.1'!$Q260="Attiecināmās",'Lokālā tāme Nr.1'!I260,0))</f>
        <v>0</v>
      </c>
      <c r="J257" s="38">
        <f>IF($C$2="Attiecināmās izmaksas",IF('Lokālā tāme Nr.1'!$Q260="Attiecināmās",'Lokālā tāme Nr.1'!J260,0))</f>
        <v>0</v>
      </c>
      <c r="K257" s="43">
        <f>IF($C$2="Attiecināmās izmaksas",IF('Lokālā tāme Nr.1'!$Q260="Attiecināmās",'Lokālā tāme Nr.1'!K260,0))</f>
        <v>0</v>
      </c>
      <c r="L257" s="27">
        <f>IF($C$2="Attiecināmās izmaksas",IF('Lokālā tāme Nr.1'!$Q260="Attiecināmās",'Lokālā tāme Nr.1'!L260,0))</f>
        <v>0</v>
      </c>
      <c r="M257" s="5">
        <f>IF($C$2="Attiecināmās izmaksas",IF('Lokālā tāme Nr.1'!$Q260="Attiecināmās",'Lokālā tāme Nr.1'!M260,0))</f>
        <v>0</v>
      </c>
      <c r="N257" s="5">
        <f>IF($C$2="Attiecināmās izmaksas",IF('Lokālā tāme Nr.1'!$Q260="Attiecināmās",'Lokālā tāme Nr.1'!N260,0))</f>
        <v>0</v>
      </c>
      <c r="O257" s="5">
        <f>IF($C$2="Attiecināmās izmaksas",IF('Lokālā tāme Nr.1'!$Q260="Attiecināmās",'Lokālā tāme Nr.1'!O260,0))</f>
        <v>0</v>
      </c>
      <c r="P257" s="17">
        <f>IF($C$2="Attiecināmās izmaksas",IF('Lokālā tāme Nr.1'!$Q260="Attiecināmās",'Lokālā tāme Nr.1'!P260,0))</f>
        <v>0</v>
      </c>
    </row>
    <row r="258" spans="1:16" ht="12" thickBot="1" x14ac:dyDescent="0.25">
      <c r="A258" s="19">
        <f>IF(P258=0,0,IF(COUNTBLANK(P258)=1,0,COUNTA($P$8:P258)))</f>
        <v>0</v>
      </c>
      <c r="B258" s="5">
        <f>IF($C$2="Attiecināmās izmaksas",IF('Lokālā tāme Nr.1'!$Q261="Attiecināmās",'Lokālā tāme Nr.1'!$B261,0))</f>
        <v>0</v>
      </c>
      <c r="C258" s="5">
        <f>IF($C$2="Attiecināmās izmaksas",IF('Lokālā tāme Nr.1'!$Q261="Attiecināmās",'Lokālā tāme Nr.1'!C261,0))</f>
        <v>0</v>
      </c>
      <c r="D258" s="5">
        <f>IF($C$2="Attiecināmās izmaksas",IF('Lokālā tāme Nr.1'!$Q261="Attiecināmās",'Lokālā tāme Nr.1'!D261,0))</f>
        <v>0</v>
      </c>
      <c r="E258" s="17">
        <f>IF($C$2="Attiecināmās izmaksas",IF('Lokālā tāme Nr.1'!$Q261="Attiecināmās",'Lokālā tāme Nr.1'!E261,0))</f>
        <v>0</v>
      </c>
      <c r="F258" s="42">
        <f>IF($C$2="Attiecināmās izmaksas",IF('Lokālā tāme Nr.1'!$Q261="Attiecināmās",'Lokālā tāme Nr.1'!F261,0))</f>
        <v>0</v>
      </c>
      <c r="G258" s="38">
        <f>IF($C$2="Attiecināmās izmaksas",IF('Lokālā tāme Nr.1'!$Q261="Attiecināmās",'Lokālā tāme Nr.1'!G261,0))</f>
        <v>0</v>
      </c>
      <c r="H258" s="38">
        <f>IF($C$2="Attiecināmās izmaksas",IF('Lokālā tāme Nr.1'!$Q261="Attiecināmās",'Lokālā tāme Nr.1'!H261,0))</f>
        <v>0</v>
      </c>
      <c r="I258" s="38">
        <f>IF($C$2="Attiecināmās izmaksas",IF('Lokālā tāme Nr.1'!$Q261="Attiecināmās",'Lokālā tāme Nr.1'!I261,0))</f>
        <v>0</v>
      </c>
      <c r="J258" s="38">
        <f>IF($C$2="Attiecināmās izmaksas",IF('Lokālā tāme Nr.1'!$Q261="Attiecināmās",'Lokālā tāme Nr.1'!J261,0))</f>
        <v>0</v>
      </c>
      <c r="K258" s="43">
        <f>IF($C$2="Attiecināmās izmaksas",IF('Lokālā tāme Nr.1'!$Q261="Attiecināmās",'Lokālā tāme Nr.1'!K261,0))</f>
        <v>0</v>
      </c>
      <c r="L258" s="27">
        <f>IF($C$2="Attiecināmās izmaksas",IF('Lokālā tāme Nr.1'!$Q261="Attiecināmās",'Lokālā tāme Nr.1'!L261,0))</f>
        <v>0</v>
      </c>
      <c r="M258" s="5">
        <f>IF($C$2="Attiecināmās izmaksas",IF('Lokālā tāme Nr.1'!$Q261="Attiecināmās",'Lokālā tāme Nr.1'!M261,0))</f>
        <v>0</v>
      </c>
      <c r="N258" s="5">
        <f>IF($C$2="Attiecināmās izmaksas",IF('Lokālā tāme Nr.1'!$Q261="Attiecināmās",'Lokālā tāme Nr.1'!N261,0))</f>
        <v>0</v>
      </c>
      <c r="O258" s="5">
        <f>IF($C$2="Attiecināmās izmaksas",IF('Lokālā tāme Nr.1'!$Q261="Attiecināmās",'Lokālā tāme Nr.1'!O261,0))</f>
        <v>0</v>
      </c>
      <c r="P258" s="17">
        <f>IF($C$2="Attiecināmās izmaksas",IF('Lokālā tāme Nr.1'!$Q261="Attiecināmās",'Lokālā tāme Nr.1'!P261,0))</f>
        <v>0</v>
      </c>
    </row>
    <row r="259" spans="1:16" ht="12" thickBot="1" x14ac:dyDescent="0.25">
      <c r="A259" s="19">
        <f>IF(P259=0,0,IF(COUNTBLANK(P259)=1,0,COUNTA($P$8:P259)))</f>
        <v>0</v>
      </c>
      <c r="B259" s="5">
        <f>IF($C$2="Attiecināmās izmaksas",IF('Lokālā tāme Nr.1'!$Q262="Attiecināmās",'Lokālā tāme Nr.1'!$B262,0))</f>
        <v>0</v>
      </c>
      <c r="C259" s="5">
        <f>IF($C$2="Attiecināmās izmaksas",IF('Lokālā tāme Nr.1'!$Q262="Attiecināmās",'Lokālā tāme Nr.1'!C262,0))</f>
        <v>0</v>
      </c>
      <c r="D259" s="5">
        <f>IF($C$2="Attiecināmās izmaksas",IF('Lokālā tāme Nr.1'!$Q262="Attiecināmās",'Lokālā tāme Nr.1'!D262,0))</f>
        <v>0</v>
      </c>
      <c r="E259" s="17">
        <f>IF($C$2="Attiecināmās izmaksas",IF('Lokālā tāme Nr.1'!$Q262="Attiecināmās",'Lokālā tāme Nr.1'!E262,0))</f>
        <v>0</v>
      </c>
      <c r="F259" s="42">
        <f>IF($C$2="Attiecināmās izmaksas",IF('Lokālā tāme Nr.1'!$Q262="Attiecināmās",'Lokālā tāme Nr.1'!F262,0))</f>
        <v>0</v>
      </c>
      <c r="G259" s="38">
        <f>IF($C$2="Attiecināmās izmaksas",IF('Lokālā tāme Nr.1'!$Q262="Attiecināmās",'Lokālā tāme Nr.1'!G262,0))</f>
        <v>0</v>
      </c>
      <c r="H259" s="38">
        <f>IF($C$2="Attiecināmās izmaksas",IF('Lokālā tāme Nr.1'!$Q262="Attiecināmās",'Lokālā tāme Nr.1'!H262,0))</f>
        <v>0</v>
      </c>
      <c r="I259" s="38">
        <f>IF($C$2="Attiecināmās izmaksas",IF('Lokālā tāme Nr.1'!$Q262="Attiecināmās",'Lokālā tāme Nr.1'!I262,0))</f>
        <v>0</v>
      </c>
      <c r="J259" s="38">
        <f>IF($C$2="Attiecināmās izmaksas",IF('Lokālā tāme Nr.1'!$Q262="Attiecināmās",'Lokālā tāme Nr.1'!J262,0))</f>
        <v>0</v>
      </c>
      <c r="K259" s="43">
        <f>IF($C$2="Attiecināmās izmaksas",IF('Lokālā tāme Nr.1'!$Q262="Attiecināmās",'Lokālā tāme Nr.1'!K262,0))</f>
        <v>0</v>
      </c>
      <c r="L259" s="27">
        <f>IF($C$2="Attiecināmās izmaksas",IF('Lokālā tāme Nr.1'!$Q262="Attiecināmās",'Lokālā tāme Nr.1'!L262,0))</f>
        <v>0</v>
      </c>
      <c r="M259" s="5">
        <f>IF($C$2="Attiecināmās izmaksas",IF('Lokālā tāme Nr.1'!$Q262="Attiecināmās",'Lokālā tāme Nr.1'!M262,0))</f>
        <v>0</v>
      </c>
      <c r="N259" s="5">
        <f>IF($C$2="Attiecināmās izmaksas",IF('Lokālā tāme Nr.1'!$Q262="Attiecināmās",'Lokālā tāme Nr.1'!N262,0))</f>
        <v>0</v>
      </c>
      <c r="O259" s="5">
        <f>IF($C$2="Attiecināmās izmaksas",IF('Lokālā tāme Nr.1'!$Q262="Attiecināmās",'Lokālā tāme Nr.1'!O262,0))</f>
        <v>0</v>
      </c>
      <c r="P259" s="17">
        <f>IF($C$2="Attiecināmās izmaksas",IF('Lokālā tāme Nr.1'!$Q262="Attiecināmās",'Lokālā tāme Nr.1'!P262,0))</f>
        <v>0</v>
      </c>
    </row>
    <row r="260" spans="1:16" ht="12" thickBot="1" x14ac:dyDescent="0.25">
      <c r="A260" s="19">
        <f>IF(P260=0,0,IF(COUNTBLANK(P260)=1,0,COUNTA($P$8:P260)))</f>
        <v>0</v>
      </c>
      <c r="B260" s="5">
        <f>IF($C$2="Attiecināmās izmaksas",IF('Lokālā tāme Nr.1'!$Q263="Attiecināmās",'Lokālā tāme Nr.1'!$B263,0))</f>
        <v>0</v>
      </c>
      <c r="C260" s="5">
        <f>IF($C$2="Attiecināmās izmaksas",IF('Lokālā tāme Nr.1'!$Q263="Attiecināmās",'Lokālā tāme Nr.1'!C263,0))</f>
        <v>0</v>
      </c>
      <c r="D260" s="5">
        <f>IF($C$2="Attiecināmās izmaksas",IF('Lokālā tāme Nr.1'!$Q263="Attiecināmās",'Lokālā tāme Nr.1'!D263,0))</f>
        <v>0</v>
      </c>
      <c r="E260" s="17">
        <f>IF($C$2="Attiecināmās izmaksas",IF('Lokālā tāme Nr.1'!$Q263="Attiecināmās",'Lokālā tāme Nr.1'!E263,0))</f>
        <v>0</v>
      </c>
      <c r="F260" s="42">
        <f>IF($C$2="Attiecināmās izmaksas",IF('Lokālā tāme Nr.1'!$Q263="Attiecināmās",'Lokālā tāme Nr.1'!F263,0))</f>
        <v>0</v>
      </c>
      <c r="G260" s="38">
        <f>IF($C$2="Attiecināmās izmaksas",IF('Lokālā tāme Nr.1'!$Q263="Attiecināmās",'Lokālā tāme Nr.1'!G263,0))</f>
        <v>0</v>
      </c>
      <c r="H260" s="38">
        <f>IF($C$2="Attiecināmās izmaksas",IF('Lokālā tāme Nr.1'!$Q263="Attiecināmās",'Lokālā tāme Nr.1'!H263,0))</f>
        <v>0</v>
      </c>
      <c r="I260" s="38">
        <f>IF($C$2="Attiecināmās izmaksas",IF('Lokālā tāme Nr.1'!$Q263="Attiecināmās",'Lokālā tāme Nr.1'!I263,0))</f>
        <v>0</v>
      </c>
      <c r="J260" s="38">
        <f>IF($C$2="Attiecināmās izmaksas",IF('Lokālā tāme Nr.1'!$Q263="Attiecināmās",'Lokālā tāme Nr.1'!J263,0))</f>
        <v>0</v>
      </c>
      <c r="K260" s="43">
        <f>IF($C$2="Attiecināmās izmaksas",IF('Lokālā tāme Nr.1'!$Q263="Attiecināmās",'Lokālā tāme Nr.1'!K263,0))</f>
        <v>0</v>
      </c>
      <c r="L260" s="27">
        <f>IF($C$2="Attiecināmās izmaksas",IF('Lokālā tāme Nr.1'!$Q263="Attiecināmās",'Lokālā tāme Nr.1'!L263,0))</f>
        <v>0</v>
      </c>
      <c r="M260" s="5">
        <f>IF($C$2="Attiecināmās izmaksas",IF('Lokālā tāme Nr.1'!$Q263="Attiecināmās",'Lokālā tāme Nr.1'!M263,0))</f>
        <v>0</v>
      </c>
      <c r="N260" s="5">
        <f>IF($C$2="Attiecināmās izmaksas",IF('Lokālā tāme Nr.1'!$Q263="Attiecināmās",'Lokālā tāme Nr.1'!N263,0))</f>
        <v>0</v>
      </c>
      <c r="O260" s="5">
        <f>IF($C$2="Attiecināmās izmaksas",IF('Lokālā tāme Nr.1'!$Q263="Attiecināmās",'Lokālā tāme Nr.1'!O263,0))</f>
        <v>0</v>
      </c>
      <c r="P260" s="17">
        <f>IF($C$2="Attiecināmās izmaksas",IF('Lokālā tāme Nr.1'!$Q263="Attiecināmās",'Lokālā tāme Nr.1'!P263,0))</f>
        <v>0</v>
      </c>
    </row>
    <row r="261" spans="1:16" ht="12" thickBot="1" x14ac:dyDescent="0.25">
      <c r="A261" s="19">
        <f>IF(P261=0,0,IF(COUNTBLANK(P261)=1,0,COUNTA($P$8:P261)))</f>
        <v>0</v>
      </c>
      <c r="B261" s="5">
        <f>IF($C$2="Attiecināmās izmaksas",IF('Lokālā tāme Nr.1'!$Q264="Attiecināmās",'Lokālā tāme Nr.1'!$B264,0))</f>
        <v>0</v>
      </c>
      <c r="C261" s="5">
        <f>IF($C$2="Attiecināmās izmaksas",IF('Lokālā tāme Nr.1'!$Q264="Attiecināmās",'Lokālā tāme Nr.1'!C264,0))</f>
        <v>0</v>
      </c>
      <c r="D261" s="5">
        <f>IF($C$2="Attiecināmās izmaksas",IF('Lokālā tāme Nr.1'!$Q264="Attiecināmās",'Lokālā tāme Nr.1'!D264,0))</f>
        <v>0</v>
      </c>
      <c r="E261" s="17">
        <f>IF($C$2="Attiecināmās izmaksas",IF('Lokālā tāme Nr.1'!$Q264="Attiecināmās",'Lokālā tāme Nr.1'!E264,0))</f>
        <v>0</v>
      </c>
      <c r="F261" s="42">
        <f>IF($C$2="Attiecināmās izmaksas",IF('Lokālā tāme Nr.1'!$Q264="Attiecināmās",'Lokālā tāme Nr.1'!F264,0))</f>
        <v>0</v>
      </c>
      <c r="G261" s="38">
        <f>IF($C$2="Attiecināmās izmaksas",IF('Lokālā tāme Nr.1'!$Q264="Attiecināmās",'Lokālā tāme Nr.1'!G264,0))</f>
        <v>0</v>
      </c>
      <c r="H261" s="38">
        <f>IF($C$2="Attiecināmās izmaksas",IF('Lokālā tāme Nr.1'!$Q264="Attiecināmās",'Lokālā tāme Nr.1'!H264,0))</f>
        <v>0</v>
      </c>
      <c r="I261" s="38">
        <f>IF($C$2="Attiecināmās izmaksas",IF('Lokālā tāme Nr.1'!$Q264="Attiecināmās",'Lokālā tāme Nr.1'!I264,0))</f>
        <v>0</v>
      </c>
      <c r="J261" s="38">
        <f>IF($C$2="Attiecināmās izmaksas",IF('Lokālā tāme Nr.1'!$Q264="Attiecināmās",'Lokālā tāme Nr.1'!J264,0))</f>
        <v>0</v>
      </c>
      <c r="K261" s="43">
        <f>IF($C$2="Attiecināmās izmaksas",IF('Lokālā tāme Nr.1'!$Q264="Attiecināmās",'Lokālā tāme Nr.1'!K264,0))</f>
        <v>0</v>
      </c>
      <c r="L261" s="27">
        <f>IF($C$2="Attiecināmās izmaksas",IF('Lokālā tāme Nr.1'!$Q264="Attiecināmās",'Lokālā tāme Nr.1'!L264,0))</f>
        <v>0</v>
      </c>
      <c r="M261" s="5">
        <f>IF($C$2="Attiecināmās izmaksas",IF('Lokālā tāme Nr.1'!$Q264="Attiecināmās",'Lokālā tāme Nr.1'!M264,0))</f>
        <v>0</v>
      </c>
      <c r="N261" s="5">
        <f>IF($C$2="Attiecināmās izmaksas",IF('Lokālā tāme Nr.1'!$Q264="Attiecināmās",'Lokālā tāme Nr.1'!N264,0))</f>
        <v>0</v>
      </c>
      <c r="O261" s="5">
        <f>IF($C$2="Attiecināmās izmaksas",IF('Lokālā tāme Nr.1'!$Q264="Attiecināmās",'Lokālā tāme Nr.1'!O264,0))</f>
        <v>0</v>
      </c>
      <c r="P261" s="17">
        <f>IF($C$2="Attiecināmās izmaksas",IF('Lokālā tāme Nr.1'!$Q264="Attiecināmās",'Lokālā tāme Nr.1'!P264,0))</f>
        <v>0</v>
      </c>
    </row>
    <row r="262" spans="1:16" ht="12" thickBot="1" x14ac:dyDescent="0.25">
      <c r="A262" s="19">
        <f>IF(P262=0,0,IF(COUNTBLANK(P262)=1,0,COUNTA($P$8:P262)))</f>
        <v>0</v>
      </c>
      <c r="B262" s="5">
        <f>IF($C$2="Attiecināmās izmaksas",IF('Lokālā tāme Nr.1'!$Q265="Attiecināmās",'Lokālā tāme Nr.1'!$B265,0))</f>
        <v>0</v>
      </c>
      <c r="C262" s="5">
        <f>IF($C$2="Attiecināmās izmaksas",IF('Lokālā tāme Nr.1'!$Q265="Attiecināmās",'Lokālā tāme Nr.1'!C265,0))</f>
        <v>0</v>
      </c>
      <c r="D262" s="5">
        <f>IF($C$2="Attiecināmās izmaksas",IF('Lokālā tāme Nr.1'!$Q265="Attiecināmās",'Lokālā tāme Nr.1'!D265,0))</f>
        <v>0</v>
      </c>
      <c r="E262" s="17">
        <f>IF($C$2="Attiecināmās izmaksas",IF('Lokālā tāme Nr.1'!$Q265="Attiecināmās",'Lokālā tāme Nr.1'!E265,0))</f>
        <v>0</v>
      </c>
      <c r="F262" s="42">
        <f>IF($C$2="Attiecināmās izmaksas",IF('Lokālā tāme Nr.1'!$Q265="Attiecināmās",'Lokālā tāme Nr.1'!F265,0))</f>
        <v>0</v>
      </c>
      <c r="G262" s="38">
        <f>IF($C$2="Attiecināmās izmaksas",IF('Lokālā tāme Nr.1'!$Q265="Attiecināmās",'Lokālā tāme Nr.1'!G265,0))</f>
        <v>0</v>
      </c>
      <c r="H262" s="38">
        <f>IF($C$2="Attiecināmās izmaksas",IF('Lokālā tāme Nr.1'!$Q265="Attiecināmās",'Lokālā tāme Nr.1'!H265,0))</f>
        <v>0</v>
      </c>
      <c r="I262" s="38">
        <f>IF($C$2="Attiecināmās izmaksas",IF('Lokālā tāme Nr.1'!$Q265="Attiecināmās",'Lokālā tāme Nr.1'!I265,0))</f>
        <v>0</v>
      </c>
      <c r="J262" s="38">
        <f>IF($C$2="Attiecināmās izmaksas",IF('Lokālā tāme Nr.1'!$Q265="Attiecināmās",'Lokālā tāme Nr.1'!J265,0))</f>
        <v>0</v>
      </c>
      <c r="K262" s="43">
        <f>IF($C$2="Attiecināmās izmaksas",IF('Lokālā tāme Nr.1'!$Q265="Attiecināmās",'Lokālā tāme Nr.1'!K265,0))</f>
        <v>0</v>
      </c>
      <c r="L262" s="27">
        <f>IF($C$2="Attiecināmās izmaksas",IF('Lokālā tāme Nr.1'!$Q265="Attiecināmās",'Lokālā tāme Nr.1'!L265,0))</f>
        <v>0</v>
      </c>
      <c r="M262" s="5">
        <f>IF($C$2="Attiecināmās izmaksas",IF('Lokālā tāme Nr.1'!$Q265="Attiecināmās",'Lokālā tāme Nr.1'!M265,0))</f>
        <v>0</v>
      </c>
      <c r="N262" s="5">
        <f>IF($C$2="Attiecināmās izmaksas",IF('Lokālā tāme Nr.1'!$Q265="Attiecināmās",'Lokālā tāme Nr.1'!N265,0))</f>
        <v>0</v>
      </c>
      <c r="O262" s="5">
        <f>IF($C$2="Attiecināmās izmaksas",IF('Lokālā tāme Nr.1'!$Q265="Attiecināmās",'Lokālā tāme Nr.1'!O265,0))</f>
        <v>0</v>
      </c>
      <c r="P262" s="17">
        <f>IF($C$2="Attiecināmās izmaksas",IF('Lokālā tāme Nr.1'!$Q265="Attiecināmās",'Lokālā tāme Nr.1'!P265,0))</f>
        <v>0</v>
      </c>
    </row>
    <row r="263" spans="1:16" ht="12" thickBot="1" x14ac:dyDescent="0.25">
      <c r="A263" s="19">
        <f>IF(P263=0,0,IF(COUNTBLANK(P263)=1,0,COUNTA($P$8:P263)))</f>
        <v>0</v>
      </c>
      <c r="B263" s="5">
        <f>IF($C$2="Attiecināmās izmaksas",IF('Lokālā tāme Nr.1'!$Q266="Attiecināmās",'Lokālā tāme Nr.1'!$B266,0))</f>
        <v>0</v>
      </c>
      <c r="C263" s="5">
        <f>IF($C$2="Attiecināmās izmaksas",IF('Lokālā tāme Nr.1'!$Q266="Attiecināmās",'Lokālā tāme Nr.1'!C266,0))</f>
        <v>0</v>
      </c>
      <c r="D263" s="5">
        <f>IF($C$2="Attiecināmās izmaksas",IF('Lokālā tāme Nr.1'!$Q266="Attiecināmās",'Lokālā tāme Nr.1'!D266,0))</f>
        <v>0</v>
      </c>
      <c r="E263" s="17">
        <f>IF($C$2="Attiecināmās izmaksas",IF('Lokālā tāme Nr.1'!$Q266="Attiecināmās",'Lokālā tāme Nr.1'!E266,0))</f>
        <v>0</v>
      </c>
      <c r="F263" s="42">
        <f>IF($C$2="Attiecināmās izmaksas",IF('Lokālā tāme Nr.1'!$Q266="Attiecināmās",'Lokālā tāme Nr.1'!F266,0))</f>
        <v>0</v>
      </c>
      <c r="G263" s="38">
        <f>IF($C$2="Attiecināmās izmaksas",IF('Lokālā tāme Nr.1'!$Q266="Attiecināmās",'Lokālā tāme Nr.1'!G266,0))</f>
        <v>0</v>
      </c>
      <c r="H263" s="38">
        <f>IF($C$2="Attiecināmās izmaksas",IF('Lokālā tāme Nr.1'!$Q266="Attiecināmās",'Lokālā tāme Nr.1'!H266,0))</f>
        <v>0</v>
      </c>
      <c r="I263" s="38">
        <f>IF($C$2="Attiecināmās izmaksas",IF('Lokālā tāme Nr.1'!$Q266="Attiecināmās",'Lokālā tāme Nr.1'!I266,0))</f>
        <v>0</v>
      </c>
      <c r="J263" s="38">
        <f>IF($C$2="Attiecināmās izmaksas",IF('Lokālā tāme Nr.1'!$Q266="Attiecināmās",'Lokālā tāme Nr.1'!J266,0))</f>
        <v>0</v>
      </c>
      <c r="K263" s="43">
        <f>IF($C$2="Attiecināmās izmaksas",IF('Lokālā tāme Nr.1'!$Q266="Attiecināmās",'Lokālā tāme Nr.1'!K266,0))</f>
        <v>0</v>
      </c>
      <c r="L263" s="27">
        <f>IF($C$2="Attiecināmās izmaksas",IF('Lokālā tāme Nr.1'!$Q266="Attiecināmās",'Lokālā tāme Nr.1'!L266,0))</f>
        <v>0</v>
      </c>
      <c r="M263" s="5">
        <f>IF($C$2="Attiecināmās izmaksas",IF('Lokālā tāme Nr.1'!$Q266="Attiecināmās",'Lokālā tāme Nr.1'!M266,0))</f>
        <v>0</v>
      </c>
      <c r="N263" s="5">
        <f>IF($C$2="Attiecināmās izmaksas",IF('Lokālā tāme Nr.1'!$Q266="Attiecināmās",'Lokālā tāme Nr.1'!N266,0))</f>
        <v>0</v>
      </c>
      <c r="O263" s="5">
        <f>IF($C$2="Attiecināmās izmaksas",IF('Lokālā tāme Nr.1'!$Q266="Attiecināmās",'Lokālā tāme Nr.1'!O266,0))</f>
        <v>0</v>
      </c>
      <c r="P263" s="17">
        <f>IF($C$2="Attiecināmās izmaksas",IF('Lokālā tāme Nr.1'!$Q266="Attiecināmās",'Lokālā tāme Nr.1'!P266,0))</f>
        <v>0</v>
      </c>
    </row>
    <row r="264" spans="1:16" ht="12" thickBot="1" x14ac:dyDescent="0.25">
      <c r="A264" s="19">
        <f>IF(P264=0,0,IF(COUNTBLANK(P264)=1,0,COUNTA($P$8:P264)))</f>
        <v>0</v>
      </c>
      <c r="B264" s="5">
        <f>IF($C$2="Attiecināmās izmaksas",IF('Lokālā tāme Nr.1'!$Q267="Attiecināmās",'Lokālā tāme Nr.1'!$B267,0))</f>
        <v>0</v>
      </c>
      <c r="C264" s="5">
        <f>IF($C$2="Attiecināmās izmaksas",IF('Lokālā tāme Nr.1'!$Q267="Attiecināmās",'Lokālā tāme Nr.1'!C267,0))</f>
        <v>0</v>
      </c>
      <c r="D264" s="5">
        <f>IF($C$2="Attiecināmās izmaksas",IF('Lokālā tāme Nr.1'!$Q267="Attiecināmās",'Lokālā tāme Nr.1'!D267,0))</f>
        <v>0</v>
      </c>
      <c r="E264" s="17">
        <f>IF($C$2="Attiecināmās izmaksas",IF('Lokālā tāme Nr.1'!$Q267="Attiecināmās",'Lokālā tāme Nr.1'!E267,0))</f>
        <v>0</v>
      </c>
      <c r="F264" s="42">
        <f>IF($C$2="Attiecināmās izmaksas",IF('Lokālā tāme Nr.1'!$Q267="Attiecināmās",'Lokālā tāme Nr.1'!F267,0))</f>
        <v>0</v>
      </c>
      <c r="G264" s="38">
        <f>IF($C$2="Attiecināmās izmaksas",IF('Lokālā tāme Nr.1'!$Q267="Attiecināmās",'Lokālā tāme Nr.1'!G267,0))</f>
        <v>0</v>
      </c>
      <c r="H264" s="38">
        <f>IF($C$2="Attiecināmās izmaksas",IF('Lokālā tāme Nr.1'!$Q267="Attiecināmās",'Lokālā tāme Nr.1'!H267,0))</f>
        <v>0</v>
      </c>
      <c r="I264" s="38">
        <f>IF($C$2="Attiecināmās izmaksas",IF('Lokālā tāme Nr.1'!$Q267="Attiecināmās",'Lokālā tāme Nr.1'!I267,0))</f>
        <v>0</v>
      </c>
      <c r="J264" s="38">
        <f>IF($C$2="Attiecināmās izmaksas",IF('Lokālā tāme Nr.1'!$Q267="Attiecināmās",'Lokālā tāme Nr.1'!J267,0))</f>
        <v>0</v>
      </c>
      <c r="K264" s="43">
        <f>IF($C$2="Attiecināmās izmaksas",IF('Lokālā tāme Nr.1'!$Q267="Attiecināmās",'Lokālā tāme Nr.1'!K267,0))</f>
        <v>0</v>
      </c>
      <c r="L264" s="27">
        <f>IF($C$2="Attiecināmās izmaksas",IF('Lokālā tāme Nr.1'!$Q267="Attiecināmās",'Lokālā tāme Nr.1'!L267,0))</f>
        <v>0</v>
      </c>
      <c r="M264" s="5">
        <f>IF($C$2="Attiecināmās izmaksas",IF('Lokālā tāme Nr.1'!$Q267="Attiecināmās",'Lokālā tāme Nr.1'!M267,0))</f>
        <v>0</v>
      </c>
      <c r="N264" s="5">
        <f>IF($C$2="Attiecināmās izmaksas",IF('Lokālā tāme Nr.1'!$Q267="Attiecināmās",'Lokālā tāme Nr.1'!N267,0))</f>
        <v>0</v>
      </c>
      <c r="O264" s="5">
        <f>IF($C$2="Attiecināmās izmaksas",IF('Lokālā tāme Nr.1'!$Q267="Attiecināmās",'Lokālā tāme Nr.1'!O267,0))</f>
        <v>0</v>
      </c>
      <c r="P264" s="17">
        <f>IF($C$2="Attiecināmās izmaksas",IF('Lokālā tāme Nr.1'!$Q267="Attiecināmās",'Lokālā tāme Nr.1'!P267,0))</f>
        <v>0</v>
      </c>
    </row>
    <row r="265" spans="1:16" ht="12" thickBot="1" x14ac:dyDescent="0.25">
      <c r="A265" s="19">
        <f>IF(P265=0,0,IF(COUNTBLANK(P265)=1,0,COUNTA($P$8:P265)))</f>
        <v>0</v>
      </c>
      <c r="B265" s="5">
        <f>IF($C$2="Attiecināmās izmaksas",IF('Lokālā tāme Nr.1'!$Q268="Attiecināmās",'Lokālā tāme Nr.1'!$B268,0))</f>
        <v>0</v>
      </c>
      <c r="C265" s="5">
        <f>IF($C$2="Attiecināmās izmaksas",IF('Lokālā tāme Nr.1'!$Q268="Attiecināmās",'Lokālā tāme Nr.1'!C268,0))</f>
        <v>0</v>
      </c>
      <c r="D265" s="5">
        <f>IF($C$2="Attiecināmās izmaksas",IF('Lokālā tāme Nr.1'!$Q268="Attiecināmās",'Lokālā tāme Nr.1'!D268,0))</f>
        <v>0</v>
      </c>
      <c r="E265" s="17">
        <f>IF($C$2="Attiecināmās izmaksas",IF('Lokālā tāme Nr.1'!$Q268="Attiecināmās",'Lokālā tāme Nr.1'!E268,0))</f>
        <v>0</v>
      </c>
      <c r="F265" s="42">
        <f>IF($C$2="Attiecināmās izmaksas",IF('Lokālā tāme Nr.1'!$Q268="Attiecināmās",'Lokālā tāme Nr.1'!F268,0))</f>
        <v>0</v>
      </c>
      <c r="G265" s="38">
        <f>IF($C$2="Attiecināmās izmaksas",IF('Lokālā tāme Nr.1'!$Q268="Attiecināmās",'Lokālā tāme Nr.1'!G268,0))</f>
        <v>0</v>
      </c>
      <c r="H265" s="38">
        <f>IF($C$2="Attiecināmās izmaksas",IF('Lokālā tāme Nr.1'!$Q268="Attiecināmās",'Lokālā tāme Nr.1'!H268,0))</f>
        <v>0</v>
      </c>
      <c r="I265" s="38">
        <f>IF($C$2="Attiecināmās izmaksas",IF('Lokālā tāme Nr.1'!$Q268="Attiecināmās",'Lokālā tāme Nr.1'!I268,0))</f>
        <v>0</v>
      </c>
      <c r="J265" s="38">
        <f>IF($C$2="Attiecināmās izmaksas",IF('Lokālā tāme Nr.1'!$Q268="Attiecināmās",'Lokālā tāme Nr.1'!J268,0))</f>
        <v>0</v>
      </c>
      <c r="K265" s="43">
        <f>IF($C$2="Attiecināmās izmaksas",IF('Lokālā tāme Nr.1'!$Q268="Attiecināmās",'Lokālā tāme Nr.1'!K268,0))</f>
        <v>0</v>
      </c>
      <c r="L265" s="27">
        <f>IF($C$2="Attiecināmās izmaksas",IF('Lokālā tāme Nr.1'!$Q268="Attiecināmās",'Lokālā tāme Nr.1'!L268,0))</f>
        <v>0</v>
      </c>
      <c r="M265" s="5">
        <f>IF($C$2="Attiecināmās izmaksas",IF('Lokālā tāme Nr.1'!$Q268="Attiecināmās",'Lokālā tāme Nr.1'!M268,0))</f>
        <v>0</v>
      </c>
      <c r="N265" s="5">
        <f>IF($C$2="Attiecināmās izmaksas",IF('Lokālā tāme Nr.1'!$Q268="Attiecināmās",'Lokālā tāme Nr.1'!N268,0))</f>
        <v>0</v>
      </c>
      <c r="O265" s="5">
        <f>IF($C$2="Attiecināmās izmaksas",IF('Lokālā tāme Nr.1'!$Q268="Attiecināmās",'Lokālā tāme Nr.1'!O268,0))</f>
        <v>0</v>
      </c>
      <c r="P265" s="17">
        <f>IF($C$2="Attiecināmās izmaksas",IF('Lokālā tāme Nr.1'!$Q268="Attiecināmās",'Lokālā tāme Nr.1'!P268,0))</f>
        <v>0</v>
      </c>
    </row>
    <row r="266" spans="1:16" ht="12" thickBot="1" x14ac:dyDescent="0.25">
      <c r="A266" s="19">
        <f>IF(P266=0,0,IF(COUNTBLANK(P266)=1,0,COUNTA($P$8:P266)))</f>
        <v>0</v>
      </c>
      <c r="B266" s="5">
        <f>IF($C$2="Attiecināmās izmaksas",IF('Lokālā tāme Nr.1'!$Q269="Attiecināmās",'Lokālā tāme Nr.1'!$B269,0))</f>
        <v>0</v>
      </c>
      <c r="C266" s="5">
        <f>IF($C$2="Attiecināmās izmaksas",IF('Lokālā tāme Nr.1'!$Q269="Attiecināmās",'Lokālā tāme Nr.1'!C269,0))</f>
        <v>0</v>
      </c>
      <c r="D266" s="5">
        <f>IF($C$2="Attiecināmās izmaksas",IF('Lokālā tāme Nr.1'!$Q269="Attiecināmās",'Lokālā tāme Nr.1'!D269,0))</f>
        <v>0</v>
      </c>
      <c r="E266" s="17">
        <f>IF($C$2="Attiecināmās izmaksas",IF('Lokālā tāme Nr.1'!$Q269="Attiecināmās",'Lokālā tāme Nr.1'!E269,0))</f>
        <v>0</v>
      </c>
      <c r="F266" s="42">
        <f>IF($C$2="Attiecināmās izmaksas",IF('Lokālā tāme Nr.1'!$Q269="Attiecināmās",'Lokālā tāme Nr.1'!F269,0))</f>
        <v>0</v>
      </c>
      <c r="G266" s="38">
        <f>IF($C$2="Attiecināmās izmaksas",IF('Lokālā tāme Nr.1'!$Q269="Attiecināmās",'Lokālā tāme Nr.1'!G269,0))</f>
        <v>0</v>
      </c>
      <c r="H266" s="38">
        <f>IF($C$2="Attiecināmās izmaksas",IF('Lokālā tāme Nr.1'!$Q269="Attiecināmās",'Lokālā tāme Nr.1'!H269,0))</f>
        <v>0</v>
      </c>
      <c r="I266" s="38">
        <f>IF($C$2="Attiecināmās izmaksas",IF('Lokālā tāme Nr.1'!$Q269="Attiecināmās",'Lokālā tāme Nr.1'!I269,0))</f>
        <v>0</v>
      </c>
      <c r="J266" s="38">
        <f>IF($C$2="Attiecināmās izmaksas",IF('Lokālā tāme Nr.1'!$Q269="Attiecināmās",'Lokālā tāme Nr.1'!J269,0))</f>
        <v>0</v>
      </c>
      <c r="K266" s="43">
        <f>IF($C$2="Attiecināmās izmaksas",IF('Lokālā tāme Nr.1'!$Q269="Attiecināmās",'Lokālā tāme Nr.1'!K269,0))</f>
        <v>0</v>
      </c>
      <c r="L266" s="27">
        <f>IF($C$2="Attiecināmās izmaksas",IF('Lokālā tāme Nr.1'!$Q269="Attiecināmās",'Lokālā tāme Nr.1'!L269,0))</f>
        <v>0</v>
      </c>
      <c r="M266" s="5">
        <f>IF($C$2="Attiecināmās izmaksas",IF('Lokālā tāme Nr.1'!$Q269="Attiecināmās",'Lokālā tāme Nr.1'!M269,0))</f>
        <v>0</v>
      </c>
      <c r="N266" s="5">
        <f>IF($C$2="Attiecināmās izmaksas",IF('Lokālā tāme Nr.1'!$Q269="Attiecināmās",'Lokālā tāme Nr.1'!N269,0))</f>
        <v>0</v>
      </c>
      <c r="O266" s="5">
        <f>IF($C$2="Attiecināmās izmaksas",IF('Lokālā tāme Nr.1'!$Q269="Attiecināmās",'Lokālā tāme Nr.1'!O269,0))</f>
        <v>0</v>
      </c>
      <c r="P266" s="17">
        <f>IF($C$2="Attiecināmās izmaksas",IF('Lokālā tāme Nr.1'!$Q269="Attiecināmās",'Lokālā tāme Nr.1'!P269,0))</f>
        <v>0</v>
      </c>
    </row>
    <row r="267" spans="1:16" ht="12" thickBot="1" x14ac:dyDescent="0.25">
      <c r="A267" s="19">
        <f>IF(P267=0,0,IF(COUNTBLANK(P267)=1,0,COUNTA($P$8:P267)))</f>
        <v>0</v>
      </c>
      <c r="B267" s="5">
        <f>IF($C$2="Attiecināmās izmaksas",IF('Lokālā tāme Nr.1'!$Q270="Attiecināmās",'Lokālā tāme Nr.1'!$B270,0))</f>
        <v>0</v>
      </c>
      <c r="C267" s="5">
        <f>IF($C$2="Attiecināmās izmaksas",IF('Lokālā tāme Nr.1'!$Q270="Attiecināmās",'Lokālā tāme Nr.1'!C270,0))</f>
        <v>0</v>
      </c>
      <c r="D267" s="5">
        <f>IF($C$2="Attiecināmās izmaksas",IF('Lokālā tāme Nr.1'!$Q270="Attiecināmās",'Lokālā tāme Nr.1'!D270,0))</f>
        <v>0</v>
      </c>
      <c r="E267" s="17">
        <f>IF($C$2="Attiecināmās izmaksas",IF('Lokālā tāme Nr.1'!$Q270="Attiecināmās",'Lokālā tāme Nr.1'!E270,0))</f>
        <v>0</v>
      </c>
      <c r="F267" s="42">
        <f>IF($C$2="Attiecināmās izmaksas",IF('Lokālā tāme Nr.1'!$Q270="Attiecināmās",'Lokālā tāme Nr.1'!F270,0))</f>
        <v>0</v>
      </c>
      <c r="G267" s="38">
        <f>IF($C$2="Attiecināmās izmaksas",IF('Lokālā tāme Nr.1'!$Q270="Attiecināmās",'Lokālā tāme Nr.1'!G270,0))</f>
        <v>0</v>
      </c>
      <c r="H267" s="38">
        <f>IF($C$2="Attiecināmās izmaksas",IF('Lokālā tāme Nr.1'!$Q270="Attiecināmās",'Lokālā tāme Nr.1'!H270,0))</f>
        <v>0</v>
      </c>
      <c r="I267" s="38">
        <f>IF($C$2="Attiecināmās izmaksas",IF('Lokālā tāme Nr.1'!$Q270="Attiecināmās",'Lokālā tāme Nr.1'!I270,0))</f>
        <v>0</v>
      </c>
      <c r="J267" s="38">
        <f>IF($C$2="Attiecināmās izmaksas",IF('Lokālā tāme Nr.1'!$Q270="Attiecināmās",'Lokālā tāme Nr.1'!J270,0))</f>
        <v>0</v>
      </c>
      <c r="K267" s="43">
        <f>IF($C$2="Attiecināmās izmaksas",IF('Lokālā tāme Nr.1'!$Q270="Attiecināmās",'Lokālā tāme Nr.1'!K270,0))</f>
        <v>0</v>
      </c>
      <c r="L267" s="27">
        <f>IF($C$2="Attiecināmās izmaksas",IF('Lokālā tāme Nr.1'!$Q270="Attiecināmās",'Lokālā tāme Nr.1'!L270,0))</f>
        <v>0</v>
      </c>
      <c r="M267" s="5">
        <f>IF($C$2="Attiecināmās izmaksas",IF('Lokālā tāme Nr.1'!$Q270="Attiecināmās",'Lokālā tāme Nr.1'!M270,0))</f>
        <v>0</v>
      </c>
      <c r="N267" s="5">
        <f>IF($C$2="Attiecināmās izmaksas",IF('Lokālā tāme Nr.1'!$Q270="Attiecināmās",'Lokālā tāme Nr.1'!N270,0))</f>
        <v>0</v>
      </c>
      <c r="O267" s="5">
        <f>IF($C$2="Attiecināmās izmaksas",IF('Lokālā tāme Nr.1'!$Q270="Attiecināmās",'Lokālā tāme Nr.1'!O270,0))</f>
        <v>0</v>
      </c>
      <c r="P267" s="17">
        <f>IF($C$2="Attiecināmās izmaksas",IF('Lokālā tāme Nr.1'!$Q270="Attiecināmās",'Lokālā tāme Nr.1'!P270,0))</f>
        <v>0</v>
      </c>
    </row>
    <row r="268" spans="1:16" ht="12" thickBot="1" x14ac:dyDescent="0.25">
      <c r="A268" s="19">
        <f>IF(P268=0,0,IF(COUNTBLANK(P268)=1,0,COUNTA($P$8:P268)))</f>
        <v>0</v>
      </c>
      <c r="B268" s="5">
        <f>IF($C$2="Attiecināmās izmaksas",IF('Lokālā tāme Nr.1'!$Q271="Attiecināmās",'Lokālā tāme Nr.1'!$B271,0))</f>
        <v>0</v>
      </c>
      <c r="C268" s="5">
        <f>IF($C$2="Attiecināmās izmaksas",IF('Lokālā tāme Nr.1'!$Q271="Attiecināmās",'Lokālā tāme Nr.1'!C271,0))</f>
        <v>0</v>
      </c>
      <c r="D268" s="5">
        <f>IF($C$2="Attiecināmās izmaksas",IF('Lokālā tāme Nr.1'!$Q271="Attiecināmās",'Lokālā tāme Nr.1'!D271,0))</f>
        <v>0</v>
      </c>
      <c r="E268" s="17">
        <f>IF($C$2="Attiecināmās izmaksas",IF('Lokālā tāme Nr.1'!$Q271="Attiecināmās",'Lokālā tāme Nr.1'!E271,0))</f>
        <v>0</v>
      </c>
      <c r="F268" s="42">
        <f>IF($C$2="Attiecināmās izmaksas",IF('Lokālā tāme Nr.1'!$Q271="Attiecināmās",'Lokālā tāme Nr.1'!F271,0))</f>
        <v>0</v>
      </c>
      <c r="G268" s="38">
        <f>IF($C$2="Attiecināmās izmaksas",IF('Lokālā tāme Nr.1'!$Q271="Attiecināmās",'Lokālā tāme Nr.1'!G271,0))</f>
        <v>0</v>
      </c>
      <c r="H268" s="38">
        <f>IF($C$2="Attiecināmās izmaksas",IF('Lokālā tāme Nr.1'!$Q271="Attiecināmās",'Lokālā tāme Nr.1'!H271,0))</f>
        <v>0</v>
      </c>
      <c r="I268" s="38">
        <f>IF($C$2="Attiecināmās izmaksas",IF('Lokālā tāme Nr.1'!$Q271="Attiecināmās",'Lokālā tāme Nr.1'!I271,0))</f>
        <v>0</v>
      </c>
      <c r="J268" s="38">
        <f>IF($C$2="Attiecināmās izmaksas",IF('Lokālā tāme Nr.1'!$Q271="Attiecināmās",'Lokālā tāme Nr.1'!J271,0))</f>
        <v>0</v>
      </c>
      <c r="K268" s="43">
        <f>IF($C$2="Attiecināmās izmaksas",IF('Lokālā tāme Nr.1'!$Q271="Attiecināmās",'Lokālā tāme Nr.1'!K271,0))</f>
        <v>0</v>
      </c>
      <c r="L268" s="27">
        <f>IF($C$2="Attiecināmās izmaksas",IF('Lokālā tāme Nr.1'!$Q271="Attiecināmās",'Lokālā tāme Nr.1'!L271,0))</f>
        <v>0</v>
      </c>
      <c r="M268" s="5">
        <f>IF($C$2="Attiecināmās izmaksas",IF('Lokālā tāme Nr.1'!$Q271="Attiecināmās",'Lokālā tāme Nr.1'!M271,0))</f>
        <v>0</v>
      </c>
      <c r="N268" s="5">
        <f>IF($C$2="Attiecināmās izmaksas",IF('Lokālā tāme Nr.1'!$Q271="Attiecināmās",'Lokālā tāme Nr.1'!N271,0))</f>
        <v>0</v>
      </c>
      <c r="O268" s="5">
        <f>IF($C$2="Attiecināmās izmaksas",IF('Lokālā tāme Nr.1'!$Q271="Attiecināmās",'Lokālā tāme Nr.1'!O271,0))</f>
        <v>0</v>
      </c>
      <c r="P268" s="17">
        <f>IF($C$2="Attiecināmās izmaksas",IF('Lokālā tāme Nr.1'!$Q271="Attiecināmās",'Lokālā tāme Nr.1'!P271,0))</f>
        <v>0</v>
      </c>
    </row>
    <row r="269" spans="1:16" ht="12" thickBot="1" x14ac:dyDescent="0.25">
      <c r="A269" s="19">
        <f>IF(P269=0,0,IF(COUNTBLANK(P269)=1,0,COUNTA($P$8:P269)))</f>
        <v>0</v>
      </c>
      <c r="B269" s="5">
        <f>IF($C$2="Attiecināmās izmaksas",IF('Lokālā tāme Nr.1'!$Q272="Attiecināmās",'Lokālā tāme Nr.1'!$B272,0))</f>
        <v>0</v>
      </c>
      <c r="C269" s="5">
        <f>IF($C$2="Attiecināmās izmaksas",IF('Lokālā tāme Nr.1'!$Q272="Attiecināmās",'Lokālā tāme Nr.1'!C272,0))</f>
        <v>0</v>
      </c>
      <c r="D269" s="5">
        <f>IF($C$2="Attiecināmās izmaksas",IF('Lokālā tāme Nr.1'!$Q272="Attiecināmās",'Lokālā tāme Nr.1'!D272,0))</f>
        <v>0</v>
      </c>
      <c r="E269" s="17">
        <f>IF($C$2="Attiecināmās izmaksas",IF('Lokālā tāme Nr.1'!$Q272="Attiecināmās",'Lokālā tāme Nr.1'!E272,0))</f>
        <v>0</v>
      </c>
      <c r="F269" s="42">
        <f>IF($C$2="Attiecināmās izmaksas",IF('Lokālā tāme Nr.1'!$Q272="Attiecināmās",'Lokālā tāme Nr.1'!F272,0))</f>
        <v>0</v>
      </c>
      <c r="G269" s="38">
        <f>IF($C$2="Attiecināmās izmaksas",IF('Lokālā tāme Nr.1'!$Q272="Attiecināmās",'Lokālā tāme Nr.1'!G272,0))</f>
        <v>0</v>
      </c>
      <c r="H269" s="38">
        <f>IF($C$2="Attiecināmās izmaksas",IF('Lokālā tāme Nr.1'!$Q272="Attiecināmās",'Lokālā tāme Nr.1'!H272,0))</f>
        <v>0</v>
      </c>
      <c r="I269" s="38">
        <f>IF($C$2="Attiecināmās izmaksas",IF('Lokālā tāme Nr.1'!$Q272="Attiecināmās",'Lokālā tāme Nr.1'!I272,0))</f>
        <v>0</v>
      </c>
      <c r="J269" s="38">
        <f>IF($C$2="Attiecināmās izmaksas",IF('Lokālā tāme Nr.1'!$Q272="Attiecināmās",'Lokālā tāme Nr.1'!J272,0))</f>
        <v>0</v>
      </c>
      <c r="K269" s="43">
        <f>IF($C$2="Attiecināmās izmaksas",IF('Lokālā tāme Nr.1'!$Q272="Attiecināmās",'Lokālā tāme Nr.1'!K272,0))</f>
        <v>0</v>
      </c>
      <c r="L269" s="27">
        <f>IF($C$2="Attiecināmās izmaksas",IF('Lokālā tāme Nr.1'!$Q272="Attiecināmās",'Lokālā tāme Nr.1'!L272,0))</f>
        <v>0</v>
      </c>
      <c r="M269" s="5">
        <f>IF($C$2="Attiecināmās izmaksas",IF('Lokālā tāme Nr.1'!$Q272="Attiecināmās",'Lokālā tāme Nr.1'!M272,0))</f>
        <v>0</v>
      </c>
      <c r="N269" s="5">
        <f>IF($C$2="Attiecināmās izmaksas",IF('Lokālā tāme Nr.1'!$Q272="Attiecināmās",'Lokālā tāme Nr.1'!N272,0))</f>
        <v>0</v>
      </c>
      <c r="O269" s="5">
        <f>IF($C$2="Attiecināmās izmaksas",IF('Lokālā tāme Nr.1'!$Q272="Attiecināmās",'Lokālā tāme Nr.1'!O272,0))</f>
        <v>0</v>
      </c>
      <c r="P269" s="17">
        <f>IF($C$2="Attiecināmās izmaksas",IF('Lokālā tāme Nr.1'!$Q272="Attiecināmās",'Lokālā tāme Nr.1'!P272,0))</f>
        <v>0</v>
      </c>
    </row>
    <row r="270" spans="1:16" ht="12" thickBot="1" x14ac:dyDescent="0.25">
      <c r="A270" s="19">
        <f>IF(P270=0,0,IF(COUNTBLANK(P270)=1,0,COUNTA($P$8:P270)))</f>
        <v>0</v>
      </c>
      <c r="B270" s="5">
        <f>IF($C$2="Attiecināmās izmaksas",IF('Lokālā tāme Nr.1'!$Q273="Attiecināmās",'Lokālā tāme Nr.1'!$B273,0))</f>
        <v>0</v>
      </c>
      <c r="C270" s="5">
        <f>IF($C$2="Attiecināmās izmaksas",IF('Lokālā tāme Nr.1'!$Q273="Attiecināmās",'Lokālā tāme Nr.1'!C273,0))</f>
        <v>0</v>
      </c>
      <c r="D270" s="5">
        <f>IF($C$2="Attiecināmās izmaksas",IF('Lokālā tāme Nr.1'!$Q273="Attiecināmās",'Lokālā tāme Nr.1'!D273,0))</f>
        <v>0</v>
      </c>
      <c r="E270" s="17">
        <f>IF($C$2="Attiecināmās izmaksas",IF('Lokālā tāme Nr.1'!$Q273="Attiecināmās",'Lokālā tāme Nr.1'!E273,0))</f>
        <v>0</v>
      </c>
      <c r="F270" s="42">
        <f>IF($C$2="Attiecināmās izmaksas",IF('Lokālā tāme Nr.1'!$Q273="Attiecināmās",'Lokālā tāme Nr.1'!F273,0))</f>
        <v>0</v>
      </c>
      <c r="G270" s="38">
        <f>IF($C$2="Attiecināmās izmaksas",IF('Lokālā tāme Nr.1'!$Q273="Attiecināmās",'Lokālā tāme Nr.1'!G273,0))</f>
        <v>0</v>
      </c>
      <c r="H270" s="38">
        <f>IF($C$2="Attiecināmās izmaksas",IF('Lokālā tāme Nr.1'!$Q273="Attiecināmās",'Lokālā tāme Nr.1'!H273,0))</f>
        <v>0</v>
      </c>
      <c r="I270" s="38">
        <f>IF($C$2="Attiecināmās izmaksas",IF('Lokālā tāme Nr.1'!$Q273="Attiecināmās",'Lokālā tāme Nr.1'!I273,0))</f>
        <v>0</v>
      </c>
      <c r="J270" s="38">
        <f>IF($C$2="Attiecināmās izmaksas",IF('Lokālā tāme Nr.1'!$Q273="Attiecināmās",'Lokālā tāme Nr.1'!J273,0))</f>
        <v>0</v>
      </c>
      <c r="K270" s="43">
        <f>IF($C$2="Attiecināmās izmaksas",IF('Lokālā tāme Nr.1'!$Q273="Attiecināmās",'Lokālā tāme Nr.1'!K273,0))</f>
        <v>0</v>
      </c>
      <c r="L270" s="27">
        <f>IF($C$2="Attiecināmās izmaksas",IF('Lokālā tāme Nr.1'!$Q273="Attiecināmās",'Lokālā tāme Nr.1'!L273,0))</f>
        <v>0</v>
      </c>
      <c r="M270" s="5">
        <f>IF($C$2="Attiecināmās izmaksas",IF('Lokālā tāme Nr.1'!$Q273="Attiecināmās",'Lokālā tāme Nr.1'!M273,0))</f>
        <v>0</v>
      </c>
      <c r="N270" s="5">
        <f>IF($C$2="Attiecināmās izmaksas",IF('Lokālā tāme Nr.1'!$Q273="Attiecināmās",'Lokālā tāme Nr.1'!N273,0))</f>
        <v>0</v>
      </c>
      <c r="O270" s="5">
        <f>IF($C$2="Attiecināmās izmaksas",IF('Lokālā tāme Nr.1'!$Q273="Attiecināmās",'Lokālā tāme Nr.1'!O273,0))</f>
        <v>0</v>
      </c>
      <c r="P270" s="17">
        <f>IF($C$2="Attiecināmās izmaksas",IF('Lokālā tāme Nr.1'!$Q273="Attiecināmās",'Lokālā tāme Nr.1'!P273,0))</f>
        <v>0</v>
      </c>
    </row>
    <row r="271" spans="1:16" ht="12" thickBot="1" x14ac:dyDescent="0.25">
      <c r="A271" s="19">
        <f>IF(P271=0,0,IF(COUNTBLANK(P271)=1,0,COUNTA($P$8:P271)))</f>
        <v>0</v>
      </c>
      <c r="B271" s="5">
        <f>IF($C$2="Attiecināmās izmaksas",IF('Lokālā tāme Nr.1'!$Q274="Attiecināmās",'Lokālā tāme Nr.1'!$B274,0))</f>
        <v>0</v>
      </c>
      <c r="C271" s="5">
        <f>IF($C$2="Attiecināmās izmaksas",IF('Lokālā tāme Nr.1'!$Q274="Attiecināmās",'Lokālā tāme Nr.1'!C274,0))</f>
        <v>0</v>
      </c>
      <c r="D271" s="5">
        <f>IF($C$2="Attiecināmās izmaksas",IF('Lokālā tāme Nr.1'!$Q274="Attiecināmās",'Lokālā tāme Nr.1'!D274,0))</f>
        <v>0</v>
      </c>
      <c r="E271" s="17">
        <f>IF($C$2="Attiecināmās izmaksas",IF('Lokālā tāme Nr.1'!$Q274="Attiecināmās",'Lokālā tāme Nr.1'!E274,0))</f>
        <v>0</v>
      </c>
      <c r="F271" s="42">
        <f>IF($C$2="Attiecināmās izmaksas",IF('Lokālā tāme Nr.1'!$Q274="Attiecināmās",'Lokālā tāme Nr.1'!F274,0))</f>
        <v>0</v>
      </c>
      <c r="G271" s="38">
        <f>IF($C$2="Attiecināmās izmaksas",IF('Lokālā tāme Nr.1'!$Q274="Attiecināmās",'Lokālā tāme Nr.1'!G274,0))</f>
        <v>0</v>
      </c>
      <c r="H271" s="38">
        <f>IF($C$2="Attiecināmās izmaksas",IF('Lokālā tāme Nr.1'!$Q274="Attiecināmās",'Lokālā tāme Nr.1'!H274,0))</f>
        <v>0</v>
      </c>
      <c r="I271" s="38">
        <f>IF($C$2="Attiecināmās izmaksas",IF('Lokālā tāme Nr.1'!$Q274="Attiecināmās",'Lokālā tāme Nr.1'!I274,0))</f>
        <v>0</v>
      </c>
      <c r="J271" s="38">
        <f>IF($C$2="Attiecināmās izmaksas",IF('Lokālā tāme Nr.1'!$Q274="Attiecināmās",'Lokālā tāme Nr.1'!J274,0))</f>
        <v>0</v>
      </c>
      <c r="K271" s="43">
        <f>IF($C$2="Attiecināmās izmaksas",IF('Lokālā tāme Nr.1'!$Q274="Attiecināmās",'Lokālā tāme Nr.1'!K274,0))</f>
        <v>0</v>
      </c>
      <c r="L271" s="27">
        <f>IF($C$2="Attiecināmās izmaksas",IF('Lokālā tāme Nr.1'!$Q274="Attiecināmās",'Lokālā tāme Nr.1'!L274,0))</f>
        <v>0</v>
      </c>
      <c r="M271" s="5">
        <f>IF($C$2="Attiecināmās izmaksas",IF('Lokālā tāme Nr.1'!$Q274="Attiecināmās",'Lokālā tāme Nr.1'!M274,0))</f>
        <v>0</v>
      </c>
      <c r="N271" s="5">
        <f>IF($C$2="Attiecināmās izmaksas",IF('Lokālā tāme Nr.1'!$Q274="Attiecināmās",'Lokālā tāme Nr.1'!N274,0))</f>
        <v>0</v>
      </c>
      <c r="O271" s="5">
        <f>IF($C$2="Attiecināmās izmaksas",IF('Lokālā tāme Nr.1'!$Q274="Attiecināmās",'Lokālā tāme Nr.1'!O274,0))</f>
        <v>0</v>
      </c>
      <c r="P271" s="17">
        <f>IF($C$2="Attiecināmās izmaksas",IF('Lokālā tāme Nr.1'!$Q274="Attiecināmās",'Lokālā tāme Nr.1'!P274,0))</f>
        <v>0</v>
      </c>
    </row>
    <row r="272" spans="1:16" ht="12" thickBot="1" x14ac:dyDescent="0.25">
      <c r="A272" s="19">
        <f>IF(P272=0,0,IF(COUNTBLANK(P272)=1,0,COUNTA($P$8:P272)))</f>
        <v>0</v>
      </c>
      <c r="B272" s="5">
        <f>IF($C$2="Attiecināmās izmaksas",IF('Lokālā tāme Nr.1'!$Q275="Attiecināmās",'Lokālā tāme Nr.1'!$B275,0))</f>
        <v>0</v>
      </c>
      <c r="C272" s="5">
        <f>IF($C$2="Attiecināmās izmaksas",IF('Lokālā tāme Nr.1'!$Q275="Attiecināmās",'Lokālā tāme Nr.1'!C275,0))</f>
        <v>0</v>
      </c>
      <c r="D272" s="5">
        <f>IF($C$2="Attiecināmās izmaksas",IF('Lokālā tāme Nr.1'!$Q275="Attiecināmās",'Lokālā tāme Nr.1'!D275,0))</f>
        <v>0</v>
      </c>
      <c r="E272" s="17">
        <f>IF($C$2="Attiecināmās izmaksas",IF('Lokālā tāme Nr.1'!$Q275="Attiecināmās",'Lokālā tāme Nr.1'!E275,0))</f>
        <v>0</v>
      </c>
      <c r="F272" s="42">
        <f>IF($C$2="Attiecināmās izmaksas",IF('Lokālā tāme Nr.1'!$Q275="Attiecināmās",'Lokālā tāme Nr.1'!F275,0))</f>
        <v>0</v>
      </c>
      <c r="G272" s="38">
        <f>IF($C$2="Attiecināmās izmaksas",IF('Lokālā tāme Nr.1'!$Q275="Attiecināmās",'Lokālā tāme Nr.1'!G275,0))</f>
        <v>0</v>
      </c>
      <c r="H272" s="38">
        <f>IF($C$2="Attiecināmās izmaksas",IF('Lokālā tāme Nr.1'!$Q275="Attiecināmās",'Lokālā tāme Nr.1'!H275,0))</f>
        <v>0</v>
      </c>
      <c r="I272" s="38">
        <f>IF($C$2="Attiecināmās izmaksas",IF('Lokālā tāme Nr.1'!$Q275="Attiecināmās",'Lokālā tāme Nr.1'!I275,0))</f>
        <v>0</v>
      </c>
      <c r="J272" s="38">
        <f>IF($C$2="Attiecināmās izmaksas",IF('Lokālā tāme Nr.1'!$Q275="Attiecināmās",'Lokālā tāme Nr.1'!J275,0))</f>
        <v>0</v>
      </c>
      <c r="K272" s="43">
        <f>IF($C$2="Attiecināmās izmaksas",IF('Lokālā tāme Nr.1'!$Q275="Attiecināmās",'Lokālā tāme Nr.1'!K275,0))</f>
        <v>0</v>
      </c>
      <c r="L272" s="27">
        <f>IF($C$2="Attiecināmās izmaksas",IF('Lokālā tāme Nr.1'!$Q275="Attiecināmās",'Lokālā tāme Nr.1'!L275,0))</f>
        <v>0</v>
      </c>
      <c r="M272" s="5">
        <f>IF($C$2="Attiecināmās izmaksas",IF('Lokālā tāme Nr.1'!$Q275="Attiecināmās",'Lokālā tāme Nr.1'!M275,0))</f>
        <v>0</v>
      </c>
      <c r="N272" s="5">
        <f>IF($C$2="Attiecināmās izmaksas",IF('Lokālā tāme Nr.1'!$Q275="Attiecināmās",'Lokālā tāme Nr.1'!N275,0))</f>
        <v>0</v>
      </c>
      <c r="O272" s="5">
        <f>IF($C$2="Attiecināmās izmaksas",IF('Lokālā tāme Nr.1'!$Q275="Attiecināmās",'Lokālā tāme Nr.1'!O275,0))</f>
        <v>0</v>
      </c>
      <c r="P272" s="17">
        <f>IF($C$2="Attiecināmās izmaksas",IF('Lokālā tāme Nr.1'!$Q275="Attiecināmās",'Lokālā tāme Nr.1'!P275,0))</f>
        <v>0</v>
      </c>
    </row>
    <row r="273" spans="1:16" ht="12" thickBot="1" x14ac:dyDescent="0.25">
      <c r="A273" s="19">
        <f>IF(P273=0,0,IF(COUNTBLANK(P273)=1,0,COUNTA($P$8:P273)))</f>
        <v>0</v>
      </c>
      <c r="B273" s="5">
        <f>IF($C$2="Attiecināmās izmaksas",IF('Lokālā tāme Nr.1'!$Q276="Attiecināmās",'Lokālā tāme Nr.1'!$B276,0))</f>
        <v>0</v>
      </c>
      <c r="C273" s="5">
        <f>IF($C$2="Attiecināmās izmaksas",IF('Lokālā tāme Nr.1'!$Q276="Attiecināmās",'Lokālā tāme Nr.1'!C276,0))</f>
        <v>0</v>
      </c>
      <c r="D273" s="5">
        <f>IF($C$2="Attiecināmās izmaksas",IF('Lokālā tāme Nr.1'!$Q276="Attiecināmās",'Lokālā tāme Nr.1'!D276,0))</f>
        <v>0</v>
      </c>
      <c r="E273" s="17">
        <f>IF($C$2="Attiecināmās izmaksas",IF('Lokālā tāme Nr.1'!$Q276="Attiecināmās",'Lokālā tāme Nr.1'!E276,0))</f>
        <v>0</v>
      </c>
      <c r="F273" s="42">
        <f>IF($C$2="Attiecināmās izmaksas",IF('Lokālā tāme Nr.1'!$Q276="Attiecināmās",'Lokālā tāme Nr.1'!F276,0))</f>
        <v>0</v>
      </c>
      <c r="G273" s="38">
        <f>IF($C$2="Attiecināmās izmaksas",IF('Lokālā tāme Nr.1'!$Q276="Attiecināmās",'Lokālā tāme Nr.1'!G276,0))</f>
        <v>0</v>
      </c>
      <c r="H273" s="38">
        <f>IF($C$2="Attiecināmās izmaksas",IF('Lokālā tāme Nr.1'!$Q276="Attiecināmās",'Lokālā tāme Nr.1'!H276,0))</f>
        <v>0</v>
      </c>
      <c r="I273" s="38">
        <f>IF($C$2="Attiecināmās izmaksas",IF('Lokālā tāme Nr.1'!$Q276="Attiecināmās",'Lokālā tāme Nr.1'!I276,0))</f>
        <v>0</v>
      </c>
      <c r="J273" s="38">
        <f>IF($C$2="Attiecināmās izmaksas",IF('Lokālā tāme Nr.1'!$Q276="Attiecināmās",'Lokālā tāme Nr.1'!J276,0))</f>
        <v>0</v>
      </c>
      <c r="K273" s="43">
        <f>IF($C$2="Attiecināmās izmaksas",IF('Lokālā tāme Nr.1'!$Q276="Attiecināmās",'Lokālā tāme Nr.1'!K276,0))</f>
        <v>0</v>
      </c>
      <c r="L273" s="27">
        <f>IF($C$2="Attiecināmās izmaksas",IF('Lokālā tāme Nr.1'!$Q276="Attiecināmās",'Lokālā tāme Nr.1'!L276,0))</f>
        <v>0</v>
      </c>
      <c r="M273" s="5">
        <f>IF($C$2="Attiecināmās izmaksas",IF('Lokālā tāme Nr.1'!$Q276="Attiecināmās",'Lokālā tāme Nr.1'!M276,0))</f>
        <v>0</v>
      </c>
      <c r="N273" s="5">
        <f>IF($C$2="Attiecināmās izmaksas",IF('Lokālā tāme Nr.1'!$Q276="Attiecināmās",'Lokālā tāme Nr.1'!N276,0))</f>
        <v>0</v>
      </c>
      <c r="O273" s="5">
        <f>IF($C$2="Attiecināmās izmaksas",IF('Lokālā tāme Nr.1'!$Q276="Attiecināmās",'Lokālā tāme Nr.1'!O276,0))</f>
        <v>0</v>
      </c>
      <c r="P273" s="17">
        <f>IF($C$2="Attiecināmās izmaksas",IF('Lokālā tāme Nr.1'!$Q276="Attiecināmās",'Lokālā tāme Nr.1'!P276,0))</f>
        <v>0</v>
      </c>
    </row>
    <row r="274" spans="1:16" ht="12" thickBot="1" x14ac:dyDescent="0.25">
      <c r="A274" s="19">
        <f>IF(P274=0,0,IF(COUNTBLANK(P274)=1,0,COUNTA($P$8:P274)))</f>
        <v>0</v>
      </c>
      <c r="B274" s="5">
        <f>IF($C$2="Attiecināmās izmaksas",IF('Lokālā tāme Nr.1'!$Q277="Attiecināmās",'Lokālā tāme Nr.1'!$B277,0))</f>
        <v>0</v>
      </c>
      <c r="C274" s="5">
        <f>IF($C$2="Attiecināmās izmaksas",IF('Lokālā tāme Nr.1'!$Q277="Attiecināmās",'Lokālā tāme Nr.1'!C277,0))</f>
        <v>0</v>
      </c>
      <c r="D274" s="5">
        <f>IF($C$2="Attiecināmās izmaksas",IF('Lokālā tāme Nr.1'!$Q277="Attiecināmās",'Lokālā tāme Nr.1'!D277,0))</f>
        <v>0</v>
      </c>
      <c r="E274" s="17">
        <f>IF($C$2="Attiecināmās izmaksas",IF('Lokālā tāme Nr.1'!$Q277="Attiecināmās",'Lokālā tāme Nr.1'!E277,0))</f>
        <v>0</v>
      </c>
      <c r="F274" s="42">
        <f>IF($C$2="Attiecināmās izmaksas",IF('Lokālā tāme Nr.1'!$Q277="Attiecināmās",'Lokālā tāme Nr.1'!F277,0))</f>
        <v>0</v>
      </c>
      <c r="G274" s="38">
        <f>IF($C$2="Attiecināmās izmaksas",IF('Lokālā tāme Nr.1'!$Q277="Attiecināmās",'Lokālā tāme Nr.1'!G277,0))</f>
        <v>0</v>
      </c>
      <c r="H274" s="38">
        <f>IF($C$2="Attiecināmās izmaksas",IF('Lokālā tāme Nr.1'!$Q277="Attiecināmās",'Lokālā tāme Nr.1'!H277,0))</f>
        <v>0</v>
      </c>
      <c r="I274" s="38">
        <f>IF($C$2="Attiecināmās izmaksas",IF('Lokālā tāme Nr.1'!$Q277="Attiecināmās",'Lokālā tāme Nr.1'!I277,0))</f>
        <v>0</v>
      </c>
      <c r="J274" s="38">
        <f>IF($C$2="Attiecināmās izmaksas",IF('Lokālā tāme Nr.1'!$Q277="Attiecināmās",'Lokālā tāme Nr.1'!J277,0))</f>
        <v>0</v>
      </c>
      <c r="K274" s="43">
        <f>IF($C$2="Attiecināmās izmaksas",IF('Lokālā tāme Nr.1'!$Q277="Attiecināmās",'Lokālā tāme Nr.1'!K277,0))</f>
        <v>0</v>
      </c>
      <c r="L274" s="27">
        <f>IF($C$2="Attiecināmās izmaksas",IF('Lokālā tāme Nr.1'!$Q277="Attiecināmās",'Lokālā tāme Nr.1'!L277,0))</f>
        <v>0</v>
      </c>
      <c r="M274" s="5">
        <f>IF($C$2="Attiecināmās izmaksas",IF('Lokālā tāme Nr.1'!$Q277="Attiecināmās",'Lokālā tāme Nr.1'!M277,0))</f>
        <v>0</v>
      </c>
      <c r="N274" s="5">
        <f>IF($C$2="Attiecināmās izmaksas",IF('Lokālā tāme Nr.1'!$Q277="Attiecināmās",'Lokālā tāme Nr.1'!N277,0))</f>
        <v>0</v>
      </c>
      <c r="O274" s="5">
        <f>IF($C$2="Attiecināmās izmaksas",IF('Lokālā tāme Nr.1'!$Q277="Attiecināmās",'Lokālā tāme Nr.1'!O277,0))</f>
        <v>0</v>
      </c>
      <c r="P274" s="17">
        <f>IF($C$2="Attiecināmās izmaksas",IF('Lokālā tāme Nr.1'!$Q277="Attiecināmās",'Lokālā tāme Nr.1'!P277,0))</f>
        <v>0</v>
      </c>
    </row>
    <row r="275" spans="1:16" ht="12" thickBot="1" x14ac:dyDescent="0.25">
      <c r="A275" s="19">
        <f>IF(P275=0,0,IF(COUNTBLANK(P275)=1,0,COUNTA($P$8:P275)))</f>
        <v>0</v>
      </c>
      <c r="B275" s="5">
        <f>IF($C$2="Attiecināmās izmaksas",IF('Lokālā tāme Nr.1'!$Q278="Attiecināmās",'Lokālā tāme Nr.1'!$B278,0))</f>
        <v>0</v>
      </c>
      <c r="C275" s="5">
        <f>IF($C$2="Attiecināmās izmaksas",IF('Lokālā tāme Nr.1'!$Q278="Attiecināmās",'Lokālā tāme Nr.1'!C278,0))</f>
        <v>0</v>
      </c>
      <c r="D275" s="5">
        <f>IF($C$2="Attiecināmās izmaksas",IF('Lokālā tāme Nr.1'!$Q278="Attiecināmās",'Lokālā tāme Nr.1'!D278,0))</f>
        <v>0</v>
      </c>
      <c r="E275" s="17">
        <f>IF($C$2="Attiecināmās izmaksas",IF('Lokālā tāme Nr.1'!$Q278="Attiecināmās",'Lokālā tāme Nr.1'!E278,0))</f>
        <v>0</v>
      </c>
      <c r="F275" s="42">
        <f>IF($C$2="Attiecināmās izmaksas",IF('Lokālā tāme Nr.1'!$Q278="Attiecināmās",'Lokālā tāme Nr.1'!F278,0))</f>
        <v>0</v>
      </c>
      <c r="G275" s="38">
        <f>IF($C$2="Attiecināmās izmaksas",IF('Lokālā tāme Nr.1'!$Q278="Attiecināmās",'Lokālā tāme Nr.1'!G278,0))</f>
        <v>0</v>
      </c>
      <c r="H275" s="38">
        <f>IF($C$2="Attiecināmās izmaksas",IF('Lokālā tāme Nr.1'!$Q278="Attiecināmās",'Lokālā tāme Nr.1'!H278,0))</f>
        <v>0</v>
      </c>
      <c r="I275" s="38">
        <f>IF($C$2="Attiecināmās izmaksas",IF('Lokālā tāme Nr.1'!$Q278="Attiecināmās",'Lokālā tāme Nr.1'!I278,0))</f>
        <v>0</v>
      </c>
      <c r="J275" s="38">
        <f>IF($C$2="Attiecināmās izmaksas",IF('Lokālā tāme Nr.1'!$Q278="Attiecināmās",'Lokālā tāme Nr.1'!J278,0))</f>
        <v>0</v>
      </c>
      <c r="K275" s="43">
        <f>IF($C$2="Attiecināmās izmaksas",IF('Lokālā tāme Nr.1'!$Q278="Attiecināmās",'Lokālā tāme Nr.1'!K278,0))</f>
        <v>0</v>
      </c>
      <c r="L275" s="27">
        <f>IF($C$2="Attiecināmās izmaksas",IF('Lokālā tāme Nr.1'!$Q278="Attiecināmās",'Lokālā tāme Nr.1'!L278,0))</f>
        <v>0</v>
      </c>
      <c r="M275" s="5">
        <f>IF($C$2="Attiecināmās izmaksas",IF('Lokālā tāme Nr.1'!$Q278="Attiecināmās",'Lokālā tāme Nr.1'!M278,0))</f>
        <v>0</v>
      </c>
      <c r="N275" s="5">
        <f>IF($C$2="Attiecināmās izmaksas",IF('Lokālā tāme Nr.1'!$Q278="Attiecināmās",'Lokālā tāme Nr.1'!N278,0))</f>
        <v>0</v>
      </c>
      <c r="O275" s="5">
        <f>IF($C$2="Attiecināmās izmaksas",IF('Lokālā tāme Nr.1'!$Q278="Attiecināmās",'Lokālā tāme Nr.1'!O278,0))</f>
        <v>0</v>
      </c>
      <c r="P275" s="17">
        <f>IF($C$2="Attiecināmās izmaksas",IF('Lokālā tāme Nr.1'!$Q278="Attiecināmās",'Lokālā tāme Nr.1'!P278,0))</f>
        <v>0</v>
      </c>
    </row>
    <row r="276" spans="1:16" ht="12" thickBot="1" x14ac:dyDescent="0.25">
      <c r="A276" s="19">
        <f>IF(P276=0,0,IF(COUNTBLANK(P276)=1,0,COUNTA($P$8:P276)))</f>
        <v>0</v>
      </c>
      <c r="B276" s="5">
        <f>IF($C$2="Attiecināmās izmaksas",IF('Lokālā tāme Nr.1'!$Q279="Attiecināmās",'Lokālā tāme Nr.1'!$B279,0))</f>
        <v>0</v>
      </c>
      <c r="C276" s="5">
        <f>IF($C$2="Attiecināmās izmaksas",IF('Lokālā tāme Nr.1'!$Q279="Attiecināmās",'Lokālā tāme Nr.1'!C279,0))</f>
        <v>0</v>
      </c>
      <c r="D276" s="5">
        <f>IF($C$2="Attiecināmās izmaksas",IF('Lokālā tāme Nr.1'!$Q279="Attiecināmās",'Lokālā tāme Nr.1'!D279,0))</f>
        <v>0</v>
      </c>
      <c r="E276" s="17">
        <f>IF($C$2="Attiecināmās izmaksas",IF('Lokālā tāme Nr.1'!$Q279="Attiecināmās",'Lokālā tāme Nr.1'!E279,0))</f>
        <v>0</v>
      </c>
      <c r="F276" s="42">
        <f>IF($C$2="Attiecināmās izmaksas",IF('Lokālā tāme Nr.1'!$Q279="Attiecināmās",'Lokālā tāme Nr.1'!F279,0))</f>
        <v>0</v>
      </c>
      <c r="G276" s="38">
        <f>IF($C$2="Attiecināmās izmaksas",IF('Lokālā tāme Nr.1'!$Q279="Attiecināmās",'Lokālā tāme Nr.1'!G279,0))</f>
        <v>0</v>
      </c>
      <c r="H276" s="38">
        <f>IF($C$2="Attiecināmās izmaksas",IF('Lokālā tāme Nr.1'!$Q279="Attiecināmās",'Lokālā tāme Nr.1'!H279,0))</f>
        <v>0</v>
      </c>
      <c r="I276" s="38">
        <f>IF($C$2="Attiecināmās izmaksas",IF('Lokālā tāme Nr.1'!$Q279="Attiecināmās",'Lokālā tāme Nr.1'!I279,0))</f>
        <v>0</v>
      </c>
      <c r="J276" s="38">
        <f>IF($C$2="Attiecināmās izmaksas",IF('Lokālā tāme Nr.1'!$Q279="Attiecināmās",'Lokālā tāme Nr.1'!J279,0))</f>
        <v>0</v>
      </c>
      <c r="K276" s="43">
        <f>IF($C$2="Attiecināmās izmaksas",IF('Lokālā tāme Nr.1'!$Q279="Attiecināmās",'Lokālā tāme Nr.1'!K279,0))</f>
        <v>0</v>
      </c>
      <c r="L276" s="27">
        <f>IF($C$2="Attiecināmās izmaksas",IF('Lokālā tāme Nr.1'!$Q279="Attiecināmās",'Lokālā tāme Nr.1'!L279,0))</f>
        <v>0</v>
      </c>
      <c r="M276" s="5">
        <f>IF($C$2="Attiecināmās izmaksas",IF('Lokālā tāme Nr.1'!$Q279="Attiecināmās",'Lokālā tāme Nr.1'!M279,0))</f>
        <v>0</v>
      </c>
      <c r="N276" s="5">
        <f>IF($C$2="Attiecināmās izmaksas",IF('Lokālā tāme Nr.1'!$Q279="Attiecināmās",'Lokālā tāme Nr.1'!N279,0))</f>
        <v>0</v>
      </c>
      <c r="O276" s="5">
        <f>IF($C$2="Attiecināmās izmaksas",IF('Lokālā tāme Nr.1'!$Q279="Attiecināmās",'Lokālā tāme Nr.1'!O279,0))</f>
        <v>0</v>
      </c>
      <c r="P276" s="17">
        <f>IF($C$2="Attiecināmās izmaksas",IF('Lokālā tāme Nr.1'!$Q279="Attiecināmās",'Lokālā tāme Nr.1'!P279,0))</f>
        <v>0</v>
      </c>
    </row>
    <row r="277" spans="1:16" ht="12" thickBot="1" x14ac:dyDescent="0.25">
      <c r="A277" s="19">
        <f>IF(P277=0,0,IF(COUNTBLANK(P277)=1,0,COUNTA($P$8:P277)))</f>
        <v>0</v>
      </c>
      <c r="B277" s="5">
        <f>IF($C$2="Attiecināmās izmaksas",IF('Lokālā tāme Nr.1'!$Q280="Attiecināmās",'Lokālā tāme Nr.1'!$B280,0))</f>
        <v>0</v>
      </c>
      <c r="C277" s="5">
        <f>IF($C$2="Attiecināmās izmaksas",IF('Lokālā tāme Nr.1'!$Q280="Attiecināmās",'Lokālā tāme Nr.1'!C280,0))</f>
        <v>0</v>
      </c>
      <c r="D277" s="5">
        <f>IF($C$2="Attiecināmās izmaksas",IF('Lokālā tāme Nr.1'!$Q280="Attiecināmās",'Lokālā tāme Nr.1'!D280,0))</f>
        <v>0</v>
      </c>
      <c r="E277" s="17">
        <f>IF($C$2="Attiecināmās izmaksas",IF('Lokālā tāme Nr.1'!$Q280="Attiecināmās",'Lokālā tāme Nr.1'!E280,0))</f>
        <v>0</v>
      </c>
      <c r="F277" s="42">
        <f>IF($C$2="Attiecināmās izmaksas",IF('Lokālā tāme Nr.1'!$Q280="Attiecināmās",'Lokālā tāme Nr.1'!F280,0))</f>
        <v>0</v>
      </c>
      <c r="G277" s="38">
        <f>IF($C$2="Attiecināmās izmaksas",IF('Lokālā tāme Nr.1'!$Q280="Attiecināmās",'Lokālā tāme Nr.1'!G280,0))</f>
        <v>0</v>
      </c>
      <c r="H277" s="38">
        <f>IF($C$2="Attiecināmās izmaksas",IF('Lokālā tāme Nr.1'!$Q280="Attiecināmās",'Lokālā tāme Nr.1'!H280,0))</f>
        <v>0</v>
      </c>
      <c r="I277" s="38">
        <f>IF($C$2="Attiecināmās izmaksas",IF('Lokālā tāme Nr.1'!$Q280="Attiecināmās",'Lokālā tāme Nr.1'!I280,0))</f>
        <v>0</v>
      </c>
      <c r="J277" s="38">
        <f>IF($C$2="Attiecināmās izmaksas",IF('Lokālā tāme Nr.1'!$Q280="Attiecināmās",'Lokālā tāme Nr.1'!J280,0))</f>
        <v>0</v>
      </c>
      <c r="K277" s="43">
        <f>IF($C$2="Attiecināmās izmaksas",IF('Lokālā tāme Nr.1'!$Q280="Attiecināmās",'Lokālā tāme Nr.1'!K280,0))</f>
        <v>0</v>
      </c>
      <c r="L277" s="27">
        <f>IF($C$2="Attiecināmās izmaksas",IF('Lokālā tāme Nr.1'!$Q280="Attiecināmās",'Lokālā tāme Nr.1'!L280,0))</f>
        <v>0</v>
      </c>
      <c r="M277" s="5">
        <f>IF($C$2="Attiecināmās izmaksas",IF('Lokālā tāme Nr.1'!$Q280="Attiecināmās",'Lokālā tāme Nr.1'!M280,0))</f>
        <v>0</v>
      </c>
      <c r="N277" s="5">
        <f>IF($C$2="Attiecināmās izmaksas",IF('Lokālā tāme Nr.1'!$Q280="Attiecināmās",'Lokālā tāme Nr.1'!N280,0))</f>
        <v>0</v>
      </c>
      <c r="O277" s="5">
        <f>IF($C$2="Attiecināmās izmaksas",IF('Lokālā tāme Nr.1'!$Q280="Attiecināmās",'Lokālā tāme Nr.1'!O280,0))</f>
        <v>0</v>
      </c>
      <c r="P277" s="17">
        <f>IF($C$2="Attiecināmās izmaksas",IF('Lokālā tāme Nr.1'!$Q280="Attiecināmās",'Lokālā tāme Nr.1'!P280,0))</f>
        <v>0</v>
      </c>
    </row>
    <row r="278" spans="1:16" ht="12" thickBot="1" x14ac:dyDescent="0.25">
      <c r="A278" s="19">
        <f>IF(P278=0,0,IF(COUNTBLANK(P278)=1,0,COUNTA($P$8:P278)))</f>
        <v>0</v>
      </c>
      <c r="B278" s="5">
        <f>IF($C$2="Attiecināmās izmaksas",IF('Lokālā tāme Nr.1'!$Q281="Attiecināmās",'Lokālā tāme Nr.1'!$B281,0))</f>
        <v>0</v>
      </c>
      <c r="C278" s="5">
        <f>IF($C$2="Attiecināmās izmaksas",IF('Lokālā tāme Nr.1'!$Q281="Attiecināmās",'Lokālā tāme Nr.1'!C281,0))</f>
        <v>0</v>
      </c>
      <c r="D278" s="5">
        <f>IF($C$2="Attiecināmās izmaksas",IF('Lokālā tāme Nr.1'!$Q281="Attiecināmās",'Lokālā tāme Nr.1'!D281,0))</f>
        <v>0</v>
      </c>
      <c r="E278" s="17">
        <f>IF($C$2="Attiecināmās izmaksas",IF('Lokālā tāme Nr.1'!$Q281="Attiecināmās",'Lokālā tāme Nr.1'!E281,0))</f>
        <v>0</v>
      </c>
      <c r="F278" s="42">
        <f>IF($C$2="Attiecināmās izmaksas",IF('Lokālā tāme Nr.1'!$Q281="Attiecināmās",'Lokālā tāme Nr.1'!F281,0))</f>
        <v>0</v>
      </c>
      <c r="G278" s="38">
        <f>IF($C$2="Attiecināmās izmaksas",IF('Lokālā tāme Nr.1'!$Q281="Attiecināmās",'Lokālā tāme Nr.1'!G281,0))</f>
        <v>0</v>
      </c>
      <c r="H278" s="38">
        <f>IF($C$2="Attiecināmās izmaksas",IF('Lokālā tāme Nr.1'!$Q281="Attiecināmās",'Lokālā tāme Nr.1'!H281,0))</f>
        <v>0</v>
      </c>
      <c r="I278" s="38">
        <f>IF($C$2="Attiecināmās izmaksas",IF('Lokālā tāme Nr.1'!$Q281="Attiecināmās",'Lokālā tāme Nr.1'!I281,0))</f>
        <v>0</v>
      </c>
      <c r="J278" s="38">
        <f>IF($C$2="Attiecināmās izmaksas",IF('Lokālā tāme Nr.1'!$Q281="Attiecināmās",'Lokālā tāme Nr.1'!J281,0))</f>
        <v>0</v>
      </c>
      <c r="K278" s="43">
        <f>IF($C$2="Attiecināmās izmaksas",IF('Lokālā tāme Nr.1'!$Q281="Attiecināmās",'Lokālā tāme Nr.1'!K281,0))</f>
        <v>0</v>
      </c>
      <c r="L278" s="27">
        <f>IF($C$2="Attiecināmās izmaksas",IF('Lokālā tāme Nr.1'!$Q281="Attiecināmās",'Lokālā tāme Nr.1'!L281,0))</f>
        <v>0</v>
      </c>
      <c r="M278" s="5">
        <f>IF($C$2="Attiecināmās izmaksas",IF('Lokālā tāme Nr.1'!$Q281="Attiecināmās",'Lokālā tāme Nr.1'!M281,0))</f>
        <v>0</v>
      </c>
      <c r="N278" s="5">
        <f>IF($C$2="Attiecināmās izmaksas",IF('Lokālā tāme Nr.1'!$Q281="Attiecināmās",'Lokālā tāme Nr.1'!N281,0))</f>
        <v>0</v>
      </c>
      <c r="O278" s="5">
        <f>IF($C$2="Attiecināmās izmaksas",IF('Lokālā tāme Nr.1'!$Q281="Attiecināmās",'Lokālā tāme Nr.1'!O281,0))</f>
        <v>0</v>
      </c>
      <c r="P278" s="17">
        <f>IF($C$2="Attiecināmās izmaksas",IF('Lokālā tāme Nr.1'!$Q281="Attiecināmās",'Lokālā tāme Nr.1'!P281,0))</f>
        <v>0</v>
      </c>
    </row>
    <row r="279" spans="1:16" ht="12" thickBot="1" x14ac:dyDescent="0.25">
      <c r="A279" s="19">
        <f>IF(P279=0,0,IF(COUNTBLANK(P279)=1,0,COUNTA($P$8:P279)))</f>
        <v>0</v>
      </c>
      <c r="B279" s="5">
        <f>IF($C$2="Attiecināmās izmaksas",IF('Lokālā tāme Nr.1'!$Q282="Attiecināmās",'Lokālā tāme Nr.1'!$B282,0))</f>
        <v>0</v>
      </c>
      <c r="C279" s="5">
        <f>IF($C$2="Attiecināmās izmaksas",IF('Lokālā tāme Nr.1'!$Q282="Attiecināmās",'Lokālā tāme Nr.1'!C282,0))</f>
        <v>0</v>
      </c>
      <c r="D279" s="5">
        <f>IF($C$2="Attiecināmās izmaksas",IF('Lokālā tāme Nr.1'!$Q282="Attiecināmās",'Lokālā tāme Nr.1'!D282,0))</f>
        <v>0</v>
      </c>
      <c r="E279" s="17">
        <f>IF($C$2="Attiecināmās izmaksas",IF('Lokālā tāme Nr.1'!$Q282="Attiecināmās",'Lokālā tāme Nr.1'!E282,0))</f>
        <v>0</v>
      </c>
      <c r="F279" s="42">
        <f>IF($C$2="Attiecināmās izmaksas",IF('Lokālā tāme Nr.1'!$Q282="Attiecināmās",'Lokālā tāme Nr.1'!F282,0))</f>
        <v>0</v>
      </c>
      <c r="G279" s="38">
        <f>IF($C$2="Attiecināmās izmaksas",IF('Lokālā tāme Nr.1'!$Q282="Attiecināmās",'Lokālā tāme Nr.1'!G282,0))</f>
        <v>0</v>
      </c>
      <c r="H279" s="38">
        <f>IF($C$2="Attiecināmās izmaksas",IF('Lokālā tāme Nr.1'!$Q282="Attiecināmās",'Lokālā tāme Nr.1'!H282,0))</f>
        <v>0</v>
      </c>
      <c r="I279" s="38">
        <f>IF($C$2="Attiecināmās izmaksas",IF('Lokālā tāme Nr.1'!$Q282="Attiecināmās",'Lokālā tāme Nr.1'!I282,0))</f>
        <v>0</v>
      </c>
      <c r="J279" s="38">
        <f>IF($C$2="Attiecināmās izmaksas",IF('Lokālā tāme Nr.1'!$Q282="Attiecināmās",'Lokālā tāme Nr.1'!J282,0))</f>
        <v>0</v>
      </c>
      <c r="K279" s="43">
        <f>IF($C$2="Attiecināmās izmaksas",IF('Lokālā tāme Nr.1'!$Q282="Attiecināmās",'Lokālā tāme Nr.1'!K282,0))</f>
        <v>0</v>
      </c>
      <c r="L279" s="27">
        <f>IF($C$2="Attiecināmās izmaksas",IF('Lokālā tāme Nr.1'!$Q282="Attiecināmās",'Lokālā tāme Nr.1'!L282,0))</f>
        <v>0</v>
      </c>
      <c r="M279" s="5">
        <f>IF($C$2="Attiecināmās izmaksas",IF('Lokālā tāme Nr.1'!$Q282="Attiecināmās",'Lokālā tāme Nr.1'!M282,0))</f>
        <v>0</v>
      </c>
      <c r="N279" s="5">
        <f>IF($C$2="Attiecināmās izmaksas",IF('Lokālā tāme Nr.1'!$Q282="Attiecināmās",'Lokālā tāme Nr.1'!N282,0))</f>
        <v>0</v>
      </c>
      <c r="O279" s="5">
        <f>IF($C$2="Attiecināmās izmaksas",IF('Lokālā tāme Nr.1'!$Q282="Attiecināmās",'Lokālā tāme Nr.1'!O282,0))</f>
        <v>0</v>
      </c>
      <c r="P279" s="17">
        <f>IF($C$2="Attiecināmās izmaksas",IF('Lokālā tāme Nr.1'!$Q282="Attiecināmās",'Lokālā tāme Nr.1'!P282,0))</f>
        <v>0</v>
      </c>
    </row>
    <row r="280" spans="1:16" ht="12" thickBot="1" x14ac:dyDescent="0.25">
      <c r="A280" s="19">
        <f>IF(P280=0,0,IF(COUNTBLANK(P280)=1,0,COUNTA($P$8:P280)))</f>
        <v>0</v>
      </c>
      <c r="B280" s="5">
        <f>IF($C$2="Attiecināmās izmaksas",IF('Lokālā tāme Nr.1'!$Q283="Attiecināmās",'Lokālā tāme Nr.1'!$B283,0))</f>
        <v>0</v>
      </c>
      <c r="C280" s="5">
        <f>IF($C$2="Attiecināmās izmaksas",IF('Lokālā tāme Nr.1'!$Q283="Attiecināmās",'Lokālā tāme Nr.1'!C283,0))</f>
        <v>0</v>
      </c>
      <c r="D280" s="5">
        <f>IF($C$2="Attiecināmās izmaksas",IF('Lokālā tāme Nr.1'!$Q283="Attiecināmās",'Lokālā tāme Nr.1'!D283,0))</f>
        <v>0</v>
      </c>
      <c r="E280" s="17">
        <f>IF($C$2="Attiecināmās izmaksas",IF('Lokālā tāme Nr.1'!$Q283="Attiecināmās",'Lokālā tāme Nr.1'!E283,0))</f>
        <v>0</v>
      </c>
      <c r="F280" s="42">
        <f>IF($C$2="Attiecināmās izmaksas",IF('Lokālā tāme Nr.1'!$Q283="Attiecināmās",'Lokālā tāme Nr.1'!F283,0))</f>
        <v>0</v>
      </c>
      <c r="G280" s="38">
        <f>IF($C$2="Attiecināmās izmaksas",IF('Lokālā tāme Nr.1'!$Q283="Attiecināmās",'Lokālā tāme Nr.1'!G283,0))</f>
        <v>0</v>
      </c>
      <c r="H280" s="38">
        <f>IF($C$2="Attiecināmās izmaksas",IF('Lokālā tāme Nr.1'!$Q283="Attiecināmās",'Lokālā tāme Nr.1'!H283,0))</f>
        <v>0</v>
      </c>
      <c r="I280" s="38">
        <f>IF($C$2="Attiecināmās izmaksas",IF('Lokālā tāme Nr.1'!$Q283="Attiecināmās",'Lokālā tāme Nr.1'!I283,0))</f>
        <v>0</v>
      </c>
      <c r="J280" s="38">
        <f>IF($C$2="Attiecināmās izmaksas",IF('Lokālā tāme Nr.1'!$Q283="Attiecināmās",'Lokālā tāme Nr.1'!J283,0))</f>
        <v>0</v>
      </c>
      <c r="K280" s="43">
        <f>IF($C$2="Attiecināmās izmaksas",IF('Lokālā tāme Nr.1'!$Q283="Attiecināmās",'Lokālā tāme Nr.1'!K283,0))</f>
        <v>0</v>
      </c>
      <c r="L280" s="27">
        <f>IF($C$2="Attiecināmās izmaksas",IF('Lokālā tāme Nr.1'!$Q283="Attiecināmās",'Lokālā tāme Nr.1'!L283,0))</f>
        <v>0</v>
      </c>
      <c r="M280" s="5">
        <f>IF($C$2="Attiecināmās izmaksas",IF('Lokālā tāme Nr.1'!$Q283="Attiecināmās",'Lokālā tāme Nr.1'!M283,0))</f>
        <v>0</v>
      </c>
      <c r="N280" s="5">
        <f>IF($C$2="Attiecināmās izmaksas",IF('Lokālā tāme Nr.1'!$Q283="Attiecināmās",'Lokālā tāme Nr.1'!N283,0))</f>
        <v>0</v>
      </c>
      <c r="O280" s="5">
        <f>IF($C$2="Attiecināmās izmaksas",IF('Lokālā tāme Nr.1'!$Q283="Attiecināmās",'Lokālā tāme Nr.1'!O283,0))</f>
        <v>0</v>
      </c>
      <c r="P280" s="17">
        <f>IF($C$2="Attiecināmās izmaksas",IF('Lokālā tāme Nr.1'!$Q283="Attiecināmās",'Lokālā tāme Nr.1'!P283,0))</f>
        <v>0</v>
      </c>
    </row>
    <row r="281" spans="1:16" ht="12" thickBot="1" x14ac:dyDescent="0.25">
      <c r="A281" s="19">
        <f>IF(P281=0,0,IF(COUNTBLANK(P281)=1,0,COUNTA($P$8:P281)))</f>
        <v>0</v>
      </c>
      <c r="B281" s="5">
        <f>IF($C$2="Attiecināmās izmaksas",IF('Lokālā tāme Nr.1'!$Q284="Attiecināmās",'Lokālā tāme Nr.1'!$B284,0))</f>
        <v>0</v>
      </c>
      <c r="C281" s="5">
        <f>IF($C$2="Attiecināmās izmaksas",IF('Lokālā tāme Nr.1'!$Q284="Attiecināmās",'Lokālā tāme Nr.1'!C284,0))</f>
        <v>0</v>
      </c>
      <c r="D281" s="5">
        <f>IF($C$2="Attiecināmās izmaksas",IF('Lokālā tāme Nr.1'!$Q284="Attiecināmās",'Lokālā tāme Nr.1'!D284,0))</f>
        <v>0</v>
      </c>
      <c r="E281" s="17">
        <f>IF($C$2="Attiecināmās izmaksas",IF('Lokālā tāme Nr.1'!$Q284="Attiecināmās",'Lokālā tāme Nr.1'!E284,0))</f>
        <v>0</v>
      </c>
      <c r="F281" s="42">
        <f>IF($C$2="Attiecināmās izmaksas",IF('Lokālā tāme Nr.1'!$Q284="Attiecināmās",'Lokālā tāme Nr.1'!F284,0))</f>
        <v>0</v>
      </c>
      <c r="G281" s="38">
        <f>IF($C$2="Attiecināmās izmaksas",IF('Lokālā tāme Nr.1'!$Q284="Attiecināmās",'Lokālā tāme Nr.1'!G284,0))</f>
        <v>0</v>
      </c>
      <c r="H281" s="38">
        <f>IF($C$2="Attiecināmās izmaksas",IF('Lokālā tāme Nr.1'!$Q284="Attiecināmās",'Lokālā tāme Nr.1'!H284,0))</f>
        <v>0</v>
      </c>
      <c r="I281" s="38">
        <f>IF($C$2="Attiecināmās izmaksas",IF('Lokālā tāme Nr.1'!$Q284="Attiecināmās",'Lokālā tāme Nr.1'!I284,0))</f>
        <v>0</v>
      </c>
      <c r="J281" s="38">
        <f>IF($C$2="Attiecināmās izmaksas",IF('Lokālā tāme Nr.1'!$Q284="Attiecināmās",'Lokālā tāme Nr.1'!J284,0))</f>
        <v>0</v>
      </c>
      <c r="K281" s="43">
        <f>IF($C$2="Attiecināmās izmaksas",IF('Lokālā tāme Nr.1'!$Q284="Attiecināmās",'Lokālā tāme Nr.1'!K284,0))</f>
        <v>0</v>
      </c>
      <c r="L281" s="27">
        <f>IF($C$2="Attiecināmās izmaksas",IF('Lokālā tāme Nr.1'!$Q284="Attiecināmās",'Lokālā tāme Nr.1'!L284,0))</f>
        <v>0</v>
      </c>
      <c r="M281" s="5">
        <f>IF($C$2="Attiecināmās izmaksas",IF('Lokālā tāme Nr.1'!$Q284="Attiecināmās",'Lokālā tāme Nr.1'!M284,0))</f>
        <v>0</v>
      </c>
      <c r="N281" s="5">
        <f>IF($C$2="Attiecināmās izmaksas",IF('Lokālā tāme Nr.1'!$Q284="Attiecināmās",'Lokālā tāme Nr.1'!N284,0))</f>
        <v>0</v>
      </c>
      <c r="O281" s="5">
        <f>IF($C$2="Attiecināmās izmaksas",IF('Lokālā tāme Nr.1'!$Q284="Attiecināmās",'Lokālā tāme Nr.1'!O284,0))</f>
        <v>0</v>
      </c>
      <c r="P281" s="17">
        <f>IF($C$2="Attiecināmās izmaksas",IF('Lokālā tāme Nr.1'!$Q284="Attiecināmās",'Lokālā tāme Nr.1'!P284,0))</f>
        <v>0</v>
      </c>
    </row>
    <row r="282" spans="1:16" ht="12" thickBot="1" x14ac:dyDescent="0.25">
      <c r="A282" s="19">
        <f>IF(P282=0,0,IF(COUNTBLANK(P282)=1,0,COUNTA($P$8:P282)))</f>
        <v>0</v>
      </c>
      <c r="B282" s="5">
        <f>IF($C$2="Attiecināmās izmaksas",IF('Lokālā tāme Nr.1'!$Q285="Attiecināmās",'Lokālā tāme Nr.1'!$B285,0))</f>
        <v>0</v>
      </c>
      <c r="C282" s="5">
        <f>IF($C$2="Attiecināmās izmaksas",IF('Lokālā tāme Nr.1'!$Q285="Attiecināmās",'Lokālā tāme Nr.1'!C285,0))</f>
        <v>0</v>
      </c>
      <c r="D282" s="5">
        <f>IF($C$2="Attiecināmās izmaksas",IF('Lokālā tāme Nr.1'!$Q285="Attiecināmās",'Lokālā tāme Nr.1'!D285,0))</f>
        <v>0</v>
      </c>
      <c r="E282" s="17">
        <f>IF($C$2="Attiecināmās izmaksas",IF('Lokālā tāme Nr.1'!$Q285="Attiecināmās",'Lokālā tāme Nr.1'!E285,0))</f>
        <v>0</v>
      </c>
      <c r="F282" s="42">
        <f>IF($C$2="Attiecināmās izmaksas",IF('Lokālā tāme Nr.1'!$Q285="Attiecināmās",'Lokālā tāme Nr.1'!F285,0))</f>
        <v>0</v>
      </c>
      <c r="G282" s="38">
        <f>IF($C$2="Attiecināmās izmaksas",IF('Lokālā tāme Nr.1'!$Q285="Attiecināmās",'Lokālā tāme Nr.1'!G285,0))</f>
        <v>0</v>
      </c>
      <c r="H282" s="38">
        <f>IF($C$2="Attiecināmās izmaksas",IF('Lokālā tāme Nr.1'!$Q285="Attiecināmās",'Lokālā tāme Nr.1'!H285,0))</f>
        <v>0</v>
      </c>
      <c r="I282" s="38">
        <f>IF($C$2="Attiecināmās izmaksas",IF('Lokālā tāme Nr.1'!$Q285="Attiecināmās",'Lokālā tāme Nr.1'!I285,0))</f>
        <v>0</v>
      </c>
      <c r="J282" s="38">
        <f>IF($C$2="Attiecināmās izmaksas",IF('Lokālā tāme Nr.1'!$Q285="Attiecināmās",'Lokālā tāme Nr.1'!J285,0))</f>
        <v>0</v>
      </c>
      <c r="K282" s="43">
        <f>IF($C$2="Attiecināmās izmaksas",IF('Lokālā tāme Nr.1'!$Q285="Attiecināmās",'Lokālā tāme Nr.1'!K285,0))</f>
        <v>0</v>
      </c>
      <c r="L282" s="27">
        <f>IF($C$2="Attiecināmās izmaksas",IF('Lokālā tāme Nr.1'!$Q285="Attiecināmās",'Lokālā tāme Nr.1'!L285,0))</f>
        <v>0</v>
      </c>
      <c r="M282" s="5">
        <f>IF($C$2="Attiecināmās izmaksas",IF('Lokālā tāme Nr.1'!$Q285="Attiecināmās",'Lokālā tāme Nr.1'!M285,0))</f>
        <v>0</v>
      </c>
      <c r="N282" s="5">
        <f>IF($C$2="Attiecināmās izmaksas",IF('Lokālā tāme Nr.1'!$Q285="Attiecināmās",'Lokālā tāme Nr.1'!N285,0))</f>
        <v>0</v>
      </c>
      <c r="O282" s="5">
        <f>IF($C$2="Attiecināmās izmaksas",IF('Lokālā tāme Nr.1'!$Q285="Attiecināmās",'Lokālā tāme Nr.1'!O285,0))</f>
        <v>0</v>
      </c>
      <c r="P282" s="17">
        <f>IF($C$2="Attiecināmās izmaksas",IF('Lokālā tāme Nr.1'!$Q285="Attiecināmās",'Lokālā tāme Nr.1'!P285,0))</f>
        <v>0</v>
      </c>
    </row>
    <row r="283" spans="1:16" ht="12" thickBot="1" x14ac:dyDescent="0.25">
      <c r="A283" s="19">
        <f>IF(P283=0,0,IF(COUNTBLANK(P283)=1,0,COUNTA($P$8:P283)))</f>
        <v>0</v>
      </c>
      <c r="B283" s="5">
        <f>IF($C$2="Attiecināmās izmaksas",IF('Lokālā tāme Nr.1'!$Q286="Attiecināmās",'Lokālā tāme Nr.1'!$B286,0))</f>
        <v>0</v>
      </c>
      <c r="C283" s="5">
        <f>IF($C$2="Attiecināmās izmaksas",IF('Lokālā tāme Nr.1'!$Q286="Attiecināmās",'Lokālā tāme Nr.1'!C286,0))</f>
        <v>0</v>
      </c>
      <c r="D283" s="5">
        <f>IF($C$2="Attiecināmās izmaksas",IF('Lokālā tāme Nr.1'!$Q286="Attiecināmās",'Lokālā tāme Nr.1'!D286,0))</f>
        <v>0</v>
      </c>
      <c r="E283" s="17">
        <f>IF($C$2="Attiecināmās izmaksas",IF('Lokālā tāme Nr.1'!$Q286="Attiecināmās",'Lokālā tāme Nr.1'!E286,0))</f>
        <v>0</v>
      </c>
      <c r="F283" s="42">
        <f>IF($C$2="Attiecināmās izmaksas",IF('Lokālā tāme Nr.1'!$Q286="Attiecināmās",'Lokālā tāme Nr.1'!F286,0))</f>
        <v>0</v>
      </c>
      <c r="G283" s="38">
        <f>IF($C$2="Attiecināmās izmaksas",IF('Lokālā tāme Nr.1'!$Q286="Attiecināmās",'Lokālā tāme Nr.1'!G286,0))</f>
        <v>0</v>
      </c>
      <c r="H283" s="38">
        <f>IF($C$2="Attiecināmās izmaksas",IF('Lokālā tāme Nr.1'!$Q286="Attiecināmās",'Lokālā tāme Nr.1'!H286,0))</f>
        <v>0</v>
      </c>
      <c r="I283" s="38">
        <f>IF($C$2="Attiecināmās izmaksas",IF('Lokālā tāme Nr.1'!$Q286="Attiecināmās",'Lokālā tāme Nr.1'!I286,0))</f>
        <v>0</v>
      </c>
      <c r="J283" s="38">
        <f>IF($C$2="Attiecināmās izmaksas",IF('Lokālā tāme Nr.1'!$Q286="Attiecināmās",'Lokālā tāme Nr.1'!J286,0))</f>
        <v>0</v>
      </c>
      <c r="K283" s="43">
        <f>IF($C$2="Attiecināmās izmaksas",IF('Lokālā tāme Nr.1'!$Q286="Attiecināmās",'Lokālā tāme Nr.1'!K286,0))</f>
        <v>0</v>
      </c>
      <c r="L283" s="27">
        <f>IF($C$2="Attiecināmās izmaksas",IF('Lokālā tāme Nr.1'!$Q286="Attiecināmās",'Lokālā tāme Nr.1'!L286,0))</f>
        <v>0</v>
      </c>
      <c r="M283" s="5">
        <f>IF($C$2="Attiecināmās izmaksas",IF('Lokālā tāme Nr.1'!$Q286="Attiecināmās",'Lokālā tāme Nr.1'!M286,0))</f>
        <v>0</v>
      </c>
      <c r="N283" s="5">
        <f>IF($C$2="Attiecināmās izmaksas",IF('Lokālā tāme Nr.1'!$Q286="Attiecināmās",'Lokālā tāme Nr.1'!N286,0))</f>
        <v>0</v>
      </c>
      <c r="O283" s="5">
        <f>IF($C$2="Attiecināmās izmaksas",IF('Lokālā tāme Nr.1'!$Q286="Attiecināmās",'Lokālā tāme Nr.1'!O286,0))</f>
        <v>0</v>
      </c>
      <c r="P283" s="17">
        <f>IF($C$2="Attiecināmās izmaksas",IF('Lokālā tāme Nr.1'!$Q286="Attiecināmās",'Lokālā tāme Nr.1'!P286,0))</f>
        <v>0</v>
      </c>
    </row>
    <row r="284" spans="1:16" ht="12" thickBot="1" x14ac:dyDescent="0.25">
      <c r="A284" s="19">
        <f>IF(P284=0,0,IF(COUNTBLANK(P284)=1,0,COUNTA($P$8:P284)))</f>
        <v>0</v>
      </c>
      <c r="B284" s="5">
        <f>IF($C$2="Attiecināmās izmaksas",IF('Lokālā tāme Nr.1'!$Q287="Attiecināmās",'Lokālā tāme Nr.1'!$B287,0))</f>
        <v>0</v>
      </c>
      <c r="C284" s="5">
        <f>IF($C$2="Attiecināmās izmaksas",IF('Lokālā tāme Nr.1'!$Q287="Attiecināmās",'Lokālā tāme Nr.1'!C287,0))</f>
        <v>0</v>
      </c>
      <c r="D284" s="5">
        <f>IF($C$2="Attiecināmās izmaksas",IF('Lokālā tāme Nr.1'!$Q287="Attiecināmās",'Lokālā tāme Nr.1'!D287,0))</f>
        <v>0</v>
      </c>
      <c r="E284" s="17">
        <f>IF($C$2="Attiecināmās izmaksas",IF('Lokālā tāme Nr.1'!$Q287="Attiecināmās",'Lokālā tāme Nr.1'!E287,0))</f>
        <v>0</v>
      </c>
      <c r="F284" s="42">
        <f>IF($C$2="Attiecināmās izmaksas",IF('Lokālā tāme Nr.1'!$Q287="Attiecināmās",'Lokālā tāme Nr.1'!F287,0))</f>
        <v>0</v>
      </c>
      <c r="G284" s="38">
        <f>IF($C$2="Attiecināmās izmaksas",IF('Lokālā tāme Nr.1'!$Q287="Attiecināmās",'Lokālā tāme Nr.1'!G287,0))</f>
        <v>0</v>
      </c>
      <c r="H284" s="38">
        <f>IF($C$2="Attiecināmās izmaksas",IF('Lokālā tāme Nr.1'!$Q287="Attiecināmās",'Lokālā tāme Nr.1'!H287,0))</f>
        <v>0</v>
      </c>
      <c r="I284" s="38">
        <f>IF($C$2="Attiecināmās izmaksas",IF('Lokālā tāme Nr.1'!$Q287="Attiecināmās",'Lokālā tāme Nr.1'!I287,0))</f>
        <v>0</v>
      </c>
      <c r="J284" s="38">
        <f>IF($C$2="Attiecināmās izmaksas",IF('Lokālā tāme Nr.1'!$Q287="Attiecināmās",'Lokālā tāme Nr.1'!J287,0))</f>
        <v>0</v>
      </c>
      <c r="K284" s="43">
        <f>IF($C$2="Attiecināmās izmaksas",IF('Lokālā tāme Nr.1'!$Q287="Attiecināmās",'Lokālā tāme Nr.1'!K287,0))</f>
        <v>0</v>
      </c>
      <c r="L284" s="27">
        <f>IF($C$2="Attiecināmās izmaksas",IF('Lokālā tāme Nr.1'!$Q287="Attiecināmās",'Lokālā tāme Nr.1'!L287,0))</f>
        <v>0</v>
      </c>
      <c r="M284" s="5">
        <f>IF($C$2="Attiecināmās izmaksas",IF('Lokālā tāme Nr.1'!$Q287="Attiecināmās",'Lokālā tāme Nr.1'!M287,0))</f>
        <v>0</v>
      </c>
      <c r="N284" s="5">
        <f>IF($C$2="Attiecināmās izmaksas",IF('Lokālā tāme Nr.1'!$Q287="Attiecināmās",'Lokālā tāme Nr.1'!N287,0))</f>
        <v>0</v>
      </c>
      <c r="O284" s="5">
        <f>IF($C$2="Attiecināmās izmaksas",IF('Lokālā tāme Nr.1'!$Q287="Attiecināmās",'Lokālā tāme Nr.1'!O287,0))</f>
        <v>0</v>
      </c>
      <c r="P284" s="17">
        <f>IF($C$2="Attiecināmās izmaksas",IF('Lokālā tāme Nr.1'!$Q287="Attiecināmās",'Lokālā tāme Nr.1'!P287,0))</f>
        <v>0</v>
      </c>
    </row>
    <row r="285" spans="1:16" ht="12" thickBot="1" x14ac:dyDescent="0.25">
      <c r="A285" s="19">
        <f>IF(P285=0,0,IF(COUNTBLANK(P285)=1,0,COUNTA($P$8:P285)))</f>
        <v>0</v>
      </c>
      <c r="B285" s="5">
        <f>IF($C$2="Attiecināmās izmaksas",IF('Lokālā tāme Nr.1'!$Q288="Attiecināmās",'Lokālā tāme Nr.1'!$B288,0))</f>
        <v>0</v>
      </c>
      <c r="C285" s="5">
        <f>IF($C$2="Attiecināmās izmaksas",IF('Lokālā tāme Nr.1'!$Q288="Attiecināmās",'Lokālā tāme Nr.1'!C288,0))</f>
        <v>0</v>
      </c>
      <c r="D285" s="5">
        <f>IF($C$2="Attiecināmās izmaksas",IF('Lokālā tāme Nr.1'!$Q288="Attiecināmās",'Lokālā tāme Nr.1'!D288,0))</f>
        <v>0</v>
      </c>
      <c r="E285" s="17">
        <f>IF($C$2="Attiecināmās izmaksas",IF('Lokālā tāme Nr.1'!$Q288="Attiecināmās",'Lokālā tāme Nr.1'!E288,0))</f>
        <v>0</v>
      </c>
      <c r="F285" s="42">
        <f>IF($C$2="Attiecināmās izmaksas",IF('Lokālā tāme Nr.1'!$Q288="Attiecināmās",'Lokālā tāme Nr.1'!F288,0))</f>
        <v>0</v>
      </c>
      <c r="G285" s="38">
        <f>IF($C$2="Attiecināmās izmaksas",IF('Lokālā tāme Nr.1'!$Q288="Attiecināmās",'Lokālā tāme Nr.1'!G288,0))</f>
        <v>0</v>
      </c>
      <c r="H285" s="38">
        <f>IF($C$2="Attiecināmās izmaksas",IF('Lokālā tāme Nr.1'!$Q288="Attiecināmās",'Lokālā tāme Nr.1'!H288,0))</f>
        <v>0</v>
      </c>
      <c r="I285" s="38">
        <f>IF($C$2="Attiecināmās izmaksas",IF('Lokālā tāme Nr.1'!$Q288="Attiecināmās",'Lokālā tāme Nr.1'!I288,0))</f>
        <v>0</v>
      </c>
      <c r="J285" s="38">
        <f>IF($C$2="Attiecināmās izmaksas",IF('Lokālā tāme Nr.1'!$Q288="Attiecināmās",'Lokālā tāme Nr.1'!J288,0))</f>
        <v>0</v>
      </c>
      <c r="K285" s="43">
        <f>IF($C$2="Attiecināmās izmaksas",IF('Lokālā tāme Nr.1'!$Q288="Attiecināmās",'Lokālā tāme Nr.1'!K288,0))</f>
        <v>0</v>
      </c>
      <c r="L285" s="27">
        <f>IF($C$2="Attiecināmās izmaksas",IF('Lokālā tāme Nr.1'!$Q288="Attiecināmās",'Lokālā tāme Nr.1'!L288,0))</f>
        <v>0</v>
      </c>
      <c r="M285" s="5">
        <f>IF($C$2="Attiecināmās izmaksas",IF('Lokālā tāme Nr.1'!$Q288="Attiecināmās",'Lokālā tāme Nr.1'!M288,0))</f>
        <v>0</v>
      </c>
      <c r="N285" s="5">
        <f>IF($C$2="Attiecināmās izmaksas",IF('Lokālā tāme Nr.1'!$Q288="Attiecināmās",'Lokālā tāme Nr.1'!N288,0))</f>
        <v>0</v>
      </c>
      <c r="O285" s="5">
        <f>IF($C$2="Attiecināmās izmaksas",IF('Lokālā tāme Nr.1'!$Q288="Attiecināmās",'Lokālā tāme Nr.1'!O288,0))</f>
        <v>0</v>
      </c>
      <c r="P285" s="17">
        <f>IF($C$2="Attiecināmās izmaksas",IF('Lokālā tāme Nr.1'!$Q288="Attiecināmās",'Lokālā tāme Nr.1'!P288,0))</f>
        <v>0</v>
      </c>
    </row>
    <row r="286" spans="1:16" ht="12" thickBot="1" x14ac:dyDescent="0.25">
      <c r="A286" s="19">
        <f>IF(P286=0,0,IF(COUNTBLANK(P286)=1,0,COUNTA($P$8:P286)))</f>
        <v>0</v>
      </c>
      <c r="B286" s="5">
        <f>IF($C$2="Attiecināmās izmaksas",IF('Lokālā tāme Nr.1'!$Q289="Attiecināmās",'Lokālā tāme Nr.1'!$B289,0))</f>
        <v>0</v>
      </c>
      <c r="C286" s="5">
        <f>IF($C$2="Attiecināmās izmaksas",IF('Lokālā tāme Nr.1'!$Q289="Attiecināmās",'Lokālā tāme Nr.1'!C289,0))</f>
        <v>0</v>
      </c>
      <c r="D286" s="5">
        <f>IF($C$2="Attiecināmās izmaksas",IF('Lokālā tāme Nr.1'!$Q289="Attiecināmās",'Lokālā tāme Nr.1'!D289,0))</f>
        <v>0</v>
      </c>
      <c r="E286" s="17">
        <f>IF($C$2="Attiecināmās izmaksas",IF('Lokālā tāme Nr.1'!$Q289="Attiecināmās",'Lokālā tāme Nr.1'!E289,0))</f>
        <v>0</v>
      </c>
      <c r="F286" s="42">
        <f>IF($C$2="Attiecināmās izmaksas",IF('Lokālā tāme Nr.1'!$Q289="Attiecināmās",'Lokālā tāme Nr.1'!F289,0))</f>
        <v>0</v>
      </c>
      <c r="G286" s="38">
        <f>IF($C$2="Attiecināmās izmaksas",IF('Lokālā tāme Nr.1'!$Q289="Attiecināmās",'Lokālā tāme Nr.1'!G289,0))</f>
        <v>0</v>
      </c>
      <c r="H286" s="38">
        <f>IF($C$2="Attiecināmās izmaksas",IF('Lokālā tāme Nr.1'!$Q289="Attiecināmās",'Lokālā tāme Nr.1'!H289,0))</f>
        <v>0</v>
      </c>
      <c r="I286" s="38">
        <f>IF($C$2="Attiecināmās izmaksas",IF('Lokālā tāme Nr.1'!$Q289="Attiecināmās",'Lokālā tāme Nr.1'!I289,0))</f>
        <v>0</v>
      </c>
      <c r="J286" s="38">
        <f>IF($C$2="Attiecināmās izmaksas",IF('Lokālā tāme Nr.1'!$Q289="Attiecināmās",'Lokālā tāme Nr.1'!J289,0))</f>
        <v>0</v>
      </c>
      <c r="K286" s="43">
        <f>IF($C$2="Attiecināmās izmaksas",IF('Lokālā tāme Nr.1'!$Q289="Attiecināmās",'Lokālā tāme Nr.1'!K289,0))</f>
        <v>0</v>
      </c>
      <c r="L286" s="27">
        <f>IF($C$2="Attiecināmās izmaksas",IF('Lokālā tāme Nr.1'!$Q289="Attiecināmās",'Lokālā tāme Nr.1'!L289,0))</f>
        <v>0</v>
      </c>
      <c r="M286" s="5">
        <f>IF($C$2="Attiecināmās izmaksas",IF('Lokālā tāme Nr.1'!$Q289="Attiecināmās",'Lokālā tāme Nr.1'!M289,0))</f>
        <v>0</v>
      </c>
      <c r="N286" s="5">
        <f>IF($C$2="Attiecināmās izmaksas",IF('Lokālā tāme Nr.1'!$Q289="Attiecināmās",'Lokālā tāme Nr.1'!N289,0))</f>
        <v>0</v>
      </c>
      <c r="O286" s="5">
        <f>IF($C$2="Attiecināmās izmaksas",IF('Lokālā tāme Nr.1'!$Q289="Attiecināmās",'Lokālā tāme Nr.1'!O289,0))</f>
        <v>0</v>
      </c>
      <c r="P286" s="17">
        <f>IF($C$2="Attiecināmās izmaksas",IF('Lokālā tāme Nr.1'!$Q289="Attiecināmās",'Lokālā tāme Nr.1'!P289,0))</f>
        <v>0</v>
      </c>
    </row>
    <row r="287" spans="1:16" ht="12" thickBot="1" x14ac:dyDescent="0.25">
      <c r="A287" s="19">
        <f>IF(P287=0,0,IF(COUNTBLANK(P287)=1,0,COUNTA($P$8:P287)))</f>
        <v>0</v>
      </c>
      <c r="B287" s="5">
        <f>IF($C$2="Attiecināmās izmaksas",IF('Lokālā tāme Nr.1'!$Q290="Attiecināmās",'Lokālā tāme Nr.1'!$B290,0))</f>
        <v>0</v>
      </c>
      <c r="C287" s="5">
        <f>IF($C$2="Attiecināmās izmaksas",IF('Lokālā tāme Nr.1'!$Q290="Attiecināmās",'Lokālā tāme Nr.1'!C290,0))</f>
        <v>0</v>
      </c>
      <c r="D287" s="5">
        <f>IF($C$2="Attiecināmās izmaksas",IF('Lokālā tāme Nr.1'!$Q290="Attiecināmās",'Lokālā tāme Nr.1'!D290,0))</f>
        <v>0</v>
      </c>
      <c r="E287" s="17">
        <f>IF($C$2="Attiecināmās izmaksas",IF('Lokālā tāme Nr.1'!$Q290="Attiecināmās",'Lokālā tāme Nr.1'!E290,0))</f>
        <v>0</v>
      </c>
      <c r="F287" s="42">
        <f>IF($C$2="Attiecināmās izmaksas",IF('Lokālā tāme Nr.1'!$Q290="Attiecināmās",'Lokālā tāme Nr.1'!F290,0))</f>
        <v>0</v>
      </c>
      <c r="G287" s="38">
        <f>IF($C$2="Attiecināmās izmaksas",IF('Lokālā tāme Nr.1'!$Q290="Attiecināmās",'Lokālā tāme Nr.1'!G290,0))</f>
        <v>0</v>
      </c>
      <c r="H287" s="38">
        <f>IF($C$2="Attiecināmās izmaksas",IF('Lokālā tāme Nr.1'!$Q290="Attiecināmās",'Lokālā tāme Nr.1'!H290,0))</f>
        <v>0</v>
      </c>
      <c r="I287" s="38">
        <f>IF($C$2="Attiecināmās izmaksas",IF('Lokālā tāme Nr.1'!$Q290="Attiecināmās",'Lokālā tāme Nr.1'!I290,0))</f>
        <v>0</v>
      </c>
      <c r="J287" s="38">
        <f>IF($C$2="Attiecināmās izmaksas",IF('Lokālā tāme Nr.1'!$Q290="Attiecināmās",'Lokālā tāme Nr.1'!J290,0))</f>
        <v>0</v>
      </c>
      <c r="K287" s="43">
        <f>IF($C$2="Attiecināmās izmaksas",IF('Lokālā tāme Nr.1'!$Q290="Attiecināmās",'Lokālā tāme Nr.1'!K290,0))</f>
        <v>0</v>
      </c>
      <c r="L287" s="27">
        <f>IF($C$2="Attiecināmās izmaksas",IF('Lokālā tāme Nr.1'!$Q290="Attiecināmās",'Lokālā tāme Nr.1'!L290,0))</f>
        <v>0</v>
      </c>
      <c r="M287" s="5">
        <f>IF($C$2="Attiecināmās izmaksas",IF('Lokālā tāme Nr.1'!$Q290="Attiecināmās",'Lokālā tāme Nr.1'!M290,0))</f>
        <v>0</v>
      </c>
      <c r="N287" s="5">
        <f>IF($C$2="Attiecināmās izmaksas",IF('Lokālā tāme Nr.1'!$Q290="Attiecināmās",'Lokālā tāme Nr.1'!N290,0))</f>
        <v>0</v>
      </c>
      <c r="O287" s="5">
        <f>IF($C$2="Attiecināmās izmaksas",IF('Lokālā tāme Nr.1'!$Q290="Attiecināmās",'Lokālā tāme Nr.1'!O290,0))</f>
        <v>0</v>
      </c>
      <c r="P287" s="17">
        <f>IF($C$2="Attiecināmās izmaksas",IF('Lokālā tāme Nr.1'!$Q290="Attiecināmās",'Lokālā tāme Nr.1'!P290,0))</f>
        <v>0</v>
      </c>
    </row>
    <row r="288" spans="1:16" ht="12" thickBot="1" x14ac:dyDescent="0.25">
      <c r="A288" s="19">
        <f>IF(P288=0,0,IF(COUNTBLANK(P288)=1,0,COUNTA($P$8:P288)))</f>
        <v>0</v>
      </c>
      <c r="B288" s="5">
        <f>IF($C$2="Attiecināmās izmaksas",IF('Lokālā tāme Nr.1'!$Q291="Attiecināmās",'Lokālā tāme Nr.1'!$B291,0))</f>
        <v>0</v>
      </c>
      <c r="C288" s="5">
        <f>IF($C$2="Attiecināmās izmaksas",IF('Lokālā tāme Nr.1'!$Q291="Attiecināmās",'Lokālā tāme Nr.1'!C291,0))</f>
        <v>0</v>
      </c>
      <c r="D288" s="5">
        <f>IF($C$2="Attiecināmās izmaksas",IF('Lokālā tāme Nr.1'!$Q291="Attiecināmās",'Lokālā tāme Nr.1'!D291,0))</f>
        <v>0</v>
      </c>
      <c r="E288" s="17">
        <f>IF($C$2="Attiecināmās izmaksas",IF('Lokālā tāme Nr.1'!$Q291="Attiecināmās",'Lokālā tāme Nr.1'!E291,0))</f>
        <v>0</v>
      </c>
      <c r="F288" s="42">
        <f>IF($C$2="Attiecināmās izmaksas",IF('Lokālā tāme Nr.1'!$Q291="Attiecināmās",'Lokālā tāme Nr.1'!F291,0))</f>
        <v>0</v>
      </c>
      <c r="G288" s="38">
        <f>IF($C$2="Attiecināmās izmaksas",IF('Lokālā tāme Nr.1'!$Q291="Attiecināmās",'Lokālā tāme Nr.1'!G291,0))</f>
        <v>0</v>
      </c>
      <c r="H288" s="38">
        <f>IF($C$2="Attiecināmās izmaksas",IF('Lokālā tāme Nr.1'!$Q291="Attiecināmās",'Lokālā tāme Nr.1'!H291,0))</f>
        <v>0</v>
      </c>
      <c r="I288" s="38">
        <f>IF($C$2="Attiecināmās izmaksas",IF('Lokālā tāme Nr.1'!$Q291="Attiecināmās",'Lokālā tāme Nr.1'!I291,0))</f>
        <v>0</v>
      </c>
      <c r="J288" s="38">
        <f>IF($C$2="Attiecināmās izmaksas",IF('Lokālā tāme Nr.1'!$Q291="Attiecināmās",'Lokālā tāme Nr.1'!J291,0))</f>
        <v>0</v>
      </c>
      <c r="K288" s="43">
        <f>IF($C$2="Attiecināmās izmaksas",IF('Lokālā tāme Nr.1'!$Q291="Attiecināmās",'Lokālā tāme Nr.1'!K291,0))</f>
        <v>0</v>
      </c>
      <c r="L288" s="27">
        <f>IF($C$2="Attiecināmās izmaksas",IF('Lokālā tāme Nr.1'!$Q291="Attiecināmās",'Lokālā tāme Nr.1'!L291,0))</f>
        <v>0</v>
      </c>
      <c r="M288" s="5">
        <f>IF($C$2="Attiecināmās izmaksas",IF('Lokālā tāme Nr.1'!$Q291="Attiecināmās",'Lokālā tāme Nr.1'!M291,0))</f>
        <v>0</v>
      </c>
      <c r="N288" s="5">
        <f>IF($C$2="Attiecināmās izmaksas",IF('Lokālā tāme Nr.1'!$Q291="Attiecināmās",'Lokālā tāme Nr.1'!N291,0))</f>
        <v>0</v>
      </c>
      <c r="O288" s="5">
        <f>IF($C$2="Attiecināmās izmaksas",IF('Lokālā tāme Nr.1'!$Q291="Attiecināmās",'Lokālā tāme Nr.1'!O291,0))</f>
        <v>0</v>
      </c>
      <c r="P288" s="17">
        <f>IF($C$2="Attiecināmās izmaksas",IF('Lokālā tāme Nr.1'!$Q291="Attiecināmās",'Lokālā tāme Nr.1'!P291,0))</f>
        <v>0</v>
      </c>
    </row>
    <row r="289" spans="1:16" ht="12" thickBot="1" x14ac:dyDescent="0.25">
      <c r="A289" s="19">
        <f>IF(P289=0,0,IF(COUNTBLANK(P289)=1,0,COUNTA($P$8:P289)))</f>
        <v>0</v>
      </c>
      <c r="B289" s="5">
        <f>IF($C$2="Attiecināmās izmaksas",IF('Lokālā tāme Nr.1'!$Q292="Attiecināmās",'Lokālā tāme Nr.1'!$B292,0))</f>
        <v>0</v>
      </c>
      <c r="C289" s="5">
        <f>IF($C$2="Attiecināmās izmaksas",IF('Lokālā tāme Nr.1'!$Q292="Attiecināmās",'Lokālā tāme Nr.1'!C292,0))</f>
        <v>0</v>
      </c>
      <c r="D289" s="5">
        <f>IF($C$2="Attiecināmās izmaksas",IF('Lokālā tāme Nr.1'!$Q292="Attiecināmās",'Lokālā tāme Nr.1'!D292,0))</f>
        <v>0</v>
      </c>
      <c r="E289" s="17">
        <f>IF($C$2="Attiecināmās izmaksas",IF('Lokālā tāme Nr.1'!$Q292="Attiecināmās",'Lokālā tāme Nr.1'!E292,0))</f>
        <v>0</v>
      </c>
      <c r="F289" s="42">
        <f>IF($C$2="Attiecināmās izmaksas",IF('Lokālā tāme Nr.1'!$Q292="Attiecināmās",'Lokālā tāme Nr.1'!F292,0))</f>
        <v>0</v>
      </c>
      <c r="G289" s="38">
        <f>IF($C$2="Attiecināmās izmaksas",IF('Lokālā tāme Nr.1'!$Q292="Attiecināmās",'Lokālā tāme Nr.1'!G292,0))</f>
        <v>0</v>
      </c>
      <c r="H289" s="38">
        <f>IF($C$2="Attiecināmās izmaksas",IF('Lokālā tāme Nr.1'!$Q292="Attiecināmās",'Lokālā tāme Nr.1'!H292,0))</f>
        <v>0</v>
      </c>
      <c r="I289" s="38">
        <f>IF($C$2="Attiecināmās izmaksas",IF('Lokālā tāme Nr.1'!$Q292="Attiecināmās",'Lokālā tāme Nr.1'!I292,0))</f>
        <v>0</v>
      </c>
      <c r="J289" s="38">
        <f>IF($C$2="Attiecināmās izmaksas",IF('Lokālā tāme Nr.1'!$Q292="Attiecināmās",'Lokālā tāme Nr.1'!J292,0))</f>
        <v>0</v>
      </c>
      <c r="K289" s="43">
        <f>IF($C$2="Attiecināmās izmaksas",IF('Lokālā tāme Nr.1'!$Q292="Attiecināmās",'Lokālā tāme Nr.1'!K292,0))</f>
        <v>0</v>
      </c>
      <c r="L289" s="27">
        <f>IF($C$2="Attiecināmās izmaksas",IF('Lokālā tāme Nr.1'!$Q292="Attiecināmās",'Lokālā tāme Nr.1'!L292,0))</f>
        <v>0</v>
      </c>
      <c r="M289" s="5">
        <f>IF($C$2="Attiecināmās izmaksas",IF('Lokālā tāme Nr.1'!$Q292="Attiecināmās",'Lokālā tāme Nr.1'!M292,0))</f>
        <v>0</v>
      </c>
      <c r="N289" s="5">
        <f>IF($C$2="Attiecināmās izmaksas",IF('Lokālā tāme Nr.1'!$Q292="Attiecināmās",'Lokālā tāme Nr.1'!N292,0))</f>
        <v>0</v>
      </c>
      <c r="O289" s="5">
        <f>IF($C$2="Attiecināmās izmaksas",IF('Lokālā tāme Nr.1'!$Q292="Attiecināmās",'Lokālā tāme Nr.1'!O292,0))</f>
        <v>0</v>
      </c>
      <c r="P289" s="17">
        <f>IF($C$2="Attiecināmās izmaksas",IF('Lokālā tāme Nr.1'!$Q292="Attiecināmās",'Lokālā tāme Nr.1'!P292,0))</f>
        <v>0</v>
      </c>
    </row>
    <row r="290" spans="1:16" ht="12" thickBot="1" x14ac:dyDescent="0.25">
      <c r="A290" s="19">
        <f>IF(P290=0,0,IF(COUNTBLANK(P290)=1,0,COUNTA($P$8:P290)))</f>
        <v>0</v>
      </c>
      <c r="B290" s="5">
        <f>IF($C$2="Attiecināmās izmaksas",IF('Lokālā tāme Nr.1'!$Q293="Attiecināmās",'Lokālā tāme Nr.1'!$B293,0))</f>
        <v>0</v>
      </c>
      <c r="C290" s="5">
        <f>IF($C$2="Attiecināmās izmaksas",IF('Lokālā tāme Nr.1'!$Q293="Attiecināmās",'Lokālā tāme Nr.1'!C293,0))</f>
        <v>0</v>
      </c>
      <c r="D290" s="5">
        <f>IF($C$2="Attiecināmās izmaksas",IF('Lokālā tāme Nr.1'!$Q293="Attiecināmās",'Lokālā tāme Nr.1'!D293,0))</f>
        <v>0</v>
      </c>
      <c r="E290" s="17">
        <f>IF($C$2="Attiecināmās izmaksas",IF('Lokālā tāme Nr.1'!$Q293="Attiecināmās",'Lokālā tāme Nr.1'!E293,0))</f>
        <v>0</v>
      </c>
      <c r="F290" s="42">
        <f>IF($C$2="Attiecināmās izmaksas",IF('Lokālā tāme Nr.1'!$Q293="Attiecināmās",'Lokālā tāme Nr.1'!F293,0))</f>
        <v>0</v>
      </c>
      <c r="G290" s="38">
        <f>IF($C$2="Attiecināmās izmaksas",IF('Lokālā tāme Nr.1'!$Q293="Attiecināmās",'Lokālā tāme Nr.1'!G293,0))</f>
        <v>0</v>
      </c>
      <c r="H290" s="38">
        <f>IF($C$2="Attiecināmās izmaksas",IF('Lokālā tāme Nr.1'!$Q293="Attiecināmās",'Lokālā tāme Nr.1'!H293,0))</f>
        <v>0</v>
      </c>
      <c r="I290" s="38">
        <f>IF($C$2="Attiecināmās izmaksas",IF('Lokālā tāme Nr.1'!$Q293="Attiecināmās",'Lokālā tāme Nr.1'!I293,0))</f>
        <v>0</v>
      </c>
      <c r="J290" s="38">
        <f>IF($C$2="Attiecināmās izmaksas",IF('Lokālā tāme Nr.1'!$Q293="Attiecināmās",'Lokālā tāme Nr.1'!J293,0))</f>
        <v>0</v>
      </c>
      <c r="K290" s="43">
        <f>IF($C$2="Attiecināmās izmaksas",IF('Lokālā tāme Nr.1'!$Q293="Attiecināmās",'Lokālā tāme Nr.1'!K293,0))</f>
        <v>0</v>
      </c>
      <c r="L290" s="27">
        <f>IF($C$2="Attiecināmās izmaksas",IF('Lokālā tāme Nr.1'!$Q293="Attiecināmās",'Lokālā tāme Nr.1'!L293,0))</f>
        <v>0</v>
      </c>
      <c r="M290" s="5">
        <f>IF($C$2="Attiecināmās izmaksas",IF('Lokālā tāme Nr.1'!$Q293="Attiecināmās",'Lokālā tāme Nr.1'!M293,0))</f>
        <v>0</v>
      </c>
      <c r="N290" s="5">
        <f>IF($C$2="Attiecināmās izmaksas",IF('Lokālā tāme Nr.1'!$Q293="Attiecināmās",'Lokālā tāme Nr.1'!N293,0))</f>
        <v>0</v>
      </c>
      <c r="O290" s="5">
        <f>IF($C$2="Attiecināmās izmaksas",IF('Lokālā tāme Nr.1'!$Q293="Attiecināmās",'Lokālā tāme Nr.1'!O293,0))</f>
        <v>0</v>
      </c>
      <c r="P290" s="17">
        <f>IF($C$2="Attiecināmās izmaksas",IF('Lokālā tāme Nr.1'!$Q293="Attiecināmās",'Lokālā tāme Nr.1'!P293,0))</f>
        <v>0</v>
      </c>
    </row>
    <row r="291" spans="1:16" ht="12" thickBot="1" x14ac:dyDescent="0.25">
      <c r="A291" s="19">
        <f>IF(P291=0,0,IF(COUNTBLANK(P291)=1,0,COUNTA($P$8:P291)))</f>
        <v>0</v>
      </c>
      <c r="B291" s="5">
        <f>IF($C$2="Attiecināmās izmaksas",IF('Lokālā tāme Nr.1'!$Q294="Attiecināmās",'Lokālā tāme Nr.1'!$B294,0))</f>
        <v>0</v>
      </c>
      <c r="C291" s="5">
        <f>IF($C$2="Attiecināmās izmaksas",IF('Lokālā tāme Nr.1'!$Q294="Attiecināmās",'Lokālā tāme Nr.1'!C294,0))</f>
        <v>0</v>
      </c>
      <c r="D291" s="5">
        <f>IF($C$2="Attiecināmās izmaksas",IF('Lokālā tāme Nr.1'!$Q294="Attiecināmās",'Lokālā tāme Nr.1'!D294,0))</f>
        <v>0</v>
      </c>
      <c r="E291" s="17">
        <f>IF($C$2="Attiecināmās izmaksas",IF('Lokālā tāme Nr.1'!$Q294="Attiecināmās",'Lokālā tāme Nr.1'!E294,0))</f>
        <v>0</v>
      </c>
      <c r="F291" s="42">
        <f>IF($C$2="Attiecināmās izmaksas",IF('Lokālā tāme Nr.1'!$Q294="Attiecināmās",'Lokālā tāme Nr.1'!F294,0))</f>
        <v>0</v>
      </c>
      <c r="G291" s="38">
        <f>IF($C$2="Attiecināmās izmaksas",IF('Lokālā tāme Nr.1'!$Q294="Attiecināmās",'Lokālā tāme Nr.1'!G294,0))</f>
        <v>0</v>
      </c>
      <c r="H291" s="38">
        <f>IF($C$2="Attiecināmās izmaksas",IF('Lokālā tāme Nr.1'!$Q294="Attiecināmās",'Lokālā tāme Nr.1'!H294,0))</f>
        <v>0</v>
      </c>
      <c r="I291" s="38">
        <f>IF($C$2="Attiecināmās izmaksas",IF('Lokālā tāme Nr.1'!$Q294="Attiecināmās",'Lokālā tāme Nr.1'!I294,0))</f>
        <v>0</v>
      </c>
      <c r="J291" s="38">
        <f>IF($C$2="Attiecināmās izmaksas",IF('Lokālā tāme Nr.1'!$Q294="Attiecināmās",'Lokālā tāme Nr.1'!J294,0))</f>
        <v>0</v>
      </c>
      <c r="K291" s="43">
        <f>IF($C$2="Attiecināmās izmaksas",IF('Lokālā tāme Nr.1'!$Q294="Attiecināmās",'Lokālā tāme Nr.1'!K294,0))</f>
        <v>0</v>
      </c>
      <c r="L291" s="27">
        <f>IF($C$2="Attiecināmās izmaksas",IF('Lokālā tāme Nr.1'!$Q294="Attiecināmās",'Lokālā tāme Nr.1'!L294,0))</f>
        <v>0</v>
      </c>
      <c r="M291" s="5">
        <f>IF($C$2="Attiecināmās izmaksas",IF('Lokālā tāme Nr.1'!$Q294="Attiecināmās",'Lokālā tāme Nr.1'!M294,0))</f>
        <v>0</v>
      </c>
      <c r="N291" s="5">
        <f>IF($C$2="Attiecināmās izmaksas",IF('Lokālā tāme Nr.1'!$Q294="Attiecināmās",'Lokālā tāme Nr.1'!N294,0))</f>
        <v>0</v>
      </c>
      <c r="O291" s="5">
        <f>IF($C$2="Attiecināmās izmaksas",IF('Lokālā tāme Nr.1'!$Q294="Attiecināmās",'Lokālā tāme Nr.1'!O294,0))</f>
        <v>0</v>
      </c>
      <c r="P291" s="17">
        <f>IF($C$2="Attiecināmās izmaksas",IF('Lokālā tāme Nr.1'!$Q294="Attiecināmās",'Lokālā tāme Nr.1'!P294,0))</f>
        <v>0</v>
      </c>
    </row>
    <row r="292" spans="1:16" ht="12" thickBot="1" x14ac:dyDescent="0.25">
      <c r="A292" s="19">
        <f>IF(P292=0,0,IF(COUNTBLANK(P292)=1,0,COUNTA($P$8:P292)))</f>
        <v>0</v>
      </c>
      <c r="B292" s="5">
        <f>IF($C$2="Attiecināmās izmaksas",IF('Lokālā tāme Nr.1'!$Q295="Attiecināmās",'Lokālā tāme Nr.1'!$B295,0))</f>
        <v>0</v>
      </c>
      <c r="C292" s="5">
        <f>IF($C$2="Attiecināmās izmaksas",IF('Lokālā tāme Nr.1'!$Q295="Attiecināmās",'Lokālā tāme Nr.1'!C295,0))</f>
        <v>0</v>
      </c>
      <c r="D292" s="5">
        <f>IF($C$2="Attiecināmās izmaksas",IF('Lokālā tāme Nr.1'!$Q295="Attiecināmās",'Lokālā tāme Nr.1'!D295,0))</f>
        <v>0</v>
      </c>
      <c r="E292" s="17">
        <f>IF($C$2="Attiecināmās izmaksas",IF('Lokālā tāme Nr.1'!$Q295="Attiecināmās",'Lokālā tāme Nr.1'!E295,0))</f>
        <v>0</v>
      </c>
      <c r="F292" s="42">
        <f>IF($C$2="Attiecināmās izmaksas",IF('Lokālā tāme Nr.1'!$Q295="Attiecināmās",'Lokālā tāme Nr.1'!F295,0))</f>
        <v>0</v>
      </c>
      <c r="G292" s="38">
        <f>IF($C$2="Attiecināmās izmaksas",IF('Lokālā tāme Nr.1'!$Q295="Attiecināmās",'Lokālā tāme Nr.1'!G295,0))</f>
        <v>0</v>
      </c>
      <c r="H292" s="38">
        <f>IF($C$2="Attiecināmās izmaksas",IF('Lokālā tāme Nr.1'!$Q295="Attiecināmās",'Lokālā tāme Nr.1'!H295,0))</f>
        <v>0</v>
      </c>
      <c r="I292" s="38">
        <f>IF($C$2="Attiecināmās izmaksas",IF('Lokālā tāme Nr.1'!$Q295="Attiecināmās",'Lokālā tāme Nr.1'!I295,0))</f>
        <v>0</v>
      </c>
      <c r="J292" s="38">
        <f>IF($C$2="Attiecināmās izmaksas",IF('Lokālā tāme Nr.1'!$Q295="Attiecināmās",'Lokālā tāme Nr.1'!J295,0))</f>
        <v>0</v>
      </c>
      <c r="K292" s="43">
        <f>IF($C$2="Attiecināmās izmaksas",IF('Lokālā tāme Nr.1'!$Q295="Attiecināmās",'Lokālā tāme Nr.1'!K295,0))</f>
        <v>0</v>
      </c>
      <c r="L292" s="27">
        <f>IF($C$2="Attiecināmās izmaksas",IF('Lokālā tāme Nr.1'!$Q295="Attiecināmās",'Lokālā tāme Nr.1'!L295,0))</f>
        <v>0</v>
      </c>
      <c r="M292" s="5">
        <f>IF($C$2="Attiecināmās izmaksas",IF('Lokālā tāme Nr.1'!$Q295="Attiecināmās",'Lokālā tāme Nr.1'!M295,0))</f>
        <v>0</v>
      </c>
      <c r="N292" s="5">
        <f>IF($C$2="Attiecināmās izmaksas",IF('Lokālā tāme Nr.1'!$Q295="Attiecināmās",'Lokālā tāme Nr.1'!N295,0))</f>
        <v>0</v>
      </c>
      <c r="O292" s="5">
        <f>IF($C$2="Attiecināmās izmaksas",IF('Lokālā tāme Nr.1'!$Q295="Attiecināmās",'Lokālā tāme Nr.1'!O295,0))</f>
        <v>0</v>
      </c>
      <c r="P292" s="17">
        <f>IF($C$2="Attiecināmās izmaksas",IF('Lokālā tāme Nr.1'!$Q295="Attiecināmās",'Lokālā tāme Nr.1'!P295,0))</f>
        <v>0</v>
      </c>
    </row>
    <row r="293" spans="1:16" ht="12" thickBot="1" x14ac:dyDescent="0.25">
      <c r="A293" s="19">
        <f>IF(P293=0,0,IF(COUNTBLANK(P293)=1,0,COUNTA($P$8:P293)))</f>
        <v>0</v>
      </c>
      <c r="B293" s="5">
        <f>IF($C$2="Attiecināmās izmaksas",IF('Lokālā tāme Nr.1'!$Q296="Attiecināmās",'Lokālā tāme Nr.1'!$B296,0))</f>
        <v>0</v>
      </c>
      <c r="C293" s="5">
        <f>IF($C$2="Attiecināmās izmaksas",IF('Lokālā tāme Nr.1'!$Q296="Attiecināmās",'Lokālā tāme Nr.1'!C296,0))</f>
        <v>0</v>
      </c>
      <c r="D293" s="5">
        <f>IF($C$2="Attiecināmās izmaksas",IF('Lokālā tāme Nr.1'!$Q296="Attiecināmās",'Lokālā tāme Nr.1'!D296,0))</f>
        <v>0</v>
      </c>
      <c r="E293" s="17">
        <f>IF($C$2="Attiecināmās izmaksas",IF('Lokālā tāme Nr.1'!$Q296="Attiecināmās",'Lokālā tāme Nr.1'!E296,0))</f>
        <v>0</v>
      </c>
      <c r="F293" s="42">
        <f>IF($C$2="Attiecināmās izmaksas",IF('Lokālā tāme Nr.1'!$Q296="Attiecināmās",'Lokālā tāme Nr.1'!F296,0))</f>
        <v>0</v>
      </c>
      <c r="G293" s="38">
        <f>IF($C$2="Attiecināmās izmaksas",IF('Lokālā tāme Nr.1'!$Q296="Attiecināmās",'Lokālā tāme Nr.1'!G296,0))</f>
        <v>0</v>
      </c>
      <c r="H293" s="38">
        <f>IF($C$2="Attiecināmās izmaksas",IF('Lokālā tāme Nr.1'!$Q296="Attiecināmās",'Lokālā tāme Nr.1'!H296,0))</f>
        <v>0</v>
      </c>
      <c r="I293" s="38">
        <f>IF($C$2="Attiecināmās izmaksas",IF('Lokālā tāme Nr.1'!$Q296="Attiecināmās",'Lokālā tāme Nr.1'!I296,0))</f>
        <v>0</v>
      </c>
      <c r="J293" s="38">
        <f>IF($C$2="Attiecināmās izmaksas",IF('Lokālā tāme Nr.1'!$Q296="Attiecināmās",'Lokālā tāme Nr.1'!J296,0))</f>
        <v>0</v>
      </c>
      <c r="K293" s="43">
        <f>IF($C$2="Attiecināmās izmaksas",IF('Lokālā tāme Nr.1'!$Q296="Attiecināmās",'Lokālā tāme Nr.1'!K296,0))</f>
        <v>0</v>
      </c>
      <c r="L293" s="27">
        <f>IF($C$2="Attiecināmās izmaksas",IF('Lokālā tāme Nr.1'!$Q296="Attiecināmās",'Lokālā tāme Nr.1'!L296,0))</f>
        <v>0</v>
      </c>
      <c r="M293" s="5">
        <f>IF($C$2="Attiecināmās izmaksas",IF('Lokālā tāme Nr.1'!$Q296="Attiecināmās",'Lokālā tāme Nr.1'!M296,0))</f>
        <v>0</v>
      </c>
      <c r="N293" s="5">
        <f>IF($C$2="Attiecināmās izmaksas",IF('Lokālā tāme Nr.1'!$Q296="Attiecināmās",'Lokālā tāme Nr.1'!N296,0))</f>
        <v>0</v>
      </c>
      <c r="O293" s="5">
        <f>IF($C$2="Attiecināmās izmaksas",IF('Lokālā tāme Nr.1'!$Q296="Attiecināmās",'Lokālā tāme Nr.1'!O296,0))</f>
        <v>0</v>
      </c>
      <c r="P293" s="17">
        <f>IF($C$2="Attiecināmās izmaksas",IF('Lokālā tāme Nr.1'!$Q296="Attiecināmās",'Lokālā tāme Nr.1'!P296,0))</f>
        <v>0</v>
      </c>
    </row>
    <row r="294" spans="1:16" ht="12" thickBot="1" x14ac:dyDescent="0.25">
      <c r="A294" s="19">
        <f>IF(P294=0,0,IF(COUNTBLANK(P294)=1,0,COUNTA($P$8:P294)))</f>
        <v>0</v>
      </c>
      <c r="B294" s="5">
        <f>IF($C$2="Attiecināmās izmaksas",IF('Lokālā tāme Nr.1'!$Q297="Attiecināmās",'Lokālā tāme Nr.1'!$B297,0))</f>
        <v>0</v>
      </c>
      <c r="C294" s="5">
        <f>IF($C$2="Attiecināmās izmaksas",IF('Lokālā tāme Nr.1'!$Q297="Attiecināmās",'Lokālā tāme Nr.1'!C297,0))</f>
        <v>0</v>
      </c>
      <c r="D294" s="5">
        <f>IF($C$2="Attiecināmās izmaksas",IF('Lokālā tāme Nr.1'!$Q297="Attiecināmās",'Lokālā tāme Nr.1'!D297,0))</f>
        <v>0</v>
      </c>
      <c r="E294" s="17">
        <f>IF($C$2="Attiecināmās izmaksas",IF('Lokālā tāme Nr.1'!$Q297="Attiecināmās",'Lokālā tāme Nr.1'!E297,0))</f>
        <v>0</v>
      </c>
      <c r="F294" s="42">
        <f>IF($C$2="Attiecināmās izmaksas",IF('Lokālā tāme Nr.1'!$Q297="Attiecināmās",'Lokālā tāme Nr.1'!F297,0))</f>
        <v>0</v>
      </c>
      <c r="G294" s="38">
        <f>IF($C$2="Attiecināmās izmaksas",IF('Lokālā tāme Nr.1'!$Q297="Attiecināmās",'Lokālā tāme Nr.1'!G297,0))</f>
        <v>0</v>
      </c>
      <c r="H294" s="38">
        <f>IF($C$2="Attiecināmās izmaksas",IF('Lokālā tāme Nr.1'!$Q297="Attiecināmās",'Lokālā tāme Nr.1'!H297,0))</f>
        <v>0</v>
      </c>
      <c r="I294" s="38">
        <f>IF($C$2="Attiecināmās izmaksas",IF('Lokālā tāme Nr.1'!$Q297="Attiecināmās",'Lokālā tāme Nr.1'!I297,0))</f>
        <v>0</v>
      </c>
      <c r="J294" s="38">
        <f>IF($C$2="Attiecināmās izmaksas",IF('Lokālā tāme Nr.1'!$Q297="Attiecināmās",'Lokālā tāme Nr.1'!J297,0))</f>
        <v>0</v>
      </c>
      <c r="K294" s="43">
        <f>IF($C$2="Attiecināmās izmaksas",IF('Lokālā tāme Nr.1'!$Q297="Attiecināmās",'Lokālā tāme Nr.1'!K297,0))</f>
        <v>0</v>
      </c>
      <c r="L294" s="27">
        <f>IF($C$2="Attiecināmās izmaksas",IF('Lokālā tāme Nr.1'!$Q297="Attiecināmās",'Lokālā tāme Nr.1'!L297,0))</f>
        <v>0</v>
      </c>
      <c r="M294" s="5">
        <f>IF($C$2="Attiecināmās izmaksas",IF('Lokālā tāme Nr.1'!$Q297="Attiecināmās",'Lokālā tāme Nr.1'!M297,0))</f>
        <v>0</v>
      </c>
      <c r="N294" s="5">
        <f>IF($C$2="Attiecināmās izmaksas",IF('Lokālā tāme Nr.1'!$Q297="Attiecināmās",'Lokālā tāme Nr.1'!N297,0))</f>
        <v>0</v>
      </c>
      <c r="O294" s="5">
        <f>IF($C$2="Attiecināmās izmaksas",IF('Lokālā tāme Nr.1'!$Q297="Attiecināmās",'Lokālā tāme Nr.1'!O297,0))</f>
        <v>0</v>
      </c>
      <c r="P294" s="17">
        <f>IF($C$2="Attiecināmās izmaksas",IF('Lokālā tāme Nr.1'!$Q297="Attiecināmās",'Lokālā tāme Nr.1'!P297,0))</f>
        <v>0</v>
      </c>
    </row>
    <row r="295" spans="1:16" ht="12" thickBot="1" x14ac:dyDescent="0.25">
      <c r="A295" s="19">
        <f>IF(P295=0,0,IF(COUNTBLANK(P295)=1,0,COUNTA($P$8:P295)))</f>
        <v>0</v>
      </c>
      <c r="B295" s="5">
        <f>IF($C$2="Attiecināmās izmaksas",IF('Lokālā tāme Nr.1'!$Q298="Attiecināmās",'Lokālā tāme Nr.1'!$B298,0))</f>
        <v>0</v>
      </c>
      <c r="C295" s="5">
        <f>IF($C$2="Attiecināmās izmaksas",IF('Lokālā tāme Nr.1'!$Q298="Attiecināmās",'Lokālā tāme Nr.1'!C298,0))</f>
        <v>0</v>
      </c>
      <c r="D295" s="5">
        <f>IF($C$2="Attiecināmās izmaksas",IF('Lokālā tāme Nr.1'!$Q298="Attiecināmās",'Lokālā tāme Nr.1'!D298,0))</f>
        <v>0</v>
      </c>
      <c r="E295" s="17">
        <f>IF($C$2="Attiecināmās izmaksas",IF('Lokālā tāme Nr.1'!$Q298="Attiecināmās",'Lokālā tāme Nr.1'!E298,0))</f>
        <v>0</v>
      </c>
      <c r="F295" s="42">
        <f>IF($C$2="Attiecināmās izmaksas",IF('Lokālā tāme Nr.1'!$Q298="Attiecināmās",'Lokālā tāme Nr.1'!F298,0))</f>
        <v>0</v>
      </c>
      <c r="G295" s="38">
        <f>IF($C$2="Attiecināmās izmaksas",IF('Lokālā tāme Nr.1'!$Q298="Attiecināmās",'Lokālā tāme Nr.1'!G298,0))</f>
        <v>0</v>
      </c>
      <c r="H295" s="38">
        <f>IF($C$2="Attiecināmās izmaksas",IF('Lokālā tāme Nr.1'!$Q298="Attiecināmās",'Lokālā tāme Nr.1'!H298,0))</f>
        <v>0</v>
      </c>
      <c r="I295" s="38">
        <f>IF($C$2="Attiecināmās izmaksas",IF('Lokālā tāme Nr.1'!$Q298="Attiecināmās",'Lokālā tāme Nr.1'!I298,0))</f>
        <v>0</v>
      </c>
      <c r="J295" s="38">
        <f>IF($C$2="Attiecināmās izmaksas",IF('Lokālā tāme Nr.1'!$Q298="Attiecināmās",'Lokālā tāme Nr.1'!J298,0))</f>
        <v>0</v>
      </c>
      <c r="K295" s="43">
        <f>IF($C$2="Attiecināmās izmaksas",IF('Lokālā tāme Nr.1'!$Q298="Attiecināmās",'Lokālā tāme Nr.1'!K298,0))</f>
        <v>0</v>
      </c>
      <c r="L295" s="27">
        <f>IF($C$2="Attiecināmās izmaksas",IF('Lokālā tāme Nr.1'!$Q298="Attiecināmās",'Lokālā tāme Nr.1'!L298,0))</f>
        <v>0</v>
      </c>
      <c r="M295" s="5">
        <f>IF($C$2="Attiecināmās izmaksas",IF('Lokālā tāme Nr.1'!$Q298="Attiecināmās",'Lokālā tāme Nr.1'!M298,0))</f>
        <v>0</v>
      </c>
      <c r="N295" s="5">
        <f>IF($C$2="Attiecināmās izmaksas",IF('Lokālā tāme Nr.1'!$Q298="Attiecināmās",'Lokālā tāme Nr.1'!N298,0))</f>
        <v>0</v>
      </c>
      <c r="O295" s="5">
        <f>IF($C$2="Attiecināmās izmaksas",IF('Lokālā tāme Nr.1'!$Q298="Attiecināmās",'Lokālā tāme Nr.1'!O298,0))</f>
        <v>0</v>
      </c>
      <c r="P295" s="17">
        <f>IF($C$2="Attiecināmās izmaksas",IF('Lokālā tāme Nr.1'!$Q298="Attiecināmās",'Lokālā tāme Nr.1'!P298,0))</f>
        <v>0</v>
      </c>
    </row>
    <row r="296" spans="1:16" ht="12" thickBot="1" x14ac:dyDescent="0.25">
      <c r="A296" s="19">
        <f>IF(P296=0,0,IF(COUNTBLANK(P296)=1,0,COUNTA($P$8:P296)))</f>
        <v>0</v>
      </c>
      <c r="B296" s="5">
        <f>IF($C$2="Attiecināmās izmaksas",IF('Lokālā tāme Nr.1'!$Q299="Attiecināmās",'Lokālā tāme Nr.1'!$B299,0))</f>
        <v>0</v>
      </c>
      <c r="C296" s="5">
        <f>IF($C$2="Attiecināmās izmaksas",IF('Lokālā tāme Nr.1'!$Q299="Attiecināmās",'Lokālā tāme Nr.1'!C299,0))</f>
        <v>0</v>
      </c>
      <c r="D296" s="5">
        <f>IF($C$2="Attiecināmās izmaksas",IF('Lokālā tāme Nr.1'!$Q299="Attiecināmās",'Lokālā tāme Nr.1'!D299,0))</f>
        <v>0</v>
      </c>
      <c r="E296" s="17">
        <f>IF($C$2="Attiecināmās izmaksas",IF('Lokālā tāme Nr.1'!$Q299="Attiecināmās",'Lokālā tāme Nr.1'!E299,0))</f>
        <v>0</v>
      </c>
      <c r="F296" s="42">
        <f>IF($C$2="Attiecināmās izmaksas",IF('Lokālā tāme Nr.1'!$Q299="Attiecināmās",'Lokālā tāme Nr.1'!F299,0))</f>
        <v>0</v>
      </c>
      <c r="G296" s="38">
        <f>IF($C$2="Attiecināmās izmaksas",IF('Lokālā tāme Nr.1'!$Q299="Attiecināmās",'Lokālā tāme Nr.1'!G299,0))</f>
        <v>0</v>
      </c>
      <c r="H296" s="38">
        <f>IF($C$2="Attiecināmās izmaksas",IF('Lokālā tāme Nr.1'!$Q299="Attiecināmās",'Lokālā tāme Nr.1'!H299,0))</f>
        <v>0</v>
      </c>
      <c r="I296" s="38">
        <f>IF($C$2="Attiecināmās izmaksas",IF('Lokālā tāme Nr.1'!$Q299="Attiecināmās",'Lokālā tāme Nr.1'!I299,0))</f>
        <v>0</v>
      </c>
      <c r="J296" s="38">
        <f>IF($C$2="Attiecināmās izmaksas",IF('Lokālā tāme Nr.1'!$Q299="Attiecināmās",'Lokālā tāme Nr.1'!J299,0))</f>
        <v>0</v>
      </c>
      <c r="K296" s="43">
        <f>IF($C$2="Attiecināmās izmaksas",IF('Lokālā tāme Nr.1'!$Q299="Attiecināmās",'Lokālā tāme Nr.1'!K299,0))</f>
        <v>0</v>
      </c>
      <c r="L296" s="27">
        <f>IF($C$2="Attiecināmās izmaksas",IF('Lokālā tāme Nr.1'!$Q299="Attiecināmās",'Lokālā tāme Nr.1'!L299,0))</f>
        <v>0</v>
      </c>
      <c r="M296" s="5">
        <f>IF($C$2="Attiecināmās izmaksas",IF('Lokālā tāme Nr.1'!$Q299="Attiecināmās",'Lokālā tāme Nr.1'!M299,0))</f>
        <v>0</v>
      </c>
      <c r="N296" s="5">
        <f>IF($C$2="Attiecināmās izmaksas",IF('Lokālā tāme Nr.1'!$Q299="Attiecināmās",'Lokālā tāme Nr.1'!N299,0))</f>
        <v>0</v>
      </c>
      <c r="O296" s="5">
        <f>IF($C$2="Attiecināmās izmaksas",IF('Lokālā tāme Nr.1'!$Q299="Attiecināmās",'Lokālā tāme Nr.1'!O299,0))</f>
        <v>0</v>
      </c>
      <c r="P296" s="17">
        <f>IF($C$2="Attiecināmās izmaksas",IF('Lokālā tāme Nr.1'!$Q299="Attiecināmās",'Lokālā tāme Nr.1'!P299,0))</f>
        <v>0</v>
      </c>
    </row>
    <row r="297" spans="1:16" ht="12" thickBot="1" x14ac:dyDescent="0.25">
      <c r="A297" s="19">
        <f>IF(P297=0,0,IF(COUNTBLANK(P297)=1,0,COUNTA($P$8:P297)))</f>
        <v>0</v>
      </c>
      <c r="B297" s="5">
        <f>IF($C$2="Attiecināmās izmaksas",IF('Lokālā tāme Nr.1'!$Q300="Attiecināmās",'Lokālā tāme Nr.1'!$B300,0))</f>
        <v>0</v>
      </c>
      <c r="C297" s="5">
        <f>IF($C$2="Attiecināmās izmaksas",IF('Lokālā tāme Nr.1'!$Q300="Attiecināmās",'Lokālā tāme Nr.1'!C300,0))</f>
        <v>0</v>
      </c>
      <c r="D297" s="5">
        <f>IF($C$2="Attiecināmās izmaksas",IF('Lokālā tāme Nr.1'!$Q300="Attiecināmās",'Lokālā tāme Nr.1'!D300,0))</f>
        <v>0</v>
      </c>
      <c r="E297" s="17">
        <f>IF($C$2="Attiecināmās izmaksas",IF('Lokālā tāme Nr.1'!$Q300="Attiecināmās",'Lokālā tāme Nr.1'!E300,0))</f>
        <v>0</v>
      </c>
      <c r="F297" s="42">
        <f>IF($C$2="Attiecināmās izmaksas",IF('Lokālā tāme Nr.1'!$Q300="Attiecināmās",'Lokālā tāme Nr.1'!F300,0))</f>
        <v>0</v>
      </c>
      <c r="G297" s="38">
        <f>IF($C$2="Attiecināmās izmaksas",IF('Lokālā tāme Nr.1'!$Q300="Attiecināmās",'Lokālā tāme Nr.1'!G300,0))</f>
        <v>0</v>
      </c>
      <c r="H297" s="38">
        <f>IF($C$2="Attiecināmās izmaksas",IF('Lokālā tāme Nr.1'!$Q300="Attiecināmās",'Lokālā tāme Nr.1'!H300,0))</f>
        <v>0</v>
      </c>
      <c r="I297" s="38">
        <f>IF($C$2="Attiecināmās izmaksas",IF('Lokālā tāme Nr.1'!$Q300="Attiecināmās",'Lokālā tāme Nr.1'!I300,0))</f>
        <v>0</v>
      </c>
      <c r="J297" s="38">
        <f>IF($C$2="Attiecināmās izmaksas",IF('Lokālā tāme Nr.1'!$Q300="Attiecināmās",'Lokālā tāme Nr.1'!J300,0))</f>
        <v>0</v>
      </c>
      <c r="K297" s="43">
        <f>IF($C$2="Attiecināmās izmaksas",IF('Lokālā tāme Nr.1'!$Q300="Attiecināmās",'Lokālā tāme Nr.1'!K300,0))</f>
        <v>0</v>
      </c>
      <c r="L297" s="27">
        <f>IF($C$2="Attiecināmās izmaksas",IF('Lokālā tāme Nr.1'!$Q300="Attiecināmās",'Lokālā tāme Nr.1'!L300,0))</f>
        <v>0</v>
      </c>
      <c r="M297" s="5">
        <f>IF($C$2="Attiecināmās izmaksas",IF('Lokālā tāme Nr.1'!$Q300="Attiecināmās",'Lokālā tāme Nr.1'!M300,0))</f>
        <v>0</v>
      </c>
      <c r="N297" s="5">
        <f>IF($C$2="Attiecināmās izmaksas",IF('Lokālā tāme Nr.1'!$Q300="Attiecināmās",'Lokālā tāme Nr.1'!N300,0))</f>
        <v>0</v>
      </c>
      <c r="O297" s="5">
        <f>IF($C$2="Attiecināmās izmaksas",IF('Lokālā tāme Nr.1'!$Q300="Attiecināmās",'Lokālā tāme Nr.1'!O300,0))</f>
        <v>0</v>
      </c>
      <c r="P297" s="17">
        <f>IF($C$2="Attiecināmās izmaksas",IF('Lokālā tāme Nr.1'!$Q300="Attiecināmās",'Lokālā tāme Nr.1'!P300,0))</f>
        <v>0</v>
      </c>
    </row>
    <row r="298" spans="1:16" ht="12" thickBot="1" x14ac:dyDescent="0.25">
      <c r="A298" s="19">
        <f>IF(P298=0,0,IF(COUNTBLANK(P298)=1,0,COUNTA($P$8:P298)))</f>
        <v>0</v>
      </c>
      <c r="B298" s="5">
        <f>IF($C$2="Attiecināmās izmaksas",IF('Lokālā tāme Nr.1'!$Q301="Attiecināmās",'Lokālā tāme Nr.1'!$B301,0))</f>
        <v>0</v>
      </c>
      <c r="C298" s="5">
        <f>IF($C$2="Attiecināmās izmaksas",IF('Lokālā tāme Nr.1'!$Q301="Attiecināmās",'Lokālā tāme Nr.1'!C301,0))</f>
        <v>0</v>
      </c>
      <c r="D298" s="5">
        <f>IF($C$2="Attiecināmās izmaksas",IF('Lokālā tāme Nr.1'!$Q301="Attiecināmās",'Lokālā tāme Nr.1'!D301,0))</f>
        <v>0</v>
      </c>
      <c r="E298" s="17">
        <f>IF($C$2="Attiecināmās izmaksas",IF('Lokālā tāme Nr.1'!$Q301="Attiecināmās",'Lokālā tāme Nr.1'!E301,0))</f>
        <v>0</v>
      </c>
      <c r="F298" s="42">
        <f>IF($C$2="Attiecināmās izmaksas",IF('Lokālā tāme Nr.1'!$Q301="Attiecināmās",'Lokālā tāme Nr.1'!F301,0))</f>
        <v>0</v>
      </c>
      <c r="G298" s="38">
        <f>IF($C$2="Attiecināmās izmaksas",IF('Lokālā tāme Nr.1'!$Q301="Attiecināmās",'Lokālā tāme Nr.1'!G301,0))</f>
        <v>0</v>
      </c>
      <c r="H298" s="38">
        <f>IF($C$2="Attiecināmās izmaksas",IF('Lokālā tāme Nr.1'!$Q301="Attiecināmās",'Lokālā tāme Nr.1'!H301,0))</f>
        <v>0</v>
      </c>
      <c r="I298" s="38">
        <f>IF($C$2="Attiecināmās izmaksas",IF('Lokālā tāme Nr.1'!$Q301="Attiecināmās",'Lokālā tāme Nr.1'!I301,0))</f>
        <v>0</v>
      </c>
      <c r="J298" s="38">
        <f>IF($C$2="Attiecināmās izmaksas",IF('Lokālā tāme Nr.1'!$Q301="Attiecināmās",'Lokālā tāme Nr.1'!J301,0))</f>
        <v>0</v>
      </c>
      <c r="K298" s="43">
        <f>IF($C$2="Attiecināmās izmaksas",IF('Lokālā tāme Nr.1'!$Q301="Attiecināmās",'Lokālā tāme Nr.1'!K301,0))</f>
        <v>0</v>
      </c>
      <c r="L298" s="27">
        <f>IF($C$2="Attiecināmās izmaksas",IF('Lokālā tāme Nr.1'!$Q301="Attiecināmās",'Lokālā tāme Nr.1'!L301,0))</f>
        <v>0</v>
      </c>
      <c r="M298" s="5">
        <f>IF($C$2="Attiecināmās izmaksas",IF('Lokālā tāme Nr.1'!$Q301="Attiecināmās",'Lokālā tāme Nr.1'!M301,0))</f>
        <v>0</v>
      </c>
      <c r="N298" s="5">
        <f>IF($C$2="Attiecināmās izmaksas",IF('Lokālā tāme Nr.1'!$Q301="Attiecināmās",'Lokālā tāme Nr.1'!N301,0))</f>
        <v>0</v>
      </c>
      <c r="O298" s="5">
        <f>IF($C$2="Attiecināmās izmaksas",IF('Lokālā tāme Nr.1'!$Q301="Attiecināmās",'Lokālā tāme Nr.1'!O301,0))</f>
        <v>0</v>
      </c>
      <c r="P298" s="17">
        <f>IF($C$2="Attiecināmās izmaksas",IF('Lokālā tāme Nr.1'!$Q301="Attiecināmās",'Lokālā tāme Nr.1'!P301,0))</f>
        <v>0</v>
      </c>
    </row>
    <row r="299" spans="1:16" ht="12" thickBot="1" x14ac:dyDescent="0.25">
      <c r="A299" s="19">
        <f>IF(P299=0,0,IF(COUNTBLANK(P299)=1,0,COUNTA($P$8:P299)))</f>
        <v>0</v>
      </c>
      <c r="B299" s="5">
        <f>IF($C$2="Attiecināmās izmaksas",IF('Lokālā tāme Nr.1'!$Q302="Attiecināmās",'Lokālā tāme Nr.1'!$B302,0))</f>
        <v>0</v>
      </c>
      <c r="C299" s="5">
        <f>IF($C$2="Attiecināmās izmaksas",IF('Lokālā tāme Nr.1'!$Q302="Attiecināmās",'Lokālā tāme Nr.1'!C302,0))</f>
        <v>0</v>
      </c>
      <c r="D299" s="5">
        <f>IF($C$2="Attiecināmās izmaksas",IF('Lokālā tāme Nr.1'!$Q302="Attiecināmās",'Lokālā tāme Nr.1'!D302,0))</f>
        <v>0</v>
      </c>
      <c r="E299" s="17">
        <f>IF($C$2="Attiecināmās izmaksas",IF('Lokālā tāme Nr.1'!$Q302="Attiecināmās",'Lokālā tāme Nr.1'!E302,0))</f>
        <v>0</v>
      </c>
      <c r="F299" s="42">
        <f>IF($C$2="Attiecināmās izmaksas",IF('Lokālā tāme Nr.1'!$Q302="Attiecināmās",'Lokālā tāme Nr.1'!F302,0))</f>
        <v>0</v>
      </c>
      <c r="G299" s="38">
        <f>IF($C$2="Attiecināmās izmaksas",IF('Lokālā tāme Nr.1'!$Q302="Attiecināmās",'Lokālā tāme Nr.1'!G302,0))</f>
        <v>0</v>
      </c>
      <c r="H299" s="38">
        <f>IF($C$2="Attiecināmās izmaksas",IF('Lokālā tāme Nr.1'!$Q302="Attiecināmās",'Lokālā tāme Nr.1'!H302,0))</f>
        <v>0</v>
      </c>
      <c r="I299" s="38">
        <f>IF($C$2="Attiecināmās izmaksas",IF('Lokālā tāme Nr.1'!$Q302="Attiecināmās",'Lokālā tāme Nr.1'!I302,0))</f>
        <v>0</v>
      </c>
      <c r="J299" s="38">
        <f>IF($C$2="Attiecināmās izmaksas",IF('Lokālā tāme Nr.1'!$Q302="Attiecināmās",'Lokālā tāme Nr.1'!J302,0))</f>
        <v>0</v>
      </c>
      <c r="K299" s="43">
        <f>IF($C$2="Attiecināmās izmaksas",IF('Lokālā tāme Nr.1'!$Q302="Attiecināmās",'Lokālā tāme Nr.1'!K302,0))</f>
        <v>0</v>
      </c>
      <c r="L299" s="27">
        <f>IF($C$2="Attiecināmās izmaksas",IF('Lokālā tāme Nr.1'!$Q302="Attiecināmās",'Lokālā tāme Nr.1'!L302,0))</f>
        <v>0</v>
      </c>
      <c r="M299" s="5">
        <f>IF($C$2="Attiecināmās izmaksas",IF('Lokālā tāme Nr.1'!$Q302="Attiecināmās",'Lokālā tāme Nr.1'!M302,0))</f>
        <v>0</v>
      </c>
      <c r="N299" s="5">
        <f>IF($C$2="Attiecināmās izmaksas",IF('Lokālā tāme Nr.1'!$Q302="Attiecināmās",'Lokālā tāme Nr.1'!N302,0))</f>
        <v>0</v>
      </c>
      <c r="O299" s="5">
        <f>IF($C$2="Attiecināmās izmaksas",IF('Lokālā tāme Nr.1'!$Q302="Attiecināmās",'Lokālā tāme Nr.1'!O302,0))</f>
        <v>0</v>
      </c>
      <c r="P299" s="17">
        <f>IF($C$2="Attiecināmās izmaksas",IF('Lokālā tāme Nr.1'!$Q302="Attiecināmās",'Lokālā tāme Nr.1'!P302,0))</f>
        <v>0</v>
      </c>
    </row>
    <row r="300" spans="1:16" ht="12" thickBot="1" x14ac:dyDescent="0.25">
      <c r="A300" s="19">
        <f>IF(P300=0,0,IF(COUNTBLANK(P300)=1,0,COUNTA($P$8:P300)))</f>
        <v>0</v>
      </c>
      <c r="B300" s="5">
        <f>IF($C$2="Attiecināmās izmaksas",IF('Lokālā tāme Nr.1'!$Q303="Attiecināmās",'Lokālā tāme Nr.1'!$B303,0))</f>
        <v>0</v>
      </c>
      <c r="C300" s="5">
        <f>IF($C$2="Attiecināmās izmaksas",IF('Lokālā tāme Nr.1'!$Q303="Attiecināmās",'Lokālā tāme Nr.1'!C303,0))</f>
        <v>0</v>
      </c>
      <c r="D300" s="5">
        <f>IF($C$2="Attiecināmās izmaksas",IF('Lokālā tāme Nr.1'!$Q303="Attiecināmās",'Lokālā tāme Nr.1'!D303,0))</f>
        <v>0</v>
      </c>
      <c r="E300" s="17">
        <f>IF($C$2="Attiecināmās izmaksas",IF('Lokālā tāme Nr.1'!$Q303="Attiecināmās",'Lokālā tāme Nr.1'!E303,0))</f>
        <v>0</v>
      </c>
      <c r="F300" s="42">
        <f>IF($C$2="Attiecināmās izmaksas",IF('Lokālā tāme Nr.1'!$Q303="Attiecināmās",'Lokālā tāme Nr.1'!F303,0))</f>
        <v>0</v>
      </c>
      <c r="G300" s="38">
        <f>IF($C$2="Attiecināmās izmaksas",IF('Lokālā tāme Nr.1'!$Q303="Attiecināmās",'Lokālā tāme Nr.1'!G303,0))</f>
        <v>0</v>
      </c>
      <c r="H300" s="38">
        <f>IF($C$2="Attiecināmās izmaksas",IF('Lokālā tāme Nr.1'!$Q303="Attiecināmās",'Lokālā tāme Nr.1'!H303,0))</f>
        <v>0</v>
      </c>
      <c r="I300" s="38">
        <f>IF($C$2="Attiecināmās izmaksas",IF('Lokālā tāme Nr.1'!$Q303="Attiecināmās",'Lokālā tāme Nr.1'!I303,0))</f>
        <v>0</v>
      </c>
      <c r="J300" s="38">
        <f>IF($C$2="Attiecināmās izmaksas",IF('Lokālā tāme Nr.1'!$Q303="Attiecināmās",'Lokālā tāme Nr.1'!J303,0))</f>
        <v>0</v>
      </c>
      <c r="K300" s="43">
        <f>IF($C$2="Attiecināmās izmaksas",IF('Lokālā tāme Nr.1'!$Q303="Attiecināmās",'Lokālā tāme Nr.1'!K303,0))</f>
        <v>0</v>
      </c>
      <c r="L300" s="27">
        <f>IF($C$2="Attiecināmās izmaksas",IF('Lokālā tāme Nr.1'!$Q303="Attiecināmās",'Lokālā tāme Nr.1'!L303,0))</f>
        <v>0</v>
      </c>
      <c r="M300" s="5">
        <f>IF($C$2="Attiecināmās izmaksas",IF('Lokālā tāme Nr.1'!$Q303="Attiecināmās",'Lokālā tāme Nr.1'!M303,0))</f>
        <v>0</v>
      </c>
      <c r="N300" s="5">
        <f>IF($C$2="Attiecināmās izmaksas",IF('Lokālā tāme Nr.1'!$Q303="Attiecināmās",'Lokālā tāme Nr.1'!N303,0))</f>
        <v>0</v>
      </c>
      <c r="O300" s="5">
        <f>IF($C$2="Attiecināmās izmaksas",IF('Lokālā tāme Nr.1'!$Q303="Attiecināmās",'Lokālā tāme Nr.1'!O303,0))</f>
        <v>0</v>
      </c>
      <c r="P300" s="17">
        <f>IF($C$2="Attiecināmās izmaksas",IF('Lokālā tāme Nr.1'!$Q303="Attiecināmās",'Lokālā tāme Nr.1'!P303,0))</f>
        <v>0</v>
      </c>
    </row>
    <row r="301" spans="1:16" ht="12" thickBot="1" x14ac:dyDescent="0.25">
      <c r="A301" s="19">
        <f>IF(P301=0,0,IF(COUNTBLANK(P301)=1,0,COUNTA($P$8:P301)))</f>
        <v>0</v>
      </c>
      <c r="B301" s="5">
        <f>IF($C$2="Attiecināmās izmaksas",IF('Lokālā tāme Nr.1'!$Q304="Attiecināmās",'Lokālā tāme Nr.1'!$B304,0))</f>
        <v>0</v>
      </c>
      <c r="C301" s="5">
        <f>IF($C$2="Attiecināmās izmaksas",IF('Lokālā tāme Nr.1'!$Q304="Attiecināmās",'Lokālā tāme Nr.1'!C304,0))</f>
        <v>0</v>
      </c>
      <c r="D301" s="5">
        <f>IF($C$2="Attiecināmās izmaksas",IF('Lokālā tāme Nr.1'!$Q304="Attiecināmās",'Lokālā tāme Nr.1'!D304,0))</f>
        <v>0</v>
      </c>
      <c r="E301" s="17">
        <f>IF($C$2="Attiecināmās izmaksas",IF('Lokālā tāme Nr.1'!$Q304="Attiecināmās",'Lokālā tāme Nr.1'!E304,0))</f>
        <v>0</v>
      </c>
      <c r="F301" s="42">
        <f>IF($C$2="Attiecināmās izmaksas",IF('Lokālā tāme Nr.1'!$Q304="Attiecināmās",'Lokālā tāme Nr.1'!F304,0))</f>
        <v>0</v>
      </c>
      <c r="G301" s="38">
        <f>IF($C$2="Attiecināmās izmaksas",IF('Lokālā tāme Nr.1'!$Q304="Attiecināmās",'Lokālā tāme Nr.1'!G304,0))</f>
        <v>0</v>
      </c>
      <c r="H301" s="38">
        <f>IF($C$2="Attiecināmās izmaksas",IF('Lokālā tāme Nr.1'!$Q304="Attiecināmās",'Lokālā tāme Nr.1'!H304,0))</f>
        <v>0</v>
      </c>
      <c r="I301" s="38">
        <f>IF($C$2="Attiecināmās izmaksas",IF('Lokālā tāme Nr.1'!$Q304="Attiecināmās",'Lokālā tāme Nr.1'!I304,0))</f>
        <v>0</v>
      </c>
      <c r="J301" s="38">
        <f>IF($C$2="Attiecināmās izmaksas",IF('Lokālā tāme Nr.1'!$Q304="Attiecināmās",'Lokālā tāme Nr.1'!J304,0))</f>
        <v>0</v>
      </c>
      <c r="K301" s="43">
        <f>IF($C$2="Attiecināmās izmaksas",IF('Lokālā tāme Nr.1'!$Q304="Attiecināmās",'Lokālā tāme Nr.1'!K304,0))</f>
        <v>0</v>
      </c>
      <c r="L301" s="27">
        <f>IF($C$2="Attiecināmās izmaksas",IF('Lokālā tāme Nr.1'!$Q304="Attiecināmās",'Lokālā tāme Nr.1'!L304,0))</f>
        <v>0</v>
      </c>
      <c r="M301" s="5">
        <f>IF($C$2="Attiecināmās izmaksas",IF('Lokālā tāme Nr.1'!$Q304="Attiecināmās",'Lokālā tāme Nr.1'!M304,0))</f>
        <v>0</v>
      </c>
      <c r="N301" s="5">
        <f>IF($C$2="Attiecināmās izmaksas",IF('Lokālā tāme Nr.1'!$Q304="Attiecināmās",'Lokālā tāme Nr.1'!N304,0))</f>
        <v>0</v>
      </c>
      <c r="O301" s="5">
        <f>IF($C$2="Attiecināmās izmaksas",IF('Lokālā tāme Nr.1'!$Q304="Attiecināmās",'Lokālā tāme Nr.1'!O304,0))</f>
        <v>0</v>
      </c>
      <c r="P301" s="17">
        <f>IF($C$2="Attiecināmās izmaksas",IF('Lokālā tāme Nr.1'!$Q304="Attiecināmās",'Lokālā tāme Nr.1'!P304,0))</f>
        <v>0</v>
      </c>
    </row>
    <row r="302" spans="1:16" ht="12" thickBot="1" x14ac:dyDescent="0.25">
      <c r="A302" s="19">
        <f>IF(P302=0,0,IF(COUNTBLANK(P302)=1,0,COUNTA($P$8:P302)))</f>
        <v>0</v>
      </c>
      <c r="B302" s="5">
        <f>IF($C$2="Attiecināmās izmaksas",IF('Lokālā tāme Nr.1'!$Q305="Attiecināmās",'Lokālā tāme Nr.1'!$B305,0))</f>
        <v>0</v>
      </c>
      <c r="C302" s="5">
        <f>IF($C$2="Attiecināmās izmaksas",IF('Lokālā tāme Nr.1'!$Q305="Attiecināmās",'Lokālā tāme Nr.1'!C305,0))</f>
        <v>0</v>
      </c>
      <c r="D302" s="5">
        <f>IF($C$2="Attiecināmās izmaksas",IF('Lokālā tāme Nr.1'!$Q305="Attiecināmās",'Lokālā tāme Nr.1'!D305,0))</f>
        <v>0</v>
      </c>
      <c r="E302" s="17">
        <f>IF($C$2="Attiecināmās izmaksas",IF('Lokālā tāme Nr.1'!$Q305="Attiecināmās",'Lokālā tāme Nr.1'!E305,0))</f>
        <v>0</v>
      </c>
      <c r="F302" s="42">
        <f>IF($C$2="Attiecināmās izmaksas",IF('Lokālā tāme Nr.1'!$Q305="Attiecināmās",'Lokālā tāme Nr.1'!F305,0))</f>
        <v>0</v>
      </c>
      <c r="G302" s="38">
        <f>IF($C$2="Attiecināmās izmaksas",IF('Lokālā tāme Nr.1'!$Q305="Attiecināmās",'Lokālā tāme Nr.1'!G305,0))</f>
        <v>0</v>
      </c>
      <c r="H302" s="38">
        <f>IF($C$2="Attiecināmās izmaksas",IF('Lokālā tāme Nr.1'!$Q305="Attiecināmās",'Lokālā tāme Nr.1'!H305,0))</f>
        <v>0</v>
      </c>
      <c r="I302" s="38">
        <f>IF($C$2="Attiecināmās izmaksas",IF('Lokālā tāme Nr.1'!$Q305="Attiecināmās",'Lokālā tāme Nr.1'!I305,0))</f>
        <v>0</v>
      </c>
      <c r="J302" s="38">
        <f>IF($C$2="Attiecināmās izmaksas",IF('Lokālā tāme Nr.1'!$Q305="Attiecināmās",'Lokālā tāme Nr.1'!J305,0))</f>
        <v>0</v>
      </c>
      <c r="K302" s="43">
        <f>IF($C$2="Attiecināmās izmaksas",IF('Lokālā tāme Nr.1'!$Q305="Attiecināmās",'Lokālā tāme Nr.1'!K305,0))</f>
        <v>0</v>
      </c>
      <c r="L302" s="27">
        <f>IF($C$2="Attiecināmās izmaksas",IF('Lokālā tāme Nr.1'!$Q305="Attiecināmās",'Lokālā tāme Nr.1'!L305,0))</f>
        <v>0</v>
      </c>
      <c r="M302" s="5">
        <f>IF($C$2="Attiecināmās izmaksas",IF('Lokālā tāme Nr.1'!$Q305="Attiecināmās",'Lokālā tāme Nr.1'!M305,0))</f>
        <v>0</v>
      </c>
      <c r="N302" s="5">
        <f>IF($C$2="Attiecināmās izmaksas",IF('Lokālā tāme Nr.1'!$Q305="Attiecināmās",'Lokālā tāme Nr.1'!N305,0))</f>
        <v>0</v>
      </c>
      <c r="O302" s="5">
        <f>IF($C$2="Attiecināmās izmaksas",IF('Lokālā tāme Nr.1'!$Q305="Attiecināmās",'Lokālā tāme Nr.1'!O305,0))</f>
        <v>0</v>
      </c>
      <c r="P302" s="17">
        <f>IF($C$2="Attiecināmās izmaksas",IF('Lokālā tāme Nr.1'!$Q305="Attiecināmās",'Lokālā tāme Nr.1'!P305,0))</f>
        <v>0</v>
      </c>
    </row>
    <row r="303" spans="1:16" ht="12" thickBot="1" x14ac:dyDescent="0.25">
      <c r="A303" s="19">
        <f>IF(P303=0,0,IF(COUNTBLANK(P303)=1,0,COUNTA($P$8:P303)))</f>
        <v>0</v>
      </c>
      <c r="B303" s="5">
        <f>IF($C$2="Attiecināmās izmaksas",IF('Lokālā tāme Nr.1'!$Q306="Attiecināmās",'Lokālā tāme Nr.1'!$B306,0))</f>
        <v>0</v>
      </c>
      <c r="C303" s="5">
        <f>IF($C$2="Attiecināmās izmaksas",IF('Lokālā tāme Nr.1'!$Q306="Attiecināmās",'Lokālā tāme Nr.1'!C306,0))</f>
        <v>0</v>
      </c>
      <c r="D303" s="5">
        <f>IF($C$2="Attiecināmās izmaksas",IF('Lokālā tāme Nr.1'!$Q306="Attiecināmās",'Lokālā tāme Nr.1'!D306,0))</f>
        <v>0</v>
      </c>
      <c r="E303" s="17">
        <f>IF($C$2="Attiecināmās izmaksas",IF('Lokālā tāme Nr.1'!$Q306="Attiecināmās",'Lokālā tāme Nr.1'!E306,0))</f>
        <v>0</v>
      </c>
      <c r="F303" s="42">
        <f>IF($C$2="Attiecināmās izmaksas",IF('Lokālā tāme Nr.1'!$Q306="Attiecināmās",'Lokālā tāme Nr.1'!F306,0))</f>
        <v>0</v>
      </c>
      <c r="G303" s="38">
        <f>IF($C$2="Attiecināmās izmaksas",IF('Lokālā tāme Nr.1'!$Q306="Attiecināmās",'Lokālā tāme Nr.1'!G306,0))</f>
        <v>0</v>
      </c>
      <c r="H303" s="38">
        <f>IF($C$2="Attiecināmās izmaksas",IF('Lokālā tāme Nr.1'!$Q306="Attiecināmās",'Lokālā tāme Nr.1'!H306,0))</f>
        <v>0</v>
      </c>
      <c r="I303" s="38">
        <f>IF($C$2="Attiecināmās izmaksas",IF('Lokālā tāme Nr.1'!$Q306="Attiecināmās",'Lokālā tāme Nr.1'!I306,0))</f>
        <v>0</v>
      </c>
      <c r="J303" s="38">
        <f>IF($C$2="Attiecināmās izmaksas",IF('Lokālā tāme Nr.1'!$Q306="Attiecināmās",'Lokālā tāme Nr.1'!J306,0))</f>
        <v>0</v>
      </c>
      <c r="K303" s="43">
        <f>IF($C$2="Attiecināmās izmaksas",IF('Lokālā tāme Nr.1'!$Q306="Attiecināmās",'Lokālā tāme Nr.1'!K306,0))</f>
        <v>0</v>
      </c>
      <c r="L303" s="27">
        <f>IF($C$2="Attiecināmās izmaksas",IF('Lokālā tāme Nr.1'!$Q306="Attiecināmās",'Lokālā tāme Nr.1'!L306,0))</f>
        <v>0</v>
      </c>
      <c r="M303" s="5">
        <f>IF($C$2="Attiecināmās izmaksas",IF('Lokālā tāme Nr.1'!$Q306="Attiecināmās",'Lokālā tāme Nr.1'!M306,0))</f>
        <v>0</v>
      </c>
      <c r="N303" s="5">
        <f>IF($C$2="Attiecināmās izmaksas",IF('Lokālā tāme Nr.1'!$Q306="Attiecināmās",'Lokālā tāme Nr.1'!N306,0))</f>
        <v>0</v>
      </c>
      <c r="O303" s="5">
        <f>IF($C$2="Attiecināmās izmaksas",IF('Lokālā tāme Nr.1'!$Q306="Attiecināmās",'Lokālā tāme Nr.1'!O306,0))</f>
        <v>0</v>
      </c>
      <c r="P303" s="17">
        <f>IF($C$2="Attiecināmās izmaksas",IF('Lokālā tāme Nr.1'!$Q306="Attiecināmās",'Lokālā tāme Nr.1'!P306,0))</f>
        <v>0</v>
      </c>
    </row>
    <row r="304" spans="1:16" ht="12" thickBot="1" x14ac:dyDescent="0.25">
      <c r="A304" s="19">
        <f>IF(P304=0,0,IF(COUNTBLANK(P304)=1,0,COUNTA($P$8:P304)))</f>
        <v>0</v>
      </c>
      <c r="B304" s="5">
        <f>IF($C$2="Attiecināmās izmaksas",IF('Lokālā tāme Nr.1'!$Q307="Attiecināmās",'Lokālā tāme Nr.1'!$B307,0))</f>
        <v>0</v>
      </c>
      <c r="C304" s="5">
        <f>IF($C$2="Attiecināmās izmaksas",IF('Lokālā tāme Nr.1'!$Q307="Attiecināmās",'Lokālā tāme Nr.1'!C307,0))</f>
        <v>0</v>
      </c>
      <c r="D304" s="5">
        <f>IF($C$2="Attiecināmās izmaksas",IF('Lokālā tāme Nr.1'!$Q307="Attiecināmās",'Lokālā tāme Nr.1'!D307,0))</f>
        <v>0</v>
      </c>
      <c r="E304" s="17">
        <f>IF($C$2="Attiecināmās izmaksas",IF('Lokālā tāme Nr.1'!$Q307="Attiecināmās",'Lokālā tāme Nr.1'!E307,0))</f>
        <v>0</v>
      </c>
      <c r="F304" s="42">
        <f>IF($C$2="Attiecināmās izmaksas",IF('Lokālā tāme Nr.1'!$Q307="Attiecināmās",'Lokālā tāme Nr.1'!F307,0))</f>
        <v>0</v>
      </c>
      <c r="G304" s="38">
        <f>IF($C$2="Attiecināmās izmaksas",IF('Lokālā tāme Nr.1'!$Q307="Attiecināmās",'Lokālā tāme Nr.1'!G307,0))</f>
        <v>0</v>
      </c>
      <c r="H304" s="38">
        <f>IF($C$2="Attiecināmās izmaksas",IF('Lokālā tāme Nr.1'!$Q307="Attiecināmās",'Lokālā tāme Nr.1'!H307,0))</f>
        <v>0</v>
      </c>
      <c r="I304" s="38">
        <f>IF($C$2="Attiecināmās izmaksas",IF('Lokālā tāme Nr.1'!$Q307="Attiecināmās",'Lokālā tāme Nr.1'!I307,0))</f>
        <v>0</v>
      </c>
      <c r="J304" s="38">
        <f>IF($C$2="Attiecināmās izmaksas",IF('Lokālā tāme Nr.1'!$Q307="Attiecināmās",'Lokālā tāme Nr.1'!J307,0))</f>
        <v>0</v>
      </c>
      <c r="K304" s="43">
        <f>IF($C$2="Attiecināmās izmaksas",IF('Lokālā tāme Nr.1'!$Q307="Attiecināmās",'Lokālā tāme Nr.1'!K307,0))</f>
        <v>0</v>
      </c>
      <c r="L304" s="27">
        <f>IF($C$2="Attiecināmās izmaksas",IF('Lokālā tāme Nr.1'!$Q307="Attiecināmās",'Lokālā tāme Nr.1'!L307,0))</f>
        <v>0</v>
      </c>
      <c r="M304" s="5">
        <f>IF($C$2="Attiecināmās izmaksas",IF('Lokālā tāme Nr.1'!$Q307="Attiecināmās",'Lokālā tāme Nr.1'!M307,0))</f>
        <v>0</v>
      </c>
      <c r="N304" s="5">
        <f>IF($C$2="Attiecināmās izmaksas",IF('Lokālā tāme Nr.1'!$Q307="Attiecināmās",'Lokālā tāme Nr.1'!N307,0))</f>
        <v>0</v>
      </c>
      <c r="O304" s="5">
        <f>IF($C$2="Attiecināmās izmaksas",IF('Lokālā tāme Nr.1'!$Q307="Attiecināmās",'Lokālā tāme Nr.1'!O307,0))</f>
        <v>0</v>
      </c>
      <c r="P304" s="17">
        <f>IF($C$2="Attiecināmās izmaksas",IF('Lokālā tāme Nr.1'!$Q307="Attiecināmās",'Lokālā tāme Nr.1'!P307,0))</f>
        <v>0</v>
      </c>
    </row>
    <row r="305" spans="1:16" ht="12" thickBot="1" x14ac:dyDescent="0.25">
      <c r="A305" s="19">
        <f>IF(P305=0,0,IF(COUNTBLANK(P305)=1,0,COUNTA($P$8:P305)))</f>
        <v>0</v>
      </c>
      <c r="B305" s="5">
        <f>IF($C$2="Attiecināmās izmaksas",IF('Lokālā tāme Nr.1'!$Q308="Attiecināmās",'Lokālā tāme Nr.1'!$B308,0))</f>
        <v>0</v>
      </c>
      <c r="C305" s="5">
        <f>IF($C$2="Attiecināmās izmaksas",IF('Lokālā tāme Nr.1'!$Q308="Attiecināmās",'Lokālā tāme Nr.1'!C308,0))</f>
        <v>0</v>
      </c>
      <c r="D305" s="5">
        <f>IF($C$2="Attiecināmās izmaksas",IF('Lokālā tāme Nr.1'!$Q308="Attiecināmās",'Lokālā tāme Nr.1'!D308,0))</f>
        <v>0</v>
      </c>
      <c r="E305" s="17">
        <f>IF($C$2="Attiecināmās izmaksas",IF('Lokālā tāme Nr.1'!$Q308="Attiecināmās",'Lokālā tāme Nr.1'!E308,0))</f>
        <v>0</v>
      </c>
      <c r="F305" s="42">
        <f>IF($C$2="Attiecināmās izmaksas",IF('Lokālā tāme Nr.1'!$Q308="Attiecināmās",'Lokālā tāme Nr.1'!F308,0))</f>
        <v>0</v>
      </c>
      <c r="G305" s="38">
        <f>IF($C$2="Attiecināmās izmaksas",IF('Lokālā tāme Nr.1'!$Q308="Attiecināmās",'Lokālā tāme Nr.1'!G308,0))</f>
        <v>0</v>
      </c>
      <c r="H305" s="38">
        <f>IF($C$2="Attiecināmās izmaksas",IF('Lokālā tāme Nr.1'!$Q308="Attiecināmās",'Lokālā tāme Nr.1'!H308,0))</f>
        <v>0</v>
      </c>
      <c r="I305" s="38">
        <f>IF($C$2="Attiecināmās izmaksas",IF('Lokālā tāme Nr.1'!$Q308="Attiecināmās",'Lokālā tāme Nr.1'!I308,0))</f>
        <v>0</v>
      </c>
      <c r="J305" s="38">
        <f>IF($C$2="Attiecināmās izmaksas",IF('Lokālā tāme Nr.1'!$Q308="Attiecināmās",'Lokālā tāme Nr.1'!J308,0))</f>
        <v>0</v>
      </c>
      <c r="K305" s="43">
        <f>IF($C$2="Attiecināmās izmaksas",IF('Lokālā tāme Nr.1'!$Q308="Attiecināmās",'Lokālā tāme Nr.1'!K308,0))</f>
        <v>0</v>
      </c>
      <c r="L305" s="27">
        <f>IF($C$2="Attiecināmās izmaksas",IF('Lokālā tāme Nr.1'!$Q308="Attiecināmās",'Lokālā tāme Nr.1'!L308,0))</f>
        <v>0</v>
      </c>
      <c r="M305" s="5">
        <f>IF($C$2="Attiecināmās izmaksas",IF('Lokālā tāme Nr.1'!$Q308="Attiecināmās",'Lokālā tāme Nr.1'!M308,0))</f>
        <v>0</v>
      </c>
      <c r="N305" s="5">
        <f>IF($C$2="Attiecināmās izmaksas",IF('Lokālā tāme Nr.1'!$Q308="Attiecināmās",'Lokālā tāme Nr.1'!N308,0))</f>
        <v>0</v>
      </c>
      <c r="O305" s="5">
        <f>IF($C$2="Attiecināmās izmaksas",IF('Lokālā tāme Nr.1'!$Q308="Attiecināmās",'Lokālā tāme Nr.1'!O308,0))</f>
        <v>0</v>
      </c>
      <c r="P305" s="17">
        <f>IF($C$2="Attiecināmās izmaksas",IF('Lokālā tāme Nr.1'!$Q308="Attiecināmās",'Lokālā tāme Nr.1'!P308,0))</f>
        <v>0</v>
      </c>
    </row>
    <row r="306" spans="1:16" ht="12" thickBot="1" x14ac:dyDescent="0.25">
      <c r="A306" s="19">
        <f>IF(P306=0,0,IF(COUNTBLANK(P306)=1,0,COUNTA($P$8:P306)))</f>
        <v>0</v>
      </c>
      <c r="B306" s="5">
        <f>IF($C$2="Attiecināmās izmaksas",IF('Lokālā tāme Nr.1'!$Q309="Attiecināmās",'Lokālā tāme Nr.1'!$B309,0))</f>
        <v>0</v>
      </c>
      <c r="C306" s="5">
        <f>IF($C$2="Attiecināmās izmaksas",IF('Lokālā tāme Nr.1'!$Q309="Attiecināmās",'Lokālā tāme Nr.1'!C309,0))</f>
        <v>0</v>
      </c>
      <c r="D306" s="5">
        <f>IF($C$2="Attiecināmās izmaksas",IF('Lokālā tāme Nr.1'!$Q309="Attiecināmās",'Lokālā tāme Nr.1'!D309,0))</f>
        <v>0</v>
      </c>
      <c r="E306" s="17">
        <f>IF($C$2="Attiecināmās izmaksas",IF('Lokālā tāme Nr.1'!$Q309="Attiecināmās",'Lokālā tāme Nr.1'!E309,0))</f>
        <v>0</v>
      </c>
      <c r="F306" s="42">
        <f>IF($C$2="Attiecināmās izmaksas",IF('Lokālā tāme Nr.1'!$Q309="Attiecināmās",'Lokālā tāme Nr.1'!F309,0))</f>
        <v>0</v>
      </c>
      <c r="G306" s="38">
        <f>IF($C$2="Attiecināmās izmaksas",IF('Lokālā tāme Nr.1'!$Q309="Attiecināmās",'Lokālā tāme Nr.1'!G309,0))</f>
        <v>0</v>
      </c>
      <c r="H306" s="38">
        <f>IF($C$2="Attiecināmās izmaksas",IF('Lokālā tāme Nr.1'!$Q309="Attiecināmās",'Lokālā tāme Nr.1'!H309,0))</f>
        <v>0</v>
      </c>
      <c r="I306" s="38">
        <f>IF($C$2="Attiecināmās izmaksas",IF('Lokālā tāme Nr.1'!$Q309="Attiecināmās",'Lokālā tāme Nr.1'!I309,0))</f>
        <v>0</v>
      </c>
      <c r="J306" s="38">
        <f>IF($C$2="Attiecināmās izmaksas",IF('Lokālā tāme Nr.1'!$Q309="Attiecināmās",'Lokālā tāme Nr.1'!J309,0))</f>
        <v>0</v>
      </c>
      <c r="K306" s="43">
        <f>IF($C$2="Attiecināmās izmaksas",IF('Lokālā tāme Nr.1'!$Q309="Attiecināmās",'Lokālā tāme Nr.1'!K309,0))</f>
        <v>0</v>
      </c>
      <c r="L306" s="27">
        <f>IF($C$2="Attiecināmās izmaksas",IF('Lokālā tāme Nr.1'!$Q309="Attiecināmās",'Lokālā tāme Nr.1'!L309,0))</f>
        <v>0</v>
      </c>
      <c r="M306" s="5">
        <f>IF($C$2="Attiecināmās izmaksas",IF('Lokālā tāme Nr.1'!$Q309="Attiecināmās",'Lokālā tāme Nr.1'!M309,0))</f>
        <v>0</v>
      </c>
      <c r="N306" s="5">
        <f>IF($C$2="Attiecināmās izmaksas",IF('Lokālā tāme Nr.1'!$Q309="Attiecināmās",'Lokālā tāme Nr.1'!N309,0))</f>
        <v>0</v>
      </c>
      <c r="O306" s="5">
        <f>IF($C$2="Attiecināmās izmaksas",IF('Lokālā tāme Nr.1'!$Q309="Attiecināmās",'Lokālā tāme Nr.1'!O309,0))</f>
        <v>0</v>
      </c>
      <c r="P306" s="17">
        <f>IF($C$2="Attiecināmās izmaksas",IF('Lokālā tāme Nr.1'!$Q309="Attiecināmās",'Lokālā tāme Nr.1'!P309,0))</f>
        <v>0</v>
      </c>
    </row>
    <row r="307" spans="1:16" ht="12" thickBot="1" x14ac:dyDescent="0.25">
      <c r="A307" s="19">
        <f>IF(P307=0,0,IF(COUNTBLANK(P307)=1,0,COUNTA($P$8:P307)))</f>
        <v>0</v>
      </c>
      <c r="B307" s="5">
        <f>IF($C$2="Attiecināmās izmaksas",IF('Lokālā tāme Nr.1'!$Q310="Attiecināmās",'Lokālā tāme Nr.1'!$B310,0))</f>
        <v>0</v>
      </c>
      <c r="C307" s="5">
        <f>IF($C$2="Attiecināmās izmaksas",IF('Lokālā tāme Nr.1'!$Q310="Attiecināmās",'Lokālā tāme Nr.1'!C310,0))</f>
        <v>0</v>
      </c>
      <c r="D307" s="5">
        <f>IF($C$2="Attiecināmās izmaksas",IF('Lokālā tāme Nr.1'!$Q310="Attiecināmās",'Lokālā tāme Nr.1'!D310,0))</f>
        <v>0</v>
      </c>
      <c r="E307" s="17">
        <f>IF($C$2="Attiecināmās izmaksas",IF('Lokālā tāme Nr.1'!$Q310="Attiecināmās",'Lokālā tāme Nr.1'!E310,0))</f>
        <v>0</v>
      </c>
      <c r="F307" s="42">
        <f>IF($C$2="Attiecināmās izmaksas",IF('Lokālā tāme Nr.1'!$Q310="Attiecināmās",'Lokālā tāme Nr.1'!F310,0))</f>
        <v>0</v>
      </c>
      <c r="G307" s="38">
        <f>IF($C$2="Attiecināmās izmaksas",IF('Lokālā tāme Nr.1'!$Q310="Attiecināmās",'Lokālā tāme Nr.1'!G310,0))</f>
        <v>0</v>
      </c>
      <c r="H307" s="38">
        <f>IF($C$2="Attiecināmās izmaksas",IF('Lokālā tāme Nr.1'!$Q310="Attiecināmās",'Lokālā tāme Nr.1'!H310,0))</f>
        <v>0</v>
      </c>
      <c r="I307" s="38">
        <f>IF($C$2="Attiecināmās izmaksas",IF('Lokālā tāme Nr.1'!$Q310="Attiecināmās",'Lokālā tāme Nr.1'!I310,0))</f>
        <v>0</v>
      </c>
      <c r="J307" s="38">
        <f>IF($C$2="Attiecināmās izmaksas",IF('Lokālā tāme Nr.1'!$Q310="Attiecināmās",'Lokālā tāme Nr.1'!J310,0))</f>
        <v>0</v>
      </c>
      <c r="K307" s="43">
        <f>IF($C$2="Attiecināmās izmaksas",IF('Lokālā tāme Nr.1'!$Q310="Attiecināmās",'Lokālā tāme Nr.1'!K310,0))</f>
        <v>0</v>
      </c>
      <c r="L307" s="27">
        <f>IF($C$2="Attiecināmās izmaksas",IF('Lokālā tāme Nr.1'!$Q310="Attiecināmās",'Lokālā tāme Nr.1'!L310,0))</f>
        <v>0</v>
      </c>
      <c r="M307" s="5">
        <f>IF($C$2="Attiecināmās izmaksas",IF('Lokālā tāme Nr.1'!$Q310="Attiecināmās",'Lokālā tāme Nr.1'!M310,0))</f>
        <v>0</v>
      </c>
      <c r="N307" s="5">
        <f>IF($C$2="Attiecināmās izmaksas",IF('Lokālā tāme Nr.1'!$Q310="Attiecināmās",'Lokālā tāme Nr.1'!N310,0))</f>
        <v>0</v>
      </c>
      <c r="O307" s="5">
        <f>IF($C$2="Attiecināmās izmaksas",IF('Lokālā tāme Nr.1'!$Q310="Attiecināmās",'Lokālā tāme Nr.1'!O310,0))</f>
        <v>0</v>
      </c>
      <c r="P307" s="17">
        <f>IF($C$2="Attiecināmās izmaksas",IF('Lokālā tāme Nr.1'!$Q310="Attiecināmās",'Lokālā tāme Nr.1'!P310,0))</f>
        <v>0</v>
      </c>
    </row>
    <row r="308" spans="1:16" ht="12" thickBot="1" x14ac:dyDescent="0.25">
      <c r="A308" s="19">
        <f>IF(P308=0,0,IF(COUNTBLANK(P308)=1,0,COUNTA($P$8:P308)))</f>
        <v>0</v>
      </c>
      <c r="B308" s="5">
        <f>IF($C$2="Attiecināmās izmaksas",IF('Lokālā tāme Nr.1'!$Q311="Attiecināmās",'Lokālā tāme Nr.1'!$B311,0))</f>
        <v>0</v>
      </c>
      <c r="C308" s="5">
        <f>IF($C$2="Attiecināmās izmaksas",IF('Lokālā tāme Nr.1'!$Q311="Attiecināmās",'Lokālā tāme Nr.1'!C311,0))</f>
        <v>0</v>
      </c>
      <c r="D308" s="5">
        <f>IF($C$2="Attiecināmās izmaksas",IF('Lokālā tāme Nr.1'!$Q311="Attiecināmās",'Lokālā tāme Nr.1'!D311,0))</f>
        <v>0</v>
      </c>
      <c r="E308" s="17">
        <f>IF($C$2="Attiecināmās izmaksas",IF('Lokālā tāme Nr.1'!$Q311="Attiecināmās",'Lokālā tāme Nr.1'!E311,0))</f>
        <v>0</v>
      </c>
      <c r="F308" s="42">
        <f>IF($C$2="Attiecināmās izmaksas",IF('Lokālā tāme Nr.1'!$Q311="Attiecināmās",'Lokālā tāme Nr.1'!F311,0))</f>
        <v>0</v>
      </c>
      <c r="G308" s="38">
        <f>IF($C$2="Attiecināmās izmaksas",IF('Lokālā tāme Nr.1'!$Q311="Attiecināmās",'Lokālā tāme Nr.1'!G311,0))</f>
        <v>0</v>
      </c>
      <c r="H308" s="38">
        <f>IF($C$2="Attiecināmās izmaksas",IF('Lokālā tāme Nr.1'!$Q311="Attiecināmās",'Lokālā tāme Nr.1'!H311,0))</f>
        <v>0</v>
      </c>
      <c r="I308" s="38">
        <f>IF($C$2="Attiecināmās izmaksas",IF('Lokālā tāme Nr.1'!$Q311="Attiecināmās",'Lokālā tāme Nr.1'!I311,0))</f>
        <v>0</v>
      </c>
      <c r="J308" s="38">
        <f>IF($C$2="Attiecināmās izmaksas",IF('Lokālā tāme Nr.1'!$Q311="Attiecināmās",'Lokālā tāme Nr.1'!J311,0))</f>
        <v>0</v>
      </c>
      <c r="K308" s="43">
        <f>IF($C$2="Attiecināmās izmaksas",IF('Lokālā tāme Nr.1'!$Q311="Attiecināmās",'Lokālā tāme Nr.1'!K311,0))</f>
        <v>0</v>
      </c>
      <c r="L308" s="27">
        <f>IF($C$2="Attiecināmās izmaksas",IF('Lokālā tāme Nr.1'!$Q311="Attiecināmās",'Lokālā tāme Nr.1'!L311,0))</f>
        <v>0</v>
      </c>
      <c r="M308" s="5">
        <f>IF($C$2="Attiecināmās izmaksas",IF('Lokālā tāme Nr.1'!$Q311="Attiecināmās",'Lokālā tāme Nr.1'!M311,0))</f>
        <v>0</v>
      </c>
      <c r="N308" s="5">
        <f>IF($C$2="Attiecināmās izmaksas",IF('Lokālā tāme Nr.1'!$Q311="Attiecināmās",'Lokālā tāme Nr.1'!N311,0))</f>
        <v>0</v>
      </c>
      <c r="O308" s="5">
        <f>IF($C$2="Attiecināmās izmaksas",IF('Lokālā tāme Nr.1'!$Q311="Attiecināmās",'Lokālā tāme Nr.1'!O311,0))</f>
        <v>0</v>
      </c>
      <c r="P308" s="17">
        <f>IF($C$2="Attiecināmās izmaksas",IF('Lokālā tāme Nr.1'!$Q311="Attiecināmās",'Lokālā tāme Nr.1'!P311,0))</f>
        <v>0</v>
      </c>
    </row>
    <row r="309" spans="1:16" ht="12" thickBot="1" x14ac:dyDescent="0.25">
      <c r="A309" s="19">
        <f>IF(P309=0,0,IF(COUNTBLANK(P309)=1,0,COUNTA($P$8:P309)))</f>
        <v>0</v>
      </c>
      <c r="B309" s="5">
        <f>IF($C$2="Attiecināmās izmaksas",IF('Lokālā tāme Nr.1'!$Q312="Attiecināmās",'Lokālā tāme Nr.1'!$B312,0))</f>
        <v>0</v>
      </c>
      <c r="C309" s="5">
        <f>IF($C$2="Attiecināmās izmaksas",IF('Lokālā tāme Nr.1'!$Q312="Attiecināmās",'Lokālā tāme Nr.1'!C312,0))</f>
        <v>0</v>
      </c>
      <c r="D309" s="5">
        <f>IF($C$2="Attiecināmās izmaksas",IF('Lokālā tāme Nr.1'!$Q312="Attiecināmās",'Lokālā tāme Nr.1'!D312,0))</f>
        <v>0</v>
      </c>
      <c r="E309" s="17">
        <f>IF($C$2="Attiecināmās izmaksas",IF('Lokālā tāme Nr.1'!$Q312="Attiecināmās",'Lokālā tāme Nr.1'!E312,0))</f>
        <v>0</v>
      </c>
      <c r="F309" s="42">
        <f>IF($C$2="Attiecināmās izmaksas",IF('Lokālā tāme Nr.1'!$Q312="Attiecināmās",'Lokālā tāme Nr.1'!F312,0))</f>
        <v>0</v>
      </c>
      <c r="G309" s="38">
        <f>IF($C$2="Attiecināmās izmaksas",IF('Lokālā tāme Nr.1'!$Q312="Attiecināmās",'Lokālā tāme Nr.1'!G312,0))</f>
        <v>0</v>
      </c>
      <c r="H309" s="38">
        <f>IF($C$2="Attiecināmās izmaksas",IF('Lokālā tāme Nr.1'!$Q312="Attiecināmās",'Lokālā tāme Nr.1'!H312,0))</f>
        <v>0</v>
      </c>
      <c r="I309" s="38">
        <f>IF($C$2="Attiecināmās izmaksas",IF('Lokālā tāme Nr.1'!$Q312="Attiecināmās",'Lokālā tāme Nr.1'!I312,0))</f>
        <v>0</v>
      </c>
      <c r="J309" s="38">
        <f>IF($C$2="Attiecināmās izmaksas",IF('Lokālā tāme Nr.1'!$Q312="Attiecināmās",'Lokālā tāme Nr.1'!J312,0))</f>
        <v>0</v>
      </c>
      <c r="K309" s="43">
        <f>IF($C$2="Attiecināmās izmaksas",IF('Lokālā tāme Nr.1'!$Q312="Attiecināmās",'Lokālā tāme Nr.1'!K312,0))</f>
        <v>0</v>
      </c>
      <c r="L309" s="27">
        <f>IF($C$2="Attiecināmās izmaksas",IF('Lokālā tāme Nr.1'!$Q312="Attiecināmās",'Lokālā tāme Nr.1'!L312,0))</f>
        <v>0</v>
      </c>
      <c r="M309" s="5">
        <f>IF($C$2="Attiecināmās izmaksas",IF('Lokālā tāme Nr.1'!$Q312="Attiecināmās",'Lokālā tāme Nr.1'!M312,0))</f>
        <v>0</v>
      </c>
      <c r="N309" s="5">
        <f>IF($C$2="Attiecināmās izmaksas",IF('Lokālā tāme Nr.1'!$Q312="Attiecināmās",'Lokālā tāme Nr.1'!N312,0))</f>
        <v>0</v>
      </c>
      <c r="O309" s="5">
        <f>IF($C$2="Attiecināmās izmaksas",IF('Lokālā tāme Nr.1'!$Q312="Attiecināmās",'Lokālā tāme Nr.1'!O312,0))</f>
        <v>0</v>
      </c>
      <c r="P309" s="17">
        <f>IF($C$2="Attiecināmās izmaksas",IF('Lokālā tāme Nr.1'!$Q312="Attiecināmās",'Lokālā tāme Nr.1'!P312,0))</f>
        <v>0</v>
      </c>
    </row>
    <row r="310" spans="1:16" ht="12" thickBot="1" x14ac:dyDescent="0.25">
      <c r="A310" s="19">
        <f>IF(P310=0,0,IF(COUNTBLANK(P310)=1,0,COUNTA($P$8:P310)))</f>
        <v>0</v>
      </c>
      <c r="B310" s="5">
        <f>IF($C$2="Attiecināmās izmaksas",IF('Lokālā tāme Nr.1'!$Q313="Attiecināmās",'Lokālā tāme Nr.1'!$B313,0))</f>
        <v>0</v>
      </c>
      <c r="C310" s="5">
        <f>IF($C$2="Attiecināmās izmaksas",IF('Lokālā tāme Nr.1'!$Q313="Attiecināmās",'Lokālā tāme Nr.1'!C313,0))</f>
        <v>0</v>
      </c>
      <c r="D310" s="5">
        <f>IF($C$2="Attiecināmās izmaksas",IF('Lokālā tāme Nr.1'!$Q313="Attiecināmās",'Lokālā tāme Nr.1'!D313,0))</f>
        <v>0</v>
      </c>
      <c r="E310" s="17">
        <f>IF($C$2="Attiecināmās izmaksas",IF('Lokālā tāme Nr.1'!$Q313="Attiecināmās",'Lokālā tāme Nr.1'!E313,0))</f>
        <v>0</v>
      </c>
      <c r="F310" s="42">
        <f>IF($C$2="Attiecināmās izmaksas",IF('Lokālā tāme Nr.1'!$Q313="Attiecināmās",'Lokālā tāme Nr.1'!F313,0))</f>
        <v>0</v>
      </c>
      <c r="G310" s="38">
        <f>IF($C$2="Attiecināmās izmaksas",IF('Lokālā tāme Nr.1'!$Q313="Attiecināmās",'Lokālā tāme Nr.1'!G313,0))</f>
        <v>0</v>
      </c>
      <c r="H310" s="38">
        <f>IF($C$2="Attiecināmās izmaksas",IF('Lokālā tāme Nr.1'!$Q313="Attiecināmās",'Lokālā tāme Nr.1'!H313,0))</f>
        <v>0</v>
      </c>
      <c r="I310" s="38">
        <f>IF($C$2="Attiecināmās izmaksas",IF('Lokālā tāme Nr.1'!$Q313="Attiecināmās",'Lokālā tāme Nr.1'!I313,0))</f>
        <v>0</v>
      </c>
      <c r="J310" s="38">
        <f>IF($C$2="Attiecināmās izmaksas",IF('Lokālā tāme Nr.1'!$Q313="Attiecināmās",'Lokālā tāme Nr.1'!J313,0))</f>
        <v>0</v>
      </c>
      <c r="K310" s="43">
        <f>IF($C$2="Attiecināmās izmaksas",IF('Lokālā tāme Nr.1'!$Q313="Attiecināmās",'Lokālā tāme Nr.1'!K313,0))</f>
        <v>0</v>
      </c>
      <c r="L310" s="27">
        <f>IF($C$2="Attiecināmās izmaksas",IF('Lokālā tāme Nr.1'!$Q313="Attiecināmās",'Lokālā tāme Nr.1'!L313,0))</f>
        <v>0</v>
      </c>
      <c r="M310" s="5">
        <f>IF($C$2="Attiecināmās izmaksas",IF('Lokālā tāme Nr.1'!$Q313="Attiecināmās",'Lokālā tāme Nr.1'!M313,0))</f>
        <v>0</v>
      </c>
      <c r="N310" s="5">
        <f>IF($C$2="Attiecināmās izmaksas",IF('Lokālā tāme Nr.1'!$Q313="Attiecināmās",'Lokālā tāme Nr.1'!N313,0))</f>
        <v>0</v>
      </c>
      <c r="O310" s="5">
        <f>IF($C$2="Attiecināmās izmaksas",IF('Lokālā tāme Nr.1'!$Q313="Attiecināmās",'Lokālā tāme Nr.1'!O313,0))</f>
        <v>0</v>
      </c>
      <c r="P310" s="17">
        <f>IF($C$2="Attiecināmās izmaksas",IF('Lokālā tāme Nr.1'!$Q313="Attiecināmās",'Lokālā tāme Nr.1'!P313,0))</f>
        <v>0</v>
      </c>
    </row>
    <row r="311" spans="1:16" ht="12" thickBot="1" x14ac:dyDescent="0.25">
      <c r="A311" s="19">
        <f>IF(P311=0,0,IF(COUNTBLANK(P311)=1,0,COUNTA($P$8:P311)))</f>
        <v>0</v>
      </c>
      <c r="B311" s="5">
        <f>IF($C$2="Attiecināmās izmaksas",IF('Lokālā tāme Nr.1'!$Q314="Attiecināmās",'Lokālā tāme Nr.1'!$B314,0))</f>
        <v>0</v>
      </c>
      <c r="C311" s="5">
        <f>IF($C$2="Attiecināmās izmaksas",IF('Lokālā tāme Nr.1'!$Q314="Attiecināmās",'Lokālā tāme Nr.1'!C314,0))</f>
        <v>0</v>
      </c>
      <c r="D311" s="5">
        <f>IF($C$2="Attiecināmās izmaksas",IF('Lokālā tāme Nr.1'!$Q314="Attiecināmās",'Lokālā tāme Nr.1'!D314,0))</f>
        <v>0</v>
      </c>
      <c r="E311" s="17">
        <f>IF($C$2="Attiecināmās izmaksas",IF('Lokālā tāme Nr.1'!$Q314="Attiecināmās",'Lokālā tāme Nr.1'!E314,0))</f>
        <v>0</v>
      </c>
      <c r="F311" s="42">
        <f>IF($C$2="Attiecināmās izmaksas",IF('Lokālā tāme Nr.1'!$Q314="Attiecināmās",'Lokālā tāme Nr.1'!F314,0))</f>
        <v>0</v>
      </c>
      <c r="G311" s="38">
        <f>IF($C$2="Attiecināmās izmaksas",IF('Lokālā tāme Nr.1'!$Q314="Attiecināmās",'Lokālā tāme Nr.1'!G314,0))</f>
        <v>0</v>
      </c>
      <c r="H311" s="38">
        <f>IF($C$2="Attiecināmās izmaksas",IF('Lokālā tāme Nr.1'!$Q314="Attiecināmās",'Lokālā tāme Nr.1'!H314,0))</f>
        <v>0</v>
      </c>
      <c r="I311" s="38">
        <f>IF($C$2="Attiecināmās izmaksas",IF('Lokālā tāme Nr.1'!$Q314="Attiecināmās",'Lokālā tāme Nr.1'!I314,0))</f>
        <v>0</v>
      </c>
      <c r="J311" s="38">
        <f>IF($C$2="Attiecināmās izmaksas",IF('Lokālā tāme Nr.1'!$Q314="Attiecināmās",'Lokālā tāme Nr.1'!J314,0))</f>
        <v>0</v>
      </c>
      <c r="K311" s="43">
        <f>IF($C$2="Attiecināmās izmaksas",IF('Lokālā tāme Nr.1'!$Q314="Attiecināmās",'Lokālā tāme Nr.1'!K314,0))</f>
        <v>0</v>
      </c>
      <c r="L311" s="27">
        <f>IF($C$2="Attiecināmās izmaksas",IF('Lokālā tāme Nr.1'!$Q314="Attiecināmās",'Lokālā tāme Nr.1'!L314,0))</f>
        <v>0</v>
      </c>
      <c r="M311" s="5">
        <f>IF($C$2="Attiecināmās izmaksas",IF('Lokālā tāme Nr.1'!$Q314="Attiecināmās",'Lokālā tāme Nr.1'!M314,0))</f>
        <v>0</v>
      </c>
      <c r="N311" s="5">
        <f>IF($C$2="Attiecināmās izmaksas",IF('Lokālā tāme Nr.1'!$Q314="Attiecināmās",'Lokālā tāme Nr.1'!N314,0))</f>
        <v>0</v>
      </c>
      <c r="O311" s="5">
        <f>IF($C$2="Attiecināmās izmaksas",IF('Lokālā tāme Nr.1'!$Q314="Attiecināmās",'Lokālā tāme Nr.1'!O314,0))</f>
        <v>0</v>
      </c>
      <c r="P311" s="17">
        <f>IF($C$2="Attiecināmās izmaksas",IF('Lokālā tāme Nr.1'!$Q314="Attiecināmās",'Lokālā tāme Nr.1'!P314,0))</f>
        <v>0</v>
      </c>
    </row>
    <row r="312" spans="1:16" ht="12" thickBot="1" x14ac:dyDescent="0.25">
      <c r="A312" s="19">
        <f>IF(P312=0,0,IF(COUNTBLANK(P312)=1,0,COUNTA($P$8:P312)))</f>
        <v>0</v>
      </c>
      <c r="B312" s="5">
        <f>IF($C$2="Attiecināmās izmaksas",IF('Lokālā tāme Nr.1'!$Q315="Attiecināmās",'Lokālā tāme Nr.1'!$B315,0))</f>
        <v>0</v>
      </c>
      <c r="C312" s="5">
        <f>IF($C$2="Attiecināmās izmaksas",IF('Lokālā tāme Nr.1'!$Q315="Attiecināmās",'Lokālā tāme Nr.1'!C315,0))</f>
        <v>0</v>
      </c>
      <c r="D312" s="5">
        <f>IF($C$2="Attiecināmās izmaksas",IF('Lokālā tāme Nr.1'!$Q315="Attiecināmās",'Lokālā tāme Nr.1'!D315,0))</f>
        <v>0</v>
      </c>
      <c r="E312" s="17">
        <f>IF($C$2="Attiecināmās izmaksas",IF('Lokālā tāme Nr.1'!$Q315="Attiecināmās",'Lokālā tāme Nr.1'!E315,0))</f>
        <v>0</v>
      </c>
      <c r="F312" s="42">
        <f>IF($C$2="Attiecināmās izmaksas",IF('Lokālā tāme Nr.1'!$Q315="Attiecināmās",'Lokālā tāme Nr.1'!F315,0))</f>
        <v>0</v>
      </c>
      <c r="G312" s="38">
        <f>IF($C$2="Attiecināmās izmaksas",IF('Lokālā tāme Nr.1'!$Q315="Attiecināmās",'Lokālā tāme Nr.1'!G315,0))</f>
        <v>0</v>
      </c>
      <c r="H312" s="38">
        <f>IF($C$2="Attiecināmās izmaksas",IF('Lokālā tāme Nr.1'!$Q315="Attiecināmās",'Lokālā tāme Nr.1'!H315,0))</f>
        <v>0</v>
      </c>
      <c r="I312" s="38">
        <f>IF($C$2="Attiecināmās izmaksas",IF('Lokālā tāme Nr.1'!$Q315="Attiecināmās",'Lokālā tāme Nr.1'!I315,0))</f>
        <v>0</v>
      </c>
      <c r="J312" s="38">
        <f>IF($C$2="Attiecināmās izmaksas",IF('Lokālā tāme Nr.1'!$Q315="Attiecināmās",'Lokālā tāme Nr.1'!J315,0))</f>
        <v>0</v>
      </c>
      <c r="K312" s="43">
        <f>IF($C$2="Attiecināmās izmaksas",IF('Lokālā tāme Nr.1'!$Q315="Attiecināmās",'Lokālā tāme Nr.1'!K315,0))</f>
        <v>0</v>
      </c>
      <c r="L312" s="27">
        <f>IF($C$2="Attiecināmās izmaksas",IF('Lokālā tāme Nr.1'!$Q315="Attiecināmās",'Lokālā tāme Nr.1'!L315,0))</f>
        <v>0</v>
      </c>
      <c r="M312" s="5">
        <f>IF($C$2="Attiecināmās izmaksas",IF('Lokālā tāme Nr.1'!$Q315="Attiecināmās",'Lokālā tāme Nr.1'!M315,0))</f>
        <v>0</v>
      </c>
      <c r="N312" s="5">
        <f>IF($C$2="Attiecināmās izmaksas",IF('Lokālā tāme Nr.1'!$Q315="Attiecināmās",'Lokālā tāme Nr.1'!N315,0))</f>
        <v>0</v>
      </c>
      <c r="O312" s="5">
        <f>IF($C$2="Attiecināmās izmaksas",IF('Lokālā tāme Nr.1'!$Q315="Attiecināmās",'Lokālā tāme Nr.1'!O315,0))</f>
        <v>0</v>
      </c>
      <c r="P312" s="17">
        <f>IF($C$2="Attiecināmās izmaksas",IF('Lokālā tāme Nr.1'!$Q315="Attiecināmās",'Lokālā tāme Nr.1'!P315,0))</f>
        <v>0</v>
      </c>
    </row>
    <row r="313" spans="1:16" ht="12" thickBot="1" x14ac:dyDescent="0.25">
      <c r="A313" s="19">
        <f>IF(P313=0,0,IF(COUNTBLANK(P313)=1,0,COUNTA($P$8:P313)))</f>
        <v>0</v>
      </c>
      <c r="B313" s="5">
        <f>IF($C$2="Attiecināmās izmaksas",IF('Lokālā tāme Nr.1'!$Q316="Attiecināmās",'Lokālā tāme Nr.1'!$B316,0))</f>
        <v>0</v>
      </c>
      <c r="C313" s="5">
        <f>IF($C$2="Attiecināmās izmaksas",IF('Lokālā tāme Nr.1'!$Q316="Attiecināmās",'Lokālā tāme Nr.1'!C316,0))</f>
        <v>0</v>
      </c>
      <c r="D313" s="5">
        <f>IF($C$2="Attiecināmās izmaksas",IF('Lokālā tāme Nr.1'!$Q316="Attiecināmās",'Lokālā tāme Nr.1'!D316,0))</f>
        <v>0</v>
      </c>
      <c r="E313" s="17">
        <f>IF($C$2="Attiecināmās izmaksas",IF('Lokālā tāme Nr.1'!$Q316="Attiecināmās",'Lokālā tāme Nr.1'!E316,0))</f>
        <v>0</v>
      </c>
      <c r="F313" s="42">
        <f>IF($C$2="Attiecināmās izmaksas",IF('Lokālā tāme Nr.1'!$Q316="Attiecināmās",'Lokālā tāme Nr.1'!F316,0))</f>
        <v>0</v>
      </c>
      <c r="G313" s="38">
        <f>IF($C$2="Attiecināmās izmaksas",IF('Lokālā tāme Nr.1'!$Q316="Attiecināmās",'Lokālā tāme Nr.1'!G316,0))</f>
        <v>0</v>
      </c>
      <c r="H313" s="38">
        <f>IF($C$2="Attiecināmās izmaksas",IF('Lokālā tāme Nr.1'!$Q316="Attiecināmās",'Lokālā tāme Nr.1'!H316,0))</f>
        <v>0</v>
      </c>
      <c r="I313" s="38">
        <f>IF($C$2="Attiecināmās izmaksas",IF('Lokālā tāme Nr.1'!$Q316="Attiecināmās",'Lokālā tāme Nr.1'!I316,0))</f>
        <v>0</v>
      </c>
      <c r="J313" s="38">
        <f>IF($C$2="Attiecināmās izmaksas",IF('Lokālā tāme Nr.1'!$Q316="Attiecināmās",'Lokālā tāme Nr.1'!J316,0))</f>
        <v>0</v>
      </c>
      <c r="K313" s="43">
        <f>IF($C$2="Attiecināmās izmaksas",IF('Lokālā tāme Nr.1'!$Q316="Attiecināmās",'Lokālā tāme Nr.1'!K316,0))</f>
        <v>0</v>
      </c>
      <c r="L313" s="27">
        <f>IF($C$2="Attiecināmās izmaksas",IF('Lokālā tāme Nr.1'!$Q316="Attiecināmās",'Lokālā tāme Nr.1'!L316,0))</f>
        <v>0</v>
      </c>
      <c r="M313" s="5">
        <f>IF($C$2="Attiecināmās izmaksas",IF('Lokālā tāme Nr.1'!$Q316="Attiecināmās",'Lokālā tāme Nr.1'!M316,0))</f>
        <v>0</v>
      </c>
      <c r="N313" s="5">
        <f>IF($C$2="Attiecināmās izmaksas",IF('Lokālā tāme Nr.1'!$Q316="Attiecināmās",'Lokālā tāme Nr.1'!N316,0))</f>
        <v>0</v>
      </c>
      <c r="O313" s="5">
        <f>IF($C$2="Attiecināmās izmaksas",IF('Lokālā tāme Nr.1'!$Q316="Attiecināmās",'Lokālā tāme Nr.1'!O316,0))</f>
        <v>0</v>
      </c>
      <c r="P313" s="17">
        <f>IF($C$2="Attiecināmās izmaksas",IF('Lokālā tāme Nr.1'!$Q316="Attiecināmās",'Lokālā tāme Nr.1'!P316,0))</f>
        <v>0</v>
      </c>
    </row>
    <row r="314" spans="1:16" ht="12" thickBot="1" x14ac:dyDescent="0.25">
      <c r="A314" s="19">
        <f>IF(P314=0,0,IF(COUNTBLANK(P314)=1,0,COUNTA($P$8:P314)))</f>
        <v>0</v>
      </c>
      <c r="B314" s="5">
        <f>IF($C$2="Attiecināmās izmaksas",IF('Lokālā tāme Nr.1'!$Q317="Attiecināmās",'Lokālā tāme Nr.1'!$B317,0))</f>
        <v>0</v>
      </c>
      <c r="C314" s="5">
        <f>IF($C$2="Attiecināmās izmaksas",IF('Lokālā tāme Nr.1'!$Q317="Attiecināmās",'Lokālā tāme Nr.1'!C317,0))</f>
        <v>0</v>
      </c>
      <c r="D314" s="5">
        <f>IF($C$2="Attiecināmās izmaksas",IF('Lokālā tāme Nr.1'!$Q317="Attiecināmās",'Lokālā tāme Nr.1'!D317,0))</f>
        <v>0</v>
      </c>
      <c r="E314" s="17">
        <f>IF($C$2="Attiecināmās izmaksas",IF('Lokālā tāme Nr.1'!$Q317="Attiecināmās",'Lokālā tāme Nr.1'!E317,0))</f>
        <v>0</v>
      </c>
      <c r="F314" s="42">
        <f>IF($C$2="Attiecināmās izmaksas",IF('Lokālā tāme Nr.1'!$Q317="Attiecināmās",'Lokālā tāme Nr.1'!F317,0))</f>
        <v>0</v>
      </c>
      <c r="G314" s="38">
        <f>IF($C$2="Attiecināmās izmaksas",IF('Lokālā tāme Nr.1'!$Q317="Attiecināmās",'Lokālā tāme Nr.1'!G317,0))</f>
        <v>0</v>
      </c>
      <c r="H314" s="38">
        <f>IF($C$2="Attiecināmās izmaksas",IF('Lokālā tāme Nr.1'!$Q317="Attiecināmās",'Lokālā tāme Nr.1'!H317,0))</f>
        <v>0</v>
      </c>
      <c r="I314" s="38">
        <f>IF($C$2="Attiecināmās izmaksas",IF('Lokālā tāme Nr.1'!$Q317="Attiecināmās",'Lokālā tāme Nr.1'!I317,0))</f>
        <v>0</v>
      </c>
      <c r="J314" s="38">
        <f>IF($C$2="Attiecināmās izmaksas",IF('Lokālā tāme Nr.1'!$Q317="Attiecināmās",'Lokālā tāme Nr.1'!J317,0))</f>
        <v>0</v>
      </c>
      <c r="K314" s="43">
        <f>IF($C$2="Attiecināmās izmaksas",IF('Lokālā tāme Nr.1'!$Q317="Attiecināmās",'Lokālā tāme Nr.1'!K317,0))</f>
        <v>0</v>
      </c>
      <c r="L314" s="27">
        <f>IF($C$2="Attiecināmās izmaksas",IF('Lokālā tāme Nr.1'!$Q317="Attiecināmās",'Lokālā tāme Nr.1'!L317,0))</f>
        <v>0</v>
      </c>
      <c r="M314" s="5">
        <f>IF($C$2="Attiecināmās izmaksas",IF('Lokālā tāme Nr.1'!$Q317="Attiecināmās",'Lokālā tāme Nr.1'!M317,0))</f>
        <v>0</v>
      </c>
      <c r="N314" s="5">
        <f>IF($C$2="Attiecināmās izmaksas",IF('Lokālā tāme Nr.1'!$Q317="Attiecināmās",'Lokālā tāme Nr.1'!N317,0))</f>
        <v>0</v>
      </c>
      <c r="O314" s="5">
        <f>IF($C$2="Attiecināmās izmaksas",IF('Lokālā tāme Nr.1'!$Q317="Attiecināmās",'Lokālā tāme Nr.1'!O317,0))</f>
        <v>0</v>
      </c>
      <c r="P314" s="17">
        <f>IF($C$2="Attiecināmās izmaksas",IF('Lokālā tāme Nr.1'!$Q317="Attiecināmās",'Lokālā tāme Nr.1'!P317,0))</f>
        <v>0</v>
      </c>
    </row>
    <row r="315" spans="1:16" ht="12" thickBot="1" x14ac:dyDescent="0.25">
      <c r="A315" s="19">
        <f>IF(P315=0,0,IF(COUNTBLANK(P315)=1,0,COUNTA($P$8:P315)))</f>
        <v>0</v>
      </c>
      <c r="B315" s="5">
        <f>IF($C$2="Attiecināmās izmaksas",IF('Lokālā tāme Nr.1'!$Q318="Attiecināmās",'Lokālā tāme Nr.1'!$B318,0))</f>
        <v>0</v>
      </c>
      <c r="C315" s="5">
        <f>IF($C$2="Attiecināmās izmaksas",IF('Lokālā tāme Nr.1'!$Q318="Attiecināmās",'Lokālā tāme Nr.1'!C318,0))</f>
        <v>0</v>
      </c>
      <c r="D315" s="5">
        <f>IF($C$2="Attiecināmās izmaksas",IF('Lokālā tāme Nr.1'!$Q318="Attiecināmās",'Lokālā tāme Nr.1'!D318,0))</f>
        <v>0</v>
      </c>
      <c r="E315" s="17">
        <f>IF($C$2="Attiecināmās izmaksas",IF('Lokālā tāme Nr.1'!$Q318="Attiecināmās",'Lokālā tāme Nr.1'!E318,0))</f>
        <v>0</v>
      </c>
      <c r="F315" s="42">
        <f>IF($C$2="Attiecināmās izmaksas",IF('Lokālā tāme Nr.1'!$Q318="Attiecināmās",'Lokālā tāme Nr.1'!F318,0))</f>
        <v>0</v>
      </c>
      <c r="G315" s="38">
        <f>IF($C$2="Attiecināmās izmaksas",IF('Lokālā tāme Nr.1'!$Q318="Attiecināmās",'Lokālā tāme Nr.1'!G318,0))</f>
        <v>0</v>
      </c>
      <c r="H315" s="38">
        <f>IF($C$2="Attiecināmās izmaksas",IF('Lokālā tāme Nr.1'!$Q318="Attiecināmās",'Lokālā tāme Nr.1'!H318,0))</f>
        <v>0</v>
      </c>
      <c r="I315" s="38">
        <f>IF($C$2="Attiecināmās izmaksas",IF('Lokālā tāme Nr.1'!$Q318="Attiecināmās",'Lokālā tāme Nr.1'!I318,0))</f>
        <v>0</v>
      </c>
      <c r="J315" s="38">
        <f>IF($C$2="Attiecināmās izmaksas",IF('Lokālā tāme Nr.1'!$Q318="Attiecināmās",'Lokālā tāme Nr.1'!J318,0))</f>
        <v>0</v>
      </c>
      <c r="K315" s="43">
        <f>IF($C$2="Attiecināmās izmaksas",IF('Lokālā tāme Nr.1'!$Q318="Attiecināmās",'Lokālā tāme Nr.1'!K318,0))</f>
        <v>0</v>
      </c>
      <c r="L315" s="27">
        <f>IF($C$2="Attiecināmās izmaksas",IF('Lokālā tāme Nr.1'!$Q318="Attiecināmās",'Lokālā tāme Nr.1'!L318,0))</f>
        <v>0</v>
      </c>
      <c r="M315" s="5">
        <f>IF($C$2="Attiecināmās izmaksas",IF('Lokālā tāme Nr.1'!$Q318="Attiecināmās",'Lokālā tāme Nr.1'!M318,0))</f>
        <v>0</v>
      </c>
      <c r="N315" s="5">
        <f>IF($C$2="Attiecināmās izmaksas",IF('Lokālā tāme Nr.1'!$Q318="Attiecināmās",'Lokālā tāme Nr.1'!N318,0))</f>
        <v>0</v>
      </c>
      <c r="O315" s="5">
        <f>IF($C$2="Attiecināmās izmaksas",IF('Lokālā tāme Nr.1'!$Q318="Attiecināmās",'Lokālā tāme Nr.1'!O318,0))</f>
        <v>0</v>
      </c>
      <c r="P315" s="17">
        <f>IF($C$2="Attiecināmās izmaksas",IF('Lokālā tāme Nr.1'!$Q318="Attiecināmās",'Lokālā tāme Nr.1'!P318,0))</f>
        <v>0</v>
      </c>
    </row>
    <row r="316" spans="1:16" ht="12" thickBot="1" x14ac:dyDescent="0.25">
      <c r="A316" s="19">
        <f>IF(P316=0,0,IF(COUNTBLANK(P316)=1,0,COUNTA($P$8:P316)))</f>
        <v>0</v>
      </c>
      <c r="B316" s="5">
        <f>IF($C$2="Attiecināmās izmaksas",IF('Lokālā tāme Nr.1'!$Q319="Attiecināmās",'Lokālā tāme Nr.1'!$B319,0))</f>
        <v>0</v>
      </c>
      <c r="C316" s="5">
        <f>IF($C$2="Attiecināmās izmaksas",IF('Lokālā tāme Nr.1'!$Q319="Attiecināmās",'Lokālā tāme Nr.1'!C319,0))</f>
        <v>0</v>
      </c>
      <c r="D316" s="5">
        <f>IF($C$2="Attiecināmās izmaksas",IF('Lokālā tāme Nr.1'!$Q319="Attiecināmās",'Lokālā tāme Nr.1'!D319,0))</f>
        <v>0</v>
      </c>
      <c r="E316" s="17">
        <f>IF($C$2="Attiecināmās izmaksas",IF('Lokālā tāme Nr.1'!$Q319="Attiecināmās",'Lokālā tāme Nr.1'!E319,0))</f>
        <v>0</v>
      </c>
      <c r="F316" s="42">
        <f>IF($C$2="Attiecināmās izmaksas",IF('Lokālā tāme Nr.1'!$Q319="Attiecināmās",'Lokālā tāme Nr.1'!F319,0))</f>
        <v>0</v>
      </c>
      <c r="G316" s="38">
        <f>IF($C$2="Attiecināmās izmaksas",IF('Lokālā tāme Nr.1'!$Q319="Attiecināmās",'Lokālā tāme Nr.1'!G319,0))</f>
        <v>0</v>
      </c>
      <c r="H316" s="38">
        <f>IF($C$2="Attiecināmās izmaksas",IF('Lokālā tāme Nr.1'!$Q319="Attiecināmās",'Lokālā tāme Nr.1'!H319,0))</f>
        <v>0</v>
      </c>
      <c r="I316" s="38">
        <f>IF($C$2="Attiecināmās izmaksas",IF('Lokālā tāme Nr.1'!$Q319="Attiecināmās",'Lokālā tāme Nr.1'!I319,0))</f>
        <v>0</v>
      </c>
      <c r="J316" s="38">
        <f>IF($C$2="Attiecināmās izmaksas",IF('Lokālā tāme Nr.1'!$Q319="Attiecināmās",'Lokālā tāme Nr.1'!J319,0))</f>
        <v>0</v>
      </c>
      <c r="K316" s="43">
        <f>IF($C$2="Attiecināmās izmaksas",IF('Lokālā tāme Nr.1'!$Q319="Attiecināmās",'Lokālā tāme Nr.1'!K319,0))</f>
        <v>0</v>
      </c>
      <c r="L316" s="27">
        <f>IF($C$2="Attiecināmās izmaksas",IF('Lokālā tāme Nr.1'!$Q319="Attiecināmās",'Lokālā tāme Nr.1'!L319,0))</f>
        <v>0</v>
      </c>
      <c r="M316" s="5">
        <f>IF($C$2="Attiecināmās izmaksas",IF('Lokālā tāme Nr.1'!$Q319="Attiecināmās",'Lokālā tāme Nr.1'!M319,0))</f>
        <v>0</v>
      </c>
      <c r="N316" s="5">
        <f>IF($C$2="Attiecināmās izmaksas",IF('Lokālā tāme Nr.1'!$Q319="Attiecināmās",'Lokālā tāme Nr.1'!N319,0))</f>
        <v>0</v>
      </c>
      <c r="O316" s="5">
        <f>IF($C$2="Attiecināmās izmaksas",IF('Lokālā tāme Nr.1'!$Q319="Attiecināmās",'Lokālā tāme Nr.1'!O319,0))</f>
        <v>0</v>
      </c>
      <c r="P316" s="17">
        <f>IF($C$2="Attiecināmās izmaksas",IF('Lokālā tāme Nr.1'!$Q319="Attiecināmās",'Lokālā tāme Nr.1'!P319,0))</f>
        <v>0</v>
      </c>
    </row>
    <row r="317" spans="1:16" ht="12" thickBot="1" x14ac:dyDescent="0.25">
      <c r="A317" s="19">
        <f>IF(P317=0,0,IF(COUNTBLANK(P317)=1,0,COUNTA($P$8:P317)))</f>
        <v>0</v>
      </c>
      <c r="B317" s="5">
        <f>IF($C$2="Attiecināmās izmaksas",IF('Lokālā tāme Nr.1'!$Q320="Attiecināmās",'Lokālā tāme Nr.1'!$B320,0))</f>
        <v>0</v>
      </c>
      <c r="C317" s="5">
        <f>IF($C$2="Attiecināmās izmaksas",IF('Lokālā tāme Nr.1'!$Q320="Attiecināmās",'Lokālā tāme Nr.1'!C320,0))</f>
        <v>0</v>
      </c>
      <c r="D317" s="5">
        <f>IF($C$2="Attiecināmās izmaksas",IF('Lokālā tāme Nr.1'!$Q320="Attiecināmās",'Lokālā tāme Nr.1'!D320,0))</f>
        <v>0</v>
      </c>
      <c r="E317" s="17">
        <f>IF($C$2="Attiecināmās izmaksas",IF('Lokālā tāme Nr.1'!$Q320="Attiecināmās",'Lokālā tāme Nr.1'!E320,0))</f>
        <v>0</v>
      </c>
      <c r="F317" s="42">
        <f>IF($C$2="Attiecināmās izmaksas",IF('Lokālā tāme Nr.1'!$Q320="Attiecināmās",'Lokālā tāme Nr.1'!F320,0))</f>
        <v>0</v>
      </c>
      <c r="G317" s="38">
        <f>IF($C$2="Attiecināmās izmaksas",IF('Lokālā tāme Nr.1'!$Q320="Attiecināmās",'Lokālā tāme Nr.1'!G320,0))</f>
        <v>0</v>
      </c>
      <c r="H317" s="38">
        <f>IF($C$2="Attiecināmās izmaksas",IF('Lokālā tāme Nr.1'!$Q320="Attiecināmās",'Lokālā tāme Nr.1'!H320,0))</f>
        <v>0</v>
      </c>
      <c r="I317" s="38">
        <f>IF($C$2="Attiecināmās izmaksas",IF('Lokālā tāme Nr.1'!$Q320="Attiecināmās",'Lokālā tāme Nr.1'!I320,0))</f>
        <v>0</v>
      </c>
      <c r="J317" s="38">
        <f>IF($C$2="Attiecināmās izmaksas",IF('Lokālā tāme Nr.1'!$Q320="Attiecināmās",'Lokālā tāme Nr.1'!J320,0))</f>
        <v>0</v>
      </c>
      <c r="K317" s="43">
        <f>IF($C$2="Attiecināmās izmaksas",IF('Lokālā tāme Nr.1'!$Q320="Attiecināmās",'Lokālā tāme Nr.1'!K320,0))</f>
        <v>0</v>
      </c>
      <c r="L317" s="27">
        <f>IF($C$2="Attiecināmās izmaksas",IF('Lokālā tāme Nr.1'!$Q320="Attiecināmās",'Lokālā tāme Nr.1'!L320,0))</f>
        <v>0</v>
      </c>
      <c r="M317" s="5">
        <f>IF($C$2="Attiecināmās izmaksas",IF('Lokālā tāme Nr.1'!$Q320="Attiecināmās",'Lokālā tāme Nr.1'!M320,0))</f>
        <v>0</v>
      </c>
      <c r="N317" s="5">
        <f>IF($C$2="Attiecināmās izmaksas",IF('Lokālā tāme Nr.1'!$Q320="Attiecināmās",'Lokālā tāme Nr.1'!N320,0))</f>
        <v>0</v>
      </c>
      <c r="O317" s="5">
        <f>IF($C$2="Attiecināmās izmaksas",IF('Lokālā tāme Nr.1'!$Q320="Attiecināmās",'Lokālā tāme Nr.1'!O320,0))</f>
        <v>0</v>
      </c>
      <c r="P317" s="17">
        <f>IF($C$2="Attiecināmās izmaksas",IF('Lokālā tāme Nr.1'!$Q320="Attiecināmās",'Lokālā tāme Nr.1'!P320,0))</f>
        <v>0</v>
      </c>
    </row>
    <row r="318" spans="1:16" ht="12" thickBot="1" x14ac:dyDescent="0.25">
      <c r="A318" s="19">
        <f>IF(P318=0,0,IF(COUNTBLANK(P318)=1,0,COUNTA($P$8:P318)))</f>
        <v>0</v>
      </c>
      <c r="B318" s="5">
        <f>IF($C$2="Attiecināmās izmaksas",IF('Lokālā tāme Nr.1'!$Q321="Attiecināmās",'Lokālā tāme Nr.1'!$B321,0))</f>
        <v>0</v>
      </c>
      <c r="C318" s="5">
        <f>IF($C$2="Attiecināmās izmaksas",IF('Lokālā tāme Nr.1'!$Q321="Attiecināmās",'Lokālā tāme Nr.1'!C321,0))</f>
        <v>0</v>
      </c>
      <c r="D318" s="5">
        <f>IF($C$2="Attiecināmās izmaksas",IF('Lokālā tāme Nr.1'!$Q321="Attiecināmās",'Lokālā tāme Nr.1'!D321,0))</f>
        <v>0</v>
      </c>
      <c r="E318" s="17">
        <f>IF($C$2="Attiecināmās izmaksas",IF('Lokālā tāme Nr.1'!$Q321="Attiecināmās",'Lokālā tāme Nr.1'!E321,0))</f>
        <v>0</v>
      </c>
      <c r="F318" s="42">
        <f>IF($C$2="Attiecināmās izmaksas",IF('Lokālā tāme Nr.1'!$Q321="Attiecināmās",'Lokālā tāme Nr.1'!F321,0))</f>
        <v>0</v>
      </c>
      <c r="G318" s="38">
        <f>IF($C$2="Attiecināmās izmaksas",IF('Lokālā tāme Nr.1'!$Q321="Attiecināmās",'Lokālā tāme Nr.1'!G321,0))</f>
        <v>0</v>
      </c>
      <c r="H318" s="38">
        <f>IF($C$2="Attiecināmās izmaksas",IF('Lokālā tāme Nr.1'!$Q321="Attiecināmās",'Lokālā tāme Nr.1'!H321,0))</f>
        <v>0</v>
      </c>
      <c r="I318" s="38">
        <f>IF($C$2="Attiecināmās izmaksas",IF('Lokālā tāme Nr.1'!$Q321="Attiecināmās",'Lokālā tāme Nr.1'!I321,0))</f>
        <v>0</v>
      </c>
      <c r="J318" s="38">
        <f>IF($C$2="Attiecināmās izmaksas",IF('Lokālā tāme Nr.1'!$Q321="Attiecināmās",'Lokālā tāme Nr.1'!J321,0))</f>
        <v>0</v>
      </c>
      <c r="K318" s="43">
        <f>IF($C$2="Attiecināmās izmaksas",IF('Lokālā tāme Nr.1'!$Q321="Attiecināmās",'Lokālā tāme Nr.1'!K321,0))</f>
        <v>0</v>
      </c>
      <c r="L318" s="27">
        <f>IF($C$2="Attiecināmās izmaksas",IF('Lokālā tāme Nr.1'!$Q321="Attiecināmās",'Lokālā tāme Nr.1'!L321,0))</f>
        <v>0</v>
      </c>
      <c r="M318" s="5">
        <f>IF($C$2="Attiecināmās izmaksas",IF('Lokālā tāme Nr.1'!$Q321="Attiecināmās",'Lokālā tāme Nr.1'!M321,0))</f>
        <v>0</v>
      </c>
      <c r="N318" s="5">
        <f>IF($C$2="Attiecināmās izmaksas",IF('Lokālā tāme Nr.1'!$Q321="Attiecināmās",'Lokālā tāme Nr.1'!N321,0))</f>
        <v>0</v>
      </c>
      <c r="O318" s="5">
        <f>IF($C$2="Attiecināmās izmaksas",IF('Lokālā tāme Nr.1'!$Q321="Attiecināmās",'Lokālā tāme Nr.1'!O321,0))</f>
        <v>0</v>
      </c>
      <c r="P318" s="17">
        <f>IF($C$2="Attiecināmās izmaksas",IF('Lokālā tāme Nr.1'!$Q321="Attiecināmās",'Lokālā tāme Nr.1'!P321,0))</f>
        <v>0</v>
      </c>
    </row>
    <row r="319" spans="1:16" ht="12" thickBot="1" x14ac:dyDescent="0.25">
      <c r="A319" s="19">
        <f>IF(P319=0,0,IF(COUNTBLANK(P319)=1,0,COUNTA($P$8:P319)))</f>
        <v>0</v>
      </c>
      <c r="B319" s="5">
        <f>IF($C$2="Attiecināmās izmaksas",IF('Lokālā tāme Nr.1'!$Q322="Attiecināmās",'Lokālā tāme Nr.1'!$B322,0))</f>
        <v>0</v>
      </c>
      <c r="C319" s="5">
        <f>IF($C$2="Attiecināmās izmaksas",IF('Lokālā tāme Nr.1'!$Q322="Attiecināmās",'Lokālā tāme Nr.1'!C322,0))</f>
        <v>0</v>
      </c>
      <c r="D319" s="5">
        <f>IF($C$2="Attiecināmās izmaksas",IF('Lokālā tāme Nr.1'!$Q322="Attiecināmās",'Lokālā tāme Nr.1'!D322,0))</f>
        <v>0</v>
      </c>
      <c r="E319" s="17">
        <f>IF($C$2="Attiecināmās izmaksas",IF('Lokālā tāme Nr.1'!$Q322="Attiecināmās",'Lokālā tāme Nr.1'!E322,0))</f>
        <v>0</v>
      </c>
      <c r="F319" s="42">
        <f>IF($C$2="Attiecināmās izmaksas",IF('Lokālā tāme Nr.1'!$Q322="Attiecināmās",'Lokālā tāme Nr.1'!F322,0))</f>
        <v>0</v>
      </c>
      <c r="G319" s="38">
        <f>IF($C$2="Attiecināmās izmaksas",IF('Lokālā tāme Nr.1'!$Q322="Attiecināmās",'Lokālā tāme Nr.1'!G322,0))</f>
        <v>0</v>
      </c>
      <c r="H319" s="38">
        <f>IF($C$2="Attiecināmās izmaksas",IF('Lokālā tāme Nr.1'!$Q322="Attiecināmās",'Lokālā tāme Nr.1'!H322,0))</f>
        <v>0</v>
      </c>
      <c r="I319" s="38">
        <f>IF($C$2="Attiecināmās izmaksas",IF('Lokālā tāme Nr.1'!$Q322="Attiecināmās",'Lokālā tāme Nr.1'!I322,0))</f>
        <v>0</v>
      </c>
      <c r="J319" s="38">
        <f>IF($C$2="Attiecināmās izmaksas",IF('Lokālā tāme Nr.1'!$Q322="Attiecināmās",'Lokālā tāme Nr.1'!J322,0))</f>
        <v>0</v>
      </c>
      <c r="K319" s="43">
        <f>IF($C$2="Attiecināmās izmaksas",IF('Lokālā tāme Nr.1'!$Q322="Attiecināmās",'Lokālā tāme Nr.1'!K322,0))</f>
        <v>0</v>
      </c>
      <c r="L319" s="27">
        <f>IF($C$2="Attiecināmās izmaksas",IF('Lokālā tāme Nr.1'!$Q322="Attiecināmās",'Lokālā tāme Nr.1'!L322,0))</f>
        <v>0</v>
      </c>
      <c r="M319" s="5">
        <f>IF($C$2="Attiecināmās izmaksas",IF('Lokālā tāme Nr.1'!$Q322="Attiecināmās",'Lokālā tāme Nr.1'!M322,0))</f>
        <v>0</v>
      </c>
      <c r="N319" s="5">
        <f>IF($C$2="Attiecināmās izmaksas",IF('Lokālā tāme Nr.1'!$Q322="Attiecināmās",'Lokālā tāme Nr.1'!N322,0))</f>
        <v>0</v>
      </c>
      <c r="O319" s="5">
        <f>IF($C$2="Attiecināmās izmaksas",IF('Lokālā tāme Nr.1'!$Q322="Attiecināmās",'Lokālā tāme Nr.1'!O322,0))</f>
        <v>0</v>
      </c>
      <c r="P319" s="17">
        <f>IF($C$2="Attiecināmās izmaksas",IF('Lokālā tāme Nr.1'!$Q322="Attiecināmās",'Lokālā tāme Nr.1'!P322,0))</f>
        <v>0</v>
      </c>
    </row>
    <row r="320" spans="1:16" ht="12" thickBot="1" x14ac:dyDescent="0.25">
      <c r="A320" s="19">
        <f>IF(P320=0,0,IF(COUNTBLANK(P320)=1,0,COUNTA($P$8:P320)))</f>
        <v>0</v>
      </c>
      <c r="B320" s="5">
        <f>IF($C$2="Attiecināmās izmaksas",IF('Lokālā tāme Nr.1'!$Q323="Attiecināmās",'Lokālā tāme Nr.1'!$B323,0))</f>
        <v>0</v>
      </c>
      <c r="C320" s="5">
        <f>IF($C$2="Attiecināmās izmaksas",IF('Lokālā tāme Nr.1'!$Q323="Attiecināmās",'Lokālā tāme Nr.1'!C323,0))</f>
        <v>0</v>
      </c>
      <c r="D320" s="5">
        <f>IF($C$2="Attiecināmās izmaksas",IF('Lokālā tāme Nr.1'!$Q323="Attiecināmās",'Lokālā tāme Nr.1'!D323,0))</f>
        <v>0</v>
      </c>
      <c r="E320" s="17">
        <f>IF($C$2="Attiecināmās izmaksas",IF('Lokālā tāme Nr.1'!$Q323="Attiecināmās",'Lokālā tāme Nr.1'!E323,0))</f>
        <v>0</v>
      </c>
      <c r="F320" s="42">
        <f>IF($C$2="Attiecināmās izmaksas",IF('Lokālā tāme Nr.1'!$Q323="Attiecināmās",'Lokālā tāme Nr.1'!F323,0))</f>
        <v>0</v>
      </c>
      <c r="G320" s="38">
        <f>IF($C$2="Attiecināmās izmaksas",IF('Lokālā tāme Nr.1'!$Q323="Attiecināmās",'Lokālā tāme Nr.1'!G323,0))</f>
        <v>0</v>
      </c>
      <c r="H320" s="38">
        <f>IF($C$2="Attiecināmās izmaksas",IF('Lokālā tāme Nr.1'!$Q323="Attiecināmās",'Lokālā tāme Nr.1'!H323,0))</f>
        <v>0</v>
      </c>
      <c r="I320" s="38">
        <f>IF($C$2="Attiecināmās izmaksas",IF('Lokālā tāme Nr.1'!$Q323="Attiecināmās",'Lokālā tāme Nr.1'!I323,0))</f>
        <v>0</v>
      </c>
      <c r="J320" s="38">
        <f>IF($C$2="Attiecināmās izmaksas",IF('Lokālā tāme Nr.1'!$Q323="Attiecināmās",'Lokālā tāme Nr.1'!J323,0))</f>
        <v>0</v>
      </c>
      <c r="K320" s="43">
        <f>IF($C$2="Attiecināmās izmaksas",IF('Lokālā tāme Nr.1'!$Q323="Attiecināmās",'Lokālā tāme Nr.1'!K323,0))</f>
        <v>0</v>
      </c>
      <c r="L320" s="27">
        <f>IF($C$2="Attiecināmās izmaksas",IF('Lokālā tāme Nr.1'!$Q323="Attiecināmās",'Lokālā tāme Nr.1'!L323,0))</f>
        <v>0</v>
      </c>
      <c r="M320" s="5">
        <f>IF($C$2="Attiecināmās izmaksas",IF('Lokālā tāme Nr.1'!$Q323="Attiecināmās",'Lokālā tāme Nr.1'!M323,0))</f>
        <v>0</v>
      </c>
      <c r="N320" s="5">
        <f>IF($C$2="Attiecināmās izmaksas",IF('Lokālā tāme Nr.1'!$Q323="Attiecināmās",'Lokālā tāme Nr.1'!N323,0))</f>
        <v>0</v>
      </c>
      <c r="O320" s="5">
        <f>IF($C$2="Attiecināmās izmaksas",IF('Lokālā tāme Nr.1'!$Q323="Attiecināmās",'Lokālā tāme Nr.1'!O323,0))</f>
        <v>0</v>
      </c>
      <c r="P320" s="17">
        <f>IF($C$2="Attiecināmās izmaksas",IF('Lokālā tāme Nr.1'!$Q323="Attiecināmās",'Lokālā tāme Nr.1'!P323,0))</f>
        <v>0</v>
      </c>
    </row>
    <row r="321" spans="1:16" ht="12" thickBot="1" x14ac:dyDescent="0.25">
      <c r="A321" s="19">
        <f>IF(P321=0,0,IF(COUNTBLANK(P321)=1,0,COUNTA($P$8:P321)))</f>
        <v>0</v>
      </c>
      <c r="B321" s="5">
        <f>IF($C$2="Attiecināmās izmaksas",IF('Lokālā tāme Nr.1'!$Q324="Attiecināmās",'Lokālā tāme Nr.1'!$B324,0))</f>
        <v>0</v>
      </c>
      <c r="C321" s="5">
        <f>IF($C$2="Attiecināmās izmaksas",IF('Lokālā tāme Nr.1'!$Q324="Attiecināmās",'Lokālā tāme Nr.1'!C324,0))</f>
        <v>0</v>
      </c>
      <c r="D321" s="5">
        <f>IF($C$2="Attiecināmās izmaksas",IF('Lokālā tāme Nr.1'!$Q324="Attiecināmās",'Lokālā tāme Nr.1'!D324,0))</f>
        <v>0</v>
      </c>
      <c r="E321" s="17">
        <f>IF($C$2="Attiecināmās izmaksas",IF('Lokālā tāme Nr.1'!$Q324="Attiecināmās",'Lokālā tāme Nr.1'!E324,0))</f>
        <v>0</v>
      </c>
      <c r="F321" s="42">
        <f>IF($C$2="Attiecināmās izmaksas",IF('Lokālā tāme Nr.1'!$Q324="Attiecināmās",'Lokālā tāme Nr.1'!F324,0))</f>
        <v>0</v>
      </c>
      <c r="G321" s="38">
        <f>IF($C$2="Attiecināmās izmaksas",IF('Lokālā tāme Nr.1'!$Q324="Attiecināmās",'Lokālā tāme Nr.1'!G324,0))</f>
        <v>0</v>
      </c>
      <c r="H321" s="38">
        <f>IF($C$2="Attiecināmās izmaksas",IF('Lokālā tāme Nr.1'!$Q324="Attiecināmās",'Lokālā tāme Nr.1'!H324,0))</f>
        <v>0</v>
      </c>
      <c r="I321" s="38">
        <f>IF($C$2="Attiecināmās izmaksas",IF('Lokālā tāme Nr.1'!$Q324="Attiecināmās",'Lokālā tāme Nr.1'!I324,0))</f>
        <v>0</v>
      </c>
      <c r="J321" s="38">
        <f>IF($C$2="Attiecināmās izmaksas",IF('Lokālā tāme Nr.1'!$Q324="Attiecināmās",'Lokālā tāme Nr.1'!J324,0))</f>
        <v>0</v>
      </c>
      <c r="K321" s="43">
        <f>IF($C$2="Attiecināmās izmaksas",IF('Lokālā tāme Nr.1'!$Q324="Attiecināmās",'Lokālā tāme Nr.1'!K324,0))</f>
        <v>0</v>
      </c>
      <c r="L321" s="27">
        <f>IF($C$2="Attiecināmās izmaksas",IF('Lokālā tāme Nr.1'!$Q324="Attiecināmās",'Lokālā tāme Nr.1'!L324,0))</f>
        <v>0</v>
      </c>
      <c r="M321" s="5">
        <f>IF($C$2="Attiecināmās izmaksas",IF('Lokālā tāme Nr.1'!$Q324="Attiecināmās",'Lokālā tāme Nr.1'!M324,0))</f>
        <v>0</v>
      </c>
      <c r="N321" s="5">
        <f>IF($C$2="Attiecināmās izmaksas",IF('Lokālā tāme Nr.1'!$Q324="Attiecināmās",'Lokālā tāme Nr.1'!N324,0))</f>
        <v>0</v>
      </c>
      <c r="O321" s="5">
        <f>IF($C$2="Attiecināmās izmaksas",IF('Lokālā tāme Nr.1'!$Q324="Attiecināmās",'Lokālā tāme Nr.1'!O324,0))</f>
        <v>0</v>
      </c>
      <c r="P321" s="17">
        <f>IF($C$2="Attiecināmās izmaksas",IF('Lokālā tāme Nr.1'!$Q324="Attiecināmās",'Lokālā tāme Nr.1'!P324,0))</f>
        <v>0</v>
      </c>
    </row>
    <row r="322" spans="1:16" ht="12" thickBot="1" x14ac:dyDescent="0.25">
      <c r="A322" s="19">
        <f>IF(P322=0,0,IF(COUNTBLANK(P322)=1,0,COUNTA($P$8:P322)))</f>
        <v>0</v>
      </c>
      <c r="B322" s="5">
        <f>IF($C$2="Attiecināmās izmaksas",IF('Lokālā tāme Nr.1'!$Q325="Attiecināmās",'Lokālā tāme Nr.1'!$B325,0))</f>
        <v>0</v>
      </c>
      <c r="C322" s="5">
        <f>IF($C$2="Attiecināmās izmaksas",IF('Lokālā tāme Nr.1'!$Q325="Attiecināmās",'Lokālā tāme Nr.1'!C325,0))</f>
        <v>0</v>
      </c>
      <c r="D322" s="5">
        <f>IF($C$2="Attiecināmās izmaksas",IF('Lokālā tāme Nr.1'!$Q325="Attiecināmās",'Lokālā tāme Nr.1'!D325,0))</f>
        <v>0</v>
      </c>
      <c r="E322" s="17">
        <f>IF($C$2="Attiecināmās izmaksas",IF('Lokālā tāme Nr.1'!$Q325="Attiecināmās",'Lokālā tāme Nr.1'!E325,0))</f>
        <v>0</v>
      </c>
      <c r="F322" s="42">
        <f>IF($C$2="Attiecināmās izmaksas",IF('Lokālā tāme Nr.1'!$Q325="Attiecināmās",'Lokālā tāme Nr.1'!F325,0))</f>
        <v>0</v>
      </c>
      <c r="G322" s="38">
        <f>IF($C$2="Attiecināmās izmaksas",IF('Lokālā tāme Nr.1'!$Q325="Attiecināmās",'Lokālā tāme Nr.1'!G325,0))</f>
        <v>0</v>
      </c>
      <c r="H322" s="38">
        <f>IF($C$2="Attiecināmās izmaksas",IF('Lokālā tāme Nr.1'!$Q325="Attiecināmās",'Lokālā tāme Nr.1'!H325,0))</f>
        <v>0</v>
      </c>
      <c r="I322" s="38">
        <f>IF($C$2="Attiecināmās izmaksas",IF('Lokālā tāme Nr.1'!$Q325="Attiecināmās",'Lokālā tāme Nr.1'!I325,0))</f>
        <v>0</v>
      </c>
      <c r="J322" s="38">
        <f>IF($C$2="Attiecināmās izmaksas",IF('Lokālā tāme Nr.1'!$Q325="Attiecināmās",'Lokālā tāme Nr.1'!J325,0))</f>
        <v>0</v>
      </c>
      <c r="K322" s="43">
        <f>IF($C$2="Attiecināmās izmaksas",IF('Lokālā tāme Nr.1'!$Q325="Attiecināmās",'Lokālā tāme Nr.1'!K325,0))</f>
        <v>0</v>
      </c>
      <c r="L322" s="27">
        <f>IF($C$2="Attiecināmās izmaksas",IF('Lokālā tāme Nr.1'!$Q325="Attiecināmās",'Lokālā tāme Nr.1'!L325,0))</f>
        <v>0</v>
      </c>
      <c r="M322" s="5">
        <f>IF($C$2="Attiecināmās izmaksas",IF('Lokālā tāme Nr.1'!$Q325="Attiecināmās",'Lokālā tāme Nr.1'!M325,0))</f>
        <v>0</v>
      </c>
      <c r="N322" s="5">
        <f>IF($C$2="Attiecināmās izmaksas",IF('Lokālā tāme Nr.1'!$Q325="Attiecināmās",'Lokālā tāme Nr.1'!N325,0))</f>
        <v>0</v>
      </c>
      <c r="O322" s="5">
        <f>IF($C$2="Attiecināmās izmaksas",IF('Lokālā tāme Nr.1'!$Q325="Attiecināmās",'Lokālā tāme Nr.1'!O325,0))</f>
        <v>0</v>
      </c>
      <c r="P322" s="17">
        <f>IF($C$2="Attiecināmās izmaksas",IF('Lokālā tāme Nr.1'!$Q325="Attiecināmās",'Lokālā tāme Nr.1'!P325,0))</f>
        <v>0</v>
      </c>
    </row>
    <row r="323" spans="1:16" ht="12" thickBot="1" x14ac:dyDescent="0.25">
      <c r="A323" s="19">
        <f>IF(P323=0,0,IF(COUNTBLANK(P323)=1,0,COUNTA($P$8:P323)))</f>
        <v>0</v>
      </c>
      <c r="B323" s="5">
        <f>IF($C$2="Attiecināmās izmaksas",IF('Lokālā tāme Nr.1'!$Q326="Attiecināmās",'Lokālā tāme Nr.1'!$B326,0))</f>
        <v>0</v>
      </c>
      <c r="C323" s="5">
        <f>IF($C$2="Attiecināmās izmaksas",IF('Lokālā tāme Nr.1'!$Q326="Attiecināmās",'Lokālā tāme Nr.1'!C326,0))</f>
        <v>0</v>
      </c>
      <c r="D323" s="5">
        <f>IF($C$2="Attiecināmās izmaksas",IF('Lokālā tāme Nr.1'!$Q326="Attiecināmās",'Lokālā tāme Nr.1'!D326,0))</f>
        <v>0</v>
      </c>
      <c r="E323" s="17">
        <f>IF($C$2="Attiecināmās izmaksas",IF('Lokālā tāme Nr.1'!$Q326="Attiecināmās",'Lokālā tāme Nr.1'!E326,0))</f>
        <v>0</v>
      </c>
      <c r="F323" s="42">
        <f>IF($C$2="Attiecināmās izmaksas",IF('Lokālā tāme Nr.1'!$Q326="Attiecināmās",'Lokālā tāme Nr.1'!F326,0))</f>
        <v>0</v>
      </c>
      <c r="G323" s="38">
        <f>IF($C$2="Attiecināmās izmaksas",IF('Lokālā tāme Nr.1'!$Q326="Attiecināmās",'Lokālā tāme Nr.1'!G326,0))</f>
        <v>0</v>
      </c>
      <c r="H323" s="38">
        <f>IF($C$2="Attiecināmās izmaksas",IF('Lokālā tāme Nr.1'!$Q326="Attiecināmās",'Lokālā tāme Nr.1'!H326,0))</f>
        <v>0</v>
      </c>
      <c r="I323" s="38">
        <f>IF($C$2="Attiecināmās izmaksas",IF('Lokālā tāme Nr.1'!$Q326="Attiecināmās",'Lokālā tāme Nr.1'!I326,0))</f>
        <v>0</v>
      </c>
      <c r="J323" s="38">
        <f>IF($C$2="Attiecināmās izmaksas",IF('Lokālā tāme Nr.1'!$Q326="Attiecināmās",'Lokālā tāme Nr.1'!J326,0))</f>
        <v>0</v>
      </c>
      <c r="K323" s="43">
        <f>IF($C$2="Attiecināmās izmaksas",IF('Lokālā tāme Nr.1'!$Q326="Attiecināmās",'Lokālā tāme Nr.1'!K326,0))</f>
        <v>0</v>
      </c>
      <c r="L323" s="27">
        <f>IF($C$2="Attiecināmās izmaksas",IF('Lokālā tāme Nr.1'!$Q326="Attiecināmās",'Lokālā tāme Nr.1'!L326,0))</f>
        <v>0</v>
      </c>
      <c r="M323" s="5">
        <f>IF($C$2="Attiecināmās izmaksas",IF('Lokālā tāme Nr.1'!$Q326="Attiecināmās",'Lokālā tāme Nr.1'!M326,0))</f>
        <v>0</v>
      </c>
      <c r="N323" s="5">
        <f>IF($C$2="Attiecināmās izmaksas",IF('Lokālā tāme Nr.1'!$Q326="Attiecināmās",'Lokālā tāme Nr.1'!N326,0))</f>
        <v>0</v>
      </c>
      <c r="O323" s="5">
        <f>IF($C$2="Attiecināmās izmaksas",IF('Lokālā tāme Nr.1'!$Q326="Attiecināmās",'Lokālā tāme Nr.1'!O326,0))</f>
        <v>0</v>
      </c>
      <c r="P323" s="17">
        <f>IF($C$2="Attiecināmās izmaksas",IF('Lokālā tāme Nr.1'!$Q326="Attiecināmās",'Lokālā tāme Nr.1'!P326,0))</f>
        <v>0</v>
      </c>
    </row>
    <row r="324" spans="1:16" ht="12" thickBot="1" x14ac:dyDescent="0.25">
      <c r="A324" s="19">
        <f>IF(P324=0,0,IF(COUNTBLANK(P324)=1,0,COUNTA($P$8:P324)))</f>
        <v>0</v>
      </c>
      <c r="B324" s="5">
        <f>IF($C$2="Attiecināmās izmaksas",IF('Lokālā tāme Nr.1'!$Q327="Attiecināmās",'Lokālā tāme Nr.1'!$B327,0))</f>
        <v>0</v>
      </c>
      <c r="C324" s="5">
        <f>IF($C$2="Attiecināmās izmaksas",IF('Lokālā tāme Nr.1'!$Q327="Attiecināmās",'Lokālā tāme Nr.1'!C327,0))</f>
        <v>0</v>
      </c>
      <c r="D324" s="5">
        <f>IF($C$2="Attiecināmās izmaksas",IF('Lokālā tāme Nr.1'!$Q327="Attiecināmās",'Lokālā tāme Nr.1'!D327,0))</f>
        <v>0</v>
      </c>
      <c r="E324" s="17">
        <f>IF($C$2="Attiecināmās izmaksas",IF('Lokālā tāme Nr.1'!$Q327="Attiecināmās",'Lokālā tāme Nr.1'!E327,0))</f>
        <v>0</v>
      </c>
      <c r="F324" s="42">
        <f>IF($C$2="Attiecināmās izmaksas",IF('Lokālā tāme Nr.1'!$Q327="Attiecināmās",'Lokālā tāme Nr.1'!F327,0))</f>
        <v>0</v>
      </c>
      <c r="G324" s="38">
        <f>IF($C$2="Attiecināmās izmaksas",IF('Lokālā tāme Nr.1'!$Q327="Attiecināmās",'Lokālā tāme Nr.1'!G327,0))</f>
        <v>0</v>
      </c>
      <c r="H324" s="38">
        <f>IF($C$2="Attiecināmās izmaksas",IF('Lokālā tāme Nr.1'!$Q327="Attiecināmās",'Lokālā tāme Nr.1'!H327,0))</f>
        <v>0</v>
      </c>
      <c r="I324" s="38">
        <f>IF($C$2="Attiecināmās izmaksas",IF('Lokālā tāme Nr.1'!$Q327="Attiecināmās",'Lokālā tāme Nr.1'!I327,0))</f>
        <v>0</v>
      </c>
      <c r="J324" s="38">
        <f>IF($C$2="Attiecināmās izmaksas",IF('Lokālā tāme Nr.1'!$Q327="Attiecināmās",'Lokālā tāme Nr.1'!J327,0))</f>
        <v>0</v>
      </c>
      <c r="K324" s="43">
        <f>IF($C$2="Attiecināmās izmaksas",IF('Lokālā tāme Nr.1'!$Q327="Attiecināmās",'Lokālā tāme Nr.1'!K327,0))</f>
        <v>0</v>
      </c>
      <c r="L324" s="27">
        <f>IF($C$2="Attiecināmās izmaksas",IF('Lokālā tāme Nr.1'!$Q327="Attiecināmās",'Lokālā tāme Nr.1'!L327,0))</f>
        <v>0</v>
      </c>
      <c r="M324" s="5">
        <f>IF($C$2="Attiecināmās izmaksas",IF('Lokālā tāme Nr.1'!$Q327="Attiecināmās",'Lokālā tāme Nr.1'!M327,0))</f>
        <v>0</v>
      </c>
      <c r="N324" s="5">
        <f>IF($C$2="Attiecināmās izmaksas",IF('Lokālā tāme Nr.1'!$Q327="Attiecināmās",'Lokālā tāme Nr.1'!N327,0))</f>
        <v>0</v>
      </c>
      <c r="O324" s="5">
        <f>IF($C$2="Attiecināmās izmaksas",IF('Lokālā tāme Nr.1'!$Q327="Attiecināmās",'Lokālā tāme Nr.1'!O327,0))</f>
        <v>0</v>
      </c>
      <c r="P324" s="17">
        <f>IF($C$2="Attiecināmās izmaksas",IF('Lokālā tāme Nr.1'!$Q327="Attiecināmās",'Lokālā tāme Nr.1'!P327,0))</f>
        <v>0</v>
      </c>
    </row>
    <row r="325" spans="1:16" ht="12" thickBot="1" x14ac:dyDescent="0.25">
      <c r="A325" s="19">
        <f>IF(P325=0,0,IF(COUNTBLANK(P325)=1,0,COUNTA($P$8:P325)))</f>
        <v>0</v>
      </c>
      <c r="B325" s="5">
        <f>IF($C$2="Attiecināmās izmaksas",IF('Lokālā tāme Nr.1'!$Q328="Attiecināmās",'Lokālā tāme Nr.1'!$B328,0))</f>
        <v>0</v>
      </c>
      <c r="C325" s="5">
        <f>IF($C$2="Attiecināmās izmaksas",IF('Lokālā tāme Nr.1'!$Q328="Attiecināmās",'Lokālā tāme Nr.1'!C328,0))</f>
        <v>0</v>
      </c>
      <c r="D325" s="5">
        <f>IF($C$2="Attiecināmās izmaksas",IF('Lokālā tāme Nr.1'!$Q328="Attiecināmās",'Lokālā tāme Nr.1'!D328,0))</f>
        <v>0</v>
      </c>
      <c r="E325" s="17">
        <f>IF($C$2="Attiecināmās izmaksas",IF('Lokālā tāme Nr.1'!$Q328="Attiecināmās",'Lokālā tāme Nr.1'!E328,0))</f>
        <v>0</v>
      </c>
      <c r="F325" s="42">
        <f>IF($C$2="Attiecināmās izmaksas",IF('Lokālā tāme Nr.1'!$Q328="Attiecināmās",'Lokālā tāme Nr.1'!F328,0))</f>
        <v>0</v>
      </c>
      <c r="G325" s="38">
        <f>IF($C$2="Attiecināmās izmaksas",IF('Lokālā tāme Nr.1'!$Q328="Attiecināmās",'Lokālā tāme Nr.1'!G328,0))</f>
        <v>0</v>
      </c>
      <c r="H325" s="38">
        <f>IF($C$2="Attiecināmās izmaksas",IF('Lokālā tāme Nr.1'!$Q328="Attiecināmās",'Lokālā tāme Nr.1'!H328,0))</f>
        <v>0</v>
      </c>
      <c r="I325" s="38">
        <f>IF($C$2="Attiecināmās izmaksas",IF('Lokālā tāme Nr.1'!$Q328="Attiecināmās",'Lokālā tāme Nr.1'!I328,0))</f>
        <v>0</v>
      </c>
      <c r="J325" s="38">
        <f>IF($C$2="Attiecināmās izmaksas",IF('Lokālā tāme Nr.1'!$Q328="Attiecināmās",'Lokālā tāme Nr.1'!J328,0))</f>
        <v>0</v>
      </c>
      <c r="K325" s="43">
        <f>IF($C$2="Attiecināmās izmaksas",IF('Lokālā tāme Nr.1'!$Q328="Attiecināmās",'Lokālā tāme Nr.1'!K328,0))</f>
        <v>0</v>
      </c>
      <c r="L325" s="27">
        <f>IF($C$2="Attiecināmās izmaksas",IF('Lokālā tāme Nr.1'!$Q328="Attiecināmās",'Lokālā tāme Nr.1'!L328,0))</f>
        <v>0</v>
      </c>
      <c r="M325" s="5">
        <f>IF($C$2="Attiecināmās izmaksas",IF('Lokālā tāme Nr.1'!$Q328="Attiecināmās",'Lokālā tāme Nr.1'!M328,0))</f>
        <v>0</v>
      </c>
      <c r="N325" s="5">
        <f>IF($C$2="Attiecināmās izmaksas",IF('Lokālā tāme Nr.1'!$Q328="Attiecināmās",'Lokālā tāme Nr.1'!N328,0))</f>
        <v>0</v>
      </c>
      <c r="O325" s="5">
        <f>IF($C$2="Attiecināmās izmaksas",IF('Lokālā tāme Nr.1'!$Q328="Attiecināmās",'Lokālā tāme Nr.1'!O328,0))</f>
        <v>0</v>
      </c>
      <c r="P325" s="17">
        <f>IF($C$2="Attiecināmās izmaksas",IF('Lokālā tāme Nr.1'!$Q328="Attiecināmās",'Lokālā tāme Nr.1'!P328,0))</f>
        <v>0</v>
      </c>
    </row>
    <row r="326" spans="1:16" ht="12" thickBot="1" x14ac:dyDescent="0.25">
      <c r="A326" s="19">
        <f>IF(P326=0,0,IF(COUNTBLANK(P326)=1,0,COUNTA($P$8:P326)))</f>
        <v>0</v>
      </c>
      <c r="B326" s="5">
        <f>IF($C$2="Attiecināmās izmaksas",IF('Lokālā tāme Nr.1'!$Q329="Attiecināmās",'Lokālā tāme Nr.1'!$B329,0))</f>
        <v>0</v>
      </c>
      <c r="C326" s="5">
        <f>IF($C$2="Attiecināmās izmaksas",IF('Lokālā tāme Nr.1'!$Q329="Attiecināmās",'Lokālā tāme Nr.1'!C329,0))</f>
        <v>0</v>
      </c>
      <c r="D326" s="5">
        <f>IF($C$2="Attiecināmās izmaksas",IF('Lokālā tāme Nr.1'!$Q329="Attiecināmās",'Lokālā tāme Nr.1'!D329,0))</f>
        <v>0</v>
      </c>
      <c r="E326" s="17">
        <f>IF($C$2="Attiecināmās izmaksas",IF('Lokālā tāme Nr.1'!$Q329="Attiecināmās",'Lokālā tāme Nr.1'!E329,0))</f>
        <v>0</v>
      </c>
      <c r="F326" s="42">
        <f>IF($C$2="Attiecināmās izmaksas",IF('Lokālā tāme Nr.1'!$Q329="Attiecināmās",'Lokālā tāme Nr.1'!F329,0))</f>
        <v>0</v>
      </c>
      <c r="G326" s="38">
        <f>IF($C$2="Attiecināmās izmaksas",IF('Lokālā tāme Nr.1'!$Q329="Attiecināmās",'Lokālā tāme Nr.1'!G329,0))</f>
        <v>0</v>
      </c>
      <c r="H326" s="38">
        <f>IF($C$2="Attiecināmās izmaksas",IF('Lokālā tāme Nr.1'!$Q329="Attiecināmās",'Lokālā tāme Nr.1'!H329,0))</f>
        <v>0</v>
      </c>
      <c r="I326" s="38">
        <f>IF($C$2="Attiecināmās izmaksas",IF('Lokālā tāme Nr.1'!$Q329="Attiecināmās",'Lokālā tāme Nr.1'!I329,0))</f>
        <v>0</v>
      </c>
      <c r="J326" s="38">
        <f>IF($C$2="Attiecināmās izmaksas",IF('Lokālā tāme Nr.1'!$Q329="Attiecināmās",'Lokālā tāme Nr.1'!J329,0))</f>
        <v>0</v>
      </c>
      <c r="K326" s="43">
        <f>IF($C$2="Attiecināmās izmaksas",IF('Lokālā tāme Nr.1'!$Q329="Attiecināmās",'Lokālā tāme Nr.1'!K329,0))</f>
        <v>0</v>
      </c>
      <c r="L326" s="27">
        <f>IF($C$2="Attiecināmās izmaksas",IF('Lokālā tāme Nr.1'!$Q329="Attiecināmās",'Lokālā tāme Nr.1'!L329,0))</f>
        <v>0</v>
      </c>
      <c r="M326" s="5">
        <f>IF($C$2="Attiecināmās izmaksas",IF('Lokālā tāme Nr.1'!$Q329="Attiecināmās",'Lokālā tāme Nr.1'!M329,0))</f>
        <v>0</v>
      </c>
      <c r="N326" s="5">
        <f>IF($C$2="Attiecināmās izmaksas",IF('Lokālā tāme Nr.1'!$Q329="Attiecināmās",'Lokālā tāme Nr.1'!N329,0))</f>
        <v>0</v>
      </c>
      <c r="O326" s="5">
        <f>IF($C$2="Attiecināmās izmaksas",IF('Lokālā tāme Nr.1'!$Q329="Attiecināmās",'Lokālā tāme Nr.1'!O329,0))</f>
        <v>0</v>
      </c>
      <c r="P326" s="17">
        <f>IF($C$2="Attiecināmās izmaksas",IF('Lokālā tāme Nr.1'!$Q329="Attiecināmās",'Lokālā tāme Nr.1'!P329,0))</f>
        <v>0</v>
      </c>
    </row>
    <row r="327" spans="1:16" ht="12" thickBot="1" x14ac:dyDescent="0.25">
      <c r="A327" s="19">
        <f>IF(P327=0,0,IF(COUNTBLANK(P327)=1,0,COUNTA($P$8:P327)))</f>
        <v>0</v>
      </c>
      <c r="B327" s="5">
        <f>IF($C$2="Attiecināmās izmaksas",IF('Lokālā tāme Nr.1'!$Q330="Attiecināmās",'Lokālā tāme Nr.1'!$B330,0))</f>
        <v>0</v>
      </c>
      <c r="C327" s="5">
        <f>IF($C$2="Attiecināmās izmaksas",IF('Lokālā tāme Nr.1'!$Q330="Attiecināmās",'Lokālā tāme Nr.1'!C330,0))</f>
        <v>0</v>
      </c>
      <c r="D327" s="5">
        <f>IF($C$2="Attiecināmās izmaksas",IF('Lokālā tāme Nr.1'!$Q330="Attiecināmās",'Lokālā tāme Nr.1'!D330,0))</f>
        <v>0</v>
      </c>
      <c r="E327" s="17">
        <f>IF($C$2="Attiecināmās izmaksas",IF('Lokālā tāme Nr.1'!$Q330="Attiecināmās",'Lokālā tāme Nr.1'!E330,0))</f>
        <v>0</v>
      </c>
      <c r="F327" s="42">
        <f>IF($C$2="Attiecināmās izmaksas",IF('Lokālā tāme Nr.1'!$Q330="Attiecināmās",'Lokālā tāme Nr.1'!F330,0))</f>
        <v>0</v>
      </c>
      <c r="G327" s="38">
        <f>IF($C$2="Attiecināmās izmaksas",IF('Lokālā tāme Nr.1'!$Q330="Attiecināmās",'Lokālā tāme Nr.1'!G330,0))</f>
        <v>0</v>
      </c>
      <c r="H327" s="38">
        <f>IF($C$2="Attiecināmās izmaksas",IF('Lokālā tāme Nr.1'!$Q330="Attiecināmās",'Lokālā tāme Nr.1'!H330,0))</f>
        <v>0</v>
      </c>
      <c r="I327" s="38">
        <f>IF($C$2="Attiecināmās izmaksas",IF('Lokālā tāme Nr.1'!$Q330="Attiecināmās",'Lokālā tāme Nr.1'!I330,0))</f>
        <v>0</v>
      </c>
      <c r="J327" s="38">
        <f>IF($C$2="Attiecināmās izmaksas",IF('Lokālā tāme Nr.1'!$Q330="Attiecināmās",'Lokālā tāme Nr.1'!J330,0))</f>
        <v>0</v>
      </c>
      <c r="K327" s="43">
        <f>IF($C$2="Attiecināmās izmaksas",IF('Lokālā tāme Nr.1'!$Q330="Attiecināmās",'Lokālā tāme Nr.1'!K330,0))</f>
        <v>0</v>
      </c>
      <c r="L327" s="27">
        <f>IF($C$2="Attiecināmās izmaksas",IF('Lokālā tāme Nr.1'!$Q330="Attiecināmās",'Lokālā tāme Nr.1'!L330,0))</f>
        <v>0</v>
      </c>
      <c r="M327" s="5">
        <f>IF($C$2="Attiecināmās izmaksas",IF('Lokālā tāme Nr.1'!$Q330="Attiecināmās",'Lokālā tāme Nr.1'!M330,0))</f>
        <v>0</v>
      </c>
      <c r="N327" s="5">
        <f>IF($C$2="Attiecināmās izmaksas",IF('Lokālā tāme Nr.1'!$Q330="Attiecināmās",'Lokālā tāme Nr.1'!N330,0))</f>
        <v>0</v>
      </c>
      <c r="O327" s="5">
        <f>IF($C$2="Attiecināmās izmaksas",IF('Lokālā tāme Nr.1'!$Q330="Attiecināmās",'Lokālā tāme Nr.1'!O330,0))</f>
        <v>0</v>
      </c>
      <c r="P327" s="17">
        <f>IF($C$2="Attiecināmās izmaksas",IF('Lokālā tāme Nr.1'!$Q330="Attiecināmās",'Lokālā tāme Nr.1'!P330,0))</f>
        <v>0</v>
      </c>
    </row>
    <row r="328" spans="1:16" ht="12" thickBot="1" x14ac:dyDescent="0.25">
      <c r="A328" s="19">
        <f>IF(P328=0,0,IF(COUNTBLANK(P328)=1,0,COUNTA($P$8:P328)))</f>
        <v>0</v>
      </c>
      <c r="B328" s="5">
        <f>IF($C$2="Attiecināmās izmaksas",IF('Lokālā tāme Nr.1'!$Q331="Attiecināmās",'Lokālā tāme Nr.1'!$B331,0))</f>
        <v>0</v>
      </c>
      <c r="C328" s="5">
        <f>IF($C$2="Attiecināmās izmaksas",IF('Lokālā tāme Nr.1'!$Q331="Attiecināmās",'Lokālā tāme Nr.1'!C331,0))</f>
        <v>0</v>
      </c>
      <c r="D328" s="5">
        <f>IF($C$2="Attiecināmās izmaksas",IF('Lokālā tāme Nr.1'!$Q331="Attiecināmās",'Lokālā tāme Nr.1'!D331,0))</f>
        <v>0</v>
      </c>
      <c r="E328" s="17">
        <f>IF($C$2="Attiecināmās izmaksas",IF('Lokālā tāme Nr.1'!$Q331="Attiecināmās",'Lokālā tāme Nr.1'!E331,0))</f>
        <v>0</v>
      </c>
      <c r="F328" s="42">
        <f>IF($C$2="Attiecināmās izmaksas",IF('Lokālā tāme Nr.1'!$Q331="Attiecināmās",'Lokālā tāme Nr.1'!F331,0))</f>
        <v>0</v>
      </c>
      <c r="G328" s="38">
        <f>IF($C$2="Attiecināmās izmaksas",IF('Lokālā tāme Nr.1'!$Q331="Attiecināmās",'Lokālā tāme Nr.1'!G331,0))</f>
        <v>0</v>
      </c>
      <c r="H328" s="38">
        <f>IF($C$2="Attiecināmās izmaksas",IF('Lokālā tāme Nr.1'!$Q331="Attiecināmās",'Lokālā tāme Nr.1'!H331,0))</f>
        <v>0</v>
      </c>
      <c r="I328" s="38">
        <f>IF($C$2="Attiecināmās izmaksas",IF('Lokālā tāme Nr.1'!$Q331="Attiecināmās",'Lokālā tāme Nr.1'!I331,0))</f>
        <v>0</v>
      </c>
      <c r="J328" s="38">
        <f>IF($C$2="Attiecināmās izmaksas",IF('Lokālā tāme Nr.1'!$Q331="Attiecināmās",'Lokālā tāme Nr.1'!J331,0))</f>
        <v>0</v>
      </c>
      <c r="K328" s="43">
        <f>IF($C$2="Attiecināmās izmaksas",IF('Lokālā tāme Nr.1'!$Q331="Attiecināmās",'Lokālā tāme Nr.1'!K331,0))</f>
        <v>0</v>
      </c>
      <c r="L328" s="27">
        <f>IF($C$2="Attiecināmās izmaksas",IF('Lokālā tāme Nr.1'!$Q331="Attiecināmās",'Lokālā tāme Nr.1'!L331,0))</f>
        <v>0</v>
      </c>
      <c r="M328" s="5">
        <f>IF($C$2="Attiecināmās izmaksas",IF('Lokālā tāme Nr.1'!$Q331="Attiecināmās",'Lokālā tāme Nr.1'!M331,0))</f>
        <v>0</v>
      </c>
      <c r="N328" s="5">
        <f>IF($C$2="Attiecināmās izmaksas",IF('Lokālā tāme Nr.1'!$Q331="Attiecināmās",'Lokālā tāme Nr.1'!N331,0))</f>
        <v>0</v>
      </c>
      <c r="O328" s="5">
        <f>IF($C$2="Attiecināmās izmaksas",IF('Lokālā tāme Nr.1'!$Q331="Attiecināmās",'Lokālā tāme Nr.1'!O331,0))</f>
        <v>0</v>
      </c>
      <c r="P328" s="17">
        <f>IF($C$2="Attiecināmās izmaksas",IF('Lokālā tāme Nr.1'!$Q331="Attiecināmās",'Lokālā tāme Nr.1'!P331,0))</f>
        <v>0</v>
      </c>
    </row>
    <row r="329" spans="1:16" ht="12" thickBot="1" x14ac:dyDescent="0.25">
      <c r="A329" s="19">
        <f>IF(P329=0,0,IF(COUNTBLANK(P329)=1,0,COUNTA($P$8:P329)))</f>
        <v>0</v>
      </c>
      <c r="B329" s="5">
        <f>IF($C$2="Attiecināmās izmaksas",IF('Lokālā tāme Nr.1'!$Q332="Attiecināmās",'Lokālā tāme Nr.1'!$B332,0))</f>
        <v>0</v>
      </c>
      <c r="C329" s="5">
        <f>IF($C$2="Attiecināmās izmaksas",IF('Lokālā tāme Nr.1'!$Q332="Attiecināmās",'Lokālā tāme Nr.1'!C332,0))</f>
        <v>0</v>
      </c>
      <c r="D329" s="5">
        <f>IF($C$2="Attiecināmās izmaksas",IF('Lokālā tāme Nr.1'!$Q332="Attiecināmās",'Lokālā tāme Nr.1'!D332,0))</f>
        <v>0</v>
      </c>
      <c r="E329" s="17">
        <f>IF($C$2="Attiecināmās izmaksas",IF('Lokālā tāme Nr.1'!$Q332="Attiecināmās",'Lokālā tāme Nr.1'!E332,0))</f>
        <v>0</v>
      </c>
      <c r="F329" s="42">
        <f>IF($C$2="Attiecināmās izmaksas",IF('Lokālā tāme Nr.1'!$Q332="Attiecināmās",'Lokālā tāme Nr.1'!F332,0))</f>
        <v>0</v>
      </c>
      <c r="G329" s="38">
        <f>IF($C$2="Attiecināmās izmaksas",IF('Lokālā tāme Nr.1'!$Q332="Attiecināmās",'Lokālā tāme Nr.1'!G332,0))</f>
        <v>0</v>
      </c>
      <c r="H329" s="38">
        <f>IF($C$2="Attiecināmās izmaksas",IF('Lokālā tāme Nr.1'!$Q332="Attiecināmās",'Lokālā tāme Nr.1'!H332,0))</f>
        <v>0</v>
      </c>
      <c r="I329" s="38">
        <f>IF($C$2="Attiecināmās izmaksas",IF('Lokālā tāme Nr.1'!$Q332="Attiecināmās",'Lokālā tāme Nr.1'!I332,0))</f>
        <v>0</v>
      </c>
      <c r="J329" s="38">
        <f>IF($C$2="Attiecināmās izmaksas",IF('Lokālā tāme Nr.1'!$Q332="Attiecināmās",'Lokālā tāme Nr.1'!J332,0))</f>
        <v>0</v>
      </c>
      <c r="K329" s="43">
        <f>IF($C$2="Attiecināmās izmaksas",IF('Lokālā tāme Nr.1'!$Q332="Attiecināmās",'Lokālā tāme Nr.1'!K332,0))</f>
        <v>0</v>
      </c>
      <c r="L329" s="27">
        <f>IF($C$2="Attiecināmās izmaksas",IF('Lokālā tāme Nr.1'!$Q332="Attiecināmās",'Lokālā tāme Nr.1'!L332,0))</f>
        <v>0</v>
      </c>
      <c r="M329" s="5">
        <f>IF($C$2="Attiecināmās izmaksas",IF('Lokālā tāme Nr.1'!$Q332="Attiecināmās",'Lokālā tāme Nr.1'!M332,0))</f>
        <v>0</v>
      </c>
      <c r="N329" s="5">
        <f>IF($C$2="Attiecināmās izmaksas",IF('Lokālā tāme Nr.1'!$Q332="Attiecināmās",'Lokālā tāme Nr.1'!N332,0))</f>
        <v>0</v>
      </c>
      <c r="O329" s="5">
        <f>IF($C$2="Attiecināmās izmaksas",IF('Lokālā tāme Nr.1'!$Q332="Attiecināmās",'Lokālā tāme Nr.1'!O332,0))</f>
        <v>0</v>
      </c>
      <c r="P329" s="17">
        <f>IF($C$2="Attiecināmās izmaksas",IF('Lokālā tāme Nr.1'!$Q332="Attiecināmās",'Lokālā tāme Nr.1'!P332,0))</f>
        <v>0</v>
      </c>
    </row>
    <row r="330" spans="1:16" ht="12" thickBot="1" x14ac:dyDescent="0.25">
      <c r="A330" s="19">
        <f>IF(P330=0,0,IF(COUNTBLANK(P330)=1,0,COUNTA($P$8:P330)))</f>
        <v>0</v>
      </c>
      <c r="B330" s="5">
        <f>IF($C$2="Attiecināmās izmaksas",IF('Lokālā tāme Nr.1'!$Q333="Attiecināmās",'Lokālā tāme Nr.1'!$B333,0))</f>
        <v>0</v>
      </c>
      <c r="C330" s="5">
        <f>IF($C$2="Attiecināmās izmaksas",IF('Lokālā tāme Nr.1'!$Q333="Attiecināmās",'Lokālā tāme Nr.1'!C333,0))</f>
        <v>0</v>
      </c>
      <c r="D330" s="5">
        <f>IF($C$2="Attiecināmās izmaksas",IF('Lokālā tāme Nr.1'!$Q333="Attiecināmās",'Lokālā tāme Nr.1'!D333,0))</f>
        <v>0</v>
      </c>
      <c r="E330" s="17">
        <f>IF($C$2="Attiecināmās izmaksas",IF('Lokālā tāme Nr.1'!$Q333="Attiecināmās",'Lokālā tāme Nr.1'!E333,0))</f>
        <v>0</v>
      </c>
      <c r="F330" s="42">
        <f>IF($C$2="Attiecināmās izmaksas",IF('Lokālā tāme Nr.1'!$Q333="Attiecināmās",'Lokālā tāme Nr.1'!F333,0))</f>
        <v>0</v>
      </c>
      <c r="G330" s="38">
        <f>IF($C$2="Attiecināmās izmaksas",IF('Lokālā tāme Nr.1'!$Q333="Attiecināmās",'Lokālā tāme Nr.1'!G333,0))</f>
        <v>0</v>
      </c>
      <c r="H330" s="38">
        <f>IF($C$2="Attiecināmās izmaksas",IF('Lokālā tāme Nr.1'!$Q333="Attiecināmās",'Lokālā tāme Nr.1'!H333,0))</f>
        <v>0</v>
      </c>
      <c r="I330" s="38">
        <f>IF($C$2="Attiecināmās izmaksas",IF('Lokālā tāme Nr.1'!$Q333="Attiecināmās",'Lokālā tāme Nr.1'!I333,0))</f>
        <v>0</v>
      </c>
      <c r="J330" s="38">
        <f>IF($C$2="Attiecināmās izmaksas",IF('Lokālā tāme Nr.1'!$Q333="Attiecināmās",'Lokālā tāme Nr.1'!J333,0))</f>
        <v>0</v>
      </c>
      <c r="K330" s="43">
        <f>IF($C$2="Attiecināmās izmaksas",IF('Lokālā tāme Nr.1'!$Q333="Attiecināmās",'Lokālā tāme Nr.1'!K333,0))</f>
        <v>0</v>
      </c>
      <c r="L330" s="27">
        <f>IF($C$2="Attiecināmās izmaksas",IF('Lokālā tāme Nr.1'!$Q333="Attiecināmās",'Lokālā tāme Nr.1'!L333,0))</f>
        <v>0</v>
      </c>
      <c r="M330" s="5">
        <f>IF($C$2="Attiecināmās izmaksas",IF('Lokālā tāme Nr.1'!$Q333="Attiecināmās",'Lokālā tāme Nr.1'!M333,0))</f>
        <v>0</v>
      </c>
      <c r="N330" s="5">
        <f>IF($C$2="Attiecināmās izmaksas",IF('Lokālā tāme Nr.1'!$Q333="Attiecināmās",'Lokālā tāme Nr.1'!N333,0))</f>
        <v>0</v>
      </c>
      <c r="O330" s="5">
        <f>IF($C$2="Attiecināmās izmaksas",IF('Lokālā tāme Nr.1'!$Q333="Attiecināmās",'Lokālā tāme Nr.1'!O333,0))</f>
        <v>0</v>
      </c>
      <c r="P330" s="17">
        <f>IF($C$2="Attiecināmās izmaksas",IF('Lokālā tāme Nr.1'!$Q333="Attiecināmās",'Lokālā tāme Nr.1'!P333,0))</f>
        <v>0</v>
      </c>
    </row>
    <row r="331" spans="1:16" ht="12" thickBot="1" x14ac:dyDescent="0.25">
      <c r="A331" s="19">
        <f>IF(P331=0,0,IF(COUNTBLANK(P331)=1,0,COUNTA($P$8:P331)))</f>
        <v>0</v>
      </c>
      <c r="B331" s="5">
        <f>IF($C$2="Attiecināmās izmaksas",IF('Lokālā tāme Nr.1'!$Q334="Attiecināmās",'Lokālā tāme Nr.1'!$B334,0))</f>
        <v>0</v>
      </c>
      <c r="C331" s="5">
        <f>IF($C$2="Attiecināmās izmaksas",IF('Lokālā tāme Nr.1'!$Q334="Attiecināmās",'Lokālā tāme Nr.1'!C334,0))</f>
        <v>0</v>
      </c>
      <c r="D331" s="5">
        <f>IF($C$2="Attiecināmās izmaksas",IF('Lokālā tāme Nr.1'!$Q334="Attiecināmās",'Lokālā tāme Nr.1'!D334,0))</f>
        <v>0</v>
      </c>
      <c r="E331" s="17">
        <f>IF($C$2="Attiecināmās izmaksas",IF('Lokālā tāme Nr.1'!$Q334="Attiecināmās",'Lokālā tāme Nr.1'!E334,0))</f>
        <v>0</v>
      </c>
      <c r="F331" s="42">
        <f>IF($C$2="Attiecināmās izmaksas",IF('Lokālā tāme Nr.1'!$Q334="Attiecināmās",'Lokālā tāme Nr.1'!F334,0))</f>
        <v>0</v>
      </c>
      <c r="G331" s="38">
        <f>IF($C$2="Attiecināmās izmaksas",IF('Lokālā tāme Nr.1'!$Q334="Attiecināmās",'Lokālā tāme Nr.1'!G334,0))</f>
        <v>0</v>
      </c>
      <c r="H331" s="38">
        <f>IF($C$2="Attiecināmās izmaksas",IF('Lokālā tāme Nr.1'!$Q334="Attiecināmās",'Lokālā tāme Nr.1'!H334,0))</f>
        <v>0</v>
      </c>
      <c r="I331" s="38">
        <f>IF($C$2="Attiecināmās izmaksas",IF('Lokālā tāme Nr.1'!$Q334="Attiecināmās",'Lokālā tāme Nr.1'!I334,0))</f>
        <v>0</v>
      </c>
      <c r="J331" s="38">
        <f>IF($C$2="Attiecināmās izmaksas",IF('Lokālā tāme Nr.1'!$Q334="Attiecināmās",'Lokālā tāme Nr.1'!J334,0))</f>
        <v>0</v>
      </c>
      <c r="K331" s="43">
        <f>IF($C$2="Attiecināmās izmaksas",IF('Lokālā tāme Nr.1'!$Q334="Attiecināmās",'Lokālā tāme Nr.1'!K334,0))</f>
        <v>0</v>
      </c>
      <c r="L331" s="27">
        <f>IF($C$2="Attiecināmās izmaksas",IF('Lokālā tāme Nr.1'!$Q334="Attiecināmās",'Lokālā tāme Nr.1'!L334,0))</f>
        <v>0</v>
      </c>
      <c r="M331" s="5">
        <f>IF($C$2="Attiecināmās izmaksas",IF('Lokālā tāme Nr.1'!$Q334="Attiecināmās",'Lokālā tāme Nr.1'!M334,0))</f>
        <v>0</v>
      </c>
      <c r="N331" s="5">
        <f>IF($C$2="Attiecināmās izmaksas",IF('Lokālā tāme Nr.1'!$Q334="Attiecināmās",'Lokālā tāme Nr.1'!N334,0))</f>
        <v>0</v>
      </c>
      <c r="O331" s="5">
        <f>IF($C$2="Attiecināmās izmaksas",IF('Lokālā tāme Nr.1'!$Q334="Attiecināmās",'Lokālā tāme Nr.1'!O334,0))</f>
        <v>0</v>
      </c>
      <c r="P331" s="17">
        <f>IF($C$2="Attiecināmās izmaksas",IF('Lokālā tāme Nr.1'!$Q334="Attiecināmās",'Lokālā tāme Nr.1'!P334,0))</f>
        <v>0</v>
      </c>
    </row>
    <row r="332" spans="1:16" ht="12" thickBot="1" x14ac:dyDescent="0.25">
      <c r="A332" s="19">
        <f>IF(P332=0,0,IF(COUNTBLANK(P332)=1,0,COUNTA($P$8:P332)))</f>
        <v>0</v>
      </c>
      <c r="B332" s="5">
        <f>IF($C$2="Attiecināmās izmaksas",IF('Lokālā tāme Nr.1'!$Q335="Attiecināmās",'Lokālā tāme Nr.1'!$B335,0))</f>
        <v>0</v>
      </c>
      <c r="C332" s="5">
        <f>IF($C$2="Attiecināmās izmaksas",IF('Lokālā tāme Nr.1'!$Q335="Attiecināmās",'Lokālā tāme Nr.1'!C335,0))</f>
        <v>0</v>
      </c>
      <c r="D332" s="5">
        <f>IF($C$2="Attiecināmās izmaksas",IF('Lokālā tāme Nr.1'!$Q335="Attiecināmās",'Lokālā tāme Nr.1'!D335,0))</f>
        <v>0</v>
      </c>
      <c r="E332" s="17">
        <f>IF($C$2="Attiecināmās izmaksas",IF('Lokālā tāme Nr.1'!$Q335="Attiecināmās",'Lokālā tāme Nr.1'!E335,0))</f>
        <v>0</v>
      </c>
      <c r="F332" s="42">
        <f>IF($C$2="Attiecināmās izmaksas",IF('Lokālā tāme Nr.1'!$Q335="Attiecināmās",'Lokālā tāme Nr.1'!F335,0))</f>
        <v>0</v>
      </c>
      <c r="G332" s="38">
        <f>IF($C$2="Attiecināmās izmaksas",IF('Lokālā tāme Nr.1'!$Q335="Attiecināmās",'Lokālā tāme Nr.1'!G335,0))</f>
        <v>0</v>
      </c>
      <c r="H332" s="38">
        <f>IF($C$2="Attiecināmās izmaksas",IF('Lokālā tāme Nr.1'!$Q335="Attiecināmās",'Lokālā tāme Nr.1'!H335,0))</f>
        <v>0</v>
      </c>
      <c r="I332" s="38">
        <f>IF($C$2="Attiecināmās izmaksas",IF('Lokālā tāme Nr.1'!$Q335="Attiecināmās",'Lokālā tāme Nr.1'!I335,0))</f>
        <v>0</v>
      </c>
      <c r="J332" s="38">
        <f>IF($C$2="Attiecināmās izmaksas",IF('Lokālā tāme Nr.1'!$Q335="Attiecināmās",'Lokālā tāme Nr.1'!J335,0))</f>
        <v>0</v>
      </c>
      <c r="K332" s="43">
        <f>IF($C$2="Attiecināmās izmaksas",IF('Lokālā tāme Nr.1'!$Q335="Attiecināmās",'Lokālā tāme Nr.1'!K335,0))</f>
        <v>0</v>
      </c>
      <c r="L332" s="27">
        <f>IF($C$2="Attiecināmās izmaksas",IF('Lokālā tāme Nr.1'!$Q335="Attiecināmās",'Lokālā tāme Nr.1'!L335,0))</f>
        <v>0</v>
      </c>
      <c r="M332" s="5">
        <f>IF($C$2="Attiecināmās izmaksas",IF('Lokālā tāme Nr.1'!$Q335="Attiecināmās",'Lokālā tāme Nr.1'!M335,0))</f>
        <v>0</v>
      </c>
      <c r="N332" s="5">
        <f>IF($C$2="Attiecināmās izmaksas",IF('Lokālā tāme Nr.1'!$Q335="Attiecināmās",'Lokālā tāme Nr.1'!N335,0))</f>
        <v>0</v>
      </c>
      <c r="O332" s="5">
        <f>IF($C$2="Attiecināmās izmaksas",IF('Lokālā tāme Nr.1'!$Q335="Attiecināmās",'Lokālā tāme Nr.1'!O335,0))</f>
        <v>0</v>
      </c>
      <c r="P332" s="17">
        <f>IF($C$2="Attiecināmās izmaksas",IF('Lokālā tāme Nr.1'!$Q335="Attiecināmās",'Lokālā tāme Nr.1'!P335,0))</f>
        <v>0</v>
      </c>
    </row>
    <row r="333" spans="1:16" ht="12" thickBot="1" x14ac:dyDescent="0.25">
      <c r="A333" s="19">
        <f>IF(P333=0,0,IF(COUNTBLANK(P333)=1,0,COUNTA($P$8:P333)))</f>
        <v>0</v>
      </c>
      <c r="B333" s="5">
        <f>IF($C$2="Attiecināmās izmaksas",IF('Lokālā tāme Nr.1'!$Q336="Attiecināmās",'Lokālā tāme Nr.1'!$B336,0))</f>
        <v>0</v>
      </c>
      <c r="C333" s="5">
        <f>IF($C$2="Attiecināmās izmaksas",IF('Lokālā tāme Nr.1'!$Q336="Attiecināmās",'Lokālā tāme Nr.1'!C336,0))</f>
        <v>0</v>
      </c>
      <c r="D333" s="5">
        <f>IF($C$2="Attiecināmās izmaksas",IF('Lokālā tāme Nr.1'!$Q336="Attiecināmās",'Lokālā tāme Nr.1'!D336,0))</f>
        <v>0</v>
      </c>
      <c r="E333" s="17">
        <f>IF($C$2="Attiecināmās izmaksas",IF('Lokālā tāme Nr.1'!$Q336="Attiecināmās",'Lokālā tāme Nr.1'!E336,0))</f>
        <v>0</v>
      </c>
      <c r="F333" s="42">
        <f>IF($C$2="Attiecināmās izmaksas",IF('Lokālā tāme Nr.1'!$Q336="Attiecināmās",'Lokālā tāme Nr.1'!F336,0))</f>
        <v>0</v>
      </c>
      <c r="G333" s="38">
        <f>IF($C$2="Attiecināmās izmaksas",IF('Lokālā tāme Nr.1'!$Q336="Attiecināmās",'Lokālā tāme Nr.1'!G336,0))</f>
        <v>0</v>
      </c>
      <c r="H333" s="38">
        <f>IF($C$2="Attiecināmās izmaksas",IF('Lokālā tāme Nr.1'!$Q336="Attiecināmās",'Lokālā tāme Nr.1'!H336,0))</f>
        <v>0</v>
      </c>
      <c r="I333" s="38">
        <f>IF($C$2="Attiecināmās izmaksas",IF('Lokālā tāme Nr.1'!$Q336="Attiecināmās",'Lokālā tāme Nr.1'!I336,0))</f>
        <v>0</v>
      </c>
      <c r="J333" s="38">
        <f>IF($C$2="Attiecināmās izmaksas",IF('Lokālā tāme Nr.1'!$Q336="Attiecināmās",'Lokālā tāme Nr.1'!J336,0))</f>
        <v>0</v>
      </c>
      <c r="K333" s="43">
        <f>IF($C$2="Attiecināmās izmaksas",IF('Lokālā tāme Nr.1'!$Q336="Attiecināmās",'Lokālā tāme Nr.1'!K336,0))</f>
        <v>0</v>
      </c>
      <c r="L333" s="27">
        <f>IF($C$2="Attiecināmās izmaksas",IF('Lokālā tāme Nr.1'!$Q336="Attiecināmās",'Lokālā tāme Nr.1'!L336,0))</f>
        <v>0</v>
      </c>
      <c r="M333" s="5">
        <f>IF($C$2="Attiecināmās izmaksas",IF('Lokālā tāme Nr.1'!$Q336="Attiecināmās",'Lokālā tāme Nr.1'!M336,0))</f>
        <v>0</v>
      </c>
      <c r="N333" s="5">
        <f>IF($C$2="Attiecināmās izmaksas",IF('Lokālā tāme Nr.1'!$Q336="Attiecināmās",'Lokālā tāme Nr.1'!N336,0))</f>
        <v>0</v>
      </c>
      <c r="O333" s="5">
        <f>IF($C$2="Attiecināmās izmaksas",IF('Lokālā tāme Nr.1'!$Q336="Attiecināmās",'Lokālā tāme Nr.1'!O336,0))</f>
        <v>0</v>
      </c>
      <c r="P333" s="17">
        <f>IF($C$2="Attiecināmās izmaksas",IF('Lokālā tāme Nr.1'!$Q336="Attiecināmās",'Lokālā tāme Nr.1'!P336,0))</f>
        <v>0</v>
      </c>
    </row>
    <row r="334" spans="1:16" ht="12" thickBot="1" x14ac:dyDescent="0.25">
      <c r="A334" s="19">
        <f>IF(P334=0,0,IF(COUNTBLANK(P334)=1,0,COUNTA($P$8:P334)))</f>
        <v>0</v>
      </c>
      <c r="B334" s="5">
        <f>IF($C$2="Attiecināmās izmaksas",IF('Lokālā tāme Nr.1'!$Q337="Attiecināmās",'Lokālā tāme Nr.1'!$B337,0))</f>
        <v>0</v>
      </c>
      <c r="C334" s="5">
        <f>IF($C$2="Attiecināmās izmaksas",IF('Lokālā tāme Nr.1'!$Q337="Attiecināmās",'Lokālā tāme Nr.1'!C337,0))</f>
        <v>0</v>
      </c>
      <c r="D334" s="5">
        <f>IF($C$2="Attiecināmās izmaksas",IF('Lokālā tāme Nr.1'!$Q337="Attiecināmās",'Lokālā tāme Nr.1'!D337,0))</f>
        <v>0</v>
      </c>
      <c r="E334" s="17">
        <f>IF($C$2="Attiecināmās izmaksas",IF('Lokālā tāme Nr.1'!$Q337="Attiecināmās",'Lokālā tāme Nr.1'!E337,0))</f>
        <v>0</v>
      </c>
      <c r="F334" s="42">
        <f>IF($C$2="Attiecināmās izmaksas",IF('Lokālā tāme Nr.1'!$Q337="Attiecināmās",'Lokālā tāme Nr.1'!F337,0))</f>
        <v>0</v>
      </c>
      <c r="G334" s="38">
        <f>IF($C$2="Attiecināmās izmaksas",IF('Lokālā tāme Nr.1'!$Q337="Attiecināmās",'Lokālā tāme Nr.1'!G337,0))</f>
        <v>0</v>
      </c>
      <c r="H334" s="38">
        <f>IF($C$2="Attiecināmās izmaksas",IF('Lokālā tāme Nr.1'!$Q337="Attiecināmās",'Lokālā tāme Nr.1'!H337,0))</f>
        <v>0</v>
      </c>
      <c r="I334" s="38">
        <f>IF($C$2="Attiecināmās izmaksas",IF('Lokālā tāme Nr.1'!$Q337="Attiecināmās",'Lokālā tāme Nr.1'!I337,0))</f>
        <v>0</v>
      </c>
      <c r="J334" s="38">
        <f>IF($C$2="Attiecināmās izmaksas",IF('Lokālā tāme Nr.1'!$Q337="Attiecināmās",'Lokālā tāme Nr.1'!J337,0))</f>
        <v>0</v>
      </c>
      <c r="K334" s="43">
        <f>IF($C$2="Attiecināmās izmaksas",IF('Lokālā tāme Nr.1'!$Q337="Attiecināmās",'Lokālā tāme Nr.1'!K337,0))</f>
        <v>0</v>
      </c>
      <c r="L334" s="27">
        <f>IF($C$2="Attiecināmās izmaksas",IF('Lokālā tāme Nr.1'!$Q337="Attiecināmās",'Lokālā tāme Nr.1'!L337,0))</f>
        <v>0</v>
      </c>
      <c r="M334" s="5">
        <f>IF($C$2="Attiecināmās izmaksas",IF('Lokālā tāme Nr.1'!$Q337="Attiecināmās",'Lokālā tāme Nr.1'!M337,0))</f>
        <v>0</v>
      </c>
      <c r="N334" s="5">
        <f>IF($C$2="Attiecināmās izmaksas",IF('Lokālā tāme Nr.1'!$Q337="Attiecināmās",'Lokālā tāme Nr.1'!N337,0))</f>
        <v>0</v>
      </c>
      <c r="O334" s="5">
        <f>IF($C$2="Attiecināmās izmaksas",IF('Lokālā tāme Nr.1'!$Q337="Attiecināmās",'Lokālā tāme Nr.1'!O337,0))</f>
        <v>0</v>
      </c>
      <c r="P334" s="17">
        <f>IF($C$2="Attiecināmās izmaksas",IF('Lokālā tāme Nr.1'!$Q337="Attiecināmās",'Lokālā tāme Nr.1'!P337,0))</f>
        <v>0</v>
      </c>
    </row>
    <row r="335" spans="1:16" ht="12" thickBot="1" x14ac:dyDescent="0.25">
      <c r="A335" s="19">
        <f>IF(P335=0,0,IF(COUNTBLANK(P335)=1,0,COUNTA($P$8:P335)))</f>
        <v>0</v>
      </c>
      <c r="B335" s="5">
        <f>IF($C$2="Attiecināmās izmaksas",IF('Lokālā tāme Nr.1'!$Q338="Attiecināmās",'Lokālā tāme Nr.1'!$B338,0))</f>
        <v>0</v>
      </c>
      <c r="C335" s="5">
        <f>IF($C$2="Attiecināmās izmaksas",IF('Lokālā tāme Nr.1'!$Q338="Attiecināmās",'Lokālā tāme Nr.1'!C338,0))</f>
        <v>0</v>
      </c>
      <c r="D335" s="5">
        <f>IF($C$2="Attiecināmās izmaksas",IF('Lokālā tāme Nr.1'!$Q338="Attiecināmās",'Lokālā tāme Nr.1'!D338,0))</f>
        <v>0</v>
      </c>
      <c r="E335" s="17">
        <f>IF($C$2="Attiecināmās izmaksas",IF('Lokālā tāme Nr.1'!$Q338="Attiecināmās",'Lokālā tāme Nr.1'!E338,0))</f>
        <v>0</v>
      </c>
      <c r="F335" s="42">
        <f>IF($C$2="Attiecināmās izmaksas",IF('Lokālā tāme Nr.1'!$Q338="Attiecināmās",'Lokālā tāme Nr.1'!F338,0))</f>
        <v>0</v>
      </c>
      <c r="G335" s="38">
        <f>IF($C$2="Attiecināmās izmaksas",IF('Lokālā tāme Nr.1'!$Q338="Attiecināmās",'Lokālā tāme Nr.1'!G338,0))</f>
        <v>0</v>
      </c>
      <c r="H335" s="38">
        <f>IF($C$2="Attiecināmās izmaksas",IF('Lokālā tāme Nr.1'!$Q338="Attiecināmās",'Lokālā tāme Nr.1'!H338,0))</f>
        <v>0</v>
      </c>
      <c r="I335" s="38">
        <f>IF($C$2="Attiecināmās izmaksas",IF('Lokālā tāme Nr.1'!$Q338="Attiecināmās",'Lokālā tāme Nr.1'!I338,0))</f>
        <v>0</v>
      </c>
      <c r="J335" s="38">
        <f>IF($C$2="Attiecināmās izmaksas",IF('Lokālā tāme Nr.1'!$Q338="Attiecināmās",'Lokālā tāme Nr.1'!J338,0))</f>
        <v>0</v>
      </c>
      <c r="K335" s="43">
        <f>IF($C$2="Attiecināmās izmaksas",IF('Lokālā tāme Nr.1'!$Q338="Attiecināmās",'Lokālā tāme Nr.1'!K338,0))</f>
        <v>0</v>
      </c>
      <c r="L335" s="27">
        <f>IF($C$2="Attiecināmās izmaksas",IF('Lokālā tāme Nr.1'!$Q338="Attiecināmās",'Lokālā tāme Nr.1'!L338,0))</f>
        <v>0</v>
      </c>
      <c r="M335" s="5">
        <f>IF($C$2="Attiecināmās izmaksas",IF('Lokālā tāme Nr.1'!$Q338="Attiecināmās",'Lokālā tāme Nr.1'!M338,0))</f>
        <v>0</v>
      </c>
      <c r="N335" s="5">
        <f>IF($C$2="Attiecināmās izmaksas",IF('Lokālā tāme Nr.1'!$Q338="Attiecināmās",'Lokālā tāme Nr.1'!N338,0))</f>
        <v>0</v>
      </c>
      <c r="O335" s="5">
        <f>IF($C$2="Attiecināmās izmaksas",IF('Lokālā tāme Nr.1'!$Q338="Attiecināmās",'Lokālā tāme Nr.1'!O338,0))</f>
        <v>0</v>
      </c>
      <c r="P335" s="17">
        <f>IF($C$2="Attiecināmās izmaksas",IF('Lokālā tāme Nr.1'!$Q338="Attiecināmās",'Lokālā tāme Nr.1'!P338,0))</f>
        <v>0</v>
      </c>
    </row>
    <row r="336" spans="1:16" ht="12" thickBot="1" x14ac:dyDescent="0.25">
      <c r="A336" s="19">
        <f>IF(P336=0,0,IF(COUNTBLANK(P336)=1,0,COUNTA($P$8:P336)))</f>
        <v>0</v>
      </c>
      <c r="B336" s="5">
        <f>IF($C$2="Attiecināmās izmaksas",IF('Lokālā tāme Nr.1'!$Q339="Attiecināmās",'Lokālā tāme Nr.1'!$B339,0))</f>
        <v>0</v>
      </c>
      <c r="C336" s="5">
        <f>IF($C$2="Attiecināmās izmaksas",IF('Lokālā tāme Nr.1'!$Q339="Attiecināmās",'Lokālā tāme Nr.1'!C339,0))</f>
        <v>0</v>
      </c>
      <c r="D336" s="5">
        <f>IF($C$2="Attiecināmās izmaksas",IF('Lokālā tāme Nr.1'!$Q339="Attiecināmās",'Lokālā tāme Nr.1'!D339,0))</f>
        <v>0</v>
      </c>
      <c r="E336" s="17">
        <f>IF($C$2="Attiecināmās izmaksas",IF('Lokālā tāme Nr.1'!$Q339="Attiecināmās",'Lokālā tāme Nr.1'!E339,0))</f>
        <v>0</v>
      </c>
      <c r="F336" s="42">
        <f>IF($C$2="Attiecināmās izmaksas",IF('Lokālā tāme Nr.1'!$Q339="Attiecināmās",'Lokālā tāme Nr.1'!F339,0))</f>
        <v>0</v>
      </c>
      <c r="G336" s="38">
        <f>IF($C$2="Attiecināmās izmaksas",IF('Lokālā tāme Nr.1'!$Q339="Attiecināmās",'Lokālā tāme Nr.1'!G339,0))</f>
        <v>0</v>
      </c>
      <c r="H336" s="38">
        <f>IF($C$2="Attiecināmās izmaksas",IF('Lokālā tāme Nr.1'!$Q339="Attiecināmās",'Lokālā tāme Nr.1'!H339,0))</f>
        <v>0</v>
      </c>
      <c r="I336" s="38">
        <f>IF($C$2="Attiecināmās izmaksas",IF('Lokālā tāme Nr.1'!$Q339="Attiecināmās",'Lokālā tāme Nr.1'!I339,0))</f>
        <v>0</v>
      </c>
      <c r="J336" s="38">
        <f>IF($C$2="Attiecināmās izmaksas",IF('Lokālā tāme Nr.1'!$Q339="Attiecināmās",'Lokālā tāme Nr.1'!J339,0))</f>
        <v>0</v>
      </c>
      <c r="K336" s="43">
        <f>IF($C$2="Attiecināmās izmaksas",IF('Lokālā tāme Nr.1'!$Q339="Attiecināmās",'Lokālā tāme Nr.1'!K339,0))</f>
        <v>0</v>
      </c>
      <c r="L336" s="27">
        <f>IF($C$2="Attiecināmās izmaksas",IF('Lokālā tāme Nr.1'!$Q339="Attiecināmās",'Lokālā tāme Nr.1'!L339,0))</f>
        <v>0</v>
      </c>
      <c r="M336" s="5">
        <f>IF($C$2="Attiecināmās izmaksas",IF('Lokālā tāme Nr.1'!$Q339="Attiecināmās",'Lokālā tāme Nr.1'!M339,0))</f>
        <v>0</v>
      </c>
      <c r="N336" s="5">
        <f>IF($C$2="Attiecināmās izmaksas",IF('Lokālā tāme Nr.1'!$Q339="Attiecināmās",'Lokālā tāme Nr.1'!N339,0))</f>
        <v>0</v>
      </c>
      <c r="O336" s="5">
        <f>IF($C$2="Attiecināmās izmaksas",IF('Lokālā tāme Nr.1'!$Q339="Attiecināmās",'Lokālā tāme Nr.1'!O339,0))</f>
        <v>0</v>
      </c>
      <c r="P336" s="17">
        <f>IF($C$2="Attiecināmās izmaksas",IF('Lokālā tāme Nr.1'!$Q339="Attiecināmās",'Lokālā tāme Nr.1'!P339,0))</f>
        <v>0</v>
      </c>
    </row>
    <row r="337" spans="1:16" ht="12" thickBot="1" x14ac:dyDescent="0.25">
      <c r="A337" s="19">
        <f>IF(P337=0,0,IF(COUNTBLANK(P337)=1,0,COUNTA($P$8:P337)))</f>
        <v>0</v>
      </c>
      <c r="B337" s="5">
        <f>IF($C$2="Attiecināmās izmaksas",IF('Lokālā tāme Nr.1'!$Q340="Attiecināmās",'Lokālā tāme Nr.1'!$B340,0))</f>
        <v>0</v>
      </c>
      <c r="C337" s="5">
        <f>IF($C$2="Attiecināmās izmaksas",IF('Lokālā tāme Nr.1'!$Q340="Attiecināmās",'Lokālā tāme Nr.1'!C340,0))</f>
        <v>0</v>
      </c>
      <c r="D337" s="5">
        <f>IF($C$2="Attiecināmās izmaksas",IF('Lokālā tāme Nr.1'!$Q340="Attiecināmās",'Lokālā tāme Nr.1'!D340,0))</f>
        <v>0</v>
      </c>
      <c r="E337" s="17">
        <f>IF($C$2="Attiecināmās izmaksas",IF('Lokālā tāme Nr.1'!$Q340="Attiecināmās",'Lokālā tāme Nr.1'!E340,0))</f>
        <v>0</v>
      </c>
      <c r="F337" s="42">
        <f>IF($C$2="Attiecināmās izmaksas",IF('Lokālā tāme Nr.1'!$Q340="Attiecināmās",'Lokālā tāme Nr.1'!F340,0))</f>
        <v>0</v>
      </c>
      <c r="G337" s="38">
        <f>IF($C$2="Attiecināmās izmaksas",IF('Lokālā tāme Nr.1'!$Q340="Attiecināmās",'Lokālā tāme Nr.1'!G340,0))</f>
        <v>0</v>
      </c>
      <c r="H337" s="38">
        <f>IF($C$2="Attiecināmās izmaksas",IF('Lokālā tāme Nr.1'!$Q340="Attiecināmās",'Lokālā tāme Nr.1'!H340,0))</f>
        <v>0</v>
      </c>
      <c r="I337" s="38">
        <f>IF($C$2="Attiecināmās izmaksas",IF('Lokālā tāme Nr.1'!$Q340="Attiecināmās",'Lokālā tāme Nr.1'!I340,0))</f>
        <v>0</v>
      </c>
      <c r="J337" s="38">
        <f>IF($C$2="Attiecināmās izmaksas",IF('Lokālā tāme Nr.1'!$Q340="Attiecināmās",'Lokālā tāme Nr.1'!J340,0))</f>
        <v>0</v>
      </c>
      <c r="K337" s="43">
        <f>IF($C$2="Attiecināmās izmaksas",IF('Lokālā tāme Nr.1'!$Q340="Attiecināmās",'Lokālā tāme Nr.1'!K340,0))</f>
        <v>0</v>
      </c>
      <c r="L337" s="27">
        <f>IF($C$2="Attiecināmās izmaksas",IF('Lokālā tāme Nr.1'!$Q340="Attiecināmās",'Lokālā tāme Nr.1'!L340,0))</f>
        <v>0</v>
      </c>
      <c r="M337" s="5">
        <f>IF($C$2="Attiecināmās izmaksas",IF('Lokālā tāme Nr.1'!$Q340="Attiecināmās",'Lokālā tāme Nr.1'!M340,0))</f>
        <v>0</v>
      </c>
      <c r="N337" s="5">
        <f>IF($C$2="Attiecināmās izmaksas",IF('Lokālā tāme Nr.1'!$Q340="Attiecināmās",'Lokālā tāme Nr.1'!N340,0))</f>
        <v>0</v>
      </c>
      <c r="O337" s="5">
        <f>IF($C$2="Attiecināmās izmaksas",IF('Lokālā tāme Nr.1'!$Q340="Attiecināmās",'Lokālā tāme Nr.1'!O340,0))</f>
        <v>0</v>
      </c>
      <c r="P337" s="17">
        <f>IF($C$2="Attiecināmās izmaksas",IF('Lokālā tāme Nr.1'!$Q340="Attiecināmās",'Lokālā tāme Nr.1'!P340,0))</f>
        <v>0</v>
      </c>
    </row>
    <row r="338" spans="1:16" ht="12" thickBot="1" x14ac:dyDescent="0.25">
      <c r="A338" s="19">
        <f>IF(P338=0,0,IF(COUNTBLANK(P338)=1,0,COUNTA($P$8:P338)))</f>
        <v>0</v>
      </c>
      <c r="B338" s="5">
        <f>IF($C$2="Attiecināmās izmaksas",IF('Lokālā tāme Nr.1'!$Q341="Attiecināmās",'Lokālā tāme Nr.1'!$B341,0))</f>
        <v>0</v>
      </c>
      <c r="C338" s="5">
        <f>IF($C$2="Attiecināmās izmaksas",IF('Lokālā tāme Nr.1'!$Q341="Attiecināmās",'Lokālā tāme Nr.1'!C341,0))</f>
        <v>0</v>
      </c>
      <c r="D338" s="5">
        <f>IF($C$2="Attiecināmās izmaksas",IF('Lokālā tāme Nr.1'!$Q341="Attiecināmās",'Lokālā tāme Nr.1'!D341,0))</f>
        <v>0</v>
      </c>
      <c r="E338" s="17">
        <f>IF($C$2="Attiecināmās izmaksas",IF('Lokālā tāme Nr.1'!$Q341="Attiecināmās",'Lokālā tāme Nr.1'!E341,0))</f>
        <v>0</v>
      </c>
      <c r="F338" s="42">
        <f>IF($C$2="Attiecināmās izmaksas",IF('Lokālā tāme Nr.1'!$Q341="Attiecināmās",'Lokālā tāme Nr.1'!F341,0))</f>
        <v>0</v>
      </c>
      <c r="G338" s="38">
        <f>IF($C$2="Attiecināmās izmaksas",IF('Lokālā tāme Nr.1'!$Q341="Attiecināmās",'Lokālā tāme Nr.1'!G341,0))</f>
        <v>0</v>
      </c>
      <c r="H338" s="38">
        <f>IF($C$2="Attiecināmās izmaksas",IF('Lokālā tāme Nr.1'!$Q341="Attiecināmās",'Lokālā tāme Nr.1'!H341,0))</f>
        <v>0</v>
      </c>
      <c r="I338" s="38">
        <f>IF($C$2="Attiecināmās izmaksas",IF('Lokālā tāme Nr.1'!$Q341="Attiecināmās",'Lokālā tāme Nr.1'!I341,0))</f>
        <v>0</v>
      </c>
      <c r="J338" s="38">
        <f>IF($C$2="Attiecināmās izmaksas",IF('Lokālā tāme Nr.1'!$Q341="Attiecināmās",'Lokālā tāme Nr.1'!J341,0))</f>
        <v>0</v>
      </c>
      <c r="K338" s="43">
        <f>IF($C$2="Attiecināmās izmaksas",IF('Lokālā tāme Nr.1'!$Q341="Attiecināmās",'Lokālā tāme Nr.1'!K341,0))</f>
        <v>0</v>
      </c>
      <c r="L338" s="27">
        <f>IF($C$2="Attiecināmās izmaksas",IF('Lokālā tāme Nr.1'!$Q341="Attiecināmās",'Lokālā tāme Nr.1'!L341,0))</f>
        <v>0</v>
      </c>
      <c r="M338" s="5">
        <f>IF($C$2="Attiecināmās izmaksas",IF('Lokālā tāme Nr.1'!$Q341="Attiecināmās",'Lokālā tāme Nr.1'!M341,0))</f>
        <v>0</v>
      </c>
      <c r="N338" s="5">
        <f>IF($C$2="Attiecināmās izmaksas",IF('Lokālā tāme Nr.1'!$Q341="Attiecināmās",'Lokālā tāme Nr.1'!N341,0))</f>
        <v>0</v>
      </c>
      <c r="O338" s="5">
        <f>IF($C$2="Attiecināmās izmaksas",IF('Lokālā tāme Nr.1'!$Q341="Attiecināmās",'Lokālā tāme Nr.1'!O341,0))</f>
        <v>0</v>
      </c>
      <c r="P338" s="17">
        <f>IF($C$2="Attiecināmās izmaksas",IF('Lokālā tāme Nr.1'!$Q341="Attiecināmās",'Lokālā tāme Nr.1'!P341,0))</f>
        <v>0</v>
      </c>
    </row>
    <row r="339" spans="1:16" ht="12" thickBot="1" x14ac:dyDescent="0.25">
      <c r="A339" s="19">
        <f>IF(P339=0,0,IF(COUNTBLANK(P339)=1,0,COUNTA($P$8:P339)))</f>
        <v>0</v>
      </c>
      <c r="B339" s="5">
        <f>IF($C$2="Attiecināmās izmaksas",IF('Lokālā tāme Nr.1'!$Q342="Attiecināmās",'Lokālā tāme Nr.1'!$B342,0))</f>
        <v>0</v>
      </c>
      <c r="C339" s="5">
        <f>IF($C$2="Attiecināmās izmaksas",IF('Lokālā tāme Nr.1'!$Q342="Attiecināmās",'Lokālā tāme Nr.1'!C342,0))</f>
        <v>0</v>
      </c>
      <c r="D339" s="5">
        <f>IF($C$2="Attiecināmās izmaksas",IF('Lokālā tāme Nr.1'!$Q342="Attiecināmās",'Lokālā tāme Nr.1'!D342,0))</f>
        <v>0</v>
      </c>
      <c r="E339" s="17">
        <f>IF($C$2="Attiecināmās izmaksas",IF('Lokālā tāme Nr.1'!$Q342="Attiecināmās",'Lokālā tāme Nr.1'!E342,0))</f>
        <v>0</v>
      </c>
      <c r="F339" s="42">
        <f>IF($C$2="Attiecināmās izmaksas",IF('Lokālā tāme Nr.1'!$Q342="Attiecināmās",'Lokālā tāme Nr.1'!F342,0))</f>
        <v>0</v>
      </c>
      <c r="G339" s="38">
        <f>IF($C$2="Attiecināmās izmaksas",IF('Lokālā tāme Nr.1'!$Q342="Attiecināmās",'Lokālā tāme Nr.1'!G342,0))</f>
        <v>0</v>
      </c>
      <c r="H339" s="38">
        <f>IF($C$2="Attiecināmās izmaksas",IF('Lokālā tāme Nr.1'!$Q342="Attiecināmās",'Lokālā tāme Nr.1'!H342,0))</f>
        <v>0</v>
      </c>
      <c r="I339" s="38">
        <f>IF($C$2="Attiecināmās izmaksas",IF('Lokālā tāme Nr.1'!$Q342="Attiecināmās",'Lokālā tāme Nr.1'!I342,0))</f>
        <v>0</v>
      </c>
      <c r="J339" s="38">
        <f>IF($C$2="Attiecināmās izmaksas",IF('Lokālā tāme Nr.1'!$Q342="Attiecināmās",'Lokālā tāme Nr.1'!J342,0))</f>
        <v>0</v>
      </c>
      <c r="K339" s="43">
        <f>IF($C$2="Attiecināmās izmaksas",IF('Lokālā tāme Nr.1'!$Q342="Attiecināmās",'Lokālā tāme Nr.1'!K342,0))</f>
        <v>0</v>
      </c>
      <c r="L339" s="27">
        <f>IF($C$2="Attiecināmās izmaksas",IF('Lokālā tāme Nr.1'!$Q342="Attiecināmās",'Lokālā tāme Nr.1'!L342,0))</f>
        <v>0</v>
      </c>
      <c r="M339" s="5">
        <f>IF($C$2="Attiecināmās izmaksas",IF('Lokālā tāme Nr.1'!$Q342="Attiecināmās",'Lokālā tāme Nr.1'!M342,0))</f>
        <v>0</v>
      </c>
      <c r="N339" s="5">
        <f>IF($C$2="Attiecināmās izmaksas",IF('Lokālā tāme Nr.1'!$Q342="Attiecināmās",'Lokālā tāme Nr.1'!N342,0))</f>
        <v>0</v>
      </c>
      <c r="O339" s="5">
        <f>IF($C$2="Attiecināmās izmaksas",IF('Lokālā tāme Nr.1'!$Q342="Attiecināmās",'Lokālā tāme Nr.1'!O342,0))</f>
        <v>0</v>
      </c>
      <c r="P339" s="17">
        <f>IF($C$2="Attiecināmās izmaksas",IF('Lokālā tāme Nr.1'!$Q342="Attiecināmās",'Lokālā tāme Nr.1'!P342,0))</f>
        <v>0</v>
      </c>
    </row>
    <row r="340" spans="1:16" ht="12" thickBot="1" x14ac:dyDescent="0.25">
      <c r="A340" s="19">
        <f>IF(P340=0,0,IF(COUNTBLANK(P340)=1,0,COUNTA($P$8:P340)))</f>
        <v>0</v>
      </c>
      <c r="B340" s="5">
        <f>IF($C$2="Attiecināmās izmaksas",IF('Lokālā tāme Nr.1'!$Q343="Attiecināmās",'Lokālā tāme Nr.1'!$B343,0))</f>
        <v>0</v>
      </c>
      <c r="C340" s="5">
        <f>IF($C$2="Attiecināmās izmaksas",IF('Lokālā tāme Nr.1'!$Q343="Attiecināmās",'Lokālā tāme Nr.1'!C343,0))</f>
        <v>0</v>
      </c>
      <c r="D340" s="5">
        <f>IF($C$2="Attiecināmās izmaksas",IF('Lokālā tāme Nr.1'!$Q343="Attiecināmās",'Lokālā tāme Nr.1'!D343,0))</f>
        <v>0</v>
      </c>
      <c r="E340" s="17">
        <f>IF($C$2="Attiecināmās izmaksas",IF('Lokālā tāme Nr.1'!$Q343="Attiecināmās",'Lokālā tāme Nr.1'!E343,0))</f>
        <v>0</v>
      </c>
      <c r="F340" s="42">
        <f>IF($C$2="Attiecināmās izmaksas",IF('Lokālā tāme Nr.1'!$Q343="Attiecināmās",'Lokālā tāme Nr.1'!F343,0))</f>
        <v>0</v>
      </c>
      <c r="G340" s="38">
        <f>IF($C$2="Attiecināmās izmaksas",IF('Lokālā tāme Nr.1'!$Q343="Attiecināmās",'Lokālā tāme Nr.1'!G343,0))</f>
        <v>0</v>
      </c>
      <c r="H340" s="38">
        <f>IF($C$2="Attiecināmās izmaksas",IF('Lokālā tāme Nr.1'!$Q343="Attiecināmās",'Lokālā tāme Nr.1'!H343,0))</f>
        <v>0</v>
      </c>
      <c r="I340" s="38">
        <f>IF($C$2="Attiecināmās izmaksas",IF('Lokālā tāme Nr.1'!$Q343="Attiecināmās",'Lokālā tāme Nr.1'!I343,0))</f>
        <v>0</v>
      </c>
      <c r="J340" s="38">
        <f>IF($C$2="Attiecināmās izmaksas",IF('Lokālā tāme Nr.1'!$Q343="Attiecināmās",'Lokālā tāme Nr.1'!J343,0))</f>
        <v>0</v>
      </c>
      <c r="K340" s="43">
        <f>IF($C$2="Attiecināmās izmaksas",IF('Lokālā tāme Nr.1'!$Q343="Attiecināmās",'Lokālā tāme Nr.1'!K343,0))</f>
        <v>0</v>
      </c>
      <c r="L340" s="27">
        <f>IF($C$2="Attiecināmās izmaksas",IF('Lokālā tāme Nr.1'!$Q343="Attiecināmās",'Lokālā tāme Nr.1'!L343,0))</f>
        <v>0</v>
      </c>
      <c r="M340" s="5">
        <f>IF($C$2="Attiecināmās izmaksas",IF('Lokālā tāme Nr.1'!$Q343="Attiecināmās",'Lokālā tāme Nr.1'!M343,0))</f>
        <v>0</v>
      </c>
      <c r="N340" s="5">
        <f>IF($C$2="Attiecināmās izmaksas",IF('Lokālā tāme Nr.1'!$Q343="Attiecināmās",'Lokālā tāme Nr.1'!N343,0))</f>
        <v>0</v>
      </c>
      <c r="O340" s="5">
        <f>IF($C$2="Attiecināmās izmaksas",IF('Lokālā tāme Nr.1'!$Q343="Attiecināmās",'Lokālā tāme Nr.1'!O343,0))</f>
        <v>0</v>
      </c>
      <c r="P340" s="17">
        <f>IF($C$2="Attiecināmās izmaksas",IF('Lokālā tāme Nr.1'!$Q343="Attiecināmās",'Lokālā tāme Nr.1'!P343,0))</f>
        <v>0</v>
      </c>
    </row>
    <row r="341" spans="1:16" ht="12" thickBot="1" x14ac:dyDescent="0.25">
      <c r="A341" s="19">
        <f>IF(P341=0,0,IF(COUNTBLANK(P341)=1,0,COUNTA($P$8:P341)))</f>
        <v>0</v>
      </c>
      <c r="B341" s="5">
        <f>IF($C$2="Attiecināmās izmaksas",IF('Lokālā tāme Nr.1'!$Q344="Attiecināmās",'Lokālā tāme Nr.1'!$B344,0))</f>
        <v>0</v>
      </c>
      <c r="C341" s="5">
        <f>IF($C$2="Attiecināmās izmaksas",IF('Lokālā tāme Nr.1'!$Q344="Attiecināmās",'Lokālā tāme Nr.1'!C344,0))</f>
        <v>0</v>
      </c>
      <c r="D341" s="5">
        <f>IF($C$2="Attiecināmās izmaksas",IF('Lokālā tāme Nr.1'!$Q344="Attiecināmās",'Lokālā tāme Nr.1'!D344,0))</f>
        <v>0</v>
      </c>
      <c r="E341" s="17">
        <f>IF($C$2="Attiecināmās izmaksas",IF('Lokālā tāme Nr.1'!$Q344="Attiecināmās",'Lokālā tāme Nr.1'!E344,0))</f>
        <v>0</v>
      </c>
      <c r="F341" s="42">
        <f>IF($C$2="Attiecināmās izmaksas",IF('Lokālā tāme Nr.1'!$Q344="Attiecināmās",'Lokālā tāme Nr.1'!F344,0))</f>
        <v>0</v>
      </c>
      <c r="G341" s="38">
        <f>IF($C$2="Attiecināmās izmaksas",IF('Lokālā tāme Nr.1'!$Q344="Attiecināmās",'Lokālā tāme Nr.1'!G344,0))</f>
        <v>0</v>
      </c>
      <c r="H341" s="38">
        <f>IF($C$2="Attiecināmās izmaksas",IF('Lokālā tāme Nr.1'!$Q344="Attiecināmās",'Lokālā tāme Nr.1'!H344,0))</f>
        <v>0</v>
      </c>
      <c r="I341" s="38">
        <f>IF($C$2="Attiecināmās izmaksas",IF('Lokālā tāme Nr.1'!$Q344="Attiecināmās",'Lokālā tāme Nr.1'!I344,0))</f>
        <v>0</v>
      </c>
      <c r="J341" s="38">
        <f>IF($C$2="Attiecināmās izmaksas",IF('Lokālā tāme Nr.1'!$Q344="Attiecināmās",'Lokālā tāme Nr.1'!J344,0))</f>
        <v>0</v>
      </c>
      <c r="K341" s="43">
        <f>IF($C$2="Attiecināmās izmaksas",IF('Lokālā tāme Nr.1'!$Q344="Attiecināmās",'Lokālā tāme Nr.1'!K344,0))</f>
        <v>0</v>
      </c>
      <c r="L341" s="27">
        <f>IF($C$2="Attiecināmās izmaksas",IF('Lokālā tāme Nr.1'!$Q344="Attiecināmās",'Lokālā tāme Nr.1'!L344,0))</f>
        <v>0</v>
      </c>
      <c r="M341" s="5">
        <f>IF($C$2="Attiecināmās izmaksas",IF('Lokālā tāme Nr.1'!$Q344="Attiecināmās",'Lokālā tāme Nr.1'!M344,0))</f>
        <v>0</v>
      </c>
      <c r="N341" s="5">
        <f>IF($C$2="Attiecināmās izmaksas",IF('Lokālā tāme Nr.1'!$Q344="Attiecināmās",'Lokālā tāme Nr.1'!N344,0))</f>
        <v>0</v>
      </c>
      <c r="O341" s="5">
        <f>IF($C$2="Attiecināmās izmaksas",IF('Lokālā tāme Nr.1'!$Q344="Attiecināmās",'Lokālā tāme Nr.1'!O344,0))</f>
        <v>0</v>
      </c>
      <c r="P341" s="17">
        <f>IF($C$2="Attiecināmās izmaksas",IF('Lokālā tāme Nr.1'!$Q344="Attiecināmās",'Lokālā tāme Nr.1'!P344,0))</f>
        <v>0</v>
      </c>
    </row>
    <row r="342" spans="1:16" ht="12" thickBot="1" x14ac:dyDescent="0.25">
      <c r="A342" s="19">
        <f>IF(P342=0,0,IF(COUNTBLANK(P342)=1,0,COUNTA($P$8:P342)))</f>
        <v>0</v>
      </c>
      <c r="B342" s="5">
        <f>IF($C$2="Attiecināmās izmaksas",IF('Lokālā tāme Nr.1'!$Q345="Attiecināmās",'Lokālā tāme Nr.1'!$B345,0))</f>
        <v>0</v>
      </c>
      <c r="C342" s="5">
        <f>IF($C$2="Attiecināmās izmaksas",IF('Lokālā tāme Nr.1'!$Q345="Attiecināmās",'Lokālā tāme Nr.1'!C345,0))</f>
        <v>0</v>
      </c>
      <c r="D342" s="5">
        <f>IF($C$2="Attiecināmās izmaksas",IF('Lokālā tāme Nr.1'!$Q345="Attiecināmās",'Lokālā tāme Nr.1'!D345,0))</f>
        <v>0</v>
      </c>
      <c r="E342" s="17">
        <f>IF($C$2="Attiecināmās izmaksas",IF('Lokālā tāme Nr.1'!$Q345="Attiecināmās",'Lokālā tāme Nr.1'!E345,0))</f>
        <v>0</v>
      </c>
      <c r="F342" s="42">
        <f>IF($C$2="Attiecināmās izmaksas",IF('Lokālā tāme Nr.1'!$Q345="Attiecināmās",'Lokālā tāme Nr.1'!F345,0))</f>
        <v>0</v>
      </c>
      <c r="G342" s="38">
        <f>IF($C$2="Attiecināmās izmaksas",IF('Lokālā tāme Nr.1'!$Q345="Attiecināmās",'Lokālā tāme Nr.1'!G345,0))</f>
        <v>0</v>
      </c>
      <c r="H342" s="38">
        <f>IF($C$2="Attiecināmās izmaksas",IF('Lokālā tāme Nr.1'!$Q345="Attiecināmās",'Lokālā tāme Nr.1'!H345,0))</f>
        <v>0</v>
      </c>
      <c r="I342" s="38">
        <f>IF($C$2="Attiecināmās izmaksas",IF('Lokālā tāme Nr.1'!$Q345="Attiecināmās",'Lokālā tāme Nr.1'!I345,0))</f>
        <v>0</v>
      </c>
      <c r="J342" s="38">
        <f>IF($C$2="Attiecināmās izmaksas",IF('Lokālā tāme Nr.1'!$Q345="Attiecināmās",'Lokālā tāme Nr.1'!J345,0))</f>
        <v>0</v>
      </c>
      <c r="K342" s="43">
        <f>IF($C$2="Attiecināmās izmaksas",IF('Lokālā tāme Nr.1'!$Q345="Attiecināmās",'Lokālā tāme Nr.1'!K345,0))</f>
        <v>0</v>
      </c>
      <c r="L342" s="27">
        <f>IF($C$2="Attiecināmās izmaksas",IF('Lokālā tāme Nr.1'!$Q345="Attiecināmās",'Lokālā tāme Nr.1'!L345,0))</f>
        <v>0</v>
      </c>
      <c r="M342" s="5">
        <f>IF($C$2="Attiecināmās izmaksas",IF('Lokālā tāme Nr.1'!$Q345="Attiecināmās",'Lokālā tāme Nr.1'!M345,0))</f>
        <v>0</v>
      </c>
      <c r="N342" s="5">
        <f>IF($C$2="Attiecināmās izmaksas",IF('Lokālā tāme Nr.1'!$Q345="Attiecināmās",'Lokālā tāme Nr.1'!N345,0))</f>
        <v>0</v>
      </c>
      <c r="O342" s="5">
        <f>IF($C$2="Attiecināmās izmaksas",IF('Lokālā tāme Nr.1'!$Q345="Attiecināmās",'Lokālā tāme Nr.1'!O345,0))</f>
        <v>0</v>
      </c>
      <c r="P342" s="17">
        <f>IF($C$2="Attiecināmās izmaksas",IF('Lokālā tāme Nr.1'!$Q345="Attiecināmās",'Lokālā tāme Nr.1'!P345,0))</f>
        <v>0</v>
      </c>
    </row>
    <row r="343" spans="1:16" ht="12" thickBot="1" x14ac:dyDescent="0.25">
      <c r="A343" s="19">
        <f>IF(P343=0,0,IF(COUNTBLANK(P343)=1,0,COUNTA($P$8:P343)))</f>
        <v>0</v>
      </c>
      <c r="B343" s="5">
        <f>IF($C$2="Attiecināmās izmaksas",IF('Lokālā tāme Nr.1'!$Q346="Attiecināmās",'Lokālā tāme Nr.1'!$B346,0))</f>
        <v>0</v>
      </c>
      <c r="C343" s="5">
        <f>IF($C$2="Attiecināmās izmaksas",IF('Lokālā tāme Nr.1'!$Q346="Attiecināmās",'Lokālā tāme Nr.1'!C346,0))</f>
        <v>0</v>
      </c>
      <c r="D343" s="5">
        <f>IF($C$2="Attiecināmās izmaksas",IF('Lokālā tāme Nr.1'!$Q346="Attiecināmās",'Lokālā tāme Nr.1'!D346,0))</f>
        <v>0</v>
      </c>
      <c r="E343" s="17">
        <f>IF($C$2="Attiecināmās izmaksas",IF('Lokālā tāme Nr.1'!$Q346="Attiecināmās",'Lokālā tāme Nr.1'!E346,0))</f>
        <v>0</v>
      </c>
      <c r="F343" s="42">
        <f>IF($C$2="Attiecināmās izmaksas",IF('Lokālā tāme Nr.1'!$Q346="Attiecināmās",'Lokālā tāme Nr.1'!F346,0))</f>
        <v>0</v>
      </c>
      <c r="G343" s="38">
        <f>IF($C$2="Attiecināmās izmaksas",IF('Lokālā tāme Nr.1'!$Q346="Attiecināmās",'Lokālā tāme Nr.1'!G346,0))</f>
        <v>0</v>
      </c>
      <c r="H343" s="38">
        <f>IF($C$2="Attiecināmās izmaksas",IF('Lokālā tāme Nr.1'!$Q346="Attiecināmās",'Lokālā tāme Nr.1'!H346,0))</f>
        <v>0</v>
      </c>
      <c r="I343" s="38">
        <f>IF($C$2="Attiecināmās izmaksas",IF('Lokālā tāme Nr.1'!$Q346="Attiecināmās",'Lokālā tāme Nr.1'!I346,0))</f>
        <v>0</v>
      </c>
      <c r="J343" s="38">
        <f>IF($C$2="Attiecināmās izmaksas",IF('Lokālā tāme Nr.1'!$Q346="Attiecināmās",'Lokālā tāme Nr.1'!J346,0))</f>
        <v>0</v>
      </c>
      <c r="K343" s="43">
        <f>IF($C$2="Attiecināmās izmaksas",IF('Lokālā tāme Nr.1'!$Q346="Attiecināmās",'Lokālā tāme Nr.1'!K346,0))</f>
        <v>0</v>
      </c>
      <c r="L343" s="27">
        <f>IF($C$2="Attiecināmās izmaksas",IF('Lokālā tāme Nr.1'!$Q346="Attiecināmās",'Lokālā tāme Nr.1'!L346,0))</f>
        <v>0</v>
      </c>
      <c r="M343" s="5">
        <f>IF($C$2="Attiecināmās izmaksas",IF('Lokālā tāme Nr.1'!$Q346="Attiecināmās",'Lokālā tāme Nr.1'!M346,0))</f>
        <v>0</v>
      </c>
      <c r="N343" s="5">
        <f>IF($C$2="Attiecināmās izmaksas",IF('Lokālā tāme Nr.1'!$Q346="Attiecināmās",'Lokālā tāme Nr.1'!N346,0))</f>
        <v>0</v>
      </c>
      <c r="O343" s="5">
        <f>IF($C$2="Attiecināmās izmaksas",IF('Lokālā tāme Nr.1'!$Q346="Attiecināmās",'Lokālā tāme Nr.1'!O346,0))</f>
        <v>0</v>
      </c>
      <c r="P343" s="17">
        <f>IF($C$2="Attiecināmās izmaksas",IF('Lokālā tāme Nr.1'!$Q346="Attiecināmās",'Lokālā tāme Nr.1'!P346,0))</f>
        <v>0</v>
      </c>
    </row>
    <row r="344" spans="1:16" ht="12" thickBot="1" x14ac:dyDescent="0.25">
      <c r="A344" s="19">
        <f>IF(P344=0,0,IF(COUNTBLANK(P344)=1,0,COUNTA($P$8:P344)))</f>
        <v>0</v>
      </c>
      <c r="B344" s="5">
        <f>IF($C$2="Attiecināmās izmaksas",IF('Lokālā tāme Nr.1'!$Q347="Attiecināmās",'Lokālā tāme Nr.1'!$B347,0))</f>
        <v>0</v>
      </c>
      <c r="C344" s="5">
        <f>IF($C$2="Attiecināmās izmaksas",IF('Lokālā tāme Nr.1'!$Q347="Attiecināmās",'Lokālā tāme Nr.1'!C347,0))</f>
        <v>0</v>
      </c>
      <c r="D344" s="5">
        <f>IF($C$2="Attiecināmās izmaksas",IF('Lokālā tāme Nr.1'!$Q347="Attiecināmās",'Lokālā tāme Nr.1'!D347,0))</f>
        <v>0</v>
      </c>
      <c r="E344" s="17">
        <f>IF($C$2="Attiecināmās izmaksas",IF('Lokālā tāme Nr.1'!$Q347="Attiecināmās",'Lokālā tāme Nr.1'!E347,0))</f>
        <v>0</v>
      </c>
      <c r="F344" s="42">
        <f>IF($C$2="Attiecināmās izmaksas",IF('Lokālā tāme Nr.1'!$Q347="Attiecināmās",'Lokālā tāme Nr.1'!F347,0))</f>
        <v>0</v>
      </c>
      <c r="G344" s="38">
        <f>IF($C$2="Attiecināmās izmaksas",IF('Lokālā tāme Nr.1'!$Q347="Attiecināmās",'Lokālā tāme Nr.1'!G347,0))</f>
        <v>0</v>
      </c>
      <c r="H344" s="38">
        <f>IF($C$2="Attiecināmās izmaksas",IF('Lokālā tāme Nr.1'!$Q347="Attiecināmās",'Lokālā tāme Nr.1'!H347,0))</f>
        <v>0</v>
      </c>
      <c r="I344" s="38">
        <f>IF($C$2="Attiecināmās izmaksas",IF('Lokālā tāme Nr.1'!$Q347="Attiecināmās",'Lokālā tāme Nr.1'!I347,0))</f>
        <v>0</v>
      </c>
      <c r="J344" s="38">
        <f>IF($C$2="Attiecināmās izmaksas",IF('Lokālā tāme Nr.1'!$Q347="Attiecināmās",'Lokālā tāme Nr.1'!J347,0))</f>
        <v>0</v>
      </c>
      <c r="K344" s="43">
        <f>IF($C$2="Attiecināmās izmaksas",IF('Lokālā tāme Nr.1'!$Q347="Attiecināmās",'Lokālā tāme Nr.1'!K347,0))</f>
        <v>0</v>
      </c>
      <c r="L344" s="27">
        <f>IF($C$2="Attiecināmās izmaksas",IF('Lokālā tāme Nr.1'!$Q347="Attiecināmās",'Lokālā tāme Nr.1'!L347,0))</f>
        <v>0</v>
      </c>
      <c r="M344" s="5">
        <f>IF($C$2="Attiecināmās izmaksas",IF('Lokālā tāme Nr.1'!$Q347="Attiecināmās",'Lokālā tāme Nr.1'!M347,0))</f>
        <v>0</v>
      </c>
      <c r="N344" s="5">
        <f>IF($C$2="Attiecināmās izmaksas",IF('Lokālā tāme Nr.1'!$Q347="Attiecināmās",'Lokālā tāme Nr.1'!N347,0))</f>
        <v>0</v>
      </c>
      <c r="O344" s="5">
        <f>IF($C$2="Attiecināmās izmaksas",IF('Lokālā tāme Nr.1'!$Q347="Attiecināmās",'Lokālā tāme Nr.1'!O347,0))</f>
        <v>0</v>
      </c>
      <c r="P344" s="17">
        <f>IF($C$2="Attiecināmās izmaksas",IF('Lokālā tāme Nr.1'!$Q347="Attiecināmās",'Lokālā tāme Nr.1'!P347,0))</f>
        <v>0</v>
      </c>
    </row>
    <row r="345" spans="1:16" ht="12" thickBot="1" x14ac:dyDescent="0.25">
      <c r="A345" s="19">
        <f>IF(P345=0,0,IF(COUNTBLANK(P345)=1,0,COUNTA($P$8:P345)))</f>
        <v>0</v>
      </c>
      <c r="B345" s="5">
        <f>IF($C$2="Attiecināmās izmaksas",IF('Lokālā tāme Nr.1'!$Q348="Attiecināmās",'Lokālā tāme Nr.1'!$B348,0))</f>
        <v>0</v>
      </c>
      <c r="C345" s="5">
        <f>IF($C$2="Attiecināmās izmaksas",IF('Lokālā tāme Nr.1'!$Q348="Attiecināmās",'Lokālā tāme Nr.1'!C348,0))</f>
        <v>0</v>
      </c>
      <c r="D345" s="5">
        <f>IF($C$2="Attiecināmās izmaksas",IF('Lokālā tāme Nr.1'!$Q348="Attiecināmās",'Lokālā tāme Nr.1'!D348,0))</f>
        <v>0</v>
      </c>
      <c r="E345" s="17">
        <f>IF($C$2="Attiecināmās izmaksas",IF('Lokālā tāme Nr.1'!$Q348="Attiecināmās",'Lokālā tāme Nr.1'!E348,0))</f>
        <v>0</v>
      </c>
      <c r="F345" s="42">
        <f>IF($C$2="Attiecināmās izmaksas",IF('Lokālā tāme Nr.1'!$Q348="Attiecināmās",'Lokālā tāme Nr.1'!F348,0))</f>
        <v>0</v>
      </c>
      <c r="G345" s="38">
        <f>IF($C$2="Attiecināmās izmaksas",IF('Lokālā tāme Nr.1'!$Q348="Attiecināmās",'Lokālā tāme Nr.1'!G348,0))</f>
        <v>0</v>
      </c>
      <c r="H345" s="38">
        <f>IF($C$2="Attiecināmās izmaksas",IF('Lokālā tāme Nr.1'!$Q348="Attiecināmās",'Lokālā tāme Nr.1'!H348,0))</f>
        <v>0</v>
      </c>
      <c r="I345" s="38">
        <f>IF($C$2="Attiecināmās izmaksas",IF('Lokālā tāme Nr.1'!$Q348="Attiecināmās",'Lokālā tāme Nr.1'!I348,0))</f>
        <v>0</v>
      </c>
      <c r="J345" s="38">
        <f>IF($C$2="Attiecināmās izmaksas",IF('Lokālā tāme Nr.1'!$Q348="Attiecināmās",'Lokālā tāme Nr.1'!J348,0))</f>
        <v>0</v>
      </c>
      <c r="K345" s="43">
        <f>IF($C$2="Attiecināmās izmaksas",IF('Lokālā tāme Nr.1'!$Q348="Attiecināmās",'Lokālā tāme Nr.1'!K348,0))</f>
        <v>0</v>
      </c>
      <c r="L345" s="27">
        <f>IF($C$2="Attiecināmās izmaksas",IF('Lokālā tāme Nr.1'!$Q348="Attiecināmās",'Lokālā tāme Nr.1'!L348,0))</f>
        <v>0</v>
      </c>
      <c r="M345" s="5">
        <f>IF($C$2="Attiecināmās izmaksas",IF('Lokālā tāme Nr.1'!$Q348="Attiecināmās",'Lokālā tāme Nr.1'!M348,0))</f>
        <v>0</v>
      </c>
      <c r="N345" s="5">
        <f>IF($C$2="Attiecināmās izmaksas",IF('Lokālā tāme Nr.1'!$Q348="Attiecināmās",'Lokālā tāme Nr.1'!N348,0))</f>
        <v>0</v>
      </c>
      <c r="O345" s="5">
        <f>IF($C$2="Attiecināmās izmaksas",IF('Lokālā tāme Nr.1'!$Q348="Attiecināmās",'Lokālā tāme Nr.1'!O348,0))</f>
        <v>0</v>
      </c>
      <c r="P345" s="17">
        <f>IF($C$2="Attiecināmās izmaksas",IF('Lokālā tāme Nr.1'!$Q348="Attiecināmās",'Lokālā tāme Nr.1'!P348,0))</f>
        <v>0</v>
      </c>
    </row>
    <row r="346" spans="1:16" ht="12" thickBot="1" x14ac:dyDescent="0.25">
      <c r="A346" s="19">
        <f>IF(P346=0,0,IF(COUNTBLANK(P346)=1,0,COUNTA($P$8:P346)))</f>
        <v>0</v>
      </c>
      <c r="B346" s="5">
        <f>IF($C$2="Attiecināmās izmaksas",IF('Lokālā tāme Nr.1'!$Q349="Attiecināmās",'Lokālā tāme Nr.1'!$B349,0))</f>
        <v>0</v>
      </c>
      <c r="C346" s="5">
        <f>IF($C$2="Attiecināmās izmaksas",IF('Lokālā tāme Nr.1'!$Q349="Attiecināmās",'Lokālā tāme Nr.1'!C349,0))</f>
        <v>0</v>
      </c>
      <c r="D346" s="5">
        <f>IF($C$2="Attiecināmās izmaksas",IF('Lokālā tāme Nr.1'!$Q349="Attiecināmās",'Lokālā tāme Nr.1'!D349,0))</f>
        <v>0</v>
      </c>
      <c r="E346" s="17">
        <f>IF($C$2="Attiecināmās izmaksas",IF('Lokālā tāme Nr.1'!$Q349="Attiecināmās",'Lokālā tāme Nr.1'!E349,0))</f>
        <v>0</v>
      </c>
      <c r="F346" s="42">
        <f>IF($C$2="Attiecināmās izmaksas",IF('Lokālā tāme Nr.1'!$Q349="Attiecināmās",'Lokālā tāme Nr.1'!F349,0))</f>
        <v>0</v>
      </c>
      <c r="G346" s="38">
        <f>IF($C$2="Attiecināmās izmaksas",IF('Lokālā tāme Nr.1'!$Q349="Attiecināmās",'Lokālā tāme Nr.1'!G349,0))</f>
        <v>0</v>
      </c>
      <c r="H346" s="38">
        <f>IF($C$2="Attiecināmās izmaksas",IF('Lokālā tāme Nr.1'!$Q349="Attiecināmās",'Lokālā tāme Nr.1'!H349,0))</f>
        <v>0</v>
      </c>
      <c r="I346" s="38">
        <f>IF($C$2="Attiecināmās izmaksas",IF('Lokālā tāme Nr.1'!$Q349="Attiecināmās",'Lokālā tāme Nr.1'!I349,0))</f>
        <v>0</v>
      </c>
      <c r="J346" s="38">
        <f>IF($C$2="Attiecināmās izmaksas",IF('Lokālā tāme Nr.1'!$Q349="Attiecināmās",'Lokālā tāme Nr.1'!J349,0))</f>
        <v>0</v>
      </c>
      <c r="K346" s="43">
        <f>IF($C$2="Attiecināmās izmaksas",IF('Lokālā tāme Nr.1'!$Q349="Attiecināmās",'Lokālā tāme Nr.1'!K349,0))</f>
        <v>0</v>
      </c>
      <c r="L346" s="27">
        <f>IF($C$2="Attiecināmās izmaksas",IF('Lokālā tāme Nr.1'!$Q349="Attiecināmās",'Lokālā tāme Nr.1'!L349,0))</f>
        <v>0</v>
      </c>
      <c r="M346" s="5">
        <f>IF($C$2="Attiecināmās izmaksas",IF('Lokālā tāme Nr.1'!$Q349="Attiecināmās",'Lokālā tāme Nr.1'!M349,0))</f>
        <v>0</v>
      </c>
      <c r="N346" s="5">
        <f>IF($C$2="Attiecināmās izmaksas",IF('Lokālā tāme Nr.1'!$Q349="Attiecināmās",'Lokālā tāme Nr.1'!N349,0))</f>
        <v>0</v>
      </c>
      <c r="O346" s="5">
        <f>IF($C$2="Attiecināmās izmaksas",IF('Lokālā tāme Nr.1'!$Q349="Attiecināmās",'Lokālā tāme Nr.1'!O349,0))</f>
        <v>0</v>
      </c>
      <c r="P346" s="17">
        <f>IF($C$2="Attiecināmās izmaksas",IF('Lokālā tāme Nr.1'!$Q349="Attiecināmās",'Lokālā tāme Nr.1'!P349,0))</f>
        <v>0</v>
      </c>
    </row>
    <row r="347" spans="1:16" ht="12" thickBot="1" x14ac:dyDescent="0.25">
      <c r="A347" s="19">
        <f>IF(P347=0,0,IF(COUNTBLANK(P347)=1,0,COUNTA($P$8:P347)))</f>
        <v>0</v>
      </c>
      <c r="B347" s="5">
        <f>IF($C$2="Attiecināmās izmaksas",IF('Lokālā tāme Nr.1'!$Q350="Attiecināmās",'Lokālā tāme Nr.1'!$B350,0))</f>
        <v>0</v>
      </c>
      <c r="C347" s="5">
        <f>IF($C$2="Attiecināmās izmaksas",IF('Lokālā tāme Nr.1'!$Q350="Attiecināmās",'Lokālā tāme Nr.1'!C350,0))</f>
        <v>0</v>
      </c>
      <c r="D347" s="5">
        <f>IF($C$2="Attiecināmās izmaksas",IF('Lokālā tāme Nr.1'!$Q350="Attiecināmās",'Lokālā tāme Nr.1'!D350,0))</f>
        <v>0</v>
      </c>
      <c r="E347" s="17">
        <f>IF($C$2="Attiecināmās izmaksas",IF('Lokālā tāme Nr.1'!$Q350="Attiecināmās",'Lokālā tāme Nr.1'!E350,0))</f>
        <v>0</v>
      </c>
      <c r="F347" s="42">
        <f>IF($C$2="Attiecināmās izmaksas",IF('Lokālā tāme Nr.1'!$Q350="Attiecināmās",'Lokālā tāme Nr.1'!F350,0))</f>
        <v>0</v>
      </c>
      <c r="G347" s="38">
        <f>IF($C$2="Attiecināmās izmaksas",IF('Lokālā tāme Nr.1'!$Q350="Attiecināmās",'Lokālā tāme Nr.1'!G350,0))</f>
        <v>0</v>
      </c>
      <c r="H347" s="38">
        <f>IF($C$2="Attiecināmās izmaksas",IF('Lokālā tāme Nr.1'!$Q350="Attiecināmās",'Lokālā tāme Nr.1'!H350,0))</f>
        <v>0</v>
      </c>
      <c r="I347" s="38">
        <f>IF($C$2="Attiecināmās izmaksas",IF('Lokālā tāme Nr.1'!$Q350="Attiecināmās",'Lokālā tāme Nr.1'!I350,0))</f>
        <v>0</v>
      </c>
      <c r="J347" s="38">
        <f>IF($C$2="Attiecināmās izmaksas",IF('Lokālā tāme Nr.1'!$Q350="Attiecināmās",'Lokālā tāme Nr.1'!J350,0))</f>
        <v>0</v>
      </c>
      <c r="K347" s="43">
        <f>IF($C$2="Attiecināmās izmaksas",IF('Lokālā tāme Nr.1'!$Q350="Attiecināmās",'Lokālā tāme Nr.1'!K350,0))</f>
        <v>0</v>
      </c>
      <c r="L347" s="27">
        <f>IF($C$2="Attiecināmās izmaksas",IF('Lokālā tāme Nr.1'!$Q350="Attiecināmās",'Lokālā tāme Nr.1'!L350,0))</f>
        <v>0</v>
      </c>
      <c r="M347" s="5">
        <f>IF($C$2="Attiecināmās izmaksas",IF('Lokālā tāme Nr.1'!$Q350="Attiecināmās",'Lokālā tāme Nr.1'!M350,0))</f>
        <v>0</v>
      </c>
      <c r="N347" s="5">
        <f>IF($C$2="Attiecināmās izmaksas",IF('Lokālā tāme Nr.1'!$Q350="Attiecināmās",'Lokālā tāme Nr.1'!N350,0))</f>
        <v>0</v>
      </c>
      <c r="O347" s="5">
        <f>IF($C$2="Attiecināmās izmaksas",IF('Lokālā tāme Nr.1'!$Q350="Attiecināmās",'Lokālā tāme Nr.1'!O350,0))</f>
        <v>0</v>
      </c>
      <c r="P347" s="17">
        <f>IF($C$2="Attiecināmās izmaksas",IF('Lokālā tāme Nr.1'!$Q350="Attiecināmās",'Lokālā tāme Nr.1'!P350,0))</f>
        <v>0</v>
      </c>
    </row>
    <row r="348" spans="1:16" ht="12" thickBot="1" x14ac:dyDescent="0.25">
      <c r="A348" s="19">
        <f>IF(P348=0,0,IF(COUNTBLANK(P348)=1,0,COUNTA($P$8:P348)))</f>
        <v>0</v>
      </c>
      <c r="B348" s="5">
        <f>IF($C$2="Attiecināmās izmaksas",IF('Lokālā tāme Nr.1'!$Q351="Attiecināmās",'Lokālā tāme Nr.1'!$B351,0))</f>
        <v>0</v>
      </c>
      <c r="C348" s="5">
        <f>IF($C$2="Attiecināmās izmaksas",IF('Lokālā tāme Nr.1'!$Q351="Attiecināmās",'Lokālā tāme Nr.1'!C351,0))</f>
        <v>0</v>
      </c>
      <c r="D348" s="5">
        <f>IF($C$2="Attiecināmās izmaksas",IF('Lokālā tāme Nr.1'!$Q351="Attiecināmās",'Lokālā tāme Nr.1'!D351,0))</f>
        <v>0</v>
      </c>
      <c r="E348" s="17">
        <f>IF($C$2="Attiecināmās izmaksas",IF('Lokālā tāme Nr.1'!$Q351="Attiecināmās",'Lokālā tāme Nr.1'!E351,0))</f>
        <v>0</v>
      </c>
      <c r="F348" s="42">
        <f>IF($C$2="Attiecināmās izmaksas",IF('Lokālā tāme Nr.1'!$Q351="Attiecināmās",'Lokālā tāme Nr.1'!F351,0))</f>
        <v>0</v>
      </c>
      <c r="G348" s="38">
        <f>IF($C$2="Attiecināmās izmaksas",IF('Lokālā tāme Nr.1'!$Q351="Attiecināmās",'Lokālā tāme Nr.1'!G351,0))</f>
        <v>0</v>
      </c>
      <c r="H348" s="38">
        <f>IF($C$2="Attiecināmās izmaksas",IF('Lokālā tāme Nr.1'!$Q351="Attiecināmās",'Lokālā tāme Nr.1'!H351,0))</f>
        <v>0</v>
      </c>
      <c r="I348" s="38">
        <f>IF($C$2="Attiecināmās izmaksas",IF('Lokālā tāme Nr.1'!$Q351="Attiecināmās",'Lokālā tāme Nr.1'!I351,0))</f>
        <v>0</v>
      </c>
      <c r="J348" s="38">
        <f>IF($C$2="Attiecināmās izmaksas",IF('Lokālā tāme Nr.1'!$Q351="Attiecināmās",'Lokālā tāme Nr.1'!J351,0))</f>
        <v>0</v>
      </c>
      <c r="K348" s="43">
        <f>IF($C$2="Attiecināmās izmaksas",IF('Lokālā tāme Nr.1'!$Q351="Attiecināmās",'Lokālā tāme Nr.1'!K351,0))</f>
        <v>0</v>
      </c>
      <c r="L348" s="27">
        <f>IF($C$2="Attiecināmās izmaksas",IF('Lokālā tāme Nr.1'!$Q351="Attiecināmās",'Lokālā tāme Nr.1'!L351,0))</f>
        <v>0</v>
      </c>
      <c r="M348" s="5">
        <f>IF($C$2="Attiecināmās izmaksas",IF('Lokālā tāme Nr.1'!$Q351="Attiecināmās",'Lokālā tāme Nr.1'!M351,0))</f>
        <v>0</v>
      </c>
      <c r="N348" s="5">
        <f>IF($C$2="Attiecināmās izmaksas",IF('Lokālā tāme Nr.1'!$Q351="Attiecināmās",'Lokālā tāme Nr.1'!N351,0))</f>
        <v>0</v>
      </c>
      <c r="O348" s="5">
        <f>IF($C$2="Attiecināmās izmaksas",IF('Lokālā tāme Nr.1'!$Q351="Attiecināmās",'Lokālā tāme Nr.1'!O351,0))</f>
        <v>0</v>
      </c>
      <c r="P348" s="17">
        <f>IF($C$2="Attiecināmās izmaksas",IF('Lokālā tāme Nr.1'!$Q351="Attiecināmās",'Lokālā tāme Nr.1'!P351,0))</f>
        <v>0</v>
      </c>
    </row>
    <row r="349" spans="1:16" ht="12" thickBot="1" x14ac:dyDescent="0.25">
      <c r="A349" s="19">
        <f>IF(P349=0,0,IF(COUNTBLANK(P349)=1,0,COUNTA($P$8:P349)))</f>
        <v>0</v>
      </c>
      <c r="B349" s="5">
        <f>IF($C$2="Attiecināmās izmaksas",IF('Lokālā tāme Nr.1'!$Q352="Attiecināmās",'Lokālā tāme Nr.1'!$B352,0))</f>
        <v>0</v>
      </c>
      <c r="C349" s="5">
        <f>IF($C$2="Attiecināmās izmaksas",IF('Lokālā tāme Nr.1'!$Q352="Attiecināmās",'Lokālā tāme Nr.1'!C352,0))</f>
        <v>0</v>
      </c>
      <c r="D349" s="5">
        <f>IF($C$2="Attiecināmās izmaksas",IF('Lokālā tāme Nr.1'!$Q352="Attiecināmās",'Lokālā tāme Nr.1'!D352,0))</f>
        <v>0</v>
      </c>
      <c r="E349" s="17">
        <f>IF($C$2="Attiecināmās izmaksas",IF('Lokālā tāme Nr.1'!$Q352="Attiecināmās",'Lokālā tāme Nr.1'!E352,0))</f>
        <v>0</v>
      </c>
      <c r="F349" s="42">
        <f>IF($C$2="Attiecināmās izmaksas",IF('Lokālā tāme Nr.1'!$Q352="Attiecināmās",'Lokālā tāme Nr.1'!F352,0))</f>
        <v>0</v>
      </c>
      <c r="G349" s="38">
        <f>IF($C$2="Attiecināmās izmaksas",IF('Lokālā tāme Nr.1'!$Q352="Attiecināmās",'Lokālā tāme Nr.1'!G352,0))</f>
        <v>0</v>
      </c>
      <c r="H349" s="38">
        <f>IF($C$2="Attiecināmās izmaksas",IF('Lokālā tāme Nr.1'!$Q352="Attiecināmās",'Lokālā tāme Nr.1'!H352,0))</f>
        <v>0</v>
      </c>
      <c r="I349" s="38">
        <f>IF($C$2="Attiecināmās izmaksas",IF('Lokālā tāme Nr.1'!$Q352="Attiecināmās",'Lokālā tāme Nr.1'!I352,0))</f>
        <v>0</v>
      </c>
      <c r="J349" s="38">
        <f>IF($C$2="Attiecināmās izmaksas",IF('Lokālā tāme Nr.1'!$Q352="Attiecināmās",'Lokālā tāme Nr.1'!J352,0))</f>
        <v>0</v>
      </c>
      <c r="K349" s="43">
        <f>IF($C$2="Attiecināmās izmaksas",IF('Lokālā tāme Nr.1'!$Q352="Attiecināmās",'Lokālā tāme Nr.1'!K352,0))</f>
        <v>0</v>
      </c>
      <c r="L349" s="27">
        <f>IF($C$2="Attiecināmās izmaksas",IF('Lokālā tāme Nr.1'!$Q352="Attiecināmās",'Lokālā tāme Nr.1'!L352,0))</f>
        <v>0</v>
      </c>
      <c r="M349" s="5">
        <f>IF($C$2="Attiecināmās izmaksas",IF('Lokālā tāme Nr.1'!$Q352="Attiecināmās",'Lokālā tāme Nr.1'!M352,0))</f>
        <v>0</v>
      </c>
      <c r="N349" s="5">
        <f>IF($C$2="Attiecināmās izmaksas",IF('Lokālā tāme Nr.1'!$Q352="Attiecināmās",'Lokālā tāme Nr.1'!N352,0))</f>
        <v>0</v>
      </c>
      <c r="O349" s="5">
        <f>IF($C$2="Attiecināmās izmaksas",IF('Lokālā tāme Nr.1'!$Q352="Attiecināmās",'Lokālā tāme Nr.1'!O352,0))</f>
        <v>0</v>
      </c>
      <c r="P349" s="17">
        <f>IF($C$2="Attiecināmās izmaksas",IF('Lokālā tāme Nr.1'!$Q352="Attiecināmās",'Lokālā tāme Nr.1'!P352,0))</f>
        <v>0</v>
      </c>
    </row>
    <row r="350" spans="1:16" ht="12" thickBot="1" x14ac:dyDescent="0.25">
      <c r="A350" s="19">
        <f>IF(P350=0,0,IF(COUNTBLANK(P350)=1,0,COUNTA($P$8:P350)))</f>
        <v>0</v>
      </c>
      <c r="B350" s="5">
        <f>IF($C$2="Attiecināmās izmaksas",IF('Lokālā tāme Nr.1'!$Q353="Attiecināmās",'Lokālā tāme Nr.1'!$B353,0))</f>
        <v>0</v>
      </c>
      <c r="C350" s="5">
        <f>IF($C$2="Attiecināmās izmaksas",IF('Lokālā tāme Nr.1'!$Q353="Attiecināmās",'Lokālā tāme Nr.1'!C353,0))</f>
        <v>0</v>
      </c>
      <c r="D350" s="5">
        <f>IF($C$2="Attiecināmās izmaksas",IF('Lokālā tāme Nr.1'!$Q353="Attiecināmās",'Lokālā tāme Nr.1'!D353,0))</f>
        <v>0</v>
      </c>
      <c r="E350" s="17">
        <f>IF($C$2="Attiecināmās izmaksas",IF('Lokālā tāme Nr.1'!$Q353="Attiecināmās",'Lokālā tāme Nr.1'!E353,0))</f>
        <v>0</v>
      </c>
      <c r="F350" s="42">
        <f>IF($C$2="Attiecināmās izmaksas",IF('Lokālā tāme Nr.1'!$Q353="Attiecināmās",'Lokālā tāme Nr.1'!F353,0))</f>
        <v>0</v>
      </c>
      <c r="G350" s="38">
        <f>IF($C$2="Attiecināmās izmaksas",IF('Lokālā tāme Nr.1'!$Q353="Attiecināmās",'Lokālā tāme Nr.1'!G353,0))</f>
        <v>0</v>
      </c>
      <c r="H350" s="38">
        <f>IF($C$2="Attiecināmās izmaksas",IF('Lokālā tāme Nr.1'!$Q353="Attiecināmās",'Lokālā tāme Nr.1'!H353,0))</f>
        <v>0</v>
      </c>
      <c r="I350" s="38">
        <f>IF($C$2="Attiecināmās izmaksas",IF('Lokālā tāme Nr.1'!$Q353="Attiecināmās",'Lokālā tāme Nr.1'!I353,0))</f>
        <v>0</v>
      </c>
      <c r="J350" s="38">
        <f>IF($C$2="Attiecināmās izmaksas",IF('Lokālā tāme Nr.1'!$Q353="Attiecināmās",'Lokālā tāme Nr.1'!J353,0))</f>
        <v>0</v>
      </c>
      <c r="K350" s="43">
        <f>IF($C$2="Attiecināmās izmaksas",IF('Lokālā tāme Nr.1'!$Q353="Attiecināmās",'Lokālā tāme Nr.1'!K353,0))</f>
        <v>0</v>
      </c>
      <c r="L350" s="27">
        <f>IF($C$2="Attiecināmās izmaksas",IF('Lokālā tāme Nr.1'!$Q353="Attiecināmās",'Lokālā tāme Nr.1'!L353,0))</f>
        <v>0</v>
      </c>
      <c r="M350" s="5">
        <f>IF($C$2="Attiecināmās izmaksas",IF('Lokālā tāme Nr.1'!$Q353="Attiecināmās",'Lokālā tāme Nr.1'!M353,0))</f>
        <v>0</v>
      </c>
      <c r="N350" s="5">
        <f>IF($C$2="Attiecināmās izmaksas",IF('Lokālā tāme Nr.1'!$Q353="Attiecināmās",'Lokālā tāme Nr.1'!N353,0))</f>
        <v>0</v>
      </c>
      <c r="O350" s="5">
        <f>IF($C$2="Attiecināmās izmaksas",IF('Lokālā tāme Nr.1'!$Q353="Attiecināmās",'Lokālā tāme Nr.1'!O353,0))</f>
        <v>0</v>
      </c>
      <c r="P350" s="17">
        <f>IF($C$2="Attiecināmās izmaksas",IF('Lokālā tāme Nr.1'!$Q353="Attiecināmās",'Lokālā tāme Nr.1'!P353,0))</f>
        <v>0</v>
      </c>
    </row>
    <row r="351" spans="1:16" ht="12" thickBot="1" x14ac:dyDescent="0.25">
      <c r="A351" s="19">
        <f>IF(P351=0,0,IF(COUNTBLANK(P351)=1,0,COUNTA($P$8:P351)))</f>
        <v>0</v>
      </c>
      <c r="B351" s="5">
        <f>IF($C$2="Attiecināmās izmaksas",IF('Lokālā tāme Nr.1'!$Q354="Attiecināmās",'Lokālā tāme Nr.1'!$B354,0))</f>
        <v>0</v>
      </c>
      <c r="C351" s="5">
        <f>IF($C$2="Attiecināmās izmaksas",IF('Lokālā tāme Nr.1'!$Q354="Attiecināmās",'Lokālā tāme Nr.1'!C354,0))</f>
        <v>0</v>
      </c>
      <c r="D351" s="5">
        <f>IF($C$2="Attiecināmās izmaksas",IF('Lokālā tāme Nr.1'!$Q354="Attiecināmās",'Lokālā tāme Nr.1'!D354,0))</f>
        <v>0</v>
      </c>
      <c r="E351" s="17">
        <f>IF($C$2="Attiecināmās izmaksas",IF('Lokālā tāme Nr.1'!$Q354="Attiecināmās",'Lokālā tāme Nr.1'!E354,0))</f>
        <v>0</v>
      </c>
      <c r="F351" s="42">
        <f>IF($C$2="Attiecināmās izmaksas",IF('Lokālā tāme Nr.1'!$Q354="Attiecināmās",'Lokālā tāme Nr.1'!F354,0))</f>
        <v>0</v>
      </c>
      <c r="G351" s="38">
        <f>IF($C$2="Attiecināmās izmaksas",IF('Lokālā tāme Nr.1'!$Q354="Attiecināmās",'Lokālā tāme Nr.1'!G354,0))</f>
        <v>0</v>
      </c>
      <c r="H351" s="38">
        <f>IF($C$2="Attiecināmās izmaksas",IF('Lokālā tāme Nr.1'!$Q354="Attiecināmās",'Lokālā tāme Nr.1'!H354,0))</f>
        <v>0</v>
      </c>
      <c r="I351" s="38">
        <f>IF($C$2="Attiecināmās izmaksas",IF('Lokālā tāme Nr.1'!$Q354="Attiecināmās",'Lokālā tāme Nr.1'!I354,0))</f>
        <v>0</v>
      </c>
      <c r="J351" s="38">
        <f>IF($C$2="Attiecināmās izmaksas",IF('Lokālā tāme Nr.1'!$Q354="Attiecināmās",'Lokālā tāme Nr.1'!J354,0))</f>
        <v>0</v>
      </c>
      <c r="K351" s="43">
        <f>IF($C$2="Attiecināmās izmaksas",IF('Lokālā tāme Nr.1'!$Q354="Attiecināmās",'Lokālā tāme Nr.1'!K354,0))</f>
        <v>0</v>
      </c>
      <c r="L351" s="27">
        <f>IF($C$2="Attiecināmās izmaksas",IF('Lokālā tāme Nr.1'!$Q354="Attiecināmās",'Lokālā tāme Nr.1'!L354,0))</f>
        <v>0</v>
      </c>
      <c r="M351" s="5">
        <f>IF($C$2="Attiecināmās izmaksas",IF('Lokālā tāme Nr.1'!$Q354="Attiecināmās",'Lokālā tāme Nr.1'!M354,0))</f>
        <v>0</v>
      </c>
      <c r="N351" s="5">
        <f>IF($C$2="Attiecināmās izmaksas",IF('Lokālā tāme Nr.1'!$Q354="Attiecināmās",'Lokālā tāme Nr.1'!N354,0))</f>
        <v>0</v>
      </c>
      <c r="O351" s="5">
        <f>IF($C$2="Attiecināmās izmaksas",IF('Lokālā tāme Nr.1'!$Q354="Attiecināmās",'Lokālā tāme Nr.1'!O354,0))</f>
        <v>0</v>
      </c>
      <c r="P351" s="17">
        <f>IF($C$2="Attiecināmās izmaksas",IF('Lokālā tāme Nr.1'!$Q354="Attiecināmās",'Lokālā tāme Nr.1'!P354,0))</f>
        <v>0</v>
      </c>
    </row>
    <row r="352" spans="1:16" ht="12" thickBot="1" x14ac:dyDescent="0.25">
      <c r="A352" s="19">
        <f>IF(P352=0,0,IF(COUNTBLANK(P352)=1,0,COUNTA($P$8:P352)))</f>
        <v>0</v>
      </c>
      <c r="B352" s="5">
        <f>IF($C$2="Attiecināmās izmaksas",IF('Lokālā tāme Nr.1'!$Q355="Attiecināmās",'Lokālā tāme Nr.1'!$B355,0))</f>
        <v>0</v>
      </c>
      <c r="C352" s="5">
        <f>IF($C$2="Attiecināmās izmaksas",IF('Lokālā tāme Nr.1'!$Q355="Attiecināmās",'Lokālā tāme Nr.1'!C355,0))</f>
        <v>0</v>
      </c>
      <c r="D352" s="5">
        <f>IF($C$2="Attiecināmās izmaksas",IF('Lokālā tāme Nr.1'!$Q355="Attiecināmās",'Lokālā tāme Nr.1'!D355,0))</f>
        <v>0</v>
      </c>
      <c r="E352" s="17">
        <f>IF($C$2="Attiecināmās izmaksas",IF('Lokālā tāme Nr.1'!$Q355="Attiecināmās",'Lokālā tāme Nr.1'!E355,0))</f>
        <v>0</v>
      </c>
      <c r="F352" s="42">
        <f>IF($C$2="Attiecināmās izmaksas",IF('Lokālā tāme Nr.1'!$Q355="Attiecināmās",'Lokālā tāme Nr.1'!F355,0))</f>
        <v>0</v>
      </c>
      <c r="G352" s="38">
        <f>IF($C$2="Attiecināmās izmaksas",IF('Lokālā tāme Nr.1'!$Q355="Attiecināmās",'Lokālā tāme Nr.1'!G355,0))</f>
        <v>0</v>
      </c>
      <c r="H352" s="38">
        <f>IF($C$2="Attiecināmās izmaksas",IF('Lokālā tāme Nr.1'!$Q355="Attiecināmās",'Lokālā tāme Nr.1'!H355,0))</f>
        <v>0</v>
      </c>
      <c r="I352" s="38">
        <f>IF($C$2="Attiecināmās izmaksas",IF('Lokālā tāme Nr.1'!$Q355="Attiecināmās",'Lokālā tāme Nr.1'!I355,0))</f>
        <v>0</v>
      </c>
      <c r="J352" s="38">
        <f>IF($C$2="Attiecināmās izmaksas",IF('Lokālā tāme Nr.1'!$Q355="Attiecināmās",'Lokālā tāme Nr.1'!J355,0))</f>
        <v>0</v>
      </c>
      <c r="K352" s="43">
        <f>IF($C$2="Attiecināmās izmaksas",IF('Lokālā tāme Nr.1'!$Q355="Attiecināmās",'Lokālā tāme Nr.1'!K355,0))</f>
        <v>0</v>
      </c>
      <c r="L352" s="27">
        <f>IF($C$2="Attiecināmās izmaksas",IF('Lokālā tāme Nr.1'!$Q355="Attiecināmās",'Lokālā tāme Nr.1'!L355,0))</f>
        <v>0</v>
      </c>
      <c r="M352" s="5">
        <f>IF($C$2="Attiecināmās izmaksas",IF('Lokālā tāme Nr.1'!$Q355="Attiecināmās",'Lokālā tāme Nr.1'!M355,0))</f>
        <v>0</v>
      </c>
      <c r="N352" s="5">
        <f>IF($C$2="Attiecināmās izmaksas",IF('Lokālā tāme Nr.1'!$Q355="Attiecināmās",'Lokālā tāme Nr.1'!N355,0))</f>
        <v>0</v>
      </c>
      <c r="O352" s="5">
        <f>IF($C$2="Attiecināmās izmaksas",IF('Lokālā tāme Nr.1'!$Q355="Attiecināmās",'Lokālā tāme Nr.1'!O355,0))</f>
        <v>0</v>
      </c>
      <c r="P352" s="17">
        <f>IF($C$2="Attiecināmās izmaksas",IF('Lokālā tāme Nr.1'!$Q355="Attiecināmās",'Lokālā tāme Nr.1'!P355,0))</f>
        <v>0</v>
      </c>
    </row>
    <row r="353" spans="1:16" ht="12" thickBot="1" x14ac:dyDescent="0.25">
      <c r="A353" s="19">
        <f>IF(P353=0,0,IF(COUNTBLANK(P353)=1,0,COUNTA($P$8:P353)))</f>
        <v>0</v>
      </c>
      <c r="B353" s="5">
        <f>IF($C$2="Attiecināmās izmaksas",IF('Lokālā tāme Nr.1'!$Q356="Attiecināmās",'Lokālā tāme Nr.1'!$B356,0))</f>
        <v>0</v>
      </c>
      <c r="C353" s="5">
        <f>IF($C$2="Attiecināmās izmaksas",IF('Lokālā tāme Nr.1'!$Q356="Attiecināmās",'Lokālā tāme Nr.1'!C356,0))</f>
        <v>0</v>
      </c>
      <c r="D353" s="5">
        <f>IF($C$2="Attiecināmās izmaksas",IF('Lokālā tāme Nr.1'!$Q356="Attiecināmās",'Lokālā tāme Nr.1'!D356,0))</f>
        <v>0</v>
      </c>
      <c r="E353" s="17">
        <f>IF($C$2="Attiecināmās izmaksas",IF('Lokālā tāme Nr.1'!$Q356="Attiecināmās",'Lokālā tāme Nr.1'!E356,0))</f>
        <v>0</v>
      </c>
      <c r="F353" s="42">
        <f>IF($C$2="Attiecināmās izmaksas",IF('Lokālā tāme Nr.1'!$Q356="Attiecināmās",'Lokālā tāme Nr.1'!F356,0))</f>
        <v>0</v>
      </c>
      <c r="G353" s="38">
        <f>IF($C$2="Attiecināmās izmaksas",IF('Lokālā tāme Nr.1'!$Q356="Attiecināmās",'Lokālā tāme Nr.1'!G356,0))</f>
        <v>0</v>
      </c>
      <c r="H353" s="38">
        <f>IF($C$2="Attiecināmās izmaksas",IF('Lokālā tāme Nr.1'!$Q356="Attiecināmās",'Lokālā tāme Nr.1'!H356,0))</f>
        <v>0</v>
      </c>
      <c r="I353" s="38">
        <f>IF($C$2="Attiecināmās izmaksas",IF('Lokālā tāme Nr.1'!$Q356="Attiecināmās",'Lokālā tāme Nr.1'!I356,0))</f>
        <v>0</v>
      </c>
      <c r="J353" s="38">
        <f>IF($C$2="Attiecināmās izmaksas",IF('Lokālā tāme Nr.1'!$Q356="Attiecināmās",'Lokālā tāme Nr.1'!J356,0))</f>
        <v>0</v>
      </c>
      <c r="K353" s="43">
        <f>IF($C$2="Attiecināmās izmaksas",IF('Lokālā tāme Nr.1'!$Q356="Attiecināmās",'Lokālā tāme Nr.1'!K356,0))</f>
        <v>0</v>
      </c>
      <c r="L353" s="27">
        <f>IF($C$2="Attiecināmās izmaksas",IF('Lokālā tāme Nr.1'!$Q356="Attiecināmās",'Lokālā tāme Nr.1'!L356,0))</f>
        <v>0</v>
      </c>
      <c r="M353" s="5">
        <f>IF($C$2="Attiecināmās izmaksas",IF('Lokālā tāme Nr.1'!$Q356="Attiecināmās",'Lokālā tāme Nr.1'!M356,0))</f>
        <v>0</v>
      </c>
      <c r="N353" s="5">
        <f>IF($C$2="Attiecināmās izmaksas",IF('Lokālā tāme Nr.1'!$Q356="Attiecināmās",'Lokālā tāme Nr.1'!N356,0))</f>
        <v>0</v>
      </c>
      <c r="O353" s="5">
        <f>IF($C$2="Attiecināmās izmaksas",IF('Lokālā tāme Nr.1'!$Q356="Attiecināmās",'Lokālā tāme Nr.1'!O356,0))</f>
        <v>0</v>
      </c>
      <c r="P353" s="17">
        <f>IF($C$2="Attiecināmās izmaksas",IF('Lokālā tāme Nr.1'!$Q356="Attiecināmās",'Lokālā tāme Nr.1'!P356,0))</f>
        <v>0</v>
      </c>
    </row>
    <row r="354" spans="1:16" ht="12" thickBot="1" x14ac:dyDescent="0.25">
      <c r="A354" s="19">
        <f>IF(P354=0,0,IF(COUNTBLANK(P354)=1,0,COUNTA($P$8:P354)))</f>
        <v>0</v>
      </c>
      <c r="B354" s="5">
        <f>IF($C$2="Attiecināmās izmaksas",IF('Lokālā tāme Nr.1'!$Q357="Attiecināmās",'Lokālā tāme Nr.1'!$B357,0))</f>
        <v>0</v>
      </c>
      <c r="C354" s="5">
        <f>IF($C$2="Attiecināmās izmaksas",IF('Lokālā tāme Nr.1'!$Q357="Attiecināmās",'Lokālā tāme Nr.1'!C357,0))</f>
        <v>0</v>
      </c>
      <c r="D354" s="5">
        <f>IF($C$2="Attiecināmās izmaksas",IF('Lokālā tāme Nr.1'!$Q357="Attiecināmās",'Lokālā tāme Nr.1'!D357,0))</f>
        <v>0</v>
      </c>
      <c r="E354" s="17">
        <f>IF($C$2="Attiecināmās izmaksas",IF('Lokālā tāme Nr.1'!$Q357="Attiecināmās",'Lokālā tāme Nr.1'!E357,0))</f>
        <v>0</v>
      </c>
      <c r="F354" s="42">
        <f>IF($C$2="Attiecināmās izmaksas",IF('Lokālā tāme Nr.1'!$Q357="Attiecināmās",'Lokālā tāme Nr.1'!F357,0))</f>
        <v>0</v>
      </c>
      <c r="G354" s="38">
        <f>IF($C$2="Attiecināmās izmaksas",IF('Lokālā tāme Nr.1'!$Q357="Attiecināmās",'Lokālā tāme Nr.1'!G357,0))</f>
        <v>0</v>
      </c>
      <c r="H354" s="38">
        <f>IF($C$2="Attiecināmās izmaksas",IF('Lokālā tāme Nr.1'!$Q357="Attiecināmās",'Lokālā tāme Nr.1'!H357,0))</f>
        <v>0</v>
      </c>
      <c r="I354" s="38">
        <f>IF($C$2="Attiecināmās izmaksas",IF('Lokālā tāme Nr.1'!$Q357="Attiecināmās",'Lokālā tāme Nr.1'!I357,0))</f>
        <v>0</v>
      </c>
      <c r="J354" s="38">
        <f>IF($C$2="Attiecināmās izmaksas",IF('Lokālā tāme Nr.1'!$Q357="Attiecināmās",'Lokālā tāme Nr.1'!J357,0))</f>
        <v>0</v>
      </c>
      <c r="K354" s="43">
        <f>IF($C$2="Attiecināmās izmaksas",IF('Lokālā tāme Nr.1'!$Q357="Attiecināmās",'Lokālā tāme Nr.1'!K357,0))</f>
        <v>0</v>
      </c>
      <c r="L354" s="27">
        <f>IF($C$2="Attiecināmās izmaksas",IF('Lokālā tāme Nr.1'!$Q357="Attiecināmās",'Lokālā tāme Nr.1'!L357,0))</f>
        <v>0</v>
      </c>
      <c r="M354" s="5">
        <f>IF($C$2="Attiecināmās izmaksas",IF('Lokālā tāme Nr.1'!$Q357="Attiecināmās",'Lokālā tāme Nr.1'!M357,0))</f>
        <v>0</v>
      </c>
      <c r="N354" s="5">
        <f>IF($C$2="Attiecināmās izmaksas",IF('Lokālā tāme Nr.1'!$Q357="Attiecināmās",'Lokālā tāme Nr.1'!N357,0))</f>
        <v>0</v>
      </c>
      <c r="O354" s="5">
        <f>IF($C$2="Attiecināmās izmaksas",IF('Lokālā tāme Nr.1'!$Q357="Attiecināmās",'Lokālā tāme Nr.1'!O357,0))</f>
        <v>0</v>
      </c>
      <c r="P354" s="17">
        <f>IF($C$2="Attiecināmās izmaksas",IF('Lokālā tāme Nr.1'!$Q357="Attiecināmās",'Lokālā tāme Nr.1'!P357,0))</f>
        <v>0</v>
      </c>
    </row>
    <row r="355" spans="1:16" ht="12" thickBot="1" x14ac:dyDescent="0.25">
      <c r="A355" s="19">
        <f>IF(P355=0,0,IF(COUNTBLANK(P355)=1,0,COUNTA($P$8:P355)))</f>
        <v>0</v>
      </c>
      <c r="B355" s="5">
        <f>IF($C$2="Attiecināmās izmaksas",IF('Lokālā tāme Nr.1'!$Q358="Attiecināmās",'Lokālā tāme Nr.1'!$B358,0))</f>
        <v>0</v>
      </c>
      <c r="C355" s="5">
        <f>IF($C$2="Attiecināmās izmaksas",IF('Lokālā tāme Nr.1'!$Q358="Attiecināmās",'Lokālā tāme Nr.1'!C358,0))</f>
        <v>0</v>
      </c>
      <c r="D355" s="5">
        <f>IF($C$2="Attiecināmās izmaksas",IF('Lokālā tāme Nr.1'!$Q358="Attiecināmās",'Lokālā tāme Nr.1'!D358,0))</f>
        <v>0</v>
      </c>
      <c r="E355" s="17">
        <f>IF($C$2="Attiecināmās izmaksas",IF('Lokālā tāme Nr.1'!$Q358="Attiecināmās",'Lokālā tāme Nr.1'!E358,0))</f>
        <v>0</v>
      </c>
      <c r="F355" s="42">
        <f>IF($C$2="Attiecināmās izmaksas",IF('Lokālā tāme Nr.1'!$Q358="Attiecināmās",'Lokālā tāme Nr.1'!F358,0))</f>
        <v>0</v>
      </c>
      <c r="G355" s="38">
        <f>IF($C$2="Attiecināmās izmaksas",IF('Lokālā tāme Nr.1'!$Q358="Attiecināmās",'Lokālā tāme Nr.1'!G358,0))</f>
        <v>0</v>
      </c>
      <c r="H355" s="38">
        <f>IF($C$2="Attiecināmās izmaksas",IF('Lokālā tāme Nr.1'!$Q358="Attiecināmās",'Lokālā tāme Nr.1'!H358,0))</f>
        <v>0</v>
      </c>
      <c r="I355" s="38">
        <f>IF($C$2="Attiecināmās izmaksas",IF('Lokālā tāme Nr.1'!$Q358="Attiecināmās",'Lokālā tāme Nr.1'!I358,0))</f>
        <v>0</v>
      </c>
      <c r="J355" s="38">
        <f>IF($C$2="Attiecināmās izmaksas",IF('Lokālā tāme Nr.1'!$Q358="Attiecināmās",'Lokālā tāme Nr.1'!J358,0))</f>
        <v>0</v>
      </c>
      <c r="K355" s="43">
        <f>IF($C$2="Attiecināmās izmaksas",IF('Lokālā tāme Nr.1'!$Q358="Attiecināmās",'Lokālā tāme Nr.1'!K358,0))</f>
        <v>0</v>
      </c>
      <c r="L355" s="27">
        <f>IF($C$2="Attiecināmās izmaksas",IF('Lokālā tāme Nr.1'!$Q358="Attiecināmās",'Lokālā tāme Nr.1'!L358,0))</f>
        <v>0</v>
      </c>
      <c r="M355" s="5">
        <f>IF($C$2="Attiecināmās izmaksas",IF('Lokālā tāme Nr.1'!$Q358="Attiecināmās",'Lokālā tāme Nr.1'!M358,0))</f>
        <v>0</v>
      </c>
      <c r="N355" s="5">
        <f>IF($C$2="Attiecināmās izmaksas",IF('Lokālā tāme Nr.1'!$Q358="Attiecināmās",'Lokālā tāme Nr.1'!N358,0))</f>
        <v>0</v>
      </c>
      <c r="O355" s="5">
        <f>IF($C$2="Attiecināmās izmaksas",IF('Lokālā tāme Nr.1'!$Q358="Attiecināmās",'Lokālā tāme Nr.1'!O358,0))</f>
        <v>0</v>
      </c>
      <c r="P355" s="17">
        <f>IF($C$2="Attiecināmās izmaksas",IF('Lokālā tāme Nr.1'!$Q358="Attiecināmās",'Lokālā tāme Nr.1'!P358,0))</f>
        <v>0</v>
      </c>
    </row>
    <row r="356" spans="1:16" ht="12" thickBot="1" x14ac:dyDescent="0.25">
      <c r="A356" s="19">
        <f>IF(P356=0,0,IF(COUNTBLANK(P356)=1,0,COUNTA($P$8:P356)))</f>
        <v>0</v>
      </c>
      <c r="B356" s="5">
        <f>IF($C$2="Attiecināmās izmaksas",IF('Lokālā tāme Nr.1'!$Q359="Attiecināmās",'Lokālā tāme Nr.1'!$B359,0))</f>
        <v>0</v>
      </c>
      <c r="C356" s="5">
        <f>IF($C$2="Attiecināmās izmaksas",IF('Lokālā tāme Nr.1'!$Q359="Attiecināmās",'Lokālā tāme Nr.1'!C359,0))</f>
        <v>0</v>
      </c>
      <c r="D356" s="5">
        <f>IF($C$2="Attiecināmās izmaksas",IF('Lokālā tāme Nr.1'!$Q359="Attiecināmās",'Lokālā tāme Nr.1'!D359,0))</f>
        <v>0</v>
      </c>
      <c r="E356" s="17">
        <f>IF($C$2="Attiecināmās izmaksas",IF('Lokālā tāme Nr.1'!$Q359="Attiecināmās",'Lokālā tāme Nr.1'!E359,0))</f>
        <v>0</v>
      </c>
      <c r="F356" s="42">
        <f>IF($C$2="Attiecināmās izmaksas",IF('Lokālā tāme Nr.1'!$Q359="Attiecināmās",'Lokālā tāme Nr.1'!F359,0))</f>
        <v>0</v>
      </c>
      <c r="G356" s="38">
        <f>IF($C$2="Attiecināmās izmaksas",IF('Lokālā tāme Nr.1'!$Q359="Attiecināmās",'Lokālā tāme Nr.1'!G359,0))</f>
        <v>0</v>
      </c>
      <c r="H356" s="38">
        <f>IF($C$2="Attiecināmās izmaksas",IF('Lokālā tāme Nr.1'!$Q359="Attiecināmās",'Lokālā tāme Nr.1'!H359,0))</f>
        <v>0</v>
      </c>
      <c r="I356" s="38">
        <f>IF($C$2="Attiecināmās izmaksas",IF('Lokālā tāme Nr.1'!$Q359="Attiecināmās",'Lokālā tāme Nr.1'!I359,0))</f>
        <v>0</v>
      </c>
      <c r="J356" s="38">
        <f>IF($C$2="Attiecināmās izmaksas",IF('Lokālā tāme Nr.1'!$Q359="Attiecināmās",'Lokālā tāme Nr.1'!J359,0))</f>
        <v>0</v>
      </c>
      <c r="K356" s="43">
        <f>IF($C$2="Attiecināmās izmaksas",IF('Lokālā tāme Nr.1'!$Q359="Attiecināmās",'Lokālā tāme Nr.1'!K359,0))</f>
        <v>0</v>
      </c>
      <c r="L356" s="27">
        <f>IF($C$2="Attiecināmās izmaksas",IF('Lokālā tāme Nr.1'!$Q359="Attiecināmās",'Lokālā tāme Nr.1'!L359,0))</f>
        <v>0</v>
      </c>
      <c r="M356" s="5">
        <f>IF($C$2="Attiecināmās izmaksas",IF('Lokālā tāme Nr.1'!$Q359="Attiecināmās",'Lokālā tāme Nr.1'!M359,0))</f>
        <v>0</v>
      </c>
      <c r="N356" s="5">
        <f>IF($C$2="Attiecināmās izmaksas",IF('Lokālā tāme Nr.1'!$Q359="Attiecināmās",'Lokālā tāme Nr.1'!N359,0))</f>
        <v>0</v>
      </c>
      <c r="O356" s="5">
        <f>IF($C$2="Attiecināmās izmaksas",IF('Lokālā tāme Nr.1'!$Q359="Attiecināmās",'Lokālā tāme Nr.1'!O359,0))</f>
        <v>0</v>
      </c>
      <c r="P356" s="17">
        <f>IF($C$2="Attiecināmās izmaksas",IF('Lokālā tāme Nr.1'!$Q359="Attiecināmās",'Lokālā tāme Nr.1'!P359,0))</f>
        <v>0</v>
      </c>
    </row>
    <row r="357" spans="1:16" ht="12" thickBot="1" x14ac:dyDescent="0.25">
      <c r="A357" s="19">
        <f>IF(P357=0,0,IF(COUNTBLANK(P357)=1,0,COUNTA($P$8:P357)))</f>
        <v>0</v>
      </c>
      <c r="B357" s="5">
        <f>IF($C$2="Attiecināmās izmaksas",IF('Lokālā tāme Nr.1'!$Q360="Attiecināmās",'Lokālā tāme Nr.1'!$B360,0))</f>
        <v>0</v>
      </c>
      <c r="C357" s="5">
        <f>IF($C$2="Attiecināmās izmaksas",IF('Lokālā tāme Nr.1'!$Q360="Attiecināmās",'Lokālā tāme Nr.1'!C360,0))</f>
        <v>0</v>
      </c>
      <c r="D357" s="5">
        <f>IF($C$2="Attiecināmās izmaksas",IF('Lokālā tāme Nr.1'!$Q360="Attiecināmās",'Lokālā tāme Nr.1'!D360,0))</f>
        <v>0</v>
      </c>
      <c r="E357" s="17">
        <f>IF($C$2="Attiecināmās izmaksas",IF('Lokālā tāme Nr.1'!$Q360="Attiecināmās",'Lokālā tāme Nr.1'!E360,0))</f>
        <v>0</v>
      </c>
      <c r="F357" s="42">
        <f>IF($C$2="Attiecināmās izmaksas",IF('Lokālā tāme Nr.1'!$Q360="Attiecināmās",'Lokālā tāme Nr.1'!F360,0))</f>
        <v>0</v>
      </c>
      <c r="G357" s="38">
        <f>IF($C$2="Attiecināmās izmaksas",IF('Lokālā tāme Nr.1'!$Q360="Attiecināmās",'Lokālā tāme Nr.1'!G360,0))</f>
        <v>0</v>
      </c>
      <c r="H357" s="38">
        <f>IF($C$2="Attiecināmās izmaksas",IF('Lokālā tāme Nr.1'!$Q360="Attiecināmās",'Lokālā tāme Nr.1'!H360,0))</f>
        <v>0</v>
      </c>
      <c r="I357" s="38">
        <f>IF($C$2="Attiecināmās izmaksas",IF('Lokālā tāme Nr.1'!$Q360="Attiecināmās",'Lokālā tāme Nr.1'!I360,0))</f>
        <v>0</v>
      </c>
      <c r="J357" s="38">
        <f>IF($C$2="Attiecināmās izmaksas",IF('Lokālā tāme Nr.1'!$Q360="Attiecināmās",'Lokālā tāme Nr.1'!J360,0))</f>
        <v>0</v>
      </c>
      <c r="K357" s="43">
        <f>IF($C$2="Attiecināmās izmaksas",IF('Lokālā tāme Nr.1'!$Q360="Attiecināmās",'Lokālā tāme Nr.1'!K360,0))</f>
        <v>0</v>
      </c>
      <c r="L357" s="27">
        <f>IF($C$2="Attiecināmās izmaksas",IF('Lokālā tāme Nr.1'!$Q360="Attiecināmās",'Lokālā tāme Nr.1'!L360,0))</f>
        <v>0</v>
      </c>
      <c r="M357" s="5">
        <f>IF($C$2="Attiecināmās izmaksas",IF('Lokālā tāme Nr.1'!$Q360="Attiecināmās",'Lokālā tāme Nr.1'!M360,0))</f>
        <v>0</v>
      </c>
      <c r="N357" s="5">
        <f>IF($C$2="Attiecināmās izmaksas",IF('Lokālā tāme Nr.1'!$Q360="Attiecināmās",'Lokālā tāme Nr.1'!N360,0))</f>
        <v>0</v>
      </c>
      <c r="O357" s="5">
        <f>IF($C$2="Attiecināmās izmaksas",IF('Lokālā tāme Nr.1'!$Q360="Attiecināmās",'Lokālā tāme Nr.1'!O360,0))</f>
        <v>0</v>
      </c>
      <c r="P357" s="17">
        <f>IF($C$2="Attiecināmās izmaksas",IF('Lokālā tāme Nr.1'!$Q360="Attiecināmās",'Lokālā tāme Nr.1'!P360,0))</f>
        <v>0</v>
      </c>
    </row>
    <row r="358" spans="1:16" ht="12" thickBot="1" x14ac:dyDescent="0.25">
      <c r="A358" s="19">
        <f>IF(P358=0,0,IF(COUNTBLANK(P358)=1,0,COUNTA($P$8:P358)))</f>
        <v>0</v>
      </c>
      <c r="B358" s="5">
        <f>IF($C$2="Attiecināmās izmaksas",IF('Lokālā tāme Nr.1'!$Q361="Attiecināmās",'Lokālā tāme Nr.1'!$B361,0))</f>
        <v>0</v>
      </c>
      <c r="C358" s="5">
        <f>IF($C$2="Attiecināmās izmaksas",IF('Lokālā tāme Nr.1'!$Q361="Attiecināmās",'Lokālā tāme Nr.1'!C361,0))</f>
        <v>0</v>
      </c>
      <c r="D358" s="5">
        <f>IF($C$2="Attiecināmās izmaksas",IF('Lokālā tāme Nr.1'!$Q361="Attiecināmās",'Lokālā tāme Nr.1'!D361,0))</f>
        <v>0</v>
      </c>
      <c r="E358" s="17">
        <f>IF($C$2="Attiecināmās izmaksas",IF('Lokālā tāme Nr.1'!$Q361="Attiecināmās",'Lokālā tāme Nr.1'!E361,0))</f>
        <v>0</v>
      </c>
      <c r="F358" s="42">
        <f>IF($C$2="Attiecināmās izmaksas",IF('Lokālā tāme Nr.1'!$Q361="Attiecināmās",'Lokālā tāme Nr.1'!F361,0))</f>
        <v>0</v>
      </c>
      <c r="G358" s="38">
        <f>IF($C$2="Attiecināmās izmaksas",IF('Lokālā tāme Nr.1'!$Q361="Attiecināmās",'Lokālā tāme Nr.1'!G361,0))</f>
        <v>0</v>
      </c>
      <c r="H358" s="38">
        <f>IF($C$2="Attiecināmās izmaksas",IF('Lokālā tāme Nr.1'!$Q361="Attiecināmās",'Lokālā tāme Nr.1'!H361,0))</f>
        <v>0</v>
      </c>
      <c r="I358" s="38">
        <f>IF($C$2="Attiecināmās izmaksas",IF('Lokālā tāme Nr.1'!$Q361="Attiecināmās",'Lokālā tāme Nr.1'!I361,0))</f>
        <v>0</v>
      </c>
      <c r="J358" s="38">
        <f>IF($C$2="Attiecināmās izmaksas",IF('Lokālā tāme Nr.1'!$Q361="Attiecināmās",'Lokālā tāme Nr.1'!J361,0))</f>
        <v>0</v>
      </c>
      <c r="K358" s="43">
        <f>IF($C$2="Attiecināmās izmaksas",IF('Lokālā tāme Nr.1'!$Q361="Attiecināmās",'Lokālā tāme Nr.1'!K361,0))</f>
        <v>0</v>
      </c>
      <c r="L358" s="27">
        <f>IF($C$2="Attiecināmās izmaksas",IF('Lokālā tāme Nr.1'!$Q361="Attiecināmās",'Lokālā tāme Nr.1'!L361,0))</f>
        <v>0</v>
      </c>
      <c r="M358" s="5">
        <f>IF($C$2="Attiecināmās izmaksas",IF('Lokālā tāme Nr.1'!$Q361="Attiecināmās",'Lokālā tāme Nr.1'!M361,0))</f>
        <v>0</v>
      </c>
      <c r="N358" s="5">
        <f>IF($C$2="Attiecināmās izmaksas",IF('Lokālā tāme Nr.1'!$Q361="Attiecināmās",'Lokālā tāme Nr.1'!N361,0))</f>
        <v>0</v>
      </c>
      <c r="O358" s="5">
        <f>IF($C$2="Attiecināmās izmaksas",IF('Lokālā tāme Nr.1'!$Q361="Attiecināmās",'Lokālā tāme Nr.1'!O361,0))</f>
        <v>0</v>
      </c>
      <c r="P358" s="17">
        <f>IF($C$2="Attiecināmās izmaksas",IF('Lokālā tāme Nr.1'!$Q361="Attiecināmās",'Lokālā tāme Nr.1'!P361,0))</f>
        <v>0</v>
      </c>
    </row>
    <row r="359" spans="1:16" ht="12" thickBot="1" x14ac:dyDescent="0.25">
      <c r="A359" s="19">
        <f>IF(P359=0,0,IF(COUNTBLANK(P359)=1,0,COUNTA($P$8:P359)))</f>
        <v>0</v>
      </c>
      <c r="B359" s="5">
        <f>IF($C$2="Attiecināmās izmaksas",IF('Lokālā tāme Nr.1'!$Q362="Attiecināmās",'Lokālā tāme Nr.1'!$B362,0))</f>
        <v>0</v>
      </c>
      <c r="C359" s="5">
        <f>IF($C$2="Attiecināmās izmaksas",IF('Lokālā tāme Nr.1'!$Q362="Attiecināmās",'Lokālā tāme Nr.1'!C362,0))</f>
        <v>0</v>
      </c>
      <c r="D359" s="5">
        <f>IF($C$2="Attiecināmās izmaksas",IF('Lokālā tāme Nr.1'!$Q362="Attiecināmās",'Lokālā tāme Nr.1'!D362,0))</f>
        <v>0</v>
      </c>
      <c r="E359" s="17">
        <f>IF($C$2="Attiecināmās izmaksas",IF('Lokālā tāme Nr.1'!$Q362="Attiecināmās",'Lokālā tāme Nr.1'!E362,0))</f>
        <v>0</v>
      </c>
      <c r="F359" s="42">
        <f>IF($C$2="Attiecināmās izmaksas",IF('Lokālā tāme Nr.1'!$Q362="Attiecināmās",'Lokālā tāme Nr.1'!F362,0))</f>
        <v>0</v>
      </c>
      <c r="G359" s="38">
        <f>IF($C$2="Attiecināmās izmaksas",IF('Lokālā tāme Nr.1'!$Q362="Attiecināmās",'Lokālā tāme Nr.1'!G362,0))</f>
        <v>0</v>
      </c>
      <c r="H359" s="38">
        <f>IF($C$2="Attiecināmās izmaksas",IF('Lokālā tāme Nr.1'!$Q362="Attiecināmās",'Lokālā tāme Nr.1'!H362,0))</f>
        <v>0</v>
      </c>
      <c r="I359" s="38">
        <f>IF($C$2="Attiecināmās izmaksas",IF('Lokālā tāme Nr.1'!$Q362="Attiecināmās",'Lokālā tāme Nr.1'!I362,0))</f>
        <v>0</v>
      </c>
      <c r="J359" s="38">
        <f>IF($C$2="Attiecināmās izmaksas",IF('Lokālā tāme Nr.1'!$Q362="Attiecināmās",'Lokālā tāme Nr.1'!J362,0))</f>
        <v>0</v>
      </c>
      <c r="K359" s="43">
        <f>IF($C$2="Attiecināmās izmaksas",IF('Lokālā tāme Nr.1'!$Q362="Attiecināmās",'Lokālā tāme Nr.1'!K362,0))</f>
        <v>0</v>
      </c>
      <c r="L359" s="27">
        <f>IF($C$2="Attiecināmās izmaksas",IF('Lokālā tāme Nr.1'!$Q362="Attiecināmās",'Lokālā tāme Nr.1'!L362,0))</f>
        <v>0</v>
      </c>
      <c r="M359" s="5">
        <f>IF($C$2="Attiecināmās izmaksas",IF('Lokālā tāme Nr.1'!$Q362="Attiecināmās",'Lokālā tāme Nr.1'!M362,0))</f>
        <v>0</v>
      </c>
      <c r="N359" s="5">
        <f>IF($C$2="Attiecināmās izmaksas",IF('Lokālā tāme Nr.1'!$Q362="Attiecināmās",'Lokālā tāme Nr.1'!N362,0))</f>
        <v>0</v>
      </c>
      <c r="O359" s="5">
        <f>IF($C$2="Attiecināmās izmaksas",IF('Lokālā tāme Nr.1'!$Q362="Attiecināmās",'Lokālā tāme Nr.1'!O362,0))</f>
        <v>0</v>
      </c>
      <c r="P359" s="17">
        <f>IF($C$2="Attiecināmās izmaksas",IF('Lokālā tāme Nr.1'!$Q362="Attiecināmās",'Lokālā tāme Nr.1'!P362,0))</f>
        <v>0</v>
      </c>
    </row>
    <row r="360" spans="1:16" ht="12" thickBot="1" x14ac:dyDescent="0.25">
      <c r="A360" s="19">
        <f>IF(P360=0,0,IF(COUNTBLANK(P360)=1,0,COUNTA($P$8:P360)))</f>
        <v>0</v>
      </c>
      <c r="B360" s="5">
        <f>IF($C$2="Attiecināmās izmaksas",IF('Lokālā tāme Nr.1'!$Q363="Attiecināmās",'Lokālā tāme Nr.1'!$B363,0))</f>
        <v>0</v>
      </c>
      <c r="C360" s="5">
        <f>IF($C$2="Attiecināmās izmaksas",IF('Lokālā tāme Nr.1'!$Q363="Attiecināmās",'Lokālā tāme Nr.1'!C363,0))</f>
        <v>0</v>
      </c>
      <c r="D360" s="5">
        <f>IF($C$2="Attiecināmās izmaksas",IF('Lokālā tāme Nr.1'!$Q363="Attiecināmās",'Lokālā tāme Nr.1'!D363,0))</f>
        <v>0</v>
      </c>
      <c r="E360" s="17">
        <f>IF($C$2="Attiecināmās izmaksas",IF('Lokālā tāme Nr.1'!$Q363="Attiecināmās",'Lokālā tāme Nr.1'!E363,0))</f>
        <v>0</v>
      </c>
      <c r="F360" s="42">
        <f>IF($C$2="Attiecināmās izmaksas",IF('Lokālā tāme Nr.1'!$Q363="Attiecināmās",'Lokālā tāme Nr.1'!F363,0))</f>
        <v>0</v>
      </c>
      <c r="G360" s="38">
        <f>IF($C$2="Attiecināmās izmaksas",IF('Lokālā tāme Nr.1'!$Q363="Attiecināmās",'Lokālā tāme Nr.1'!G363,0))</f>
        <v>0</v>
      </c>
      <c r="H360" s="38">
        <f>IF($C$2="Attiecināmās izmaksas",IF('Lokālā tāme Nr.1'!$Q363="Attiecināmās",'Lokālā tāme Nr.1'!H363,0))</f>
        <v>0</v>
      </c>
      <c r="I360" s="38">
        <f>IF($C$2="Attiecināmās izmaksas",IF('Lokālā tāme Nr.1'!$Q363="Attiecināmās",'Lokālā tāme Nr.1'!I363,0))</f>
        <v>0</v>
      </c>
      <c r="J360" s="38">
        <f>IF($C$2="Attiecināmās izmaksas",IF('Lokālā tāme Nr.1'!$Q363="Attiecināmās",'Lokālā tāme Nr.1'!J363,0))</f>
        <v>0</v>
      </c>
      <c r="K360" s="43">
        <f>IF($C$2="Attiecināmās izmaksas",IF('Lokālā tāme Nr.1'!$Q363="Attiecināmās",'Lokālā tāme Nr.1'!K363,0))</f>
        <v>0</v>
      </c>
      <c r="L360" s="27">
        <f>IF($C$2="Attiecināmās izmaksas",IF('Lokālā tāme Nr.1'!$Q363="Attiecināmās",'Lokālā tāme Nr.1'!L363,0))</f>
        <v>0</v>
      </c>
      <c r="M360" s="5">
        <f>IF($C$2="Attiecināmās izmaksas",IF('Lokālā tāme Nr.1'!$Q363="Attiecināmās",'Lokālā tāme Nr.1'!M363,0))</f>
        <v>0</v>
      </c>
      <c r="N360" s="5">
        <f>IF($C$2="Attiecināmās izmaksas",IF('Lokālā tāme Nr.1'!$Q363="Attiecināmās",'Lokālā tāme Nr.1'!N363,0))</f>
        <v>0</v>
      </c>
      <c r="O360" s="5">
        <f>IF($C$2="Attiecināmās izmaksas",IF('Lokālā tāme Nr.1'!$Q363="Attiecināmās",'Lokālā tāme Nr.1'!O363,0))</f>
        <v>0</v>
      </c>
      <c r="P360" s="17">
        <f>IF($C$2="Attiecināmās izmaksas",IF('Lokālā tāme Nr.1'!$Q363="Attiecināmās",'Lokālā tāme Nr.1'!P363,0))</f>
        <v>0</v>
      </c>
    </row>
    <row r="361" spans="1:16" ht="12" thickBot="1" x14ac:dyDescent="0.25">
      <c r="A361" s="19">
        <f>IF(P361=0,0,IF(COUNTBLANK(P361)=1,0,COUNTA($P$8:P361)))</f>
        <v>0</v>
      </c>
      <c r="B361" s="5">
        <f>IF($C$2="Attiecināmās izmaksas",IF('Lokālā tāme Nr.1'!$Q364="Attiecināmās",'Lokālā tāme Nr.1'!$B364,0))</f>
        <v>0</v>
      </c>
      <c r="C361" s="5">
        <f>IF($C$2="Attiecināmās izmaksas",IF('Lokālā tāme Nr.1'!$Q364="Attiecināmās",'Lokālā tāme Nr.1'!C364,0))</f>
        <v>0</v>
      </c>
      <c r="D361" s="5">
        <f>IF($C$2="Attiecināmās izmaksas",IF('Lokālā tāme Nr.1'!$Q364="Attiecināmās",'Lokālā tāme Nr.1'!D364,0))</f>
        <v>0</v>
      </c>
      <c r="E361" s="17">
        <f>IF($C$2="Attiecināmās izmaksas",IF('Lokālā tāme Nr.1'!$Q364="Attiecināmās",'Lokālā tāme Nr.1'!E364,0))</f>
        <v>0</v>
      </c>
      <c r="F361" s="42">
        <f>IF($C$2="Attiecināmās izmaksas",IF('Lokālā tāme Nr.1'!$Q364="Attiecināmās",'Lokālā tāme Nr.1'!F364,0))</f>
        <v>0</v>
      </c>
      <c r="G361" s="38">
        <f>IF($C$2="Attiecināmās izmaksas",IF('Lokālā tāme Nr.1'!$Q364="Attiecināmās",'Lokālā tāme Nr.1'!G364,0))</f>
        <v>0</v>
      </c>
      <c r="H361" s="38">
        <f>IF($C$2="Attiecināmās izmaksas",IF('Lokālā tāme Nr.1'!$Q364="Attiecināmās",'Lokālā tāme Nr.1'!H364,0))</f>
        <v>0</v>
      </c>
      <c r="I361" s="38">
        <f>IF($C$2="Attiecināmās izmaksas",IF('Lokālā tāme Nr.1'!$Q364="Attiecināmās",'Lokālā tāme Nr.1'!I364,0))</f>
        <v>0</v>
      </c>
      <c r="J361" s="38">
        <f>IF($C$2="Attiecināmās izmaksas",IF('Lokālā tāme Nr.1'!$Q364="Attiecināmās",'Lokālā tāme Nr.1'!J364,0))</f>
        <v>0</v>
      </c>
      <c r="K361" s="43">
        <f>IF($C$2="Attiecināmās izmaksas",IF('Lokālā tāme Nr.1'!$Q364="Attiecināmās",'Lokālā tāme Nr.1'!K364,0))</f>
        <v>0</v>
      </c>
      <c r="L361" s="27">
        <f>IF($C$2="Attiecināmās izmaksas",IF('Lokālā tāme Nr.1'!$Q364="Attiecināmās",'Lokālā tāme Nr.1'!L364,0))</f>
        <v>0</v>
      </c>
      <c r="M361" s="5">
        <f>IF($C$2="Attiecināmās izmaksas",IF('Lokālā tāme Nr.1'!$Q364="Attiecināmās",'Lokālā tāme Nr.1'!M364,0))</f>
        <v>0</v>
      </c>
      <c r="N361" s="5">
        <f>IF($C$2="Attiecināmās izmaksas",IF('Lokālā tāme Nr.1'!$Q364="Attiecināmās",'Lokālā tāme Nr.1'!N364,0))</f>
        <v>0</v>
      </c>
      <c r="O361" s="5">
        <f>IF($C$2="Attiecināmās izmaksas",IF('Lokālā tāme Nr.1'!$Q364="Attiecināmās",'Lokālā tāme Nr.1'!O364,0))</f>
        <v>0</v>
      </c>
      <c r="P361" s="17">
        <f>IF($C$2="Attiecināmās izmaksas",IF('Lokālā tāme Nr.1'!$Q364="Attiecināmās",'Lokālā tāme Nr.1'!P364,0))</f>
        <v>0</v>
      </c>
    </row>
    <row r="362" spans="1:16" ht="12" thickBot="1" x14ac:dyDescent="0.25">
      <c r="A362" s="19">
        <f>IF(P362=0,0,IF(COUNTBLANK(P362)=1,0,COUNTA($P$8:P362)))</f>
        <v>0</v>
      </c>
      <c r="B362" s="5">
        <f>IF($C$2="Attiecināmās izmaksas",IF('Lokālā tāme Nr.1'!$Q365="Attiecināmās",'Lokālā tāme Nr.1'!$B365,0))</f>
        <v>0</v>
      </c>
      <c r="C362" s="5">
        <f>IF($C$2="Attiecināmās izmaksas",IF('Lokālā tāme Nr.1'!$Q365="Attiecināmās",'Lokālā tāme Nr.1'!C365,0))</f>
        <v>0</v>
      </c>
      <c r="D362" s="5">
        <f>IF($C$2="Attiecināmās izmaksas",IF('Lokālā tāme Nr.1'!$Q365="Attiecināmās",'Lokālā tāme Nr.1'!D365,0))</f>
        <v>0</v>
      </c>
      <c r="E362" s="17">
        <f>IF($C$2="Attiecināmās izmaksas",IF('Lokālā tāme Nr.1'!$Q365="Attiecināmās",'Lokālā tāme Nr.1'!E365,0))</f>
        <v>0</v>
      </c>
      <c r="F362" s="42">
        <f>IF($C$2="Attiecināmās izmaksas",IF('Lokālā tāme Nr.1'!$Q365="Attiecināmās",'Lokālā tāme Nr.1'!F365,0))</f>
        <v>0</v>
      </c>
      <c r="G362" s="38">
        <f>IF($C$2="Attiecināmās izmaksas",IF('Lokālā tāme Nr.1'!$Q365="Attiecināmās",'Lokālā tāme Nr.1'!G365,0))</f>
        <v>0</v>
      </c>
      <c r="H362" s="38">
        <f>IF($C$2="Attiecināmās izmaksas",IF('Lokālā tāme Nr.1'!$Q365="Attiecināmās",'Lokālā tāme Nr.1'!H365,0))</f>
        <v>0</v>
      </c>
      <c r="I362" s="38">
        <f>IF($C$2="Attiecināmās izmaksas",IF('Lokālā tāme Nr.1'!$Q365="Attiecināmās",'Lokālā tāme Nr.1'!I365,0))</f>
        <v>0</v>
      </c>
      <c r="J362" s="38">
        <f>IF($C$2="Attiecināmās izmaksas",IF('Lokālā tāme Nr.1'!$Q365="Attiecināmās",'Lokālā tāme Nr.1'!J365,0))</f>
        <v>0</v>
      </c>
      <c r="K362" s="43">
        <f>IF($C$2="Attiecināmās izmaksas",IF('Lokālā tāme Nr.1'!$Q365="Attiecināmās",'Lokālā tāme Nr.1'!K365,0))</f>
        <v>0</v>
      </c>
      <c r="L362" s="27">
        <f>IF($C$2="Attiecināmās izmaksas",IF('Lokālā tāme Nr.1'!$Q365="Attiecināmās",'Lokālā tāme Nr.1'!L365,0))</f>
        <v>0</v>
      </c>
      <c r="M362" s="5">
        <f>IF($C$2="Attiecināmās izmaksas",IF('Lokālā tāme Nr.1'!$Q365="Attiecināmās",'Lokālā tāme Nr.1'!M365,0))</f>
        <v>0</v>
      </c>
      <c r="N362" s="5">
        <f>IF($C$2="Attiecināmās izmaksas",IF('Lokālā tāme Nr.1'!$Q365="Attiecināmās",'Lokālā tāme Nr.1'!N365,0))</f>
        <v>0</v>
      </c>
      <c r="O362" s="5">
        <f>IF($C$2="Attiecināmās izmaksas",IF('Lokālā tāme Nr.1'!$Q365="Attiecināmās",'Lokālā tāme Nr.1'!O365,0))</f>
        <v>0</v>
      </c>
      <c r="P362" s="17">
        <f>IF($C$2="Attiecināmās izmaksas",IF('Lokālā tāme Nr.1'!$Q365="Attiecināmās",'Lokālā tāme Nr.1'!P365,0))</f>
        <v>0</v>
      </c>
    </row>
    <row r="363" spans="1:16" ht="12" thickBot="1" x14ac:dyDescent="0.25">
      <c r="A363" s="19">
        <f>IF(P363=0,0,IF(COUNTBLANK(P363)=1,0,COUNTA($P$8:P363)))</f>
        <v>0</v>
      </c>
      <c r="B363" s="5">
        <f>IF($C$2="Attiecināmās izmaksas",IF('Lokālā tāme Nr.1'!$Q366="Attiecināmās",'Lokālā tāme Nr.1'!$B366,0))</f>
        <v>0</v>
      </c>
      <c r="C363" s="5">
        <f>IF($C$2="Attiecināmās izmaksas",IF('Lokālā tāme Nr.1'!$Q366="Attiecināmās",'Lokālā tāme Nr.1'!C366,0))</f>
        <v>0</v>
      </c>
      <c r="D363" s="5">
        <f>IF($C$2="Attiecināmās izmaksas",IF('Lokālā tāme Nr.1'!$Q366="Attiecināmās",'Lokālā tāme Nr.1'!D366,0))</f>
        <v>0</v>
      </c>
      <c r="E363" s="17">
        <f>IF($C$2="Attiecināmās izmaksas",IF('Lokālā tāme Nr.1'!$Q366="Attiecināmās",'Lokālā tāme Nr.1'!E366,0))</f>
        <v>0</v>
      </c>
      <c r="F363" s="42">
        <f>IF($C$2="Attiecināmās izmaksas",IF('Lokālā tāme Nr.1'!$Q366="Attiecināmās",'Lokālā tāme Nr.1'!F366,0))</f>
        <v>0</v>
      </c>
      <c r="G363" s="38">
        <f>IF($C$2="Attiecināmās izmaksas",IF('Lokālā tāme Nr.1'!$Q366="Attiecināmās",'Lokālā tāme Nr.1'!G366,0))</f>
        <v>0</v>
      </c>
      <c r="H363" s="38">
        <f>IF($C$2="Attiecināmās izmaksas",IF('Lokālā tāme Nr.1'!$Q366="Attiecināmās",'Lokālā tāme Nr.1'!H366,0))</f>
        <v>0</v>
      </c>
      <c r="I363" s="38">
        <f>IF($C$2="Attiecināmās izmaksas",IF('Lokālā tāme Nr.1'!$Q366="Attiecināmās",'Lokālā tāme Nr.1'!I366,0))</f>
        <v>0</v>
      </c>
      <c r="J363" s="38">
        <f>IF($C$2="Attiecināmās izmaksas",IF('Lokālā tāme Nr.1'!$Q366="Attiecināmās",'Lokālā tāme Nr.1'!J366,0))</f>
        <v>0</v>
      </c>
      <c r="K363" s="43">
        <f>IF($C$2="Attiecināmās izmaksas",IF('Lokālā tāme Nr.1'!$Q366="Attiecināmās",'Lokālā tāme Nr.1'!K366,0))</f>
        <v>0</v>
      </c>
      <c r="L363" s="27">
        <f>IF($C$2="Attiecināmās izmaksas",IF('Lokālā tāme Nr.1'!$Q366="Attiecināmās",'Lokālā tāme Nr.1'!L366,0))</f>
        <v>0</v>
      </c>
      <c r="M363" s="5">
        <f>IF($C$2="Attiecināmās izmaksas",IF('Lokālā tāme Nr.1'!$Q366="Attiecināmās",'Lokālā tāme Nr.1'!M366,0))</f>
        <v>0</v>
      </c>
      <c r="N363" s="5">
        <f>IF($C$2="Attiecināmās izmaksas",IF('Lokālā tāme Nr.1'!$Q366="Attiecināmās",'Lokālā tāme Nr.1'!N366,0))</f>
        <v>0</v>
      </c>
      <c r="O363" s="5">
        <f>IF($C$2="Attiecināmās izmaksas",IF('Lokālā tāme Nr.1'!$Q366="Attiecināmās",'Lokālā tāme Nr.1'!O366,0))</f>
        <v>0</v>
      </c>
      <c r="P363" s="17">
        <f>IF($C$2="Attiecināmās izmaksas",IF('Lokālā tāme Nr.1'!$Q366="Attiecināmās",'Lokālā tāme Nr.1'!P366,0))</f>
        <v>0</v>
      </c>
    </row>
    <row r="364" spans="1:16" ht="12" thickBot="1" x14ac:dyDescent="0.25">
      <c r="A364" s="19">
        <f>IF(P364=0,0,IF(COUNTBLANK(P364)=1,0,COUNTA($P$8:P364)))</f>
        <v>0</v>
      </c>
      <c r="B364" s="5">
        <f>IF($C$2="Attiecināmās izmaksas",IF('Lokālā tāme Nr.1'!$Q367="Attiecināmās",'Lokālā tāme Nr.1'!$B367,0))</f>
        <v>0</v>
      </c>
      <c r="C364" s="5">
        <f>IF($C$2="Attiecināmās izmaksas",IF('Lokālā tāme Nr.1'!$Q367="Attiecināmās",'Lokālā tāme Nr.1'!C367,0))</f>
        <v>0</v>
      </c>
      <c r="D364" s="5">
        <f>IF($C$2="Attiecināmās izmaksas",IF('Lokālā tāme Nr.1'!$Q367="Attiecināmās",'Lokālā tāme Nr.1'!D367,0))</f>
        <v>0</v>
      </c>
      <c r="E364" s="17">
        <f>IF($C$2="Attiecināmās izmaksas",IF('Lokālā tāme Nr.1'!$Q367="Attiecināmās",'Lokālā tāme Nr.1'!E367,0))</f>
        <v>0</v>
      </c>
      <c r="F364" s="42">
        <f>IF($C$2="Attiecināmās izmaksas",IF('Lokālā tāme Nr.1'!$Q367="Attiecināmās",'Lokālā tāme Nr.1'!F367,0))</f>
        <v>0</v>
      </c>
      <c r="G364" s="38">
        <f>IF($C$2="Attiecināmās izmaksas",IF('Lokālā tāme Nr.1'!$Q367="Attiecināmās",'Lokālā tāme Nr.1'!G367,0))</f>
        <v>0</v>
      </c>
      <c r="H364" s="38">
        <f>IF($C$2="Attiecināmās izmaksas",IF('Lokālā tāme Nr.1'!$Q367="Attiecināmās",'Lokālā tāme Nr.1'!H367,0))</f>
        <v>0</v>
      </c>
      <c r="I364" s="38">
        <f>IF($C$2="Attiecināmās izmaksas",IF('Lokālā tāme Nr.1'!$Q367="Attiecināmās",'Lokālā tāme Nr.1'!I367,0))</f>
        <v>0</v>
      </c>
      <c r="J364" s="38">
        <f>IF($C$2="Attiecināmās izmaksas",IF('Lokālā tāme Nr.1'!$Q367="Attiecināmās",'Lokālā tāme Nr.1'!J367,0))</f>
        <v>0</v>
      </c>
      <c r="K364" s="43">
        <f>IF($C$2="Attiecināmās izmaksas",IF('Lokālā tāme Nr.1'!$Q367="Attiecināmās",'Lokālā tāme Nr.1'!K367,0))</f>
        <v>0</v>
      </c>
      <c r="L364" s="27">
        <f>IF($C$2="Attiecināmās izmaksas",IF('Lokālā tāme Nr.1'!$Q367="Attiecināmās",'Lokālā tāme Nr.1'!L367,0))</f>
        <v>0</v>
      </c>
      <c r="M364" s="5">
        <f>IF($C$2="Attiecināmās izmaksas",IF('Lokālā tāme Nr.1'!$Q367="Attiecināmās",'Lokālā tāme Nr.1'!M367,0))</f>
        <v>0</v>
      </c>
      <c r="N364" s="5">
        <f>IF($C$2="Attiecināmās izmaksas",IF('Lokālā tāme Nr.1'!$Q367="Attiecināmās",'Lokālā tāme Nr.1'!N367,0))</f>
        <v>0</v>
      </c>
      <c r="O364" s="5">
        <f>IF($C$2="Attiecināmās izmaksas",IF('Lokālā tāme Nr.1'!$Q367="Attiecināmās",'Lokālā tāme Nr.1'!O367,0))</f>
        <v>0</v>
      </c>
      <c r="P364" s="17">
        <f>IF($C$2="Attiecināmās izmaksas",IF('Lokālā tāme Nr.1'!$Q367="Attiecināmās",'Lokālā tāme Nr.1'!P367,0))</f>
        <v>0</v>
      </c>
    </row>
    <row r="365" spans="1:16" ht="12" thickBot="1" x14ac:dyDescent="0.25">
      <c r="A365" s="19">
        <f>IF(P365=0,0,IF(COUNTBLANK(P365)=1,0,COUNTA($P$8:P365)))</f>
        <v>0</v>
      </c>
      <c r="B365" s="5">
        <f>IF($C$2="Attiecināmās izmaksas",IF('Lokālā tāme Nr.1'!$Q368="Attiecināmās",'Lokālā tāme Nr.1'!$B368,0))</f>
        <v>0</v>
      </c>
      <c r="C365" s="5">
        <f>IF($C$2="Attiecināmās izmaksas",IF('Lokālā tāme Nr.1'!$Q368="Attiecināmās",'Lokālā tāme Nr.1'!C368,0))</f>
        <v>0</v>
      </c>
      <c r="D365" s="5">
        <f>IF($C$2="Attiecināmās izmaksas",IF('Lokālā tāme Nr.1'!$Q368="Attiecināmās",'Lokālā tāme Nr.1'!D368,0))</f>
        <v>0</v>
      </c>
      <c r="E365" s="17">
        <f>IF($C$2="Attiecināmās izmaksas",IF('Lokālā tāme Nr.1'!$Q368="Attiecināmās",'Lokālā tāme Nr.1'!E368,0))</f>
        <v>0</v>
      </c>
      <c r="F365" s="42">
        <f>IF($C$2="Attiecināmās izmaksas",IF('Lokālā tāme Nr.1'!$Q368="Attiecināmās",'Lokālā tāme Nr.1'!F368,0))</f>
        <v>0</v>
      </c>
      <c r="G365" s="38">
        <f>IF($C$2="Attiecināmās izmaksas",IF('Lokālā tāme Nr.1'!$Q368="Attiecināmās",'Lokālā tāme Nr.1'!G368,0))</f>
        <v>0</v>
      </c>
      <c r="H365" s="38">
        <f>IF($C$2="Attiecināmās izmaksas",IF('Lokālā tāme Nr.1'!$Q368="Attiecināmās",'Lokālā tāme Nr.1'!H368,0))</f>
        <v>0</v>
      </c>
      <c r="I365" s="38">
        <f>IF($C$2="Attiecināmās izmaksas",IF('Lokālā tāme Nr.1'!$Q368="Attiecināmās",'Lokālā tāme Nr.1'!I368,0))</f>
        <v>0</v>
      </c>
      <c r="J365" s="38">
        <f>IF($C$2="Attiecināmās izmaksas",IF('Lokālā tāme Nr.1'!$Q368="Attiecināmās",'Lokālā tāme Nr.1'!J368,0))</f>
        <v>0</v>
      </c>
      <c r="K365" s="43">
        <f>IF($C$2="Attiecināmās izmaksas",IF('Lokālā tāme Nr.1'!$Q368="Attiecināmās",'Lokālā tāme Nr.1'!K368,0))</f>
        <v>0</v>
      </c>
      <c r="L365" s="27">
        <f>IF($C$2="Attiecināmās izmaksas",IF('Lokālā tāme Nr.1'!$Q368="Attiecināmās",'Lokālā tāme Nr.1'!L368,0))</f>
        <v>0</v>
      </c>
      <c r="M365" s="5">
        <f>IF($C$2="Attiecināmās izmaksas",IF('Lokālā tāme Nr.1'!$Q368="Attiecināmās",'Lokālā tāme Nr.1'!M368,0))</f>
        <v>0</v>
      </c>
      <c r="N365" s="5">
        <f>IF($C$2="Attiecināmās izmaksas",IF('Lokālā tāme Nr.1'!$Q368="Attiecināmās",'Lokālā tāme Nr.1'!N368,0))</f>
        <v>0</v>
      </c>
      <c r="O365" s="5">
        <f>IF($C$2="Attiecināmās izmaksas",IF('Lokālā tāme Nr.1'!$Q368="Attiecināmās",'Lokālā tāme Nr.1'!O368,0))</f>
        <v>0</v>
      </c>
      <c r="P365" s="17">
        <f>IF($C$2="Attiecināmās izmaksas",IF('Lokālā tāme Nr.1'!$Q368="Attiecināmās",'Lokālā tāme Nr.1'!P368,0))</f>
        <v>0</v>
      </c>
    </row>
    <row r="366" spans="1:16" ht="12" thickBot="1" x14ac:dyDescent="0.25">
      <c r="A366" s="19">
        <f>IF(P366=0,0,IF(COUNTBLANK(P366)=1,0,COUNTA($P$8:P366)))</f>
        <v>0</v>
      </c>
      <c r="B366" s="5">
        <f>IF($C$2="Attiecināmās izmaksas",IF('Lokālā tāme Nr.1'!$Q369="Attiecināmās",'Lokālā tāme Nr.1'!$B369,0))</f>
        <v>0</v>
      </c>
      <c r="C366" s="5">
        <f>IF($C$2="Attiecināmās izmaksas",IF('Lokālā tāme Nr.1'!$Q369="Attiecināmās",'Lokālā tāme Nr.1'!C369,0))</f>
        <v>0</v>
      </c>
      <c r="D366" s="5">
        <f>IF($C$2="Attiecināmās izmaksas",IF('Lokālā tāme Nr.1'!$Q369="Attiecināmās",'Lokālā tāme Nr.1'!D369,0))</f>
        <v>0</v>
      </c>
      <c r="E366" s="17">
        <f>IF($C$2="Attiecināmās izmaksas",IF('Lokālā tāme Nr.1'!$Q369="Attiecināmās",'Lokālā tāme Nr.1'!E369,0))</f>
        <v>0</v>
      </c>
      <c r="F366" s="42">
        <f>IF($C$2="Attiecināmās izmaksas",IF('Lokālā tāme Nr.1'!$Q369="Attiecināmās",'Lokālā tāme Nr.1'!F369,0))</f>
        <v>0</v>
      </c>
      <c r="G366" s="38">
        <f>IF($C$2="Attiecināmās izmaksas",IF('Lokālā tāme Nr.1'!$Q369="Attiecināmās",'Lokālā tāme Nr.1'!G369,0))</f>
        <v>0</v>
      </c>
      <c r="H366" s="38">
        <f>IF($C$2="Attiecināmās izmaksas",IF('Lokālā tāme Nr.1'!$Q369="Attiecināmās",'Lokālā tāme Nr.1'!H369,0))</f>
        <v>0</v>
      </c>
      <c r="I366" s="38">
        <f>IF($C$2="Attiecināmās izmaksas",IF('Lokālā tāme Nr.1'!$Q369="Attiecināmās",'Lokālā tāme Nr.1'!I369,0))</f>
        <v>0</v>
      </c>
      <c r="J366" s="38">
        <f>IF($C$2="Attiecināmās izmaksas",IF('Lokālā tāme Nr.1'!$Q369="Attiecināmās",'Lokālā tāme Nr.1'!J369,0))</f>
        <v>0</v>
      </c>
      <c r="K366" s="43">
        <f>IF($C$2="Attiecināmās izmaksas",IF('Lokālā tāme Nr.1'!$Q369="Attiecināmās",'Lokālā tāme Nr.1'!K369,0))</f>
        <v>0</v>
      </c>
      <c r="L366" s="27">
        <f>IF($C$2="Attiecināmās izmaksas",IF('Lokālā tāme Nr.1'!$Q369="Attiecināmās",'Lokālā tāme Nr.1'!L369,0))</f>
        <v>0</v>
      </c>
      <c r="M366" s="5">
        <f>IF($C$2="Attiecināmās izmaksas",IF('Lokālā tāme Nr.1'!$Q369="Attiecināmās",'Lokālā tāme Nr.1'!M369,0))</f>
        <v>0</v>
      </c>
      <c r="N366" s="5">
        <f>IF($C$2="Attiecināmās izmaksas",IF('Lokālā tāme Nr.1'!$Q369="Attiecināmās",'Lokālā tāme Nr.1'!N369,0))</f>
        <v>0</v>
      </c>
      <c r="O366" s="5">
        <f>IF($C$2="Attiecināmās izmaksas",IF('Lokālā tāme Nr.1'!$Q369="Attiecināmās",'Lokālā tāme Nr.1'!O369,0))</f>
        <v>0</v>
      </c>
      <c r="P366" s="17">
        <f>IF($C$2="Attiecināmās izmaksas",IF('Lokālā tāme Nr.1'!$Q369="Attiecināmās",'Lokālā tāme Nr.1'!P369,0))</f>
        <v>0</v>
      </c>
    </row>
    <row r="367" spans="1:16" ht="12" thickBot="1" x14ac:dyDescent="0.25">
      <c r="A367" s="19">
        <f>IF(P367=0,0,IF(COUNTBLANK(P367)=1,0,COUNTA($P$8:P367)))</f>
        <v>0</v>
      </c>
      <c r="B367" s="5">
        <f>IF($C$2="Attiecināmās izmaksas",IF('Lokālā tāme Nr.1'!$Q370="Attiecināmās",'Lokālā tāme Nr.1'!$B370,0))</f>
        <v>0</v>
      </c>
      <c r="C367" s="5">
        <f>IF($C$2="Attiecināmās izmaksas",IF('Lokālā tāme Nr.1'!$Q370="Attiecināmās",'Lokālā tāme Nr.1'!C370,0))</f>
        <v>0</v>
      </c>
      <c r="D367" s="5">
        <f>IF($C$2="Attiecināmās izmaksas",IF('Lokālā tāme Nr.1'!$Q370="Attiecināmās",'Lokālā tāme Nr.1'!D370,0))</f>
        <v>0</v>
      </c>
      <c r="E367" s="17">
        <f>IF($C$2="Attiecināmās izmaksas",IF('Lokālā tāme Nr.1'!$Q370="Attiecināmās",'Lokālā tāme Nr.1'!E370,0))</f>
        <v>0</v>
      </c>
      <c r="F367" s="42">
        <f>IF($C$2="Attiecināmās izmaksas",IF('Lokālā tāme Nr.1'!$Q370="Attiecināmās",'Lokālā tāme Nr.1'!F370,0))</f>
        <v>0</v>
      </c>
      <c r="G367" s="38">
        <f>IF($C$2="Attiecināmās izmaksas",IF('Lokālā tāme Nr.1'!$Q370="Attiecināmās",'Lokālā tāme Nr.1'!G370,0))</f>
        <v>0</v>
      </c>
      <c r="H367" s="38">
        <f>IF($C$2="Attiecināmās izmaksas",IF('Lokālā tāme Nr.1'!$Q370="Attiecināmās",'Lokālā tāme Nr.1'!H370,0))</f>
        <v>0</v>
      </c>
      <c r="I367" s="38">
        <f>IF($C$2="Attiecināmās izmaksas",IF('Lokālā tāme Nr.1'!$Q370="Attiecināmās",'Lokālā tāme Nr.1'!I370,0))</f>
        <v>0</v>
      </c>
      <c r="J367" s="38">
        <f>IF($C$2="Attiecināmās izmaksas",IF('Lokālā tāme Nr.1'!$Q370="Attiecināmās",'Lokālā tāme Nr.1'!J370,0))</f>
        <v>0</v>
      </c>
      <c r="K367" s="43">
        <f>IF($C$2="Attiecināmās izmaksas",IF('Lokālā tāme Nr.1'!$Q370="Attiecināmās",'Lokālā tāme Nr.1'!K370,0))</f>
        <v>0</v>
      </c>
      <c r="L367" s="27">
        <f>IF($C$2="Attiecināmās izmaksas",IF('Lokālā tāme Nr.1'!$Q370="Attiecināmās",'Lokālā tāme Nr.1'!L370,0))</f>
        <v>0</v>
      </c>
      <c r="M367" s="5">
        <f>IF($C$2="Attiecināmās izmaksas",IF('Lokālā tāme Nr.1'!$Q370="Attiecināmās",'Lokālā tāme Nr.1'!M370,0))</f>
        <v>0</v>
      </c>
      <c r="N367" s="5">
        <f>IF($C$2="Attiecināmās izmaksas",IF('Lokālā tāme Nr.1'!$Q370="Attiecināmās",'Lokālā tāme Nr.1'!N370,0))</f>
        <v>0</v>
      </c>
      <c r="O367" s="5">
        <f>IF($C$2="Attiecināmās izmaksas",IF('Lokālā tāme Nr.1'!$Q370="Attiecināmās",'Lokālā tāme Nr.1'!O370,0))</f>
        <v>0</v>
      </c>
      <c r="P367" s="17">
        <f>IF($C$2="Attiecināmās izmaksas",IF('Lokālā tāme Nr.1'!$Q370="Attiecināmās",'Lokālā tāme Nr.1'!P370,0))</f>
        <v>0</v>
      </c>
    </row>
    <row r="368" spans="1:16" ht="12" thickBot="1" x14ac:dyDescent="0.25">
      <c r="A368" s="19">
        <f>IF(P368=0,0,IF(COUNTBLANK(P368)=1,0,COUNTA($P$8:P368)))</f>
        <v>0</v>
      </c>
      <c r="B368" s="5">
        <f>IF($C$2="Attiecināmās izmaksas",IF('Lokālā tāme Nr.1'!$Q371="Attiecināmās",'Lokālā tāme Nr.1'!$B371,0))</f>
        <v>0</v>
      </c>
      <c r="C368" s="5">
        <f>IF($C$2="Attiecināmās izmaksas",IF('Lokālā tāme Nr.1'!$Q371="Attiecināmās",'Lokālā tāme Nr.1'!C371,0))</f>
        <v>0</v>
      </c>
      <c r="D368" s="5">
        <f>IF($C$2="Attiecināmās izmaksas",IF('Lokālā tāme Nr.1'!$Q371="Attiecināmās",'Lokālā tāme Nr.1'!D371,0))</f>
        <v>0</v>
      </c>
      <c r="E368" s="17">
        <f>IF($C$2="Attiecināmās izmaksas",IF('Lokālā tāme Nr.1'!$Q371="Attiecināmās",'Lokālā tāme Nr.1'!E371,0))</f>
        <v>0</v>
      </c>
      <c r="F368" s="42">
        <f>IF($C$2="Attiecināmās izmaksas",IF('Lokālā tāme Nr.1'!$Q371="Attiecināmās",'Lokālā tāme Nr.1'!F371,0))</f>
        <v>0</v>
      </c>
      <c r="G368" s="38">
        <f>IF($C$2="Attiecināmās izmaksas",IF('Lokālā tāme Nr.1'!$Q371="Attiecināmās",'Lokālā tāme Nr.1'!G371,0))</f>
        <v>0</v>
      </c>
      <c r="H368" s="38">
        <f>IF($C$2="Attiecināmās izmaksas",IF('Lokālā tāme Nr.1'!$Q371="Attiecināmās",'Lokālā tāme Nr.1'!H371,0))</f>
        <v>0</v>
      </c>
      <c r="I368" s="38">
        <f>IF($C$2="Attiecināmās izmaksas",IF('Lokālā tāme Nr.1'!$Q371="Attiecināmās",'Lokālā tāme Nr.1'!I371,0))</f>
        <v>0</v>
      </c>
      <c r="J368" s="38">
        <f>IF($C$2="Attiecināmās izmaksas",IF('Lokālā tāme Nr.1'!$Q371="Attiecināmās",'Lokālā tāme Nr.1'!J371,0))</f>
        <v>0</v>
      </c>
      <c r="K368" s="43">
        <f>IF($C$2="Attiecināmās izmaksas",IF('Lokālā tāme Nr.1'!$Q371="Attiecināmās",'Lokālā tāme Nr.1'!K371,0))</f>
        <v>0</v>
      </c>
      <c r="L368" s="27">
        <f>IF($C$2="Attiecināmās izmaksas",IF('Lokālā tāme Nr.1'!$Q371="Attiecināmās",'Lokālā tāme Nr.1'!L371,0))</f>
        <v>0</v>
      </c>
      <c r="M368" s="5">
        <f>IF($C$2="Attiecināmās izmaksas",IF('Lokālā tāme Nr.1'!$Q371="Attiecināmās",'Lokālā tāme Nr.1'!M371,0))</f>
        <v>0</v>
      </c>
      <c r="N368" s="5">
        <f>IF($C$2="Attiecināmās izmaksas",IF('Lokālā tāme Nr.1'!$Q371="Attiecināmās",'Lokālā tāme Nr.1'!N371,0))</f>
        <v>0</v>
      </c>
      <c r="O368" s="5">
        <f>IF($C$2="Attiecināmās izmaksas",IF('Lokālā tāme Nr.1'!$Q371="Attiecināmās",'Lokālā tāme Nr.1'!O371,0))</f>
        <v>0</v>
      </c>
      <c r="P368" s="17">
        <f>IF($C$2="Attiecināmās izmaksas",IF('Lokālā tāme Nr.1'!$Q371="Attiecināmās",'Lokālā tāme Nr.1'!P371,0))</f>
        <v>0</v>
      </c>
    </row>
    <row r="369" spans="1:16" ht="12" thickBot="1" x14ac:dyDescent="0.25">
      <c r="A369" s="19">
        <f>IF(P369=0,0,IF(COUNTBLANK(P369)=1,0,COUNTA($P$8:P369)))</f>
        <v>0</v>
      </c>
      <c r="B369" s="5">
        <f>IF($C$2="Attiecināmās izmaksas",IF('Lokālā tāme Nr.1'!$Q372="Attiecināmās",'Lokālā tāme Nr.1'!$B372,0))</f>
        <v>0</v>
      </c>
      <c r="C369" s="5">
        <f>IF($C$2="Attiecināmās izmaksas",IF('Lokālā tāme Nr.1'!$Q372="Attiecināmās",'Lokālā tāme Nr.1'!C372,0))</f>
        <v>0</v>
      </c>
      <c r="D369" s="5">
        <f>IF($C$2="Attiecināmās izmaksas",IF('Lokālā tāme Nr.1'!$Q372="Attiecināmās",'Lokālā tāme Nr.1'!D372,0))</f>
        <v>0</v>
      </c>
      <c r="E369" s="17">
        <f>IF($C$2="Attiecināmās izmaksas",IF('Lokālā tāme Nr.1'!$Q372="Attiecināmās",'Lokālā tāme Nr.1'!E372,0))</f>
        <v>0</v>
      </c>
      <c r="F369" s="42">
        <f>IF($C$2="Attiecināmās izmaksas",IF('Lokālā tāme Nr.1'!$Q372="Attiecināmās",'Lokālā tāme Nr.1'!F372,0))</f>
        <v>0</v>
      </c>
      <c r="G369" s="38">
        <f>IF($C$2="Attiecināmās izmaksas",IF('Lokālā tāme Nr.1'!$Q372="Attiecināmās",'Lokālā tāme Nr.1'!G372,0))</f>
        <v>0</v>
      </c>
      <c r="H369" s="38">
        <f>IF($C$2="Attiecināmās izmaksas",IF('Lokālā tāme Nr.1'!$Q372="Attiecināmās",'Lokālā tāme Nr.1'!H372,0))</f>
        <v>0</v>
      </c>
      <c r="I369" s="38">
        <f>IF($C$2="Attiecināmās izmaksas",IF('Lokālā tāme Nr.1'!$Q372="Attiecināmās",'Lokālā tāme Nr.1'!I372,0))</f>
        <v>0</v>
      </c>
      <c r="J369" s="38">
        <f>IF($C$2="Attiecināmās izmaksas",IF('Lokālā tāme Nr.1'!$Q372="Attiecināmās",'Lokālā tāme Nr.1'!J372,0))</f>
        <v>0</v>
      </c>
      <c r="K369" s="43">
        <f>IF($C$2="Attiecināmās izmaksas",IF('Lokālā tāme Nr.1'!$Q372="Attiecināmās",'Lokālā tāme Nr.1'!K372,0))</f>
        <v>0</v>
      </c>
      <c r="L369" s="27">
        <f>IF($C$2="Attiecināmās izmaksas",IF('Lokālā tāme Nr.1'!$Q372="Attiecināmās",'Lokālā tāme Nr.1'!L372,0))</f>
        <v>0</v>
      </c>
      <c r="M369" s="5">
        <f>IF($C$2="Attiecināmās izmaksas",IF('Lokālā tāme Nr.1'!$Q372="Attiecināmās",'Lokālā tāme Nr.1'!M372,0))</f>
        <v>0</v>
      </c>
      <c r="N369" s="5">
        <f>IF($C$2="Attiecināmās izmaksas",IF('Lokālā tāme Nr.1'!$Q372="Attiecināmās",'Lokālā tāme Nr.1'!N372,0))</f>
        <v>0</v>
      </c>
      <c r="O369" s="5">
        <f>IF($C$2="Attiecināmās izmaksas",IF('Lokālā tāme Nr.1'!$Q372="Attiecināmās",'Lokālā tāme Nr.1'!O372,0))</f>
        <v>0</v>
      </c>
      <c r="P369" s="17">
        <f>IF($C$2="Attiecināmās izmaksas",IF('Lokālā tāme Nr.1'!$Q372="Attiecināmās",'Lokālā tāme Nr.1'!P372,0))</f>
        <v>0</v>
      </c>
    </row>
    <row r="370" spans="1:16" ht="12" thickBot="1" x14ac:dyDescent="0.25">
      <c r="A370" s="19">
        <f>IF(P370=0,0,IF(COUNTBLANK(P370)=1,0,COUNTA($P$8:P370)))</f>
        <v>0</v>
      </c>
      <c r="B370" s="5">
        <f>IF($C$2="Attiecināmās izmaksas",IF('Lokālā tāme Nr.1'!$Q373="Attiecināmās",'Lokālā tāme Nr.1'!$B373,0))</f>
        <v>0</v>
      </c>
      <c r="C370" s="5">
        <f>IF($C$2="Attiecināmās izmaksas",IF('Lokālā tāme Nr.1'!$Q373="Attiecināmās",'Lokālā tāme Nr.1'!C373,0))</f>
        <v>0</v>
      </c>
      <c r="D370" s="5">
        <f>IF($C$2="Attiecināmās izmaksas",IF('Lokālā tāme Nr.1'!$Q373="Attiecināmās",'Lokālā tāme Nr.1'!D373,0))</f>
        <v>0</v>
      </c>
      <c r="E370" s="17">
        <f>IF($C$2="Attiecināmās izmaksas",IF('Lokālā tāme Nr.1'!$Q373="Attiecināmās",'Lokālā tāme Nr.1'!E373,0))</f>
        <v>0</v>
      </c>
      <c r="F370" s="42">
        <f>IF($C$2="Attiecināmās izmaksas",IF('Lokālā tāme Nr.1'!$Q373="Attiecināmās",'Lokālā tāme Nr.1'!F373,0))</f>
        <v>0</v>
      </c>
      <c r="G370" s="38">
        <f>IF($C$2="Attiecināmās izmaksas",IF('Lokālā tāme Nr.1'!$Q373="Attiecināmās",'Lokālā tāme Nr.1'!G373,0))</f>
        <v>0</v>
      </c>
      <c r="H370" s="38">
        <f>IF($C$2="Attiecināmās izmaksas",IF('Lokālā tāme Nr.1'!$Q373="Attiecināmās",'Lokālā tāme Nr.1'!H373,0))</f>
        <v>0</v>
      </c>
      <c r="I370" s="38">
        <f>IF($C$2="Attiecināmās izmaksas",IF('Lokālā tāme Nr.1'!$Q373="Attiecināmās",'Lokālā tāme Nr.1'!I373,0))</f>
        <v>0</v>
      </c>
      <c r="J370" s="38">
        <f>IF($C$2="Attiecināmās izmaksas",IF('Lokālā tāme Nr.1'!$Q373="Attiecināmās",'Lokālā tāme Nr.1'!J373,0))</f>
        <v>0</v>
      </c>
      <c r="K370" s="43">
        <f>IF($C$2="Attiecināmās izmaksas",IF('Lokālā tāme Nr.1'!$Q373="Attiecināmās",'Lokālā tāme Nr.1'!K373,0))</f>
        <v>0</v>
      </c>
      <c r="L370" s="27">
        <f>IF($C$2="Attiecināmās izmaksas",IF('Lokālā tāme Nr.1'!$Q373="Attiecināmās",'Lokālā tāme Nr.1'!L373,0))</f>
        <v>0</v>
      </c>
      <c r="M370" s="5">
        <f>IF($C$2="Attiecināmās izmaksas",IF('Lokālā tāme Nr.1'!$Q373="Attiecināmās",'Lokālā tāme Nr.1'!M373,0))</f>
        <v>0</v>
      </c>
      <c r="N370" s="5">
        <f>IF($C$2="Attiecināmās izmaksas",IF('Lokālā tāme Nr.1'!$Q373="Attiecināmās",'Lokālā tāme Nr.1'!N373,0))</f>
        <v>0</v>
      </c>
      <c r="O370" s="5">
        <f>IF($C$2="Attiecināmās izmaksas",IF('Lokālā tāme Nr.1'!$Q373="Attiecināmās",'Lokālā tāme Nr.1'!O373,0))</f>
        <v>0</v>
      </c>
      <c r="P370" s="17">
        <f>IF($C$2="Attiecināmās izmaksas",IF('Lokālā tāme Nr.1'!$Q373="Attiecināmās",'Lokālā tāme Nr.1'!P373,0))</f>
        <v>0</v>
      </c>
    </row>
    <row r="371" spans="1:16" ht="12" thickBot="1" x14ac:dyDescent="0.25">
      <c r="A371" s="19">
        <f>IF(P371=0,0,IF(COUNTBLANK(P371)=1,0,COUNTA($P$8:P371)))</f>
        <v>0</v>
      </c>
      <c r="B371" s="5">
        <f>IF($C$2="Attiecināmās izmaksas",IF('Lokālā tāme Nr.1'!$Q374="Attiecināmās",'Lokālā tāme Nr.1'!$B374,0))</f>
        <v>0</v>
      </c>
      <c r="C371" s="5">
        <f>IF($C$2="Attiecināmās izmaksas",IF('Lokālā tāme Nr.1'!$Q374="Attiecināmās",'Lokālā tāme Nr.1'!C374,0))</f>
        <v>0</v>
      </c>
      <c r="D371" s="5">
        <f>IF($C$2="Attiecināmās izmaksas",IF('Lokālā tāme Nr.1'!$Q374="Attiecināmās",'Lokālā tāme Nr.1'!D374,0))</f>
        <v>0</v>
      </c>
      <c r="E371" s="17">
        <f>IF($C$2="Attiecināmās izmaksas",IF('Lokālā tāme Nr.1'!$Q374="Attiecināmās",'Lokālā tāme Nr.1'!E374,0))</f>
        <v>0</v>
      </c>
      <c r="F371" s="42">
        <f>IF($C$2="Attiecināmās izmaksas",IF('Lokālā tāme Nr.1'!$Q374="Attiecināmās",'Lokālā tāme Nr.1'!F374,0))</f>
        <v>0</v>
      </c>
      <c r="G371" s="38">
        <f>IF($C$2="Attiecināmās izmaksas",IF('Lokālā tāme Nr.1'!$Q374="Attiecināmās",'Lokālā tāme Nr.1'!G374,0))</f>
        <v>0</v>
      </c>
      <c r="H371" s="38">
        <f>IF($C$2="Attiecināmās izmaksas",IF('Lokālā tāme Nr.1'!$Q374="Attiecināmās",'Lokālā tāme Nr.1'!H374,0))</f>
        <v>0</v>
      </c>
      <c r="I371" s="38">
        <f>IF($C$2="Attiecināmās izmaksas",IF('Lokālā tāme Nr.1'!$Q374="Attiecināmās",'Lokālā tāme Nr.1'!I374,0))</f>
        <v>0</v>
      </c>
      <c r="J371" s="38">
        <f>IF($C$2="Attiecināmās izmaksas",IF('Lokālā tāme Nr.1'!$Q374="Attiecināmās",'Lokālā tāme Nr.1'!J374,0))</f>
        <v>0</v>
      </c>
      <c r="K371" s="43">
        <f>IF($C$2="Attiecināmās izmaksas",IF('Lokālā tāme Nr.1'!$Q374="Attiecināmās",'Lokālā tāme Nr.1'!K374,0))</f>
        <v>0</v>
      </c>
      <c r="L371" s="27">
        <f>IF($C$2="Attiecināmās izmaksas",IF('Lokālā tāme Nr.1'!$Q374="Attiecināmās",'Lokālā tāme Nr.1'!L374,0))</f>
        <v>0</v>
      </c>
      <c r="M371" s="5">
        <f>IF($C$2="Attiecināmās izmaksas",IF('Lokālā tāme Nr.1'!$Q374="Attiecināmās",'Lokālā tāme Nr.1'!M374,0))</f>
        <v>0</v>
      </c>
      <c r="N371" s="5">
        <f>IF($C$2="Attiecināmās izmaksas",IF('Lokālā tāme Nr.1'!$Q374="Attiecināmās",'Lokālā tāme Nr.1'!N374,0))</f>
        <v>0</v>
      </c>
      <c r="O371" s="5">
        <f>IF($C$2="Attiecināmās izmaksas",IF('Lokālā tāme Nr.1'!$Q374="Attiecināmās",'Lokālā tāme Nr.1'!O374,0))</f>
        <v>0</v>
      </c>
      <c r="P371" s="17">
        <f>IF($C$2="Attiecināmās izmaksas",IF('Lokālā tāme Nr.1'!$Q374="Attiecināmās",'Lokālā tāme Nr.1'!P374,0))</f>
        <v>0</v>
      </c>
    </row>
    <row r="372" spans="1:16" ht="12" thickBot="1" x14ac:dyDescent="0.25">
      <c r="A372" s="19">
        <f>IF(P372=0,0,IF(COUNTBLANK(P372)=1,0,COUNTA($P$8:P372)))</f>
        <v>0</v>
      </c>
      <c r="B372" s="5">
        <f>IF($C$2="Attiecināmās izmaksas",IF('Lokālā tāme Nr.1'!$Q375="Attiecināmās",'Lokālā tāme Nr.1'!$B375,0))</f>
        <v>0</v>
      </c>
      <c r="C372" s="5">
        <f>IF($C$2="Attiecināmās izmaksas",IF('Lokālā tāme Nr.1'!$Q375="Attiecināmās",'Lokālā tāme Nr.1'!C375,0))</f>
        <v>0</v>
      </c>
      <c r="D372" s="5">
        <f>IF($C$2="Attiecināmās izmaksas",IF('Lokālā tāme Nr.1'!$Q375="Attiecināmās",'Lokālā tāme Nr.1'!D375,0))</f>
        <v>0</v>
      </c>
      <c r="E372" s="17">
        <f>IF($C$2="Attiecināmās izmaksas",IF('Lokālā tāme Nr.1'!$Q375="Attiecināmās",'Lokālā tāme Nr.1'!E375,0))</f>
        <v>0</v>
      </c>
      <c r="F372" s="42">
        <f>IF($C$2="Attiecināmās izmaksas",IF('Lokālā tāme Nr.1'!$Q375="Attiecināmās",'Lokālā tāme Nr.1'!F375,0))</f>
        <v>0</v>
      </c>
      <c r="G372" s="38">
        <f>IF($C$2="Attiecināmās izmaksas",IF('Lokālā tāme Nr.1'!$Q375="Attiecināmās",'Lokālā tāme Nr.1'!G375,0))</f>
        <v>0</v>
      </c>
      <c r="H372" s="38">
        <f>IF($C$2="Attiecināmās izmaksas",IF('Lokālā tāme Nr.1'!$Q375="Attiecināmās",'Lokālā tāme Nr.1'!H375,0))</f>
        <v>0</v>
      </c>
      <c r="I372" s="38">
        <f>IF($C$2="Attiecināmās izmaksas",IF('Lokālā tāme Nr.1'!$Q375="Attiecināmās",'Lokālā tāme Nr.1'!I375,0))</f>
        <v>0</v>
      </c>
      <c r="J372" s="38">
        <f>IF($C$2="Attiecināmās izmaksas",IF('Lokālā tāme Nr.1'!$Q375="Attiecināmās",'Lokālā tāme Nr.1'!J375,0))</f>
        <v>0</v>
      </c>
      <c r="K372" s="43">
        <f>IF($C$2="Attiecināmās izmaksas",IF('Lokālā tāme Nr.1'!$Q375="Attiecināmās",'Lokālā tāme Nr.1'!K375,0))</f>
        <v>0</v>
      </c>
      <c r="L372" s="27">
        <f>IF($C$2="Attiecināmās izmaksas",IF('Lokālā tāme Nr.1'!$Q375="Attiecināmās",'Lokālā tāme Nr.1'!L375,0))</f>
        <v>0</v>
      </c>
      <c r="M372" s="5">
        <f>IF($C$2="Attiecināmās izmaksas",IF('Lokālā tāme Nr.1'!$Q375="Attiecināmās",'Lokālā tāme Nr.1'!M375,0))</f>
        <v>0</v>
      </c>
      <c r="N372" s="5">
        <f>IF($C$2="Attiecināmās izmaksas",IF('Lokālā tāme Nr.1'!$Q375="Attiecināmās",'Lokālā tāme Nr.1'!N375,0))</f>
        <v>0</v>
      </c>
      <c r="O372" s="5">
        <f>IF($C$2="Attiecināmās izmaksas",IF('Lokālā tāme Nr.1'!$Q375="Attiecināmās",'Lokālā tāme Nr.1'!O375,0))</f>
        <v>0</v>
      </c>
      <c r="P372" s="17">
        <f>IF($C$2="Attiecināmās izmaksas",IF('Lokālā tāme Nr.1'!$Q375="Attiecināmās",'Lokālā tāme Nr.1'!P375,0))</f>
        <v>0</v>
      </c>
    </row>
    <row r="373" spans="1:16" ht="12" thickBot="1" x14ac:dyDescent="0.25">
      <c r="A373" s="19">
        <f>IF(P373=0,0,IF(COUNTBLANK(P373)=1,0,COUNTA($P$8:P373)))</f>
        <v>0</v>
      </c>
      <c r="B373" s="5">
        <f>IF($C$2="Attiecināmās izmaksas",IF('Lokālā tāme Nr.1'!$Q376="Attiecināmās",'Lokālā tāme Nr.1'!$B376,0))</f>
        <v>0</v>
      </c>
      <c r="C373" s="5">
        <f>IF($C$2="Attiecināmās izmaksas",IF('Lokālā tāme Nr.1'!$Q376="Attiecināmās",'Lokālā tāme Nr.1'!C376,0))</f>
        <v>0</v>
      </c>
      <c r="D373" s="5">
        <f>IF($C$2="Attiecināmās izmaksas",IF('Lokālā tāme Nr.1'!$Q376="Attiecināmās",'Lokālā tāme Nr.1'!D376,0))</f>
        <v>0</v>
      </c>
      <c r="E373" s="17">
        <f>IF($C$2="Attiecināmās izmaksas",IF('Lokālā tāme Nr.1'!$Q376="Attiecināmās",'Lokālā tāme Nr.1'!E376,0))</f>
        <v>0</v>
      </c>
      <c r="F373" s="42">
        <f>IF($C$2="Attiecināmās izmaksas",IF('Lokālā tāme Nr.1'!$Q376="Attiecināmās",'Lokālā tāme Nr.1'!F376,0))</f>
        <v>0</v>
      </c>
      <c r="G373" s="38">
        <f>IF($C$2="Attiecināmās izmaksas",IF('Lokālā tāme Nr.1'!$Q376="Attiecināmās",'Lokālā tāme Nr.1'!G376,0))</f>
        <v>0</v>
      </c>
      <c r="H373" s="38">
        <f>IF($C$2="Attiecināmās izmaksas",IF('Lokālā tāme Nr.1'!$Q376="Attiecināmās",'Lokālā tāme Nr.1'!H376,0))</f>
        <v>0</v>
      </c>
      <c r="I373" s="38">
        <f>IF($C$2="Attiecināmās izmaksas",IF('Lokālā tāme Nr.1'!$Q376="Attiecināmās",'Lokālā tāme Nr.1'!I376,0))</f>
        <v>0</v>
      </c>
      <c r="J373" s="38">
        <f>IF($C$2="Attiecināmās izmaksas",IF('Lokālā tāme Nr.1'!$Q376="Attiecināmās",'Lokālā tāme Nr.1'!J376,0))</f>
        <v>0</v>
      </c>
      <c r="K373" s="43">
        <f>IF($C$2="Attiecināmās izmaksas",IF('Lokālā tāme Nr.1'!$Q376="Attiecināmās",'Lokālā tāme Nr.1'!K376,0))</f>
        <v>0</v>
      </c>
      <c r="L373" s="27">
        <f>IF($C$2="Attiecināmās izmaksas",IF('Lokālā tāme Nr.1'!$Q376="Attiecināmās",'Lokālā tāme Nr.1'!L376,0))</f>
        <v>0</v>
      </c>
      <c r="M373" s="5">
        <f>IF($C$2="Attiecināmās izmaksas",IF('Lokālā tāme Nr.1'!$Q376="Attiecināmās",'Lokālā tāme Nr.1'!M376,0))</f>
        <v>0</v>
      </c>
      <c r="N373" s="5">
        <f>IF($C$2="Attiecināmās izmaksas",IF('Lokālā tāme Nr.1'!$Q376="Attiecināmās",'Lokālā tāme Nr.1'!N376,0))</f>
        <v>0</v>
      </c>
      <c r="O373" s="5">
        <f>IF($C$2="Attiecināmās izmaksas",IF('Lokālā tāme Nr.1'!$Q376="Attiecināmās",'Lokālā tāme Nr.1'!O376,0))</f>
        <v>0</v>
      </c>
      <c r="P373" s="17">
        <f>IF($C$2="Attiecināmās izmaksas",IF('Lokālā tāme Nr.1'!$Q376="Attiecināmās",'Lokālā tāme Nr.1'!P376,0))</f>
        <v>0</v>
      </c>
    </row>
    <row r="374" spans="1:16" ht="12" thickBot="1" x14ac:dyDescent="0.25">
      <c r="A374" s="19">
        <f>IF(P374=0,0,IF(COUNTBLANK(P374)=1,0,COUNTA($P$8:P374)))</f>
        <v>0</v>
      </c>
      <c r="B374" s="5">
        <f>IF($C$2="Attiecināmās izmaksas",IF('Lokālā tāme Nr.1'!$Q377="Attiecināmās",'Lokālā tāme Nr.1'!$B377,0))</f>
        <v>0</v>
      </c>
      <c r="C374" s="5">
        <f>IF($C$2="Attiecināmās izmaksas",IF('Lokālā tāme Nr.1'!$Q377="Attiecināmās",'Lokālā tāme Nr.1'!C377,0))</f>
        <v>0</v>
      </c>
      <c r="D374" s="5">
        <f>IF($C$2="Attiecināmās izmaksas",IF('Lokālā tāme Nr.1'!$Q377="Attiecināmās",'Lokālā tāme Nr.1'!D377,0))</f>
        <v>0</v>
      </c>
      <c r="E374" s="17">
        <f>IF($C$2="Attiecināmās izmaksas",IF('Lokālā tāme Nr.1'!$Q377="Attiecināmās",'Lokālā tāme Nr.1'!E377,0))</f>
        <v>0</v>
      </c>
      <c r="F374" s="42">
        <f>IF($C$2="Attiecināmās izmaksas",IF('Lokālā tāme Nr.1'!$Q377="Attiecināmās",'Lokālā tāme Nr.1'!F377,0))</f>
        <v>0</v>
      </c>
      <c r="G374" s="38">
        <f>IF($C$2="Attiecināmās izmaksas",IF('Lokālā tāme Nr.1'!$Q377="Attiecināmās",'Lokālā tāme Nr.1'!G377,0))</f>
        <v>0</v>
      </c>
      <c r="H374" s="38">
        <f>IF($C$2="Attiecināmās izmaksas",IF('Lokālā tāme Nr.1'!$Q377="Attiecināmās",'Lokālā tāme Nr.1'!H377,0))</f>
        <v>0</v>
      </c>
      <c r="I374" s="38">
        <f>IF($C$2="Attiecināmās izmaksas",IF('Lokālā tāme Nr.1'!$Q377="Attiecināmās",'Lokālā tāme Nr.1'!I377,0))</f>
        <v>0</v>
      </c>
      <c r="J374" s="38">
        <f>IF($C$2="Attiecināmās izmaksas",IF('Lokālā tāme Nr.1'!$Q377="Attiecināmās",'Lokālā tāme Nr.1'!J377,0))</f>
        <v>0</v>
      </c>
      <c r="K374" s="43">
        <f>IF($C$2="Attiecināmās izmaksas",IF('Lokālā tāme Nr.1'!$Q377="Attiecināmās",'Lokālā tāme Nr.1'!K377,0))</f>
        <v>0</v>
      </c>
      <c r="L374" s="27">
        <f>IF($C$2="Attiecināmās izmaksas",IF('Lokālā tāme Nr.1'!$Q377="Attiecināmās",'Lokālā tāme Nr.1'!L377,0))</f>
        <v>0</v>
      </c>
      <c r="M374" s="5">
        <f>IF($C$2="Attiecināmās izmaksas",IF('Lokālā tāme Nr.1'!$Q377="Attiecināmās",'Lokālā tāme Nr.1'!M377,0))</f>
        <v>0</v>
      </c>
      <c r="N374" s="5">
        <f>IF($C$2="Attiecināmās izmaksas",IF('Lokālā tāme Nr.1'!$Q377="Attiecināmās",'Lokālā tāme Nr.1'!N377,0))</f>
        <v>0</v>
      </c>
      <c r="O374" s="5">
        <f>IF($C$2="Attiecināmās izmaksas",IF('Lokālā tāme Nr.1'!$Q377="Attiecināmās",'Lokālā tāme Nr.1'!O377,0))</f>
        <v>0</v>
      </c>
      <c r="P374" s="17">
        <f>IF($C$2="Attiecināmās izmaksas",IF('Lokālā tāme Nr.1'!$Q377="Attiecināmās",'Lokālā tāme Nr.1'!P377,0))</f>
        <v>0</v>
      </c>
    </row>
    <row r="375" spans="1:16" ht="12" thickBot="1" x14ac:dyDescent="0.25">
      <c r="A375" s="19">
        <f>IF(P375=0,0,IF(COUNTBLANK(P375)=1,0,COUNTA($P$8:P375)))</f>
        <v>0</v>
      </c>
      <c r="B375" s="5">
        <f>IF($C$2="Attiecināmās izmaksas",IF('Lokālā tāme Nr.1'!$Q378="Attiecināmās",'Lokālā tāme Nr.1'!$B378,0))</f>
        <v>0</v>
      </c>
      <c r="C375" s="5">
        <f>IF($C$2="Attiecināmās izmaksas",IF('Lokālā tāme Nr.1'!$Q378="Attiecināmās",'Lokālā tāme Nr.1'!C378,0))</f>
        <v>0</v>
      </c>
      <c r="D375" s="5">
        <f>IF($C$2="Attiecināmās izmaksas",IF('Lokālā tāme Nr.1'!$Q378="Attiecināmās",'Lokālā tāme Nr.1'!D378,0))</f>
        <v>0</v>
      </c>
      <c r="E375" s="17">
        <f>IF($C$2="Attiecināmās izmaksas",IF('Lokālā tāme Nr.1'!$Q378="Attiecināmās",'Lokālā tāme Nr.1'!E378,0))</f>
        <v>0</v>
      </c>
      <c r="F375" s="42">
        <f>IF($C$2="Attiecināmās izmaksas",IF('Lokālā tāme Nr.1'!$Q378="Attiecināmās",'Lokālā tāme Nr.1'!F378,0))</f>
        <v>0</v>
      </c>
      <c r="G375" s="38">
        <f>IF($C$2="Attiecināmās izmaksas",IF('Lokālā tāme Nr.1'!$Q378="Attiecināmās",'Lokālā tāme Nr.1'!G378,0))</f>
        <v>0</v>
      </c>
      <c r="H375" s="38">
        <f>IF($C$2="Attiecināmās izmaksas",IF('Lokālā tāme Nr.1'!$Q378="Attiecināmās",'Lokālā tāme Nr.1'!H378,0))</f>
        <v>0</v>
      </c>
      <c r="I375" s="38">
        <f>IF($C$2="Attiecināmās izmaksas",IF('Lokālā tāme Nr.1'!$Q378="Attiecināmās",'Lokālā tāme Nr.1'!I378,0))</f>
        <v>0</v>
      </c>
      <c r="J375" s="38">
        <f>IF($C$2="Attiecināmās izmaksas",IF('Lokālā tāme Nr.1'!$Q378="Attiecināmās",'Lokālā tāme Nr.1'!J378,0))</f>
        <v>0</v>
      </c>
      <c r="K375" s="43">
        <f>IF($C$2="Attiecināmās izmaksas",IF('Lokālā tāme Nr.1'!$Q378="Attiecināmās",'Lokālā tāme Nr.1'!K378,0))</f>
        <v>0</v>
      </c>
      <c r="L375" s="27">
        <f>IF($C$2="Attiecināmās izmaksas",IF('Lokālā tāme Nr.1'!$Q378="Attiecināmās",'Lokālā tāme Nr.1'!L378,0))</f>
        <v>0</v>
      </c>
      <c r="M375" s="5">
        <f>IF($C$2="Attiecināmās izmaksas",IF('Lokālā tāme Nr.1'!$Q378="Attiecināmās",'Lokālā tāme Nr.1'!M378,0))</f>
        <v>0</v>
      </c>
      <c r="N375" s="5">
        <f>IF($C$2="Attiecināmās izmaksas",IF('Lokālā tāme Nr.1'!$Q378="Attiecināmās",'Lokālā tāme Nr.1'!N378,0))</f>
        <v>0</v>
      </c>
      <c r="O375" s="5">
        <f>IF($C$2="Attiecināmās izmaksas",IF('Lokālā tāme Nr.1'!$Q378="Attiecināmās",'Lokālā tāme Nr.1'!O378,0))</f>
        <v>0</v>
      </c>
      <c r="P375" s="17">
        <f>IF($C$2="Attiecināmās izmaksas",IF('Lokālā tāme Nr.1'!$Q378="Attiecināmās",'Lokālā tāme Nr.1'!P378,0))</f>
        <v>0</v>
      </c>
    </row>
    <row r="376" spans="1:16" ht="12" thickBot="1" x14ac:dyDescent="0.25">
      <c r="A376" s="19">
        <f>IF(P376=0,0,IF(COUNTBLANK(P376)=1,0,COUNTA($P$8:P376)))</f>
        <v>0</v>
      </c>
      <c r="B376" s="5">
        <f>IF($C$2="Attiecināmās izmaksas",IF('Lokālā tāme Nr.1'!$Q379="Attiecināmās",'Lokālā tāme Nr.1'!$B379,0))</f>
        <v>0</v>
      </c>
      <c r="C376" s="5">
        <f>IF($C$2="Attiecināmās izmaksas",IF('Lokālā tāme Nr.1'!$Q379="Attiecināmās",'Lokālā tāme Nr.1'!C379,0))</f>
        <v>0</v>
      </c>
      <c r="D376" s="5">
        <f>IF($C$2="Attiecināmās izmaksas",IF('Lokālā tāme Nr.1'!$Q379="Attiecināmās",'Lokālā tāme Nr.1'!D379,0))</f>
        <v>0</v>
      </c>
      <c r="E376" s="17">
        <f>IF($C$2="Attiecināmās izmaksas",IF('Lokālā tāme Nr.1'!$Q379="Attiecināmās",'Lokālā tāme Nr.1'!E379,0))</f>
        <v>0</v>
      </c>
      <c r="F376" s="42">
        <f>IF($C$2="Attiecināmās izmaksas",IF('Lokālā tāme Nr.1'!$Q379="Attiecināmās",'Lokālā tāme Nr.1'!F379,0))</f>
        <v>0</v>
      </c>
      <c r="G376" s="38">
        <f>IF($C$2="Attiecināmās izmaksas",IF('Lokālā tāme Nr.1'!$Q379="Attiecināmās",'Lokālā tāme Nr.1'!G379,0))</f>
        <v>0</v>
      </c>
      <c r="H376" s="38">
        <f>IF($C$2="Attiecināmās izmaksas",IF('Lokālā tāme Nr.1'!$Q379="Attiecināmās",'Lokālā tāme Nr.1'!H379,0))</f>
        <v>0</v>
      </c>
      <c r="I376" s="38">
        <f>IF($C$2="Attiecināmās izmaksas",IF('Lokālā tāme Nr.1'!$Q379="Attiecināmās",'Lokālā tāme Nr.1'!I379,0))</f>
        <v>0</v>
      </c>
      <c r="J376" s="38">
        <f>IF($C$2="Attiecināmās izmaksas",IF('Lokālā tāme Nr.1'!$Q379="Attiecināmās",'Lokālā tāme Nr.1'!J379,0))</f>
        <v>0</v>
      </c>
      <c r="K376" s="43">
        <f>IF($C$2="Attiecināmās izmaksas",IF('Lokālā tāme Nr.1'!$Q379="Attiecināmās",'Lokālā tāme Nr.1'!K379,0))</f>
        <v>0</v>
      </c>
      <c r="L376" s="27">
        <f>IF($C$2="Attiecināmās izmaksas",IF('Lokālā tāme Nr.1'!$Q379="Attiecināmās",'Lokālā tāme Nr.1'!L379,0))</f>
        <v>0</v>
      </c>
      <c r="M376" s="5">
        <f>IF($C$2="Attiecināmās izmaksas",IF('Lokālā tāme Nr.1'!$Q379="Attiecināmās",'Lokālā tāme Nr.1'!M379,0))</f>
        <v>0</v>
      </c>
      <c r="N376" s="5">
        <f>IF($C$2="Attiecināmās izmaksas",IF('Lokālā tāme Nr.1'!$Q379="Attiecināmās",'Lokālā tāme Nr.1'!N379,0))</f>
        <v>0</v>
      </c>
      <c r="O376" s="5">
        <f>IF($C$2="Attiecināmās izmaksas",IF('Lokālā tāme Nr.1'!$Q379="Attiecināmās",'Lokālā tāme Nr.1'!O379,0))</f>
        <v>0</v>
      </c>
      <c r="P376" s="17">
        <f>IF($C$2="Attiecināmās izmaksas",IF('Lokālā tāme Nr.1'!$Q379="Attiecināmās",'Lokālā tāme Nr.1'!P379,0))</f>
        <v>0</v>
      </c>
    </row>
    <row r="377" spans="1:16" ht="12" thickBot="1" x14ac:dyDescent="0.25">
      <c r="A377" s="19">
        <f>IF(P377=0,0,IF(COUNTBLANK(P377)=1,0,COUNTA($P$8:P377)))</f>
        <v>0</v>
      </c>
      <c r="B377" s="5">
        <f>IF($C$2="Attiecināmās izmaksas",IF('Lokālā tāme Nr.1'!$Q380="Attiecināmās",'Lokālā tāme Nr.1'!$B380,0))</f>
        <v>0</v>
      </c>
      <c r="C377" s="5">
        <f>IF($C$2="Attiecināmās izmaksas",IF('Lokālā tāme Nr.1'!$Q380="Attiecināmās",'Lokālā tāme Nr.1'!C380,0))</f>
        <v>0</v>
      </c>
      <c r="D377" s="5">
        <f>IF($C$2="Attiecināmās izmaksas",IF('Lokālā tāme Nr.1'!$Q380="Attiecināmās",'Lokālā tāme Nr.1'!D380,0))</f>
        <v>0</v>
      </c>
      <c r="E377" s="17">
        <f>IF($C$2="Attiecināmās izmaksas",IF('Lokālā tāme Nr.1'!$Q380="Attiecināmās",'Lokālā tāme Nr.1'!E380,0))</f>
        <v>0</v>
      </c>
      <c r="F377" s="42">
        <f>IF($C$2="Attiecināmās izmaksas",IF('Lokālā tāme Nr.1'!$Q380="Attiecināmās",'Lokālā tāme Nr.1'!F380,0))</f>
        <v>0</v>
      </c>
      <c r="G377" s="38">
        <f>IF($C$2="Attiecināmās izmaksas",IF('Lokālā tāme Nr.1'!$Q380="Attiecināmās",'Lokālā tāme Nr.1'!G380,0))</f>
        <v>0</v>
      </c>
      <c r="H377" s="38">
        <f>IF($C$2="Attiecināmās izmaksas",IF('Lokālā tāme Nr.1'!$Q380="Attiecināmās",'Lokālā tāme Nr.1'!H380,0))</f>
        <v>0</v>
      </c>
      <c r="I377" s="38">
        <f>IF($C$2="Attiecināmās izmaksas",IF('Lokālā tāme Nr.1'!$Q380="Attiecināmās",'Lokālā tāme Nr.1'!I380,0))</f>
        <v>0</v>
      </c>
      <c r="J377" s="38">
        <f>IF($C$2="Attiecināmās izmaksas",IF('Lokālā tāme Nr.1'!$Q380="Attiecināmās",'Lokālā tāme Nr.1'!J380,0))</f>
        <v>0</v>
      </c>
      <c r="K377" s="43">
        <f>IF($C$2="Attiecināmās izmaksas",IF('Lokālā tāme Nr.1'!$Q380="Attiecināmās",'Lokālā tāme Nr.1'!K380,0))</f>
        <v>0</v>
      </c>
      <c r="L377" s="27">
        <f>IF($C$2="Attiecināmās izmaksas",IF('Lokālā tāme Nr.1'!$Q380="Attiecināmās",'Lokālā tāme Nr.1'!L380,0))</f>
        <v>0</v>
      </c>
      <c r="M377" s="5">
        <f>IF($C$2="Attiecināmās izmaksas",IF('Lokālā tāme Nr.1'!$Q380="Attiecināmās",'Lokālā tāme Nr.1'!M380,0))</f>
        <v>0</v>
      </c>
      <c r="N377" s="5">
        <f>IF($C$2="Attiecināmās izmaksas",IF('Lokālā tāme Nr.1'!$Q380="Attiecināmās",'Lokālā tāme Nr.1'!N380,0))</f>
        <v>0</v>
      </c>
      <c r="O377" s="5">
        <f>IF($C$2="Attiecināmās izmaksas",IF('Lokālā tāme Nr.1'!$Q380="Attiecināmās",'Lokālā tāme Nr.1'!O380,0))</f>
        <v>0</v>
      </c>
      <c r="P377" s="17">
        <f>IF($C$2="Attiecināmās izmaksas",IF('Lokālā tāme Nr.1'!$Q380="Attiecināmās",'Lokālā tāme Nr.1'!P380,0))</f>
        <v>0</v>
      </c>
    </row>
    <row r="378" spans="1:16" ht="12" thickBot="1" x14ac:dyDescent="0.25">
      <c r="A378" s="19">
        <f>IF(P378=0,0,IF(COUNTBLANK(P378)=1,0,COUNTA($P$8:P378)))</f>
        <v>0</v>
      </c>
      <c r="B378" s="5">
        <f>IF($C$2="Attiecināmās izmaksas",IF('Lokālā tāme Nr.1'!$Q381="Attiecināmās",'Lokālā tāme Nr.1'!$B381,0))</f>
        <v>0</v>
      </c>
      <c r="C378" s="5">
        <f>IF($C$2="Attiecināmās izmaksas",IF('Lokālā tāme Nr.1'!$Q381="Attiecināmās",'Lokālā tāme Nr.1'!C381,0))</f>
        <v>0</v>
      </c>
      <c r="D378" s="5">
        <f>IF($C$2="Attiecināmās izmaksas",IF('Lokālā tāme Nr.1'!$Q381="Attiecināmās",'Lokālā tāme Nr.1'!D381,0))</f>
        <v>0</v>
      </c>
      <c r="E378" s="17">
        <f>IF($C$2="Attiecināmās izmaksas",IF('Lokālā tāme Nr.1'!$Q381="Attiecināmās",'Lokālā tāme Nr.1'!E381,0))</f>
        <v>0</v>
      </c>
      <c r="F378" s="42">
        <f>IF($C$2="Attiecināmās izmaksas",IF('Lokālā tāme Nr.1'!$Q381="Attiecināmās",'Lokālā tāme Nr.1'!F381,0))</f>
        <v>0</v>
      </c>
      <c r="G378" s="38">
        <f>IF($C$2="Attiecināmās izmaksas",IF('Lokālā tāme Nr.1'!$Q381="Attiecināmās",'Lokālā tāme Nr.1'!G381,0))</f>
        <v>0</v>
      </c>
      <c r="H378" s="38">
        <f>IF($C$2="Attiecināmās izmaksas",IF('Lokālā tāme Nr.1'!$Q381="Attiecināmās",'Lokālā tāme Nr.1'!H381,0))</f>
        <v>0</v>
      </c>
      <c r="I378" s="38">
        <f>IF($C$2="Attiecināmās izmaksas",IF('Lokālā tāme Nr.1'!$Q381="Attiecināmās",'Lokālā tāme Nr.1'!I381,0))</f>
        <v>0</v>
      </c>
      <c r="J378" s="38">
        <f>IF($C$2="Attiecināmās izmaksas",IF('Lokālā tāme Nr.1'!$Q381="Attiecināmās",'Lokālā tāme Nr.1'!J381,0))</f>
        <v>0</v>
      </c>
      <c r="K378" s="43">
        <f>IF($C$2="Attiecināmās izmaksas",IF('Lokālā tāme Nr.1'!$Q381="Attiecināmās",'Lokālā tāme Nr.1'!K381,0))</f>
        <v>0</v>
      </c>
      <c r="L378" s="27">
        <f>IF($C$2="Attiecināmās izmaksas",IF('Lokālā tāme Nr.1'!$Q381="Attiecināmās",'Lokālā tāme Nr.1'!L381,0))</f>
        <v>0</v>
      </c>
      <c r="M378" s="5">
        <f>IF($C$2="Attiecināmās izmaksas",IF('Lokālā tāme Nr.1'!$Q381="Attiecināmās",'Lokālā tāme Nr.1'!M381,0))</f>
        <v>0</v>
      </c>
      <c r="N378" s="5">
        <f>IF($C$2="Attiecināmās izmaksas",IF('Lokālā tāme Nr.1'!$Q381="Attiecināmās",'Lokālā tāme Nr.1'!N381,0))</f>
        <v>0</v>
      </c>
      <c r="O378" s="5">
        <f>IF($C$2="Attiecināmās izmaksas",IF('Lokālā tāme Nr.1'!$Q381="Attiecināmās",'Lokālā tāme Nr.1'!O381,0))</f>
        <v>0</v>
      </c>
      <c r="P378" s="17">
        <f>IF($C$2="Attiecināmās izmaksas",IF('Lokālā tāme Nr.1'!$Q381="Attiecināmās",'Lokālā tāme Nr.1'!P381,0))</f>
        <v>0</v>
      </c>
    </row>
    <row r="379" spans="1:16" ht="12" thickBot="1" x14ac:dyDescent="0.25">
      <c r="A379" s="19">
        <f>IF(P379=0,0,IF(COUNTBLANK(P379)=1,0,COUNTA($P$8:P379)))</f>
        <v>0</v>
      </c>
      <c r="B379" s="5">
        <f>IF($C$2="Attiecināmās izmaksas",IF('Lokālā tāme Nr.1'!$Q382="Attiecināmās",'Lokālā tāme Nr.1'!$B382,0))</f>
        <v>0</v>
      </c>
      <c r="C379" s="5">
        <f>IF($C$2="Attiecināmās izmaksas",IF('Lokālā tāme Nr.1'!$Q382="Attiecināmās",'Lokālā tāme Nr.1'!C382,0))</f>
        <v>0</v>
      </c>
      <c r="D379" s="5">
        <f>IF($C$2="Attiecināmās izmaksas",IF('Lokālā tāme Nr.1'!$Q382="Attiecināmās",'Lokālā tāme Nr.1'!D382,0))</f>
        <v>0</v>
      </c>
      <c r="E379" s="17">
        <f>IF($C$2="Attiecināmās izmaksas",IF('Lokālā tāme Nr.1'!$Q382="Attiecināmās",'Lokālā tāme Nr.1'!E382,0))</f>
        <v>0</v>
      </c>
      <c r="F379" s="42">
        <f>IF($C$2="Attiecināmās izmaksas",IF('Lokālā tāme Nr.1'!$Q382="Attiecināmās",'Lokālā tāme Nr.1'!F382,0))</f>
        <v>0</v>
      </c>
      <c r="G379" s="38">
        <f>IF($C$2="Attiecināmās izmaksas",IF('Lokālā tāme Nr.1'!$Q382="Attiecināmās",'Lokālā tāme Nr.1'!G382,0))</f>
        <v>0</v>
      </c>
      <c r="H379" s="38">
        <f>IF($C$2="Attiecināmās izmaksas",IF('Lokālā tāme Nr.1'!$Q382="Attiecināmās",'Lokālā tāme Nr.1'!H382,0))</f>
        <v>0</v>
      </c>
      <c r="I379" s="38">
        <f>IF($C$2="Attiecināmās izmaksas",IF('Lokālā tāme Nr.1'!$Q382="Attiecināmās",'Lokālā tāme Nr.1'!I382,0))</f>
        <v>0</v>
      </c>
      <c r="J379" s="38">
        <f>IF($C$2="Attiecināmās izmaksas",IF('Lokālā tāme Nr.1'!$Q382="Attiecināmās",'Lokālā tāme Nr.1'!J382,0))</f>
        <v>0</v>
      </c>
      <c r="K379" s="43">
        <f>IF($C$2="Attiecināmās izmaksas",IF('Lokālā tāme Nr.1'!$Q382="Attiecināmās",'Lokālā tāme Nr.1'!K382,0))</f>
        <v>0</v>
      </c>
      <c r="L379" s="27">
        <f>IF($C$2="Attiecināmās izmaksas",IF('Lokālā tāme Nr.1'!$Q382="Attiecināmās",'Lokālā tāme Nr.1'!L382,0))</f>
        <v>0</v>
      </c>
      <c r="M379" s="5">
        <f>IF($C$2="Attiecināmās izmaksas",IF('Lokālā tāme Nr.1'!$Q382="Attiecināmās",'Lokālā tāme Nr.1'!M382,0))</f>
        <v>0</v>
      </c>
      <c r="N379" s="5">
        <f>IF($C$2="Attiecināmās izmaksas",IF('Lokālā tāme Nr.1'!$Q382="Attiecināmās",'Lokālā tāme Nr.1'!N382,0))</f>
        <v>0</v>
      </c>
      <c r="O379" s="5">
        <f>IF($C$2="Attiecināmās izmaksas",IF('Lokālā tāme Nr.1'!$Q382="Attiecināmās",'Lokālā tāme Nr.1'!O382,0))</f>
        <v>0</v>
      </c>
      <c r="P379" s="17">
        <f>IF($C$2="Attiecināmās izmaksas",IF('Lokālā tāme Nr.1'!$Q382="Attiecināmās",'Lokālā tāme Nr.1'!P382,0))</f>
        <v>0</v>
      </c>
    </row>
    <row r="380" spans="1:16" ht="12" thickBot="1" x14ac:dyDescent="0.25">
      <c r="A380" s="19">
        <f>IF(P380=0,0,IF(COUNTBLANK(P380)=1,0,COUNTA($P$8:P380)))</f>
        <v>0</v>
      </c>
      <c r="B380" s="5">
        <f>IF($C$2="Attiecināmās izmaksas",IF('Lokālā tāme Nr.1'!$Q383="Attiecināmās",'Lokālā tāme Nr.1'!$B383,0))</f>
        <v>0</v>
      </c>
      <c r="C380" s="5">
        <f>IF($C$2="Attiecināmās izmaksas",IF('Lokālā tāme Nr.1'!$Q383="Attiecināmās",'Lokālā tāme Nr.1'!C383,0))</f>
        <v>0</v>
      </c>
      <c r="D380" s="5">
        <f>IF($C$2="Attiecināmās izmaksas",IF('Lokālā tāme Nr.1'!$Q383="Attiecināmās",'Lokālā tāme Nr.1'!D383,0))</f>
        <v>0</v>
      </c>
      <c r="E380" s="17">
        <f>IF($C$2="Attiecināmās izmaksas",IF('Lokālā tāme Nr.1'!$Q383="Attiecināmās",'Lokālā tāme Nr.1'!E383,0))</f>
        <v>0</v>
      </c>
      <c r="F380" s="42">
        <f>IF($C$2="Attiecināmās izmaksas",IF('Lokālā tāme Nr.1'!$Q383="Attiecināmās",'Lokālā tāme Nr.1'!F383,0))</f>
        <v>0</v>
      </c>
      <c r="G380" s="38">
        <f>IF($C$2="Attiecināmās izmaksas",IF('Lokālā tāme Nr.1'!$Q383="Attiecināmās",'Lokālā tāme Nr.1'!G383,0))</f>
        <v>0</v>
      </c>
      <c r="H380" s="38">
        <f>IF($C$2="Attiecināmās izmaksas",IF('Lokālā tāme Nr.1'!$Q383="Attiecināmās",'Lokālā tāme Nr.1'!H383,0))</f>
        <v>0</v>
      </c>
      <c r="I380" s="38">
        <f>IF($C$2="Attiecināmās izmaksas",IF('Lokālā tāme Nr.1'!$Q383="Attiecināmās",'Lokālā tāme Nr.1'!I383,0))</f>
        <v>0</v>
      </c>
      <c r="J380" s="38">
        <f>IF($C$2="Attiecināmās izmaksas",IF('Lokālā tāme Nr.1'!$Q383="Attiecināmās",'Lokālā tāme Nr.1'!J383,0))</f>
        <v>0</v>
      </c>
      <c r="K380" s="43">
        <f>IF($C$2="Attiecināmās izmaksas",IF('Lokālā tāme Nr.1'!$Q383="Attiecināmās",'Lokālā tāme Nr.1'!K383,0))</f>
        <v>0</v>
      </c>
      <c r="L380" s="27">
        <f>IF($C$2="Attiecināmās izmaksas",IF('Lokālā tāme Nr.1'!$Q383="Attiecināmās",'Lokālā tāme Nr.1'!L383,0))</f>
        <v>0</v>
      </c>
      <c r="M380" s="5">
        <f>IF($C$2="Attiecināmās izmaksas",IF('Lokālā tāme Nr.1'!$Q383="Attiecināmās",'Lokālā tāme Nr.1'!M383,0))</f>
        <v>0</v>
      </c>
      <c r="N380" s="5">
        <f>IF($C$2="Attiecināmās izmaksas",IF('Lokālā tāme Nr.1'!$Q383="Attiecināmās",'Lokālā tāme Nr.1'!N383,0))</f>
        <v>0</v>
      </c>
      <c r="O380" s="5">
        <f>IF($C$2="Attiecināmās izmaksas",IF('Lokālā tāme Nr.1'!$Q383="Attiecināmās",'Lokālā tāme Nr.1'!O383,0))</f>
        <v>0</v>
      </c>
      <c r="P380" s="17">
        <f>IF($C$2="Attiecināmās izmaksas",IF('Lokālā tāme Nr.1'!$Q383="Attiecināmās",'Lokālā tāme Nr.1'!P383,0))</f>
        <v>0</v>
      </c>
    </row>
    <row r="381" spans="1:16" ht="12" thickBot="1" x14ac:dyDescent="0.25">
      <c r="A381" s="19">
        <f>IF(P381=0,0,IF(COUNTBLANK(P381)=1,0,COUNTA($P$8:P381)))</f>
        <v>0</v>
      </c>
      <c r="B381" s="5">
        <f>IF($C$2="Attiecināmās izmaksas",IF('Lokālā tāme Nr.1'!$Q384="Attiecināmās",'Lokālā tāme Nr.1'!$B384,0))</f>
        <v>0</v>
      </c>
      <c r="C381" s="5">
        <f>IF($C$2="Attiecināmās izmaksas",IF('Lokālā tāme Nr.1'!$Q384="Attiecināmās",'Lokālā tāme Nr.1'!C384,0))</f>
        <v>0</v>
      </c>
      <c r="D381" s="5">
        <f>IF($C$2="Attiecināmās izmaksas",IF('Lokālā tāme Nr.1'!$Q384="Attiecināmās",'Lokālā tāme Nr.1'!D384,0))</f>
        <v>0</v>
      </c>
      <c r="E381" s="17">
        <f>IF($C$2="Attiecināmās izmaksas",IF('Lokālā tāme Nr.1'!$Q384="Attiecināmās",'Lokālā tāme Nr.1'!E384,0))</f>
        <v>0</v>
      </c>
      <c r="F381" s="42">
        <f>IF($C$2="Attiecināmās izmaksas",IF('Lokālā tāme Nr.1'!$Q384="Attiecināmās",'Lokālā tāme Nr.1'!F384,0))</f>
        <v>0</v>
      </c>
      <c r="G381" s="38">
        <f>IF($C$2="Attiecināmās izmaksas",IF('Lokālā tāme Nr.1'!$Q384="Attiecināmās",'Lokālā tāme Nr.1'!G384,0))</f>
        <v>0</v>
      </c>
      <c r="H381" s="38">
        <f>IF($C$2="Attiecināmās izmaksas",IF('Lokālā tāme Nr.1'!$Q384="Attiecināmās",'Lokālā tāme Nr.1'!H384,0))</f>
        <v>0</v>
      </c>
      <c r="I381" s="38">
        <f>IF($C$2="Attiecināmās izmaksas",IF('Lokālā tāme Nr.1'!$Q384="Attiecināmās",'Lokālā tāme Nr.1'!I384,0))</f>
        <v>0</v>
      </c>
      <c r="J381" s="38">
        <f>IF($C$2="Attiecināmās izmaksas",IF('Lokālā tāme Nr.1'!$Q384="Attiecināmās",'Lokālā tāme Nr.1'!J384,0))</f>
        <v>0</v>
      </c>
      <c r="K381" s="43">
        <f>IF($C$2="Attiecināmās izmaksas",IF('Lokālā tāme Nr.1'!$Q384="Attiecināmās",'Lokālā tāme Nr.1'!K384,0))</f>
        <v>0</v>
      </c>
      <c r="L381" s="27">
        <f>IF($C$2="Attiecināmās izmaksas",IF('Lokālā tāme Nr.1'!$Q384="Attiecināmās",'Lokālā tāme Nr.1'!L384,0))</f>
        <v>0</v>
      </c>
      <c r="M381" s="5">
        <f>IF($C$2="Attiecināmās izmaksas",IF('Lokālā tāme Nr.1'!$Q384="Attiecināmās",'Lokālā tāme Nr.1'!M384,0))</f>
        <v>0</v>
      </c>
      <c r="N381" s="5">
        <f>IF($C$2="Attiecināmās izmaksas",IF('Lokālā tāme Nr.1'!$Q384="Attiecināmās",'Lokālā tāme Nr.1'!N384,0))</f>
        <v>0</v>
      </c>
      <c r="O381" s="5">
        <f>IF($C$2="Attiecināmās izmaksas",IF('Lokālā tāme Nr.1'!$Q384="Attiecināmās",'Lokālā tāme Nr.1'!O384,0))</f>
        <v>0</v>
      </c>
      <c r="P381" s="17">
        <f>IF($C$2="Attiecināmās izmaksas",IF('Lokālā tāme Nr.1'!$Q384="Attiecināmās",'Lokālā tāme Nr.1'!P384,0))</f>
        <v>0</v>
      </c>
    </row>
    <row r="382" spans="1:16" ht="12" thickBot="1" x14ac:dyDescent="0.25">
      <c r="A382" s="19">
        <f>IF(P382=0,0,IF(COUNTBLANK(P382)=1,0,COUNTA($P$8:P382)))</f>
        <v>0</v>
      </c>
      <c r="B382" s="5">
        <f>IF($C$2="Attiecināmās izmaksas",IF('Lokālā tāme Nr.1'!$Q385="Attiecināmās",'Lokālā tāme Nr.1'!$B385,0))</f>
        <v>0</v>
      </c>
      <c r="C382" s="5">
        <f>IF($C$2="Attiecināmās izmaksas",IF('Lokālā tāme Nr.1'!$Q385="Attiecināmās",'Lokālā tāme Nr.1'!C385,0))</f>
        <v>0</v>
      </c>
      <c r="D382" s="5">
        <f>IF($C$2="Attiecināmās izmaksas",IF('Lokālā tāme Nr.1'!$Q385="Attiecināmās",'Lokālā tāme Nr.1'!D385,0))</f>
        <v>0</v>
      </c>
      <c r="E382" s="17">
        <f>IF($C$2="Attiecināmās izmaksas",IF('Lokālā tāme Nr.1'!$Q385="Attiecināmās",'Lokālā tāme Nr.1'!E385,0))</f>
        <v>0</v>
      </c>
      <c r="F382" s="42">
        <f>IF($C$2="Attiecināmās izmaksas",IF('Lokālā tāme Nr.1'!$Q385="Attiecināmās",'Lokālā tāme Nr.1'!F385,0))</f>
        <v>0</v>
      </c>
      <c r="G382" s="38">
        <f>IF($C$2="Attiecināmās izmaksas",IF('Lokālā tāme Nr.1'!$Q385="Attiecināmās",'Lokālā tāme Nr.1'!G385,0))</f>
        <v>0</v>
      </c>
      <c r="H382" s="38">
        <f>IF($C$2="Attiecināmās izmaksas",IF('Lokālā tāme Nr.1'!$Q385="Attiecināmās",'Lokālā tāme Nr.1'!H385,0))</f>
        <v>0</v>
      </c>
      <c r="I382" s="38">
        <f>IF($C$2="Attiecināmās izmaksas",IF('Lokālā tāme Nr.1'!$Q385="Attiecināmās",'Lokālā tāme Nr.1'!I385,0))</f>
        <v>0</v>
      </c>
      <c r="J382" s="38">
        <f>IF($C$2="Attiecināmās izmaksas",IF('Lokālā tāme Nr.1'!$Q385="Attiecināmās",'Lokālā tāme Nr.1'!J385,0))</f>
        <v>0</v>
      </c>
      <c r="K382" s="43">
        <f>IF($C$2="Attiecināmās izmaksas",IF('Lokālā tāme Nr.1'!$Q385="Attiecināmās",'Lokālā tāme Nr.1'!K385,0))</f>
        <v>0</v>
      </c>
      <c r="L382" s="27">
        <f>IF($C$2="Attiecināmās izmaksas",IF('Lokālā tāme Nr.1'!$Q385="Attiecināmās",'Lokālā tāme Nr.1'!L385,0))</f>
        <v>0</v>
      </c>
      <c r="M382" s="5">
        <f>IF($C$2="Attiecināmās izmaksas",IF('Lokālā tāme Nr.1'!$Q385="Attiecināmās",'Lokālā tāme Nr.1'!M385,0))</f>
        <v>0</v>
      </c>
      <c r="N382" s="5">
        <f>IF($C$2="Attiecināmās izmaksas",IF('Lokālā tāme Nr.1'!$Q385="Attiecināmās",'Lokālā tāme Nr.1'!N385,0))</f>
        <v>0</v>
      </c>
      <c r="O382" s="5">
        <f>IF($C$2="Attiecināmās izmaksas",IF('Lokālā tāme Nr.1'!$Q385="Attiecināmās",'Lokālā tāme Nr.1'!O385,0))</f>
        <v>0</v>
      </c>
      <c r="P382" s="17">
        <f>IF($C$2="Attiecināmās izmaksas",IF('Lokālā tāme Nr.1'!$Q385="Attiecināmās",'Lokālā tāme Nr.1'!P385,0))</f>
        <v>0</v>
      </c>
    </row>
    <row r="383" spans="1:16" ht="12" thickBot="1" x14ac:dyDescent="0.25">
      <c r="A383" s="19">
        <f>IF(P383=0,0,IF(COUNTBLANK(P383)=1,0,COUNTA($P$8:P383)))</f>
        <v>0</v>
      </c>
      <c r="B383" s="5">
        <f>IF($C$2="Attiecināmās izmaksas",IF('Lokālā tāme Nr.1'!$Q386="Attiecināmās",'Lokālā tāme Nr.1'!$B386,0))</f>
        <v>0</v>
      </c>
      <c r="C383" s="5">
        <f>IF($C$2="Attiecināmās izmaksas",IF('Lokālā tāme Nr.1'!$Q386="Attiecināmās",'Lokālā tāme Nr.1'!C386,0))</f>
        <v>0</v>
      </c>
      <c r="D383" s="5">
        <f>IF($C$2="Attiecināmās izmaksas",IF('Lokālā tāme Nr.1'!$Q386="Attiecināmās",'Lokālā tāme Nr.1'!D386,0))</f>
        <v>0</v>
      </c>
      <c r="E383" s="17">
        <f>IF($C$2="Attiecināmās izmaksas",IF('Lokālā tāme Nr.1'!$Q386="Attiecināmās",'Lokālā tāme Nr.1'!E386,0))</f>
        <v>0</v>
      </c>
      <c r="F383" s="42">
        <f>IF($C$2="Attiecināmās izmaksas",IF('Lokālā tāme Nr.1'!$Q386="Attiecināmās",'Lokālā tāme Nr.1'!F386,0))</f>
        <v>0</v>
      </c>
      <c r="G383" s="38">
        <f>IF($C$2="Attiecināmās izmaksas",IF('Lokālā tāme Nr.1'!$Q386="Attiecināmās",'Lokālā tāme Nr.1'!G386,0))</f>
        <v>0</v>
      </c>
      <c r="H383" s="38">
        <f>IF($C$2="Attiecināmās izmaksas",IF('Lokālā tāme Nr.1'!$Q386="Attiecināmās",'Lokālā tāme Nr.1'!H386,0))</f>
        <v>0</v>
      </c>
      <c r="I383" s="38">
        <f>IF($C$2="Attiecināmās izmaksas",IF('Lokālā tāme Nr.1'!$Q386="Attiecināmās",'Lokālā tāme Nr.1'!I386,0))</f>
        <v>0</v>
      </c>
      <c r="J383" s="38">
        <f>IF($C$2="Attiecināmās izmaksas",IF('Lokālā tāme Nr.1'!$Q386="Attiecināmās",'Lokālā tāme Nr.1'!J386,0))</f>
        <v>0</v>
      </c>
      <c r="K383" s="43">
        <f>IF($C$2="Attiecināmās izmaksas",IF('Lokālā tāme Nr.1'!$Q386="Attiecināmās",'Lokālā tāme Nr.1'!K386,0))</f>
        <v>0</v>
      </c>
      <c r="L383" s="27">
        <f>IF($C$2="Attiecināmās izmaksas",IF('Lokālā tāme Nr.1'!$Q386="Attiecināmās",'Lokālā tāme Nr.1'!L386,0))</f>
        <v>0</v>
      </c>
      <c r="M383" s="5">
        <f>IF($C$2="Attiecināmās izmaksas",IF('Lokālā tāme Nr.1'!$Q386="Attiecināmās",'Lokālā tāme Nr.1'!M386,0))</f>
        <v>0</v>
      </c>
      <c r="N383" s="5">
        <f>IF($C$2="Attiecināmās izmaksas",IF('Lokālā tāme Nr.1'!$Q386="Attiecināmās",'Lokālā tāme Nr.1'!N386,0))</f>
        <v>0</v>
      </c>
      <c r="O383" s="5">
        <f>IF($C$2="Attiecināmās izmaksas",IF('Lokālā tāme Nr.1'!$Q386="Attiecināmās",'Lokālā tāme Nr.1'!O386,0))</f>
        <v>0</v>
      </c>
      <c r="P383" s="17">
        <f>IF($C$2="Attiecināmās izmaksas",IF('Lokālā tāme Nr.1'!$Q386="Attiecināmās",'Lokālā tāme Nr.1'!P386,0))</f>
        <v>0</v>
      </c>
    </row>
    <row r="384" spans="1:16" ht="12" thickBot="1" x14ac:dyDescent="0.25">
      <c r="A384" s="19">
        <f>IF(P384=0,0,IF(COUNTBLANK(P384)=1,0,COUNTA($P$8:P384)))</f>
        <v>0</v>
      </c>
      <c r="B384" s="5">
        <f>IF($C$2="Attiecināmās izmaksas",IF('Lokālā tāme Nr.1'!$Q387="Attiecināmās",'Lokālā tāme Nr.1'!$B387,0))</f>
        <v>0</v>
      </c>
      <c r="C384" s="5">
        <f>IF($C$2="Attiecināmās izmaksas",IF('Lokālā tāme Nr.1'!$Q387="Attiecināmās",'Lokālā tāme Nr.1'!C387,0))</f>
        <v>0</v>
      </c>
      <c r="D384" s="5">
        <f>IF($C$2="Attiecināmās izmaksas",IF('Lokālā tāme Nr.1'!$Q387="Attiecināmās",'Lokālā tāme Nr.1'!D387,0))</f>
        <v>0</v>
      </c>
      <c r="E384" s="17">
        <f>IF($C$2="Attiecināmās izmaksas",IF('Lokālā tāme Nr.1'!$Q387="Attiecināmās",'Lokālā tāme Nr.1'!E387,0))</f>
        <v>0</v>
      </c>
      <c r="F384" s="42">
        <f>IF($C$2="Attiecināmās izmaksas",IF('Lokālā tāme Nr.1'!$Q387="Attiecināmās",'Lokālā tāme Nr.1'!F387,0))</f>
        <v>0</v>
      </c>
      <c r="G384" s="38">
        <f>IF($C$2="Attiecināmās izmaksas",IF('Lokālā tāme Nr.1'!$Q387="Attiecināmās",'Lokālā tāme Nr.1'!G387,0))</f>
        <v>0</v>
      </c>
      <c r="H384" s="38">
        <f>IF($C$2="Attiecināmās izmaksas",IF('Lokālā tāme Nr.1'!$Q387="Attiecināmās",'Lokālā tāme Nr.1'!H387,0))</f>
        <v>0</v>
      </c>
      <c r="I384" s="38">
        <f>IF($C$2="Attiecināmās izmaksas",IF('Lokālā tāme Nr.1'!$Q387="Attiecināmās",'Lokālā tāme Nr.1'!I387,0))</f>
        <v>0</v>
      </c>
      <c r="J384" s="38">
        <f>IF($C$2="Attiecināmās izmaksas",IF('Lokālā tāme Nr.1'!$Q387="Attiecināmās",'Lokālā tāme Nr.1'!J387,0))</f>
        <v>0</v>
      </c>
      <c r="K384" s="43">
        <f>IF($C$2="Attiecināmās izmaksas",IF('Lokālā tāme Nr.1'!$Q387="Attiecināmās",'Lokālā tāme Nr.1'!K387,0))</f>
        <v>0</v>
      </c>
      <c r="L384" s="27">
        <f>IF($C$2="Attiecināmās izmaksas",IF('Lokālā tāme Nr.1'!$Q387="Attiecināmās",'Lokālā tāme Nr.1'!L387,0))</f>
        <v>0</v>
      </c>
      <c r="M384" s="5">
        <f>IF($C$2="Attiecināmās izmaksas",IF('Lokālā tāme Nr.1'!$Q387="Attiecināmās",'Lokālā tāme Nr.1'!M387,0))</f>
        <v>0</v>
      </c>
      <c r="N384" s="5">
        <f>IF($C$2="Attiecināmās izmaksas",IF('Lokālā tāme Nr.1'!$Q387="Attiecināmās",'Lokālā tāme Nr.1'!N387,0))</f>
        <v>0</v>
      </c>
      <c r="O384" s="5">
        <f>IF($C$2="Attiecināmās izmaksas",IF('Lokālā tāme Nr.1'!$Q387="Attiecināmās",'Lokālā tāme Nr.1'!O387,0))</f>
        <v>0</v>
      </c>
      <c r="P384" s="17">
        <f>IF($C$2="Attiecināmās izmaksas",IF('Lokālā tāme Nr.1'!$Q387="Attiecināmās",'Lokālā tāme Nr.1'!P387,0))</f>
        <v>0</v>
      </c>
    </row>
    <row r="385" spans="1:16" ht="12" thickBot="1" x14ac:dyDescent="0.25">
      <c r="A385" s="19">
        <f>IF(P385=0,0,IF(COUNTBLANK(P385)=1,0,COUNTA($P$8:P385)))</f>
        <v>0</v>
      </c>
      <c r="B385" s="5">
        <f>IF($C$2="Attiecināmās izmaksas",IF('Lokālā tāme Nr.1'!$Q388="Attiecināmās",'Lokālā tāme Nr.1'!$B388,0))</f>
        <v>0</v>
      </c>
      <c r="C385" s="5">
        <f>IF($C$2="Attiecināmās izmaksas",IF('Lokālā tāme Nr.1'!$Q388="Attiecināmās",'Lokālā tāme Nr.1'!C388,0))</f>
        <v>0</v>
      </c>
      <c r="D385" s="5">
        <f>IF($C$2="Attiecināmās izmaksas",IF('Lokālā tāme Nr.1'!$Q388="Attiecināmās",'Lokālā tāme Nr.1'!D388,0))</f>
        <v>0</v>
      </c>
      <c r="E385" s="17">
        <f>IF($C$2="Attiecināmās izmaksas",IF('Lokālā tāme Nr.1'!$Q388="Attiecināmās",'Lokālā tāme Nr.1'!E388,0))</f>
        <v>0</v>
      </c>
      <c r="F385" s="42">
        <f>IF($C$2="Attiecināmās izmaksas",IF('Lokālā tāme Nr.1'!$Q388="Attiecināmās",'Lokālā tāme Nr.1'!F388,0))</f>
        <v>0</v>
      </c>
      <c r="G385" s="38">
        <f>IF($C$2="Attiecināmās izmaksas",IF('Lokālā tāme Nr.1'!$Q388="Attiecināmās",'Lokālā tāme Nr.1'!G388,0))</f>
        <v>0</v>
      </c>
      <c r="H385" s="38">
        <f>IF($C$2="Attiecināmās izmaksas",IF('Lokālā tāme Nr.1'!$Q388="Attiecināmās",'Lokālā tāme Nr.1'!H388,0))</f>
        <v>0</v>
      </c>
      <c r="I385" s="38">
        <f>IF($C$2="Attiecināmās izmaksas",IF('Lokālā tāme Nr.1'!$Q388="Attiecināmās",'Lokālā tāme Nr.1'!I388,0))</f>
        <v>0</v>
      </c>
      <c r="J385" s="38">
        <f>IF($C$2="Attiecināmās izmaksas",IF('Lokālā tāme Nr.1'!$Q388="Attiecināmās",'Lokālā tāme Nr.1'!J388,0))</f>
        <v>0</v>
      </c>
      <c r="K385" s="43">
        <f>IF($C$2="Attiecināmās izmaksas",IF('Lokālā tāme Nr.1'!$Q388="Attiecināmās",'Lokālā tāme Nr.1'!K388,0))</f>
        <v>0</v>
      </c>
      <c r="L385" s="27">
        <f>IF($C$2="Attiecināmās izmaksas",IF('Lokālā tāme Nr.1'!$Q388="Attiecināmās",'Lokālā tāme Nr.1'!L388,0))</f>
        <v>0</v>
      </c>
      <c r="M385" s="5">
        <f>IF($C$2="Attiecināmās izmaksas",IF('Lokālā tāme Nr.1'!$Q388="Attiecināmās",'Lokālā tāme Nr.1'!M388,0))</f>
        <v>0</v>
      </c>
      <c r="N385" s="5">
        <f>IF($C$2="Attiecināmās izmaksas",IF('Lokālā tāme Nr.1'!$Q388="Attiecināmās",'Lokālā tāme Nr.1'!N388,0))</f>
        <v>0</v>
      </c>
      <c r="O385" s="5">
        <f>IF($C$2="Attiecināmās izmaksas",IF('Lokālā tāme Nr.1'!$Q388="Attiecināmās",'Lokālā tāme Nr.1'!O388,0))</f>
        <v>0</v>
      </c>
      <c r="P385" s="17">
        <f>IF($C$2="Attiecināmās izmaksas",IF('Lokālā tāme Nr.1'!$Q388="Attiecināmās",'Lokālā tāme Nr.1'!P388,0))</f>
        <v>0</v>
      </c>
    </row>
    <row r="386" spans="1:16" ht="12" thickBot="1" x14ac:dyDescent="0.25">
      <c r="A386" s="19">
        <f>IF(P386=0,0,IF(COUNTBLANK(P386)=1,0,COUNTA($P$8:P386)))</f>
        <v>0</v>
      </c>
      <c r="B386" s="5">
        <f>IF($C$2="Attiecināmās izmaksas",IF('Lokālā tāme Nr.1'!$Q389="Attiecināmās",'Lokālā tāme Nr.1'!$B389,0))</f>
        <v>0</v>
      </c>
      <c r="C386" s="5">
        <f>IF($C$2="Attiecināmās izmaksas",IF('Lokālā tāme Nr.1'!$Q389="Attiecināmās",'Lokālā tāme Nr.1'!C389,0))</f>
        <v>0</v>
      </c>
      <c r="D386" s="5">
        <f>IF($C$2="Attiecināmās izmaksas",IF('Lokālā tāme Nr.1'!$Q389="Attiecināmās",'Lokālā tāme Nr.1'!D389,0))</f>
        <v>0</v>
      </c>
      <c r="E386" s="17">
        <f>IF($C$2="Attiecināmās izmaksas",IF('Lokālā tāme Nr.1'!$Q389="Attiecināmās",'Lokālā tāme Nr.1'!E389,0))</f>
        <v>0</v>
      </c>
      <c r="F386" s="42">
        <f>IF($C$2="Attiecināmās izmaksas",IF('Lokālā tāme Nr.1'!$Q389="Attiecināmās",'Lokālā tāme Nr.1'!F389,0))</f>
        <v>0</v>
      </c>
      <c r="G386" s="38">
        <f>IF($C$2="Attiecināmās izmaksas",IF('Lokālā tāme Nr.1'!$Q389="Attiecināmās",'Lokālā tāme Nr.1'!G389,0))</f>
        <v>0</v>
      </c>
      <c r="H386" s="38">
        <f>IF($C$2="Attiecināmās izmaksas",IF('Lokālā tāme Nr.1'!$Q389="Attiecināmās",'Lokālā tāme Nr.1'!H389,0))</f>
        <v>0</v>
      </c>
      <c r="I386" s="38">
        <f>IF($C$2="Attiecināmās izmaksas",IF('Lokālā tāme Nr.1'!$Q389="Attiecināmās",'Lokālā tāme Nr.1'!I389,0))</f>
        <v>0</v>
      </c>
      <c r="J386" s="38">
        <f>IF($C$2="Attiecināmās izmaksas",IF('Lokālā tāme Nr.1'!$Q389="Attiecināmās",'Lokālā tāme Nr.1'!J389,0))</f>
        <v>0</v>
      </c>
      <c r="K386" s="43">
        <f>IF($C$2="Attiecināmās izmaksas",IF('Lokālā tāme Nr.1'!$Q389="Attiecināmās",'Lokālā tāme Nr.1'!K389,0))</f>
        <v>0</v>
      </c>
      <c r="L386" s="27">
        <f>IF($C$2="Attiecināmās izmaksas",IF('Lokālā tāme Nr.1'!$Q389="Attiecināmās",'Lokālā tāme Nr.1'!L389,0))</f>
        <v>0</v>
      </c>
      <c r="M386" s="5">
        <f>IF($C$2="Attiecināmās izmaksas",IF('Lokālā tāme Nr.1'!$Q389="Attiecināmās",'Lokālā tāme Nr.1'!M389,0))</f>
        <v>0</v>
      </c>
      <c r="N386" s="5">
        <f>IF($C$2="Attiecināmās izmaksas",IF('Lokālā tāme Nr.1'!$Q389="Attiecināmās",'Lokālā tāme Nr.1'!N389,0))</f>
        <v>0</v>
      </c>
      <c r="O386" s="5">
        <f>IF($C$2="Attiecināmās izmaksas",IF('Lokālā tāme Nr.1'!$Q389="Attiecināmās",'Lokālā tāme Nr.1'!O389,0))</f>
        <v>0</v>
      </c>
      <c r="P386" s="17">
        <f>IF($C$2="Attiecināmās izmaksas",IF('Lokālā tāme Nr.1'!$Q389="Attiecināmās",'Lokālā tāme Nr.1'!P389,0))</f>
        <v>0</v>
      </c>
    </row>
    <row r="387" spans="1:16" ht="12" thickBot="1" x14ac:dyDescent="0.25">
      <c r="A387" s="19">
        <f>IF(P387=0,0,IF(COUNTBLANK(P387)=1,0,COUNTA($P$8:P387)))</f>
        <v>0</v>
      </c>
      <c r="B387" s="5">
        <f>IF($C$2="Attiecināmās izmaksas",IF('Lokālā tāme Nr.1'!$Q390="Attiecināmās",'Lokālā tāme Nr.1'!$B390,0))</f>
        <v>0</v>
      </c>
      <c r="C387" s="5">
        <f>IF($C$2="Attiecināmās izmaksas",IF('Lokālā tāme Nr.1'!$Q390="Attiecināmās",'Lokālā tāme Nr.1'!C390,0))</f>
        <v>0</v>
      </c>
      <c r="D387" s="5">
        <f>IF($C$2="Attiecināmās izmaksas",IF('Lokālā tāme Nr.1'!$Q390="Attiecināmās",'Lokālā tāme Nr.1'!D390,0))</f>
        <v>0</v>
      </c>
      <c r="E387" s="17">
        <f>IF($C$2="Attiecināmās izmaksas",IF('Lokālā tāme Nr.1'!$Q390="Attiecināmās",'Lokālā tāme Nr.1'!E390,0))</f>
        <v>0</v>
      </c>
      <c r="F387" s="42">
        <f>IF($C$2="Attiecināmās izmaksas",IF('Lokālā tāme Nr.1'!$Q390="Attiecināmās",'Lokālā tāme Nr.1'!F390,0))</f>
        <v>0</v>
      </c>
      <c r="G387" s="38">
        <f>IF($C$2="Attiecināmās izmaksas",IF('Lokālā tāme Nr.1'!$Q390="Attiecināmās",'Lokālā tāme Nr.1'!G390,0))</f>
        <v>0</v>
      </c>
      <c r="H387" s="38">
        <f>IF($C$2="Attiecināmās izmaksas",IF('Lokālā tāme Nr.1'!$Q390="Attiecināmās",'Lokālā tāme Nr.1'!H390,0))</f>
        <v>0</v>
      </c>
      <c r="I387" s="38">
        <f>IF($C$2="Attiecināmās izmaksas",IF('Lokālā tāme Nr.1'!$Q390="Attiecināmās",'Lokālā tāme Nr.1'!I390,0))</f>
        <v>0</v>
      </c>
      <c r="J387" s="38">
        <f>IF($C$2="Attiecināmās izmaksas",IF('Lokālā tāme Nr.1'!$Q390="Attiecināmās",'Lokālā tāme Nr.1'!J390,0))</f>
        <v>0</v>
      </c>
      <c r="K387" s="43">
        <f>IF($C$2="Attiecināmās izmaksas",IF('Lokālā tāme Nr.1'!$Q390="Attiecināmās",'Lokālā tāme Nr.1'!K390,0))</f>
        <v>0</v>
      </c>
      <c r="L387" s="27">
        <f>IF($C$2="Attiecināmās izmaksas",IF('Lokālā tāme Nr.1'!$Q390="Attiecināmās",'Lokālā tāme Nr.1'!L390,0))</f>
        <v>0</v>
      </c>
      <c r="M387" s="5">
        <f>IF($C$2="Attiecināmās izmaksas",IF('Lokālā tāme Nr.1'!$Q390="Attiecināmās",'Lokālā tāme Nr.1'!M390,0))</f>
        <v>0</v>
      </c>
      <c r="N387" s="5">
        <f>IF($C$2="Attiecināmās izmaksas",IF('Lokālā tāme Nr.1'!$Q390="Attiecināmās",'Lokālā tāme Nr.1'!N390,0))</f>
        <v>0</v>
      </c>
      <c r="O387" s="5">
        <f>IF($C$2="Attiecināmās izmaksas",IF('Lokālā tāme Nr.1'!$Q390="Attiecināmās",'Lokālā tāme Nr.1'!O390,0))</f>
        <v>0</v>
      </c>
      <c r="P387" s="17">
        <f>IF($C$2="Attiecināmās izmaksas",IF('Lokālā tāme Nr.1'!$Q390="Attiecināmās",'Lokālā tāme Nr.1'!P390,0))</f>
        <v>0</v>
      </c>
    </row>
    <row r="388" spans="1:16" ht="12" thickBot="1" x14ac:dyDescent="0.25">
      <c r="A388" s="19">
        <f>IF(P388=0,0,IF(COUNTBLANK(P388)=1,0,COUNTA($P$8:P388)))</f>
        <v>0</v>
      </c>
      <c r="B388" s="5">
        <f>IF($C$2="Attiecināmās izmaksas",IF('Lokālā tāme Nr.1'!$Q391="Attiecināmās",'Lokālā tāme Nr.1'!$B391,0))</f>
        <v>0</v>
      </c>
      <c r="C388" s="5">
        <f>IF($C$2="Attiecināmās izmaksas",IF('Lokālā tāme Nr.1'!$Q391="Attiecināmās",'Lokālā tāme Nr.1'!C391,0))</f>
        <v>0</v>
      </c>
      <c r="D388" s="5">
        <f>IF($C$2="Attiecināmās izmaksas",IF('Lokālā tāme Nr.1'!$Q391="Attiecināmās",'Lokālā tāme Nr.1'!D391,0))</f>
        <v>0</v>
      </c>
      <c r="E388" s="17">
        <f>IF($C$2="Attiecināmās izmaksas",IF('Lokālā tāme Nr.1'!$Q391="Attiecināmās",'Lokālā tāme Nr.1'!E391,0))</f>
        <v>0</v>
      </c>
      <c r="F388" s="42">
        <f>IF($C$2="Attiecināmās izmaksas",IF('Lokālā tāme Nr.1'!$Q391="Attiecināmās",'Lokālā tāme Nr.1'!F391,0))</f>
        <v>0</v>
      </c>
      <c r="G388" s="38">
        <f>IF($C$2="Attiecināmās izmaksas",IF('Lokālā tāme Nr.1'!$Q391="Attiecināmās",'Lokālā tāme Nr.1'!G391,0))</f>
        <v>0</v>
      </c>
      <c r="H388" s="38">
        <f>IF($C$2="Attiecināmās izmaksas",IF('Lokālā tāme Nr.1'!$Q391="Attiecināmās",'Lokālā tāme Nr.1'!H391,0))</f>
        <v>0</v>
      </c>
      <c r="I388" s="38">
        <f>IF($C$2="Attiecināmās izmaksas",IF('Lokālā tāme Nr.1'!$Q391="Attiecināmās",'Lokālā tāme Nr.1'!I391,0))</f>
        <v>0</v>
      </c>
      <c r="J388" s="38">
        <f>IF($C$2="Attiecināmās izmaksas",IF('Lokālā tāme Nr.1'!$Q391="Attiecināmās",'Lokālā tāme Nr.1'!J391,0))</f>
        <v>0</v>
      </c>
      <c r="K388" s="43">
        <f>IF($C$2="Attiecināmās izmaksas",IF('Lokālā tāme Nr.1'!$Q391="Attiecināmās",'Lokālā tāme Nr.1'!K391,0))</f>
        <v>0</v>
      </c>
      <c r="L388" s="27">
        <f>IF($C$2="Attiecināmās izmaksas",IF('Lokālā tāme Nr.1'!$Q391="Attiecināmās",'Lokālā tāme Nr.1'!L391,0))</f>
        <v>0</v>
      </c>
      <c r="M388" s="5">
        <f>IF($C$2="Attiecināmās izmaksas",IF('Lokālā tāme Nr.1'!$Q391="Attiecināmās",'Lokālā tāme Nr.1'!M391,0))</f>
        <v>0</v>
      </c>
      <c r="N388" s="5">
        <f>IF($C$2="Attiecināmās izmaksas",IF('Lokālā tāme Nr.1'!$Q391="Attiecināmās",'Lokālā tāme Nr.1'!N391,0))</f>
        <v>0</v>
      </c>
      <c r="O388" s="5">
        <f>IF($C$2="Attiecināmās izmaksas",IF('Lokālā tāme Nr.1'!$Q391="Attiecināmās",'Lokālā tāme Nr.1'!O391,0))</f>
        <v>0</v>
      </c>
      <c r="P388" s="17">
        <f>IF($C$2="Attiecināmās izmaksas",IF('Lokālā tāme Nr.1'!$Q391="Attiecināmās",'Lokālā tāme Nr.1'!P391,0))</f>
        <v>0</v>
      </c>
    </row>
    <row r="389" spans="1:16" ht="12" thickBot="1" x14ac:dyDescent="0.25">
      <c r="A389" s="19">
        <f>IF(P389=0,0,IF(COUNTBLANK(P389)=1,0,COUNTA($P$8:P389)))</f>
        <v>0</v>
      </c>
      <c r="B389" s="5">
        <f>IF($C$2="Attiecināmās izmaksas",IF('Lokālā tāme Nr.1'!$Q392="Attiecināmās",'Lokālā tāme Nr.1'!$B392,0))</f>
        <v>0</v>
      </c>
      <c r="C389" s="5">
        <f>IF($C$2="Attiecināmās izmaksas",IF('Lokālā tāme Nr.1'!$Q392="Attiecināmās",'Lokālā tāme Nr.1'!C392,0))</f>
        <v>0</v>
      </c>
      <c r="D389" s="5">
        <f>IF($C$2="Attiecināmās izmaksas",IF('Lokālā tāme Nr.1'!$Q392="Attiecināmās",'Lokālā tāme Nr.1'!D392,0))</f>
        <v>0</v>
      </c>
      <c r="E389" s="17">
        <f>IF($C$2="Attiecināmās izmaksas",IF('Lokālā tāme Nr.1'!$Q392="Attiecināmās",'Lokālā tāme Nr.1'!E392,0))</f>
        <v>0</v>
      </c>
      <c r="F389" s="42">
        <f>IF($C$2="Attiecināmās izmaksas",IF('Lokālā tāme Nr.1'!$Q392="Attiecināmās",'Lokālā tāme Nr.1'!F392,0))</f>
        <v>0</v>
      </c>
      <c r="G389" s="38">
        <f>IF($C$2="Attiecināmās izmaksas",IF('Lokālā tāme Nr.1'!$Q392="Attiecināmās",'Lokālā tāme Nr.1'!G392,0))</f>
        <v>0</v>
      </c>
      <c r="H389" s="38">
        <f>IF($C$2="Attiecināmās izmaksas",IF('Lokālā tāme Nr.1'!$Q392="Attiecināmās",'Lokālā tāme Nr.1'!H392,0))</f>
        <v>0</v>
      </c>
      <c r="I389" s="38">
        <f>IF($C$2="Attiecināmās izmaksas",IF('Lokālā tāme Nr.1'!$Q392="Attiecināmās",'Lokālā tāme Nr.1'!I392,0))</f>
        <v>0</v>
      </c>
      <c r="J389" s="38">
        <f>IF($C$2="Attiecināmās izmaksas",IF('Lokālā tāme Nr.1'!$Q392="Attiecināmās",'Lokālā tāme Nr.1'!J392,0))</f>
        <v>0</v>
      </c>
      <c r="K389" s="43">
        <f>IF($C$2="Attiecināmās izmaksas",IF('Lokālā tāme Nr.1'!$Q392="Attiecināmās",'Lokālā tāme Nr.1'!K392,0))</f>
        <v>0</v>
      </c>
      <c r="L389" s="27">
        <f>IF($C$2="Attiecināmās izmaksas",IF('Lokālā tāme Nr.1'!$Q392="Attiecināmās",'Lokālā tāme Nr.1'!L392,0))</f>
        <v>0</v>
      </c>
      <c r="M389" s="5">
        <f>IF($C$2="Attiecināmās izmaksas",IF('Lokālā tāme Nr.1'!$Q392="Attiecināmās",'Lokālā tāme Nr.1'!M392,0))</f>
        <v>0</v>
      </c>
      <c r="N389" s="5">
        <f>IF($C$2="Attiecināmās izmaksas",IF('Lokālā tāme Nr.1'!$Q392="Attiecināmās",'Lokālā tāme Nr.1'!N392,0))</f>
        <v>0</v>
      </c>
      <c r="O389" s="5">
        <f>IF($C$2="Attiecināmās izmaksas",IF('Lokālā tāme Nr.1'!$Q392="Attiecināmās",'Lokālā tāme Nr.1'!O392,0))</f>
        <v>0</v>
      </c>
      <c r="P389" s="17">
        <f>IF($C$2="Attiecināmās izmaksas",IF('Lokālā tāme Nr.1'!$Q392="Attiecināmās",'Lokālā tāme Nr.1'!P392,0))</f>
        <v>0</v>
      </c>
    </row>
    <row r="390" spans="1:16" ht="12" thickBot="1" x14ac:dyDescent="0.25">
      <c r="A390" s="19">
        <f>IF(P390=0,0,IF(COUNTBLANK(P390)=1,0,COUNTA($P$8:P390)))</f>
        <v>0</v>
      </c>
      <c r="B390" s="5">
        <f>IF($C$2="Attiecināmās izmaksas",IF('Lokālā tāme Nr.1'!$Q393="Attiecināmās",'Lokālā tāme Nr.1'!$B393,0))</f>
        <v>0</v>
      </c>
      <c r="C390" s="5">
        <f>IF($C$2="Attiecināmās izmaksas",IF('Lokālā tāme Nr.1'!$Q393="Attiecināmās",'Lokālā tāme Nr.1'!C393,0))</f>
        <v>0</v>
      </c>
      <c r="D390" s="5">
        <f>IF($C$2="Attiecināmās izmaksas",IF('Lokālā tāme Nr.1'!$Q393="Attiecināmās",'Lokālā tāme Nr.1'!D393,0))</f>
        <v>0</v>
      </c>
      <c r="E390" s="17">
        <f>IF($C$2="Attiecināmās izmaksas",IF('Lokālā tāme Nr.1'!$Q393="Attiecināmās",'Lokālā tāme Nr.1'!E393,0))</f>
        <v>0</v>
      </c>
      <c r="F390" s="42">
        <f>IF($C$2="Attiecināmās izmaksas",IF('Lokālā tāme Nr.1'!$Q393="Attiecināmās",'Lokālā tāme Nr.1'!F393,0))</f>
        <v>0</v>
      </c>
      <c r="G390" s="38">
        <f>IF($C$2="Attiecināmās izmaksas",IF('Lokālā tāme Nr.1'!$Q393="Attiecināmās",'Lokālā tāme Nr.1'!G393,0))</f>
        <v>0</v>
      </c>
      <c r="H390" s="38">
        <f>IF($C$2="Attiecināmās izmaksas",IF('Lokālā tāme Nr.1'!$Q393="Attiecināmās",'Lokālā tāme Nr.1'!H393,0))</f>
        <v>0</v>
      </c>
      <c r="I390" s="38">
        <f>IF($C$2="Attiecināmās izmaksas",IF('Lokālā tāme Nr.1'!$Q393="Attiecināmās",'Lokālā tāme Nr.1'!I393,0))</f>
        <v>0</v>
      </c>
      <c r="J390" s="38">
        <f>IF($C$2="Attiecināmās izmaksas",IF('Lokālā tāme Nr.1'!$Q393="Attiecināmās",'Lokālā tāme Nr.1'!J393,0))</f>
        <v>0</v>
      </c>
      <c r="K390" s="43">
        <f>IF($C$2="Attiecināmās izmaksas",IF('Lokālā tāme Nr.1'!$Q393="Attiecināmās",'Lokālā tāme Nr.1'!K393,0))</f>
        <v>0</v>
      </c>
      <c r="L390" s="27">
        <f>IF($C$2="Attiecināmās izmaksas",IF('Lokālā tāme Nr.1'!$Q393="Attiecināmās",'Lokālā tāme Nr.1'!L393,0))</f>
        <v>0</v>
      </c>
      <c r="M390" s="5">
        <f>IF($C$2="Attiecināmās izmaksas",IF('Lokālā tāme Nr.1'!$Q393="Attiecināmās",'Lokālā tāme Nr.1'!M393,0))</f>
        <v>0</v>
      </c>
      <c r="N390" s="5">
        <f>IF($C$2="Attiecināmās izmaksas",IF('Lokālā tāme Nr.1'!$Q393="Attiecināmās",'Lokālā tāme Nr.1'!N393,0))</f>
        <v>0</v>
      </c>
      <c r="O390" s="5">
        <f>IF($C$2="Attiecināmās izmaksas",IF('Lokālā tāme Nr.1'!$Q393="Attiecināmās",'Lokālā tāme Nr.1'!O393,0))</f>
        <v>0</v>
      </c>
      <c r="P390" s="17">
        <f>IF($C$2="Attiecināmās izmaksas",IF('Lokālā tāme Nr.1'!$Q393="Attiecināmās",'Lokālā tāme Nr.1'!P393,0))</f>
        <v>0</v>
      </c>
    </row>
    <row r="391" spans="1:16" ht="12" thickBot="1" x14ac:dyDescent="0.25">
      <c r="A391" s="19">
        <f>IF(P391=0,0,IF(COUNTBLANK(P391)=1,0,COUNTA($P$8:P391)))</f>
        <v>0</v>
      </c>
      <c r="B391" s="5">
        <f>IF($C$2="Attiecināmās izmaksas",IF('Lokālā tāme Nr.1'!$Q394="Attiecināmās",'Lokālā tāme Nr.1'!$B394,0))</f>
        <v>0</v>
      </c>
      <c r="C391" s="5">
        <f>IF($C$2="Attiecināmās izmaksas",IF('Lokālā tāme Nr.1'!$Q394="Attiecināmās",'Lokālā tāme Nr.1'!C394,0))</f>
        <v>0</v>
      </c>
      <c r="D391" s="5">
        <f>IF($C$2="Attiecināmās izmaksas",IF('Lokālā tāme Nr.1'!$Q394="Attiecināmās",'Lokālā tāme Nr.1'!D394,0))</f>
        <v>0</v>
      </c>
      <c r="E391" s="17">
        <f>IF($C$2="Attiecināmās izmaksas",IF('Lokālā tāme Nr.1'!$Q394="Attiecināmās",'Lokālā tāme Nr.1'!E394,0))</f>
        <v>0</v>
      </c>
      <c r="F391" s="42">
        <f>IF($C$2="Attiecināmās izmaksas",IF('Lokālā tāme Nr.1'!$Q394="Attiecināmās",'Lokālā tāme Nr.1'!F394,0))</f>
        <v>0</v>
      </c>
      <c r="G391" s="38">
        <f>IF($C$2="Attiecināmās izmaksas",IF('Lokālā tāme Nr.1'!$Q394="Attiecināmās",'Lokālā tāme Nr.1'!G394,0))</f>
        <v>0</v>
      </c>
      <c r="H391" s="38">
        <f>IF($C$2="Attiecināmās izmaksas",IF('Lokālā tāme Nr.1'!$Q394="Attiecināmās",'Lokālā tāme Nr.1'!H394,0))</f>
        <v>0</v>
      </c>
      <c r="I391" s="38">
        <f>IF($C$2="Attiecināmās izmaksas",IF('Lokālā tāme Nr.1'!$Q394="Attiecināmās",'Lokālā tāme Nr.1'!I394,0))</f>
        <v>0</v>
      </c>
      <c r="J391" s="38">
        <f>IF($C$2="Attiecināmās izmaksas",IF('Lokālā tāme Nr.1'!$Q394="Attiecināmās",'Lokālā tāme Nr.1'!J394,0))</f>
        <v>0</v>
      </c>
      <c r="K391" s="43">
        <f>IF($C$2="Attiecināmās izmaksas",IF('Lokālā tāme Nr.1'!$Q394="Attiecināmās",'Lokālā tāme Nr.1'!K394,0))</f>
        <v>0</v>
      </c>
      <c r="L391" s="27">
        <f>IF($C$2="Attiecināmās izmaksas",IF('Lokālā tāme Nr.1'!$Q394="Attiecināmās",'Lokālā tāme Nr.1'!L394,0))</f>
        <v>0</v>
      </c>
      <c r="M391" s="5">
        <f>IF($C$2="Attiecināmās izmaksas",IF('Lokālā tāme Nr.1'!$Q394="Attiecināmās",'Lokālā tāme Nr.1'!M394,0))</f>
        <v>0</v>
      </c>
      <c r="N391" s="5">
        <f>IF($C$2="Attiecināmās izmaksas",IF('Lokālā tāme Nr.1'!$Q394="Attiecināmās",'Lokālā tāme Nr.1'!N394,0))</f>
        <v>0</v>
      </c>
      <c r="O391" s="5">
        <f>IF($C$2="Attiecināmās izmaksas",IF('Lokālā tāme Nr.1'!$Q394="Attiecināmās",'Lokālā tāme Nr.1'!O394,0))</f>
        <v>0</v>
      </c>
      <c r="P391" s="17">
        <f>IF($C$2="Attiecināmās izmaksas",IF('Lokālā tāme Nr.1'!$Q394="Attiecināmās",'Lokālā tāme Nr.1'!P394,0))</f>
        <v>0</v>
      </c>
    </row>
    <row r="392" spans="1:16" ht="12" thickBot="1" x14ac:dyDescent="0.25">
      <c r="A392" s="19">
        <f>IF(P392=0,0,IF(COUNTBLANK(P392)=1,0,COUNTA($P$8:P392)))</f>
        <v>0</v>
      </c>
      <c r="B392" s="5">
        <f>IF($C$2="Attiecināmās izmaksas",IF('Lokālā tāme Nr.1'!$Q395="Attiecināmās",'Lokālā tāme Nr.1'!$B395,0))</f>
        <v>0</v>
      </c>
      <c r="C392" s="5">
        <f>IF($C$2="Attiecināmās izmaksas",IF('Lokālā tāme Nr.1'!$Q395="Attiecināmās",'Lokālā tāme Nr.1'!C395,0))</f>
        <v>0</v>
      </c>
      <c r="D392" s="5">
        <f>IF($C$2="Attiecināmās izmaksas",IF('Lokālā tāme Nr.1'!$Q395="Attiecināmās",'Lokālā tāme Nr.1'!D395,0))</f>
        <v>0</v>
      </c>
      <c r="E392" s="17">
        <f>IF($C$2="Attiecināmās izmaksas",IF('Lokālā tāme Nr.1'!$Q395="Attiecināmās",'Lokālā tāme Nr.1'!E395,0))</f>
        <v>0</v>
      </c>
      <c r="F392" s="42">
        <f>IF($C$2="Attiecināmās izmaksas",IF('Lokālā tāme Nr.1'!$Q395="Attiecināmās",'Lokālā tāme Nr.1'!F395,0))</f>
        <v>0</v>
      </c>
      <c r="G392" s="38">
        <f>IF($C$2="Attiecināmās izmaksas",IF('Lokālā tāme Nr.1'!$Q395="Attiecināmās",'Lokālā tāme Nr.1'!G395,0))</f>
        <v>0</v>
      </c>
      <c r="H392" s="38">
        <f>IF($C$2="Attiecināmās izmaksas",IF('Lokālā tāme Nr.1'!$Q395="Attiecināmās",'Lokālā tāme Nr.1'!H395,0))</f>
        <v>0</v>
      </c>
      <c r="I392" s="38">
        <f>IF($C$2="Attiecināmās izmaksas",IF('Lokālā tāme Nr.1'!$Q395="Attiecināmās",'Lokālā tāme Nr.1'!I395,0))</f>
        <v>0</v>
      </c>
      <c r="J392" s="38">
        <f>IF($C$2="Attiecināmās izmaksas",IF('Lokālā tāme Nr.1'!$Q395="Attiecināmās",'Lokālā tāme Nr.1'!J395,0))</f>
        <v>0</v>
      </c>
      <c r="K392" s="43">
        <f>IF($C$2="Attiecināmās izmaksas",IF('Lokālā tāme Nr.1'!$Q395="Attiecināmās",'Lokālā tāme Nr.1'!K395,0))</f>
        <v>0</v>
      </c>
      <c r="L392" s="27">
        <f>IF($C$2="Attiecināmās izmaksas",IF('Lokālā tāme Nr.1'!$Q395="Attiecināmās",'Lokālā tāme Nr.1'!L395,0))</f>
        <v>0</v>
      </c>
      <c r="M392" s="5">
        <f>IF($C$2="Attiecināmās izmaksas",IF('Lokālā tāme Nr.1'!$Q395="Attiecināmās",'Lokālā tāme Nr.1'!M395,0))</f>
        <v>0</v>
      </c>
      <c r="N392" s="5">
        <f>IF($C$2="Attiecināmās izmaksas",IF('Lokālā tāme Nr.1'!$Q395="Attiecināmās",'Lokālā tāme Nr.1'!N395,0))</f>
        <v>0</v>
      </c>
      <c r="O392" s="5">
        <f>IF($C$2="Attiecināmās izmaksas",IF('Lokālā tāme Nr.1'!$Q395="Attiecināmās",'Lokālā tāme Nr.1'!O395,0))</f>
        <v>0</v>
      </c>
      <c r="P392" s="17">
        <f>IF($C$2="Attiecināmās izmaksas",IF('Lokālā tāme Nr.1'!$Q395="Attiecināmās",'Lokālā tāme Nr.1'!P395,0))</f>
        <v>0</v>
      </c>
    </row>
    <row r="393" spans="1:16" ht="12" thickBot="1" x14ac:dyDescent="0.25">
      <c r="A393" s="19">
        <f>IF(P393=0,0,IF(COUNTBLANK(P393)=1,0,COUNTA($P$8:P393)))</f>
        <v>0</v>
      </c>
      <c r="B393" s="5">
        <f>IF($C$2="Attiecināmās izmaksas",IF('Lokālā tāme Nr.1'!$Q396="Attiecināmās",'Lokālā tāme Nr.1'!$B396,0))</f>
        <v>0</v>
      </c>
      <c r="C393" s="5">
        <f>IF($C$2="Attiecināmās izmaksas",IF('Lokālā tāme Nr.1'!$Q396="Attiecināmās",'Lokālā tāme Nr.1'!C396,0))</f>
        <v>0</v>
      </c>
      <c r="D393" s="5">
        <f>IF($C$2="Attiecināmās izmaksas",IF('Lokālā tāme Nr.1'!$Q396="Attiecināmās",'Lokālā tāme Nr.1'!D396,0))</f>
        <v>0</v>
      </c>
      <c r="E393" s="17">
        <f>IF($C$2="Attiecināmās izmaksas",IF('Lokālā tāme Nr.1'!$Q396="Attiecināmās",'Lokālā tāme Nr.1'!E396,0))</f>
        <v>0</v>
      </c>
      <c r="F393" s="42">
        <f>IF($C$2="Attiecināmās izmaksas",IF('Lokālā tāme Nr.1'!$Q396="Attiecināmās",'Lokālā tāme Nr.1'!F396,0))</f>
        <v>0</v>
      </c>
      <c r="G393" s="38">
        <f>IF($C$2="Attiecināmās izmaksas",IF('Lokālā tāme Nr.1'!$Q396="Attiecināmās",'Lokālā tāme Nr.1'!G396,0))</f>
        <v>0</v>
      </c>
      <c r="H393" s="38">
        <f>IF($C$2="Attiecināmās izmaksas",IF('Lokālā tāme Nr.1'!$Q396="Attiecināmās",'Lokālā tāme Nr.1'!H396,0))</f>
        <v>0</v>
      </c>
      <c r="I393" s="38">
        <f>IF($C$2="Attiecināmās izmaksas",IF('Lokālā tāme Nr.1'!$Q396="Attiecināmās",'Lokālā tāme Nr.1'!I396,0))</f>
        <v>0</v>
      </c>
      <c r="J393" s="38">
        <f>IF($C$2="Attiecināmās izmaksas",IF('Lokālā tāme Nr.1'!$Q396="Attiecināmās",'Lokālā tāme Nr.1'!J396,0))</f>
        <v>0</v>
      </c>
      <c r="K393" s="43">
        <f>IF($C$2="Attiecināmās izmaksas",IF('Lokālā tāme Nr.1'!$Q396="Attiecināmās",'Lokālā tāme Nr.1'!K396,0))</f>
        <v>0</v>
      </c>
      <c r="L393" s="27">
        <f>IF($C$2="Attiecināmās izmaksas",IF('Lokālā tāme Nr.1'!$Q396="Attiecināmās",'Lokālā tāme Nr.1'!L396,0))</f>
        <v>0</v>
      </c>
      <c r="M393" s="5">
        <f>IF($C$2="Attiecināmās izmaksas",IF('Lokālā tāme Nr.1'!$Q396="Attiecināmās",'Lokālā tāme Nr.1'!M396,0))</f>
        <v>0</v>
      </c>
      <c r="N393" s="5">
        <f>IF($C$2="Attiecināmās izmaksas",IF('Lokālā tāme Nr.1'!$Q396="Attiecināmās",'Lokālā tāme Nr.1'!N396,0))</f>
        <v>0</v>
      </c>
      <c r="O393" s="5">
        <f>IF($C$2="Attiecināmās izmaksas",IF('Lokālā tāme Nr.1'!$Q396="Attiecināmās",'Lokālā tāme Nr.1'!O396,0))</f>
        <v>0</v>
      </c>
      <c r="P393" s="17">
        <f>IF($C$2="Attiecināmās izmaksas",IF('Lokālā tāme Nr.1'!$Q396="Attiecināmās",'Lokālā tāme Nr.1'!P396,0))</f>
        <v>0</v>
      </c>
    </row>
    <row r="394" spans="1:16" ht="12" thickBot="1" x14ac:dyDescent="0.25">
      <c r="A394" s="19">
        <f>IF(P394=0,0,IF(COUNTBLANK(P394)=1,0,COUNTA($P$8:P394)))</f>
        <v>0</v>
      </c>
      <c r="B394" s="5">
        <f>IF($C$2="Attiecināmās izmaksas",IF('Lokālā tāme Nr.1'!$Q397="Attiecināmās",'Lokālā tāme Nr.1'!$B397,0))</f>
        <v>0</v>
      </c>
      <c r="C394" s="5">
        <f>IF($C$2="Attiecināmās izmaksas",IF('Lokālā tāme Nr.1'!$Q397="Attiecināmās",'Lokālā tāme Nr.1'!C397,0))</f>
        <v>0</v>
      </c>
      <c r="D394" s="5">
        <f>IF($C$2="Attiecināmās izmaksas",IF('Lokālā tāme Nr.1'!$Q397="Attiecināmās",'Lokālā tāme Nr.1'!D397,0))</f>
        <v>0</v>
      </c>
      <c r="E394" s="17">
        <f>IF($C$2="Attiecināmās izmaksas",IF('Lokālā tāme Nr.1'!$Q397="Attiecināmās",'Lokālā tāme Nr.1'!E397,0))</f>
        <v>0</v>
      </c>
      <c r="F394" s="42">
        <f>IF($C$2="Attiecināmās izmaksas",IF('Lokālā tāme Nr.1'!$Q397="Attiecināmās",'Lokālā tāme Nr.1'!F397,0))</f>
        <v>0</v>
      </c>
      <c r="G394" s="38">
        <f>IF($C$2="Attiecināmās izmaksas",IF('Lokālā tāme Nr.1'!$Q397="Attiecināmās",'Lokālā tāme Nr.1'!G397,0))</f>
        <v>0</v>
      </c>
      <c r="H394" s="38">
        <f>IF($C$2="Attiecināmās izmaksas",IF('Lokālā tāme Nr.1'!$Q397="Attiecināmās",'Lokālā tāme Nr.1'!H397,0))</f>
        <v>0</v>
      </c>
      <c r="I394" s="38">
        <f>IF($C$2="Attiecināmās izmaksas",IF('Lokālā tāme Nr.1'!$Q397="Attiecināmās",'Lokālā tāme Nr.1'!I397,0))</f>
        <v>0</v>
      </c>
      <c r="J394" s="38">
        <f>IF($C$2="Attiecināmās izmaksas",IF('Lokālā tāme Nr.1'!$Q397="Attiecināmās",'Lokālā tāme Nr.1'!J397,0))</f>
        <v>0</v>
      </c>
      <c r="K394" s="43">
        <f>IF($C$2="Attiecināmās izmaksas",IF('Lokālā tāme Nr.1'!$Q397="Attiecināmās",'Lokālā tāme Nr.1'!K397,0))</f>
        <v>0</v>
      </c>
      <c r="L394" s="27">
        <f>IF($C$2="Attiecināmās izmaksas",IF('Lokālā tāme Nr.1'!$Q397="Attiecināmās",'Lokālā tāme Nr.1'!L397,0))</f>
        <v>0</v>
      </c>
      <c r="M394" s="5">
        <f>IF($C$2="Attiecināmās izmaksas",IF('Lokālā tāme Nr.1'!$Q397="Attiecināmās",'Lokālā tāme Nr.1'!M397,0))</f>
        <v>0</v>
      </c>
      <c r="N394" s="5">
        <f>IF($C$2="Attiecināmās izmaksas",IF('Lokālā tāme Nr.1'!$Q397="Attiecināmās",'Lokālā tāme Nr.1'!N397,0))</f>
        <v>0</v>
      </c>
      <c r="O394" s="5">
        <f>IF($C$2="Attiecināmās izmaksas",IF('Lokālā tāme Nr.1'!$Q397="Attiecināmās",'Lokālā tāme Nr.1'!O397,0))</f>
        <v>0</v>
      </c>
      <c r="P394" s="17">
        <f>IF($C$2="Attiecināmās izmaksas",IF('Lokālā tāme Nr.1'!$Q397="Attiecināmās",'Lokālā tāme Nr.1'!P397,0))</f>
        <v>0</v>
      </c>
    </row>
    <row r="395" spans="1:16" ht="12" thickBot="1" x14ac:dyDescent="0.25">
      <c r="A395" s="19">
        <f>IF(P395=0,0,IF(COUNTBLANK(P395)=1,0,COUNTA($P$8:P395)))</f>
        <v>0</v>
      </c>
      <c r="B395" s="5">
        <f>IF($C$2="Attiecināmās izmaksas",IF('Lokālā tāme Nr.1'!$Q398="Attiecināmās",'Lokālā tāme Nr.1'!$B398,0))</f>
        <v>0</v>
      </c>
      <c r="C395" s="5">
        <f>IF($C$2="Attiecināmās izmaksas",IF('Lokālā tāme Nr.1'!$Q398="Attiecināmās",'Lokālā tāme Nr.1'!C398,0))</f>
        <v>0</v>
      </c>
      <c r="D395" s="5">
        <f>IF($C$2="Attiecināmās izmaksas",IF('Lokālā tāme Nr.1'!$Q398="Attiecināmās",'Lokālā tāme Nr.1'!D398,0))</f>
        <v>0</v>
      </c>
      <c r="E395" s="17">
        <f>IF($C$2="Attiecināmās izmaksas",IF('Lokālā tāme Nr.1'!$Q398="Attiecināmās",'Lokālā tāme Nr.1'!E398,0))</f>
        <v>0</v>
      </c>
      <c r="F395" s="42">
        <f>IF($C$2="Attiecināmās izmaksas",IF('Lokālā tāme Nr.1'!$Q398="Attiecināmās",'Lokālā tāme Nr.1'!F398,0))</f>
        <v>0</v>
      </c>
      <c r="G395" s="38">
        <f>IF($C$2="Attiecināmās izmaksas",IF('Lokālā tāme Nr.1'!$Q398="Attiecināmās",'Lokālā tāme Nr.1'!G398,0))</f>
        <v>0</v>
      </c>
      <c r="H395" s="38">
        <f>IF($C$2="Attiecināmās izmaksas",IF('Lokālā tāme Nr.1'!$Q398="Attiecināmās",'Lokālā tāme Nr.1'!H398,0))</f>
        <v>0</v>
      </c>
      <c r="I395" s="38">
        <f>IF($C$2="Attiecināmās izmaksas",IF('Lokālā tāme Nr.1'!$Q398="Attiecināmās",'Lokālā tāme Nr.1'!I398,0))</f>
        <v>0</v>
      </c>
      <c r="J395" s="38">
        <f>IF($C$2="Attiecināmās izmaksas",IF('Lokālā tāme Nr.1'!$Q398="Attiecināmās",'Lokālā tāme Nr.1'!J398,0))</f>
        <v>0</v>
      </c>
      <c r="K395" s="43">
        <f>IF($C$2="Attiecināmās izmaksas",IF('Lokālā tāme Nr.1'!$Q398="Attiecināmās",'Lokālā tāme Nr.1'!K398,0))</f>
        <v>0</v>
      </c>
      <c r="L395" s="27">
        <f>IF($C$2="Attiecināmās izmaksas",IF('Lokālā tāme Nr.1'!$Q398="Attiecināmās",'Lokālā tāme Nr.1'!L398,0))</f>
        <v>0</v>
      </c>
      <c r="M395" s="5">
        <f>IF($C$2="Attiecināmās izmaksas",IF('Lokālā tāme Nr.1'!$Q398="Attiecināmās",'Lokālā tāme Nr.1'!M398,0))</f>
        <v>0</v>
      </c>
      <c r="N395" s="5">
        <f>IF($C$2="Attiecināmās izmaksas",IF('Lokālā tāme Nr.1'!$Q398="Attiecināmās",'Lokālā tāme Nr.1'!N398,0))</f>
        <v>0</v>
      </c>
      <c r="O395" s="5">
        <f>IF($C$2="Attiecināmās izmaksas",IF('Lokālā tāme Nr.1'!$Q398="Attiecināmās",'Lokālā tāme Nr.1'!O398,0))</f>
        <v>0</v>
      </c>
      <c r="P395" s="17">
        <f>IF($C$2="Attiecināmās izmaksas",IF('Lokālā tāme Nr.1'!$Q398="Attiecināmās",'Lokālā tāme Nr.1'!P398,0))</f>
        <v>0</v>
      </c>
    </row>
    <row r="396" spans="1:16" ht="12" thickBot="1" x14ac:dyDescent="0.25">
      <c r="A396" s="19">
        <f>IF(P396=0,0,IF(COUNTBLANK(P396)=1,0,COUNTA($P$8:P396)))</f>
        <v>0</v>
      </c>
      <c r="B396" s="5">
        <f>IF($C$2="Attiecināmās izmaksas",IF('Lokālā tāme Nr.1'!$Q399="Attiecināmās",'Lokālā tāme Nr.1'!$B399,0))</f>
        <v>0</v>
      </c>
      <c r="C396" s="5">
        <f>IF($C$2="Attiecināmās izmaksas",IF('Lokālā tāme Nr.1'!$Q399="Attiecināmās",'Lokālā tāme Nr.1'!C399,0))</f>
        <v>0</v>
      </c>
      <c r="D396" s="5">
        <f>IF($C$2="Attiecināmās izmaksas",IF('Lokālā tāme Nr.1'!$Q399="Attiecināmās",'Lokālā tāme Nr.1'!D399,0))</f>
        <v>0</v>
      </c>
      <c r="E396" s="17">
        <f>IF($C$2="Attiecināmās izmaksas",IF('Lokālā tāme Nr.1'!$Q399="Attiecināmās",'Lokālā tāme Nr.1'!E399,0))</f>
        <v>0</v>
      </c>
      <c r="F396" s="42">
        <f>IF($C$2="Attiecināmās izmaksas",IF('Lokālā tāme Nr.1'!$Q399="Attiecināmās",'Lokālā tāme Nr.1'!F399,0))</f>
        <v>0</v>
      </c>
      <c r="G396" s="38">
        <f>IF($C$2="Attiecināmās izmaksas",IF('Lokālā tāme Nr.1'!$Q399="Attiecināmās",'Lokālā tāme Nr.1'!G399,0))</f>
        <v>0</v>
      </c>
      <c r="H396" s="38">
        <f>IF($C$2="Attiecināmās izmaksas",IF('Lokālā tāme Nr.1'!$Q399="Attiecināmās",'Lokālā tāme Nr.1'!H399,0))</f>
        <v>0</v>
      </c>
      <c r="I396" s="38">
        <f>IF($C$2="Attiecināmās izmaksas",IF('Lokālā tāme Nr.1'!$Q399="Attiecināmās",'Lokālā tāme Nr.1'!I399,0))</f>
        <v>0</v>
      </c>
      <c r="J396" s="38">
        <f>IF($C$2="Attiecināmās izmaksas",IF('Lokālā tāme Nr.1'!$Q399="Attiecināmās",'Lokālā tāme Nr.1'!J399,0))</f>
        <v>0</v>
      </c>
      <c r="K396" s="43">
        <f>IF($C$2="Attiecināmās izmaksas",IF('Lokālā tāme Nr.1'!$Q399="Attiecināmās",'Lokālā tāme Nr.1'!K399,0))</f>
        <v>0</v>
      </c>
      <c r="L396" s="27">
        <f>IF($C$2="Attiecināmās izmaksas",IF('Lokālā tāme Nr.1'!$Q399="Attiecināmās",'Lokālā tāme Nr.1'!L399,0))</f>
        <v>0</v>
      </c>
      <c r="M396" s="5">
        <f>IF($C$2="Attiecināmās izmaksas",IF('Lokālā tāme Nr.1'!$Q399="Attiecināmās",'Lokālā tāme Nr.1'!M399,0))</f>
        <v>0</v>
      </c>
      <c r="N396" s="5">
        <f>IF($C$2="Attiecināmās izmaksas",IF('Lokālā tāme Nr.1'!$Q399="Attiecināmās",'Lokālā tāme Nr.1'!N399,0))</f>
        <v>0</v>
      </c>
      <c r="O396" s="5">
        <f>IF($C$2="Attiecināmās izmaksas",IF('Lokālā tāme Nr.1'!$Q399="Attiecināmās",'Lokālā tāme Nr.1'!O399,0))</f>
        <v>0</v>
      </c>
      <c r="P396" s="17">
        <f>IF($C$2="Attiecināmās izmaksas",IF('Lokālā tāme Nr.1'!$Q399="Attiecināmās",'Lokālā tāme Nr.1'!P399,0))</f>
        <v>0</v>
      </c>
    </row>
    <row r="397" spans="1:16" ht="12" thickBot="1" x14ac:dyDescent="0.25">
      <c r="A397" s="19">
        <f>IF(P397=0,0,IF(COUNTBLANK(P397)=1,0,COUNTA($P$8:P397)))</f>
        <v>0</v>
      </c>
      <c r="B397" s="5">
        <f>IF($C$2="Attiecināmās izmaksas",IF('Lokālā tāme Nr.1'!$Q400="Attiecināmās",'Lokālā tāme Nr.1'!$B400,0))</f>
        <v>0</v>
      </c>
      <c r="C397" s="5">
        <f>IF($C$2="Attiecināmās izmaksas",IF('Lokālā tāme Nr.1'!$Q400="Attiecināmās",'Lokālā tāme Nr.1'!C400,0))</f>
        <v>0</v>
      </c>
      <c r="D397" s="5">
        <f>IF($C$2="Attiecināmās izmaksas",IF('Lokālā tāme Nr.1'!$Q400="Attiecināmās",'Lokālā tāme Nr.1'!D400,0))</f>
        <v>0</v>
      </c>
      <c r="E397" s="17">
        <f>IF($C$2="Attiecināmās izmaksas",IF('Lokālā tāme Nr.1'!$Q400="Attiecināmās",'Lokālā tāme Nr.1'!E400,0))</f>
        <v>0</v>
      </c>
      <c r="F397" s="42">
        <f>IF($C$2="Attiecināmās izmaksas",IF('Lokālā tāme Nr.1'!$Q400="Attiecināmās",'Lokālā tāme Nr.1'!F400,0))</f>
        <v>0</v>
      </c>
      <c r="G397" s="38">
        <f>IF($C$2="Attiecināmās izmaksas",IF('Lokālā tāme Nr.1'!$Q400="Attiecināmās",'Lokālā tāme Nr.1'!G400,0))</f>
        <v>0</v>
      </c>
      <c r="H397" s="38">
        <f>IF($C$2="Attiecināmās izmaksas",IF('Lokālā tāme Nr.1'!$Q400="Attiecināmās",'Lokālā tāme Nr.1'!H400,0))</f>
        <v>0</v>
      </c>
      <c r="I397" s="38">
        <f>IF($C$2="Attiecināmās izmaksas",IF('Lokālā tāme Nr.1'!$Q400="Attiecināmās",'Lokālā tāme Nr.1'!I400,0))</f>
        <v>0</v>
      </c>
      <c r="J397" s="38">
        <f>IF($C$2="Attiecināmās izmaksas",IF('Lokālā tāme Nr.1'!$Q400="Attiecināmās",'Lokālā tāme Nr.1'!J400,0))</f>
        <v>0</v>
      </c>
      <c r="K397" s="43">
        <f>IF($C$2="Attiecināmās izmaksas",IF('Lokālā tāme Nr.1'!$Q400="Attiecināmās",'Lokālā tāme Nr.1'!K400,0))</f>
        <v>0</v>
      </c>
      <c r="L397" s="27">
        <f>IF($C$2="Attiecināmās izmaksas",IF('Lokālā tāme Nr.1'!$Q400="Attiecināmās",'Lokālā tāme Nr.1'!L400,0))</f>
        <v>0</v>
      </c>
      <c r="M397" s="5">
        <f>IF($C$2="Attiecināmās izmaksas",IF('Lokālā tāme Nr.1'!$Q400="Attiecināmās",'Lokālā tāme Nr.1'!M400,0))</f>
        <v>0</v>
      </c>
      <c r="N397" s="5">
        <f>IF($C$2="Attiecināmās izmaksas",IF('Lokālā tāme Nr.1'!$Q400="Attiecināmās",'Lokālā tāme Nr.1'!N400,0))</f>
        <v>0</v>
      </c>
      <c r="O397" s="5">
        <f>IF($C$2="Attiecināmās izmaksas",IF('Lokālā tāme Nr.1'!$Q400="Attiecināmās",'Lokālā tāme Nr.1'!O400,0))</f>
        <v>0</v>
      </c>
      <c r="P397" s="17">
        <f>IF($C$2="Attiecināmās izmaksas",IF('Lokālā tāme Nr.1'!$Q400="Attiecināmās",'Lokālā tāme Nr.1'!P400,0))</f>
        <v>0</v>
      </c>
    </row>
    <row r="398" spans="1:16" ht="12" thickBot="1" x14ac:dyDescent="0.25">
      <c r="A398" s="19">
        <f>IF(P398=0,0,IF(COUNTBLANK(P398)=1,0,COUNTA($P$8:P398)))</f>
        <v>0</v>
      </c>
      <c r="B398" s="5">
        <f>IF($C$2="Attiecināmās izmaksas",IF('Lokālā tāme Nr.1'!$Q401="Attiecināmās",'Lokālā tāme Nr.1'!$B401,0))</f>
        <v>0</v>
      </c>
      <c r="C398" s="5">
        <f>IF($C$2="Attiecināmās izmaksas",IF('Lokālā tāme Nr.1'!$Q401="Attiecināmās",'Lokālā tāme Nr.1'!C401,0))</f>
        <v>0</v>
      </c>
      <c r="D398" s="5">
        <f>IF($C$2="Attiecināmās izmaksas",IF('Lokālā tāme Nr.1'!$Q401="Attiecināmās",'Lokālā tāme Nr.1'!D401,0))</f>
        <v>0</v>
      </c>
      <c r="E398" s="17">
        <f>IF($C$2="Attiecināmās izmaksas",IF('Lokālā tāme Nr.1'!$Q401="Attiecināmās",'Lokālā tāme Nr.1'!E401,0))</f>
        <v>0</v>
      </c>
      <c r="F398" s="42">
        <f>IF($C$2="Attiecināmās izmaksas",IF('Lokālā tāme Nr.1'!$Q401="Attiecināmās",'Lokālā tāme Nr.1'!F401,0))</f>
        <v>0</v>
      </c>
      <c r="G398" s="38">
        <f>IF($C$2="Attiecināmās izmaksas",IF('Lokālā tāme Nr.1'!$Q401="Attiecināmās",'Lokālā tāme Nr.1'!G401,0))</f>
        <v>0</v>
      </c>
      <c r="H398" s="38">
        <f>IF($C$2="Attiecināmās izmaksas",IF('Lokālā tāme Nr.1'!$Q401="Attiecināmās",'Lokālā tāme Nr.1'!H401,0))</f>
        <v>0</v>
      </c>
      <c r="I398" s="38">
        <f>IF($C$2="Attiecināmās izmaksas",IF('Lokālā tāme Nr.1'!$Q401="Attiecināmās",'Lokālā tāme Nr.1'!I401,0))</f>
        <v>0</v>
      </c>
      <c r="J398" s="38">
        <f>IF($C$2="Attiecināmās izmaksas",IF('Lokālā tāme Nr.1'!$Q401="Attiecināmās",'Lokālā tāme Nr.1'!J401,0))</f>
        <v>0</v>
      </c>
      <c r="K398" s="43">
        <f>IF($C$2="Attiecināmās izmaksas",IF('Lokālā tāme Nr.1'!$Q401="Attiecināmās",'Lokālā tāme Nr.1'!K401,0))</f>
        <v>0</v>
      </c>
      <c r="L398" s="27">
        <f>IF($C$2="Attiecināmās izmaksas",IF('Lokālā tāme Nr.1'!$Q401="Attiecināmās",'Lokālā tāme Nr.1'!L401,0))</f>
        <v>0</v>
      </c>
      <c r="M398" s="5">
        <f>IF($C$2="Attiecināmās izmaksas",IF('Lokālā tāme Nr.1'!$Q401="Attiecināmās",'Lokālā tāme Nr.1'!M401,0))</f>
        <v>0</v>
      </c>
      <c r="N398" s="5">
        <f>IF($C$2="Attiecināmās izmaksas",IF('Lokālā tāme Nr.1'!$Q401="Attiecināmās",'Lokālā tāme Nr.1'!N401,0))</f>
        <v>0</v>
      </c>
      <c r="O398" s="5">
        <f>IF($C$2="Attiecināmās izmaksas",IF('Lokālā tāme Nr.1'!$Q401="Attiecināmās",'Lokālā tāme Nr.1'!O401,0))</f>
        <v>0</v>
      </c>
      <c r="P398" s="17">
        <f>IF($C$2="Attiecināmās izmaksas",IF('Lokālā tāme Nr.1'!$Q401="Attiecināmās",'Lokālā tāme Nr.1'!P401,0))</f>
        <v>0</v>
      </c>
    </row>
    <row r="399" spans="1:16" ht="12" thickBot="1" x14ac:dyDescent="0.25">
      <c r="A399" s="19">
        <f>IF(P399=0,0,IF(COUNTBLANK(P399)=1,0,COUNTA($P$8:P399)))</f>
        <v>0</v>
      </c>
      <c r="B399" s="5">
        <f>IF($C$2="Attiecināmās izmaksas",IF('Lokālā tāme Nr.1'!$Q402="Attiecināmās",'Lokālā tāme Nr.1'!$B402,0))</f>
        <v>0</v>
      </c>
      <c r="C399" s="5">
        <f>IF($C$2="Attiecināmās izmaksas",IF('Lokālā tāme Nr.1'!$Q402="Attiecināmās",'Lokālā tāme Nr.1'!C402,0))</f>
        <v>0</v>
      </c>
      <c r="D399" s="5">
        <f>IF($C$2="Attiecināmās izmaksas",IF('Lokālā tāme Nr.1'!$Q402="Attiecināmās",'Lokālā tāme Nr.1'!D402,0))</f>
        <v>0</v>
      </c>
      <c r="E399" s="17">
        <f>IF($C$2="Attiecināmās izmaksas",IF('Lokālā tāme Nr.1'!$Q402="Attiecināmās",'Lokālā tāme Nr.1'!E402,0))</f>
        <v>0</v>
      </c>
      <c r="F399" s="42">
        <f>IF($C$2="Attiecināmās izmaksas",IF('Lokālā tāme Nr.1'!$Q402="Attiecināmās",'Lokālā tāme Nr.1'!F402,0))</f>
        <v>0</v>
      </c>
      <c r="G399" s="38">
        <f>IF($C$2="Attiecināmās izmaksas",IF('Lokālā tāme Nr.1'!$Q402="Attiecināmās",'Lokālā tāme Nr.1'!G402,0))</f>
        <v>0</v>
      </c>
      <c r="H399" s="38">
        <f>IF($C$2="Attiecināmās izmaksas",IF('Lokālā tāme Nr.1'!$Q402="Attiecināmās",'Lokālā tāme Nr.1'!H402,0))</f>
        <v>0</v>
      </c>
      <c r="I399" s="38">
        <f>IF($C$2="Attiecināmās izmaksas",IF('Lokālā tāme Nr.1'!$Q402="Attiecināmās",'Lokālā tāme Nr.1'!I402,0))</f>
        <v>0</v>
      </c>
      <c r="J399" s="38">
        <f>IF($C$2="Attiecināmās izmaksas",IF('Lokālā tāme Nr.1'!$Q402="Attiecināmās",'Lokālā tāme Nr.1'!J402,0))</f>
        <v>0</v>
      </c>
      <c r="K399" s="43">
        <f>IF($C$2="Attiecināmās izmaksas",IF('Lokālā tāme Nr.1'!$Q402="Attiecināmās",'Lokālā tāme Nr.1'!K402,0))</f>
        <v>0</v>
      </c>
      <c r="L399" s="27">
        <f>IF($C$2="Attiecināmās izmaksas",IF('Lokālā tāme Nr.1'!$Q402="Attiecināmās",'Lokālā tāme Nr.1'!L402,0))</f>
        <v>0</v>
      </c>
      <c r="M399" s="5">
        <f>IF($C$2="Attiecināmās izmaksas",IF('Lokālā tāme Nr.1'!$Q402="Attiecināmās",'Lokālā tāme Nr.1'!M402,0))</f>
        <v>0</v>
      </c>
      <c r="N399" s="5">
        <f>IF($C$2="Attiecināmās izmaksas",IF('Lokālā tāme Nr.1'!$Q402="Attiecināmās",'Lokālā tāme Nr.1'!N402,0))</f>
        <v>0</v>
      </c>
      <c r="O399" s="5">
        <f>IF($C$2="Attiecināmās izmaksas",IF('Lokālā tāme Nr.1'!$Q402="Attiecināmās",'Lokālā tāme Nr.1'!O402,0))</f>
        <v>0</v>
      </c>
      <c r="P399" s="17">
        <f>IF($C$2="Attiecināmās izmaksas",IF('Lokālā tāme Nr.1'!$Q402="Attiecināmās",'Lokālā tāme Nr.1'!P402,0))</f>
        <v>0</v>
      </c>
    </row>
    <row r="400" spans="1:16" ht="12" thickBot="1" x14ac:dyDescent="0.25">
      <c r="A400" s="19">
        <f>IF(P400=0,0,IF(COUNTBLANK(P400)=1,0,COUNTA($P$8:P400)))</f>
        <v>0</v>
      </c>
      <c r="B400" s="5">
        <f>IF($C$2="Attiecināmās izmaksas",IF('Lokālā tāme Nr.1'!$Q403="Attiecināmās",'Lokālā tāme Nr.1'!$B403,0))</f>
        <v>0</v>
      </c>
      <c r="C400" s="5">
        <f>IF($C$2="Attiecināmās izmaksas",IF('Lokālā tāme Nr.1'!$Q403="Attiecināmās",'Lokālā tāme Nr.1'!C403,0))</f>
        <v>0</v>
      </c>
      <c r="D400" s="5">
        <f>IF($C$2="Attiecināmās izmaksas",IF('Lokālā tāme Nr.1'!$Q403="Attiecināmās",'Lokālā tāme Nr.1'!D403,0))</f>
        <v>0</v>
      </c>
      <c r="E400" s="17">
        <f>IF($C$2="Attiecināmās izmaksas",IF('Lokālā tāme Nr.1'!$Q403="Attiecināmās",'Lokālā tāme Nr.1'!E403,0))</f>
        <v>0</v>
      </c>
      <c r="F400" s="42">
        <f>IF($C$2="Attiecināmās izmaksas",IF('Lokālā tāme Nr.1'!$Q403="Attiecināmās",'Lokālā tāme Nr.1'!F403,0))</f>
        <v>0</v>
      </c>
      <c r="G400" s="38">
        <f>IF($C$2="Attiecināmās izmaksas",IF('Lokālā tāme Nr.1'!$Q403="Attiecināmās",'Lokālā tāme Nr.1'!G403,0))</f>
        <v>0</v>
      </c>
      <c r="H400" s="38">
        <f>IF($C$2="Attiecināmās izmaksas",IF('Lokālā tāme Nr.1'!$Q403="Attiecināmās",'Lokālā tāme Nr.1'!H403,0))</f>
        <v>0</v>
      </c>
      <c r="I400" s="38">
        <f>IF($C$2="Attiecināmās izmaksas",IF('Lokālā tāme Nr.1'!$Q403="Attiecināmās",'Lokālā tāme Nr.1'!I403,0))</f>
        <v>0</v>
      </c>
      <c r="J400" s="38">
        <f>IF($C$2="Attiecināmās izmaksas",IF('Lokālā tāme Nr.1'!$Q403="Attiecināmās",'Lokālā tāme Nr.1'!J403,0))</f>
        <v>0</v>
      </c>
      <c r="K400" s="43">
        <f>IF($C$2="Attiecināmās izmaksas",IF('Lokālā tāme Nr.1'!$Q403="Attiecināmās",'Lokālā tāme Nr.1'!K403,0))</f>
        <v>0</v>
      </c>
      <c r="L400" s="27">
        <f>IF($C$2="Attiecināmās izmaksas",IF('Lokālā tāme Nr.1'!$Q403="Attiecināmās",'Lokālā tāme Nr.1'!L403,0))</f>
        <v>0</v>
      </c>
      <c r="M400" s="5">
        <f>IF($C$2="Attiecināmās izmaksas",IF('Lokālā tāme Nr.1'!$Q403="Attiecināmās",'Lokālā tāme Nr.1'!M403,0))</f>
        <v>0</v>
      </c>
      <c r="N400" s="5">
        <f>IF($C$2="Attiecināmās izmaksas",IF('Lokālā tāme Nr.1'!$Q403="Attiecināmās",'Lokālā tāme Nr.1'!N403,0))</f>
        <v>0</v>
      </c>
      <c r="O400" s="5">
        <f>IF($C$2="Attiecināmās izmaksas",IF('Lokālā tāme Nr.1'!$Q403="Attiecināmās",'Lokālā tāme Nr.1'!O403,0))</f>
        <v>0</v>
      </c>
      <c r="P400" s="17">
        <f>IF($C$2="Attiecināmās izmaksas",IF('Lokālā tāme Nr.1'!$Q403="Attiecināmās",'Lokālā tāme Nr.1'!P403,0))</f>
        <v>0</v>
      </c>
    </row>
    <row r="401" spans="1:16" ht="12" thickBot="1" x14ac:dyDescent="0.25">
      <c r="A401" s="19">
        <f>IF(P401=0,0,IF(COUNTBLANK(P401)=1,0,COUNTA($P$8:P401)))</f>
        <v>0</v>
      </c>
      <c r="B401" s="5">
        <f>IF($C$2="Attiecināmās izmaksas",IF('Lokālā tāme Nr.1'!$Q404="Attiecināmās",'Lokālā tāme Nr.1'!$B404,0))</f>
        <v>0</v>
      </c>
      <c r="C401" s="5">
        <f>IF($C$2="Attiecināmās izmaksas",IF('Lokālā tāme Nr.1'!$Q404="Attiecināmās",'Lokālā tāme Nr.1'!C404,0))</f>
        <v>0</v>
      </c>
      <c r="D401" s="5">
        <f>IF($C$2="Attiecināmās izmaksas",IF('Lokālā tāme Nr.1'!$Q404="Attiecināmās",'Lokālā tāme Nr.1'!D404,0))</f>
        <v>0</v>
      </c>
      <c r="E401" s="17">
        <f>IF($C$2="Attiecināmās izmaksas",IF('Lokālā tāme Nr.1'!$Q404="Attiecināmās",'Lokālā tāme Nr.1'!E404,0))</f>
        <v>0</v>
      </c>
      <c r="F401" s="42">
        <f>IF($C$2="Attiecināmās izmaksas",IF('Lokālā tāme Nr.1'!$Q404="Attiecināmās",'Lokālā tāme Nr.1'!F404,0))</f>
        <v>0</v>
      </c>
      <c r="G401" s="38">
        <f>IF($C$2="Attiecināmās izmaksas",IF('Lokālā tāme Nr.1'!$Q404="Attiecināmās",'Lokālā tāme Nr.1'!G404,0))</f>
        <v>0</v>
      </c>
      <c r="H401" s="38">
        <f>IF($C$2="Attiecināmās izmaksas",IF('Lokālā tāme Nr.1'!$Q404="Attiecināmās",'Lokālā tāme Nr.1'!H404,0))</f>
        <v>0</v>
      </c>
      <c r="I401" s="38">
        <f>IF($C$2="Attiecināmās izmaksas",IF('Lokālā tāme Nr.1'!$Q404="Attiecināmās",'Lokālā tāme Nr.1'!I404,0))</f>
        <v>0</v>
      </c>
      <c r="J401" s="38">
        <f>IF($C$2="Attiecināmās izmaksas",IF('Lokālā tāme Nr.1'!$Q404="Attiecināmās",'Lokālā tāme Nr.1'!J404,0))</f>
        <v>0</v>
      </c>
      <c r="K401" s="43">
        <f>IF($C$2="Attiecināmās izmaksas",IF('Lokālā tāme Nr.1'!$Q404="Attiecināmās",'Lokālā tāme Nr.1'!K404,0))</f>
        <v>0</v>
      </c>
      <c r="L401" s="27">
        <f>IF($C$2="Attiecināmās izmaksas",IF('Lokālā tāme Nr.1'!$Q404="Attiecināmās",'Lokālā tāme Nr.1'!L404,0))</f>
        <v>0</v>
      </c>
      <c r="M401" s="5">
        <f>IF($C$2="Attiecināmās izmaksas",IF('Lokālā tāme Nr.1'!$Q404="Attiecināmās",'Lokālā tāme Nr.1'!M404,0))</f>
        <v>0</v>
      </c>
      <c r="N401" s="5">
        <f>IF($C$2="Attiecināmās izmaksas",IF('Lokālā tāme Nr.1'!$Q404="Attiecināmās",'Lokālā tāme Nr.1'!N404,0))</f>
        <v>0</v>
      </c>
      <c r="O401" s="5">
        <f>IF($C$2="Attiecināmās izmaksas",IF('Lokālā tāme Nr.1'!$Q404="Attiecināmās",'Lokālā tāme Nr.1'!O404,0))</f>
        <v>0</v>
      </c>
      <c r="P401" s="17">
        <f>IF($C$2="Attiecināmās izmaksas",IF('Lokālā tāme Nr.1'!$Q404="Attiecināmās",'Lokālā tāme Nr.1'!P404,0))</f>
        <v>0</v>
      </c>
    </row>
    <row r="402" spans="1:16" ht="12" thickBot="1" x14ac:dyDescent="0.25">
      <c r="A402" s="19">
        <f>IF(P402=0,0,IF(COUNTBLANK(P402)=1,0,COUNTA($P$8:P402)))</f>
        <v>0</v>
      </c>
      <c r="B402" s="5">
        <f>IF($C$2="Attiecināmās izmaksas",IF('Lokālā tāme Nr.1'!$Q405="Attiecināmās",'Lokālā tāme Nr.1'!$B405,0))</f>
        <v>0</v>
      </c>
      <c r="C402" s="5">
        <f>IF($C$2="Attiecināmās izmaksas",IF('Lokālā tāme Nr.1'!$Q405="Attiecināmās",'Lokālā tāme Nr.1'!C405,0))</f>
        <v>0</v>
      </c>
      <c r="D402" s="5">
        <f>IF($C$2="Attiecināmās izmaksas",IF('Lokālā tāme Nr.1'!$Q405="Attiecināmās",'Lokālā tāme Nr.1'!D405,0))</f>
        <v>0</v>
      </c>
      <c r="E402" s="17">
        <f>IF($C$2="Attiecināmās izmaksas",IF('Lokālā tāme Nr.1'!$Q405="Attiecināmās",'Lokālā tāme Nr.1'!E405,0))</f>
        <v>0</v>
      </c>
      <c r="F402" s="42">
        <f>IF($C$2="Attiecināmās izmaksas",IF('Lokālā tāme Nr.1'!$Q405="Attiecināmās",'Lokālā tāme Nr.1'!F405,0))</f>
        <v>0</v>
      </c>
      <c r="G402" s="38">
        <f>IF($C$2="Attiecināmās izmaksas",IF('Lokālā tāme Nr.1'!$Q405="Attiecināmās",'Lokālā tāme Nr.1'!G405,0))</f>
        <v>0</v>
      </c>
      <c r="H402" s="38">
        <f>IF($C$2="Attiecināmās izmaksas",IF('Lokālā tāme Nr.1'!$Q405="Attiecināmās",'Lokālā tāme Nr.1'!H405,0))</f>
        <v>0</v>
      </c>
      <c r="I402" s="38">
        <f>IF($C$2="Attiecināmās izmaksas",IF('Lokālā tāme Nr.1'!$Q405="Attiecināmās",'Lokālā tāme Nr.1'!I405,0))</f>
        <v>0</v>
      </c>
      <c r="J402" s="38">
        <f>IF($C$2="Attiecināmās izmaksas",IF('Lokālā tāme Nr.1'!$Q405="Attiecināmās",'Lokālā tāme Nr.1'!J405,0))</f>
        <v>0</v>
      </c>
      <c r="K402" s="43">
        <f>IF($C$2="Attiecināmās izmaksas",IF('Lokālā tāme Nr.1'!$Q405="Attiecināmās",'Lokālā tāme Nr.1'!K405,0))</f>
        <v>0</v>
      </c>
      <c r="L402" s="27">
        <f>IF($C$2="Attiecināmās izmaksas",IF('Lokālā tāme Nr.1'!$Q405="Attiecināmās",'Lokālā tāme Nr.1'!L405,0))</f>
        <v>0</v>
      </c>
      <c r="M402" s="5">
        <f>IF($C$2="Attiecināmās izmaksas",IF('Lokālā tāme Nr.1'!$Q405="Attiecināmās",'Lokālā tāme Nr.1'!M405,0))</f>
        <v>0</v>
      </c>
      <c r="N402" s="5">
        <f>IF($C$2="Attiecināmās izmaksas",IF('Lokālā tāme Nr.1'!$Q405="Attiecināmās",'Lokālā tāme Nr.1'!N405,0))</f>
        <v>0</v>
      </c>
      <c r="O402" s="5">
        <f>IF($C$2="Attiecināmās izmaksas",IF('Lokālā tāme Nr.1'!$Q405="Attiecināmās",'Lokālā tāme Nr.1'!O405,0))</f>
        <v>0</v>
      </c>
      <c r="P402" s="17">
        <f>IF($C$2="Attiecināmās izmaksas",IF('Lokālā tāme Nr.1'!$Q405="Attiecināmās",'Lokālā tāme Nr.1'!P405,0))</f>
        <v>0</v>
      </c>
    </row>
    <row r="403" spans="1:16" ht="12" thickBot="1" x14ac:dyDescent="0.25">
      <c r="A403" s="19">
        <f>IF(P403=0,0,IF(COUNTBLANK(P403)=1,0,COUNTA($P$8:P403)))</f>
        <v>0</v>
      </c>
      <c r="B403" s="5">
        <f>IF($C$2="Attiecināmās izmaksas",IF('Lokālā tāme Nr.1'!$Q406="Attiecināmās",'Lokālā tāme Nr.1'!$B406,0))</f>
        <v>0</v>
      </c>
      <c r="C403" s="5">
        <f>IF($C$2="Attiecināmās izmaksas",IF('Lokālā tāme Nr.1'!$Q406="Attiecināmās",'Lokālā tāme Nr.1'!C406,0))</f>
        <v>0</v>
      </c>
      <c r="D403" s="5">
        <f>IF($C$2="Attiecināmās izmaksas",IF('Lokālā tāme Nr.1'!$Q406="Attiecināmās",'Lokālā tāme Nr.1'!D406,0))</f>
        <v>0</v>
      </c>
      <c r="E403" s="17">
        <f>IF($C$2="Attiecināmās izmaksas",IF('Lokālā tāme Nr.1'!$Q406="Attiecināmās",'Lokālā tāme Nr.1'!E406,0))</f>
        <v>0</v>
      </c>
      <c r="F403" s="42">
        <f>IF($C$2="Attiecināmās izmaksas",IF('Lokālā tāme Nr.1'!$Q406="Attiecināmās",'Lokālā tāme Nr.1'!F406,0))</f>
        <v>0</v>
      </c>
      <c r="G403" s="38">
        <f>IF($C$2="Attiecināmās izmaksas",IF('Lokālā tāme Nr.1'!$Q406="Attiecināmās",'Lokālā tāme Nr.1'!G406,0))</f>
        <v>0</v>
      </c>
      <c r="H403" s="38">
        <f>IF($C$2="Attiecināmās izmaksas",IF('Lokālā tāme Nr.1'!$Q406="Attiecināmās",'Lokālā tāme Nr.1'!H406,0))</f>
        <v>0</v>
      </c>
      <c r="I403" s="38">
        <f>IF($C$2="Attiecināmās izmaksas",IF('Lokālā tāme Nr.1'!$Q406="Attiecināmās",'Lokālā tāme Nr.1'!I406,0))</f>
        <v>0</v>
      </c>
      <c r="J403" s="38">
        <f>IF($C$2="Attiecināmās izmaksas",IF('Lokālā tāme Nr.1'!$Q406="Attiecināmās",'Lokālā tāme Nr.1'!J406,0))</f>
        <v>0</v>
      </c>
      <c r="K403" s="43">
        <f>IF($C$2="Attiecināmās izmaksas",IF('Lokālā tāme Nr.1'!$Q406="Attiecināmās",'Lokālā tāme Nr.1'!K406,0))</f>
        <v>0</v>
      </c>
      <c r="L403" s="27">
        <f>IF($C$2="Attiecināmās izmaksas",IF('Lokālā tāme Nr.1'!$Q406="Attiecināmās",'Lokālā tāme Nr.1'!L406,0))</f>
        <v>0</v>
      </c>
      <c r="M403" s="5">
        <f>IF($C$2="Attiecināmās izmaksas",IF('Lokālā tāme Nr.1'!$Q406="Attiecināmās",'Lokālā tāme Nr.1'!M406,0))</f>
        <v>0</v>
      </c>
      <c r="N403" s="5">
        <f>IF($C$2="Attiecināmās izmaksas",IF('Lokālā tāme Nr.1'!$Q406="Attiecināmās",'Lokālā tāme Nr.1'!N406,0))</f>
        <v>0</v>
      </c>
      <c r="O403" s="5">
        <f>IF($C$2="Attiecināmās izmaksas",IF('Lokālā tāme Nr.1'!$Q406="Attiecināmās",'Lokālā tāme Nr.1'!O406,0))</f>
        <v>0</v>
      </c>
      <c r="P403" s="17">
        <f>IF($C$2="Attiecināmās izmaksas",IF('Lokālā tāme Nr.1'!$Q406="Attiecināmās",'Lokālā tāme Nr.1'!P406,0))</f>
        <v>0</v>
      </c>
    </row>
    <row r="404" spans="1:16" ht="12" thickBot="1" x14ac:dyDescent="0.25">
      <c r="A404" s="19">
        <f>IF(P404=0,0,IF(COUNTBLANK(P404)=1,0,COUNTA($P$8:P404)))</f>
        <v>0</v>
      </c>
      <c r="B404" s="5">
        <f>IF($C$2="Attiecināmās izmaksas",IF('Lokālā tāme Nr.1'!$Q407="Attiecināmās",'Lokālā tāme Nr.1'!$B407,0))</f>
        <v>0</v>
      </c>
      <c r="C404" s="5">
        <f>IF($C$2="Attiecināmās izmaksas",IF('Lokālā tāme Nr.1'!$Q407="Attiecināmās",'Lokālā tāme Nr.1'!C407,0))</f>
        <v>0</v>
      </c>
      <c r="D404" s="5">
        <f>IF($C$2="Attiecināmās izmaksas",IF('Lokālā tāme Nr.1'!$Q407="Attiecināmās",'Lokālā tāme Nr.1'!D407,0))</f>
        <v>0</v>
      </c>
      <c r="E404" s="17">
        <f>IF($C$2="Attiecināmās izmaksas",IF('Lokālā tāme Nr.1'!$Q407="Attiecināmās",'Lokālā tāme Nr.1'!E407,0))</f>
        <v>0</v>
      </c>
      <c r="F404" s="42">
        <f>IF($C$2="Attiecināmās izmaksas",IF('Lokālā tāme Nr.1'!$Q407="Attiecināmās",'Lokālā tāme Nr.1'!F407,0))</f>
        <v>0</v>
      </c>
      <c r="G404" s="38">
        <f>IF($C$2="Attiecināmās izmaksas",IF('Lokālā tāme Nr.1'!$Q407="Attiecināmās",'Lokālā tāme Nr.1'!G407,0))</f>
        <v>0</v>
      </c>
      <c r="H404" s="38">
        <f>IF($C$2="Attiecināmās izmaksas",IF('Lokālā tāme Nr.1'!$Q407="Attiecināmās",'Lokālā tāme Nr.1'!H407,0))</f>
        <v>0</v>
      </c>
      <c r="I404" s="38">
        <f>IF($C$2="Attiecināmās izmaksas",IF('Lokālā tāme Nr.1'!$Q407="Attiecināmās",'Lokālā tāme Nr.1'!I407,0))</f>
        <v>0</v>
      </c>
      <c r="J404" s="38">
        <f>IF($C$2="Attiecināmās izmaksas",IF('Lokālā tāme Nr.1'!$Q407="Attiecināmās",'Lokālā tāme Nr.1'!J407,0))</f>
        <v>0</v>
      </c>
      <c r="K404" s="43">
        <f>IF($C$2="Attiecināmās izmaksas",IF('Lokālā tāme Nr.1'!$Q407="Attiecināmās",'Lokālā tāme Nr.1'!K407,0))</f>
        <v>0</v>
      </c>
      <c r="L404" s="27">
        <f>IF($C$2="Attiecināmās izmaksas",IF('Lokālā tāme Nr.1'!$Q407="Attiecināmās",'Lokālā tāme Nr.1'!L407,0))</f>
        <v>0</v>
      </c>
      <c r="M404" s="5">
        <f>IF($C$2="Attiecināmās izmaksas",IF('Lokālā tāme Nr.1'!$Q407="Attiecināmās",'Lokālā tāme Nr.1'!M407,0))</f>
        <v>0</v>
      </c>
      <c r="N404" s="5">
        <f>IF($C$2="Attiecināmās izmaksas",IF('Lokālā tāme Nr.1'!$Q407="Attiecināmās",'Lokālā tāme Nr.1'!N407,0))</f>
        <v>0</v>
      </c>
      <c r="O404" s="5">
        <f>IF($C$2="Attiecināmās izmaksas",IF('Lokālā tāme Nr.1'!$Q407="Attiecināmās",'Lokālā tāme Nr.1'!O407,0))</f>
        <v>0</v>
      </c>
      <c r="P404" s="17">
        <f>IF($C$2="Attiecināmās izmaksas",IF('Lokālā tāme Nr.1'!$Q407="Attiecināmās",'Lokālā tāme Nr.1'!P407,0))</f>
        <v>0</v>
      </c>
    </row>
    <row r="405" spans="1:16" ht="12" thickBot="1" x14ac:dyDescent="0.25">
      <c r="A405" s="19">
        <f>IF(P405=0,0,IF(COUNTBLANK(P405)=1,0,COUNTA($P$8:P405)))</f>
        <v>0</v>
      </c>
      <c r="B405" s="5">
        <f>IF($C$2="Attiecināmās izmaksas",IF('Lokālā tāme Nr.1'!$Q408="Attiecināmās",'Lokālā tāme Nr.1'!$B408,0))</f>
        <v>0</v>
      </c>
      <c r="C405" s="5">
        <f>IF($C$2="Attiecināmās izmaksas",IF('Lokālā tāme Nr.1'!$Q408="Attiecināmās",'Lokālā tāme Nr.1'!C408,0))</f>
        <v>0</v>
      </c>
      <c r="D405" s="5">
        <f>IF($C$2="Attiecināmās izmaksas",IF('Lokālā tāme Nr.1'!$Q408="Attiecināmās",'Lokālā tāme Nr.1'!D408,0))</f>
        <v>0</v>
      </c>
      <c r="E405" s="17">
        <f>IF($C$2="Attiecināmās izmaksas",IF('Lokālā tāme Nr.1'!$Q408="Attiecināmās",'Lokālā tāme Nr.1'!E408,0))</f>
        <v>0</v>
      </c>
      <c r="F405" s="42">
        <f>IF($C$2="Attiecināmās izmaksas",IF('Lokālā tāme Nr.1'!$Q408="Attiecināmās",'Lokālā tāme Nr.1'!F408,0))</f>
        <v>0</v>
      </c>
      <c r="G405" s="38">
        <f>IF($C$2="Attiecināmās izmaksas",IF('Lokālā tāme Nr.1'!$Q408="Attiecināmās",'Lokālā tāme Nr.1'!G408,0))</f>
        <v>0</v>
      </c>
      <c r="H405" s="38">
        <f>IF($C$2="Attiecināmās izmaksas",IF('Lokālā tāme Nr.1'!$Q408="Attiecināmās",'Lokālā tāme Nr.1'!H408,0))</f>
        <v>0</v>
      </c>
      <c r="I405" s="38">
        <f>IF($C$2="Attiecināmās izmaksas",IF('Lokālā tāme Nr.1'!$Q408="Attiecināmās",'Lokālā tāme Nr.1'!I408,0))</f>
        <v>0</v>
      </c>
      <c r="J405" s="38">
        <f>IF($C$2="Attiecināmās izmaksas",IF('Lokālā tāme Nr.1'!$Q408="Attiecināmās",'Lokālā tāme Nr.1'!J408,0))</f>
        <v>0</v>
      </c>
      <c r="K405" s="43">
        <f>IF($C$2="Attiecināmās izmaksas",IF('Lokālā tāme Nr.1'!$Q408="Attiecināmās",'Lokālā tāme Nr.1'!K408,0))</f>
        <v>0</v>
      </c>
      <c r="L405" s="27">
        <f>IF($C$2="Attiecināmās izmaksas",IF('Lokālā tāme Nr.1'!$Q408="Attiecināmās",'Lokālā tāme Nr.1'!L408,0))</f>
        <v>0</v>
      </c>
      <c r="M405" s="5">
        <f>IF($C$2="Attiecināmās izmaksas",IF('Lokālā tāme Nr.1'!$Q408="Attiecināmās",'Lokālā tāme Nr.1'!M408,0))</f>
        <v>0</v>
      </c>
      <c r="N405" s="5">
        <f>IF($C$2="Attiecināmās izmaksas",IF('Lokālā tāme Nr.1'!$Q408="Attiecināmās",'Lokālā tāme Nr.1'!N408,0))</f>
        <v>0</v>
      </c>
      <c r="O405" s="5">
        <f>IF($C$2="Attiecināmās izmaksas",IF('Lokālā tāme Nr.1'!$Q408="Attiecināmās",'Lokālā tāme Nr.1'!O408,0))</f>
        <v>0</v>
      </c>
      <c r="P405" s="17">
        <f>IF($C$2="Attiecināmās izmaksas",IF('Lokālā tāme Nr.1'!$Q408="Attiecināmās",'Lokālā tāme Nr.1'!P408,0))</f>
        <v>0</v>
      </c>
    </row>
    <row r="406" spans="1:16" ht="12" thickBot="1" x14ac:dyDescent="0.25">
      <c r="A406" s="19">
        <f>IF(P406=0,0,IF(COUNTBLANK(P406)=1,0,COUNTA($P$8:P406)))</f>
        <v>0</v>
      </c>
      <c r="B406" s="5">
        <f>IF($C$2="Attiecināmās izmaksas",IF('Lokālā tāme Nr.1'!$Q409="Attiecināmās",'Lokālā tāme Nr.1'!$B409,0))</f>
        <v>0</v>
      </c>
      <c r="C406" s="5">
        <f>IF($C$2="Attiecināmās izmaksas",IF('Lokālā tāme Nr.1'!$Q409="Attiecināmās",'Lokālā tāme Nr.1'!C409,0))</f>
        <v>0</v>
      </c>
      <c r="D406" s="5">
        <f>IF($C$2="Attiecināmās izmaksas",IF('Lokālā tāme Nr.1'!$Q409="Attiecināmās",'Lokālā tāme Nr.1'!D409,0))</f>
        <v>0</v>
      </c>
      <c r="E406" s="17">
        <f>IF($C$2="Attiecināmās izmaksas",IF('Lokālā tāme Nr.1'!$Q409="Attiecināmās",'Lokālā tāme Nr.1'!E409,0))</f>
        <v>0</v>
      </c>
      <c r="F406" s="42">
        <f>IF($C$2="Attiecināmās izmaksas",IF('Lokālā tāme Nr.1'!$Q409="Attiecināmās",'Lokālā tāme Nr.1'!F409,0))</f>
        <v>0</v>
      </c>
      <c r="G406" s="38">
        <f>IF($C$2="Attiecināmās izmaksas",IF('Lokālā tāme Nr.1'!$Q409="Attiecināmās",'Lokālā tāme Nr.1'!G409,0))</f>
        <v>0</v>
      </c>
      <c r="H406" s="38">
        <f>IF($C$2="Attiecināmās izmaksas",IF('Lokālā tāme Nr.1'!$Q409="Attiecināmās",'Lokālā tāme Nr.1'!H409,0))</f>
        <v>0</v>
      </c>
      <c r="I406" s="38">
        <f>IF($C$2="Attiecināmās izmaksas",IF('Lokālā tāme Nr.1'!$Q409="Attiecināmās",'Lokālā tāme Nr.1'!I409,0))</f>
        <v>0</v>
      </c>
      <c r="J406" s="38">
        <f>IF($C$2="Attiecināmās izmaksas",IF('Lokālā tāme Nr.1'!$Q409="Attiecināmās",'Lokālā tāme Nr.1'!J409,0))</f>
        <v>0</v>
      </c>
      <c r="K406" s="43">
        <f>IF($C$2="Attiecināmās izmaksas",IF('Lokālā tāme Nr.1'!$Q409="Attiecināmās",'Lokālā tāme Nr.1'!K409,0))</f>
        <v>0</v>
      </c>
      <c r="L406" s="27">
        <f>IF($C$2="Attiecināmās izmaksas",IF('Lokālā tāme Nr.1'!$Q409="Attiecināmās",'Lokālā tāme Nr.1'!L409,0))</f>
        <v>0</v>
      </c>
      <c r="M406" s="5">
        <f>IF($C$2="Attiecināmās izmaksas",IF('Lokālā tāme Nr.1'!$Q409="Attiecināmās",'Lokālā tāme Nr.1'!M409,0))</f>
        <v>0</v>
      </c>
      <c r="N406" s="5">
        <f>IF($C$2="Attiecināmās izmaksas",IF('Lokālā tāme Nr.1'!$Q409="Attiecināmās",'Lokālā tāme Nr.1'!N409,0))</f>
        <v>0</v>
      </c>
      <c r="O406" s="5">
        <f>IF($C$2="Attiecināmās izmaksas",IF('Lokālā tāme Nr.1'!$Q409="Attiecināmās",'Lokālā tāme Nr.1'!O409,0))</f>
        <v>0</v>
      </c>
      <c r="P406" s="17">
        <f>IF($C$2="Attiecināmās izmaksas",IF('Lokālā tāme Nr.1'!$Q409="Attiecināmās",'Lokālā tāme Nr.1'!P409,0))</f>
        <v>0</v>
      </c>
    </row>
    <row r="407" spans="1:16" ht="12" thickBot="1" x14ac:dyDescent="0.25">
      <c r="A407" s="19">
        <f>IF(P407=0,0,IF(COUNTBLANK(P407)=1,0,COUNTA($P$8:P407)))</f>
        <v>0</v>
      </c>
      <c r="B407" s="5">
        <f>IF($C$2="Attiecināmās izmaksas",IF('Lokālā tāme Nr.1'!$Q410="Attiecināmās",'Lokālā tāme Nr.1'!$B410,0))</f>
        <v>0</v>
      </c>
      <c r="C407" s="5">
        <f>IF($C$2="Attiecināmās izmaksas",IF('Lokālā tāme Nr.1'!$Q410="Attiecināmās",'Lokālā tāme Nr.1'!C410,0))</f>
        <v>0</v>
      </c>
      <c r="D407" s="5">
        <f>IF($C$2="Attiecināmās izmaksas",IF('Lokālā tāme Nr.1'!$Q410="Attiecināmās",'Lokālā tāme Nr.1'!D410,0))</f>
        <v>0</v>
      </c>
      <c r="E407" s="17">
        <f>IF($C$2="Attiecināmās izmaksas",IF('Lokālā tāme Nr.1'!$Q410="Attiecināmās",'Lokālā tāme Nr.1'!E410,0))</f>
        <v>0</v>
      </c>
      <c r="F407" s="42">
        <f>IF($C$2="Attiecināmās izmaksas",IF('Lokālā tāme Nr.1'!$Q410="Attiecināmās",'Lokālā tāme Nr.1'!F410,0))</f>
        <v>0</v>
      </c>
      <c r="G407" s="38">
        <f>IF($C$2="Attiecināmās izmaksas",IF('Lokālā tāme Nr.1'!$Q410="Attiecināmās",'Lokālā tāme Nr.1'!G410,0))</f>
        <v>0</v>
      </c>
      <c r="H407" s="38">
        <f>IF($C$2="Attiecināmās izmaksas",IF('Lokālā tāme Nr.1'!$Q410="Attiecināmās",'Lokālā tāme Nr.1'!H410,0))</f>
        <v>0</v>
      </c>
      <c r="I407" s="38">
        <f>IF($C$2="Attiecināmās izmaksas",IF('Lokālā tāme Nr.1'!$Q410="Attiecināmās",'Lokālā tāme Nr.1'!I410,0))</f>
        <v>0</v>
      </c>
      <c r="J407" s="38">
        <f>IF($C$2="Attiecināmās izmaksas",IF('Lokālā tāme Nr.1'!$Q410="Attiecināmās",'Lokālā tāme Nr.1'!J410,0))</f>
        <v>0</v>
      </c>
      <c r="K407" s="43">
        <f>IF($C$2="Attiecināmās izmaksas",IF('Lokālā tāme Nr.1'!$Q410="Attiecināmās",'Lokālā tāme Nr.1'!K410,0))</f>
        <v>0</v>
      </c>
      <c r="L407" s="27">
        <f>IF($C$2="Attiecināmās izmaksas",IF('Lokālā tāme Nr.1'!$Q410="Attiecināmās",'Lokālā tāme Nr.1'!L410,0))</f>
        <v>0</v>
      </c>
      <c r="M407" s="5">
        <f>IF($C$2="Attiecināmās izmaksas",IF('Lokālā tāme Nr.1'!$Q410="Attiecināmās",'Lokālā tāme Nr.1'!M410,0))</f>
        <v>0</v>
      </c>
      <c r="N407" s="5">
        <f>IF($C$2="Attiecināmās izmaksas",IF('Lokālā tāme Nr.1'!$Q410="Attiecināmās",'Lokālā tāme Nr.1'!N410,0))</f>
        <v>0</v>
      </c>
      <c r="O407" s="5">
        <f>IF($C$2="Attiecināmās izmaksas",IF('Lokālā tāme Nr.1'!$Q410="Attiecināmās",'Lokālā tāme Nr.1'!O410,0))</f>
        <v>0</v>
      </c>
      <c r="P407" s="17">
        <f>IF($C$2="Attiecināmās izmaksas",IF('Lokālā tāme Nr.1'!$Q410="Attiecināmās",'Lokālā tāme Nr.1'!P410,0))</f>
        <v>0</v>
      </c>
    </row>
    <row r="408" spans="1:16" ht="12" thickBot="1" x14ac:dyDescent="0.25">
      <c r="A408" s="19">
        <f>IF(P408=0,0,IF(COUNTBLANK(P408)=1,0,COUNTA($P$8:P408)))</f>
        <v>0</v>
      </c>
      <c r="B408" s="5">
        <f>IF($C$2="Attiecināmās izmaksas",IF('Lokālā tāme Nr.1'!$Q411="Attiecināmās",'Lokālā tāme Nr.1'!$B411,0))</f>
        <v>0</v>
      </c>
      <c r="C408" s="5">
        <f>IF($C$2="Attiecināmās izmaksas",IF('Lokālā tāme Nr.1'!$Q411="Attiecināmās",'Lokālā tāme Nr.1'!C411,0))</f>
        <v>0</v>
      </c>
      <c r="D408" s="5">
        <f>IF($C$2="Attiecināmās izmaksas",IF('Lokālā tāme Nr.1'!$Q411="Attiecināmās",'Lokālā tāme Nr.1'!D411,0))</f>
        <v>0</v>
      </c>
      <c r="E408" s="17">
        <f>IF($C$2="Attiecināmās izmaksas",IF('Lokālā tāme Nr.1'!$Q411="Attiecināmās",'Lokālā tāme Nr.1'!E411,0))</f>
        <v>0</v>
      </c>
      <c r="F408" s="42">
        <f>IF($C$2="Attiecināmās izmaksas",IF('Lokālā tāme Nr.1'!$Q411="Attiecināmās",'Lokālā tāme Nr.1'!F411,0))</f>
        <v>0</v>
      </c>
      <c r="G408" s="38">
        <f>IF($C$2="Attiecināmās izmaksas",IF('Lokālā tāme Nr.1'!$Q411="Attiecināmās",'Lokālā tāme Nr.1'!G411,0))</f>
        <v>0</v>
      </c>
      <c r="H408" s="38">
        <f>IF($C$2="Attiecināmās izmaksas",IF('Lokālā tāme Nr.1'!$Q411="Attiecināmās",'Lokālā tāme Nr.1'!H411,0))</f>
        <v>0</v>
      </c>
      <c r="I408" s="38">
        <f>IF($C$2="Attiecināmās izmaksas",IF('Lokālā tāme Nr.1'!$Q411="Attiecināmās",'Lokālā tāme Nr.1'!I411,0))</f>
        <v>0</v>
      </c>
      <c r="J408" s="38">
        <f>IF($C$2="Attiecināmās izmaksas",IF('Lokālā tāme Nr.1'!$Q411="Attiecināmās",'Lokālā tāme Nr.1'!J411,0))</f>
        <v>0</v>
      </c>
      <c r="K408" s="43">
        <f>IF($C$2="Attiecināmās izmaksas",IF('Lokālā tāme Nr.1'!$Q411="Attiecināmās",'Lokālā tāme Nr.1'!K411,0))</f>
        <v>0</v>
      </c>
      <c r="L408" s="27">
        <f>IF($C$2="Attiecināmās izmaksas",IF('Lokālā tāme Nr.1'!$Q411="Attiecināmās",'Lokālā tāme Nr.1'!L411,0))</f>
        <v>0</v>
      </c>
      <c r="M408" s="5">
        <f>IF($C$2="Attiecināmās izmaksas",IF('Lokālā tāme Nr.1'!$Q411="Attiecināmās",'Lokālā tāme Nr.1'!M411,0))</f>
        <v>0</v>
      </c>
      <c r="N408" s="5">
        <f>IF($C$2="Attiecināmās izmaksas",IF('Lokālā tāme Nr.1'!$Q411="Attiecināmās",'Lokālā tāme Nr.1'!N411,0))</f>
        <v>0</v>
      </c>
      <c r="O408" s="5">
        <f>IF($C$2="Attiecināmās izmaksas",IF('Lokālā tāme Nr.1'!$Q411="Attiecināmās",'Lokālā tāme Nr.1'!O411,0))</f>
        <v>0</v>
      </c>
      <c r="P408" s="17">
        <f>IF($C$2="Attiecināmās izmaksas",IF('Lokālā tāme Nr.1'!$Q411="Attiecināmās",'Lokālā tāme Nr.1'!P411,0))</f>
        <v>0</v>
      </c>
    </row>
    <row r="409" spans="1:16" ht="12" thickBot="1" x14ac:dyDescent="0.25">
      <c r="A409" s="19">
        <f>IF(P409=0,0,IF(COUNTBLANK(P409)=1,0,COUNTA($P$8:P409)))</f>
        <v>0</v>
      </c>
      <c r="B409" s="5">
        <f>IF($C$2="Attiecināmās izmaksas",IF('Lokālā tāme Nr.1'!$Q412="Attiecināmās",'Lokālā tāme Nr.1'!$B412,0))</f>
        <v>0</v>
      </c>
      <c r="C409" s="5">
        <f>IF($C$2="Attiecināmās izmaksas",IF('Lokālā tāme Nr.1'!$Q412="Attiecināmās",'Lokālā tāme Nr.1'!C412,0))</f>
        <v>0</v>
      </c>
      <c r="D409" s="5">
        <f>IF($C$2="Attiecināmās izmaksas",IF('Lokālā tāme Nr.1'!$Q412="Attiecināmās",'Lokālā tāme Nr.1'!D412,0))</f>
        <v>0</v>
      </c>
      <c r="E409" s="17">
        <f>IF($C$2="Attiecināmās izmaksas",IF('Lokālā tāme Nr.1'!$Q412="Attiecināmās",'Lokālā tāme Nr.1'!E412,0))</f>
        <v>0</v>
      </c>
      <c r="F409" s="42">
        <f>IF($C$2="Attiecināmās izmaksas",IF('Lokālā tāme Nr.1'!$Q412="Attiecināmās",'Lokālā tāme Nr.1'!F412,0))</f>
        <v>0</v>
      </c>
      <c r="G409" s="38">
        <f>IF($C$2="Attiecināmās izmaksas",IF('Lokālā tāme Nr.1'!$Q412="Attiecināmās",'Lokālā tāme Nr.1'!G412,0))</f>
        <v>0</v>
      </c>
      <c r="H409" s="38">
        <f>IF($C$2="Attiecināmās izmaksas",IF('Lokālā tāme Nr.1'!$Q412="Attiecināmās",'Lokālā tāme Nr.1'!H412,0))</f>
        <v>0</v>
      </c>
      <c r="I409" s="38">
        <f>IF($C$2="Attiecināmās izmaksas",IF('Lokālā tāme Nr.1'!$Q412="Attiecināmās",'Lokālā tāme Nr.1'!I412,0))</f>
        <v>0</v>
      </c>
      <c r="J409" s="38">
        <f>IF($C$2="Attiecināmās izmaksas",IF('Lokālā tāme Nr.1'!$Q412="Attiecināmās",'Lokālā tāme Nr.1'!J412,0))</f>
        <v>0</v>
      </c>
      <c r="K409" s="43">
        <f>IF($C$2="Attiecināmās izmaksas",IF('Lokālā tāme Nr.1'!$Q412="Attiecināmās",'Lokālā tāme Nr.1'!K412,0))</f>
        <v>0</v>
      </c>
      <c r="L409" s="27">
        <f>IF($C$2="Attiecināmās izmaksas",IF('Lokālā tāme Nr.1'!$Q412="Attiecināmās",'Lokālā tāme Nr.1'!L412,0))</f>
        <v>0</v>
      </c>
      <c r="M409" s="5">
        <f>IF($C$2="Attiecināmās izmaksas",IF('Lokālā tāme Nr.1'!$Q412="Attiecināmās",'Lokālā tāme Nr.1'!M412,0))</f>
        <v>0</v>
      </c>
      <c r="N409" s="5">
        <f>IF($C$2="Attiecināmās izmaksas",IF('Lokālā tāme Nr.1'!$Q412="Attiecināmās",'Lokālā tāme Nr.1'!N412,0))</f>
        <v>0</v>
      </c>
      <c r="O409" s="5">
        <f>IF($C$2="Attiecināmās izmaksas",IF('Lokālā tāme Nr.1'!$Q412="Attiecināmās",'Lokālā tāme Nr.1'!O412,0))</f>
        <v>0</v>
      </c>
      <c r="P409" s="17">
        <f>IF($C$2="Attiecināmās izmaksas",IF('Lokālā tāme Nr.1'!$Q412="Attiecināmās",'Lokālā tāme Nr.1'!P412,0))</f>
        <v>0</v>
      </c>
    </row>
    <row r="410" spans="1:16" ht="12" thickBot="1" x14ac:dyDescent="0.25">
      <c r="A410" s="19">
        <f>IF(P410=0,0,IF(COUNTBLANK(P410)=1,0,COUNTA($P$8:P410)))</f>
        <v>0</v>
      </c>
      <c r="B410" s="5">
        <f>IF($C$2="Attiecināmās izmaksas",IF('Lokālā tāme Nr.1'!$Q413="Attiecināmās",'Lokālā tāme Nr.1'!$B413,0))</f>
        <v>0</v>
      </c>
      <c r="C410" s="5">
        <f>IF($C$2="Attiecināmās izmaksas",IF('Lokālā tāme Nr.1'!$Q413="Attiecināmās",'Lokālā tāme Nr.1'!C413,0))</f>
        <v>0</v>
      </c>
      <c r="D410" s="5">
        <f>IF($C$2="Attiecināmās izmaksas",IF('Lokālā tāme Nr.1'!$Q413="Attiecināmās",'Lokālā tāme Nr.1'!D413,0))</f>
        <v>0</v>
      </c>
      <c r="E410" s="17">
        <f>IF($C$2="Attiecināmās izmaksas",IF('Lokālā tāme Nr.1'!$Q413="Attiecināmās",'Lokālā tāme Nr.1'!E413,0))</f>
        <v>0</v>
      </c>
      <c r="F410" s="42">
        <f>IF($C$2="Attiecināmās izmaksas",IF('Lokālā tāme Nr.1'!$Q413="Attiecināmās",'Lokālā tāme Nr.1'!F413,0))</f>
        <v>0</v>
      </c>
      <c r="G410" s="38">
        <f>IF($C$2="Attiecināmās izmaksas",IF('Lokālā tāme Nr.1'!$Q413="Attiecināmās",'Lokālā tāme Nr.1'!G413,0))</f>
        <v>0</v>
      </c>
      <c r="H410" s="38">
        <f>IF($C$2="Attiecināmās izmaksas",IF('Lokālā tāme Nr.1'!$Q413="Attiecināmās",'Lokālā tāme Nr.1'!H413,0))</f>
        <v>0</v>
      </c>
      <c r="I410" s="38">
        <f>IF($C$2="Attiecināmās izmaksas",IF('Lokālā tāme Nr.1'!$Q413="Attiecināmās",'Lokālā tāme Nr.1'!I413,0))</f>
        <v>0</v>
      </c>
      <c r="J410" s="38">
        <f>IF($C$2="Attiecināmās izmaksas",IF('Lokālā tāme Nr.1'!$Q413="Attiecināmās",'Lokālā tāme Nr.1'!J413,0))</f>
        <v>0</v>
      </c>
      <c r="K410" s="43">
        <f>IF($C$2="Attiecināmās izmaksas",IF('Lokālā tāme Nr.1'!$Q413="Attiecināmās",'Lokālā tāme Nr.1'!K413,0))</f>
        <v>0</v>
      </c>
      <c r="L410" s="27">
        <f>IF($C$2="Attiecināmās izmaksas",IF('Lokālā tāme Nr.1'!$Q413="Attiecināmās",'Lokālā tāme Nr.1'!L413,0))</f>
        <v>0</v>
      </c>
      <c r="M410" s="5">
        <f>IF($C$2="Attiecināmās izmaksas",IF('Lokālā tāme Nr.1'!$Q413="Attiecināmās",'Lokālā tāme Nr.1'!M413,0))</f>
        <v>0</v>
      </c>
      <c r="N410" s="5">
        <f>IF($C$2="Attiecināmās izmaksas",IF('Lokālā tāme Nr.1'!$Q413="Attiecināmās",'Lokālā tāme Nr.1'!N413,0))</f>
        <v>0</v>
      </c>
      <c r="O410" s="5">
        <f>IF($C$2="Attiecināmās izmaksas",IF('Lokālā tāme Nr.1'!$Q413="Attiecināmās",'Lokālā tāme Nr.1'!O413,0))</f>
        <v>0</v>
      </c>
      <c r="P410" s="17">
        <f>IF($C$2="Attiecināmās izmaksas",IF('Lokālā tāme Nr.1'!$Q413="Attiecināmās",'Lokālā tāme Nr.1'!P413,0))</f>
        <v>0</v>
      </c>
    </row>
    <row r="411" spans="1:16" ht="12" thickBot="1" x14ac:dyDescent="0.25">
      <c r="A411" s="19">
        <f>IF(P411=0,0,IF(COUNTBLANK(P411)=1,0,COUNTA($P$8:P411)))</f>
        <v>0</v>
      </c>
      <c r="B411" s="5">
        <f>IF($C$2="Attiecināmās izmaksas",IF('Lokālā tāme Nr.1'!$Q414="Attiecināmās",'Lokālā tāme Nr.1'!$B414,0))</f>
        <v>0</v>
      </c>
      <c r="C411" s="5">
        <f>IF($C$2="Attiecināmās izmaksas",IF('Lokālā tāme Nr.1'!$Q414="Attiecināmās",'Lokālā tāme Nr.1'!C414,0))</f>
        <v>0</v>
      </c>
      <c r="D411" s="5">
        <f>IF($C$2="Attiecināmās izmaksas",IF('Lokālā tāme Nr.1'!$Q414="Attiecināmās",'Lokālā tāme Nr.1'!D414,0))</f>
        <v>0</v>
      </c>
      <c r="E411" s="17">
        <f>IF($C$2="Attiecināmās izmaksas",IF('Lokālā tāme Nr.1'!$Q414="Attiecināmās",'Lokālā tāme Nr.1'!E414,0))</f>
        <v>0</v>
      </c>
      <c r="F411" s="42">
        <f>IF($C$2="Attiecināmās izmaksas",IF('Lokālā tāme Nr.1'!$Q414="Attiecināmās",'Lokālā tāme Nr.1'!F414,0))</f>
        <v>0</v>
      </c>
      <c r="G411" s="38">
        <f>IF($C$2="Attiecināmās izmaksas",IF('Lokālā tāme Nr.1'!$Q414="Attiecināmās",'Lokālā tāme Nr.1'!G414,0))</f>
        <v>0</v>
      </c>
      <c r="H411" s="38">
        <f>IF($C$2="Attiecināmās izmaksas",IF('Lokālā tāme Nr.1'!$Q414="Attiecināmās",'Lokālā tāme Nr.1'!H414,0))</f>
        <v>0</v>
      </c>
      <c r="I411" s="38">
        <f>IF($C$2="Attiecināmās izmaksas",IF('Lokālā tāme Nr.1'!$Q414="Attiecināmās",'Lokālā tāme Nr.1'!I414,0))</f>
        <v>0</v>
      </c>
      <c r="J411" s="38">
        <f>IF($C$2="Attiecināmās izmaksas",IF('Lokālā tāme Nr.1'!$Q414="Attiecināmās",'Lokālā tāme Nr.1'!J414,0))</f>
        <v>0</v>
      </c>
      <c r="K411" s="43">
        <f>IF($C$2="Attiecināmās izmaksas",IF('Lokālā tāme Nr.1'!$Q414="Attiecināmās",'Lokālā tāme Nr.1'!K414,0))</f>
        <v>0</v>
      </c>
      <c r="L411" s="27">
        <f>IF($C$2="Attiecināmās izmaksas",IF('Lokālā tāme Nr.1'!$Q414="Attiecināmās",'Lokālā tāme Nr.1'!L414,0))</f>
        <v>0</v>
      </c>
      <c r="M411" s="5">
        <f>IF($C$2="Attiecināmās izmaksas",IF('Lokālā tāme Nr.1'!$Q414="Attiecināmās",'Lokālā tāme Nr.1'!M414,0))</f>
        <v>0</v>
      </c>
      <c r="N411" s="5">
        <f>IF($C$2="Attiecināmās izmaksas",IF('Lokālā tāme Nr.1'!$Q414="Attiecināmās",'Lokālā tāme Nr.1'!N414,0))</f>
        <v>0</v>
      </c>
      <c r="O411" s="5">
        <f>IF($C$2="Attiecināmās izmaksas",IF('Lokālā tāme Nr.1'!$Q414="Attiecināmās",'Lokālā tāme Nr.1'!O414,0))</f>
        <v>0</v>
      </c>
      <c r="P411" s="17">
        <f>IF($C$2="Attiecināmās izmaksas",IF('Lokālā tāme Nr.1'!$Q414="Attiecināmās",'Lokālā tāme Nr.1'!P414,0))</f>
        <v>0</v>
      </c>
    </row>
    <row r="412" spans="1:16" ht="12" thickBot="1" x14ac:dyDescent="0.25">
      <c r="A412" s="19">
        <f>IF(P412=0,0,IF(COUNTBLANK(P412)=1,0,COUNTA($P$8:P412)))</f>
        <v>0</v>
      </c>
      <c r="B412" s="5">
        <f>IF($C$2="Attiecināmās izmaksas",IF('Lokālā tāme Nr.1'!$Q415="Attiecināmās",'Lokālā tāme Nr.1'!$B415,0))</f>
        <v>0</v>
      </c>
      <c r="C412" s="5">
        <f>IF($C$2="Attiecināmās izmaksas",IF('Lokālā tāme Nr.1'!$Q415="Attiecināmās",'Lokālā tāme Nr.1'!C415,0))</f>
        <v>0</v>
      </c>
      <c r="D412" s="5">
        <f>IF($C$2="Attiecināmās izmaksas",IF('Lokālā tāme Nr.1'!$Q415="Attiecināmās",'Lokālā tāme Nr.1'!D415,0))</f>
        <v>0</v>
      </c>
      <c r="E412" s="17">
        <f>IF($C$2="Attiecināmās izmaksas",IF('Lokālā tāme Nr.1'!$Q415="Attiecināmās",'Lokālā tāme Nr.1'!E415,0))</f>
        <v>0</v>
      </c>
      <c r="F412" s="42">
        <f>IF($C$2="Attiecināmās izmaksas",IF('Lokālā tāme Nr.1'!$Q415="Attiecināmās",'Lokālā tāme Nr.1'!F415,0))</f>
        <v>0</v>
      </c>
      <c r="G412" s="38">
        <f>IF($C$2="Attiecināmās izmaksas",IF('Lokālā tāme Nr.1'!$Q415="Attiecināmās",'Lokālā tāme Nr.1'!G415,0))</f>
        <v>0</v>
      </c>
      <c r="H412" s="38">
        <f>IF($C$2="Attiecināmās izmaksas",IF('Lokālā tāme Nr.1'!$Q415="Attiecināmās",'Lokālā tāme Nr.1'!H415,0))</f>
        <v>0</v>
      </c>
      <c r="I412" s="38">
        <f>IF($C$2="Attiecināmās izmaksas",IF('Lokālā tāme Nr.1'!$Q415="Attiecināmās",'Lokālā tāme Nr.1'!I415,0))</f>
        <v>0</v>
      </c>
      <c r="J412" s="38">
        <f>IF($C$2="Attiecināmās izmaksas",IF('Lokālā tāme Nr.1'!$Q415="Attiecināmās",'Lokālā tāme Nr.1'!J415,0))</f>
        <v>0</v>
      </c>
      <c r="K412" s="43">
        <f>IF($C$2="Attiecināmās izmaksas",IF('Lokālā tāme Nr.1'!$Q415="Attiecināmās",'Lokālā tāme Nr.1'!K415,0))</f>
        <v>0</v>
      </c>
      <c r="L412" s="27">
        <f>IF($C$2="Attiecināmās izmaksas",IF('Lokālā tāme Nr.1'!$Q415="Attiecināmās",'Lokālā tāme Nr.1'!L415,0))</f>
        <v>0</v>
      </c>
      <c r="M412" s="5">
        <f>IF($C$2="Attiecināmās izmaksas",IF('Lokālā tāme Nr.1'!$Q415="Attiecināmās",'Lokālā tāme Nr.1'!M415,0))</f>
        <v>0</v>
      </c>
      <c r="N412" s="5">
        <f>IF($C$2="Attiecināmās izmaksas",IF('Lokālā tāme Nr.1'!$Q415="Attiecināmās",'Lokālā tāme Nr.1'!N415,0))</f>
        <v>0</v>
      </c>
      <c r="O412" s="5">
        <f>IF($C$2="Attiecināmās izmaksas",IF('Lokālā tāme Nr.1'!$Q415="Attiecināmās",'Lokālā tāme Nr.1'!O415,0))</f>
        <v>0</v>
      </c>
      <c r="P412" s="17">
        <f>IF($C$2="Attiecināmās izmaksas",IF('Lokālā tāme Nr.1'!$Q415="Attiecināmās",'Lokālā tāme Nr.1'!P415,0))</f>
        <v>0</v>
      </c>
    </row>
    <row r="413" spans="1:16" ht="12" thickBot="1" x14ac:dyDescent="0.25">
      <c r="A413" s="19">
        <f>IF(P413=0,0,IF(COUNTBLANK(P413)=1,0,COUNTA($P$8:P413)))</f>
        <v>0</v>
      </c>
      <c r="B413" s="5">
        <f>IF($C$2="Attiecināmās izmaksas",IF('Lokālā tāme Nr.1'!$Q416="Attiecināmās",'Lokālā tāme Nr.1'!$B416,0))</f>
        <v>0</v>
      </c>
      <c r="C413" s="5">
        <f>IF($C$2="Attiecināmās izmaksas",IF('Lokālā tāme Nr.1'!$Q416="Attiecināmās",'Lokālā tāme Nr.1'!C416,0))</f>
        <v>0</v>
      </c>
      <c r="D413" s="5">
        <f>IF($C$2="Attiecināmās izmaksas",IF('Lokālā tāme Nr.1'!$Q416="Attiecināmās",'Lokālā tāme Nr.1'!D416,0))</f>
        <v>0</v>
      </c>
      <c r="E413" s="17">
        <f>IF($C$2="Attiecināmās izmaksas",IF('Lokālā tāme Nr.1'!$Q416="Attiecināmās",'Lokālā tāme Nr.1'!E416,0))</f>
        <v>0</v>
      </c>
      <c r="F413" s="42">
        <f>IF($C$2="Attiecināmās izmaksas",IF('Lokālā tāme Nr.1'!$Q416="Attiecināmās",'Lokālā tāme Nr.1'!F416,0))</f>
        <v>0</v>
      </c>
      <c r="G413" s="38">
        <f>IF($C$2="Attiecināmās izmaksas",IF('Lokālā tāme Nr.1'!$Q416="Attiecināmās",'Lokālā tāme Nr.1'!G416,0))</f>
        <v>0</v>
      </c>
      <c r="H413" s="38">
        <f>IF($C$2="Attiecināmās izmaksas",IF('Lokālā tāme Nr.1'!$Q416="Attiecināmās",'Lokālā tāme Nr.1'!H416,0))</f>
        <v>0</v>
      </c>
      <c r="I413" s="38">
        <f>IF($C$2="Attiecināmās izmaksas",IF('Lokālā tāme Nr.1'!$Q416="Attiecināmās",'Lokālā tāme Nr.1'!I416,0))</f>
        <v>0</v>
      </c>
      <c r="J413" s="38">
        <f>IF($C$2="Attiecināmās izmaksas",IF('Lokālā tāme Nr.1'!$Q416="Attiecināmās",'Lokālā tāme Nr.1'!J416,0))</f>
        <v>0</v>
      </c>
      <c r="K413" s="43">
        <f>IF($C$2="Attiecināmās izmaksas",IF('Lokālā tāme Nr.1'!$Q416="Attiecināmās",'Lokālā tāme Nr.1'!K416,0))</f>
        <v>0</v>
      </c>
      <c r="L413" s="27">
        <f>IF($C$2="Attiecināmās izmaksas",IF('Lokālā tāme Nr.1'!$Q416="Attiecināmās",'Lokālā tāme Nr.1'!L416,0))</f>
        <v>0</v>
      </c>
      <c r="M413" s="5">
        <f>IF($C$2="Attiecināmās izmaksas",IF('Lokālā tāme Nr.1'!$Q416="Attiecināmās",'Lokālā tāme Nr.1'!M416,0))</f>
        <v>0</v>
      </c>
      <c r="N413" s="5">
        <f>IF($C$2="Attiecināmās izmaksas",IF('Lokālā tāme Nr.1'!$Q416="Attiecināmās",'Lokālā tāme Nr.1'!N416,0))</f>
        <v>0</v>
      </c>
      <c r="O413" s="5">
        <f>IF($C$2="Attiecināmās izmaksas",IF('Lokālā tāme Nr.1'!$Q416="Attiecināmās",'Lokālā tāme Nr.1'!O416,0))</f>
        <v>0</v>
      </c>
      <c r="P413" s="17">
        <f>IF($C$2="Attiecināmās izmaksas",IF('Lokālā tāme Nr.1'!$Q416="Attiecināmās",'Lokālā tāme Nr.1'!P416,0))</f>
        <v>0</v>
      </c>
    </row>
    <row r="414" spans="1:16" ht="12" thickBot="1" x14ac:dyDescent="0.25">
      <c r="A414" s="19">
        <f>IF(P414=0,0,IF(COUNTBLANK(P414)=1,0,COUNTA($P$8:P414)))</f>
        <v>0</v>
      </c>
      <c r="B414" s="5">
        <f>IF($C$2="Attiecināmās izmaksas",IF('Lokālā tāme Nr.1'!$Q417="Attiecināmās",'Lokālā tāme Nr.1'!$B417,0))</f>
        <v>0</v>
      </c>
      <c r="C414" s="5">
        <f>IF($C$2="Attiecināmās izmaksas",IF('Lokālā tāme Nr.1'!$Q417="Attiecināmās",'Lokālā tāme Nr.1'!C417,0))</f>
        <v>0</v>
      </c>
      <c r="D414" s="5">
        <f>IF($C$2="Attiecināmās izmaksas",IF('Lokālā tāme Nr.1'!$Q417="Attiecināmās",'Lokālā tāme Nr.1'!D417,0))</f>
        <v>0</v>
      </c>
      <c r="E414" s="17">
        <f>IF($C$2="Attiecināmās izmaksas",IF('Lokālā tāme Nr.1'!$Q417="Attiecināmās",'Lokālā tāme Nr.1'!E417,0))</f>
        <v>0</v>
      </c>
      <c r="F414" s="42">
        <f>IF($C$2="Attiecināmās izmaksas",IF('Lokālā tāme Nr.1'!$Q417="Attiecināmās",'Lokālā tāme Nr.1'!F417,0))</f>
        <v>0</v>
      </c>
      <c r="G414" s="38">
        <f>IF($C$2="Attiecināmās izmaksas",IF('Lokālā tāme Nr.1'!$Q417="Attiecināmās",'Lokālā tāme Nr.1'!G417,0))</f>
        <v>0</v>
      </c>
      <c r="H414" s="38">
        <f>IF($C$2="Attiecināmās izmaksas",IF('Lokālā tāme Nr.1'!$Q417="Attiecināmās",'Lokālā tāme Nr.1'!H417,0))</f>
        <v>0</v>
      </c>
      <c r="I414" s="38">
        <f>IF($C$2="Attiecināmās izmaksas",IF('Lokālā tāme Nr.1'!$Q417="Attiecināmās",'Lokālā tāme Nr.1'!I417,0))</f>
        <v>0</v>
      </c>
      <c r="J414" s="38">
        <f>IF($C$2="Attiecināmās izmaksas",IF('Lokālā tāme Nr.1'!$Q417="Attiecināmās",'Lokālā tāme Nr.1'!J417,0))</f>
        <v>0</v>
      </c>
      <c r="K414" s="43">
        <f>IF($C$2="Attiecināmās izmaksas",IF('Lokālā tāme Nr.1'!$Q417="Attiecināmās",'Lokālā tāme Nr.1'!K417,0))</f>
        <v>0</v>
      </c>
      <c r="L414" s="27">
        <f>IF($C$2="Attiecināmās izmaksas",IF('Lokālā tāme Nr.1'!$Q417="Attiecināmās",'Lokālā tāme Nr.1'!L417,0))</f>
        <v>0</v>
      </c>
      <c r="M414" s="5">
        <f>IF($C$2="Attiecināmās izmaksas",IF('Lokālā tāme Nr.1'!$Q417="Attiecināmās",'Lokālā tāme Nr.1'!M417,0))</f>
        <v>0</v>
      </c>
      <c r="N414" s="5">
        <f>IF($C$2="Attiecināmās izmaksas",IF('Lokālā tāme Nr.1'!$Q417="Attiecināmās",'Lokālā tāme Nr.1'!N417,0))</f>
        <v>0</v>
      </c>
      <c r="O414" s="5">
        <f>IF($C$2="Attiecināmās izmaksas",IF('Lokālā tāme Nr.1'!$Q417="Attiecināmās",'Lokālā tāme Nr.1'!O417,0))</f>
        <v>0</v>
      </c>
      <c r="P414" s="17">
        <f>IF($C$2="Attiecināmās izmaksas",IF('Lokālā tāme Nr.1'!$Q417="Attiecināmās",'Lokālā tāme Nr.1'!P417,0))</f>
        <v>0</v>
      </c>
    </row>
    <row r="415" spans="1:16" ht="12" thickBot="1" x14ac:dyDescent="0.25">
      <c r="A415" s="19">
        <f>IF(P415=0,0,IF(COUNTBLANK(P415)=1,0,COUNTA($P$8:P415)))</f>
        <v>0</v>
      </c>
      <c r="B415" s="5">
        <f>IF($C$2="Attiecināmās izmaksas",IF('Lokālā tāme Nr.1'!$Q418="Attiecināmās",'Lokālā tāme Nr.1'!$B418,0))</f>
        <v>0</v>
      </c>
      <c r="C415" s="5">
        <f>IF($C$2="Attiecināmās izmaksas",IF('Lokālā tāme Nr.1'!$Q418="Attiecināmās",'Lokālā tāme Nr.1'!C418,0))</f>
        <v>0</v>
      </c>
      <c r="D415" s="5">
        <f>IF($C$2="Attiecināmās izmaksas",IF('Lokālā tāme Nr.1'!$Q418="Attiecināmās",'Lokālā tāme Nr.1'!D418,0))</f>
        <v>0</v>
      </c>
      <c r="E415" s="17">
        <f>IF($C$2="Attiecināmās izmaksas",IF('Lokālā tāme Nr.1'!$Q418="Attiecināmās",'Lokālā tāme Nr.1'!E418,0))</f>
        <v>0</v>
      </c>
      <c r="F415" s="42">
        <f>IF($C$2="Attiecināmās izmaksas",IF('Lokālā tāme Nr.1'!$Q418="Attiecināmās",'Lokālā tāme Nr.1'!F418,0))</f>
        <v>0</v>
      </c>
      <c r="G415" s="38">
        <f>IF($C$2="Attiecināmās izmaksas",IF('Lokālā tāme Nr.1'!$Q418="Attiecināmās",'Lokālā tāme Nr.1'!G418,0))</f>
        <v>0</v>
      </c>
      <c r="H415" s="38">
        <f>IF($C$2="Attiecināmās izmaksas",IF('Lokālā tāme Nr.1'!$Q418="Attiecināmās",'Lokālā tāme Nr.1'!H418,0))</f>
        <v>0</v>
      </c>
      <c r="I415" s="38">
        <f>IF($C$2="Attiecināmās izmaksas",IF('Lokālā tāme Nr.1'!$Q418="Attiecināmās",'Lokālā tāme Nr.1'!I418,0))</f>
        <v>0</v>
      </c>
      <c r="J415" s="38">
        <f>IF($C$2="Attiecināmās izmaksas",IF('Lokālā tāme Nr.1'!$Q418="Attiecināmās",'Lokālā tāme Nr.1'!J418,0))</f>
        <v>0</v>
      </c>
      <c r="K415" s="43">
        <f>IF($C$2="Attiecināmās izmaksas",IF('Lokālā tāme Nr.1'!$Q418="Attiecināmās",'Lokālā tāme Nr.1'!K418,0))</f>
        <v>0</v>
      </c>
      <c r="L415" s="27">
        <f>IF($C$2="Attiecināmās izmaksas",IF('Lokālā tāme Nr.1'!$Q418="Attiecināmās",'Lokālā tāme Nr.1'!L418,0))</f>
        <v>0</v>
      </c>
      <c r="M415" s="5">
        <f>IF($C$2="Attiecināmās izmaksas",IF('Lokālā tāme Nr.1'!$Q418="Attiecināmās",'Lokālā tāme Nr.1'!M418,0))</f>
        <v>0</v>
      </c>
      <c r="N415" s="5">
        <f>IF($C$2="Attiecināmās izmaksas",IF('Lokālā tāme Nr.1'!$Q418="Attiecināmās",'Lokālā tāme Nr.1'!N418,0))</f>
        <v>0</v>
      </c>
      <c r="O415" s="5">
        <f>IF($C$2="Attiecināmās izmaksas",IF('Lokālā tāme Nr.1'!$Q418="Attiecināmās",'Lokālā tāme Nr.1'!O418,0))</f>
        <v>0</v>
      </c>
      <c r="P415" s="17">
        <f>IF($C$2="Attiecināmās izmaksas",IF('Lokālā tāme Nr.1'!$Q418="Attiecināmās",'Lokālā tāme Nr.1'!P418,0))</f>
        <v>0</v>
      </c>
    </row>
    <row r="416" spans="1:16" ht="12" thickBot="1" x14ac:dyDescent="0.25">
      <c r="A416" s="19">
        <f>IF(P416=0,0,IF(COUNTBLANK(P416)=1,0,COUNTA($P$8:P416)))</f>
        <v>0</v>
      </c>
      <c r="B416" s="5">
        <f>IF($C$2="Attiecināmās izmaksas",IF('Lokālā tāme Nr.1'!$Q419="Attiecināmās",'Lokālā tāme Nr.1'!$B419,0))</f>
        <v>0</v>
      </c>
      <c r="C416" s="5">
        <f>IF($C$2="Attiecināmās izmaksas",IF('Lokālā tāme Nr.1'!$Q419="Attiecināmās",'Lokālā tāme Nr.1'!C419,0))</f>
        <v>0</v>
      </c>
      <c r="D416" s="5">
        <f>IF($C$2="Attiecināmās izmaksas",IF('Lokālā tāme Nr.1'!$Q419="Attiecināmās",'Lokālā tāme Nr.1'!D419,0))</f>
        <v>0</v>
      </c>
      <c r="E416" s="17">
        <f>IF($C$2="Attiecināmās izmaksas",IF('Lokālā tāme Nr.1'!$Q419="Attiecināmās",'Lokālā tāme Nr.1'!E419,0))</f>
        <v>0</v>
      </c>
      <c r="F416" s="42">
        <f>IF($C$2="Attiecināmās izmaksas",IF('Lokālā tāme Nr.1'!$Q419="Attiecināmās",'Lokālā tāme Nr.1'!F419,0))</f>
        <v>0</v>
      </c>
      <c r="G416" s="38">
        <f>IF($C$2="Attiecināmās izmaksas",IF('Lokālā tāme Nr.1'!$Q419="Attiecināmās",'Lokālā tāme Nr.1'!G419,0))</f>
        <v>0</v>
      </c>
      <c r="H416" s="38">
        <f>IF($C$2="Attiecināmās izmaksas",IF('Lokālā tāme Nr.1'!$Q419="Attiecināmās",'Lokālā tāme Nr.1'!H419,0))</f>
        <v>0</v>
      </c>
      <c r="I416" s="38">
        <f>IF($C$2="Attiecināmās izmaksas",IF('Lokālā tāme Nr.1'!$Q419="Attiecināmās",'Lokālā tāme Nr.1'!I419,0))</f>
        <v>0</v>
      </c>
      <c r="J416" s="38">
        <f>IF($C$2="Attiecināmās izmaksas",IF('Lokālā tāme Nr.1'!$Q419="Attiecināmās",'Lokālā tāme Nr.1'!J419,0))</f>
        <v>0</v>
      </c>
      <c r="K416" s="43">
        <f>IF($C$2="Attiecināmās izmaksas",IF('Lokālā tāme Nr.1'!$Q419="Attiecināmās",'Lokālā tāme Nr.1'!K419,0))</f>
        <v>0</v>
      </c>
      <c r="L416" s="27">
        <f>IF($C$2="Attiecināmās izmaksas",IF('Lokālā tāme Nr.1'!$Q419="Attiecināmās",'Lokālā tāme Nr.1'!L419,0))</f>
        <v>0</v>
      </c>
      <c r="M416" s="5">
        <f>IF($C$2="Attiecināmās izmaksas",IF('Lokālā tāme Nr.1'!$Q419="Attiecināmās",'Lokālā tāme Nr.1'!M419,0))</f>
        <v>0</v>
      </c>
      <c r="N416" s="5">
        <f>IF($C$2="Attiecināmās izmaksas",IF('Lokālā tāme Nr.1'!$Q419="Attiecināmās",'Lokālā tāme Nr.1'!N419,0))</f>
        <v>0</v>
      </c>
      <c r="O416" s="5">
        <f>IF($C$2="Attiecināmās izmaksas",IF('Lokālā tāme Nr.1'!$Q419="Attiecināmās",'Lokālā tāme Nr.1'!O419,0))</f>
        <v>0</v>
      </c>
      <c r="P416" s="17">
        <f>IF($C$2="Attiecināmās izmaksas",IF('Lokālā tāme Nr.1'!$Q419="Attiecināmās",'Lokālā tāme Nr.1'!P419,0))</f>
        <v>0</v>
      </c>
    </row>
    <row r="417" spans="1:16" ht="12" thickBot="1" x14ac:dyDescent="0.25">
      <c r="A417" s="19">
        <f>IF(P417=0,0,IF(COUNTBLANK(P417)=1,0,COUNTA($P$8:P417)))</f>
        <v>0</v>
      </c>
      <c r="B417" s="5">
        <f>IF($C$2="Attiecināmās izmaksas",IF('Lokālā tāme Nr.1'!$Q420="Attiecināmās",'Lokālā tāme Nr.1'!$B420,0))</f>
        <v>0</v>
      </c>
      <c r="C417" s="5">
        <f>IF($C$2="Attiecināmās izmaksas",IF('Lokālā tāme Nr.1'!$Q420="Attiecināmās",'Lokālā tāme Nr.1'!C420,0))</f>
        <v>0</v>
      </c>
      <c r="D417" s="5">
        <f>IF($C$2="Attiecināmās izmaksas",IF('Lokālā tāme Nr.1'!$Q420="Attiecināmās",'Lokālā tāme Nr.1'!D420,0))</f>
        <v>0</v>
      </c>
      <c r="E417" s="17">
        <f>IF($C$2="Attiecināmās izmaksas",IF('Lokālā tāme Nr.1'!$Q420="Attiecināmās",'Lokālā tāme Nr.1'!E420,0))</f>
        <v>0</v>
      </c>
      <c r="F417" s="42">
        <f>IF($C$2="Attiecināmās izmaksas",IF('Lokālā tāme Nr.1'!$Q420="Attiecināmās",'Lokālā tāme Nr.1'!F420,0))</f>
        <v>0</v>
      </c>
      <c r="G417" s="38">
        <f>IF($C$2="Attiecināmās izmaksas",IF('Lokālā tāme Nr.1'!$Q420="Attiecināmās",'Lokālā tāme Nr.1'!G420,0))</f>
        <v>0</v>
      </c>
      <c r="H417" s="38">
        <f>IF($C$2="Attiecināmās izmaksas",IF('Lokālā tāme Nr.1'!$Q420="Attiecināmās",'Lokālā tāme Nr.1'!H420,0))</f>
        <v>0</v>
      </c>
      <c r="I417" s="38">
        <f>IF($C$2="Attiecināmās izmaksas",IF('Lokālā tāme Nr.1'!$Q420="Attiecināmās",'Lokālā tāme Nr.1'!I420,0))</f>
        <v>0</v>
      </c>
      <c r="J417" s="38">
        <f>IF($C$2="Attiecināmās izmaksas",IF('Lokālā tāme Nr.1'!$Q420="Attiecināmās",'Lokālā tāme Nr.1'!J420,0))</f>
        <v>0</v>
      </c>
      <c r="K417" s="43">
        <f>IF($C$2="Attiecināmās izmaksas",IF('Lokālā tāme Nr.1'!$Q420="Attiecināmās",'Lokālā tāme Nr.1'!K420,0))</f>
        <v>0</v>
      </c>
      <c r="L417" s="27">
        <f>IF($C$2="Attiecināmās izmaksas",IF('Lokālā tāme Nr.1'!$Q420="Attiecināmās",'Lokālā tāme Nr.1'!L420,0))</f>
        <v>0</v>
      </c>
      <c r="M417" s="5">
        <f>IF($C$2="Attiecināmās izmaksas",IF('Lokālā tāme Nr.1'!$Q420="Attiecināmās",'Lokālā tāme Nr.1'!M420,0))</f>
        <v>0</v>
      </c>
      <c r="N417" s="5">
        <f>IF($C$2="Attiecināmās izmaksas",IF('Lokālā tāme Nr.1'!$Q420="Attiecināmās",'Lokālā tāme Nr.1'!N420,0))</f>
        <v>0</v>
      </c>
      <c r="O417" s="5">
        <f>IF($C$2="Attiecināmās izmaksas",IF('Lokālā tāme Nr.1'!$Q420="Attiecināmās",'Lokālā tāme Nr.1'!O420,0))</f>
        <v>0</v>
      </c>
      <c r="P417" s="17">
        <f>IF($C$2="Attiecināmās izmaksas",IF('Lokālā tāme Nr.1'!$Q420="Attiecināmās",'Lokālā tāme Nr.1'!P420,0))</f>
        <v>0</v>
      </c>
    </row>
    <row r="418" spans="1:16" ht="12" thickBot="1" x14ac:dyDescent="0.25">
      <c r="A418" s="19">
        <f>IF(P418=0,0,IF(COUNTBLANK(P418)=1,0,COUNTA($P$8:P418)))</f>
        <v>0</v>
      </c>
      <c r="B418" s="5">
        <f>IF($C$2="Attiecināmās izmaksas",IF('Lokālā tāme Nr.1'!$Q421="Attiecināmās",'Lokālā tāme Nr.1'!$B421,0))</f>
        <v>0</v>
      </c>
      <c r="C418" s="5">
        <f>IF($C$2="Attiecināmās izmaksas",IF('Lokālā tāme Nr.1'!$Q421="Attiecināmās",'Lokālā tāme Nr.1'!C421,0))</f>
        <v>0</v>
      </c>
      <c r="D418" s="5">
        <f>IF($C$2="Attiecināmās izmaksas",IF('Lokālā tāme Nr.1'!$Q421="Attiecināmās",'Lokālā tāme Nr.1'!D421,0))</f>
        <v>0</v>
      </c>
      <c r="E418" s="17">
        <f>IF($C$2="Attiecināmās izmaksas",IF('Lokālā tāme Nr.1'!$Q421="Attiecināmās",'Lokālā tāme Nr.1'!E421,0))</f>
        <v>0</v>
      </c>
      <c r="F418" s="42">
        <f>IF($C$2="Attiecināmās izmaksas",IF('Lokālā tāme Nr.1'!$Q421="Attiecināmās",'Lokālā tāme Nr.1'!F421,0))</f>
        <v>0</v>
      </c>
      <c r="G418" s="38">
        <f>IF($C$2="Attiecināmās izmaksas",IF('Lokālā tāme Nr.1'!$Q421="Attiecināmās",'Lokālā tāme Nr.1'!G421,0))</f>
        <v>0</v>
      </c>
      <c r="H418" s="38">
        <f>IF($C$2="Attiecināmās izmaksas",IF('Lokālā tāme Nr.1'!$Q421="Attiecināmās",'Lokālā tāme Nr.1'!H421,0))</f>
        <v>0</v>
      </c>
      <c r="I418" s="38">
        <f>IF($C$2="Attiecināmās izmaksas",IF('Lokālā tāme Nr.1'!$Q421="Attiecināmās",'Lokālā tāme Nr.1'!I421,0))</f>
        <v>0</v>
      </c>
      <c r="J418" s="38">
        <f>IF($C$2="Attiecināmās izmaksas",IF('Lokālā tāme Nr.1'!$Q421="Attiecināmās",'Lokālā tāme Nr.1'!J421,0))</f>
        <v>0</v>
      </c>
      <c r="K418" s="43">
        <f>IF($C$2="Attiecināmās izmaksas",IF('Lokālā tāme Nr.1'!$Q421="Attiecināmās",'Lokālā tāme Nr.1'!K421,0))</f>
        <v>0</v>
      </c>
      <c r="L418" s="27">
        <f>IF($C$2="Attiecināmās izmaksas",IF('Lokālā tāme Nr.1'!$Q421="Attiecināmās",'Lokālā tāme Nr.1'!L421,0))</f>
        <v>0</v>
      </c>
      <c r="M418" s="5">
        <f>IF($C$2="Attiecināmās izmaksas",IF('Lokālā tāme Nr.1'!$Q421="Attiecināmās",'Lokālā tāme Nr.1'!M421,0))</f>
        <v>0</v>
      </c>
      <c r="N418" s="5">
        <f>IF($C$2="Attiecināmās izmaksas",IF('Lokālā tāme Nr.1'!$Q421="Attiecināmās",'Lokālā tāme Nr.1'!N421,0))</f>
        <v>0</v>
      </c>
      <c r="O418" s="5">
        <f>IF($C$2="Attiecināmās izmaksas",IF('Lokālā tāme Nr.1'!$Q421="Attiecināmās",'Lokālā tāme Nr.1'!O421,0))</f>
        <v>0</v>
      </c>
      <c r="P418" s="17">
        <f>IF($C$2="Attiecināmās izmaksas",IF('Lokālā tāme Nr.1'!$Q421="Attiecināmās",'Lokālā tāme Nr.1'!P421,0))</f>
        <v>0</v>
      </c>
    </row>
    <row r="419" spans="1:16" ht="12" thickBot="1" x14ac:dyDescent="0.25">
      <c r="A419" s="19">
        <f>IF(P419=0,0,IF(COUNTBLANK(P419)=1,0,COUNTA($P$8:P419)))</f>
        <v>0</v>
      </c>
      <c r="B419" s="5">
        <f>IF($C$2="Attiecināmās izmaksas",IF('Lokālā tāme Nr.1'!$Q422="Attiecināmās",'Lokālā tāme Nr.1'!$B422,0))</f>
        <v>0</v>
      </c>
      <c r="C419" s="5">
        <f>IF($C$2="Attiecināmās izmaksas",IF('Lokālā tāme Nr.1'!$Q422="Attiecināmās",'Lokālā tāme Nr.1'!C422,0))</f>
        <v>0</v>
      </c>
      <c r="D419" s="5">
        <f>IF($C$2="Attiecināmās izmaksas",IF('Lokālā tāme Nr.1'!$Q422="Attiecināmās",'Lokālā tāme Nr.1'!D422,0))</f>
        <v>0</v>
      </c>
      <c r="E419" s="17">
        <f>IF($C$2="Attiecināmās izmaksas",IF('Lokālā tāme Nr.1'!$Q422="Attiecināmās",'Lokālā tāme Nr.1'!E422,0))</f>
        <v>0</v>
      </c>
      <c r="F419" s="42">
        <f>IF($C$2="Attiecināmās izmaksas",IF('Lokālā tāme Nr.1'!$Q422="Attiecināmās",'Lokālā tāme Nr.1'!F422,0))</f>
        <v>0</v>
      </c>
      <c r="G419" s="38">
        <f>IF($C$2="Attiecināmās izmaksas",IF('Lokālā tāme Nr.1'!$Q422="Attiecināmās",'Lokālā tāme Nr.1'!G422,0))</f>
        <v>0</v>
      </c>
      <c r="H419" s="38">
        <f>IF($C$2="Attiecināmās izmaksas",IF('Lokālā tāme Nr.1'!$Q422="Attiecināmās",'Lokālā tāme Nr.1'!H422,0))</f>
        <v>0</v>
      </c>
      <c r="I419" s="38">
        <f>IF($C$2="Attiecināmās izmaksas",IF('Lokālā tāme Nr.1'!$Q422="Attiecināmās",'Lokālā tāme Nr.1'!I422,0))</f>
        <v>0</v>
      </c>
      <c r="J419" s="38">
        <f>IF($C$2="Attiecināmās izmaksas",IF('Lokālā tāme Nr.1'!$Q422="Attiecināmās",'Lokālā tāme Nr.1'!J422,0))</f>
        <v>0</v>
      </c>
      <c r="K419" s="43">
        <f>IF($C$2="Attiecināmās izmaksas",IF('Lokālā tāme Nr.1'!$Q422="Attiecināmās",'Lokālā tāme Nr.1'!K422,0))</f>
        <v>0</v>
      </c>
      <c r="L419" s="27">
        <f>IF($C$2="Attiecināmās izmaksas",IF('Lokālā tāme Nr.1'!$Q422="Attiecināmās",'Lokālā tāme Nr.1'!L422,0))</f>
        <v>0</v>
      </c>
      <c r="M419" s="5">
        <f>IF($C$2="Attiecināmās izmaksas",IF('Lokālā tāme Nr.1'!$Q422="Attiecināmās",'Lokālā tāme Nr.1'!M422,0))</f>
        <v>0</v>
      </c>
      <c r="N419" s="5">
        <f>IF($C$2="Attiecināmās izmaksas",IF('Lokālā tāme Nr.1'!$Q422="Attiecināmās",'Lokālā tāme Nr.1'!N422,0))</f>
        <v>0</v>
      </c>
      <c r="O419" s="5">
        <f>IF($C$2="Attiecināmās izmaksas",IF('Lokālā tāme Nr.1'!$Q422="Attiecināmās",'Lokālā tāme Nr.1'!O422,0))</f>
        <v>0</v>
      </c>
      <c r="P419" s="17">
        <f>IF($C$2="Attiecināmās izmaksas",IF('Lokālā tāme Nr.1'!$Q422="Attiecināmās",'Lokālā tāme Nr.1'!P422,0))</f>
        <v>0</v>
      </c>
    </row>
    <row r="420" spans="1:16" ht="12" thickBot="1" x14ac:dyDescent="0.25">
      <c r="A420" s="19">
        <f>IF(P420=0,0,IF(COUNTBLANK(P420)=1,0,COUNTA($P$8:P420)))</f>
        <v>0</v>
      </c>
      <c r="B420" s="5">
        <f>IF($C$2="Attiecināmās izmaksas",IF('Lokālā tāme Nr.1'!$Q423="Attiecināmās",'Lokālā tāme Nr.1'!$B423,0))</f>
        <v>0</v>
      </c>
      <c r="C420" s="5">
        <f>IF($C$2="Attiecināmās izmaksas",IF('Lokālā tāme Nr.1'!$Q423="Attiecināmās",'Lokālā tāme Nr.1'!C423,0))</f>
        <v>0</v>
      </c>
      <c r="D420" s="5">
        <f>IF($C$2="Attiecināmās izmaksas",IF('Lokālā tāme Nr.1'!$Q423="Attiecināmās",'Lokālā tāme Nr.1'!D423,0))</f>
        <v>0</v>
      </c>
      <c r="E420" s="17">
        <f>IF($C$2="Attiecināmās izmaksas",IF('Lokālā tāme Nr.1'!$Q423="Attiecināmās",'Lokālā tāme Nr.1'!E423,0))</f>
        <v>0</v>
      </c>
      <c r="F420" s="42">
        <f>IF($C$2="Attiecināmās izmaksas",IF('Lokālā tāme Nr.1'!$Q423="Attiecināmās",'Lokālā tāme Nr.1'!F423,0))</f>
        <v>0</v>
      </c>
      <c r="G420" s="38">
        <f>IF($C$2="Attiecināmās izmaksas",IF('Lokālā tāme Nr.1'!$Q423="Attiecināmās",'Lokālā tāme Nr.1'!G423,0))</f>
        <v>0</v>
      </c>
      <c r="H420" s="38">
        <f>IF($C$2="Attiecināmās izmaksas",IF('Lokālā tāme Nr.1'!$Q423="Attiecināmās",'Lokālā tāme Nr.1'!H423,0))</f>
        <v>0</v>
      </c>
      <c r="I420" s="38">
        <f>IF($C$2="Attiecināmās izmaksas",IF('Lokālā tāme Nr.1'!$Q423="Attiecināmās",'Lokālā tāme Nr.1'!I423,0))</f>
        <v>0</v>
      </c>
      <c r="J420" s="38">
        <f>IF($C$2="Attiecināmās izmaksas",IF('Lokālā tāme Nr.1'!$Q423="Attiecināmās",'Lokālā tāme Nr.1'!J423,0))</f>
        <v>0</v>
      </c>
      <c r="K420" s="43">
        <f>IF($C$2="Attiecināmās izmaksas",IF('Lokālā tāme Nr.1'!$Q423="Attiecināmās",'Lokālā tāme Nr.1'!K423,0))</f>
        <v>0</v>
      </c>
      <c r="L420" s="27">
        <f>IF($C$2="Attiecināmās izmaksas",IF('Lokālā tāme Nr.1'!$Q423="Attiecināmās",'Lokālā tāme Nr.1'!L423,0))</f>
        <v>0</v>
      </c>
      <c r="M420" s="5">
        <f>IF($C$2="Attiecināmās izmaksas",IF('Lokālā tāme Nr.1'!$Q423="Attiecināmās",'Lokālā tāme Nr.1'!M423,0))</f>
        <v>0</v>
      </c>
      <c r="N420" s="5">
        <f>IF($C$2="Attiecināmās izmaksas",IF('Lokālā tāme Nr.1'!$Q423="Attiecināmās",'Lokālā tāme Nr.1'!N423,0))</f>
        <v>0</v>
      </c>
      <c r="O420" s="5">
        <f>IF($C$2="Attiecināmās izmaksas",IF('Lokālā tāme Nr.1'!$Q423="Attiecināmās",'Lokālā tāme Nr.1'!O423,0))</f>
        <v>0</v>
      </c>
      <c r="P420" s="17">
        <f>IF($C$2="Attiecināmās izmaksas",IF('Lokālā tāme Nr.1'!$Q423="Attiecināmās",'Lokālā tāme Nr.1'!P423,0))</f>
        <v>0</v>
      </c>
    </row>
    <row r="421" spans="1:16" ht="12" thickBot="1" x14ac:dyDescent="0.25">
      <c r="A421" s="19">
        <f>IF(P421=0,0,IF(COUNTBLANK(P421)=1,0,COUNTA($P$8:P421)))</f>
        <v>0</v>
      </c>
      <c r="B421" s="5">
        <f>IF($C$2="Attiecināmās izmaksas",IF('Lokālā tāme Nr.1'!$Q424="Attiecināmās",'Lokālā tāme Nr.1'!$B424,0))</f>
        <v>0</v>
      </c>
      <c r="C421" s="5">
        <f>IF($C$2="Attiecināmās izmaksas",IF('Lokālā tāme Nr.1'!$Q424="Attiecināmās",'Lokālā tāme Nr.1'!C424,0))</f>
        <v>0</v>
      </c>
      <c r="D421" s="5">
        <f>IF($C$2="Attiecināmās izmaksas",IF('Lokālā tāme Nr.1'!$Q424="Attiecināmās",'Lokālā tāme Nr.1'!D424,0))</f>
        <v>0</v>
      </c>
      <c r="E421" s="17">
        <f>IF($C$2="Attiecināmās izmaksas",IF('Lokālā tāme Nr.1'!$Q424="Attiecināmās",'Lokālā tāme Nr.1'!E424,0))</f>
        <v>0</v>
      </c>
      <c r="F421" s="42">
        <f>IF($C$2="Attiecināmās izmaksas",IF('Lokālā tāme Nr.1'!$Q424="Attiecināmās",'Lokālā tāme Nr.1'!F424,0))</f>
        <v>0</v>
      </c>
      <c r="G421" s="38">
        <f>IF($C$2="Attiecināmās izmaksas",IF('Lokālā tāme Nr.1'!$Q424="Attiecināmās",'Lokālā tāme Nr.1'!G424,0))</f>
        <v>0</v>
      </c>
      <c r="H421" s="38">
        <f>IF($C$2="Attiecināmās izmaksas",IF('Lokālā tāme Nr.1'!$Q424="Attiecināmās",'Lokālā tāme Nr.1'!H424,0))</f>
        <v>0</v>
      </c>
      <c r="I421" s="38">
        <f>IF($C$2="Attiecināmās izmaksas",IF('Lokālā tāme Nr.1'!$Q424="Attiecināmās",'Lokālā tāme Nr.1'!I424,0))</f>
        <v>0</v>
      </c>
      <c r="J421" s="38">
        <f>IF($C$2="Attiecināmās izmaksas",IF('Lokālā tāme Nr.1'!$Q424="Attiecināmās",'Lokālā tāme Nr.1'!J424,0))</f>
        <v>0</v>
      </c>
      <c r="K421" s="43">
        <f>IF($C$2="Attiecināmās izmaksas",IF('Lokālā tāme Nr.1'!$Q424="Attiecināmās",'Lokālā tāme Nr.1'!K424,0))</f>
        <v>0</v>
      </c>
      <c r="L421" s="27">
        <f>IF($C$2="Attiecināmās izmaksas",IF('Lokālā tāme Nr.1'!$Q424="Attiecināmās",'Lokālā tāme Nr.1'!L424,0))</f>
        <v>0</v>
      </c>
      <c r="M421" s="5">
        <f>IF($C$2="Attiecināmās izmaksas",IF('Lokālā tāme Nr.1'!$Q424="Attiecināmās",'Lokālā tāme Nr.1'!M424,0))</f>
        <v>0</v>
      </c>
      <c r="N421" s="5">
        <f>IF($C$2="Attiecināmās izmaksas",IF('Lokālā tāme Nr.1'!$Q424="Attiecināmās",'Lokālā tāme Nr.1'!N424,0))</f>
        <v>0</v>
      </c>
      <c r="O421" s="5">
        <f>IF($C$2="Attiecināmās izmaksas",IF('Lokālā tāme Nr.1'!$Q424="Attiecināmās",'Lokālā tāme Nr.1'!O424,0))</f>
        <v>0</v>
      </c>
      <c r="P421" s="17">
        <f>IF($C$2="Attiecināmās izmaksas",IF('Lokālā tāme Nr.1'!$Q424="Attiecināmās",'Lokālā tāme Nr.1'!P424,0))</f>
        <v>0</v>
      </c>
    </row>
    <row r="422" spans="1:16" ht="12" thickBot="1" x14ac:dyDescent="0.25">
      <c r="A422" s="19">
        <f>IF(P422=0,0,IF(COUNTBLANK(P422)=1,0,COUNTA($P$8:P422)))</f>
        <v>0</v>
      </c>
      <c r="B422" s="5">
        <f>IF($C$2="Attiecināmās izmaksas",IF('Lokālā tāme Nr.1'!$Q425="Attiecināmās",'Lokālā tāme Nr.1'!$B425,0))</f>
        <v>0</v>
      </c>
      <c r="C422" s="5">
        <f>IF($C$2="Attiecināmās izmaksas",IF('Lokālā tāme Nr.1'!$Q425="Attiecināmās",'Lokālā tāme Nr.1'!C425,0))</f>
        <v>0</v>
      </c>
      <c r="D422" s="5">
        <f>IF($C$2="Attiecināmās izmaksas",IF('Lokālā tāme Nr.1'!$Q425="Attiecināmās",'Lokālā tāme Nr.1'!D425,0))</f>
        <v>0</v>
      </c>
      <c r="E422" s="17">
        <f>IF($C$2="Attiecināmās izmaksas",IF('Lokālā tāme Nr.1'!$Q425="Attiecināmās",'Lokālā tāme Nr.1'!E425,0))</f>
        <v>0</v>
      </c>
      <c r="F422" s="42">
        <f>IF($C$2="Attiecināmās izmaksas",IF('Lokālā tāme Nr.1'!$Q425="Attiecināmās",'Lokālā tāme Nr.1'!F425,0))</f>
        <v>0</v>
      </c>
      <c r="G422" s="38">
        <f>IF($C$2="Attiecināmās izmaksas",IF('Lokālā tāme Nr.1'!$Q425="Attiecināmās",'Lokālā tāme Nr.1'!G425,0))</f>
        <v>0</v>
      </c>
      <c r="H422" s="38">
        <f>IF($C$2="Attiecināmās izmaksas",IF('Lokālā tāme Nr.1'!$Q425="Attiecināmās",'Lokālā tāme Nr.1'!H425,0))</f>
        <v>0</v>
      </c>
      <c r="I422" s="38">
        <f>IF($C$2="Attiecināmās izmaksas",IF('Lokālā tāme Nr.1'!$Q425="Attiecināmās",'Lokālā tāme Nr.1'!I425,0))</f>
        <v>0</v>
      </c>
      <c r="J422" s="38">
        <f>IF($C$2="Attiecināmās izmaksas",IF('Lokālā tāme Nr.1'!$Q425="Attiecināmās",'Lokālā tāme Nr.1'!J425,0))</f>
        <v>0</v>
      </c>
      <c r="K422" s="43">
        <f>IF($C$2="Attiecināmās izmaksas",IF('Lokālā tāme Nr.1'!$Q425="Attiecināmās",'Lokālā tāme Nr.1'!K425,0))</f>
        <v>0</v>
      </c>
      <c r="L422" s="27">
        <f>IF($C$2="Attiecināmās izmaksas",IF('Lokālā tāme Nr.1'!$Q425="Attiecināmās",'Lokālā tāme Nr.1'!L425,0))</f>
        <v>0</v>
      </c>
      <c r="M422" s="5">
        <f>IF($C$2="Attiecināmās izmaksas",IF('Lokālā tāme Nr.1'!$Q425="Attiecināmās",'Lokālā tāme Nr.1'!M425,0))</f>
        <v>0</v>
      </c>
      <c r="N422" s="5">
        <f>IF($C$2="Attiecināmās izmaksas",IF('Lokālā tāme Nr.1'!$Q425="Attiecināmās",'Lokālā tāme Nr.1'!N425,0))</f>
        <v>0</v>
      </c>
      <c r="O422" s="5">
        <f>IF($C$2="Attiecināmās izmaksas",IF('Lokālā tāme Nr.1'!$Q425="Attiecināmās",'Lokālā tāme Nr.1'!O425,0))</f>
        <v>0</v>
      </c>
      <c r="P422" s="17">
        <f>IF($C$2="Attiecināmās izmaksas",IF('Lokālā tāme Nr.1'!$Q425="Attiecināmās",'Lokālā tāme Nr.1'!P425,0))</f>
        <v>0</v>
      </c>
    </row>
    <row r="423" spans="1:16" ht="12" thickBot="1" x14ac:dyDescent="0.25">
      <c r="A423" s="19">
        <f>IF(P423=0,0,IF(COUNTBLANK(P423)=1,0,COUNTA($P$8:P423)))</f>
        <v>0</v>
      </c>
      <c r="B423" s="5">
        <f>IF($C$2="Attiecināmās izmaksas",IF('Lokālā tāme Nr.1'!$Q426="Attiecināmās",'Lokālā tāme Nr.1'!$B426,0))</f>
        <v>0</v>
      </c>
      <c r="C423" s="5">
        <f>IF($C$2="Attiecināmās izmaksas",IF('Lokālā tāme Nr.1'!$Q426="Attiecināmās",'Lokālā tāme Nr.1'!C426,0))</f>
        <v>0</v>
      </c>
      <c r="D423" s="5">
        <f>IF($C$2="Attiecināmās izmaksas",IF('Lokālā tāme Nr.1'!$Q426="Attiecināmās",'Lokālā tāme Nr.1'!D426,0))</f>
        <v>0</v>
      </c>
      <c r="E423" s="17">
        <f>IF($C$2="Attiecināmās izmaksas",IF('Lokālā tāme Nr.1'!$Q426="Attiecināmās",'Lokālā tāme Nr.1'!E426,0))</f>
        <v>0</v>
      </c>
      <c r="F423" s="42">
        <f>IF($C$2="Attiecināmās izmaksas",IF('Lokālā tāme Nr.1'!$Q426="Attiecināmās",'Lokālā tāme Nr.1'!F426,0))</f>
        <v>0</v>
      </c>
      <c r="G423" s="38">
        <f>IF($C$2="Attiecināmās izmaksas",IF('Lokālā tāme Nr.1'!$Q426="Attiecināmās",'Lokālā tāme Nr.1'!G426,0))</f>
        <v>0</v>
      </c>
      <c r="H423" s="38">
        <f>IF($C$2="Attiecināmās izmaksas",IF('Lokālā tāme Nr.1'!$Q426="Attiecināmās",'Lokālā tāme Nr.1'!H426,0))</f>
        <v>0</v>
      </c>
      <c r="I423" s="38">
        <f>IF($C$2="Attiecināmās izmaksas",IF('Lokālā tāme Nr.1'!$Q426="Attiecināmās",'Lokālā tāme Nr.1'!I426,0))</f>
        <v>0</v>
      </c>
      <c r="J423" s="38">
        <f>IF($C$2="Attiecināmās izmaksas",IF('Lokālā tāme Nr.1'!$Q426="Attiecināmās",'Lokālā tāme Nr.1'!J426,0))</f>
        <v>0</v>
      </c>
      <c r="K423" s="43">
        <f>IF($C$2="Attiecināmās izmaksas",IF('Lokālā tāme Nr.1'!$Q426="Attiecināmās",'Lokālā tāme Nr.1'!K426,0))</f>
        <v>0</v>
      </c>
      <c r="L423" s="27">
        <f>IF($C$2="Attiecināmās izmaksas",IF('Lokālā tāme Nr.1'!$Q426="Attiecināmās",'Lokālā tāme Nr.1'!L426,0))</f>
        <v>0</v>
      </c>
      <c r="M423" s="5">
        <f>IF($C$2="Attiecināmās izmaksas",IF('Lokālā tāme Nr.1'!$Q426="Attiecināmās",'Lokālā tāme Nr.1'!M426,0))</f>
        <v>0</v>
      </c>
      <c r="N423" s="5">
        <f>IF($C$2="Attiecināmās izmaksas",IF('Lokālā tāme Nr.1'!$Q426="Attiecināmās",'Lokālā tāme Nr.1'!N426,0))</f>
        <v>0</v>
      </c>
      <c r="O423" s="5">
        <f>IF($C$2="Attiecināmās izmaksas",IF('Lokālā tāme Nr.1'!$Q426="Attiecināmās",'Lokālā tāme Nr.1'!O426,0))</f>
        <v>0</v>
      </c>
      <c r="P423" s="17">
        <f>IF($C$2="Attiecināmās izmaksas",IF('Lokālā tāme Nr.1'!$Q426="Attiecināmās",'Lokālā tāme Nr.1'!P426,0))</f>
        <v>0</v>
      </c>
    </row>
    <row r="424" spans="1:16" ht="12" thickBot="1" x14ac:dyDescent="0.25">
      <c r="A424" s="19">
        <f>IF(P424=0,0,IF(COUNTBLANK(P424)=1,0,COUNTA($P$8:P424)))</f>
        <v>0</v>
      </c>
      <c r="B424" s="5">
        <f>IF($C$2="Attiecināmās izmaksas",IF('Lokālā tāme Nr.1'!$Q427="Attiecināmās",'Lokālā tāme Nr.1'!$B427,0))</f>
        <v>0</v>
      </c>
      <c r="C424" s="5">
        <f>IF($C$2="Attiecināmās izmaksas",IF('Lokālā tāme Nr.1'!$Q427="Attiecināmās",'Lokālā tāme Nr.1'!C427,0))</f>
        <v>0</v>
      </c>
      <c r="D424" s="5">
        <f>IF($C$2="Attiecināmās izmaksas",IF('Lokālā tāme Nr.1'!$Q427="Attiecināmās",'Lokālā tāme Nr.1'!D427,0))</f>
        <v>0</v>
      </c>
      <c r="E424" s="17">
        <f>IF($C$2="Attiecināmās izmaksas",IF('Lokālā tāme Nr.1'!$Q427="Attiecināmās",'Lokālā tāme Nr.1'!E427,0))</f>
        <v>0</v>
      </c>
      <c r="F424" s="42">
        <f>IF($C$2="Attiecināmās izmaksas",IF('Lokālā tāme Nr.1'!$Q427="Attiecināmās",'Lokālā tāme Nr.1'!F427,0))</f>
        <v>0</v>
      </c>
      <c r="G424" s="38">
        <f>IF($C$2="Attiecināmās izmaksas",IF('Lokālā tāme Nr.1'!$Q427="Attiecināmās",'Lokālā tāme Nr.1'!G427,0))</f>
        <v>0</v>
      </c>
      <c r="H424" s="38">
        <f>IF($C$2="Attiecināmās izmaksas",IF('Lokālā tāme Nr.1'!$Q427="Attiecināmās",'Lokālā tāme Nr.1'!H427,0))</f>
        <v>0</v>
      </c>
      <c r="I424" s="38">
        <f>IF($C$2="Attiecināmās izmaksas",IF('Lokālā tāme Nr.1'!$Q427="Attiecināmās",'Lokālā tāme Nr.1'!I427,0))</f>
        <v>0</v>
      </c>
      <c r="J424" s="38">
        <f>IF($C$2="Attiecināmās izmaksas",IF('Lokālā tāme Nr.1'!$Q427="Attiecināmās",'Lokālā tāme Nr.1'!J427,0))</f>
        <v>0</v>
      </c>
      <c r="K424" s="43">
        <f>IF($C$2="Attiecināmās izmaksas",IF('Lokālā tāme Nr.1'!$Q427="Attiecināmās",'Lokālā tāme Nr.1'!K427,0))</f>
        <v>0</v>
      </c>
      <c r="L424" s="27">
        <f>IF($C$2="Attiecināmās izmaksas",IF('Lokālā tāme Nr.1'!$Q427="Attiecināmās",'Lokālā tāme Nr.1'!L427,0))</f>
        <v>0</v>
      </c>
      <c r="M424" s="5">
        <f>IF($C$2="Attiecināmās izmaksas",IF('Lokālā tāme Nr.1'!$Q427="Attiecināmās",'Lokālā tāme Nr.1'!M427,0))</f>
        <v>0</v>
      </c>
      <c r="N424" s="5">
        <f>IF($C$2="Attiecināmās izmaksas",IF('Lokālā tāme Nr.1'!$Q427="Attiecināmās",'Lokālā tāme Nr.1'!N427,0))</f>
        <v>0</v>
      </c>
      <c r="O424" s="5">
        <f>IF($C$2="Attiecināmās izmaksas",IF('Lokālā tāme Nr.1'!$Q427="Attiecināmās",'Lokālā tāme Nr.1'!O427,0))</f>
        <v>0</v>
      </c>
      <c r="P424" s="17">
        <f>IF($C$2="Attiecināmās izmaksas",IF('Lokālā tāme Nr.1'!$Q427="Attiecināmās",'Lokālā tāme Nr.1'!P427,0))</f>
        <v>0</v>
      </c>
    </row>
    <row r="425" spans="1:16" ht="12" thickBot="1" x14ac:dyDescent="0.25">
      <c r="A425" s="19">
        <f>IF(P425=0,0,IF(COUNTBLANK(P425)=1,0,COUNTA($P$8:P425)))</f>
        <v>0</v>
      </c>
      <c r="B425" s="5">
        <f>IF($C$2="Attiecināmās izmaksas",IF('Lokālā tāme Nr.1'!$Q428="Attiecināmās",'Lokālā tāme Nr.1'!$B428,0))</f>
        <v>0</v>
      </c>
      <c r="C425" s="5">
        <f>IF($C$2="Attiecināmās izmaksas",IF('Lokālā tāme Nr.1'!$Q428="Attiecināmās",'Lokālā tāme Nr.1'!C428,0))</f>
        <v>0</v>
      </c>
      <c r="D425" s="5">
        <f>IF($C$2="Attiecināmās izmaksas",IF('Lokālā tāme Nr.1'!$Q428="Attiecināmās",'Lokālā tāme Nr.1'!D428,0))</f>
        <v>0</v>
      </c>
      <c r="E425" s="17">
        <f>IF($C$2="Attiecināmās izmaksas",IF('Lokālā tāme Nr.1'!$Q428="Attiecināmās",'Lokālā tāme Nr.1'!E428,0))</f>
        <v>0</v>
      </c>
      <c r="F425" s="42">
        <f>IF($C$2="Attiecināmās izmaksas",IF('Lokālā tāme Nr.1'!$Q428="Attiecināmās",'Lokālā tāme Nr.1'!F428,0))</f>
        <v>0</v>
      </c>
      <c r="G425" s="38">
        <f>IF($C$2="Attiecināmās izmaksas",IF('Lokālā tāme Nr.1'!$Q428="Attiecināmās",'Lokālā tāme Nr.1'!G428,0))</f>
        <v>0</v>
      </c>
      <c r="H425" s="38">
        <f>IF($C$2="Attiecināmās izmaksas",IF('Lokālā tāme Nr.1'!$Q428="Attiecināmās",'Lokālā tāme Nr.1'!H428,0))</f>
        <v>0</v>
      </c>
      <c r="I425" s="38">
        <f>IF($C$2="Attiecināmās izmaksas",IF('Lokālā tāme Nr.1'!$Q428="Attiecināmās",'Lokālā tāme Nr.1'!I428,0))</f>
        <v>0</v>
      </c>
      <c r="J425" s="38">
        <f>IF($C$2="Attiecināmās izmaksas",IF('Lokālā tāme Nr.1'!$Q428="Attiecināmās",'Lokālā tāme Nr.1'!J428,0))</f>
        <v>0</v>
      </c>
      <c r="K425" s="43">
        <f>IF($C$2="Attiecināmās izmaksas",IF('Lokālā tāme Nr.1'!$Q428="Attiecināmās",'Lokālā tāme Nr.1'!K428,0))</f>
        <v>0</v>
      </c>
      <c r="L425" s="27">
        <f>IF($C$2="Attiecināmās izmaksas",IF('Lokālā tāme Nr.1'!$Q428="Attiecināmās",'Lokālā tāme Nr.1'!L428,0))</f>
        <v>0</v>
      </c>
      <c r="M425" s="5">
        <f>IF($C$2="Attiecināmās izmaksas",IF('Lokālā tāme Nr.1'!$Q428="Attiecināmās",'Lokālā tāme Nr.1'!M428,0))</f>
        <v>0</v>
      </c>
      <c r="N425" s="5">
        <f>IF($C$2="Attiecināmās izmaksas",IF('Lokālā tāme Nr.1'!$Q428="Attiecināmās",'Lokālā tāme Nr.1'!N428,0))</f>
        <v>0</v>
      </c>
      <c r="O425" s="5">
        <f>IF($C$2="Attiecināmās izmaksas",IF('Lokālā tāme Nr.1'!$Q428="Attiecināmās",'Lokālā tāme Nr.1'!O428,0))</f>
        <v>0</v>
      </c>
      <c r="P425" s="17">
        <f>IF($C$2="Attiecināmās izmaksas",IF('Lokālā tāme Nr.1'!$Q428="Attiecināmās",'Lokālā tāme Nr.1'!P428,0))</f>
        <v>0</v>
      </c>
    </row>
    <row r="426" spans="1:16" ht="12" thickBot="1" x14ac:dyDescent="0.25">
      <c r="A426" s="19">
        <f>IF(P426=0,0,IF(COUNTBLANK(P426)=1,0,COUNTA($P$8:P426)))</f>
        <v>0</v>
      </c>
      <c r="B426" s="5">
        <f>IF($C$2="Attiecināmās izmaksas",IF('Lokālā tāme Nr.1'!$Q429="Attiecināmās",'Lokālā tāme Nr.1'!$B429,0))</f>
        <v>0</v>
      </c>
      <c r="C426" s="5">
        <f>IF($C$2="Attiecināmās izmaksas",IF('Lokālā tāme Nr.1'!$Q429="Attiecināmās",'Lokālā tāme Nr.1'!C429,0))</f>
        <v>0</v>
      </c>
      <c r="D426" s="5">
        <f>IF($C$2="Attiecināmās izmaksas",IF('Lokālā tāme Nr.1'!$Q429="Attiecināmās",'Lokālā tāme Nr.1'!D429,0))</f>
        <v>0</v>
      </c>
      <c r="E426" s="17">
        <f>IF($C$2="Attiecināmās izmaksas",IF('Lokālā tāme Nr.1'!$Q429="Attiecināmās",'Lokālā tāme Nr.1'!E429,0))</f>
        <v>0</v>
      </c>
      <c r="F426" s="42">
        <f>IF($C$2="Attiecināmās izmaksas",IF('Lokālā tāme Nr.1'!$Q429="Attiecināmās",'Lokālā tāme Nr.1'!F429,0))</f>
        <v>0</v>
      </c>
      <c r="G426" s="38">
        <f>IF($C$2="Attiecināmās izmaksas",IF('Lokālā tāme Nr.1'!$Q429="Attiecināmās",'Lokālā tāme Nr.1'!G429,0))</f>
        <v>0</v>
      </c>
      <c r="H426" s="38">
        <f>IF($C$2="Attiecināmās izmaksas",IF('Lokālā tāme Nr.1'!$Q429="Attiecināmās",'Lokālā tāme Nr.1'!H429,0))</f>
        <v>0</v>
      </c>
      <c r="I426" s="38">
        <f>IF($C$2="Attiecināmās izmaksas",IF('Lokālā tāme Nr.1'!$Q429="Attiecināmās",'Lokālā tāme Nr.1'!I429,0))</f>
        <v>0</v>
      </c>
      <c r="J426" s="38">
        <f>IF($C$2="Attiecināmās izmaksas",IF('Lokālā tāme Nr.1'!$Q429="Attiecināmās",'Lokālā tāme Nr.1'!J429,0))</f>
        <v>0</v>
      </c>
      <c r="K426" s="43">
        <f>IF($C$2="Attiecināmās izmaksas",IF('Lokālā tāme Nr.1'!$Q429="Attiecināmās",'Lokālā tāme Nr.1'!K429,0))</f>
        <v>0</v>
      </c>
      <c r="L426" s="27">
        <f>IF($C$2="Attiecināmās izmaksas",IF('Lokālā tāme Nr.1'!$Q429="Attiecināmās",'Lokālā tāme Nr.1'!L429,0))</f>
        <v>0</v>
      </c>
      <c r="M426" s="5">
        <f>IF($C$2="Attiecināmās izmaksas",IF('Lokālā tāme Nr.1'!$Q429="Attiecināmās",'Lokālā tāme Nr.1'!M429,0))</f>
        <v>0</v>
      </c>
      <c r="N426" s="5">
        <f>IF($C$2="Attiecināmās izmaksas",IF('Lokālā tāme Nr.1'!$Q429="Attiecināmās",'Lokālā tāme Nr.1'!N429,0))</f>
        <v>0</v>
      </c>
      <c r="O426" s="5">
        <f>IF($C$2="Attiecināmās izmaksas",IF('Lokālā tāme Nr.1'!$Q429="Attiecināmās",'Lokālā tāme Nr.1'!O429,0))</f>
        <v>0</v>
      </c>
      <c r="P426" s="17">
        <f>IF($C$2="Attiecināmās izmaksas",IF('Lokālā tāme Nr.1'!$Q429="Attiecināmās",'Lokālā tāme Nr.1'!P429,0))</f>
        <v>0</v>
      </c>
    </row>
    <row r="427" spans="1:16" ht="12" thickBot="1" x14ac:dyDescent="0.25">
      <c r="A427" s="19">
        <f>IF(P427=0,0,IF(COUNTBLANK(P427)=1,0,COUNTA($P$8:P427)))</f>
        <v>0</v>
      </c>
      <c r="B427" s="5">
        <f>IF($C$2="Attiecināmās izmaksas",IF('Lokālā tāme Nr.1'!$Q430="Attiecināmās",'Lokālā tāme Nr.1'!$B430,0))</f>
        <v>0</v>
      </c>
      <c r="C427" s="5">
        <f>IF($C$2="Attiecināmās izmaksas",IF('Lokālā tāme Nr.1'!$Q430="Attiecināmās",'Lokālā tāme Nr.1'!C430,0))</f>
        <v>0</v>
      </c>
      <c r="D427" s="5">
        <f>IF($C$2="Attiecināmās izmaksas",IF('Lokālā tāme Nr.1'!$Q430="Attiecināmās",'Lokālā tāme Nr.1'!D430,0))</f>
        <v>0</v>
      </c>
      <c r="E427" s="17">
        <f>IF($C$2="Attiecināmās izmaksas",IF('Lokālā tāme Nr.1'!$Q430="Attiecināmās",'Lokālā tāme Nr.1'!E430,0))</f>
        <v>0</v>
      </c>
      <c r="F427" s="42">
        <f>IF($C$2="Attiecināmās izmaksas",IF('Lokālā tāme Nr.1'!$Q430="Attiecināmās",'Lokālā tāme Nr.1'!F430,0))</f>
        <v>0</v>
      </c>
      <c r="G427" s="38">
        <f>IF($C$2="Attiecināmās izmaksas",IF('Lokālā tāme Nr.1'!$Q430="Attiecināmās",'Lokālā tāme Nr.1'!G430,0))</f>
        <v>0</v>
      </c>
      <c r="H427" s="38">
        <f>IF($C$2="Attiecināmās izmaksas",IF('Lokālā tāme Nr.1'!$Q430="Attiecināmās",'Lokālā tāme Nr.1'!H430,0))</f>
        <v>0</v>
      </c>
      <c r="I427" s="38">
        <f>IF($C$2="Attiecināmās izmaksas",IF('Lokālā tāme Nr.1'!$Q430="Attiecināmās",'Lokālā tāme Nr.1'!I430,0))</f>
        <v>0</v>
      </c>
      <c r="J427" s="38">
        <f>IF($C$2="Attiecināmās izmaksas",IF('Lokālā tāme Nr.1'!$Q430="Attiecināmās",'Lokālā tāme Nr.1'!J430,0))</f>
        <v>0</v>
      </c>
      <c r="K427" s="43">
        <f>IF($C$2="Attiecināmās izmaksas",IF('Lokālā tāme Nr.1'!$Q430="Attiecināmās",'Lokālā tāme Nr.1'!K430,0))</f>
        <v>0</v>
      </c>
      <c r="L427" s="27">
        <f>IF($C$2="Attiecināmās izmaksas",IF('Lokālā tāme Nr.1'!$Q430="Attiecināmās",'Lokālā tāme Nr.1'!L430,0))</f>
        <v>0</v>
      </c>
      <c r="M427" s="5">
        <f>IF($C$2="Attiecināmās izmaksas",IF('Lokālā tāme Nr.1'!$Q430="Attiecināmās",'Lokālā tāme Nr.1'!M430,0))</f>
        <v>0</v>
      </c>
      <c r="N427" s="5">
        <f>IF($C$2="Attiecināmās izmaksas",IF('Lokālā tāme Nr.1'!$Q430="Attiecināmās",'Lokālā tāme Nr.1'!N430,0))</f>
        <v>0</v>
      </c>
      <c r="O427" s="5">
        <f>IF($C$2="Attiecināmās izmaksas",IF('Lokālā tāme Nr.1'!$Q430="Attiecināmās",'Lokālā tāme Nr.1'!O430,0))</f>
        <v>0</v>
      </c>
      <c r="P427" s="17">
        <f>IF($C$2="Attiecināmās izmaksas",IF('Lokālā tāme Nr.1'!$Q430="Attiecināmās",'Lokālā tāme Nr.1'!P430,0))</f>
        <v>0</v>
      </c>
    </row>
    <row r="428" spans="1:16" ht="12" thickBot="1" x14ac:dyDescent="0.25">
      <c r="A428" s="19">
        <f>IF(P428=0,0,IF(COUNTBLANK(P428)=1,0,COUNTA($P$8:P428)))</f>
        <v>0</v>
      </c>
      <c r="B428" s="5">
        <f>IF($C$2="Attiecināmās izmaksas",IF('Lokālā tāme Nr.1'!$Q431="Attiecināmās",'Lokālā tāme Nr.1'!$B431,0))</f>
        <v>0</v>
      </c>
      <c r="C428" s="5">
        <f>IF($C$2="Attiecināmās izmaksas",IF('Lokālā tāme Nr.1'!$Q431="Attiecināmās",'Lokālā tāme Nr.1'!C431,0))</f>
        <v>0</v>
      </c>
      <c r="D428" s="5">
        <f>IF($C$2="Attiecināmās izmaksas",IF('Lokālā tāme Nr.1'!$Q431="Attiecināmās",'Lokālā tāme Nr.1'!D431,0))</f>
        <v>0</v>
      </c>
      <c r="E428" s="17">
        <f>IF($C$2="Attiecināmās izmaksas",IF('Lokālā tāme Nr.1'!$Q431="Attiecināmās",'Lokālā tāme Nr.1'!E431,0))</f>
        <v>0</v>
      </c>
      <c r="F428" s="42">
        <f>IF($C$2="Attiecināmās izmaksas",IF('Lokālā tāme Nr.1'!$Q431="Attiecināmās",'Lokālā tāme Nr.1'!F431,0))</f>
        <v>0</v>
      </c>
      <c r="G428" s="38">
        <f>IF($C$2="Attiecināmās izmaksas",IF('Lokālā tāme Nr.1'!$Q431="Attiecināmās",'Lokālā tāme Nr.1'!G431,0))</f>
        <v>0</v>
      </c>
      <c r="H428" s="38">
        <f>IF($C$2="Attiecināmās izmaksas",IF('Lokālā tāme Nr.1'!$Q431="Attiecināmās",'Lokālā tāme Nr.1'!H431,0))</f>
        <v>0</v>
      </c>
      <c r="I428" s="38">
        <f>IF($C$2="Attiecināmās izmaksas",IF('Lokālā tāme Nr.1'!$Q431="Attiecināmās",'Lokālā tāme Nr.1'!I431,0))</f>
        <v>0</v>
      </c>
      <c r="J428" s="38">
        <f>IF($C$2="Attiecināmās izmaksas",IF('Lokālā tāme Nr.1'!$Q431="Attiecināmās",'Lokālā tāme Nr.1'!J431,0))</f>
        <v>0</v>
      </c>
      <c r="K428" s="43">
        <f>IF($C$2="Attiecināmās izmaksas",IF('Lokālā tāme Nr.1'!$Q431="Attiecināmās",'Lokālā tāme Nr.1'!K431,0))</f>
        <v>0</v>
      </c>
      <c r="L428" s="27">
        <f>IF($C$2="Attiecināmās izmaksas",IF('Lokālā tāme Nr.1'!$Q431="Attiecināmās",'Lokālā tāme Nr.1'!L431,0))</f>
        <v>0</v>
      </c>
      <c r="M428" s="5">
        <f>IF($C$2="Attiecināmās izmaksas",IF('Lokālā tāme Nr.1'!$Q431="Attiecināmās",'Lokālā tāme Nr.1'!M431,0))</f>
        <v>0</v>
      </c>
      <c r="N428" s="5">
        <f>IF($C$2="Attiecināmās izmaksas",IF('Lokālā tāme Nr.1'!$Q431="Attiecināmās",'Lokālā tāme Nr.1'!N431,0))</f>
        <v>0</v>
      </c>
      <c r="O428" s="5">
        <f>IF($C$2="Attiecināmās izmaksas",IF('Lokālā tāme Nr.1'!$Q431="Attiecināmās",'Lokālā tāme Nr.1'!O431,0))</f>
        <v>0</v>
      </c>
      <c r="P428" s="17">
        <f>IF($C$2="Attiecināmās izmaksas",IF('Lokālā tāme Nr.1'!$Q431="Attiecināmās",'Lokālā tāme Nr.1'!P431,0))</f>
        <v>0</v>
      </c>
    </row>
    <row r="429" spans="1:16" ht="12" thickBot="1" x14ac:dyDescent="0.25">
      <c r="A429" s="19">
        <f>IF(P429=0,0,IF(COUNTBLANK(P429)=1,0,COUNTA($P$8:P429)))</f>
        <v>0</v>
      </c>
      <c r="B429" s="5">
        <f>IF($C$2="Attiecināmās izmaksas",IF('Lokālā tāme Nr.1'!$Q432="Attiecināmās",'Lokālā tāme Nr.1'!$B432,0))</f>
        <v>0</v>
      </c>
      <c r="C429" s="5">
        <f>IF($C$2="Attiecināmās izmaksas",IF('Lokālā tāme Nr.1'!$Q432="Attiecināmās",'Lokālā tāme Nr.1'!C432,0))</f>
        <v>0</v>
      </c>
      <c r="D429" s="5">
        <f>IF($C$2="Attiecināmās izmaksas",IF('Lokālā tāme Nr.1'!$Q432="Attiecināmās",'Lokālā tāme Nr.1'!D432,0))</f>
        <v>0</v>
      </c>
      <c r="E429" s="17">
        <f>IF($C$2="Attiecināmās izmaksas",IF('Lokālā tāme Nr.1'!$Q432="Attiecināmās",'Lokālā tāme Nr.1'!E432,0))</f>
        <v>0</v>
      </c>
      <c r="F429" s="42">
        <f>IF($C$2="Attiecināmās izmaksas",IF('Lokālā tāme Nr.1'!$Q432="Attiecināmās",'Lokālā tāme Nr.1'!F432,0))</f>
        <v>0</v>
      </c>
      <c r="G429" s="38">
        <f>IF($C$2="Attiecināmās izmaksas",IF('Lokālā tāme Nr.1'!$Q432="Attiecināmās",'Lokālā tāme Nr.1'!G432,0))</f>
        <v>0</v>
      </c>
      <c r="H429" s="38">
        <f>IF($C$2="Attiecināmās izmaksas",IF('Lokālā tāme Nr.1'!$Q432="Attiecināmās",'Lokālā tāme Nr.1'!H432,0))</f>
        <v>0</v>
      </c>
      <c r="I429" s="38">
        <f>IF($C$2="Attiecināmās izmaksas",IF('Lokālā tāme Nr.1'!$Q432="Attiecināmās",'Lokālā tāme Nr.1'!I432,0))</f>
        <v>0</v>
      </c>
      <c r="J429" s="38">
        <f>IF($C$2="Attiecināmās izmaksas",IF('Lokālā tāme Nr.1'!$Q432="Attiecināmās",'Lokālā tāme Nr.1'!J432,0))</f>
        <v>0</v>
      </c>
      <c r="K429" s="43">
        <f>IF($C$2="Attiecināmās izmaksas",IF('Lokālā tāme Nr.1'!$Q432="Attiecināmās",'Lokālā tāme Nr.1'!K432,0))</f>
        <v>0</v>
      </c>
      <c r="L429" s="27">
        <f>IF($C$2="Attiecināmās izmaksas",IF('Lokālā tāme Nr.1'!$Q432="Attiecināmās",'Lokālā tāme Nr.1'!L432,0))</f>
        <v>0</v>
      </c>
      <c r="M429" s="5">
        <f>IF($C$2="Attiecināmās izmaksas",IF('Lokālā tāme Nr.1'!$Q432="Attiecināmās",'Lokālā tāme Nr.1'!M432,0))</f>
        <v>0</v>
      </c>
      <c r="N429" s="5">
        <f>IF($C$2="Attiecināmās izmaksas",IF('Lokālā tāme Nr.1'!$Q432="Attiecināmās",'Lokālā tāme Nr.1'!N432,0))</f>
        <v>0</v>
      </c>
      <c r="O429" s="5">
        <f>IF($C$2="Attiecināmās izmaksas",IF('Lokālā tāme Nr.1'!$Q432="Attiecināmās",'Lokālā tāme Nr.1'!O432,0))</f>
        <v>0</v>
      </c>
      <c r="P429" s="17">
        <f>IF($C$2="Attiecināmās izmaksas",IF('Lokālā tāme Nr.1'!$Q432="Attiecināmās",'Lokālā tāme Nr.1'!P432,0))</f>
        <v>0</v>
      </c>
    </row>
    <row r="430" spans="1:16" ht="12" thickBot="1" x14ac:dyDescent="0.25">
      <c r="A430" s="19">
        <f>IF(P430=0,0,IF(COUNTBLANK(P430)=1,0,COUNTA($P$8:P430)))</f>
        <v>0</v>
      </c>
      <c r="B430" s="5">
        <f>IF($C$2="Attiecināmās izmaksas",IF('Lokālā tāme Nr.1'!$Q433="Attiecināmās",'Lokālā tāme Nr.1'!$B433,0))</f>
        <v>0</v>
      </c>
      <c r="C430" s="5">
        <f>IF($C$2="Attiecināmās izmaksas",IF('Lokālā tāme Nr.1'!$Q433="Attiecināmās",'Lokālā tāme Nr.1'!C433,0))</f>
        <v>0</v>
      </c>
      <c r="D430" s="5">
        <f>IF($C$2="Attiecināmās izmaksas",IF('Lokālā tāme Nr.1'!$Q433="Attiecināmās",'Lokālā tāme Nr.1'!D433,0))</f>
        <v>0</v>
      </c>
      <c r="E430" s="17">
        <f>IF($C$2="Attiecināmās izmaksas",IF('Lokālā tāme Nr.1'!$Q433="Attiecināmās",'Lokālā tāme Nr.1'!E433,0))</f>
        <v>0</v>
      </c>
      <c r="F430" s="42">
        <f>IF($C$2="Attiecināmās izmaksas",IF('Lokālā tāme Nr.1'!$Q433="Attiecināmās",'Lokālā tāme Nr.1'!F433,0))</f>
        <v>0</v>
      </c>
      <c r="G430" s="38">
        <f>IF($C$2="Attiecināmās izmaksas",IF('Lokālā tāme Nr.1'!$Q433="Attiecināmās",'Lokālā tāme Nr.1'!G433,0))</f>
        <v>0</v>
      </c>
      <c r="H430" s="38">
        <f>IF($C$2="Attiecināmās izmaksas",IF('Lokālā tāme Nr.1'!$Q433="Attiecināmās",'Lokālā tāme Nr.1'!H433,0))</f>
        <v>0</v>
      </c>
      <c r="I430" s="38">
        <f>IF($C$2="Attiecināmās izmaksas",IF('Lokālā tāme Nr.1'!$Q433="Attiecināmās",'Lokālā tāme Nr.1'!I433,0))</f>
        <v>0</v>
      </c>
      <c r="J430" s="38">
        <f>IF($C$2="Attiecināmās izmaksas",IF('Lokālā tāme Nr.1'!$Q433="Attiecināmās",'Lokālā tāme Nr.1'!J433,0))</f>
        <v>0</v>
      </c>
      <c r="K430" s="43">
        <f>IF($C$2="Attiecināmās izmaksas",IF('Lokālā tāme Nr.1'!$Q433="Attiecināmās",'Lokālā tāme Nr.1'!K433,0))</f>
        <v>0</v>
      </c>
      <c r="L430" s="27">
        <f>IF($C$2="Attiecināmās izmaksas",IF('Lokālā tāme Nr.1'!$Q433="Attiecināmās",'Lokālā tāme Nr.1'!L433,0))</f>
        <v>0</v>
      </c>
      <c r="M430" s="5">
        <f>IF($C$2="Attiecināmās izmaksas",IF('Lokālā tāme Nr.1'!$Q433="Attiecināmās",'Lokālā tāme Nr.1'!M433,0))</f>
        <v>0</v>
      </c>
      <c r="N430" s="5">
        <f>IF($C$2="Attiecināmās izmaksas",IF('Lokālā tāme Nr.1'!$Q433="Attiecināmās",'Lokālā tāme Nr.1'!N433,0))</f>
        <v>0</v>
      </c>
      <c r="O430" s="5">
        <f>IF($C$2="Attiecināmās izmaksas",IF('Lokālā tāme Nr.1'!$Q433="Attiecināmās",'Lokālā tāme Nr.1'!O433,0))</f>
        <v>0</v>
      </c>
      <c r="P430" s="17">
        <f>IF($C$2="Attiecināmās izmaksas",IF('Lokālā tāme Nr.1'!$Q433="Attiecināmās",'Lokālā tāme Nr.1'!P433,0))</f>
        <v>0</v>
      </c>
    </row>
    <row r="431" spans="1:16" ht="12" thickBot="1" x14ac:dyDescent="0.25">
      <c r="A431" s="19">
        <f>IF(P431=0,0,IF(COUNTBLANK(P431)=1,0,COUNTA($P$8:P431)))</f>
        <v>0</v>
      </c>
      <c r="B431" s="5">
        <f>IF($C$2="Attiecināmās izmaksas",IF('Lokālā tāme Nr.1'!$Q434="Attiecināmās",'Lokālā tāme Nr.1'!$B434,0))</f>
        <v>0</v>
      </c>
      <c r="C431" s="5">
        <f>IF($C$2="Attiecināmās izmaksas",IF('Lokālā tāme Nr.1'!$Q434="Attiecināmās",'Lokālā tāme Nr.1'!C434,0))</f>
        <v>0</v>
      </c>
      <c r="D431" s="5">
        <f>IF($C$2="Attiecināmās izmaksas",IF('Lokālā tāme Nr.1'!$Q434="Attiecināmās",'Lokālā tāme Nr.1'!D434,0))</f>
        <v>0</v>
      </c>
      <c r="E431" s="17">
        <f>IF($C$2="Attiecināmās izmaksas",IF('Lokālā tāme Nr.1'!$Q434="Attiecināmās",'Lokālā tāme Nr.1'!E434,0))</f>
        <v>0</v>
      </c>
      <c r="F431" s="42">
        <f>IF($C$2="Attiecināmās izmaksas",IF('Lokālā tāme Nr.1'!$Q434="Attiecināmās",'Lokālā tāme Nr.1'!F434,0))</f>
        <v>0</v>
      </c>
      <c r="G431" s="38">
        <f>IF($C$2="Attiecināmās izmaksas",IF('Lokālā tāme Nr.1'!$Q434="Attiecināmās",'Lokālā tāme Nr.1'!G434,0))</f>
        <v>0</v>
      </c>
      <c r="H431" s="38">
        <f>IF($C$2="Attiecināmās izmaksas",IF('Lokālā tāme Nr.1'!$Q434="Attiecināmās",'Lokālā tāme Nr.1'!H434,0))</f>
        <v>0</v>
      </c>
      <c r="I431" s="38">
        <f>IF($C$2="Attiecināmās izmaksas",IF('Lokālā tāme Nr.1'!$Q434="Attiecināmās",'Lokālā tāme Nr.1'!I434,0))</f>
        <v>0</v>
      </c>
      <c r="J431" s="38">
        <f>IF($C$2="Attiecināmās izmaksas",IF('Lokālā tāme Nr.1'!$Q434="Attiecināmās",'Lokālā tāme Nr.1'!J434,0))</f>
        <v>0</v>
      </c>
      <c r="K431" s="43">
        <f>IF($C$2="Attiecināmās izmaksas",IF('Lokālā tāme Nr.1'!$Q434="Attiecināmās",'Lokālā tāme Nr.1'!K434,0))</f>
        <v>0</v>
      </c>
      <c r="L431" s="27">
        <f>IF($C$2="Attiecināmās izmaksas",IF('Lokālā tāme Nr.1'!$Q434="Attiecināmās",'Lokālā tāme Nr.1'!L434,0))</f>
        <v>0</v>
      </c>
      <c r="M431" s="5">
        <f>IF($C$2="Attiecināmās izmaksas",IF('Lokālā tāme Nr.1'!$Q434="Attiecināmās",'Lokālā tāme Nr.1'!M434,0))</f>
        <v>0</v>
      </c>
      <c r="N431" s="5">
        <f>IF($C$2="Attiecināmās izmaksas",IF('Lokālā tāme Nr.1'!$Q434="Attiecināmās",'Lokālā tāme Nr.1'!N434,0))</f>
        <v>0</v>
      </c>
      <c r="O431" s="5">
        <f>IF($C$2="Attiecināmās izmaksas",IF('Lokālā tāme Nr.1'!$Q434="Attiecināmās",'Lokālā tāme Nr.1'!O434,0))</f>
        <v>0</v>
      </c>
      <c r="P431" s="17">
        <f>IF($C$2="Attiecināmās izmaksas",IF('Lokālā tāme Nr.1'!$Q434="Attiecināmās",'Lokālā tāme Nr.1'!P434,0))</f>
        <v>0</v>
      </c>
    </row>
    <row r="432" spans="1:16" ht="12" thickBot="1" x14ac:dyDescent="0.25">
      <c r="A432" s="19">
        <f>IF(P432=0,0,IF(COUNTBLANK(P432)=1,0,COUNTA($P$8:P432)))</f>
        <v>0</v>
      </c>
      <c r="B432" s="5">
        <f>IF($C$2="Attiecināmās izmaksas",IF('Lokālā tāme Nr.1'!$Q435="Attiecināmās",'Lokālā tāme Nr.1'!$B435,0))</f>
        <v>0</v>
      </c>
      <c r="C432" s="5">
        <f>IF($C$2="Attiecināmās izmaksas",IF('Lokālā tāme Nr.1'!$Q435="Attiecināmās",'Lokālā tāme Nr.1'!C435,0))</f>
        <v>0</v>
      </c>
      <c r="D432" s="5">
        <f>IF($C$2="Attiecināmās izmaksas",IF('Lokālā tāme Nr.1'!$Q435="Attiecināmās",'Lokālā tāme Nr.1'!D435,0))</f>
        <v>0</v>
      </c>
      <c r="E432" s="17">
        <f>IF($C$2="Attiecināmās izmaksas",IF('Lokālā tāme Nr.1'!$Q435="Attiecināmās",'Lokālā tāme Nr.1'!E435,0))</f>
        <v>0</v>
      </c>
      <c r="F432" s="42">
        <f>IF($C$2="Attiecināmās izmaksas",IF('Lokālā tāme Nr.1'!$Q435="Attiecināmās",'Lokālā tāme Nr.1'!F435,0))</f>
        <v>0</v>
      </c>
      <c r="G432" s="38">
        <f>IF($C$2="Attiecināmās izmaksas",IF('Lokālā tāme Nr.1'!$Q435="Attiecināmās",'Lokālā tāme Nr.1'!G435,0))</f>
        <v>0</v>
      </c>
      <c r="H432" s="38">
        <f>IF($C$2="Attiecināmās izmaksas",IF('Lokālā tāme Nr.1'!$Q435="Attiecināmās",'Lokālā tāme Nr.1'!H435,0))</f>
        <v>0</v>
      </c>
      <c r="I432" s="38">
        <f>IF($C$2="Attiecināmās izmaksas",IF('Lokālā tāme Nr.1'!$Q435="Attiecināmās",'Lokālā tāme Nr.1'!I435,0))</f>
        <v>0</v>
      </c>
      <c r="J432" s="38">
        <f>IF($C$2="Attiecināmās izmaksas",IF('Lokālā tāme Nr.1'!$Q435="Attiecināmās",'Lokālā tāme Nr.1'!J435,0))</f>
        <v>0</v>
      </c>
      <c r="K432" s="43">
        <f>IF($C$2="Attiecināmās izmaksas",IF('Lokālā tāme Nr.1'!$Q435="Attiecināmās",'Lokālā tāme Nr.1'!K435,0))</f>
        <v>0</v>
      </c>
      <c r="L432" s="27">
        <f>IF($C$2="Attiecināmās izmaksas",IF('Lokālā tāme Nr.1'!$Q435="Attiecināmās",'Lokālā tāme Nr.1'!L435,0))</f>
        <v>0</v>
      </c>
      <c r="M432" s="5">
        <f>IF($C$2="Attiecināmās izmaksas",IF('Lokālā tāme Nr.1'!$Q435="Attiecināmās",'Lokālā tāme Nr.1'!M435,0))</f>
        <v>0</v>
      </c>
      <c r="N432" s="5">
        <f>IF($C$2="Attiecināmās izmaksas",IF('Lokālā tāme Nr.1'!$Q435="Attiecināmās",'Lokālā tāme Nr.1'!N435,0))</f>
        <v>0</v>
      </c>
      <c r="O432" s="5">
        <f>IF($C$2="Attiecināmās izmaksas",IF('Lokālā tāme Nr.1'!$Q435="Attiecināmās",'Lokālā tāme Nr.1'!O435,0))</f>
        <v>0</v>
      </c>
      <c r="P432" s="17">
        <f>IF($C$2="Attiecināmās izmaksas",IF('Lokālā tāme Nr.1'!$Q435="Attiecināmās",'Lokālā tāme Nr.1'!P435,0))</f>
        <v>0</v>
      </c>
    </row>
    <row r="433" spans="1:16" ht="12" thickBot="1" x14ac:dyDescent="0.25">
      <c r="A433" s="19">
        <f>IF(P433=0,0,IF(COUNTBLANK(P433)=1,0,COUNTA($P$8:P433)))</f>
        <v>0</v>
      </c>
      <c r="B433" s="5">
        <f>IF($C$2="Attiecināmās izmaksas",IF('Lokālā tāme Nr.1'!$Q436="Attiecināmās",'Lokālā tāme Nr.1'!$B436,0))</f>
        <v>0</v>
      </c>
      <c r="C433" s="5">
        <f>IF($C$2="Attiecināmās izmaksas",IF('Lokālā tāme Nr.1'!$Q436="Attiecināmās",'Lokālā tāme Nr.1'!C436,0))</f>
        <v>0</v>
      </c>
      <c r="D433" s="5">
        <f>IF($C$2="Attiecināmās izmaksas",IF('Lokālā tāme Nr.1'!$Q436="Attiecināmās",'Lokālā tāme Nr.1'!D436,0))</f>
        <v>0</v>
      </c>
      <c r="E433" s="17">
        <f>IF($C$2="Attiecināmās izmaksas",IF('Lokālā tāme Nr.1'!$Q436="Attiecināmās",'Lokālā tāme Nr.1'!E436,0))</f>
        <v>0</v>
      </c>
      <c r="F433" s="42">
        <f>IF($C$2="Attiecināmās izmaksas",IF('Lokālā tāme Nr.1'!$Q436="Attiecināmās",'Lokālā tāme Nr.1'!F436,0))</f>
        <v>0</v>
      </c>
      <c r="G433" s="38">
        <f>IF($C$2="Attiecināmās izmaksas",IF('Lokālā tāme Nr.1'!$Q436="Attiecināmās",'Lokālā tāme Nr.1'!G436,0))</f>
        <v>0</v>
      </c>
      <c r="H433" s="38">
        <f>IF($C$2="Attiecināmās izmaksas",IF('Lokālā tāme Nr.1'!$Q436="Attiecināmās",'Lokālā tāme Nr.1'!H436,0))</f>
        <v>0</v>
      </c>
      <c r="I433" s="38">
        <f>IF($C$2="Attiecināmās izmaksas",IF('Lokālā tāme Nr.1'!$Q436="Attiecināmās",'Lokālā tāme Nr.1'!I436,0))</f>
        <v>0</v>
      </c>
      <c r="J433" s="38">
        <f>IF($C$2="Attiecināmās izmaksas",IF('Lokālā tāme Nr.1'!$Q436="Attiecināmās",'Lokālā tāme Nr.1'!J436,0))</f>
        <v>0</v>
      </c>
      <c r="K433" s="43">
        <f>IF($C$2="Attiecināmās izmaksas",IF('Lokālā tāme Nr.1'!$Q436="Attiecināmās",'Lokālā tāme Nr.1'!K436,0))</f>
        <v>0</v>
      </c>
      <c r="L433" s="27">
        <f>IF($C$2="Attiecināmās izmaksas",IF('Lokālā tāme Nr.1'!$Q436="Attiecināmās",'Lokālā tāme Nr.1'!L436,0))</f>
        <v>0</v>
      </c>
      <c r="M433" s="5">
        <f>IF($C$2="Attiecināmās izmaksas",IF('Lokālā tāme Nr.1'!$Q436="Attiecināmās",'Lokālā tāme Nr.1'!M436,0))</f>
        <v>0</v>
      </c>
      <c r="N433" s="5">
        <f>IF($C$2="Attiecināmās izmaksas",IF('Lokālā tāme Nr.1'!$Q436="Attiecināmās",'Lokālā tāme Nr.1'!N436,0))</f>
        <v>0</v>
      </c>
      <c r="O433" s="5">
        <f>IF($C$2="Attiecināmās izmaksas",IF('Lokālā tāme Nr.1'!$Q436="Attiecināmās",'Lokālā tāme Nr.1'!O436,0))</f>
        <v>0</v>
      </c>
      <c r="P433" s="17">
        <f>IF($C$2="Attiecināmās izmaksas",IF('Lokālā tāme Nr.1'!$Q436="Attiecināmās",'Lokālā tāme Nr.1'!P436,0))</f>
        <v>0</v>
      </c>
    </row>
    <row r="434" spans="1:16" ht="12" thickBot="1" x14ac:dyDescent="0.25">
      <c r="A434" s="19">
        <f>IF(P434=0,0,IF(COUNTBLANK(P434)=1,0,COUNTA($P$8:P434)))</f>
        <v>0</v>
      </c>
      <c r="B434" s="5">
        <f>IF($C$2="Attiecināmās izmaksas",IF('Lokālā tāme Nr.1'!$Q437="Attiecināmās",'Lokālā tāme Nr.1'!$B437,0))</f>
        <v>0</v>
      </c>
      <c r="C434" s="5">
        <f>IF($C$2="Attiecināmās izmaksas",IF('Lokālā tāme Nr.1'!$Q437="Attiecināmās",'Lokālā tāme Nr.1'!C437,0))</f>
        <v>0</v>
      </c>
      <c r="D434" s="5">
        <f>IF($C$2="Attiecināmās izmaksas",IF('Lokālā tāme Nr.1'!$Q437="Attiecināmās",'Lokālā tāme Nr.1'!D437,0))</f>
        <v>0</v>
      </c>
      <c r="E434" s="17">
        <f>IF($C$2="Attiecināmās izmaksas",IF('Lokālā tāme Nr.1'!$Q437="Attiecināmās",'Lokālā tāme Nr.1'!E437,0))</f>
        <v>0</v>
      </c>
      <c r="F434" s="42">
        <f>IF($C$2="Attiecināmās izmaksas",IF('Lokālā tāme Nr.1'!$Q437="Attiecināmās",'Lokālā tāme Nr.1'!F437,0))</f>
        <v>0</v>
      </c>
      <c r="G434" s="38">
        <f>IF($C$2="Attiecināmās izmaksas",IF('Lokālā tāme Nr.1'!$Q437="Attiecināmās",'Lokālā tāme Nr.1'!G437,0))</f>
        <v>0</v>
      </c>
      <c r="H434" s="38">
        <f>IF($C$2="Attiecināmās izmaksas",IF('Lokālā tāme Nr.1'!$Q437="Attiecināmās",'Lokālā tāme Nr.1'!H437,0))</f>
        <v>0</v>
      </c>
      <c r="I434" s="38">
        <f>IF($C$2="Attiecināmās izmaksas",IF('Lokālā tāme Nr.1'!$Q437="Attiecināmās",'Lokālā tāme Nr.1'!I437,0))</f>
        <v>0</v>
      </c>
      <c r="J434" s="38">
        <f>IF($C$2="Attiecināmās izmaksas",IF('Lokālā tāme Nr.1'!$Q437="Attiecināmās",'Lokālā tāme Nr.1'!J437,0))</f>
        <v>0</v>
      </c>
      <c r="K434" s="43">
        <f>IF($C$2="Attiecināmās izmaksas",IF('Lokālā tāme Nr.1'!$Q437="Attiecināmās",'Lokālā tāme Nr.1'!K437,0))</f>
        <v>0</v>
      </c>
      <c r="L434" s="27">
        <f>IF($C$2="Attiecināmās izmaksas",IF('Lokālā tāme Nr.1'!$Q437="Attiecināmās",'Lokālā tāme Nr.1'!L437,0))</f>
        <v>0</v>
      </c>
      <c r="M434" s="5">
        <f>IF($C$2="Attiecināmās izmaksas",IF('Lokālā tāme Nr.1'!$Q437="Attiecināmās",'Lokālā tāme Nr.1'!M437,0))</f>
        <v>0</v>
      </c>
      <c r="N434" s="5">
        <f>IF($C$2="Attiecināmās izmaksas",IF('Lokālā tāme Nr.1'!$Q437="Attiecināmās",'Lokālā tāme Nr.1'!N437,0))</f>
        <v>0</v>
      </c>
      <c r="O434" s="5">
        <f>IF($C$2="Attiecināmās izmaksas",IF('Lokālā tāme Nr.1'!$Q437="Attiecināmās",'Lokālā tāme Nr.1'!O437,0))</f>
        <v>0</v>
      </c>
      <c r="P434" s="17">
        <f>IF($C$2="Attiecināmās izmaksas",IF('Lokālā tāme Nr.1'!$Q437="Attiecināmās",'Lokālā tāme Nr.1'!P437,0))</f>
        <v>0</v>
      </c>
    </row>
    <row r="435" spans="1:16" ht="12" thickBot="1" x14ac:dyDescent="0.25">
      <c r="A435" s="19">
        <f>IF(P435=0,0,IF(COUNTBLANK(P435)=1,0,COUNTA($P$8:P435)))</f>
        <v>0</v>
      </c>
      <c r="B435" s="5">
        <f>IF($C$2="Attiecināmās izmaksas",IF('Lokālā tāme Nr.1'!$Q438="Attiecināmās",'Lokālā tāme Nr.1'!$B438,0))</f>
        <v>0</v>
      </c>
      <c r="C435" s="5">
        <f>IF($C$2="Attiecināmās izmaksas",IF('Lokālā tāme Nr.1'!$Q438="Attiecināmās",'Lokālā tāme Nr.1'!C438,0))</f>
        <v>0</v>
      </c>
      <c r="D435" s="5">
        <f>IF($C$2="Attiecināmās izmaksas",IF('Lokālā tāme Nr.1'!$Q438="Attiecināmās",'Lokālā tāme Nr.1'!D438,0))</f>
        <v>0</v>
      </c>
      <c r="E435" s="17">
        <f>IF($C$2="Attiecināmās izmaksas",IF('Lokālā tāme Nr.1'!$Q438="Attiecināmās",'Lokālā tāme Nr.1'!E438,0))</f>
        <v>0</v>
      </c>
      <c r="F435" s="42">
        <f>IF($C$2="Attiecināmās izmaksas",IF('Lokālā tāme Nr.1'!$Q438="Attiecināmās",'Lokālā tāme Nr.1'!F438,0))</f>
        <v>0</v>
      </c>
      <c r="G435" s="38">
        <f>IF($C$2="Attiecināmās izmaksas",IF('Lokālā tāme Nr.1'!$Q438="Attiecināmās",'Lokālā tāme Nr.1'!G438,0))</f>
        <v>0</v>
      </c>
      <c r="H435" s="38">
        <f>IF($C$2="Attiecināmās izmaksas",IF('Lokālā tāme Nr.1'!$Q438="Attiecināmās",'Lokālā tāme Nr.1'!H438,0))</f>
        <v>0</v>
      </c>
      <c r="I435" s="38">
        <f>IF($C$2="Attiecināmās izmaksas",IF('Lokālā tāme Nr.1'!$Q438="Attiecināmās",'Lokālā tāme Nr.1'!I438,0))</f>
        <v>0</v>
      </c>
      <c r="J435" s="38">
        <f>IF($C$2="Attiecināmās izmaksas",IF('Lokālā tāme Nr.1'!$Q438="Attiecināmās",'Lokālā tāme Nr.1'!J438,0))</f>
        <v>0</v>
      </c>
      <c r="K435" s="43">
        <f>IF($C$2="Attiecināmās izmaksas",IF('Lokālā tāme Nr.1'!$Q438="Attiecināmās",'Lokālā tāme Nr.1'!K438,0))</f>
        <v>0</v>
      </c>
      <c r="L435" s="27">
        <f>IF($C$2="Attiecināmās izmaksas",IF('Lokālā tāme Nr.1'!$Q438="Attiecināmās",'Lokālā tāme Nr.1'!L438,0))</f>
        <v>0</v>
      </c>
      <c r="M435" s="5">
        <f>IF($C$2="Attiecināmās izmaksas",IF('Lokālā tāme Nr.1'!$Q438="Attiecināmās",'Lokālā tāme Nr.1'!M438,0))</f>
        <v>0</v>
      </c>
      <c r="N435" s="5">
        <f>IF($C$2="Attiecināmās izmaksas",IF('Lokālā tāme Nr.1'!$Q438="Attiecināmās",'Lokālā tāme Nr.1'!N438,0))</f>
        <v>0</v>
      </c>
      <c r="O435" s="5">
        <f>IF($C$2="Attiecināmās izmaksas",IF('Lokālā tāme Nr.1'!$Q438="Attiecināmās",'Lokālā tāme Nr.1'!O438,0))</f>
        <v>0</v>
      </c>
      <c r="P435" s="17">
        <f>IF($C$2="Attiecināmās izmaksas",IF('Lokālā tāme Nr.1'!$Q438="Attiecināmās",'Lokālā tāme Nr.1'!P438,0))</f>
        <v>0</v>
      </c>
    </row>
    <row r="436" spans="1:16" ht="12" thickBot="1" x14ac:dyDescent="0.25">
      <c r="A436" s="19">
        <f>IF(P436=0,0,IF(COUNTBLANK(P436)=1,0,COUNTA($P$8:P436)))</f>
        <v>0</v>
      </c>
      <c r="B436" s="5">
        <f>IF($C$2="Attiecināmās izmaksas",IF('Lokālā tāme Nr.1'!$Q439="Attiecināmās",'Lokālā tāme Nr.1'!$B439,0))</f>
        <v>0</v>
      </c>
      <c r="C436" s="5">
        <f>IF($C$2="Attiecināmās izmaksas",IF('Lokālā tāme Nr.1'!$Q439="Attiecināmās",'Lokālā tāme Nr.1'!C439,0))</f>
        <v>0</v>
      </c>
      <c r="D436" s="5">
        <f>IF($C$2="Attiecināmās izmaksas",IF('Lokālā tāme Nr.1'!$Q439="Attiecināmās",'Lokālā tāme Nr.1'!D439,0))</f>
        <v>0</v>
      </c>
      <c r="E436" s="17">
        <f>IF($C$2="Attiecināmās izmaksas",IF('Lokālā tāme Nr.1'!$Q439="Attiecināmās",'Lokālā tāme Nr.1'!E439,0))</f>
        <v>0</v>
      </c>
      <c r="F436" s="42">
        <f>IF($C$2="Attiecināmās izmaksas",IF('Lokālā tāme Nr.1'!$Q439="Attiecināmās",'Lokālā tāme Nr.1'!F439,0))</f>
        <v>0</v>
      </c>
      <c r="G436" s="38">
        <f>IF($C$2="Attiecināmās izmaksas",IF('Lokālā tāme Nr.1'!$Q439="Attiecināmās",'Lokālā tāme Nr.1'!G439,0))</f>
        <v>0</v>
      </c>
      <c r="H436" s="38">
        <f>IF($C$2="Attiecināmās izmaksas",IF('Lokālā tāme Nr.1'!$Q439="Attiecināmās",'Lokālā tāme Nr.1'!H439,0))</f>
        <v>0</v>
      </c>
      <c r="I436" s="38">
        <f>IF($C$2="Attiecināmās izmaksas",IF('Lokālā tāme Nr.1'!$Q439="Attiecināmās",'Lokālā tāme Nr.1'!I439,0))</f>
        <v>0</v>
      </c>
      <c r="J436" s="38">
        <f>IF($C$2="Attiecināmās izmaksas",IF('Lokālā tāme Nr.1'!$Q439="Attiecināmās",'Lokālā tāme Nr.1'!J439,0))</f>
        <v>0</v>
      </c>
      <c r="K436" s="43">
        <f>IF($C$2="Attiecināmās izmaksas",IF('Lokālā tāme Nr.1'!$Q439="Attiecināmās",'Lokālā tāme Nr.1'!K439,0))</f>
        <v>0</v>
      </c>
      <c r="L436" s="27">
        <f>IF($C$2="Attiecināmās izmaksas",IF('Lokālā tāme Nr.1'!$Q439="Attiecināmās",'Lokālā tāme Nr.1'!L439,0))</f>
        <v>0</v>
      </c>
      <c r="M436" s="5">
        <f>IF($C$2="Attiecināmās izmaksas",IF('Lokālā tāme Nr.1'!$Q439="Attiecināmās",'Lokālā tāme Nr.1'!M439,0))</f>
        <v>0</v>
      </c>
      <c r="N436" s="5">
        <f>IF($C$2="Attiecināmās izmaksas",IF('Lokālā tāme Nr.1'!$Q439="Attiecināmās",'Lokālā tāme Nr.1'!N439,0))</f>
        <v>0</v>
      </c>
      <c r="O436" s="5">
        <f>IF($C$2="Attiecināmās izmaksas",IF('Lokālā tāme Nr.1'!$Q439="Attiecināmās",'Lokālā tāme Nr.1'!O439,0))</f>
        <v>0</v>
      </c>
      <c r="P436" s="17">
        <f>IF($C$2="Attiecināmās izmaksas",IF('Lokālā tāme Nr.1'!$Q439="Attiecināmās",'Lokālā tāme Nr.1'!P439,0))</f>
        <v>0</v>
      </c>
    </row>
    <row r="437" spans="1:16" ht="12" thickBot="1" x14ac:dyDescent="0.25">
      <c r="A437" s="19">
        <f>IF(P437=0,0,IF(COUNTBLANK(P437)=1,0,COUNTA($P$8:P437)))</f>
        <v>0</v>
      </c>
      <c r="B437" s="5">
        <f>IF($C$2="Attiecināmās izmaksas",IF('Lokālā tāme Nr.1'!$Q440="Attiecināmās",'Lokālā tāme Nr.1'!$B440,0))</f>
        <v>0</v>
      </c>
      <c r="C437" s="5">
        <f>IF($C$2="Attiecināmās izmaksas",IF('Lokālā tāme Nr.1'!$Q440="Attiecināmās",'Lokālā tāme Nr.1'!C440,0))</f>
        <v>0</v>
      </c>
      <c r="D437" s="5">
        <f>IF($C$2="Attiecināmās izmaksas",IF('Lokālā tāme Nr.1'!$Q440="Attiecināmās",'Lokālā tāme Nr.1'!D440,0))</f>
        <v>0</v>
      </c>
      <c r="E437" s="17">
        <f>IF($C$2="Attiecināmās izmaksas",IF('Lokālā tāme Nr.1'!$Q440="Attiecināmās",'Lokālā tāme Nr.1'!E440,0))</f>
        <v>0</v>
      </c>
      <c r="F437" s="42">
        <f>IF($C$2="Attiecināmās izmaksas",IF('Lokālā tāme Nr.1'!$Q440="Attiecināmās",'Lokālā tāme Nr.1'!F440,0))</f>
        <v>0</v>
      </c>
      <c r="G437" s="38">
        <f>IF($C$2="Attiecināmās izmaksas",IF('Lokālā tāme Nr.1'!$Q440="Attiecināmās",'Lokālā tāme Nr.1'!G440,0))</f>
        <v>0</v>
      </c>
      <c r="H437" s="38">
        <f>IF($C$2="Attiecināmās izmaksas",IF('Lokālā tāme Nr.1'!$Q440="Attiecināmās",'Lokālā tāme Nr.1'!H440,0))</f>
        <v>0</v>
      </c>
      <c r="I437" s="38">
        <f>IF($C$2="Attiecināmās izmaksas",IF('Lokālā tāme Nr.1'!$Q440="Attiecināmās",'Lokālā tāme Nr.1'!I440,0))</f>
        <v>0</v>
      </c>
      <c r="J437" s="38">
        <f>IF($C$2="Attiecināmās izmaksas",IF('Lokālā tāme Nr.1'!$Q440="Attiecināmās",'Lokālā tāme Nr.1'!J440,0))</f>
        <v>0</v>
      </c>
      <c r="K437" s="43">
        <f>IF($C$2="Attiecināmās izmaksas",IF('Lokālā tāme Nr.1'!$Q440="Attiecināmās",'Lokālā tāme Nr.1'!K440,0))</f>
        <v>0</v>
      </c>
      <c r="L437" s="27">
        <f>IF($C$2="Attiecināmās izmaksas",IF('Lokālā tāme Nr.1'!$Q440="Attiecināmās",'Lokālā tāme Nr.1'!L440,0))</f>
        <v>0</v>
      </c>
      <c r="M437" s="5">
        <f>IF($C$2="Attiecināmās izmaksas",IF('Lokālā tāme Nr.1'!$Q440="Attiecināmās",'Lokālā tāme Nr.1'!M440,0))</f>
        <v>0</v>
      </c>
      <c r="N437" s="5">
        <f>IF($C$2="Attiecināmās izmaksas",IF('Lokālā tāme Nr.1'!$Q440="Attiecināmās",'Lokālā tāme Nr.1'!N440,0))</f>
        <v>0</v>
      </c>
      <c r="O437" s="5">
        <f>IF($C$2="Attiecināmās izmaksas",IF('Lokālā tāme Nr.1'!$Q440="Attiecināmās",'Lokālā tāme Nr.1'!O440,0))</f>
        <v>0</v>
      </c>
      <c r="P437" s="17">
        <f>IF($C$2="Attiecināmās izmaksas",IF('Lokālā tāme Nr.1'!$Q440="Attiecināmās",'Lokālā tāme Nr.1'!P440,0))</f>
        <v>0</v>
      </c>
    </row>
    <row r="438" spans="1:16" ht="12" thickBot="1" x14ac:dyDescent="0.25">
      <c r="A438" s="19">
        <f>IF(P438=0,0,IF(COUNTBLANK(P438)=1,0,COUNTA($P$8:P438)))</f>
        <v>0</v>
      </c>
      <c r="B438" s="5">
        <f>IF($C$2="Attiecināmās izmaksas",IF('Lokālā tāme Nr.1'!$Q441="Attiecināmās",'Lokālā tāme Nr.1'!$B441,0))</f>
        <v>0</v>
      </c>
      <c r="C438" s="5">
        <f>IF($C$2="Attiecināmās izmaksas",IF('Lokālā tāme Nr.1'!$Q441="Attiecināmās",'Lokālā tāme Nr.1'!C441,0))</f>
        <v>0</v>
      </c>
      <c r="D438" s="5">
        <f>IF($C$2="Attiecināmās izmaksas",IF('Lokālā tāme Nr.1'!$Q441="Attiecināmās",'Lokālā tāme Nr.1'!D441,0))</f>
        <v>0</v>
      </c>
      <c r="E438" s="17">
        <f>IF($C$2="Attiecināmās izmaksas",IF('Lokālā tāme Nr.1'!$Q441="Attiecināmās",'Lokālā tāme Nr.1'!E441,0))</f>
        <v>0</v>
      </c>
      <c r="F438" s="42">
        <f>IF($C$2="Attiecināmās izmaksas",IF('Lokālā tāme Nr.1'!$Q441="Attiecināmās",'Lokālā tāme Nr.1'!F441,0))</f>
        <v>0</v>
      </c>
      <c r="G438" s="38">
        <f>IF($C$2="Attiecināmās izmaksas",IF('Lokālā tāme Nr.1'!$Q441="Attiecināmās",'Lokālā tāme Nr.1'!G441,0))</f>
        <v>0</v>
      </c>
      <c r="H438" s="38">
        <f>IF($C$2="Attiecināmās izmaksas",IF('Lokālā tāme Nr.1'!$Q441="Attiecināmās",'Lokālā tāme Nr.1'!H441,0))</f>
        <v>0</v>
      </c>
      <c r="I438" s="38">
        <f>IF($C$2="Attiecināmās izmaksas",IF('Lokālā tāme Nr.1'!$Q441="Attiecināmās",'Lokālā tāme Nr.1'!I441,0))</f>
        <v>0</v>
      </c>
      <c r="J438" s="38">
        <f>IF($C$2="Attiecināmās izmaksas",IF('Lokālā tāme Nr.1'!$Q441="Attiecināmās",'Lokālā tāme Nr.1'!J441,0))</f>
        <v>0</v>
      </c>
      <c r="K438" s="43">
        <f>IF($C$2="Attiecināmās izmaksas",IF('Lokālā tāme Nr.1'!$Q441="Attiecināmās",'Lokālā tāme Nr.1'!K441,0))</f>
        <v>0</v>
      </c>
      <c r="L438" s="27">
        <f>IF($C$2="Attiecināmās izmaksas",IF('Lokālā tāme Nr.1'!$Q441="Attiecināmās",'Lokālā tāme Nr.1'!L441,0))</f>
        <v>0</v>
      </c>
      <c r="M438" s="5">
        <f>IF($C$2="Attiecināmās izmaksas",IF('Lokālā tāme Nr.1'!$Q441="Attiecināmās",'Lokālā tāme Nr.1'!M441,0))</f>
        <v>0</v>
      </c>
      <c r="N438" s="5">
        <f>IF($C$2="Attiecināmās izmaksas",IF('Lokālā tāme Nr.1'!$Q441="Attiecināmās",'Lokālā tāme Nr.1'!N441,0))</f>
        <v>0</v>
      </c>
      <c r="O438" s="5">
        <f>IF($C$2="Attiecināmās izmaksas",IF('Lokālā tāme Nr.1'!$Q441="Attiecināmās",'Lokālā tāme Nr.1'!O441,0))</f>
        <v>0</v>
      </c>
      <c r="P438" s="17">
        <f>IF($C$2="Attiecināmās izmaksas",IF('Lokālā tāme Nr.1'!$Q441="Attiecināmās",'Lokālā tāme Nr.1'!P441,0))</f>
        <v>0</v>
      </c>
    </row>
    <row r="439" spans="1:16" ht="12" thickBot="1" x14ac:dyDescent="0.25">
      <c r="A439" s="19">
        <f>IF(P439=0,0,IF(COUNTBLANK(P439)=1,0,COUNTA($P$8:P439)))</f>
        <v>0</v>
      </c>
      <c r="B439" s="5">
        <f>IF($C$2="Attiecināmās izmaksas",IF('Lokālā tāme Nr.1'!$Q442="Attiecināmās",'Lokālā tāme Nr.1'!$B442,0))</f>
        <v>0</v>
      </c>
      <c r="C439" s="5">
        <f>IF($C$2="Attiecināmās izmaksas",IF('Lokālā tāme Nr.1'!$Q442="Attiecināmās",'Lokālā tāme Nr.1'!C442,0))</f>
        <v>0</v>
      </c>
      <c r="D439" s="5">
        <f>IF($C$2="Attiecināmās izmaksas",IF('Lokālā tāme Nr.1'!$Q442="Attiecināmās",'Lokālā tāme Nr.1'!D442,0))</f>
        <v>0</v>
      </c>
      <c r="E439" s="17">
        <f>IF($C$2="Attiecināmās izmaksas",IF('Lokālā tāme Nr.1'!$Q442="Attiecināmās",'Lokālā tāme Nr.1'!E442,0))</f>
        <v>0</v>
      </c>
      <c r="F439" s="42">
        <f>IF($C$2="Attiecināmās izmaksas",IF('Lokālā tāme Nr.1'!$Q442="Attiecināmās",'Lokālā tāme Nr.1'!F442,0))</f>
        <v>0</v>
      </c>
      <c r="G439" s="38">
        <f>IF($C$2="Attiecināmās izmaksas",IF('Lokālā tāme Nr.1'!$Q442="Attiecināmās",'Lokālā tāme Nr.1'!G442,0))</f>
        <v>0</v>
      </c>
      <c r="H439" s="38">
        <f>IF($C$2="Attiecināmās izmaksas",IF('Lokālā tāme Nr.1'!$Q442="Attiecināmās",'Lokālā tāme Nr.1'!H442,0))</f>
        <v>0</v>
      </c>
      <c r="I439" s="38">
        <f>IF($C$2="Attiecināmās izmaksas",IF('Lokālā tāme Nr.1'!$Q442="Attiecināmās",'Lokālā tāme Nr.1'!I442,0))</f>
        <v>0</v>
      </c>
      <c r="J439" s="38">
        <f>IF($C$2="Attiecināmās izmaksas",IF('Lokālā tāme Nr.1'!$Q442="Attiecināmās",'Lokālā tāme Nr.1'!J442,0))</f>
        <v>0</v>
      </c>
      <c r="K439" s="43">
        <f>IF($C$2="Attiecināmās izmaksas",IF('Lokālā tāme Nr.1'!$Q442="Attiecināmās",'Lokālā tāme Nr.1'!K442,0))</f>
        <v>0</v>
      </c>
      <c r="L439" s="27">
        <f>IF($C$2="Attiecināmās izmaksas",IF('Lokālā tāme Nr.1'!$Q442="Attiecināmās",'Lokālā tāme Nr.1'!L442,0))</f>
        <v>0</v>
      </c>
      <c r="M439" s="5">
        <f>IF($C$2="Attiecināmās izmaksas",IF('Lokālā tāme Nr.1'!$Q442="Attiecināmās",'Lokālā tāme Nr.1'!M442,0))</f>
        <v>0</v>
      </c>
      <c r="N439" s="5">
        <f>IF($C$2="Attiecināmās izmaksas",IF('Lokālā tāme Nr.1'!$Q442="Attiecināmās",'Lokālā tāme Nr.1'!N442,0))</f>
        <v>0</v>
      </c>
      <c r="O439" s="5">
        <f>IF($C$2="Attiecināmās izmaksas",IF('Lokālā tāme Nr.1'!$Q442="Attiecināmās",'Lokālā tāme Nr.1'!O442,0))</f>
        <v>0</v>
      </c>
      <c r="P439" s="17">
        <f>IF($C$2="Attiecināmās izmaksas",IF('Lokālā tāme Nr.1'!$Q442="Attiecināmās",'Lokālā tāme Nr.1'!P442,0))</f>
        <v>0</v>
      </c>
    </row>
    <row r="440" spans="1:16" ht="12" thickBot="1" x14ac:dyDescent="0.25">
      <c r="A440" s="19">
        <f>IF(P440=0,0,IF(COUNTBLANK(P440)=1,0,COUNTA($P$8:P440)))</f>
        <v>0</v>
      </c>
      <c r="B440" s="5">
        <f>IF($C$2="Attiecināmās izmaksas",IF('Lokālā tāme Nr.1'!$Q443="Attiecināmās",'Lokālā tāme Nr.1'!$B443,0))</f>
        <v>0</v>
      </c>
      <c r="C440" s="5">
        <f>IF($C$2="Attiecināmās izmaksas",IF('Lokālā tāme Nr.1'!$Q443="Attiecināmās",'Lokālā tāme Nr.1'!C443,0))</f>
        <v>0</v>
      </c>
      <c r="D440" s="5">
        <f>IF($C$2="Attiecināmās izmaksas",IF('Lokālā tāme Nr.1'!$Q443="Attiecināmās",'Lokālā tāme Nr.1'!D443,0))</f>
        <v>0</v>
      </c>
      <c r="E440" s="17">
        <f>IF($C$2="Attiecināmās izmaksas",IF('Lokālā tāme Nr.1'!$Q443="Attiecināmās",'Lokālā tāme Nr.1'!E443,0))</f>
        <v>0</v>
      </c>
      <c r="F440" s="42">
        <f>IF($C$2="Attiecināmās izmaksas",IF('Lokālā tāme Nr.1'!$Q443="Attiecināmās",'Lokālā tāme Nr.1'!F443,0))</f>
        <v>0</v>
      </c>
      <c r="G440" s="38">
        <f>IF($C$2="Attiecināmās izmaksas",IF('Lokālā tāme Nr.1'!$Q443="Attiecināmās",'Lokālā tāme Nr.1'!G443,0))</f>
        <v>0</v>
      </c>
      <c r="H440" s="38">
        <f>IF($C$2="Attiecināmās izmaksas",IF('Lokālā tāme Nr.1'!$Q443="Attiecināmās",'Lokālā tāme Nr.1'!H443,0))</f>
        <v>0</v>
      </c>
      <c r="I440" s="38">
        <f>IF($C$2="Attiecināmās izmaksas",IF('Lokālā tāme Nr.1'!$Q443="Attiecināmās",'Lokālā tāme Nr.1'!I443,0))</f>
        <v>0</v>
      </c>
      <c r="J440" s="38">
        <f>IF($C$2="Attiecināmās izmaksas",IF('Lokālā tāme Nr.1'!$Q443="Attiecināmās",'Lokālā tāme Nr.1'!J443,0))</f>
        <v>0</v>
      </c>
      <c r="K440" s="43">
        <f>IF($C$2="Attiecināmās izmaksas",IF('Lokālā tāme Nr.1'!$Q443="Attiecināmās",'Lokālā tāme Nr.1'!K443,0))</f>
        <v>0</v>
      </c>
      <c r="L440" s="27">
        <f>IF($C$2="Attiecināmās izmaksas",IF('Lokālā tāme Nr.1'!$Q443="Attiecināmās",'Lokālā tāme Nr.1'!L443,0))</f>
        <v>0</v>
      </c>
      <c r="M440" s="5">
        <f>IF($C$2="Attiecināmās izmaksas",IF('Lokālā tāme Nr.1'!$Q443="Attiecināmās",'Lokālā tāme Nr.1'!M443,0))</f>
        <v>0</v>
      </c>
      <c r="N440" s="5">
        <f>IF($C$2="Attiecināmās izmaksas",IF('Lokālā tāme Nr.1'!$Q443="Attiecināmās",'Lokālā tāme Nr.1'!N443,0))</f>
        <v>0</v>
      </c>
      <c r="O440" s="5">
        <f>IF($C$2="Attiecināmās izmaksas",IF('Lokālā tāme Nr.1'!$Q443="Attiecināmās",'Lokālā tāme Nr.1'!O443,0))</f>
        <v>0</v>
      </c>
      <c r="P440" s="17">
        <f>IF($C$2="Attiecināmās izmaksas",IF('Lokālā tāme Nr.1'!$Q443="Attiecināmās",'Lokālā tāme Nr.1'!P443,0))</f>
        <v>0</v>
      </c>
    </row>
    <row r="441" spans="1:16" ht="12" thickBot="1" x14ac:dyDescent="0.25">
      <c r="A441" s="19">
        <f>IF(P441=0,0,IF(COUNTBLANK(P441)=1,0,COUNTA($P$8:P441)))</f>
        <v>0</v>
      </c>
      <c r="B441" s="5">
        <f>IF($C$2="Attiecināmās izmaksas",IF('Lokālā tāme Nr.1'!$Q444="Attiecināmās",'Lokālā tāme Nr.1'!$B444,0))</f>
        <v>0</v>
      </c>
      <c r="C441" s="5">
        <f>IF($C$2="Attiecināmās izmaksas",IF('Lokālā tāme Nr.1'!$Q444="Attiecināmās",'Lokālā tāme Nr.1'!C444,0))</f>
        <v>0</v>
      </c>
      <c r="D441" s="5">
        <f>IF($C$2="Attiecināmās izmaksas",IF('Lokālā tāme Nr.1'!$Q444="Attiecināmās",'Lokālā tāme Nr.1'!D444,0))</f>
        <v>0</v>
      </c>
      <c r="E441" s="17">
        <f>IF($C$2="Attiecināmās izmaksas",IF('Lokālā tāme Nr.1'!$Q444="Attiecināmās",'Lokālā tāme Nr.1'!E444,0))</f>
        <v>0</v>
      </c>
      <c r="F441" s="42">
        <f>IF($C$2="Attiecināmās izmaksas",IF('Lokālā tāme Nr.1'!$Q444="Attiecināmās",'Lokālā tāme Nr.1'!F444,0))</f>
        <v>0</v>
      </c>
      <c r="G441" s="38">
        <f>IF($C$2="Attiecināmās izmaksas",IF('Lokālā tāme Nr.1'!$Q444="Attiecināmās",'Lokālā tāme Nr.1'!G444,0))</f>
        <v>0</v>
      </c>
      <c r="H441" s="38">
        <f>IF($C$2="Attiecināmās izmaksas",IF('Lokālā tāme Nr.1'!$Q444="Attiecināmās",'Lokālā tāme Nr.1'!H444,0))</f>
        <v>0</v>
      </c>
      <c r="I441" s="38">
        <f>IF($C$2="Attiecināmās izmaksas",IF('Lokālā tāme Nr.1'!$Q444="Attiecināmās",'Lokālā tāme Nr.1'!I444,0))</f>
        <v>0</v>
      </c>
      <c r="J441" s="38">
        <f>IF($C$2="Attiecināmās izmaksas",IF('Lokālā tāme Nr.1'!$Q444="Attiecināmās",'Lokālā tāme Nr.1'!J444,0))</f>
        <v>0</v>
      </c>
      <c r="K441" s="43">
        <f>IF($C$2="Attiecināmās izmaksas",IF('Lokālā tāme Nr.1'!$Q444="Attiecināmās",'Lokālā tāme Nr.1'!K444,0))</f>
        <v>0</v>
      </c>
      <c r="L441" s="27">
        <f>IF($C$2="Attiecināmās izmaksas",IF('Lokālā tāme Nr.1'!$Q444="Attiecināmās",'Lokālā tāme Nr.1'!L444,0))</f>
        <v>0</v>
      </c>
      <c r="M441" s="5">
        <f>IF($C$2="Attiecināmās izmaksas",IF('Lokālā tāme Nr.1'!$Q444="Attiecināmās",'Lokālā tāme Nr.1'!M444,0))</f>
        <v>0</v>
      </c>
      <c r="N441" s="5">
        <f>IF($C$2="Attiecināmās izmaksas",IF('Lokālā tāme Nr.1'!$Q444="Attiecināmās",'Lokālā tāme Nr.1'!N444,0))</f>
        <v>0</v>
      </c>
      <c r="O441" s="5">
        <f>IF($C$2="Attiecināmās izmaksas",IF('Lokālā tāme Nr.1'!$Q444="Attiecināmās",'Lokālā tāme Nr.1'!O444,0))</f>
        <v>0</v>
      </c>
      <c r="P441" s="17">
        <f>IF($C$2="Attiecināmās izmaksas",IF('Lokālā tāme Nr.1'!$Q444="Attiecināmās",'Lokālā tāme Nr.1'!P444,0))</f>
        <v>0</v>
      </c>
    </row>
    <row r="442" spans="1:16" ht="12" thickBot="1" x14ac:dyDescent="0.25">
      <c r="A442" s="19">
        <f>IF(P442=0,0,IF(COUNTBLANK(P442)=1,0,COUNTA($P$8:P442)))</f>
        <v>0</v>
      </c>
      <c r="B442" s="5">
        <f>IF($C$2="Attiecināmās izmaksas",IF('Lokālā tāme Nr.1'!$Q445="Attiecināmās",'Lokālā tāme Nr.1'!$B445,0))</f>
        <v>0</v>
      </c>
      <c r="C442" s="5">
        <f>IF($C$2="Attiecināmās izmaksas",IF('Lokālā tāme Nr.1'!$Q445="Attiecināmās",'Lokālā tāme Nr.1'!C445,0))</f>
        <v>0</v>
      </c>
      <c r="D442" s="5">
        <f>IF($C$2="Attiecināmās izmaksas",IF('Lokālā tāme Nr.1'!$Q445="Attiecināmās",'Lokālā tāme Nr.1'!D445,0))</f>
        <v>0</v>
      </c>
      <c r="E442" s="17">
        <f>IF($C$2="Attiecināmās izmaksas",IF('Lokālā tāme Nr.1'!$Q445="Attiecināmās",'Lokālā tāme Nr.1'!E445,0))</f>
        <v>0</v>
      </c>
      <c r="F442" s="42">
        <f>IF($C$2="Attiecināmās izmaksas",IF('Lokālā tāme Nr.1'!$Q445="Attiecināmās",'Lokālā tāme Nr.1'!F445,0))</f>
        <v>0</v>
      </c>
      <c r="G442" s="38">
        <f>IF($C$2="Attiecināmās izmaksas",IF('Lokālā tāme Nr.1'!$Q445="Attiecināmās",'Lokālā tāme Nr.1'!G445,0))</f>
        <v>0</v>
      </c>
      <c r="H442" s="38">
        <f>IF($C$2="Attiecināmās izmaksas",IF('Lokālā tāme Nr.1'!$Q445="Attiecināmās",'Lokālā tāme Nr.1'!H445,0))</f>
        <v>0</v>
      </c>
      <c r="I442" s="38">
        <f>IF($C$2="Attiecināmās izmaksas",IF('Lokālā tāme Nr.1'!$Q445="Attiecināmās",'Lokālā tāme Nr.1'!I445,0))</f>
        <v>0</v>
      </c>
      <c r="J442" s="38">
        <f>IF($C$2="Attiecināmās izmaksas",IF('Lokālā tāme Nr.1'!$Q445="Attiecināmās",'Lokālā tāme Nr.1'!J445,0))</f>
        <v>0</v>
      </c>
      <c r="K442" s="43">
        <f>IF($C$2="Attiecināmās izmaksas",IF('Lokālā tāme Nr.1'!$Q445="Attiecināmās",'Lokālā tāme Nr.1'!K445,0))</f>
        <v>0</v>
      </c>
      <c r="L442" s="27">
        <f>IF($C$2="Attiecināmās izmaksas",IF('Lokālā tāme Nr.1'!$Q445="Attiecināmās",'Lokālā tāme Nr.1'!L445,0))</f>
        <v>0</v>
      </c>
      <c r="M442" s="5">
        <f>IF($C$2="Attiecināmās izmaksas",IF('Lokālā tāme Nr.1'!$Q445="Attiecināmās",'Lokālā tāme Nr.1'!M445,0))</f>
        <v>0</v>
      </c>
      <c r="N442" s="5">
        <f>IF($C$2="Attiecināmās izmaksas",IF('Lokālā tāme Nr.1'!$Q445="Attiecināmās",'Lokālā tāme Nr.1'!N445,0))</f>
        <v>0</v>
      </c>
      <c r="O442" s="5">
        <f>IF($C$2="Attiecināmās izmaksas",IF('Lokālā tāme Nr.1'!$Q445="Attiecināmās",'Lokālā tāme Nr.1'!O445,0))</f>
        <v>0</v>
      </c>
      <c r="P442" s="17">
        <f>IF($C$2="Attiecināmās izmaksas",IF('Lokālā tāme Nr.1'!$Q445="Attiecināmās",'Lokālā tāme Nr.1'!P445,0))</f>
        <v>0</v>
      </c>
    </row>
    <row r="443" spans="1:16" ht="12" thickBot="1" x14ac:dyDescent="0.25">
      <c r="A443" s="19">
        <f>IF(P443=0,0,IF(COUNTBLANK(P443)=1,0,COUNTA($P$8:P443)))</f>
        <v>0</v>
      </c>
      <c r="B443" s="5">
        <f>IF($C$2="Attiecināmās izmaksas",IF('Lokālā tāme Nr.1'!$Q446="Attiecināmās",'Lokālā tāme Nr.1'!$B446,0))</f>
        <v>0</v>
      </c>
      <c r="C443" s="5">
        <f>IF($C$2="Attiecināmās izmaksas",IF('Lokālā tāme Nr.1'!$Q446="Attiecināmās",'Lokālā tāme Nr.1'!C446,0))</f>
        <v>0</v>
      </c>
      <c r="D443" s="5">
        <f>IF($C$2="Attiecināmās izmaksas",IF('Lokālā tāme Nr.1'!$Q446="Attiecināmās",'Lokālā tāme Nr.1'!D446,0))</f>
        <v>0</v>
      </c>
      <c r="E443" s="17">
        <f>IF($C$2="Attiecināmās izmaksas",IF('Lokālā tāme Nr.1'!$Q446="Attiecināmās",'Lokālā tāme Nr.1'!E446,0))</f>
        <v>0</v>
      </c>
      <c r="F443" s="42">
        <f>IF($C$2="Attiecināmās izmaksas",IF('Lokālā tāme Nr.1'!$Q446="Attiecināmās",'Lokālā tāme Nr.1'!F446,0))</f>
        <v>0</v>
      </c>
      <c r="G443" s="38">
        <f>IF($C$2="Attiecināmās izmaksas",IF('Lokālā tāme Nr.1'!$Q446="Attiecināmās",'Lokālā tāme Nr.1'!G446,0))</f>
        <v>0</v>
      </c>
      <c r="H443" s="38">
        <f>IF($C$2="Attiecināmās izmaksas",IF('Lokālā tāme Nr.1'!$Q446="Attiecināmās",'Lokālā tāme Nr.1'!H446,0))</f>
        <v>0</v>
      </c>
      <c r="I443" s="38">
        <f>IF($C$2="Attiecināmās izmaksas",IF('Lokālā tāme Nr.1'!$Q446="Attiecināmās",'Lokālā tāme Nr.1'!I446,0))</f>
        <v>0</v>
      </c>
      <c r="J443" s="38">
        <f>IF($C$2="Attiecināmās izmaksas",IF('Lokālā tāme Nr.1'!$Q446="Attiecināmās",'Lokālā tāme Nr.1'!J446,0))</f>
        <v>0</v>
      </c>
      <c r="K443" s="43">
        <f>IF($C$2="Attiecināmās izmaksas",IF('Lokālā tāme Nr.1'!$Q446="Attiecināmās",'Lokālā tāme Nr.1'!K446,0))</f>
        <v>0</v>
      </c>
      <c r="L443" s="27">
        <f>IF($C$2="Attiecināmās izmaksas",IF('Lokālā tāme Nr.1'!$Q446="Attiecināmās",'Lokālā tāme Nr.1'!L446,0))</f>
        <v>0</v>
      </c>
      <c r="M443" s="5">
        <f>IF($C$2="Attiecināmās izmaksas",IF('Lokālā tāme Nr.1'!$Q446="Attiecināmās",'Lokālā tāme Nr.1'!M446,0))</f>
        <v>0</v>
      </c>
      <c r="N443" s="5">
        <f>IF($C$2="Attiecināmās izmaksas",IF('Lokālā tāme Nr.1'!$Q446="Attiecināmās",'Lokālā tāme Nr.1'!N446,0))</f>
        <v>0</v>
      </c>
      <c r="O443" s="5">
        <f>IF($C$2="Attiecināmās izmaksas",IF('Lokālā tāme Nr.1'!$Q446="Attiecināmās",'Lokālā tāme Nr.1'!O446,0))</f>
        <v>0</v>
      </c>
      <c r="P443" s="17">
        <f>IF($C$2="Attiecināmās izmaksas",IF('Lokālā tāme Nr.1'!$Q446="Attiecināmās",'Lokālā tāme Nr.1'!P446,0))</f>
        <v>0</v>
      </c>
    </row>
    <row r="444" spans="1:16" ht="12" thickBot="1" x14ac:dyDescent="0.25">
      <c r="A444" s="19">
        <f>IF(P444=0,0,IF(COUNTBLANK(P444)=1,0,COUNTA($P$8:P444)))</f>
        <v>0</v>
      </c>
      <c r="B444" s="5">
        <f>IF($C$2="Attiecināmās izmaksas",IF('Lokālā tāme Nr.1'!$Q447="Attiecināmās",'Lokālā tāme Nr.1'!$B447,0))</f>
        <v>0</v>
      </c>
      <c r="C444" s="5">
        <f>IF($C$2="Attiecināmās izmaksas",IF('Lokālā tāme Nr.1'!$Q447="Attiecināmās",'Lokālā tāme Nr.1'!C447,0))</f>
        <v>0</v>
      </c>
      <c r="D444" s="5">
        <f>IF($C$2="Attiecināmās izmaksas",IF('Lokālā tāme Nr.1'!$Q447="Attiecināmās",'Lokālā tāme Nr.1'!D447,0))</f>
        <v>0</v>
      </c>
      <c r="E444" s="17">
        <f>IF($C$2="Attiecināmās izmaksas",IF('Lokālā tāme Nr.1'!$Q447="Attiecināmās",'Lokālā tāme Nr.1'!E447,0))</f>
        <v>0</v>
      </c>
      <c r="F444" s="42">
        <f>IF($C$2="Attiecināmās izmaksas",IF('Lokālā tāme Nr.1'!$Q447="Attiecināmās",'Lokālā tāme Nr.1'!F447,0))</f>
        <v>0</v>
      </c>
      <c r="G444" s="38">
        <f>IF($C$2="Attiecināmās izmaksas",IF('Lokālā tāme Nr.1'!$Q447="Attiecināmās",'Lokālā tāme Nr.1'!G447,0))</f>
        <v>0</v>
      </c>
      <c r="H444" s="38">
        <f>IF($C$2="Attiecināmās izmaksas",IF('Lokālā tāme Nr.1'!$Q447="Attiecināmās",'Lokālā tāme Nr.1'!H447,0))</f>
        <v>0</v>
      </c>
      <c r="I444" s="38">
        <f>IF($C$2="Attiecināmās izmaksas",IF('Lokālā tāme Nr.1'!$Q447="Attiecināmās",'Lokālā tāme Nr.1'!I447,0))</f>
        <v>0</v>
      </c>
      <c r="J444" s="38">
        <f>IF($C$2="Attiecināmās izmaksas",IF('Lokālā tāme Nr.1'!$Q447="Attiecināmās",'Lokālā tāme Nr.1'!J447,0))</f>
        <v>0</v>
      </c>
      <c r="K444" s="43">
        <f>IF($C$2="Attiecināmās izmaksas",IF('Lokālā tāme Nr.1'!$Q447="Attiecināmās",'Lokālā tāme Nr.1'!K447,0))</f>
        <v>0</v>
      </c>
      <c r="L444" s="27">
        <f>IF($C$2="Attiecināmās izmaksas",IF('Lokālā tāme Nr.1'!$Q447="Attiecināmās",'Lokālā tāme Nr.1'!L447,0))</f>
        <v>0</v>
      </c>
      <c r="M444" s="5">
        <f>IF($C$2="Attiecināmās izmaksas",IF('Lokālā tāme Nr.1'!$Q447="Attiecināmās",'Lokālā tāme Nr.1'!M447,0))</f>
        <v>0</v>
      </c>
      <c r="N444" s="5">
        <f>IF($C$2="Attiecināmās izmaksas",IF('Lokālā tāme Nr.1'!$Q447="Attiecināmās",'Lokālā tāme Nr.1'!N447,0))</f>
        <v>0</v>
      </c>
      <c r="O444" s="5">
        <f>IF($C$2="Attiecināmās izmaksas",IF('Lokālā tāme Nr.1'!$Q447="Attiecināmās",'Lokālā tāme Nr.1'!O447,0))</f>
        <v>0</v>
      </c>
      <c r="P444" s="17">
        <f>IF($C$2="Attiecināmās izmaksas",IF('Lokālā tāme Nr.1'!$Q447="Attiecināmās",'Lokālā tāme Nr.1'!P447,0))</f>
        <v>0</v>
      </c>
    </row>
    <row r="445" spans="1:16" ht="12" thickBot="1" x14ac:dyDescent="0.25">
      <c r="A445" s="19">
        <f>IF(P445=0,0,IF(COUNTBLANK(P445)=1,0,COUNTA($P$8:P445)))</f>
        <v>0</v>
      </c>
      <c r="B445" s="5">
        <f>IF($C$2="Attiecināmās izmaksas",IF('Lokālā tāme Nr.1'!$Q448="Attiecināmās",'Lokālā tāme Nr.1'!$B448,0))</f>
        <v>0</v>
      </c>
      <c r="C445" s="5">
        <f>IF($C$2="Attiecināmās izmaksas",IF('Lokālā tāme Nr.1'!$Q448="Attiecināmās",'Lokālā tāme Nr.1'!C448,0))</f>
        <v>0</v>
      </c>
      <c r="D445" s="5">
        <f>IF($C$2="Attiecināmās izmaksas",IF('Lokālā tāme Nr.1'!$Q448="Attiecināmās",'Lokālā tāme Nr.1'!D448,0))</f>
        <v>0</v>
      </c>
      <c r="E445" s="17">
        <f>IF($C$2="Attiecināmās izmaksas",IF('Lokālā tāme Nr.1'!$Q448="Attiecināmās",'Lokālā tāme Nr.1'!E448,0))</f>
        <v>0</v>
      </c>
      <c r="F445" s="42">
        <f>IF($C$2="Attiecināmās izmaksas",IF('Lokālā tāme Nr.1'!$Q448="Attiecināmās",'Lokālā tāme Nr.1'!F448,0))</f>
        <v>0</v>
      </c>
      <c r="G445" s="38">
        <f>IF($C$2="Attiecināmās izmaksas",IF('Lokālā tāme Nr.1'!$Q448="Attiecināmās",'Lokālā tāme Nr.1'!G448,0))</f>
        <v>0</v>
      </c>
      <c r="H445" s="38">
        <f>IF($C$2="Attiecināmās izmaksas",IF('Lokālā tāme Nr.1'!$Q448="Attiecināmās",'Lokālā tāme Nr.1'!H448,0))</f>
        <v>0</v>
      </c>
      <c r="I445" s="38">
        <f>IF($C$2="Attiecināmās izmaksas",IF('Lokālā tāme Nr.1'!$Q448="Attiecināmās",'Lokālā tāme Nr.1'!I448,0))</f>
        <v>0</v>
      </c>
      <c r="J445" s="38">
        <f>IF($C$2="Attiecināmās izmaksas",IF('Lokālā tāme Nr.1'!$Q448="Attiecināmās",'Lokālā tāme Nr.1'!J448,0))</f>
        <v>0</v>
      </c>
      <c r="K445" s="43">
        <f>IF($C$2="Attiecināmās izmaksas",IF('Lokālā tāme Nr.1'!$Q448="Attiecināmās",'Lokālā tāme Nr.1'!K448,0))</f>
        <v>0</v>
      </c>
      <c r="L445" s="27">
        <f>IF($C$2="Attiecināmās izmaksas",IF('Lokālā tāme Nr.1'!$Q448="Attiecināmās",'Lokālā tāme Nr.1'!L448,0))</f>
        <v>0</v>
      </c>
      <c r="M445" s="5">
        <f>IF($C$2="Attiecināmās izmaksas",IF('Lokālā tāme Nr.1'!$Q448="Attiecināmās",'Lokālā tāme Nr.1'!M448,0))</f>
        <v>0</v>
      </c>
      <c r="N445" s="5">
        <f>IF($C$2="Attiecināmās izmaksas",IF('Lokālā tāme Nr.1'!$Q448="Attiecināmās",'Lokālā tāme Nr.1'!N448,0))</f>
        <v>0</v>
      </c>
      <c r="O445" s="5">
        <f>IF($C$2="Attiecināmās izmaksas",IF('Lokālā tāme Nr.1'!$Q448="Attiecināmās",'Lokālā tāme Nr.1'!O448,0))</f>
        <v>0</v>
      </c>
      <c r="P445" s="17">
        <f>IF($C$2="Attiecināmās izmaksas",IF('Lokālā tāme Nr.1'!$Q448="Attiecināmās",'Lokālā tāme Nr.1'!P448,0))</f>
        <v>0</v>
      </c>
    </row>
    <row r="446" spans="1:16" ht="12" thickBot="1" x14ac:dyDescent="0.25">
      <c r="A446" s="19">
        <f>IF(P446=0,0,IF(COUNTBLANK(P446)=1,0,COUNTA($P$8:P446)))</f>
        <v>0</v>
      </c>
      <c r="B446" s="5">
        <f>IF($C$2="Attiecināmās izmaksas",IF('Lokālā tāme Nr.1'!$Q449="Attiecināmās",'Lokālā tāme Nr.1'!$B449,0))</f>
        <v>0</v>
      </c>
      <c r="C446" s="5">
        <f>IF($C$2="Attiecināmās izmaksas",IF('Lokālā tāme Nr.1'!$Q449="Attiecināmās",'Lokālā tāme Nr.1'!C449,0))</f>
        <v>0</v>
      </c>
      <c r="D446" s="5">
        <f>IF($C$2="Attiecināmās izmaksas",IF('Lokālā tāme Nr.1'!$Q449="Attiecināmās",'Lokālā tāme Nr.1'!D449,0))</f>
        <v>0</v>
      </c>
      <c r="E446" s="17">
        <f>IF($C$2="Attiecināmās izmaksas",IF('Lokālā tāme Nr.1'!$Q449="Attiecināmās",'Lokālā tāme Nr.1'!E449,0))</f>
        <v>0</v>
      </c>
      <c r="F446" s="42">
        <f>IF($C$2="Attiecināmās izmaksas",IF('Lokālā tāme Nr.1'!$Q449="Attiecināmās",'Lokālā tāme Nr.1'!F449,0))</f>
        <v>0</v>
      </c>
      <c r="G446" s="38">
        <f>IF($C$2="Attiecināmās izmaksas",IF('Lokālā tāme Nr.1'!$Q449="Attiecināmās",'Lokālā tāme Nr.1'!G449,0))</f>
        <v>0</v>
      </c>
      <c r="H446" s="38">
        <f>IF($C$2="Attiecināmās izmaksas",IF('Lokālā tāme Nr.1'!$Q449="Attiecināmās",'Lokālā tāme Nr.1'!H449,0))</f>
        <v>0</v>
      </c>
      <c r="I446" s="38">
        <f>IF($C$2="Attiecināmās izmaksas",IF('Lokālā tāme Nr.1'!$Q449="Attiecināmās",'Lokālā tāme Nr.1'!I449,0))</f>
        <v>0</v>
      </c>
      <c r="J446" s="38">
        <f>IF($C$2="Attiecināmās izmaksas",IF('Lokālā tāme Nr.1'!$Q449="Attiecināmās",'Lokālā tāme Nr.1'!J449,0))</f>
        <v>0</v>
      </c>
      <c r="K446" s="43">
        <f>IF($C$2="Attiecināmās izmaksas",IF('Lokālā tāme Nr.1'!$Q449="Attiecināmās",'Lokālā tāme Nr.1'!K449,0))</f>
        <v>0</v>
      </c>
      <c r="L446" s="27">
        <f>IF($C$2="Attiecināmās izmaksas",IF('Lokālā tāme Nr.1'!$Q449="Attiecināmās",'Lokālā tāme Nr.1'!L449,0))</f>
        <v>0</v>
      </c>
      <c r="M446" s="5">
        <f>IF($C$2="Attiecināmās izmaksas",IF('Lokālā tāme Nr.1'!$Q449="Attiecināmās",'Lokālā tāme Nr.1'!M449,0))</f>
        <v>0</v>
      </c>
      <c r="N446" s="5">
        <f>IF($C$2="Attiecināmās izmaksas",IF('Lokālā tāme Nr.1'!$Q449="Attiecināmās",'Lokālā tāme Nr.1'!N449,0))</f>
        <v>0</v>
      </c>
      <c r="O446" s="5">
        <f>IF($C$2="Attiecināmās izmaksas",IF('Lokālā tāme Nr.1'!$Q449="Attiecināmās",'Lokālā tāme Nr.1'!O449,0))</f>
        <v>0</v>
      </c>
      <c r="P446" s="17">
        <f>IF($C$2="Attiecināmās izmaksas",IF('Lokālā tāme Nr.1'!$Q449="Attiecināmās",'Lokālā tāme Nr.1'!P449,0))</f>
        <v>0</v>
      </c>
    </row>
    <row r="447" spans="1:16" ht="12" thickBot="1" x14ac:dyDescent="0.25">
      <c r="A447" s="19">
        <f>IF(P447=0,0,IF(COUNTBLANK(P447)=1,0,COUNTA($P$8:P447)))</f>
        <v>0</v>
      </c>
      <c r="B447" s="5">
        <f>IF($C$2="Attiecināmās izmaksas",IF('Lokālā tāme Nr.1'!$Q450="Attiecināmās",'Lokālā tāme Nr.1'!$B450,0))</f>
        <v>0</v>
      </c>
      <c r="C447" s="5">
        <f>IF($C$2="Attiecināmās izmaksas",IF('Lokālā tāme Nr.1'!$Q450="Attiecināmās",'Lokālā tāme Nr.1'!C450,0))</f>
        <v>0</v>
      </c>
      <c r="D447" s="5">
        <f>IF($C$2="Attiecināmās izmaksas",IF('Lokālā tāme Nr.1'!$Q450="Attiecināmās",'Lokālā tāme Nr.1'!D450,0))</f>
        <v>0</v>
      </c>
      <c r="E447" s="17">
        <f>IF($C$2="Attiecināmās izmaksas",IF('Lokālā tāme Nr.1'!$Q450="Attiecināmās",'Lokālā tāme Nr.1'!E450,0))</f>
        <v>0</v>
      </c>
      <c r="F447" s="42">
        <f>IF($C$2="Attiecināmās izmaksas",IF('Lokālā tāme Nr.1'!$Q450="Attiecināmās",'Lokālā tāme Nr.1'!F450,0))</f>
        <v>0</v>
      </c>
      <c r="G447" s="38">
        <f>IF($C$2="Attiecināmās izmaksas",IF('Lokālā tāme Nr.1'!$Q450="Attiecināmās",'Lokālā tāme Nr.1'!G450,0))</f>
        <v>0</v>
      </c>
      <c r="H447" s="38">
        <f>IF($C$2="Attiecināmās izmaksas",IF('Lokālā tāme Nr.1'!$Q450="Attiecināmās",'Lokālā tāme Nr.1'!H450,0))</f>
        <v>0</v>
      </c>
      <c r="I447" s="38">
        <f>IF($C$2="Attiecināmās izmaksas",IF('Lokālā tāme Nr.1'!$Q450="Attiecināmās",'Lokālā tāme Nr.1'!I450,0))</f>
        <v>0</v>
      </c>
      <c r="J447" s="38">
        <f>IF($C$2="Attiecināmās izmaksas",IF('Lokālā tāme Nr.1'!$Q450="Attiecināmās",'Lokālā tāme Nr.1'!J450,0))</f>
        <v>0</v>
      </c>
      <c r="K447" s="43">
        <f>IF($C$2="Attiecināmās izmaksas",IF('Lokālā tāme Nr.1'!$Q450="Attiecināmās",'Lokālā tāme Nr.1'!K450,0))</f>
        <v>0</v>
      </c>
      <c r="L447" s="27">
        <f>IF($C$2="Attiecināmās izmaksas",IF('Lokālā tāme Nr.1'!$Q450="Attiecināmās",'Lokālā tāme Nr.1'!L450,0))</f>
        <v>0</v>
      </c>
      <c r="M447" s="5">
        <f>IF($C$2="Attiecināmās izmaksas",IF('Lokālā tāme Nr.1'!$Q450="Attiecināmās",'Lokālā tāme Nr.1'!M450,0))</f>
        <v>0</v>
      </c>
      <c r="N447" s="5">
        <f>IF($C$2="Attiecināmās izmaksas",IF('Lokālā tāme Nr.1'!$Q450="Attiecināmās",'Lokālā tāme Nr.1'!N450,0))</f>
        <v>0</v>
      </c>
      <c r="O447" s="5">
        <f>IF($C$2="Attiecināmās izmaksas",IF('Lokālā tāme Nr.1'!$Q450="Attiecināmās",'Lokālā tāme Nr.1'!O450,0))</f>
        <v>0</v>
      </c>
      <c r="P447" s="17">
        <f>IF($C$2="Attiecināmās izmaksas",IF('Lokālā tāme Nr.1'!$Q450="Attiecināmās",'Lokālā tāme Nr.1'!P450,0))</f>
        <v>0</v>
      </c>
    </row>
    <row r="448" spans="1:16" ht="12" thickBot="1" x14ac:dyDescent="0.25">
      <c r="A448" s="19">
        <f>IF(P448=0,0,IF(COUNTBLANK(P448)=1,0,COUNTA($P$8:P448)))</f>
        <v>0</v>
      </c>
      <c r="B448" s="5">
        <f>IF($C$2="Attiecināmās izmaksas",IF('Lokālā tāme Nr.1'!$Q451="Attiecināmās",'Lokālā tāme Nr.1'!$B451,0))</f>
        <v>0</v>
      </c>
      <c r="C448" s="5">
        <f>IF($C$2="Attiecināmās izmaksas",IF('Lokālā tāme Nr.1'!$Q451="Attiecināmās",'Lokālā tāme Nr.1'!C451,0))</f>
        <v>0</v>
      </c>
      <c r="D448" s="5">
        <f>IF($C$2="Attiecināmās izmaksas",IF('Lokālā tāme Nr.1'!$Q451="Attiecināmās",'Lokālā tāme Nr.1'!D451,0))</f>
        <v>0</v>
      </c>
      <c r="E448" s="17">
        <f>IF($C$2="Attiecināmās izmaksas",IF('Lokālā tāme Nr.1'!$Q451="Attiecināmās",'Lokālā tāme Nr.1'!E451,0))</f>
        <v>0</v>
      </c>
      <c r="F448" s="42">
        <f>IF($C$2="Attiecināmās izmaksas",IF('Lokālā tāme Nr.1'!$Q451="Attiecināmās",'Lokālā tāme Nr.1'!F451,0))</f>
        <v>0</v>
      </c>
      <c r="G448" s="38">
        <f>IF($C$2="Attiecināmās izmaksas",IF('Lokālā tāme Nr.1'!$Q451="Attiecināmās",'Lokālā tāme Nr.1'!G451,0))</f>
        <v>0</v>
      </c>
      <c r="H448" s="38">
        <f>IF($C$2="Attiecināmās izmaksas",IF('Lokālā tāme Nr.1'!$Q451="Attiecināmās",'Lokālā tāme Nr.1'!H451,0))</f>
        <v>0</v>
      </c>
      <c r="I448" s="38">
        <f>IF($C$2="Attiecināmās izmaksas",IF('Lokālā tāme Nr.1'!$Q451="Attiecināmās",'Lokālā tāme Nr.1'!I451,0))</f>
        <v>0</v>
      </c>
      <c r="J448" s="38">
        <f>IF($C$2="Attiecināmās izmaksas",IF('Lokālā tāme Nr.1'!$Q451="Attiecināmās",'Lokālā tāme Nr.1'!J451,0))</f>
        <v>0</v>
      </c>
      <c r="K448" s="43">
        <f>IF($C$2="Attiecināmās izmaksas",IF('Lokālā tāme Nr.1'!$Q451="Attiecināmās",'Lokālā tāme Nr.1'!K451,0))</f>
        <v>0</v>
      </c>
      <c r="L448" s="27">
        <f>IF($C$2="Attiecināmās izmaksas",IF('Lokālā tāme Nr.1'!$Q451="Attiecināmās",'Lokālā tāme Nr.1'!L451,0))</f>
        <v>0</v>
      </c>
      <c r="M448" s="5">
        <f>IF($C$2="Attiecināmās izmaksas",IF('Lokālā tāme Nr.1'!$Q451="Attiecināmās",'Lokālā tāme Nr.1'!M451,0))</f>
        <v>0</v>
      </c>
      <c r="N448" s="5">
        <f>IF($C$2="Attiecināmās izmaksas",IF('Lokālā tāme Nr.1'!$Q451="Attiecināmās",'Lokālā tāme Nr.1'!N451,0))</f>
        <v>0</v>
      </c>
      <c r="O448" s="5">
        <f>IF($C$2="Attiecināmās izmaksas",IF('Lokālā tāme Nr.1'!$Q451="Attiecināmās",'Lokālā tāme Nr.1'!O451,0))</f>
        <v>0</v>
      </c>
      <c r="P448" s="17">
        <f>IF($C$2="Attiecināmās izmaksas",IF('Lokālā tāme Nr.1'!$Q451="Attiecināmās",'Lokālā tāme Nr.1'!P451,0))</f>
        <v>0</v>
      </c>
    </row>
    <row r="449" spans="1:16" ht="12" thickBot="1" x14ac:dyDescent="0.25">
      <c r="A449" s="19">
        <f>IF(P449=0,0,IF(COUNTBLANK(P449)=1,0,COUNTA($P$8:P449)))</f>
        <v>0</v>
      </c>
      <c r="B449" s="5">
        <f>IF($C$2="Attiecināmās izmaksas",IF('Lokālā tāme Nr.1'!$Q452="Attiecināmās",'Lokālā tāme Nr.1'!$B452,0))</f>
        <v>0</v>
      </c>
      <c r="C449" s="5">
        <f>IF($C$2="Attiecināmās izmaksas",IF('Lokālā tāme Nr.1'!$Q452="Attiecināmās",'Lokālā tāme Nr.1'!C452,0))</f>
        <v>0</v>
      </c>
      <c r="D449" s="5">
        <f>IF($C$2="Attiecināmās izmaksas",IF('Lokālā tāme Nr.1'!$Q452="Attiecināmās",'Lokālā tāme Nr.1'!D452,0))</f>
        <v>0</v>
      </c>
      <c r="E449" s="17">
        <f>IF($C$2="Attiecināmās izmaksas",IF('Lokālā tāme Nr.1'!$Q452="Attiecināmās",'Lokālā tāme Nr.1'!E452,0))</f>
        <v>0</v>
      </c>
      <c r="F449" s="42">
        <f>IF($C$2="Attiecināmās izmaksas",IF('Lokālā tāme Nr.1'!$Q452="Attiecināmās",'Lokālā tāme Nr.1'!F452,0))</f>
        <v>0</v>
      </c>
      <c r="G449" s="38">
        <f>IF($C$2="Attiecināmās izmaksas",IF('Lokālā tāme Nr.1'!$Q452="Attiecināmās",'Lokālā tāme Nr.1'!G452,0))</f>
        <v>0</v>
      </c>
      <c r="H449" s="38">
        <f>IF($C$2="Attiecināmās izmaksas",IF('Lokālā tāme Nr.1'!$Q452="Attiecināmās",'Lokālā tāme Nr.1'!H452,0))</f>
        <v>0</v>
      </c>
      <c r="I449" s="38">
        <f>IF($C$2="Attiecināmās izmaksas",IF('Lokālā tāme Nr.1'!$Q452="Attiecināmās",'Lokālā tāme Nr.1'!I452,0))</f>
        <v>0</v>
      </c>
      <c r="J449" s="38">
        <f>IF($C$2="Attiecināmās izmaksas",IF('Lokālā tāme Nr.1'!$Q452="Attiecināmās",'Lokālā tāme Nr.1'!J452,0))</f>
        <v>0</v>
      </c>
      <c r="K449" s="43">
        <f>IF($C$2="Attiecināmās izmaksas",IF('Lokālā tāme Nr.1'!$Q452="Attiecināmās",'Lokālā tāme Nr.1'!K452,0))</f>
        <v>0</v>
      </c>
      <c r="L449" s="27">
        <f>IF($C$2="Attiecināmās izmaksas",IF('Lokālā tāme Nr.1'!$Q452="Attiecināmās",'Lokālā tāme Nr.1'!L452,0))</f>
        <v>0</v>
      </c>
      <c r="M449" s="5">
        <f>IF($C$2="Attiecināmās izmaksas",IF('Lokālā tāme Nr.1'!$Q452="Attiecināmās",'Lokālā tāme Nr.1'!M452,0))</f>
        <v>0</v>
      </c>
      <c r="N449" s="5">
        <f>IF($C$2="Attiecināmās izmaksas",IF('Lokālā tāme Nr.1'!$Q452="Attiecināmās",'Lokālā tāme Nr.1'!N452,0))</f>
        <v>0</v>
      </c>
      <c r="O449" s="5">
        <f>IF($C$2="Attiecināmās izmaksas",IF('Lokālā tāme Nr.1'!$Q452="Attiecināmās",'Lokālā tāme Nr.1'!O452,0))</f>
        <v>0</v>
      </c>
      <c r="P449" s="17">
        <f>IF($C$2="Attiecināmās izmaksas",IF('Lokālā tāme Nr.1'!$Q452="Attiecināmās",'Lokālā tāme Nr.1'!P452,0))</f>
        <v>0</v>
      </c>
    </row>
    <row r="450" spans="1:16" ht="12" thickBot="1" x14ac:dyDescent="0.25">
      <c r="A450" s="19">
        <f>IF(P450=0,0,IF(COUNTBLANK(P450)=1,0,COUNTA($P$8:P450)))</f>
        <v>0</v>
      </c>
      <c r="B450" s="5">
        <f>IF($C$2="Attiecināmās izmaksas",IF('Lokālā tāme Nr.1'!$Q453="Attiecināmās",'Lokālā tāme Nr.1'!$B453,0))</f>
        <v>0</v>
      </c>
      <c r="C450" s="5">
        <f>IF($C$2="Attiecināmās izmaksas",IF('Lokālā tāme Nr.1'!$Q453="Attiecināmās",'Lokālā tāme Nr.1'!C453,0))</f>
        <v>0</v>
      </c>
      <c r="D450" s="5">
        <f>IF($C$2="Attiecināmās izmaksas",IF('Lokālā tāme Nr.1'!$Q453="Attiecināmās",'Lokālā tāme Nr.1'!D453,0))</f>
        <v>0</v>
      </c>
      <c r="E450" s="17">
        <f>IF($C$2="Attiecināmās izmaksas",IF('Lokālā tāme Nr.1'!$Q453="Attiecināmās",'Lokālā tāme Nr.1'!E453,0))</f>
        <v>0</v>
      </c>
      <c r="F450" s="42">
        <f>IF($C$2="Attiecināmās izmaksas",IF('Lokālā tāme Nr.1'!$Q453="Attiecināmās",'Lokālā tāme Nr.1'!F453,0))</f>
        <v>0</v>
      </c>
      <c r="G450" s="38">
        <f>IF($C$2="Attiecināmās izmaksas",IF('Lokālā tāme Nr.1'!$Q453="Attiecināmās",'Lokālā tāme Nr.1'!G453,0))</f>
        <v>0</v>
      </c>
      <c r="H450" s="38">
        <f>IF($C$2="Attiecināmās izmaksas",IF('Lokālā tāme Nr.1'!$Q453="Attiecināmās",'Lokālā tāme Nr.1'!H453,0))</f>
        <v>0</v>
      </c>
      <c r="I450" s="38">
        <f>IF($C$2="Attiecināmās izmaksas",IF('Lokālā tāme Nr.1'!$Q453="Attiecināmās",'Lokālā tāme Nr.1'!I453,0))</f>
        <v>0</v>
      </c>
      <c r="J450" s="38">
        <f>IF($C$2="Attiecināmās izmaksas",IF('Lokālā tāme Nr.1'!$Q453="Attiecināmās",'Lokālā tāme Nr.1'!J453,0))</f>
        <v>0</v>
      </c>
      <c r="K450" s="43">
        <f>IF($C$2="Attiecināmās izmaksas",IF('Lokālā tāme Nr.1'!$Q453="Attiecināmās",'Lokālā tāme Nr.1'!K453,0))</f>
        <v>0</v>
      </c>
      <c r="L450" s="27">
        <f>IF($C$2="Attiecināmās izmaksas",IF('Lokālā tāme Nr.1'!$Q453="Attiecināmās",'Lokālā tāme Nr.1'!L453,0))</f>
        <v>0</v>
      </c>
      <c r="M450" s="5">
        <f>IF($C$2="Attiecināmās izmaksas",IF('Lokālā tāme Nr.1'!$Q453="Attiecināmās",'Lokālā tāme Nr.1'!M453,0))</f>
        <v>0</v>
      </c>
      <c r="N450" s="5">
        <f>IF($C$2="Attiecināmās izmaksas",IF('Lokālā tāme Nr.1'!$Q453="Attiecināmās",'Lokālā tāme Nr.1'!N453,0))</f>
        <v>0</v>
      </c>
      <c r="O450" s="5">
        <f>IF($C$2="Attiecināmās izmaksas",IF('Lokālā tāme Nr.1'!$Q453="Attiecināmās",'Lokālā tāme Nr.1'!O453,0))</f>
        <v>0</v>
      </c>
      <c r="P450" s="17">
        <f>IF($C$2="Attiecināmās izmaksas",IF('Lokālā tāme Nr.1'!$Q453="Attiecināmās",'Lokālā tāme Nr.1'!P453,0))</f>
        <v>0</v>
      </c>
    </row>
    <row r="451" spans="1:16" ht="12" thickBot="1" x14ac:dyDescent="0.25">
      <c r="A451" s="19">
        <f>IF(P451=0,0,IF(COUNTBLANK(P451)=1,0,COUNTA($P$8:P451)))</f>
        <v>0</v>
      </c>
      <c r="B451" s="5">
        <f>IF($C$2="Attiecināmās izmaksas",IF('Lokālā tāme Nr.1'!$Q454="Attiecināmās",'Lokālā tāme Nr.1'!$B454,0))</f>
        <v>0</v>
      </c>
      <c r="C451" s="5">
        <f>IF($C$2="Attiecināmās izmaksas",IF('Lokālā tāme Nr.1'!$Q454="Attiecināmās",'Lokālā tāme Nr.1'!C454,0))</f>
        <v>0</v>
      </c>
      <c r="D451" s="5">
        <f>IF($C$2="Attiecināmās izmaksas",IF('Lokālā tāme Nr.1'!$Q454="Attiecināmās",'Lokālā tāme Nr.1'!D454,0))</f>
        <v>0</v>
      </c>
      <c r="E451" s="17">
        <f>IF($C$2="Attiecināmās izmaksas",IF('Lokālā tāme Nr.1'!$Q454="Attiecināmās",'Lokālā tāme Nr.1'!E454,0))</f>
        <v>0</v>
      </c>
      <c r="F451" s="42">
        <f>IF($C$2="Attiecināmās izmaksas",IF('Lokālā tāme Nr.1'!$Q454="Attiecināmās",'Lokālā tāme Nr.1'!F454,0))</f>
        <v>0</v>
      </c>
      <c r="G451" s="38">
        <f>IF($C$2="Attiecināmās izmaksas",IF('Lokālā tāme Nr.1'!$Q454="Attiecināmās",'Lokālā tāme Nr.1'!G454,0))</f>
        <v>0</v>
      </c>
      <c r="H451" s="38">
        <f>IF($C$2="Attiecināmās izmaksas",IF('Lokālā tāme Nr.1'!$Q454="Attiecināmās",'Lokālā tāme Nr.1'!H454,0))</f>
        <v>0</v>
      </c>
      <c r="I451" s="38">
        <f>IF($C$2="Attiecināmās izmaksas",IF('Lokālā tāme Nr.1'!$Q454="Attiecināmās",'Lokālā tāme Nr.1'!I454,0))</f>
        <v>0</v>
      </c>
      <c r="J451" s="38">
        <f>IF($C$2="Attiecināmās izmaksas",IF('Lokālā tāme Nr.1'!$Q454="Attiecināmās",'Lokālā tāme Nr.1'!J454,0))</f>
        <v>0</v>
      </c>
      <c r="K451" s="43">
        <f>IF($C$2="Attiecināmās izmaksas",IF('Lokālā tāme Nr.1'!$Q454="Attiecināmās",'Lokālā tāme Nr.1'!K454,0))</f>
        <v>0</v>
      </c>
      <c r="L451" s="27">
        <f>IF($C$2="Attiecināmās izmaksas",IF('Lokālā tāme Nr.1'!$Q454="Attiecināmās",'Lokālā tāme Nr.1'!L454,0))</f>
        <v>0</v>
      </c>
      <c r="M451" s="5">
        <f>IF($C$2="Attiecināmās izmaksas",IF('Lokālā tāme Nr.1'!$Q454="Attiecināmās",'Lokālā tāme Nr.1'!M454,0))</f>
        <v>0</v>
      </c>
      <c r="N451" s="5">
        <f>IF($C$2="Attiecināmās izmaksas",IF('Lokālā tāme Nr.1'!$Q454="Attiecināmās",'Lokālā tāme Nr.1'!N454,0))</f>
        <v>0</v>
      </c>
      <c r="O451" s="5">
        <f>IF($C$2="Attiecināmās izmaksas",IF('Lokālā tāme Nr.1'!$Q454="Attiecināmās",'Lokālā tāme Nr.1'!O454,0))</f>
        <v>0</v>
      </c>
      <c r="P451" s="17">
        <f>IF($C$2="Attiecināmās izmaksas",IF('Lokālā tāme Nr.1'!$Q454="Attiecināmās",'Lokālā tāme Nr.1'!P454,0))</f>
        <v>0</v>
      </c>
    </row>
    <row r="452" spans="1:16" ht="12" thickBot="1" x14ac:dyDescent="0.25">
      <c r="A452" s="19">
        <f>IF(P452=0,0,IF(COUNTBLANK(P452)=1,0,COUNTA($P$8:P452)))</f>
        <v>0</v>
      </c>
      <c r="B452" s="5">
        <f>IF($C$2="Attiecināmās izmaksas",IF('Lokālā tāme Nr.1'!$Q455="Attiecināmās",'Lokālā tāme Nr.1'!$B455,0))</f>
        <v>0</v>
      </c>
      <c r="C452" s="5">
        <f>IF($C$2="Attiecināmās izmaksas",IF('Lokālā tāme Nr.1'!$Q455="Attiecināmās",'Lokālā tāme Nr.1'!C455,0))</f>
        <v>0</v>
      </c>
      <c r="D452" s="5">
        <f>IF($C$2="Attiecināmās izmaksas",IF('Lokālā tāme Nr.1'!$Q455="Attiecināmās",'Lokālā tāme Nr.1'!D455,0))</f>
        <v>0</v>
      </c>
      <c r="E452" s="17">
        <f>IF($C$2="Attiecināmās izmaksas",IF('Lokālā tāme Nr.1'!$Q455="Attiecināmās",'Lokālā tāme Nr.1'!E455,0))</f>
        <v>0</v>
      </c>
      <c r="F452" s="42">
        <f>IF($C$2="Attiecināmās izmaksas",IF('Lokālā tāme Nr.1'!$Q455="Attiecināmās",'Lokālā tāme Nr.1'!F455,0))</f>
        <v>0</v>
      </c>
      <c r="G452" s="38">
        <f>IF($C$2="Attiecināmās izmaksas",IF('Lokālā tāme Nr.1'!$Q455="Attiecināmās",'Lokālā tāme Nr.1'!G455,0))</f>
        <v>0</v>
      </c>
      <c r="H452" s="38">
        <f>IF($C$2="Attiecināmās izmaksas",IF('Lokālā tāme Nr.1'!$Q455="Attiecināmās",'Lokālā tāme Nr.1'!H455,0))</f>
        <v>0</v>
      </c>
      <c r="I452" s="38">
        <f>IF($C$2="Attiecināmās izmaksas",IF('Lokālā tāme Nr.1'!$Q455="Attiecināmās",'Lokālā tāme Nr.1'!I455,0))</f>
        <v>0</v>
      </c>
      <c r="J452" s="38">
        <f>IF($C$2="Attiecināmās izmaksas",IF('Lokālā tāme Nr.1'!$Q455="Attiecināmās",'Lokālā tāme Nr.1'!J455,0))</f>
        <v>0</v>
      </c>
      <c r="K452" s="43">
        <f>IF($C$2="Attiecināmās izmaksas",IF('Lokālā tāme Nr.1'!$Q455="Attiecināmās",'Lokālā tāme Nr.1'!K455,0))</f>
        <v>0</v>
      </c>
      <c r="L452" s="27">
        <f>IF($C$2="Attiecināmās izmaksas",IF('Lokālā tāme Nr.1'!$Q455="Attiecināmās",'Lokālā tāme Nr.1'!L455,0))</f>
        <v>0</v>
      </c>
      <c r="M452" s="5">
        <f>IF($C$2="Attiecināmās izmaksas",IF('Lokālā tāme Nr.1'!$Q455="Attiecināmās",'Lokālā tāme Nr.1'!M455,0))</f>
        <v>0</v>
      </c>
      <c r="N452" s="5">
        <f>IF($C$2="Attiecināmās izmaksas",IF('Lokālā tāme Nr.1'!$Q455="Attiecināmās",'Lokālā tāme Nr.1'!N455,0))</f>
        <v>0</v>
      </c>
      <c r="O452" s="5">
        <f>IF($C$2="Attiecināmās izmaksas",IF('Lokālā tāme Nr.1'!$Q455="Attiecināmās",'Lokālā tāme Nr.1'!O455,0))</f>
        <v>0</v>
      </c>
      <c r="P452" s="17">
        <f>IF($C$2="Attiecināmās izmaksas",IF('Lokālā tāme Nr.1'!$Q455="Attiecināmās",'Lokālā tāme Nr.1'!P455,0))</f>
        <v>0</v>
      </c>
    </row>
    <row r="453" spans="1:16" ht="12" thickBot="1" x14ac:dyDescent="0.25">
      <c r="A453" s="19">
        <f>IF(P453=0,0,IF(COUNTBLANK(P453)=1,0,COUNTA($P$8:P453)))</f>
        <v>0</v>
      </c>
      <c r="B453" s="5">
        <f>IF($C$2="Attiecināmās izmaksas",IF('Lokālā tāme Nr.1'!$Q456="Attiecināmās",'Lokālā tāme Nr.1'!$B456,0))</f>
        <v>0</v>
      </c>
      <c r="C453" s="5">
        <f>IF($C$2="Attiecināmās izmaksas",IF('Lokālā tāme Nr.1'!$Q456="Attiecināmās",'Lokālā tāme Nr.1'!C456,0))</f>
        <v>0</v>
      </c>
      <c r="D453" s="5">
        <f>IF($C$2="Attiecināmās izmaksas",IF('Lokālā tāme Nr.1'!$Q456="Attiecināmās",'Lokālā tāme Nr.1'!D456,0))</f>
        <v>0</v>
      </c>
      <c r="E453" s="17">
        <f>IF($C$2="Attiecināmās izmaksas",IF('Lokālā tāme Nr.1'!$Q456="Attiecināmās",'Lokālā tāme Nr.1'!E456,0))</f>
        <v>0</v>
      </c>
      <c r="F453" s="42">
        <f>IF($C$2="Attiecināmās izmaksas",IF('Lokālā tāme Nr.1'!$Q456="Attiecināmās",'Lokālā tāme Nr.1'!F456,0))</f>
        <v>0</v>
      </c>
      <c r="G453" s="38">
        <f>IF($C$2="Attiecināmās izmaksas",IF('Lokālā tāme Nr.1'!$Q456="Attiecināmās",'Lokālā tāme Nr.1'!G456,0))</f>
        <v>0</v>
      </c>
      <c r="H453" s="38">
        <f>IF($C$2="Attiecināmās izmaksas",IF('Lokālā tāme Nr.1'!$Q456="Attiecināmās",'Lokālā tāme Nr.1'!H456,0))</f>
        <v>0</v>
      </c>
      <c r="I453" s="38">
        <f>IF($C$2="Attiecināmās izmaksas",IF('Lokālā tāme Nr.1'!$Q456="Attiecināmās",'Lokālā tāme Nr.1'!I456,0))</f>
        <v>0</v>
      </c>
      <c r="J453" s="38">
        <f>IF($C$2="Attiecināmās izmaksas",IF('Lokālā tāme Nr.1'!$Q456="Attiecināmās",'Lokālā tāme Nr.1'!J456,0))</f>
        <v>0</v>
      </c>
      <c r="K453" s="43">
        <f>IF($C$2="Attiecināmās izmaksas",IF('Lokālā tāme Nr.1'!$Q456="Attiecināmās",'Lokālā tāme Nr.1'!K456,0))</f>
        <v>0</v>
      </c>
      <c r="L453" s="27">
        <f>IF($C$2="Attiecināmās izmaksas",IF('Lokālā tāme Nr.1'!$Q456="Attiecināmās",'Lokālā tāme Nr.1'!L456,0))</f>
        <v>0</v>
      </c>
      <c r="M453" s="5">
        <f>IF($C$2="Attiecināmās izmaksas",IF('Lokālā tāme Nr.1'!$Q456="Attiecināmās",'Lokālā tāme Nr.1'!M456,0))</f>
        <v>0</v>
      </c>
      <c r="N453" s="5">
        <f>IF($C$2="Attiecināmās izmaksas",IF('Lokālā tāme Nr.1'!$Q456="Attiecināmās",'Lokālā tāme Nr.1'!N456,0))</f>
        <v>0</v>
      </c>
      <c r="O453" s="5">
        <f>IF($C$2="Attiecināmās izmaksas",IF('Lokālā tāme Nr.1'!$Q456="Attiecināmās",'Lokālā tāme Nr.1'!O456,0))</f>
        <v>0</v>
      </c>
      <c r="P453" s="17">
        <f>IF($C$2="Attiecināmās izmaksas",IF('Lokālā tāme Nr.1'!$Q456="Attiecināmās",'Lokālā tāme Nr.1'!P456,0))</f>
        <v>0</v>
      </c>
    </row>
    <row r="454" spans="1:16" ht="12" thickBot="1" x14ac:dyDescent="0.25">
      <c r="A454" s="19">
        <f>IF(P454=0,0,IF(COUNTBLANK(P454)=1,0,COUNTA($P$8:P454)))</f>
        <v>0</v>
      </c>
      <c r="B454" s="5">
        <f>IF($C$2="Attiecināmās izmaksas",IF('Lokālā tāme Nr.1'!$Q457="Attiecināmās",'Lokālā tāme Nr.1'!$B457,0))</f>
        <v>0</v>
      </c>
      <c r="C454" s="5">
        <f>IF($C$2="Attiecināmās izmaksas",IF('Lokālā tāme Nr.1'!$Q457="Attiecināmās",'Lokālā tāme Nr.1'!C457,0))</f>
        <v>0</v>
      </c>
      <c r="D454" s="5">
        <f>IF($C$2="Attiecināmās izmaksas",IF('Lokālā tāme Nr.1'!$Q457="Attiecināmās",'Lokālā tāme Nr.1'!D457,0))</f>
        <v>0</v>
      </c>
      <c r="E454" s="17">
        <f>IF($C$2="Attiecināmās izmaksas",IF('Lokālā tāme Nr.1'!$Q457="Attiecināmās",'Lokālā tāme Nr.1'!E457,0))</f>
        <v>0</v>
      </c>
      <c r="F454" s="42">
        <f>IF($C$2="Attiecināmās izmaksas",IF('Lokālā tāme Nr.1'!$Q457="Attiecināmās",'Lokālā tāme Nr.1'!F457,0))</f>
        <v>0</v>
      </c>
      <c r="G454" s="38">
        <f>IF($C$2="Attiecināmās izmaksas",IF('Lokālā tāme Nr.1'!$Q457="Attiecināmās",'Lokālā tāme Nr.1'!G457,0))</f>
        <v>0</v>
      </c>
      <c r="H454" s="38">
        <f>IF($C$2="Attiecināmās izmaksas",IF('Lokālā tāme Nr.1'!$Q457="Attiecināmās",'Lokālā tāme Nr.1'!H457,0))</f>
        <v>0</v>
      </c>
      <c r="I454" s="38">
        <f>IF($C$2="Attiecināmās izmaksas",IF('Lokālā tāme Nr.1'!$Q457="Attiecināmās",'Lokālā tāme Nr.1'!I457,0))</f>
        <v>0</v>
      </c>
      <c r="J454" s="38">
        <f>IF($C$2="Attiecināmās izmaksas",IF('Lokālā tāme Nr.1'!$Q457="Attiecināmās",'Lokālā tāme Nr.1'!J457,0))</f>
        <v>0</v>
      </c>
      <c r="K454" s="43">
        <f>IF($C$2="Attiecināmās izmaksas",IF('Lokālā tāme Nr.1'!$Q457="Attiecināmās",'Lokālā tāme Nr.1'!K457,0))</f>
        <v>0</v>
      </c>
      <c r="L454" s="27">
        <f>IF($C$2="Attiecināmās izmaksas",IF('Lokālā tāme Nr.1'!$Q457="Attiecināmās",'Lokālā tāme Nr.1'!L457,0))</f>
        <v>0</v>
      </c>
      <c r="M454" s="5">
        <f>IF($C$2="Attiecināmās izmaksas",IF('Lokālā tāme Nr.1'!$Q457="Attiecināmās",'Lokālā tāme Nr.1'!M457,0))</f>
        <v>0</v>
      </c>
      <c r="N454" s="5">
        <f>IF($C$2="Attiecināmās izmaksas",IF('Lokālā tāme Nr.1'!$Q457="Attiecināmās",'Lokālā tāme Nr.1'!N457,0))</f>
        <v>0</v>
      </c>
      <c r="O454" s="5">
        <f>IF($C$2="Attiecināmās izmaksas",IF('Lokālā tāme Nr.1'!$Q457="Attiecināmās",'Lokālā tāme Nr.1'!O457,0))</f>
        <v>0</v>
      </c>
      <c r="P454" s="17">
        <f>IF($C$2="Attiecināmās izmaksas",IF('Lokālā tāme Nr.1'!$Q457="Attiecināmās",'Lokālā tāme Nr.1'!P457,0))</f>
        <v>0</v>
      </c>
    </row>
    <row r="455" spans="1:16" ht="12" thickBot="1" x14ac:dyDescent="0.25">
      <c r="A455" s="19">
        <f>IF(P455=0,0,IF(COUNTBLANK(P455)=1,0,COUNTA($P$8:P455)))</f>
        <v>0</v>
      </c>
      <c r="B455" s="5">
        <f>IF($C$2="Attiecināmās izmaksas",IF('Lokālā tāme Nr.1'!$Q458="Attiecināmās",'Lokālā tāme Nr.1'!$B458,0))</f>
        <v>0</v>
      </c>
      <c r="C455" s="5">
        <f>IF($C$2="Attiecināmās izmaksas",IF('Lokālā tāme Nr.1'!$Q458="Attiecināmās",'Lokālā tāme Nr.1'!C458,0))</f>
        <v>0</v>
      </c>
      <c r="D455" s="5">
        <f>IF($C$2="Attiecināmās izmaksas",IF('Lokālā tāme Nr.1'!$Q458="Attiecināmās",'Lokālā tāme Nr.1'!D458,0))</f>
        <v>0</v>
      </c>
      <c r="E455" s="17">
        <f>IF($C$2="Attiecināmās izmaksas",IF('Lokālā tāme Nr.1'!$Q458="Attiecināmās",'Lokālā tāme Nr.1'!E458,0))</f>
        <v>0</v>
      </c>
      <c r="F455" s="42">
        <f>IF($C$2="Attiecināmās izmaksas",IF('Lokālā tāme Nr.1'!$Q458="Attiecināmās",'Lokālā tāme Nr.1'!F458,0))</f>
        <v>0</v>
      </c>
      <c r="G455" s="38">
        <f>IF($C$2="Attiecināmās izmaksas",IF('Lokālā tāme Nr.1'!$Q458="Attiecināmās",'Lokālā tāme Nr.1'!G458,0))</f>
        <v>0</v>
      </c>
      <c r="H455" s="38">
        <f>IF($C$2="Attiecināmās izmaksas",IF('Lokālā tāme Nr.1'!$Q458="Attiecināmās",'Lokālā tāme Nr.1'!H458,0))</f>
        <v>0</v>
      </c>
      <c r="I455" s="38">
        <f>IF($C$2="Attiecināmās izmaksas",IF('Lokālā tāme Nr.1'!$Q458="Attiecināmās",'Lokālā tāme Nr.1'!I458,0))</f>
        <v>0</v>
      </c>
      <c r="J455" s="38">
        <f>IF($C$2="Attiecināmās izmaksas",IF('Lokālā tāme Nr.1'!$Q458="Attiecināmās",'Lokālā tāme Nr.1'!J458,0))</f>
        <v>0</v>
      </c>
      <c r="K455" s="43">
        <f>IF($C$2="Attiecināmās izmaksas",IF('Lokālā tāme Nr.1'!$Q458="Attiecināmās",'Lokālā tāme Nr.1'!K458,0))</f>
        <v>0</v>
      </c>
      <c r="L455" s="27">
        <f>IF($C$2="Attiecināmās izmaksas",IF('Lokālā tāme Nr.1'!$Q458="Attiecināmās",'Lokālā tāme Nr.1'!L458,0))</f>
        <v>0</v>
      </c>
      <c r="M455" s="5">
        <f>IF($C$2="Attiecināmās izmaksas",IF('Lokālā tāme Nr.1'!$Q458="Attiecināmās",'Lokālā tāme Nr.1'!M458,0))</f>
        <v>0</v>
      </c>
      <c r="N455" s="5">
        <f>IF($C$2="Attiecināmās izmaksas",IF('Lokālā tāme Nr.1'!$Q458="Attiecināmās",'Lokālā tāme Nr.1'!N458,0))</f>
        <v>0</v>
      </c>
      <c r="O455" s="5">
        <f>IF($C$2="Attiecināmās izmaksas",IF('Lokālā tāme Nr.1'!$Q458="Attiecināmās",'Lokālā tāme Nr.1'!O458,0))</f>
        <v>0</v>
      </c>
      <c r="P455" s="17">
        <f>IF($C$2="Attiecināmās izmaksas",IF('Lokālā tāme Nr.1'!$Q458="Attiecināmās",'Lokālā tāme Nr.1'!P458,0))</f>
        <v>0</v>
      </c>
    </row>
    <row r="456" spans="1:16" ht="12" thickBot="1" x14ac:dyDescent="0.25">
      <c r="A456" s="19">
        <f>IF(P456=0,0,IF(COUNTBLANK(P456)=1,0,COUNTA($P$8:P456)))</f>
        <v>0</v>
      </c>
      <c r="B456" s="5">
        <f>IF($C$2="Attiecināmās izmaksas",IF('Lokālā tāme Nr.1'!$Q459="Attiecināmās",'Lokālā tāme Nr.1'!$B459,0))</f>
        <v>0</v>
      </c>
      <c r="C456" s="5">
        <f>IF($C$2="Attiecināmās izmaksas",IF('Lokālā tāme Nr.1'!$Q459="Attiecināmās",'Lokālā tāme Nr.1'!C459,0))</f>
        <v>0</v>
      </c>
      <c r="D456" s="5">
        <f>IF($C$2="Attiecināmās izmaksas",IF('Lokālā tāme Nr.1'!$Q459="Attiecināmās",'Lokālā tāme Nr.1'!D459,0))</f>
        <v>0</v>
      </c>
      <c r="E456" s="17">
        <f>IF($C$2="Attiecināmās izmaksas",IF('Lokālā tāme Nr.1'!$Q459="Attiecināmās",'Lokālā tāme Nr.1'!E459,0))</f>
        <v>0</v>
      </c>
      <c r="F456" s="42">
        <f>IF($C$2="Attiecināmās izmaksas",IF('Lokālā tāme Nr.1'!$Q459="Attiecināmās",'Lokālā tāme Nr.1'!F459,0))</f>
        <v>0</v>
      </c>
      <c r="G456" s="38">
        <f>IF($C$2="Attiecināmās izmaksas",IF('Lokālā tāme Nr.1'!$Q459="Attiecināmās",'Lokālā tāme Nr.1'!G459,0))</f>
        <v>0</v>
      </c>
      <c r="H456" s="38">
        <f>IF($C$2="Attiecināmās izmaksas",IF('Lokālā tāme Nr.1'!$Q459="Attiecināmās",'Lokālā tāme Nr.1'!H459,0))</f>
        <v>0</v>
      </c>
      <c r="I456" s="38">
        <f>IF($C$2="Attiecināmās izmaksas",IF('Lokālā tāme Nr.1'!$Q459="Attiecināmās",'Lokālā tāme Nr.1'!I459,0))</f>
        <v>0</v>
      </c>
      <c r="J456" s="38">
        <f>IF($C$2="Attiecināmās izmaksas",IF('Lokālā tāme Nr.1'!$Q459="Attiecināmās",'Lokālā tāme Nr.1'!J459,0))</f>
        <v>0</v>
      </c>
      <c r="K456" s="43">
        <f>IF($C$2="Attiecināmās izmaksas",IF('Lokālā tāme Nr.1'!$Q459="Attiecināmās",'Lokālā tāme Nr.1'!K459,0))</f>
        <v>0</v>
      </c>
      <c r="L456" s="27">
        <f>IF($C$2="Attiecināmās izmaksas",IF('Lokālā tāme Nr.1'!$Q459="Attiecināmās",'Lokālā tāme Nr.1'!L459,0))</f>
        <v>0</v>
      </c>
      <c r="M456" s="5">
        <f>IF($C$2="Attiecināmās izmaksas",IF('Lokālā tāme Nr.1'!$Q459="Attiecināmās",'Lokālā tāme Nr.1'!M459,0))</f>
        <v>0</v>
      </c>
      <c r="N456" s="5">
        <f>IF($C$2="Attiecināmās izmaksas",IF('Lokālā tāme Nr.1'!$Q459="Attiecināmās",'Lokālā tāme Nr.1'!N459,0))</f>
        <v>0</v>
      </c>
      <c r="O456" s="5">
        <f>IF($C$2="Attiecināmās izmaksas",IF('Lokālā tāme Nr.1'!$Q459="Attiecināmās",'Lokālā tāme Nr.1'!O459,0))</f>
        <v>0</v>
      </c>
      <c r="P456" s="17">
        <f>IF($C$2="Attiecināmās izmaksas",IF('Lokālā tāme Nr.1'!$Q459="Attiecināmās",'Lokālā tāme Nr.1'!P459,0))</f>
        <v>0</v>
      </c>
    </row>
    <row r="457" spans="1:16" ht="12" thickBot="1" x14ac:dyDescent="0.25">
      <c r="A457" s="19">
        <f>IF(P457=0,0,IF(COUNTBLANK(P457)=1,0,COUNTA($P$8:P457)))</f>
        <v>0</v>
      </c>
      <c r="B457" s="5">
        <f>IF($C$2="Attiecināmās izmaksas",IF('Lokālā tāme Nr.1'!$Q460="Attiecināmās",'Lokālā tāme Nr.1'!$B460,0))</f>
        <v>0</v>
      </c>
      <c r="C457" s="5">
        <f>IF($C$2="Attiecināmās izmaksas",IF('Lokālā tāme Nr.1'!$Q460="Attiecināmās",'Lokālā tāme Nr.1'!C460,0))</f>
        <v>0</v>
      </c>
      <c r="D457" s="5">
        <f>IF($C$2="Attiecināmās izmaksas",IF('Lokālā tāme Nr.1'!$Q460="Attiecināmās",'Lokālā tāme Nr.1'!D460,0))</f>
        <v>0</v>
      </c>
      <c r="E457" s="17">
        <f>IF($C$2="Attiecināmās izmaksas",IF('Lokālā tāme Nr.1'!$Q460="Attiecināmās",'Lokālā tāme Nr.1'!E460,0))</f>
        <v>0</v>
      </c>
      <c r="F457" s="42">
        <f>IF($C$2="Attiecināmās izmaksas",IF('Lokālā tāme Nr.1'!$Q460="Attiecināmās",'Lokālā tāme Nr.1'!F460,0))</f>
        <v>0</v>
      </c>
      <c r="G457" s="38">
        <f>IF($C$2="Attiecināmās izmaksas",IF('Lokālā tāme Nr.1'!$Q460="Attiecināmās",'Lokālā tāme Nr.1'!G460,0))</f>
        <v>0</v>
      </c>
      <c r="H457" s="38">
        <f>IF($C$2="Attiecināmās izmaksas",IF('Lokālā tāme Nr.1'!$Q460="Attiecināmās",'Lokālā tāme Nr.1'!H460,0))</f>
        <v>0</v>
      </c>
      <c r="I457" s="38">
        <f>IF($C$2="Attiecināmās izmaksas",IF('Lokālā tāme Nr.1'!$Q460="Attiecināmās",'Lokālā tāme Nr.1'!I460,0))</f>
        <v>0</v>
      </c>
      <c r="J457" s="38">
        <f>IF($C$2="Attiecināmās izmaksas",IF('Lokālā tāme Nr.1'!$Q460="Attiecināmās",'Lokālā tāme Nr.1'!J460,0))</f>
        <v>0</v>
      </c>
      <c r="K457" s="43">
        <f>IF($C$2="Attiecināmās izmaksas",IF('Lokālā tāme Nr.1'!$Q460="Attiecināmās",'Lokālā tāme Nr.1'!K460,0))</f>
        <v>0</v>
      </c>
      <c r="L457" s="27">
        <f>IF($C$2="Attiecināmās izmaksas",IF('Lokālā tāme Nr.1'!$Q460="Attiecināmās",'Lokālā tāme Nr.1'!L460,0))</f>
        <v>0</v>
      </c>
      <c r="M457" s="5">
        <f>IF($C$2="Attiecināmās izmaksas",IF('Lokālā tāme Nr.1'!$Q460="Attiecināmās",'Lokālā tāme Nr.1'!M460,0))</f>
        <v>0</v>
      </c>
      <c r="N457" s="5">
        <f>IF($C$2="Attiecināmās izmaksas",IF('Lokālā tāme Nr.1'!$Q460="Attiecināmās",'Lokālā tāme Nr.1'!N460,0))</f>
        <v>0</v>
      </c>
      <c r="O457" s="5">
        <f>IF($C$2="Attiecināmās izmaksas",IF('Lokālā tāme Nr.1'!$Q460="Attiecināmās",'Lokālā tāme Nr.1'!O460,0))</f>
        <v>0</v>
      </c>
      <c r="P457" s="17">
        <f>IF($C$2="Attiecināmās izmaksas",IF('Lokālā tāme Nr.1'!$Q460="Attiecināmās",'Lokālā tāme Nr.1'!P460,0))</f>
        <v>0</v>
      </c>
    </row>
    <row r="458" spans="1:16" ht="12" thickBot="1" x14ac:dyDescent="0.25">
      <c r="A458" s="19">
        <f>IF(P458=0,0,IF(COUNTBLANK(P458)=1,0,COUNTA($P$8:P458)))</f>
        <v>0</v>
      </c>
      <c r="B458" s="5">
        <f>IF($C$2="Attiecināmās izmaksas",IF('Lokālā tāme Nr.1'!$Q461="Attiecināmās",'Lokālā tāme Nr.1'!$B461,0))</f>
        <v>0</v>
      </c>
      <c r="C458" s="5">
        <f>IF($C$2="Attiecināmās izmaksas",IF('Lokālā tāme Nr.1'!$Q461="Attiecināmās",'Lokālā tāme Nr.1'!C461,0))</f>
        <v>0</v>
      </c>
      <c r="D458" s="5">
        <f>IF($C$2="Attiecināmās izmaksas",IF('Lokālā tāme Nr.1'!$Q461="Attiecināmās",'Lokālā tāme Nr.1'!D461,0))</f>
        <v>0</v>
      </c>
      <c r="E458" s="17">
        <f>IF($C$2="Attiecināmās izmaksas",IF('Lokālā tāme Nr.1'!$Q461="Attiecināmās",'Lokālā tāme Nr.1'!E461,0))</f>
        <v>0</v>
      </c>
      <c r="F458" s="42">
        <f>IF($C$2="Attiecināmās izmaksas",IF('Lokālā tāme Nr.1'!$Q461="Attiecināmās",'Lokālā tāme Nr.1'!F461,0))</f>
        <v>0</v>
      </c>
      <c r="G458" s="38">
        <f>IF($C$2="Attiecināmās izmaksas",IF('Lokālā tāme Nr.1'!$Q461="Attiecināmās",'Lokālā tāme Nr.1'!G461,0))</f>
        <v>0</v>
      </c>
      <c r="H458" s="38">
        <f>IF($C$2="Attiecināmās izmaksas",IF('Lokālā tāme Nr.1'!$Q461="Attiecināmās",'Lokālā tāme Nr.1'!H461,0))</f>
        <v>0</v>
      </c>
      <c r="I458" s="38">
        <f>IF($C$2="Attiecināmās izmaksas",IF('Lokālā tāme Nr.1'!$Q461="Attiecināmās",'Lokālā tāme Nr.1'!I461,0))</f>
        <v>0</v>
      </c>
      <c r="J458" s="38">
        <f>IF($C$2="Attiecināmās izmaksas",IF('Lokālā tāme Nr.1'!$Q461="Attiecināmās",'Lokālā tāme Nr.1'!J461,0))</f>
        <v>0</v>
      </c>
      <c r="K458" s="43">
        <f>IF($C$2="Attiecināmās izmaksas",IF('Lokālā tāme Nr.1'!$Q461="Attiecināmās",'Lokālā tāme Nr.1'!K461,0))</f>
        <v>0</v>
      </c>
      <c r="L458" s="27">
        <f>IF($C$2="Attiecināmās izmaksas",IF('Lokālā tāme Nr.1'!$Q461="Attiecināmās",'Lokālā tāme Nr.1'!L461,0))</f>
        <v>0</v>
      </c>
      <c r="M458" s="5">
        <f>IF($C$2="Attiecināmās izmaksas",IF('Lokālā tāme Nr.1'!$Q461="Attiecināmās",'Lokālā tāme Nr.1'!M461,0))</f>
        <v>0</v>
      </c>
      <c r="N458" s="5">
        <f>IF($C$2="Attiecināmās izmaksas",IF('Lokālā tāme Nr.1'!$Q461="Attiecināmās",'Lokālā tāme Nr.1'!N461,0))</f>
        <v>0</v>
      </c>
      <c r="O458" s="5">
        <f>IF($C$2="Attiecināmās izmaksas",IF('Lokālā tāme Nr.1'!$Q461="Attiecināmās",'Lokālā tāme Nr.1'!O461,0))</f>
        <v>0</v>
      </c>
      <c r="P458" s="17">
        <f>IF($C$2="Attiecināmās izmaksas",IF('Lokālā tāme Nr.1'!$Q461="Attiecināmās",'Lokālā tāme Nr.1'!P461,0))</f>
        <v>0</v>
      </c>
    </row>
    <row r="459" spans="1:16" ht="12" thickBot="1" x14ac:dyDescent="0.25">
      <c r="A459" s="19">
        <f>IF(P459=0,0,IF(COUNTBLANK(P459)=1,0,COUNTA($P$8:P459)))</f>
        <v>0</v>
      </c>
      <c r="B459" s="5">
        <f>IF($C$2="Attiecināmās izmaksas",IF('Lokālā tāme Nr.1'!$Q462="Attiecināmās",'Lokālā tāme Nr.1'!$B462,0))</f>
        <v>0</v>
      </c>
      <c r="C459" s="5">
        <f>IF($C$2="Attiecināmās izmaksas",IF('Lokālā tāme Nr.1'!$Q462="Attiecināmās",'Lokālā tāme Nr.1'!C462,0))</f>
        <v>0</v>
      </c>
      <c r="D459" s="5">
        <f>IF($C$2="Attiecināmās izmaksas",IF('Lokālā tāme Nr.1'!$Q462="Attiecināmās",'Lokālā tāme Nr.1'!D462,0))</f>
        <v>0</v>
      </c>
      <c r="E459" s="17">
        <f>IF($C$2="Attiecināmās izmaksas",IF('Lokālā tāme Nr.1'!$Q462="Attiecināmās",'Lokālā tāme Nr.1'!E462,0))</f>
        <v>0</v>
      </c>
      <c r="F459" s="42">
        <f>IF($C$2="Attiecināmās izmaksas",IF('Lokālā tāme Nr.1'!$Q462="Attiecināmās",'Lokālā tāme Nr.1'!F462,0))</f>
        <v>0</v>
      </c>
      <c r="G459" s="38">
        <f>IF($C$2="Attiecināmās izmaksas",IF('Lokālā tāme Nr.1'!$Q462="Attiecināmās",'Lokālā tāme Nr.1'!G462,0))</f>
        <v>0</v>
      </c>
      <c r="H459" s="38">
        <f>IF($C$2="Attiecināmās izmaksas",IF('Lokālā tāme Nr.1'!$Q462="Attiecināmās",'Lokālā tāme Nr.1'!H462,0))</f>
        <v>0</v>
      </c>
      <c r="I459" s="38">
        <f>IF($C$2="Attiecināmās izmaksas",IF('Lokālā tāme Nr.1'!$Q462="Attiecināmās",'Lokālā tāme Nr.1'!I462,0))</f>
        <v>0</v>
      </c>
      <c r="J459" s="38">
        <f>IF($C$2="Attiecināmās izmaksas",IF('Lokālā tāme Nr.1'!$Q462="Attiecināmās",'Lokālā tāme Nr.1'!J462,0))</f>
        <v>0</v>
      </c>
      <c r="K459" s="43">
        <f>IF($C$2="Attiecināmās izmaksas",IF('Lokālā tāme Nr.1'!$Q462="Attiecināmās",'Lokālā tāme Nr.1'!K462,0))</f>
        <v>0</v>
      </c>
      <c r="L459" s="27">
        <f>IF($C$2="Attiecināmās izmaksas",IF('Lokālā tāme Nr.1'!$Q462="Attiecināmās",'Lokālā tāme Nr.1'!L462,0))</f>
        <v>0</v>
      </c>
      <c r="M459" s="5">
        <f>IF($C$2="Attiecināmās izmaksas",IF('Lokālā tāme Nr.1'!$Q462="Attiecināmās",'Lokālā tāme Nr.1'!M462,0))</f>
        <v>0</v>
      </c>
      <c r="N459" s="5">
        <f>IF($C$2="Attiecināmās izmaksas",IF('Lokālā tāme Nr.1'!$Q462="Attiecināmās",'Lokālā tāme Nr.1'!N462,0))</f>
        <v>0</v>
      </c>
      <c r="O459" s="5">
        <f>IF($C$2="Attiecināmās izmaksas",IF('Lokālā tāme Nr.1'!$Q462="Attiecināmās",'Lokālā tāme Nr.1'!O462,0))</f>
        <v>0</v>
      </c>
      <c r="P459" s="17">
        <f>IF($C$2="Attiecināmās izmaksas",IF('Lokālā tāme Nr.1'!$Q462="Attiecināmās",'Lokālā tāme Nr.1'!P462,0))</f>
        <v>0</v>
      </c>
    </row>
    <row r="460" spans="1:16" ht="12" thickBot="1" x14ac:dyDescent="0.25">
      <c r="A460" s="19">
        <f>IF(P460=0,0,IF(COUNTBLANK(P460)=1,0,COUNTA($P$8:P460)))</f>
        <v>0</v>
      </c>
      <c r="B460" s="5">
        <f>IF($C$2="Attiecināmās izmaksas",IF('Lokālā tāme Nr.1'!$Q463="Attiecināmās",'Lokālā tāme Nr.1'!$B463,0))</f>
        <v>0</v>
      </c>
      <c r="C460" s="5">
        <f>IF($C$2="Attiecināmās izmaksas",IF('Lokālā tāme Nr.1'!$Q463="Attiecināmās",'Lokālā tāme Nr.1'!C463,0))</f>
        <v>0</v>
      </c>
      <c r="D460" s="5">
        <f>IF($C$2="Attiecināmās izmaksas",IF('Lokālā tāme Nr.1'!$Q463="Attiecināmās",'Lokālā tāme Nr.1'!D463,0))</f>
        <v>0</v>
      </c>
      <c r="E460" s="17">
        <f>IF($C$2="Attiecināmās izmaksas",IF('Lokālā tāme Nr.1'!$Q463="Attiecināmās",'Lokālā tāme Nr.1'!E463,0))</f>
        <v>0</v>
      </c>
      <c r="F460" s="42">
        <f>IF($C$2="Attiecināmās izmaksas",IF('Lokālā tāme Nr.1'!$Q463="Attiecināmās",'Lokālā tāme Nr.1'!F463,0))</f>
        <v>0</v>
      </c>
      <c r="G460" s="38">
        <f>IF($C$2="Attiecināmās izmaksas",IF('Lokālā tāme Nr.1'!$Q463="Attiecināmās",'Lokālā tāme Nr.1'!G463,0))</f>
        <v>0</v>
      </c>
      <c r="H460" s="38">
        <f>IF($C$2="Attiecināmās izmaksas",IF('Lokālā tāme Nr.1'!$Q463="Attiecināmās",'Lokālā tāme Nr.1'!H463,0))</f>
        <v>0</v>
      </c>
      <c r="I460" s="38">
        <f>IF($C$2="Attiecināmās izmaksas",IF('Lokālā tāme Nr.1'!$Q463="Attiecināmās",'Lokālā tāme Nr.1'!I463,0))</f>
        <v>0</v>
      </c>
      <c r="J460" s="38">
        <f>IF($C$2="Attiecināmās izmaksas",IF('Lokālā tāme Nr.1'!$Q463="Attiecināmās",'Lokālā tāme Nr.1'!J463,0))</f>
        <v>0</v>
      </c>
      <c r="K460" s="43">
        <f>IF($C$2="Attiecināmās izmaksas",IF('Lokālā tāme Nr.1'!$Q463="Attiecināmās",'Lokālā tāme Nr.1'!K463,0))</f>
        <v>0</v>
      </c>
      <c r="L460" s="27">
        <f>IF($C$2="Attiecināmās izmaksas",IF('Lokālā tāme Nr.1'!$Q463="Attiecināmās",'Lokālā tāme Nr.1'!L463,0))</f>
        <v>0</v>
      </c>
      <c r="M460" s="5">
        <f>IF($C$2="Attiecināmās izmaksas",IF('Lokālā tāme Nr.1'!$Q463="Attiecināmās",'Lokālā tāme Nr.1'!M463,0))</f>
        <v>0</v>
      </c>
      <c r="N460" s="5">
        <f>IF($C$2="Attiecināmās izmaksas",IF('Lokālā tāme Nr.1'!$Q463="Attiecināmās",'Lokālā tāme Nr.1'!N463,0))</f>
        <v>0</v>
      </c>
      <c r="O460" s="5">
        <f>IF($C$2="Attiecināmās izmaksas",IF('Lokālā tāme Nr.1'!$Q463="Attiecināmās",'Lokālā tāme Nr.1'!O463,0))</f>
        <v>0</v>
      </c>
      <c r="P460" s="17">
        <f>IF($C$2="Attiecināmās izmaksas",IF('Lokālā tāme Nr.1'!$Q463="Attiecināmās",'Lokālā tāme Nr.1'!P463,0))</f>
        <v>0</v>
      </c>
    </row>
    <row r="461" spans="1:16" ht="12" thickBot="1" x14ac:dyDescent="0.25">
      <c r="A461" s="19">
        <f>IF(P461=0,0,IF(COUNTBLANK(P461)=1,0,COUNTA($P$8:P461)))</f>
        <v>0</v>
      </c>
      <c r="B461" s="5">
        <f>IF($C$2="Attiecināmās izmaksas",IF('Lokālā tāme Nr.1'!$Q464="Attiecināmās",'Lokālā tāme Nr.1'!$B464,0))</f>
        <v>0</v>
      </c>
      <c r="C461" s="5">
        <f>IF($C$2="Attiecināmās izmaksas",IF('Lokālā tāme Nr.1'!$Q464="Attiecināmās",'Lokālā tāme Nr.1'!C464,0))</f>
        <v>0</v>
      </c>
      <c r="D461" s="5">
        <f>IF($C$2="Attiecināmās izmaksas",IF('Lokālā tāme Nr.1'!$Q464="Attiecināmās",'Lokālā tāme Nr.1'!D464,0))</f>
        <v>0</v>
      </c>
      <c r="E461" s="17">
        <f>IF($C$2="Attiecināmās izmaksas",IF('Lokālā tāme Nr.1'!$Q464="Attiecināmās",'Lokālā tāme Nr.1'!E464,0))</f>
        <v>0</v>
      </c>
      <c r="F461" s="42">
        <f>IF($C$2="Attiecināmās izmaksas",IF('Lokālā tāme Nr.1'!$Q464="Attiecināmās",'Lokālā tāme Nr.1'!F464,0))</f>
        <v>0</v>
      </c>
      <c r="G461" s="38">
        <f>IF($C$2="Attiecināmās izmaksas",IF('Lokālā tāme Nr.1'!$Q464="Attiecināmās",'Lokālā tāme Nr.1'!G464,0))</f>
        <v>0</v>
      </c>
      <c r="H461" s="38">
        <f>IF($C$2="Attiecināmās izmaksas",IF('Lokālā tāme Nr.1'!$Q464="Attiecināmās",'Lokālā tāme Nr.1'!H464,0))</f>
        <v>0</v>
      </c>
      <c r="I461" s="38">
        <f>IF($C$2="Attiecināmās izmaksas",IF('Lokālā tāme Nr.1'!$Q464="Attiecināmās",'Lokālā tāme Nr.1'!I464,0))</f>
        <v>0</v>
      </c>
      <c r="J461" s="38">
        <f>IF($C$2="Attiecināmās izmaksas",IF('Lokālā tāme Nr.1'!$Q464="Attiecināmās",'Lokālā tāme Nr.1'!J464,0))</f>
        <v>0</v>
      </c>
      <c r="K461" s="43">
        <f>IF($C$2="Attiecināmās izmaksas",IF('Lokālā tāme Nr.1'!$Q464="Attiecināmās",'Lokālā tāme Nr.1'!K464,0))</f>
        <v>0</v>
      </c>
      <c r="L461" s="27">
        <f>IF($C$2="Attiecināmās izmaksas",IF('Lokālā tāme Nr.1'!$Q464="Attiecināmās",'Lokālā tāme Nr.1'!L464,0))</f>
        <v>0</v>
      </c>
      <c r="M461" s="5">
        <f>IF($C$2="Attiecināmās izmaksas",IF('Lokālā tāme Nr.1'!$Q464="Attiecināmās",'Lokālā tāme Nr.1'!M464,0))</f>
        <v>0</v>
      </c>
      <c r="N461" s="5">
        <f>IF($C$2="Attiecināmās izmaksas",IF('Lokālā tāme Nr.1'!$Q464="Attiecināmās",'Lokālā tāme Nr.1'!N464,0))</f>
        <v>0</v>
      </c>
      <c r="O461" s="5">
        <f>IF($C$2="Attiecināmās izmaksas",IF('Lokālā tāme Nr.1'!$Q464="Attiecināmās",'Lokālā tāme Nr.1'!O464,0))</f>
        <v>0</v>
      </c>
      <c r="P461" s="17">
        <f>IF($C$2="Attiecināmās izmaksas",IF('Lokālā tāme Nr.1'!$Q464="Attiecināmās",'Lokālā tāme Nr.1'!P464,0))</f>
        <v>0</v>
      </c>
    </row>
    <row r="462" spans="1:16" ht="12" thickBot="1" x14ac:dyDescent="0.25">
      <c r="A462" s="19">
        <f>IF(P462=0,0,IF(COUNTBLANK(P462)=1,0,COUNTA($P$8:P462)))</f>
        <v>0</v>
      </c>
      <c r="B462" s="5">
        <f>IF($C$2="Attiecināmās izmaksas",IF('Lokālā tāme Nr.1'!$Q465="Attiecināmās",'Lokālā tāme Nr.1'!$B465,0))</f>
        <v>0</v>
      </c>
      <c r="C462" s="5">
        <f>IF($C$2="Attiecināmās izmaksas",IF('Lokālā tāme Nr.1'!$Q465="Attiecināmās",'Lokālā tāme Nr.1'!C465,0))</f>
        <v>0</v>
      </c>
      <c r="D462" s="5">
        <f>IF($C$2="Attiecināmās izmaksas",IF('Lokālā tāme Nr.1'!$Q465="Attiecināmās",'Lokālā tāme Nr.1'!D465,0))</f>
        <v>0</v>
      </c>
      <c r="E462" s="17">
        <f>IF($C$2="Attiecināmās izmaksas",IF('Lokālā tāme Nr.1'!$Q465="Attiecināmās",'Lokālā tāme Nr.1'!E465,0))</f>
        <v>0</v>
      </c>
      <c r="F462" s="42">
        <f>IF($C$2="Attiecināmās izmaksas",IF('Lokālā tāme Nr.1'!$Q465="Attiecināmās",'Lokālā tāme Nr.1'!F465,0))</f>
        <v>0</v>
      </c>
      <c r="G462" s="38">
        <f>IF($C$2="Attiecināmās izmaksas",IF('Lokālā tāme Nr.1'!$Q465="Attiecināmās",'Lokālā tāme Nr.1'!G465,0))</f>
        <v>0</v>
      </c>
      <c r="H462" s="38">
        <f>IF($C$2="Attiecināmās izmaksas",IF('Lokālā tāme Nr.1'!$Q465="Attiecināmās",'Lokālā tāme Nr.1'!H465,0))</f>
        <v>0</v>
      </c>
      <c r="I462" s="38">
        <f>IF($C$2="Attiecināmās izmaksas",IF('Lokālā tāme Nr.1'!$Q465="Attiecināmās",'Lokālā tāme Nr.1'!I465,0))</f>
        <v>0</v>
      </c>
      <c r="J462" s="38">
        <f>IF($C$2="Attiecināmās izmaksas",IF('Lokālā tāme Nr.1'!$Q465="Attiecināmās",'Lokālā tāme Nr.1'!J465,0))</f>
        <v>0</v>
      </c>
      <c r="K462" s="43">
        <f>IF($C$2="Attiecināmās izmaksas",IF('Lokālā tāme Nr.1'!$Q465="Attiecināmās",'Lokālā tāme Nr.1'!K465,0))</f>
        <v>0</v>
      </c>
      <c r="L462" s="27">
        <f>IF($C$2="Attiecināmās izmaksas",IF('Lokālā tāme Nr.1'!$Q465="Attiecināmās",'Lokālā tāme Nr.1'!L465,0))</f>
        <v>0</v>
      </c>
      <c r="M462" s="5">
        <f>IF($C$2="Attiecināmās izmaksas",IF('Lokālā tāme Nr.1'!$Q465="Attiecināmās",'Lokālā tāme Nr.1'!M465,0))</f>
        <v>0</v>
      </c>
      <c r="N462" s="5">
        <f>IF($C$2="Attiecināmās izmaksas",IF('Lokālā tāme Nr.1'!$Q465="Attiecināmās",'Lokālā tāme Nr.1'!N465,0))</f>
        <v>0</v>
      </c>
      <c r="O462" s="5">
        <f>IF($C$2="Attiecināmās izmaksas",IF('Lokālā tāme Nr.1'!$Q465="Attiecināmās",'Lokālā tāme Nr.1'!O465,0))</f>
        <v>0</v>
      </c>
      <c r="P462" s="17">
        <f>IF($C$2="Attiecināmās izmaksas",IF('Lokālā tāme Nr.1'!$Q465="Attiecināmās",'Lokālā tāme Nr.1'!P465,0))</f>
        <v>0</v>
      </c>
    </row>
    <row r="463" spans="1:16" ht="12" thickBot="1" x14ac:dyDescent="0.25">
      <c r="A463" s="19">
        <f>IF(P463=0,0,IF(COUNTBLANK(P463)=1,0,COUNTA($P$8:P463)))</f>
        <v>0</v>
      </c>
      <c r="B463" s="5">
        <f>IF($C$2="Attiecināmās izmaksas",IF('Lokālā tāme Nr.1'!$Q466="Attiecināmās",'Lokālā tāme Nr.1'!$B466,0))</f>
        <v>0</v>
      </c>
      <c r="C463" s="5">
        <f>IF($C$2="Attiecināmās izmaksas",IF('Lokālā tāme Nr.1'!$Q466="Attiecināmās",'Lokālā tāme Nr.1'!C466,0))</f>
        <v>0</v>
      </c>
      <c r="D463" s="5">
        <f>IF($C$2="Attiecināmās izmaksas",IF('Lokālā tāme Nr.1'!$Q466="Attiecināmās",'Lokālā tāme Nr.1'!D466,0))</f>
        <v>0</v>
      </c>
      <c r="E463" s="17">
        <f>IF($C$2="Attiecināmās izmaksas",IF('Lokālā tāme Nr.1'!$Q466="Attiecināmās",'Lokālā tāme Nr.1'!E466,0))</f>
        <v>0</v>
      </c>
      <c r="F463" s="42">
        <f>IF($C$2="Attiecināmās izmaksas",IF('Lokālā tāme Nr.1'!$Q466="Attiecināmās",'Lokālā tāme Nr.1'!F466,0))</f>
        <v>0</v>
      </c>
      <c r="G463" s="38">
        <f>IF($C$2="Attiecināmās izmaksas",IF('Lokālā tāme Nr.1'!$Q466="Attiecināmās",'Lokālā tāme Nr.1'!G466,0))</f>
        <v>0</v>
      </c>
      <c r="H463" s="38">
        <f>IF($C$2="Attiecināmās izmaksas",IF('Lokālā tāme Nr.1'!$Q466="Attiecināmās",'Lokālā tāme Nr.1'!H466,0))</f>
        <v>0</v>
      </c>
      <c r="I463" s="38">
        <f>IF($C$2="Attiecināmās izmaksas",IF('Lokālā tāme Nr.1'!$Q466="Attiecināmās",'Lokālā tāme Nr.1'!I466,0))</f>
        <v>0</v>
      </c>
      <c r="J463" s="38">
        <f>IF($C$2="Attiecināmās izmaksas",IF('Lokālā tāme Nr.1'!$Q466="Attiecināmās",'Lokālā tāme Nr.1'!J466,0))</f>
        <v>0</v>
      </c>
      <c r="K463" s="43">
        <f>IF($C$2="Attiecināmās izmaksas",IF('Lokālā tāme Nr.1'!$Q466="Attiecināmās",'Lokālā tāme Nr.1'!K466,0))</f>
        <v>0</v>
      </c>
      <c r="L463" s="27">
        <f>IF($C$2="Attiecināmās izmaksas",IF('Lokālā tāme Nr.1'!$Q466="Attiecināmās",'Lokālā tāme Nr.1'!L466,0))</f>
        <v>0</v>
      </c>
      <c r="M463" s="5">
        <f>IF($C$2="Attiecināmās izmaksas",IF('Lokālā tāme Nr.1'!$Q466="Attiecināmās",'Lokālā tāme Nr.1'!M466,0))</f>
        <v>0</v>
      </c>
      <c r="N463" s="5">
        <f>IF($C$2="Attiecināmās izmaksas",IF('Lokālā tāme Nr.1'!$Q466="Attiecināmās",'Lokālā tāme Nr.1'!N466,0))</f>
        <v>0</v>
      </c>
      <c r="O463" s="5">
        <f>IF($C$2="Attiecināmās izmaksas",IF('Lokālā tāme Nr.1'!$Q466="Attiecināmās",'Lokālā tāme Nr.1'!O466,0))</f>
        <v>0</v>
      </c>
      <c r="P463" s="17">
        <f>IF($C$2="Attiecināmās izmaksas",IF('Lokālā tāme Nr.1'!$Q466="Attiecināmās",'Lokālā tāme Nr.1'!P466,0))</f>
        <v>0</v>
      </c>
    </row>
    <row r="464" spans="1:16" ht="12" thickBot="1" x14ac:dyDescent="0.25">
      <c r="A464" s="19">
        <f>IF(P464=0,0,IF(COUNTBLANK(P464)=1,0,COUNTA($P$8:P464)))</f>
        <v>0</v>
      </c>
      <c r="B464" s="5">
        <f>IF($C$2="Attiecināmās izmaksas",IF('Lokālā tāme Nr.1'!$Q467="Attiecināmās",'Lokālā tāme Nr.1'!$B467,0))</f>
        <v>0</v>
      </c>
      <c r="C464" s="5">
        <f>IF($C$2="Attiecināmās izmaksas",IF('Lokālā tāme Nr.1'!$Q467="Attiecināmās",'Lokālā tāme Nr.1'!C467,0))</f>
        <v>0</v>
      </c>
      <c r="D464" s="5">
        <f>IF($C$2="Attiecināmās izmaksas",IF('Lokālā tāme Nr.1'!$Q467="Attiecināmās",'Lokālā tāme Nr.1'!D467,0))</f>
        <v>0</v>
      </c>
      <c r="E464" s="17">
        <f>IF($C$2="Attiecināmās izmaksas",IF('Lokālā tāme Nr.1'!$Q467="Attiecināmās",'Lokālā tāme Nr.1'!E467,0))</f>
        <v>0</v>
      </c>
      <c r="F464" s="42">
        <f>IF($C$2="Attiecināmās izmaksas",IF('Lokālā tāme Nr.1'!$Q467="Attiecināmās",'Lokālā tāme Nr.1'!F467,0))</f>
        <v>0</v>
      </c>
      <c r="G464" s="38">
        <f>IF($C$2="Attiecināmās izmaksas",IF('Lokālā tāme Nr.1'!$Q467="Attiecināmās",'Lokālā tāme Nr.1'!G467,0))</f>
        <v>0</v>
      </c>
      <c r="H464" s="38">
        <f>IF($C$2="Attiecināmās izmaksas",IF('Lokālā tāme Nr.1'!$Q467="Attiecināmās",'Lokālā tāme Nr.1'!H467,0))</f>
        <v>0</v>
      </c>
      <c r="I464" s="38">
        <f>IF($C$2="Attiecināmās izmaksas",IF('Lokālā tāme Nr.1'!$Q467="Attiecināmās",'Lokālā tāme Nr.1'!I467,0))</f>
        <v>0</v>
      </c>
      <c r="J464" s="38">
        <f>IF($C$2="Attiecināmās izmaksas",IF('Lokālā tāme Nr.1'!$Q467="Attiecināmās",'Lokālā tāme Nr.1'!J467,0))</f>
        <v>0</v>
      </c>
      <c r="K464" s="43">
        <f>IF($C$2="Attiecināmās izmaksas",IF('Lokālā tāme Nr.1'!$Q467="Attiecināmās",'Lokālā tāme Nr.1'!K467,0))</f>
        <v>0</v>
      </c>
      <c r="L464" s="27">
        <f>IF($C$2="Attiecināmās izmaksas",IF('Lokālā tāme Nr.1'!$Q467="Attiecināmās",'Lokālā tāme Nr.1'!L467,0))</f>
        <v>0</v>
      </c>
      <c r="M464" s="5">
        <f>IF($C$2="Attiecināmās izmaksas",IF('Lokālā tāme Nr.1'!$Q467="Attiecināmās",'Lokālā tāme Nr.1'!M467,0))</f>
        <v>0</v>
      </c>
      <c r="N464" s="5">
        <f>IF($C$2="Attiecināmās izmaksas",IF('Lokālā tāme Nr.1'!$Q467="Attiecināmās",'Lokālā tāme Nr.1'!N467,0))</f>
        <v>0</v>
      </c>
      <c r="O464" s="5">
        <f>IF($C$2="Attiecināmās izmaksas",IF('Lokālā tāme Nr.1'!$Q467="Attiecināmās",'Lokālā tāme Nr.1'!O467,0))</f>
        <v>0</v>
      </c>
      <c r="P464" s="17">
        <f>IF($C$2="Attiecināmās izmaksas",IF('Lokālā tāme Nr.1'!$Q467="Attiecināmās",'Lokālā tāme Nr.1'!P467,0))</f>
        <v>0</v>
      </c>
    </row>
    <row r="465" spans="1:16" ht="12" thickBot="1" x14ac:dyDescent="0.25">
      <c r="A465" s="19">
        <f>IF(P465=0,0,IF(COUNTBLANK(P465)=1,0,COUNTA($P$8:P465)))</f>
        <v>0</v>
      </c>
      <c r="B465" s="5">
        <f>IF($C$2="Attiecināmās izmaksas",IF('Lokālā tāme Nr.1'!$Q468="Attiecināmās",'Lokālā tāme Nr.1'!$B468,0))</f>
        <v>0</v>
      </c>
      <c r="C465" s="5">
        <f>IF($C$2="Attiecināmās izmaksas",IF('Lokālā tāme Nr.1'!$Q468="Attiecināmās",'Lokālā tāme Nr.1'!C468,0))</f>
        <v>0</v>
      </c>
      <c r="D465" s="5">
        <f>IF($C$2="Attiecināmās izmaksas",IF('Lokālā tāme Nr.1'!$Q468="Attiecināmās",'Lokālā tāme Nr.1'!D468,0))</f>
        <v>0</v>
      </c>
      <c r="E465" s="17">
        <f>IF($C$2="Attiecināmās izmaksas",IF('Lokālā tāme Nr.1'!$Q468="Attiecināmās",'Lokālā tāme Nr.1'!E468,0))</f>
        <v>0</v>
      </c>
      <c r="F465" s="42">
        <f>IF($C$2="Attiecināmās izmaksas",IF('Lokālā tāme Nr.1'!$Q468="Attiecināmās",'Lokālā tāme Nr.1'!F468,0))</f>
        <v>0</v>
      </c>
      <c r="G465" s="38">
        <f>IF($C$2="Attiecināmās izmaksas",IF('Lokālā tāme Nr.1'!$Q468="Attiecināmās",'Lokālā tāme Nr.1'!G468,0))</f>
        <v>0</v>
      </c>
      <c r="H465" s="38">
        <f>IF($C$2="Attiecināmās izmaksas",IF('Lokālā tāme Nr.1'!$Q468="Attiecināmās",'Lokālā tāme Nr.1'!H468,0))</f>
        <v>0</v>
      </c>
      <c r="I465" s="38">
        <f>IF($C$2="Attiecināmās izmaksas",IF('Lokālā tāme Nr.1'!$Q468="Attiecināmās",'Lokālā tāme Nr.1'!I468,0))</f>
        <v>0</v>
      </c>
      <c r="J465" s="38">
        <f>IF($C$2="Attiecināmās izmaksas",IF('Lokālā tāme Nr.1'!$Q468="Attiecināmās",'Lokālā tāme Nr.1'!J468,0))</f>
        <v>0</v>
      </c>
      <c r="K465" s="43">
        <f>IF($C$2="Attiecināmās izmaksas",IF('Lokālā tāme Nr.1'!$Q468="Attiecināmās",'Lokālā tāme Nr.1'!K468,0))</f>
        <v>0</v>
      </c>
      <c r="L465" s="27">
        <f>IF($C$2="Attiecināmās izmaksas",IF('Lokālā tāme Nr.1'!$Q468="Attiecināmās",'Lokālā tāme Nr.1'!L468,0))</f>
        <v>0</v>
      </c>
      <c r="M465" s="5">
        <f>IF($C$2="Attiecināmās izmaksas",IF('Lokālā tāme Nr.1'!$Q468="Attiecināmās",'Lokālā tāme Nr.1'!M468,0))</f>
        <v>0</v>
      </c>
      <c r="N465" s="5">
        <f>IF($C$2="Attiecināmās izmaksas",IF('Lokālā tāme Nr.1'!$Q468="Attiecināmās",'Lokālā tāme Nr.1'!N468,0))</f>
        <v>0</v>
      </c>
      <c r="O465" s="5">
        <f>IF($C$2="Attiecināmās izmaksas",IF('Lokālā tāme Nr.1'!$Q468="Attiecināmās",'Lokālā tāme Nr.1'!O468,0))</f>
        <v>0</v>
      </c>
      <c r="P465" s="17">
        <f>IF($C$2="Attiecināmās izmaksas",IF('Lokālā tāme Nr.1'!$Q468="Attiecināmās",'Lokālā tāme Nr.1'!P468,0))</f>
        <v>0</v>
      </c>
    </row>
    <row r="466" spans="1:16" ht="12" thickBot="1" x14ac:dyDescent="0.25">
      <c r="A466" s="19">
        <f>IF(P466=0,0,IF(COUNTBLANK(P466)=1,0,COUNTA($P$8:P466)))</f>
        <v>0</v>
      </c>
      <c r="B466" s="5">
        <f>IF($C$2="Attiecināmās izmaksas",IF('Lokālā tāme Nr.1'!$Q469="Attiecināmās",'Lokālā tāme Nr.1'!$B469,0))</f>
        <v>0</v>
      </c>
      <c r="C466" s="5">
        <f>IF($C$2="Attiecināmās izmaksas",IF('Lokālā tāme Nr.1'!$Q469="Attiecināmās",'Lokālā tāme Nr.1'!C469,0))</f>
        <v>0</v>
      </c>
      <c r="D466" s="5">
        <f>IF($C$2="Attiecināmās izmaksas",IF('Lokālā tāme Nr.1'!$Q469="Attiecināmās",'Lokālā tāme Nr.1'!D469,0))</f>
        <v>0</v>
      </c>
      <c r="E466" s="17">
        <f>IF($C$2="Attiecināmās izmaksas",IF('Lokālā tāme Nr.1'!$Q469="Attiecināmās",'Lokālā tāme Nr.1'!E469,0))</f>
        <v>0</v>
      </c>
      <c r="F466" s="42">
        <f>IF($C$2="Attiecināmās izmaksas",IF('Lokālā tāme Nr.1'!$Q469="Attiecināmās",'Lokālā tāme Nr.1'!F469,0))</f>
        <v>0</v>
      </c>
      <c r="G466" s="38">
        <f>IF($C$2="Attiecināmās izmaksas",IF('Lokālā tāme Nr.1'!$Q469="Attiecināmās",'Lokālā tāme Nr.1'!G469,0))</f>
        <v>0</v>
      </c>
      <c r="H466" s="38">
        <f>IF($C$2="Attiecināmās izmaksas",IF('Lokālā tāme Nr.1'!$Q469="Attiecināmās",'Lokālā tāme Nr.1'!H469,0))</f>
        <v>0</v>
      </c>
      <c r="I466" s="38">
        <f>IF($C$2="Attiecināmās izmaksas",IF('Lokālā tāme Nr.1'!$Q469="Attiecināmās",'Lokālā tāme Nr.1'!I469,0))</f>
        <v>0</v>
      </c>
      <c r="J466" s="38">
        <f>IF($C$2="Attiecināmās izmaksas",IF('Lokālā tāme Nr.1'!$Q469="Attiecināmās",'Lokālā tāme Nr.1'!J469,0))</f>
        <v>0</v>
      </c>
      <c r="K466" s="43">
        <f>IF($C$2="Attiecināmās izmaksas",IF('Lokālā tāme Nr.1'!$Q469="Attiecināmās",'Lokālā tāme Nr.1'!K469,0))</f>
        <v>0</v>
      </c>
      <c r="L466" s="27">
        <f>IF($C$2="Attiecināmās izmaksas",IF('Lokālā tāme Nr.1'!$Q469="Attiecināmās",'Lokālā tāme Nr.1'!L469,0))</f>
        <v>0</v>
      </c>
      <c r="M466" s="5">
        <f>IF($C$2="Attiecināmās izmaksas",IF('Lokālā tāme Nr.1'!$Q469="Attiecināmās",'Lokālā tāme Nr.1'!M469,0))</f>
        <v>0</v>
      </c>
      <c r="N466" s="5">
        <f>IF($C$2="Attiecināmās izmaksas",IF('Lokālā tāme Nr.1'!$Q469="Attiecināmās",'Lokālā tāme Nr.1'!N469,0))</f>
        <v>0</v>
      </c>
      <c r="O466" s="5">
        <f>IF($C$2="Attiecināmās izmaksas",IF('Lokālā tāme Nr.1'!$Q469="Attiecināmās",'Lokālā tāme Nr.1'!O469,0))</f>
        <v>0</v>
      </c>
      <c r="P466" s="17">
        <f>IF($C$2="Attiecināmās izmaksas",IF('Lokālā tāme Nr.1'!$Q469="Attiecināmās",'Lokālā tāme Nr.1'!P469,0))</f>
        <v>0</v>
      </c>
    </row>
    <row r="467" spans="1:16" ht="12" thickBot="1" x14ac:dyDescent="0.25">
      <c r="A467" s="19">
        <f>IF(P467=0,0,IF(COUNTBLANK(P467)=1,0,COUNTA($P$8:P467)))</f>
        <v>0</v>
      </c>
      <c r="B467" s="5">
        <f>IF($C$2="Attiecināmās izmaksas",IF('Lokālā tāme Nr.1'!$Q470="Attiecināmās",'Lokālā tāme Nr.1'!$B470,0))</f>
        <v>0</v>
      </c>
      <c r="C467" s="5">
        <f>IF($C$2="Attiecināmās izmaksas",IF('Lokālā tāme Nr.1'!$Q470="Attiecināmās",'Lokālā tāme Nr.1'!C470,0))</f>
        <v>0</v>
      </c>
      <c r="D467" s="5">
        <f>IF($C$2="Attiecināmās izmaksas",IF('Lokālā tāme Nr.1'!$Q470="Attiecināmās",'Lokālā tāme Nr.1'!D470,0))</f>
        <v>0</v>
      </c>
      <c r="E467" s="17">
        <f>IF($C$2="Attiecināmās izmaksas",IF('Lokālā tāme Nr.1'!$Q470="Attiecināmās",'Lokālā tāme Nr.1'!E470,0))</f>
        <v>0</v>
      </c>
      <c r="F467" s="42">
        <f>IF($C$2="Attiecināmās izmaksas",IF('Lokālā tāme Nr.1'!$Q470="Attiecināmās",'Lokālā tāme Nr.1'!F470,0))</f>
        <v>0</v>
      </c>
      <c r="G467" s="38">
        <f>IF($C$2="Attiecināmās izmaksas",IF('Lokālā tāme Nr.1'!$Q470="Attiecināmās",'Lokālā tāme Nr.1'!G470,0))</f>
        <v>0</v>
      </c>
      <c r="H467" s="38">
        <f>IF($C$2="Attiecināmās izmaksas",IF('Lokālā tāme Nr.1'!$Q470="Attiecināmās",'Lokālā tāme Nr.1'!H470,0))</f>
        <v>0</v>
      </c>
      <c r="I467" s="38">
        <f>IF($C$2="Attiecināmās izmaksas",IF('Lokālā tāme Nr.1'!$Q470="Attiecināmās",'Lokālā tāme Nr.1'!I470,0))</f>
        <v>0</v>
      </c>
      <c r="J467" s="38">
        <f>IF($C$2="Attiecināmās izmaksas",IF('Lokālā tāme Nr.1'!$Q470="Attiecināmās",'Lokālā tāme Nr.1'!J470,0))</f>
        <v>0</v>
      </c>
      <c r="K467" s="43">
        <f>IF($C$2="Attiecināmās izmaksas",IF('Lokālā tāme Nr.1'!$Q470="Attiecināmās",'Lokālā tāme Nr.1'!K470,0))</f>
        <v>0</v>
      </c>
      <c r="L467" s="27">
        <f>IF($C$2="Attiecināmās izmaksas",IF('Lokālā tāme Nr.1'!$Q470="Attiecināmās",'Lokālā tāme Nr.1'!L470,0))</f>
        <v>0</v>
      </c>
      <c r="M467" s="5">
        <f>IF($C$2="Attiecināmās izmaksas",IF('Lokālā tāme Nr.1'!$Q470="Attiecināmās",'Lokālā tāme Nr.1'!M470,0))</f>
        <v>0</v>
      </c>
      <c r="N467" s="5">
        <f>IF($C$2="Attiecināmās izmaksas",IF('Lokālā tāme Nr.1'!$Q470="Attiecināmās",'Lokālā tāme Nr.1'!N470,0))</f>
        <v>0</v>
      </c>
      <c r="O467" s="5">
        <f>IF($C$2="Attiecināmās izmaksas",IF('Lokālā tāme Nr.1'!$Q470="Attiecināmās",'Lokālā tāme Nr.1'!O470,0))</f>
        <v>0</v>
      </c>
      <c r="P467" s="17">
        <f>IF($C$2="Attiecināmās izmaksas",IF('Lokālā tāme Nr.1'!$Q470="Attiecināmās",'Lokālā tāme Nr.1'!P470,0))</f>
        <v>0</v>
      </c>
    </row>
    <row r="468" spans="1:16" ht="12" thickBot="1" x14ac:dyDescent="0.25">
      <c r="A468" s="19">
        <f>IF(P468=0,0,IF(COUNTBLANK(P468)=1,0,COUNTA($P$8:P468)))</f>
        <v>0</v>
      </c>
      <c r="B468" s="5">
        <f>IF($C$2="Attiecināmās izmaksas",IF('Lokālā tāme Nr.1'!$Q471="Attiecināmās",'Lokālā tāme Nr.1'!$B471,0))</f>
        <v>0</v>
      </c>
      <c r="C468" s="5">
        <f>IF($C$2="Attiecināmās izmaksas",IF('Lokālā tāme Nr.1'!$Q471="Attiecināmās",'Lokālā tāme Nr.1'!C471,0))</f>
        <v>0</v>
      </c>
      <c r="D468" s="5">
        <f>IF($C$2="Attiecināmās izmaksas",IF('Lokālā tāme Nr.1'!$Q471="Attiecināmās",'Lokālā tāme Nr.1'!D471,0))</f>
        <v>0</v>
      </c>
      <c r="E468" s="17">
        <f>IF($C$2="Attiecināmās izmaksas",IF('Lokālā tāme Nr.1'!$Q471="Attiecināmās",'Lokālā tāme Nr.1'!E471,0))</f>
        <v>0</v>
      </c>
      <c r="F468" s="42">
        <f>IF($C$2="Attiecināmās izmaksas",IF('Lokālā tāme Nr.1'!$Q471="Attiecināmās",'Lokālā tāme Nr.1'!F471,0))</f>
        <v>0</v>
      </c>
      <c r="G468" s="38">
        <f>IF($C$2="Attiecināmās izmaksas",IF('Lokālā tāme Nr.1'!$Q471="Attiecināmās",'Lokālā tāme Nr.1'!G471,0))</f>
        <v>0</v>
      </c>
      <c r="H468" s="38">
        <f>IF($C$2="Attiecināmās izmaksas",IF('Lokālā tāme Nr.1'!$Q471="Attiecināmās",'Lokālā tāme Nr.1'!H471,0))</f>
        <v>0</v>
      </c>
      <c r="I468" s="38">
        <f>IF($C$2="Attiecināmās izmaksas",IF('Lokālā tāme Nr.1'!$Q471="Attiecināmās",'Lokālā tāme Nr.1'!I471,0))</f>
        <v>0</v>
      </c>
      <c r="J468" s="38">
        <f>IF($C$2="Attiecināmās izmaksas",IF('Lokālā tāme Nr.1'!$Q471="Attiecināmās",'Lokālā tāme Nr.1'!J471,0))</f>
        <v>0</v>
      </c>
      <c r="K468" s="43">
        <f>IF($C$2="Attiecināmās izmaksas",IF('Lokālā tāme Nr.1'!$Q471="Attiecināmās",'Lokālā tāme Nr.1'!K471,0))</f>
        <v>0</v>
      </c>
      <c r="L468" s="27">
        <f>IF($C$2="Attiecināmās izmaksas",IF('Lokālā tāme Nr.1'!$Q471="Attiecināmās",'Lokālā tāme Nr.1'!L471,0))</f>
        <v>0</v>
      </c>
      <c r="M468" s="5">
        <f>IF($C$2="Attiecināmās izmaksas",IF('Lokālā tāme Nr.1'!$Q471="Attiecināmās",'Lokālā tāme Nr.1'!M471,0))</f>
        <v>0</v>
      </c>
      <c r="N468" s="5">
        <f>IF($C$2="Attiecināmās izmaksas",IF('Lokālā tāme Nr.1'!$Q471="Attiecināmās",'Lokālā tāme Nr.1'!N471,0))</f>
        <v>0</v>
      </c>
      <c r="O468" s="5">
        <f>IF($C$2="Attiecināmās izmaksas",IF('Lokālā tāme Nr.1'!$Q471="Attiecināmās",'Lokālā tāme Nr.1'!O471,0))</f>
        <v>0</v>
      </c>
      <c r="P468" s="17">
        <f>IF($C$2="Attiecināmās izmaksas",IF('Lokālā tāme Nr.1'!$Q471="Attiecināmās",'Lokālā tāme Nr.1'!P471,0))</f>
        <v>0</v>
      </c>
    </row>
    <row r="469" spans="1:16" ht="12" thickBot="1" x14ac:dyDescent="0.25">
      <c r="A469" s="19">
        <f>IF(P469=0,0,IF(COUNTBLANK(P469)=1,0,COUNTA($P$8:P469)))</f>
        <v>0</v>
      </c>
      <c r="B469" s="5">
        <f>IF($C$2="Attiecināmās izmaksas",IF('Lokālā tāme Nr.1'!$Q472="Attiecināmās",'Lokālā tāme Nr.1'!$B472,0))</f>
        <v>0</v>
      </c>
      <c r="C469" s="5">
        <f>IF($C$2="Attiecināmās izmaksas",IF('Lokālā tāme Nr.1'!$Q472="Attiecināmās",'Lokālā tāme Nr.1'!C472,0))</f>
        <v>0</v>
      </c>
      <c r="D469" s="5">
        <f>IF($C$2="Attiecināmās izmaksas",IF('Lokālā tāme Nr.1'!$Q472="Attiecināmās",'Lokālā tāme Nr.1'!D472,0))</f>
        <v>0</v>
      </c>
      <c r="E469" s="17">
        <f>IF($C$2="Attiecināmās izmaksas",IF('Lokālā tāme Nr.1'!$Q472="Attiecināmās",'Lokālā tāme Nr.1'!E472,0))</f>
        <v>0</v>
      </c>
      <c r="F469" s="42">
        <f>IF($C$2="Attiecināmās izmaksas",IF('Lokālā tāme Nr.1'!$Q472="Attiecināmās",'Lokālā tāme Nr.1'!F472,0))</f>
        <v>0</v>
      </c>
      <c r="G469" s="38">
        <f>IF($C$2="Attiecināmās izmaksas",IF('Lokālā tāme Nr.1'!$Q472="Attiecināmās",'Lokālā tāme Nr.1'!G472,0))</f>
        <v>0</v>
      </c>
      <c r="H469" s="38">
        <f>IF($C$2="Attiecināmās izmaksas",IF('Lokālā tāme Nr.1'!$Q472="Attiecināmās",'Lokālā tāme Nr.1'!H472,0))</f>
        <v>0</v>
      </c>
      <c r="I469" s="38">
        <f>IF($C$2="Attiecināmās izmaksas",IF('Lokālā tāme Nr.1'!$Q472="Attiecināmās",'Lokālā tāme Nr.1'!I472,0))</f>
        <v>0</v>
      </c>
      <c r="J469" s="38">
        <f>IF($C$2="Attiecināmās izmaksas",IF('Lokālā tāme Nr.1'!$Q472="Attiecināmās",'Lokālā tāme Nr.1'!J472,0))</f>
        <v>0</v>
      </c>
      <c r="K469" s="43">
        <f>IF($C$2="Attiecināmās izmaksas",IF('Lokālā tāme Nr.1'!$Q472="Attiecināmās",'Lokālā tāme Nr.1'!K472,0))</f>
        <v>0</v>
      </c>
      <c r="L469" s="27">
        <f>IF($C$2="Attiecināmās izmaksas",IF('Lokālā tāme Nr.1'!$Q472="Attiecināmās",'Lokālā tāme Nr.1'!L472,0))</f>
        <v>0</v>
      </c>
      <c r="M469" s="5">
        <f>IF($C$2="Attiecināmās izmaksas",IF('Lokālā tāme Nr.1'!$Q472="Attiecināmās",'Lokālā tāme Nr.1'!M472,0))</f>
        <v>0</v>
      </c>
      <c r="N469" s="5">
        <f>IF($C$2="Attiecināmās izmaksas",IF('Lokālā tāme Nr.1'!$Q472="Attiecināmās",'Lokālā tāme Nr.1'!N472,0))</f>
        <v>0</v>
      </c>
      <c r="O469" s="5">
        <f>IF($C$2="Attiecināmās izmaksas",IF('Lokālā tāme Nr.1'!$Q472="Attiecināmās",'Lokālā tāme Nr.1'!O472,0))</f>
        <v>0</v>
      </c>
      <c r="P469" s="17">
        <f>IF($C$2="Attiecināmās izmaksas",IF('Lokālā tāme Nr.1'!$Q472="Attiecināmās",'Lokālā tāme Nr.1'!P472,0))</f>
        <v>0</v>
      </c>
    </row>
    <row r="470" spans="1:16" ht="12" thickBot="1" x14ac:dyDescent="0.25">
      <c r="A470" s="19">
        <f>IF(P470=0,0,IF(COUNTBLANK(P470)=1,0,COUNTA($P$8:P470)))</f>
        <v>0</v>
      </c>
      <c r="B470" s="5">
        <f>IF($C$2="Attiecināmās izmaksas",IF('Lokālā tāme Nr.1'!$Q473="Attiecināmās",'Lokālā tāme Nr.1'!$B473,0))</f>
        <v>0</v>
      </c>
      <c r="C470" s="5">
        <f>IF($C$2="Attiecināmās izmaksas",IF('Lokālā tāme Nr.1'!$Q473="Attiecināmās",'Lokālā tāme Nr.1'!C473,0))</f>
        <v>0</v>
      </c>
      <c r="D470" s="5">
        <f>IF($C$2="Attiecināmās izmaksas",IF('Lokālā tāme Nr.1'!$Q473="Attiecināmās",'Lokālā tāme Nr.1'!D473,0))</f>
        <v>0</v>
      </c>
      <c r="E470" s="17">
        <f>IF($C$2="Attiecināmās izmaksas",IF('Lokālā tāme Nr.1'!$Q473="Attiecināmās",'Lokālā tāme Nr.1'!E473,0))</f>
        <v>0</v>
      </c>
      <c r="F470" s="42">
        <f>IF($C$2="Attiecināmās izmaksas",IF('Lokālā tāme Nr.1'!$Q473="Attiecināmās",'Lokālā tāme Nr.1'!F473,0))</f>
        <v>0</v>
      </c>
      <c r="G470" s="38">
        <f>IF($C$2="Attiecināmās izmaksas",IF('Lokālā tāme Nr.1'!$Q473="Attiecināmās",'Lokālā tāme Nr.1'!G473,0))</f>
        <v>0</v>
      </c>
      <c r="H470" s="38">
        <f>IF($C$2="Attiecināmās izmaksas",IF('Lokālā tāme Nr.1'!$Q473="Attiecināmās",'Lokālā tāme Nr.1'!H473,0))</f>
        <v>0</v>
      </c>
      <c r="I470" s="38">
        <f>IF($C$2="Attiecināmās izmaksas",IF('Lokālā tāme Nr.1'!$Q473="Attiecināmās",'Lokālā tāme Nr.1'!I473,0))</f>
        <v>0</v>
      </c>
      <c r="J470" s="38">
        <f>IF($C$2="Attiecināmās izmaksas",IF('Lokālā tāme Nr.1'!$Q473="Attiecināmās",'Lokālā tāme Nr.1'!J473,0))</f>
        <v>0</v>
      </c>
      <c r="K470" s="43">
        <f>IF($C$2="Attiecināmās izmaksas",IF('Lokālā tāme Nr.1'!$Q473="Attiecināmās",'Lokālā tāme Nr.1'!K473,0))</f>
        <v>0</v>
      </c>
      <c r="L470" s="27">
        <f>IF($C$2="Attiecināmās izmaksas",IF('Lokālā tāme Nr.1'!$Q473="Attiecināmās",'Lokālā tāme Nr.1'!L473,0))</f>
        <v>0</v>
      </c>
      <c r="M470" s="5">
        <f>IF($C$2="Attiecināmās izmaksas",IF('Lokālā tāme Nr.1'!$Q473="Attiecināmās",'Lokālā tāme Nr.1'!M473,0))</f>
        <v>0</v>
      </c>
      <c r="N470" s="5">
        <f>IF($C$2="Attiecināmās izmaksas",IF('Lokālā tāme Nr.1'!$Q473="Attiecināmās",'Lokālā tāme Nr.1'!N473,0))</f>
        <v>0</v>
      </c>
      <c r="O470" s="5">
        <f>IF($C$2="Attiecināmās izmaksas",IF('Lokālā tāme Nr.1'!$Q473="Attiecināmās",'Lokālā tāme Nr.1'!O473,0))</f>
        <v>0</v>
      </c>
      <c r="P470" s="17">
        <f>IF($C$2="Attiecināmās izmaksas",IF('Lokālā tāme Nr.1'!$Q473="Attiecināmās",'Lokālā tāme Nr.1'!P473,0))</f>
        <v>0</v>
      </c>
    </row>
    <row r="471" spans="1:16" ht="12" thickBot="1" x14ac:dyDescent="0.25">
      <c r="A471" s="19">
        <f>IF(P471=0,0,IF(COUNTBLANK(P471)=1,0,COUNTA($P$8:P471)))</f>
        <v>0</v>
      </c>
      <c r="B471" s="5">
        <f>IF($C$2="Attiecināmās izmaksas",IF('Lokālā tāme Nr.1'!$Q474="Attiecināmās",'Lokālā tāme Nr.1'!$B474,0))</f>
        <v>0</v>
      </c>
      <c r="C471" s="5">
        <f>IF($C$2="Attiecināmās izmaksas",IF('Lokālā tāme Nr.1'!$Q474="Attiecināmās",'Lokālā tāme Nr.1'!C474,0))</f>
        <v>0</v>
      </c>
      <c r="D471" s="5">
        <f>IF($C$2="Attiecināmās izmaksas",IF('Lokālā tāme Nr.1'!$Q474="Attiecināmās",'Lokālā tāme Nr.1'!D474,0))</f>
        <v>0</v>
      </c>
      <c r="E471" s="17">
        <f>IF($C$2="Attiecināmās izmaksas",IF('Lokālā tāme Nr.1'!$Q474="Attiecināmās",'Lokālā tāme Nr.1'!E474,0))</f>
        <v>0</v>
      </c>
      <c r="F471" s="42">
        <f>IF($C$2="Attiecināmās izmaksas",IF('Lokālā tāme Nr.1'!$Q474="Attiecināmās",'Lokālā tāme Nr.1'!F474,0))</f>
        <v>0</v>
      </c>
      <c r="G471" s="38">
        <f>IF($C$2="Attiecināmās izmaksas",IF('Lokālā tāme Nr.1'!$Q474="Attiecināmās",'Lokālā tāme Nr.1'!G474,0))</f>
        <v>0</v>
      </c>
      <c r="H471" s="38">
        <f>IF($C$2="Attiecināmās izmaksas",IF('Lokālā tāme Nr.1'!$Q474="Attiecināmās",'Lokālā tāme Nr.1'!H474,0))</f>
        <v>0</v>
      </c>
      <c r="I471" s="38">
        <f>IF($C$2="Attiecināmās izmaksas",IF('Lokālā tāme Nr.1'!$Q474="Attiecināmās",'Lokālā tāme Nr.1'!I474,0))</f>
        <v>0</v>
      </c>
      <c r="J471" s="38">
        <f>IF($C$2="Attiecināmās izmaksas",IF('Lokālā tāme Nr.1'!$Q474="Attiecināmās",'Lokālā tāme Nr.1'!J474,0))</f>
        <v>0</v>
      </c>
      <c r="K471" s="43">
        <f>IF($C$2="Attiecināmās izmaksas",IF('Lokālā tāme Nr.1'!$Q474="Attiecināmās",'Lokālā tāme Nr.1'!K474,0))</f>
        <v>0</v>
      </c>
      <c r="L471" s="27">
        <f>IF($C$2="Attiecināmās izmaksas",IF('Lokālā tāme Nr.1'!$Q474="Attiecināmās",'Lokālā tāme Nr.1'!L474,0))</f>
        <v>0</v>
      </c>
      <c r="M471" s="5">
        <f>IF($C$2="Attiecināmās izmaksas",IF('Lokālā tāme Nr.1'!$Q474="Attiecināmās",'Lokālā tāme Nr.1'!M474,0))</f>
        <v>0</v>
      </c>
      <c r="N471" s="5">
        <f>IF($C$2="Attiecināmās izmaksas",IF('Lokālā tāme Nr.1'!$Q474="Attiecināmās",'Lokālā tāme Nr.1'!N474,0))</f>
        <v>0</v>
      </c>
      <c r="O471" s="5">
        <f>IF($C$2="Attiecināmās izmaksas",IF('Lokālā tāme Nr.1'!$Q474="Attiecināmās",'Lokālā tāme Nr.1'!O474,0))</f>
        <v>0</v>
      </c>
      <c r="P471" s="17">
        <f>IF($C$2="Attiecināmās izmaksas",IF('Lokālā tāme Nr.1'!$Q474="Attiecināmās",'Lokālā tāme Nr.1'!P474,0))</f>
        <v>0</v>
      </c>
    </row>
    <row r="472" spans="1:16" ht="12" thickBot="1" x14ac:dyDescent="0.25">
      <c r="A472" s="19">
        <f>IF(P472=0,0,IF(COUNTBLANK(P472)=1,0,COUNTA($P$8:P472)))</f>
        <v>0</v>
      </c>
      <c r="B472" s="5">
        <f>IF($C$2="Attiecināmās izmaksas",IF('Lokālā tāme Nr.1'!$Q475="Attiecināmās",'Lokālā tāme Nr.1'!$B475,0))</f>
        <v>0</v>
      </c>
      <c r="C472" s="5">
        <f>IF($C$2="Attiecināmās izmaksas",IF('Lokālā tāme Nr.1'!$Q475="Attiecināmās",'Lokālā tāme Nr.1'!C475,0))</f>
        <v>0</v>
      </c>
      <c r="D472" s="5">
        <f>IF($C$2="Attiecināmās izmaksas",IF('Lokālā tāme Nr.1'!$Q475="Attiecināmās",'Lokālā tāme Nr.1'!D475,0))</f>
        <v>0</v>
      </c>
      <c r="E472" s="17">
        <f>IF($C$2="Attiecināmās izmaksas",IF('Lokālā tāme Nr.1'!$Q475="Attiecināmās",'Lokālā tāme Nr.1'!E475,0))</f>
        <v>0</v>
      </c>
      <c r="F472" s="42">
        <f>IF($C$2="Attiecināmās izmaksas",IF('Lokālā tāme Nr.1'!$Q475="Attiecināmās",'Lokālā tāme Nr.1'!F475,0))</f>
        <v>0</v>
      </c>
      <c r="G472" s="38">
        <f>IF($C$2="Attiecināmās izmaksas",IF('Lokālā tāme Nr.1'!$Q475="Attiecināmās",'Lokālā tāme Nr.1'!G475,0))</f>
        <v>0</v>
      </c>
      <c r="H472" s="38">
        <f>IF($C$2="Attiecināmās izmaksas",IF('Lokālā tāme Nr.1'!$Q475="Attiecināmās",'Lokālā tāme Nr.1'!H475,0))</f>
        <v>0</v>
      </c>
      <c r="I472" s="38">
        <f>IF($C$2="Attiecināmās izmaksas",IF('Lokālā tāme Nr.1'!$Q475="Attiecināmās",'Lokālā tāme Nr.1'!I475,0))</f>
        <v>0</v>
      </c>
      <c r="J472" s="38">
        <f>IF($C$2="Attiecināmās izmaksas",IF('Lokālā tāme Nr.1'!$Q475="Attiecināmās",'Lokālā tāme Nr.1'!J475,0))</f>
        <v>0</v>
      </c>
      <c r="K472" s="43">
        <f>IF($C$2="Attiecināmās izmaksas",IF('Lokālā tāme Nr.1'!$Q475="Attiecināmās",'Lokālā tāme Nr.1'!K475,0))</f>
        <v>0</v>
      </c>
      <c r="L472" s="27">
        <f>IF($C$2="Attiecināmās izmaksas",IF('Lokālā tāme Nr.1'!$Q475="Attiecināmās",'Lokālā tāme Nr.1'!L475,0))</f>
        <v>0</v>
      </c>
      <c r="M472" s="5">
        <f>IF($C$2="Attiecināmās izmaksas",IF('Lokālā tāme Nr.1'!$Q475="Attiecināmās",'Lokālā tāme Nr.1'!M475,0))</f>
        <v>0</v>
      </c>
      <c r="N472" s="5">
        <f>IF($C$2="Attiecināmās izmaksas",IF('Lokālā tāme Nr.1'!$Q475="Attiecināmās",'Lokālā tāme Nr.1'!N475,0))</f>
        <v>0</v>
      </c>
      <c r="O472" s="5">
        <f>IF($C$2="Attiecināmās izmaksas",IF('Lokālā tāme Nr.1'!$Q475="Attiecināmās",'Lokālā tāme Nr.1'!O475,0))</f>
        <v>0</v>
      </c>
      <c r="P472" s="17">
        <f>IF($C$2="Attiecināmās izmaksas",IF('Lokālā tāme Nr.1'!$Q475="Attiecināmās",'Lokālā tāme Nr.1'!P475,0))</f>
        <v>0</v>
      </c>
    </row>
    <row r="473" spans="1:16" ht="12" thickBot="1" x14ac:dyDescent="0.25">
      <c r="A473" s="19">
        <f>IF(P473=0,0,IF(COUNTBLANK(P473)=1,0,COUNTA($P$8:P473)))</f>
        <v>0</v>
      </c>
      <c r="B473" s="5">
        <f>IF($C$2="Attiecināmās izmaksas",IF('Lokālā tāme Nr.1'!$Q476="Attiecināmās",'Lokālā tāme Nr.1'!$B476,0))</f>
        <v>0</v>
      </c>
      <c r="C473" s="5">
        <f>IF($C$2="Attiecināmās izmaksas",IF('Lokālā tāme Nr.1'!$Q476="Attiecināmās",'Lokālā tāme Nr.1'!C476,0))</f>
        <v>0</v>
      </c>
      <c r="D473" s="5">
        <f>IF($C$2="Attiecināmās izmaksas",IF('Lokālā tāme Nr.1'!$Q476="Attiecināmās",'Lokālā tāme Nr.1'!D476,0))</f>
        <v>0</v>
      </c>
      <c r="E473" s="17">
        <f>IF($C$2="Attiecināmās izmaksas",IF('Lokālā tāme Nr.1'!$Q476="Attiecināmās",'Lokālā tāme Nr.1'!E476,0))</f>
        <v>0</v>
      </c>
      <c r="F473" s="42">
        <f>IF($C$2="Attiecināmās izmaksas",IF('Lokālā tāme Nr.1'!$Q476="Attiecināmās",'Lokālā tāme Nr.1'!F476,0))</f>
        <v>0</v>
      </c>
      <c r="G473" s="38">
        <f>IF($C$2="Attiecināmās izmaksas",IF('Lokālā tāme Nr.1'!$Q476="Attiecināmās",'Lokālā tāme Nr.1'!G476,0))</f>
        <v>0</v>
      </c>
      <c r="H473" s="38">
        <f>IF($C$2="Attiecināmās izmaksas",IF('Lokālā tāme Nr.1'!$Q476="Attiecināmās",'Lokālā tāme Nr.1'!H476,0))</f>
        <v>0</v>
      </c>
      <c r="I473" s="38">
        <f>IF($C$2="Attiecināmās izmaksas",IF('Lokālā tāme Nr.1'!$Q476="Attiecināmās",'Lokālā tāme Nr.1'!I476,0))</f>
        <v>0</v>
      </c>
      <c r="J473" s="38">
        <f>IF($C$2="Attiecināmās izmaksas",IF('Lokālā tāme Nr.1'!$Q476="Attiecināmās",'Lokālā tāme Nr.1'!J476,0))</f>
        <v>0</v>
      </c>
      <c r="K473" s="43">
        <f>IF($C$2="Attiecināmās izmaksas",IF('Lokālā tāme Nr.1'!$Q476="Attiecināmās",'Lokālā tāme Nr.1'!K476,0))</f>
        <v>0</v>
      </c>
      <c r="L473" s="27">
        <f>IF($C$2="Attiecināmās izmaksas",IF('Lokālā tāme Nr.1'!$Q476="Attiecināmās",'Lokālā tāme Nr.1'!L476,0))</f>
        <v>0</v>
      </c>
      <c r="M473" s="5">
        <f>IF($C$2="Attiecināmās izmaksas",IF('Lokālā tāme Nr.1'!$Q476="Attiecināmās",'Lokālā tāme Nr.1'!M476,0))</f>
        <v>0</v>
      </c>
      <c r="N473" s="5">
        <f>IF($C$2="Attiecināmās izmaksas",IF('Lokālā tāme Nr.1'!$Q476="Attiecināmās",'Lokālā tāme Nr.1'!N476,0))</f>
        <v>0</v>
      </c>
      <c r="O473" s="5">
        <f>IF($C$2="Attiecināmās izmaksas",IF('Lokālā tāme Nr.1'!$Q476="Attiecināmās",'Lokālā tāme Nr.1'!O476,0))</f>
        <v>0</v>
      </c>
      <c r="P473" s="17">
        <f>IF($C$2="Attiecināmās izmaksas",IF('Lokālā tāme Nr.1'!$Q476="Attiecināmās",'Lokālā tāme Nr.1'!P476,0))</f>
        <v>0</v>
      </c>
    </row>
    <row r="474" spans="1:16" ht="12" thickBot="1" x14ac:dyDescent="0.25">
      <c r="A474" s="19">
        <f>IF(P474=0,0,IF(COUNTBLANK(P474)=1,0,COUNTA($P$8:P474)))</f>
        <v>0</v>
      </c>
      <c r="B474" s="5">
        <f>IF($C$2="Attiecināmās izmaksas",IF('Lokālā tāme Nr.1'!$Q477="Attiecināmās",'Lokālā tāme Nr.1'!$B477,0))</f>
        <v>0</v>
      </c>
      <c r="C474" s="5">
        <f>IF($C$2="Attiecināmās izmaksas",IF('Lokālā tāme Nr.1'!$Q477="Attiecināmās",'Lokālā tāme Nr.1'!C477,0))</f>
        <v>0</v>
      </c>
      <c r="D474" s="5">
        <f>IF($C$2="Attiecināmās izmaksas",IF('Lokālā tāme Nr.1'!$Q477="Attiecināmās",'Lokālā tāme Nr.1'!D477,0))</f>
        <v>0</v>
      </c>
      <c r="E474" s="17">
        <f>IF($C$2="Attiecināmās izmaksas",IF('Lokālā tāme Nr.1'!$Q477="Attiecināmās",'Lokālā tāme Nr.1'!E477,0))</f>
        <v>0</v>
      </c>
      <c r="F474" s="42">
        <f>IF($C$2="Attiecināmās izmaksas",IF('Lokālā tāme Nr.1'!$Q477="Attiecināmās",'Lokālā tāme Nr.1'!F477,0))</f>
        <v>0</v>
      </c>
      <c r="G474" s="38">
        <f>IF($C$2="Attiecināmās izmaksas",IF('Lokālā tāme Nr.1'!$Q477="Attiecināmās",'Lokālā tāme Nr.1'!G477,0))</f>
        <v>0</v>
      </c>
      <c r="H474" s="38">
        <f>IF($C$2="Attiecināmās izmaksas",IF('Lokālā tāme Nr.1'!$Q477="Attiecināmās",'Lokālā tāme Nr.1'!H477,0))</f>
        <v>0</v>
      </c>
      <c r="I474" s="38">
        <f>IF($C$2="Attiecināmās izmaksas",IF('Lokālā tāme Nr.1'!$Q477="Attiecināmās",'Lokālā tāme Nr.1'!I477,0))</f>
        <v>0</v>
      </c>
      <c r="J474" s="38">
        <f>IF($C$2="Attiecināmās izmaksas",IF('Lokālā tāme Nr.1'!$Q477="Attiecināmās",'Lokālā tāme Nr.1'!J477,0))</f>
        <v>0</v>
      </c>
      <c r="K474" s="43">
        <f>IF($C$2="Attiecināmās izmaksas",IF('Lokālā tāme Nr.1'!$Q477="Attiecināmās",'Lokālā tāme Nr.1'!K477,0))</f>
        <v>0</v>
      </c>
      <c r="L474" s="27">
        <f>IF($C$2="Attiecināmās izmaksas",IF('Lokālā tāme Nr.1'!$Q477="Attiecināmās",'Lokālā tāme Nr.1'!L477,0))</f>
        <v>0</v>
      </c>
      <c r="M474" s="5">
        <f>IF($C$2="Attiecināmās izmaksas",IF('Lokālā tāme Nr.1'!$Q477="Attiecināmās",'Lokālā tāme Nr.1'!M477,0))</f>
        <v>0</v>
      </c>
      <c r="N474" s="5">
        <f>IF($C$2="Attiecināmās izmaksas",IF('Lokālā tāme Nr.1'!$Q477="Attiecināmās",'Lokālā tāme Nr.1'!N477,0))</f>
        <v>0</v>
      </c>
      <c r="O474" s="5">
        <f>IF($C$2="Attiecināmās izmaksas",IF('Lokālā tāme Nr.1'!$Q477="Attiecināmās",'Lokālā tāme Nr.1'!O477,0))</f>
        <v>0</v>
      </c>
      <c r="P474" s="17">
        <f>IF($C$2="Attiecināmās izmaksas",IF('Lokālā tāme Nr.1'!$Q477="Attiecināmās",'Lokālā tāme Nr.1'!P477,0))</f>
        <v>0</v>
      </c>
    </row>
    <row r="475" spans="1:16" ht="12" thickBot="1" x14ac:dyDescent="0.25">
      <c r="A475" s="19">
        <f>IF(P475=0,0,IF(COUNTBLANK(P475)=1,0,COUNTA($P$8:P475)))</f>
        <v>0</v>
      </c>
      <c r="B475" s="5">
        <f>IF($C$2="Attiecināmās izmaksas",IF('Lokālā tāme Nr.1'!$Q478="Attiecināmās",'Lokālā tāme Nr.1'!$B478,0))</f>
        <v>0</v>
      </c>
      <c r="C475" s="5">
        <f>IF($C$2="Attiecināmās izmaksas",IF('Lokālā tāme Nr.1'!$Q478="Attiecināmās",'Lokālā tāme Nr.1'!C478,0))</f>
        <v>0</v>
      </c>
      <c r="D475" s="5">
        <f>IF($C$2="Attiecināmās izmaksas",IF('Lokālā tāme Nr.1'!$Q478="Attiecināmās",'Lokālā tāme Nr.1'!D478,0))</f>
        <v>0</v>
      </c>
      <c r="E475" s="17">
        <f>IF($C$2="Attiecināmās izmaksas",IF('Lokālā tāme Nr.1'!$Q478="Attiecināmās",'Lokālā tāme Nr.1'!E478,0))</f>
        <v>0</v>
      </c>
      <c r="F475" s="42">
        <f>IF($C$2="Attiecināmās izmaksas",IF('Lokālā tāme Nr.1'!$Q478="Attiecināmās",'Lokālā tāme Nr.1'!F478,0))</f>
        <v>0</v>
      </c>
      <c r="G475" s="38">
        <f>IF($C$2="Attiecināmās izmaksas",IF('Lokālā tāme Nr.1'!$Q478="Attiecināmās",'Lokālā tāme Nr.1'!G478,0))</f>
        <v>0</v>
      </c>
      <c r="H475" s="38">
        <f>IF($C$2="Attiecināmās izmaksas",IF('Lokālā tāme Nr.1'!$Q478="Attiecināmās",'Lokālā tāme Nr.1'!H478,0))</f>
        <v>0</v>
      </c>
      <c r="I475" s="38">
        <f>IF($C$2="Attiecināmās izmaksas",IF('Lokālā tāme Nr.1'!$Q478="Attiecināmās",'Lokālā tāme Nr.1'!I478,0))</f>
        <v>0</v>
      </c>
      <c r="J475" s="38">
        <f>IF($C$2="Attiecināmās izmaksas",IF('Lokālā tāme Nr.1'!$Q478="Attiecināmās",'Lokālā tāme Nr.1'!J478,0))</f>
        <v>0</v>
      </c>
      <c r="K475" s="43">
        <f>IF($C$2="Attiecināmās izmaksas",IF('Lokālā tāme Nr.1'!$Q478="Attiecināmās",'Lokālā tāme Nr.1'!K478,0))</f>
        <v>0</v>
      </c>
      <c r="L475" s="27">
        <f>IF($C$2="Attiecināmās izmaksas",IF('Lokālā tāme Nr.1'!$Q478="Attiecināmās",'Lokālā tāme Nr.1'!L478,0))</f>
        <v>0</v>
      </c>
      <c r="M475" s="5">
        <f>IF($C$2="Attiecināmās izmaksas",IF('Lokālā tāme Nr.1'!$Q478="Attiecināmās",'Lokālā tāme Nr.1'!M478,0))</f>
        <v>0</v>
      </c>
      <c r="N475" s="5">
        <f>IF($C$2="Attiecināmās izmaksas",IF('Lokālā tāme Nr.1'!$Q478="Attiecināmās",'Lokālā tāme Nr.1'!N478,0))</f>
        <v>0</v>
      </c>
      <c r="O475" s="5">
        <f>IF($C$2="Attiecināmās izmaksas",IF('Lokālā tāme Nr.1'!$Q478="Attiecināmās",'Lokālā tāme Nr.1'!O478,0))</f>
        <v>0</v>
      </c>
      <c r="P475" s="17">
        <f>IF($C$2="Attiecināmās izmaksas",IF('Lokālā tāme Nr.1'!$Q478="Attiecināmās",'Lokālā tāme Nr.1'!P478,0))</f>
        <v>0</v>
      </c>
    </row>
    <row r="476" spans="1:16" ht="12" thickBot="1" x14ac:dyDescent="0.25">
      <c r="A476" s="19">
        <f>IF(P476=0,0,IF(COUNTBLANK(P476)=1,0,COUNTA($P$8:P476)))</f>
        <v>0</v>
      </c>
      <c r="B476" s="5">
        <f>IF($C$2="Attiecināmās izmaksas",IF('Lokālā tāme Nr.1'!$Q479="Attiecināmās",'Lokālā tāme Nr.1'!$B479,0))</f>
        <v>0</v>
      </c>
      <c r="C476" s="5">
        <f>IF($C$2="Attiecināmās izmaksas",IF('Lokālā tāme Nr.1'!$Q479="Attiecināmās",'Lokālā tāme Nr.1'!C479,0))</f>
        <v>0</v>
      </c>
      <c r="D476" s="5">
        <f>IF($C$2="Attiecināmās izmaksas",IF('Lokālā tāme Nr.1'!$Q479="Attiecināmās",'Lokālā tāme Nr.1'!D479,0))</f>
        <v>0</v>
      </c>
      <c r="E476" s="17">
        <f>IF($C$2="Attiecināmās izmaksas",IF('Lokālā tāme Nr.1'!$Q479="Attiecināmās",'Lokālā tāme Nr.1'!E479,0))</f>
        <v>0</v>
      </c>
      <c r="F476" s="42">
        <f>IF($C$2="Attiecināmās izmaksas",IF('Lokālā tāme Nr.1'!$Q479="Attiecināmās",'Lokālā tāme Nr.1'!F479,0))</f>
        <v>0</v>
      </c>
      <c r="G476" s="38">
        <f>IF($C$2="Attiecināmās izmaksas",IF('Lokālā tāme Nr.1'!$Q479="Attiecināmās",'Lokālā tāme Nr.1'!G479,0))</f>
        <v>0</v>
      </c>
      <c r="H476" s="38">
        <f>IF($C$2="Attiecināmās izmaksas",IF('Lokālā tāme Nr.1'!$Q479="Attiecināmās",'Lokālā tāme Nr.1'!H479,0))</f>
        <v>0</v>
      </c>
      <c r="I476" s="38">
        <f>IF($C$2="Attiecināmās izmaksas",IF('Lokālā tāme Nr.1'!$Q479="Attiecināmās",'Lokālā tāme Nr.1'!I479,0))</f>
        <v>0</v>
      </c>
      <c r="J476" s="38">
        <f>IF($C$2="Attiecināmās izmaksas",IF('Lokālā tāme Nr.1'!$Q479="Attiecināmās",'Lokālā tāme Nr.1'!J479,0))</f>
        <v>0</v>
      </c>
      <c r="K476" s="43">
        <f>IF($C$2="Attiecināmās izmaksas",IF('Lokālā tāme Nr.1'!$Q479="Attiecināmās",'Lokālā tāme Nr.1'!K479,0))</f>
        <v>0</v>
      </c>
      <c r="L476" s="27">
        <f>IF($C$2="Attiecināmās izmaksas",IF('Lokālā tāme Nr.1'!$Q479="Attiecināmās",'Lokālā tāme Nr.1'!L479,0))</f>
        <v>0</v>
      </c>
      <c r="M476" s="5">
        <f>IF($C$2="Attiecināmās izmaksas",IF('Lokālā tāme Nr.1'!$Q479="Attiecināmās",'Lokālā tāme Nr.1'!M479,0))</f>
        <v>0</v>
      </c>
      <c r="N476" s="5">
        <f>IF($C$2="Attiecināmās izmaksas",IF('Lokālā tāme Nr.1'!$Q479="Attiecināmās",'Lokālā tāme Nr.1'!N479,0))</f>
        <v>0</v>
      </c>
      <c r="O476" s="5">
        <f>IF($C$2="Attiecināmās izmaksas",IF('Lokālā tāme Nr.1'!$Q479="Attiecināmās",'Lokālā tāme Nr.1'!O479,0))</f>
        <v>0</v>
      </c>
      <c r="P476" s="17">
        <f>IF($C$2="Attiecināmās izmaksas",IF('Lokālā tāme Nr.1'!$Q479="Attiecināmās",'Lokālā tāme Nr.1'!P479,0))</f>
        <v>0</v>
      </c>
    </row>
    <row r="477" spans="1:16" ht="12" thickBot="1" x14ac:dyDescent="0.25">
      <c r="A477" s="19">
        <f>IF(P477=0,0,IF(COUNTBLANK(P477)=1,0,COUNTA($P$8:P477)))</f>
        <v>0</v>
      </c>
      <c r="B477" s="5">
        <f>IF($C$2="Attiecināmās izmaksas",IF('Lokālā tāme Nr.1'!$Q480="Attiecināmās",'Lokālā tāme Nr.1'!$B480,0))</f>
        <v>0</v>
      </c>
      <c r="C477" s="5">
        <f>IF($C$2="Attiecināmās izmaksas",IF('Lokālā tāme Nr.1'!$Q480="Attiecināmās",'Lokālā tāme Nr.1'!C480,0))</f>
        <v>0</v>
      </c>
      <c r="D477" s="5">
        <f>IF($C$2="Attiecināmās izmaksas",IF('Lokālā tāme Nr.1'!$Q480="Attiecināmās",'Lokālā tāme Nr.1'!D480,0))</f>
        <v>0</v>
      </c>
      <c r="E477" s="17">
        <f>IF($C$2="Attiecināmās izmaksas",IF('Lokālā tāme Nr.1'!$Q480="Attiecināmās",'Lokālā tāme Nr.1'!E480,0))</f>
        <v>0</v>
      </c>
      <c r="F477" s="42">
        <f>IF($C$2="Attiecināmās izmaksas",IF('Lokālā tāme Nr.1'!$Q480="Attiecināmās",'Lokālā tāme Nr.1'!F480,0))</f>
        <v>0</v>
      </c>
      <c r="G477" s="38">
        <f>IF($C$2="Attiecināmās izmaksas",IF('Lokālā tāme Nr.1'!$Q480="Attiecināmās",'Lokālā tāme Nr.1'!G480,0))</f>
        <v>0</v>
      </c>
      <c r="H477" s="38">
        <f>IF($C$2="Attiecināmās izmaksas",IF('Lokālā tāme Nr.1'!$Q480="Attiecināmās",'Lokālā tāme Nr.1'!H480,0))</f>
        <v>0</v>
      </c>
      <c r="I477" s="38">
        <f>IF($C$2="Attiecināmās izmaksas",IF('Lokālā tāme Nr.1'!$Q480="Attiecināmās",'Lokālā tāme Nr.1'!I480,0))</f>
        <v>0</v>
      </c>
      <c r="J477" s="38">
        <f>IF($C$2="Attiecināmās izmaksas",IF('Lokālā tāme Nr.1'!$Q480="Attiecināmās",'Lokālā tāme Nr.1'!J480,0))</f>
        <v>0</v>
      </c>
      <c r="K477" s="43">
        <f>IF($C$2="Attiecināmās izmaksas",IF('Lokālā tāme Nr.1'!$Q480="Attiecināmās",'Lokālā tāme Nr.1'!K480,0))</f>
        <v>0</v>
      </c>
      <c r="L477" s="27">
        <f>IF($C$2="Attiecināmās izmaksas",IF('Lokālā tāme Nr.1'!$Q480="Attiecināmās",'Lokālā tāme Nr.1'!L480,0))</f>
        <v>0</v>
      </c>
      <c r="M477" s="5">
        <f>IF($C$2="Attiecināmās izmaksas",IF('Lokālā tāme Nr.1'!$Q480="Attiecināmās",'Lokālā tāme Nr.1'!M480,0))</f>
        <v>0</v>
      </c>
      <c r="N477" s="5">
        <f>IF($C$2="Attiecināmās izmaksas",IF('Lokālā tāme Nr.1'!$Q480="Attiecināmās",'Lokālā tāme Nr.1'!N480,0))</f>
        <v>0</v>
      </c>
      <c r="O477" s="5">
        <f>IF($C$2="Attiecināmās izmaksas",IF('Lokālā tāme Nr.1'!$Q480="Attiecināmās",'Lokālā tāme Nr.1'!O480,0))</f>
        <v>0</v>
      </c>
      <c r="P477" s="17">
        <f>IF($C$2="Attiecināmās izmaksas",IF('Lokālā tāme Nr.1'!$Q480="Attiecināmās",'Lokālā tāme Nr.1'!P480,0))</f>
        <v>0</v>
      </c>
    </row>
    <row r="478" spans="1:16" ht="12" thickBot="1" x14ac:dyDescent="0.25">
      <c r="A478" s="19">
        <f>IF(P478=0,0,IF(COUNTBLANK(P478)=1,0,COUNTA($P$8:P478)))</f>
        <v>0</v>
      </c>
      <c r="B478" s="5">
        <f>IF($C$2="Attiecināmās izmaksas",IF('Lokālā tāme Nr.1'!$Q481="Attiecināmās",'Lokālā tāme Nr.1'!$B481,0))</f>
        <v>0</v>
      </c>
      <c r="C478" s="5">
        <f>IF($C$2="Attiecināmās izmaksas",IF('Lokālā tāme Nr.1'!$Q481="Attiecināmās",'Lokālā tāme Nr.1'!C481,0))</f>
        <v>0</v>
      </c>
      <c r="D478" s="5">
        <f>IF($C$2="Attiecināmās izmaksas",IF('Lokālā tāme Nr.1'!$Q481="Attiecināmās",'Lokālā tāme Nr.1'!D481,0))</f>
        <v>0</v>
      </c>
      <c r="E478" s="17">
        <f>IF($C$2="Attiecināmās izmaksas",IF('Lokālā tāme Nr.1'!$Q481="Attiecināmās",'Lokālā tāme Nr.1'!E481,0))</f>
        <v>0</v>
      </c>
      <c r="F478" s="42">
        <f>IF($C$2="Attiecināmās izmaksas",IF('Lokālā tāme Nr.1'!$Q481="Attiecināmās",'Lokālā tāme Nr.1'!F481,0))</f>
        <v>0</v>
      </c>
      <c r="G478" s="38">
        <f>IF($C$2="Attiecināmās izmaksas",IF('Lokālā tāme Nr.1'!$Q481="Attiecināmās",'Lokālā tāme Nr.1'!G481,0))</f>
        <v>0</v>
      </c>
      <c r="H478" s="38">
        <f>IF($C$2="Attiecināmās izmaksas",IF('Lokālā tāme Nr.1'!$Q481="Attiecināmās",'Lokālā tāme Nr.1'!H481,0))</f>
        <v>0</v>
      </c>
      <c r="I478" s="38">
        <f>IF($C$2="Attiecināmās izmaksas",IF('Lokālā tāme Nr.1'!$Q481="Attiecināmās",'Lokālā tāme Nr.1'!I481,0))</f>
        <v>0</v>
      </c>
      <c r="J478" s="38">
        <f>IF($C$2="Attiecināmās izmaksas",IF('Lokālā tāme Nr.1'!$Q481="Attiecināmās",'Lokālā tāme Nr.1'!J481,0))</f>
        <v>0</v>
      </c>
      <c r="K478" s="43">
        <f>IF($C$2="Attiecināmās izmaksas",IF('Lokālā tāme Nr.1'!$Q481="Attiecināmās",'Lokālā tāme Nr.1'!K481,0))</f>
        <v>0</v>
      </c>
      <c r="L478" s="27">
        <f>IF($C$2="Attiecināmās izmaksas",IF('Lokālā tāme Nr.1'!$Q481="Attiecināmās",'Lokālā tāme Nr.1'!L481,0))</f>
        <v>0</v>
      </c>
      <c r="M478" s="5">
        <f>IF($C$2="Attiecināmās izmaksas",IF('Lokālā tāme Nr.1'!$Q481="Attiecināmās",'Lokālā tāme Nr.1'!M481,0))</f>
        <v>0</v>
      </c>
      <c r="N478" s="5">
        <f>IF($C$2="Attiecināmās izmaksas",IF('Lokālā tāme Nr.1'!$Q481="Attiecināmās",'Lokālā tāme Nr.1'!N481,0))</f>
        <v>0</v>
      </c>
      <c r="O478" s="5">
        <f>IF($C$2="Attiecināmās izmaksas",IF('Lokālā tāme Nr.1'!$Q481="Attiecināmās",'Lokālā tāme Nr.1'!O481,0))</f>
        <v>0</v>
      </c>
      <c r="P478" s="17">
        <f>IF($C$2="Attiecināmās izmaksas",IF('Lokālā tāme Nr.1'!$Q481="Attiecināmās",'Lokālā tāme Nr.1'!P481,0))</f>
        <v>0</v>
      </c>
    </row>
    <row r="479" spans="1:16" ht="12" thickBot="1" x14ac:dyDescent="0.25">
      <c r="A479" s="19">
        <f>IF(P479=0,0,IF(COUNTBLANK(P479)=1,0,COUNTA($P$8:P479)))</f>
        <v>0</v>
      </c>
      <c r="B479" s="5">
        <f>IF($C$2="Attiecināmās izmaksas",IF('Lokālā tāme Nr.1'!$Q482="Attiecināmās",'Lokālā tāme Nr.1'!$B482,0))</f>
        <v>0</v>
      </c>
      <c r="C479" s="5">
        <f>IF($C$2="Attiecināmās izmaksas",IF('Lokālā tāme Nr.1'!$Q482="Attiecināmās",'Lokālā tāme Nr.1'!C482,0))</f>
        <v>0</v>
      </c>
      <c r="D479" s="5">
        <f>IF($C$2="Attiecināmās izmaksas",IF('Lokālā tāme Nr.1'!$Q482="Attiecināmās",'Lokālā tāme Nr.1'!D482,0))</f>
        <v>0</v>
      </c>
      <c r="E479" s="17">
        <f>IF($C$2="Attiecināmās izmaksas",IF('Lokālā tāme Nr.1'!$Q482="Attiecināmās",'Lokālā tāme Nr.1'!E482,0))</f>
        <v>0</v>
      </c>
      <c r="F479" s="42">
        <f>IF($C$2="Attiecināmās izmaksas",IF('Lokālā tāme Nr.1'!$Q482="Attiecināmās",'Lokālā tāme Nr.1'!F482,0))</f>
        <v>0</v>
      </c>
      <c r="G479" s="38">
        <f>IF($C$2="Attiecināmās izmaksas",IF('Lokālā tāme Nr.1'!$Q482="Attiecināmās",'Lokālā tāme Nr.1'!G482,0))</f>
        <v>0</v>
      </c>
      <c r="H479" s="38">
        <f>IF($C$2="Attiecināmās izmaksas",IF('Lokālā tāme Nr.1'!$Q482="Attiecināmās",'Lokālā tāme Nr.1'!H482,0))</f>
        <v>0</v>
      </c>
      <c r="I479" s="38">
        <f>IF($C$2="Attiecināmās izmaksas",IF('Lokālā tāme Nr.1'!$Q482="Attiecināmās",'Lokālā tāme Nr.1'!I482,0))</f>
        <v>0</v>
      </c>
      <c r="J479" s="38">
        <f>IF($C$2="Attiecināmās izmaksas",IF('Lokālā tāme Nr.1'!$Q482="Attiecināmās",'Lokālā tāme Nr.1'!J482,0))</f>
        <v>0</v>
      </c>
      <c r="K479" s="43">
        <f>IF($C$2="Attiecināmās izmaksas",IF('Lokālā tāme Nr.1'!$Q482="Attiecināmās",'Lokālā tāme Nr.1'!K482,0))</f>
        <v>0</v>
      </c>
      <c r="L479" s="27">
        <f>IF($C$2="Attiecināmās izmaksas",IF('Lokālā tāme Nr.1'!$Q482="Attiecināmās",'Lokālā tāme Nr.1'!L482,0))</f>
        <v>0</v>
      </c>
      <c r="M479" s="5">
        <f>IF($C$2="Attiecināmās izmaksas",IF('Lokālā tāme Nr.1'!$Q482="Attiecināmās",'Lokālā tāme Nr.1'!M482,0))</f>
        <v>0</v>
      </c>
      <c r="N479" s="5">
        <f>IF($C$2="Attiecināmās izmaksas",IF('Lokālā tāme Nr.1'!$Q482="Attiecināmās",'Lokālā tāme Nr.1'!N482,0))</f>
        <v>0</v>
      </c>
      <c r="O479" s="5">
        <f>IF($C$2="Attiecināmās izmaksas",IF('Lokālā tāme Nr.1'!$Q482="Attiecināmās",'Lokālā tāme Nr.1'!O482,0))</f>
        <v>0</v>
      </c>
      <c r="P479" s="17">
        <f>IF($C$2="Attiecināmās izmaksas",IF('Lokālā tāme Nr.1'!$Q482="Attiecināmās",'Lokālā tāme Nr.1'!P482,0))</f>
        <v>0</v>
      </c>
    </row>
    <row r="480" spans="1:16" ht="12" thickBot="1" x14ac:dyDescent="0.25">
      <c r="A480" s="19">
        <f>IF(P480=0,0,IF(COUNTBLANK(P480)=1,0,COUNTA($P$8:P480)))</f>
        <v>0</v>
      </c>
      <c r="B480" s="5">
        <f>IF($C$2="Attiecināmās izmaksas",IF('Lokālā tāme Nr.1'!$Q483="Attiecināmās",'Lokālā tāme Nr.1'!$B483,0))</f>
        <v>0</v>
      </c>
      <c r="C480" s="5">
        <f>IF($C$2="Attiecināmās izmaksas",IF('Lokālā tāme Nr.1'!$Q483="Attiecināmās",'Lokālā tāme Nr.1'!C483,0))</f>
        <v>0</v>
      </c>
      <c r="D480" s="5">
        <f>IF($C$2="Attiecināmās izmaksas",IF('Lokālā tāme Nr.1'!$Q483="Attiecināmās",'Lokālā tāme Nr.1'!D483,0))</f>
        <v>0</v>
      </c>
      <c r="E480" s="17">
        <f>IF($C$2="Attiecināmās izmaksas",IF('Lokālā tāme Nr.1'!$Q483="Attiecināmās",'Lokālā tāme Nr.1'!E483,0))</f>
        <v>0</v>
      </c>
      <c r="F480" s="42">
        <f>IF($C$2="Attiecināmās izmaksas",IF('Lokālā tāme Nr.1'!$Q483="Attiecināmās",'Lokālā tāme Nr.1'!F483,0))</f>
        <v>0</v>
      </c>
      <c r="G480" s="38">
        <f>IF($C$2="Attiecināmās izmaksas",IF('Lokālā tāme Nr.1'!$Q483="Attiecināmās",'Lokālā tāme Nr.1'!G483,0))</f>
        <v>0</v>
      </c>
      <c r="H480" s="38">
        <f>IF($C$2="Attiecināmās izmaksas",IF('Lokālā tāme Nr.1'!$Q483="Attiecināmās",'Lokālā tāme Nr.1'!H483,0))</f>
        <v>0</v>
      </c>
      <c r="I480" s="38">
        <f>IF($C$2="Attiecināmās izmaksas",IF('Lokālā tāme Nr.1'!$Q483="Attiecināmās",'Lokālā tāme Nr.1'!I483,0))</f>
        <v>0</v>
      </c>
      <c r="J480" s="38">
        <f>IF($C$2="Attiecināmās izmaksas",IF('Lokālā tāme Nr.1'!$Q483="Attiecināmās",'Lokālā tāme Nr.1'!J483,0))</f>
        <v>0</v>
      </c>
      <c r="K480" s="43">
        <f>IF($C$2="Attiecināmās izmaksas",IF('Lokālā tāme Nr.1'!$Q483="Attiecināmās",'Lokālā tāme Nr.1'!K483,0))</f>
        <v>0</v>
      </c>
      <c r="L480" s="27">
        <f>IF($C$2="Attiecināmās izmaksas",IF('Lokālā tāme Nr.1'!$Q483="Attiecināmās",'Lokālā tāme Nr.1'!L483,0))</f>
        <v>0</v>
      </c>
      <c r="M480" s="5">
        <f>IF($C$2="Attiecināmās izmaksas",IF('Lokālā tāme Nr.1'!$Q483="Attiecināmās",'Lokālā tāme Nr.1'!M483,0))</f>
        <v>0</v>
      </c>
      <c r="N480" s="5">
        <f>IF($C$2="Attiecināmās izmaksas",IF('Lokālā tāme Nr.1'!$Q483="Attiecināmās",'Lokālā tāme Nr.1'!N483,0))</f>
        <v>0</v>
      </c>
      <c r="O480" s="5">
        <f>IF($C$2="Attiecināmās izmaksas",IF('Lokālā tāme Nr.1'!$Q483="Attiecināmās",'Lokālā tāme Nr.1'!O483,0))</f>
        <v>0</v>
      </c>
      <c r="P480" s="17">
        <f>IF($C$2="Attiecināmās izmaksas",IF('Lokālā tāme Nr.1'!$Q483="Attiecināmās",'Lokālā tāme Nr.1'!P483,0))</f>
        <v>0</v>
      </c>
    </row>
    <row r="481" spans="1:16" ht="12" thickBot="1" x14ac:dyDescent="0.25">
      <c r="A481" s="19">
        <f>IF(P481=0,0,IF(COUNTBLANK(P481)=1,0,COUNTA($P$8:P481)))</f>
        <v>0</v>
      </c>
      <c r="B481" s="5">
        <f>IF($C$2="Attiecināmās izmaksas",IF('Lokālā tāme Nr.1'!$Q484="Attiecināmās",'Lokālā tāme Nr.1'!$B484,0))</f>
        <v>0</v>
      </c>
      <c r="C481" s="5">
        <f>IF($C$2="Attiecināmās izmaksas",IF('Lokālā tāme Nr.1'!$Q484="Attiecināmās",'Lokālā tāme Nr.1'!C484,0))</f>
        <v>0</v>
      </c>
      <c r="D481" s="5">
        <f>IF($C$2="Attiecināmās izmaksas",IF('Lokālā tāme Nr.1'!$Q484="Attiecināmās",'Lokālā tāme Nr.1'!D484,0))</f>
        <v>0</v>
      </c>
      <c r="E481" s="17">
        <f>IF($C$2="Attiecināmās izmaksas",IF('Lokālā tāme Nr.1'!$Q484="Attiecināmās",'Lokālā tāme Nr.1'!E484,0))</f>
        <v>0</v>
      </c>
      <c r="F481" s="42">
        <f>IF($C$2="Attiecināmās izmaksas",IF('Lokālā tāme Nr.1'!$Q484="Attiecināmās",'Lokālā tāme Nr.1'!F484,0))</f>
        <v>0</v>
      </c>
      <c r="G481" s="38">
        <f>IF($C$2="Attiecināmās izmaksas",IF('Lokālā tāme Nr.1'!$Q484="Attiecināmās",'Lokālā tāme Nr.1'!G484,0))</f>
        <v>0</v>
      </c>
      <c r="H481" s="38">
        <f>IF($C$2="Attiecināmās izmaksas",IF('Lokālā tāme Nr.1'!$Q484="Attiecināmās",'Lokālā tāme Nr.1'!H484,0))</f>
        <v>0</v>
      </c>
      <c r="I481" s="38">
        <f>IF($C$2="Attiecināmās izmaksas",IF('Lokālā tāme Nr.1'!$Q484="Attiecināmās",'Lokālā tāme Nr.1'!I484,0))</f>
        <v>0</v>
      </c>
      <c r="J481" s="38">
        <f>IF($C$2="Attiecināmās izmaksas",IF('Lokālā tāme Nr.1'!$Q484="Attiecināmās",'Lokālā tāme Nr.1'!J484,0))</f>
        <v>0</v>
      </c>
      <c r="K481" s="43">
        <f>IF($C$2="Attiecināmās izmaksas",IF('Lokālā tāme Nr.1'!$Q484="Attiecināmās",'Lokālā tāme Nr.1'!K484,0))</f>
        <v>0</v>
      </c>
      <c r="L481" s="27">
        <f>IF($C$2="Attiecināmās izmaksas",IF('Lokālā tāme Nr.1'!$Q484="Attiecināmās",'Lokālā tāme Nr.1'!L484,0))</f>
        <v>0</v>
      </c>
      <c r="M481" s="5">
        <f>IF($C$2="Attiecināmās izmaksas",IF('Lokālā tāme Nr.1'!$Q484="Attiecināmās",'Lokālā tāme Nr.1'!M484,0))</f>
        <v>0</v>
      </c>
      <c r="N481" s="5">
        <f>IF($C$2="Attiecināmās izmaksas",IF('Lokālā tāme Nr.1'!$Q484="Attiecināmās",'Lokālā tāme Nr.1'!N484,0))</f>
        <v>0</v>
      </c>
      <c r="O481" s="5">
        <f>IF($C$2="Attiecināmās izmaksas",IF('Lokālā tāme Nr.1'!$Q484="Attiecināmās",'Lokālā tāme Nr.1'!O484,0))</f>
        <v>0</v>
      </c>
      <c r="P481" s="17">
        <f>IF($C$2="Attiecināmās izmaksas",IF('Lokālā tāme Nr.1'!$Q484="Attiecināmās",'Lokālā tāme Nr.1'!P484,0))</f>
        <v>0</v>
      </c>
    </row>
    <row r="482" spans="1:16" ht="12" thickBot="1" x14ac:dyDescent="0.25">
      <c r="A482" s="19">
        <f>IF(P482=0,0,IF(COUNTBLANK(P482)=1,0,COUNTA($P$8:P482)))</f>
        <v>0</v>
      </c>
      <c r="B482" s="5">
        <f>IF($C$2="Attiecināmās izmaksas",IF('Lokālā tāme Nr.1'!$Q485="Attiecināmās",'Lokālā tāme Nr.1'!$B485,0))</f>
        <v>0</v>
      </c>
      <c r="C482" s="5">
        <f>IF($C$2="Attiecināmās izmaksas",IF('Lokālā tāme Nr.1'!$Q485="Attiecināmās",'Lokālā tāme Nr.1'!C485,0))</f>
        <v>0</v>
      </c>
      <c r="D482" s="5">
        <f>IF($C$2="Attiecināmās izmaksas",IF('Lokālā tāme Nr.1'!$Q485="Attiecināmās",'Lokālā tāme Nr.1'!D485,0))</f>
        <v>0</v>
      </c>
      <c r="E482" s="17">
        <f>IF($C$2="Attiecināmās izmaksas",IF('Lokālā tāme Nr.1'!$Q485="Attiecināmās",'Lokālā tāme Nr.1'!E485,0))</f>
        <v>0</v>
      </c>
      <c r="F482" s="42">
        <f>IF($C$2="Attiecināmās izmaksas",IF('Lokālā tāme Nr.1'!$Q485="Attiecināmās",'Lokālā tāme Nr.1'!F485,0))</f>
        <v>0</v>
      </c>
      <c r="G482" s="38">
        <f>IF($C$2="Attiecināmās izmaksas",IF('Lokālā tāme Nr.1'!$Q485="Attiecināmās",'Lokālā tāme Nr.1'!G485,0))</f>
        <v>0</v>
      </c>
      <c r="H482" s="38">
        <f>IF($C$2="Attiecināmās izmaksas",IF('Lokālā tāme Nr.1'!$Q485="Attiecināmās",'Lokālā tāme Nr.1'!H485,0))</f>
        <v>0</v>
      </c>
      <c r="I482" s="38">
        <f>IF($C$2="Attiecināmās izmaksas",IF('Lokālā tāme Nr.1'!$Q485="Attiecināmās",'Lokālā tāme Nr.1'!I485,0))</f>
        <v>0</v>
      </c>
      <c r="J482" s="38">
        <f>IF($C$2="Attiecināmās izmaksas",IF('Lokālā tāme Nr.1'!$Q485="Attiecināmās",'Lokālā tāme Nr.1'!J485,0))</f>
        <v>0</v>
      </c>
      <c r="K482" s="43">
        <f>IF($C$2="Attiecināmās izmaksas",IF('Lokālā tāme Nr.1'!$Q485="Attiecināmās",'Lokālā tāme Nr.1'!K485,0))</f>
        <v>0</v>
      </c>
      <c r="L482" s="27">
        <f>IF($C$2="Attiecināmās izmaksas",IF('Lokālā tāme Nr.1'!$Q485="Attiecināmās",'Lokālā tāme Nr.1'!L485,0))</f>
        <v>0</v>
      </c>
      <c r="M482" s="5">
        <f>IF($C$2="Attiecināmās izmaksas",IF('Lokālā tāme Nr.1'!$Q485="Attiecināmās",'Lokālā tāme Nr.1'!M485,0))</f>
        <v>0</v>
      </c>
      <c r="N482" s="5">
        <f>IF($C$2="Attiecināmās izmaksas",IF('Lokālā tāme Nr.1'!$Q485="Attiecināmās",'Lokālā tāme Nr.1'!N485,0))</f>
        <v>0</v>
      </c>
      <c r="O482" s="5">
        <f>IF($C$2="Attiecināmās izmaksas",IF('Lokālā tāme Nr.1'!$Q485="Attiecināmās",'Lokālā tāme Nr.1'!O485,0))</f>
        <v>0</v>
      </c>
      <c r="P482" s="17">
        <f>IF($C$2="Attiecināmās izmaksas",IF('Lokālā tāme Nr.1'!$Q485="Attiecināmās",'Lokālā tāme Nr.1'!P485,0))</f>
        <v>0</v>
      </c>
    </row>
    <row r="483" spans="1:16" ht="12" thickBot="1" x14ac:dyDescent="0.25">
      <c r="A483" s="19">
        <f>IF(P483=0,0,IF(COUNTBLANK(P483)=1,0,COUNTA($P$8:P483)))</f>
        <v>0</v>
      </c>
      <c r="B483" s="5">
        <f>IF($C$2="Attiecināmās izmaksas",IF('Lokālā tāme Nr.1'!$Q486="Attiecināmās",'Lokālā tāme Nr.1'!$B486,0))</f>
        <v>0</v>
      </c>
      <c r="C483" s="5">
        <f>IF($C$2="Attiecināmās izmaksas",IF('Lokālā tāme Nr.1'!$Q486="Attiecināmās",'Lokālā tāme Nr.1'!C486,0))</f>
        <v>0</v>
      </c>
      <c r="D483" s="5">
        <f>IF($C$2="Attiecināmās izmaksas",IF('Lokālā tāme Nr.1'!$Q486="Attiecināmās",'Lokālā tāme Nr.1'!D486,0))</f>
        <v>0</v>
      </c>
      <c r="E483" s="17">
        <f>IF($C$2="Attiecināmās izmaksas",IF('Lokālā tāme Nr.1'!$Q486="Attiecināmās",'Lokālā tāme Nr.1'!E486,0))</f>
        <v>0</v>
      </c>
      <c r="F483" s="42">
        <f>IF($C$2="Attiecināmās izmaksas",IF('Lokālā tāme Nr.1'!$Q486="Attiecināmās",'Lokālā tāme Nr.1'!F486,0))</f>
        <v>0</v>
      </c>
      <c r="G483" s="38">
        <f>IF($C$2="Attiecināmās izmaksas",IF('Lokālā tāme Nr.1'!$Q486="Attiecināmās",'Lokālā tāme Nr.1'!G486,0))</f>
        <v>0</v>
      </c>
      <c r="H483" s="38">
        <f>IF($C$2="Attiecināmās izmaksas",IF('Lokālā tāme Nr.1'!$Q486="Attiecināmās",'Lokālā tāme Nr.1'!H486,0))</f>
        <v>0</v>
      </c>
      <c r="I483" s="38">
        <f>IF($C$2="Attiecināmās izmaksas",IF('Lokālā tāme Nr.1'!$Q486="Attiecināmās",'Lokālā tāme Nr.1'!I486,0))</f>
        <v>0</v>
      </c>
      <c r="J483" s="38">
        <f>IF($C$2="Attiecināmās izmaksas",IF('Lokālā tāme Nr.1'!$Q486="Attiecināmās",'Lokālā tāme Nr.1'!J486,0))</f>
        <v>0</v>
      </c>
      <c r="K483" s="43">
        <f>IF($C$2="Attiecināmās izmaksas",IF('Lokālā tāme Nr.1'!$Q486="Attiecināmās",'Lokālā tāme Nr.1'!K486,0))</f>
        <v>0</v>
      </c>
      <c r="L483" s="27">
        <f>IF($C$2="Attiecināmās izmaksas",IF('Lokālā tāme Nr.1'!$Q486="Attiecināmās",'Lokālā tāme Nr.1'!L486,0))</f>
        <v>0</v>
      </c>
      <c r="M483" s="5">
        <f>IF($C$2="Attiecināmās izmaksas",IF('Lokālā tāme Nr.1'!$Q486="Attiecināmās",'Lokālā tāme Nr.1'!M486,0))</f>
        <v>0</v>
      </c>
      <c r="N483" s="5">
        <f>IF($C$2="Attiecināmās izmaksas",IF('Lokālā tāme Nr.1'!$Q486="Attiecināmās",'Lokālā tāme Nr.1'!N486,0))</f>
        <v>0</v>
      </c>
      <c r="O483" s="5">
        <f>IF($C$2="Attiecināmās izmaksas",IF('Lokālā tāme Nr.1'!$Q486="Attiecināmās",'Lokālā tāme Nr.1'!O486,0))</f>
        <v>0</v>
      </c>
      <c r="P483" s="17">
        <f>IF($C$2="Attiecināmās izmaksas",IF('Lokālā tāme Nr.1'!$Q486="Attiecināmās",'Lokālā tāme Nr.1'!P486,0))</f>
        <v>0</v>
      </c>
    </row>
    <row r="484" spans="1:16" ht="12" thickBot="1" x14ac:dyDescent="0.25">
      <c r="A484" s="19">
        <f>IF(P484=0,0,IF(COUNTBLANK(P484)=1,0,COUNTA($P$8:P484)))</f>
        <v>0</v>
      </c>
      <c r="B484" s="5">
        <f>IF($C$2="Attiecināmās izmaksas",IF('Lokālā tāme Nr.1'!$Q487="Attiecināmās",'Lokālā tāme Nr.1'!$B487,0))</f>
        <v>0</v>
      </c>
      <c r="C484" s="5">
        <f>IF($C$2="Attiecināmās izmaksas",IF('Lokālā tāme Nr.1'!$Q487="Attiecināmās",'Lokālā tāme Nr.1'!C487,0))</f>
        <v>0</v>
      </c>
      <c r="D484" s="5">
        <f>IF($C$2="Attiecināmās izmaksas",IF('Lokālā tāme Nr.1'!$Q487="Attiecināmās",'Lokālā tāme Nr.1'!D487,0))</f>
        <v>0</v>
      </c>
      <c r="E484" s="17">
        <f>IF($C$2="Attiecināmās izmaksas",IF('Lokālā tāme Nr.1'!$Q487="Attiecināmās",'Lokālā tāme Nr.1'!E487,0))</f>
        <v>0</v>
      </c>
      <c r="F484" s="42">
        <f>IF($C$2="Attiecināmās izmaksas",IF('Lokālā tāme Nr.1'!$Q487="Attiecināmās",'Lokālā tāme Nr.1'!F487,0))</f>
        <v>0</v>
      </c>
      <c r="G484" s="38">
        <f>IF($C$2="Attiecināmās izmaksas",IF('Lokālā tāme Nr.1'!$Q487="Attiecināmās",'Lokālā tāme Nr.1'!G487,0))</f>
        <v>0</v>
      </c>
      <c r="H484" s="38">
        <f>IF($C$2="Attiecināmās izmaksas",IF('Lokālā tāme Nr.1'!$Q487="Attiecināmās",'Lokālā tāme Nr.1'!H487,0))</f>
        <v>0</v>
      </c>
      <c r="I484" s="38">
        <f>IF($C$2="Attiecināmās izmaksas",IF('Lokālā tāme Nr.1'!$Q487="Attiecināmās",'Lokālā tāme Nr.1'!I487,0))</f>
        <v>0</v>
      </c>
      <c r="J484" s="38">
        <f>IF($C$2="Attiecināmās izmaksas",IF('Lokālā tāme Nr.1'!$Q487="Attiecināmās",'Lokālā tāme Nr.1'!J487,0))</f>
        <v>0</v>
      </c>
      <c r="K484" s="43">
        <f>IF($C$2="Attiecināmās izmaksas",IF('Lokālā tāme Nr.1'!$Q487="Attiecināmās",'Lokālā tāme Nr.1'!K487,0))</f>
        <v>0</v>
      </c>
      <c r="L484" s="27">
        <f>IF($C$2="Attiecināmās izmaksas",IF('Lokālā tāme Nr.1'!$Q487="Attiecināmās",'Lokālā tāme Nr.1'!L487,0))</f>
        <v>0</v>
      </c>
      <c r="M484" s="5">
        <f>IF($C$2="Attiecināmās izmaksas",IF('Lokālā tāme Nr.1'!$Q487="Attiecināmās",'Lokālā tāme Nr.1'!M487,0))</f>
        <v>0</v>
      </c>
      <c r="N484" s="5">
        <f>IF($C$2="Attiecināmās izmaksas",IF('Lokālā tāme Nr.1'!$Q487="Attiecināmās",'Lokālā tāme Nr.1'!N487,0))</f>
        <v>0</v>
      </c>
      <c r="O484" s="5">
        <f>IF($C$2="Attiecināmās izmaksas",IF('Lokālā tāme Nr.1'!$Q487="Attiecināmās",'Lokālā tāme Nr.1'!O487,0))</f>
        <v>0</v>
      </c>
      <c r="P484" s="17">
        <f>IF($C$2="Attiecināmās izmaksas",IF('Lokālā tāme Nr.1'!$Q487="Attiecināmās",'Lokālā tāme Nr.1'!P487,0))</f>
        <v>0</v>
      </c>
    </row>
    <row r="485" spans="1:16" ht="12" thickBot="1" x14ac:dyDescent="0.25">
      <c r="A485" s="19">
        <f>IF(P485=0,0,IF(COUNTBLANK(P485)=1,0,COUNTA($P$8:P485)))</f>
        <v>0</v>
      </c>
      <c r="B485" s="5">
        <f>IF($C$2="Attiecināmās izmaksas",IF('Lokālā tāme Nr.1'!$Q488="Attiecināmās",'Lokālā tāme Nr.1'!$B488,0))</f>
        <v>0</v>
      </c>
      <c r="C485" s="5">
        <f>IF($C$2="Attiecināmās izmaksas",IF('Lokālā tāme Nr.1'!$Q488="Attiecināmās",'Lokālā tāme Nr.1'!C488,0))</f>
        <v>0</v>
      </c>
      <c r="D485" s="5">
        <f>IF($C$2="Attiecināmās izmaksas",IF('Lokālā tāme Nr.1'!$Q488="Attiecināmās",'Lokālā tāme Nr.1'!D488,0))</f>
        <v>0</v>
      </c>
      <c r="E485" s="17">
        <f>IF($C$2="Attiecināmās izmaksas",IF('Lokālā tāme Nr.1'!$Q488="Attiecināmās",'Lokālā tāme Nr.1'!E488,0))</f>
        <v>0</v>
      </c>
      <c r="F485" s="42">
        <f>IF($C$2="Attiecināmās izmaksas",IF('Lokālā tāme Nr.1'!$Q488="Attiecināmās",'Lokālā tāme Nr.1'!F488,0))</f>
        <v>0</v>
      </c>
      <c r="G485" s="38">
        <f>IF($C$2="Attiecināmās izmaksas",IF('Lokālā tāme Nr.1'!$Q488="Attiecināmās",'Lokālā tāme Nr.1'!G488,0))</f>
        <v>0</v>
      </c>
      <c r="H485" s="38">
        <f>IF($C$2="Attiecināmās izmaksas",IF('Lokālā tāme Nr.1'!$Q488="Attiecināmās",'Lokālā tāme Nr.1'!H488,0))</f>
        <v>0</v>
      </c>
      <c r="I485" s="38">
        <f>IF($C$2="Attiecināmās izmaksas",IF('Lokālā tāme Nr.1'!$Q488="Attiecināmās",'Lokālā tāme Nr.1'!I488,0))</f>
        <v>0</v>
      </c>
      <c r="J485" s="38">
        <f>IF($C$2="Attiecināmās izmaksas",IF('Lokālā tāme Nr.1'!$Q488="Attiecināmās",'Lokālā tāme Nr.1'!J488,0))</f>
        <v>0</v>
      </c>
      <c r="K485" s="43">
        <f>IF($C$2="Attiecināmās izmaksas",IF('Lokālā tāme Nr.1'!$Q488="Attiecināmās",'Lokālā tāme Nr.1'!K488,0))</f>
        <v>0</v>
      </c>
      <c r="L485" s="27">
        <f>IF($C$2="Attiecināmās izmaksas",IF('Lokālā tāme Nr.1'!$Q488="Attiecināmās",'Lokālā tāme Nr.1'!L488,0))</f>
        <v>0</v>
      </c>
      <c r="M485" s="5">
        <f>IF($C$2="Attiecināmās izmaksas",IF('Lokālā tāme Nr.1'!$Q488="Attiecināmās",'Lokālā tāme Nr.1'!M488,0))</f>
        <v>0</v>
      </c>
      <c r="N485" s="5">
        <f>IF($C$2="Attiecināmās izmaksas",IF('Lokālā tāme Nr.1'!$Q488="Attiecināmās",'Lokālā tāme Nr.1'!N488,0))</f>
        <v>0</v>
      </c>
      <c r="O485" s="5">
        <f>IF($C$2="Attiecināmās izmaksas",IF('Lokālā tāme Nr.1'!$Q488="Attiecināmās",'Lokālā tāme Nr.1'!O488,0))</f>
        <v>0</v>
      </c>
      <c r="P485" s="17">
        <f>IF($C$2="Attiecināmās izmaksas",IF('Lokālā tāme Nr.1'!$Q488="Attiecināmās",'Lokālā tāme Nr.1'!P488,0))</f>
        <v>0</v>
      </c>
    </row>
    <row r="486" spans="1:16" ht="12" thickBot="1" x14ac:dyDescent="0.25">
      <c r="A486" s="19">
        <f>IF(P486=0,0,IF(COUNTBLANK(P486)=1,0,COUNTA($P$8:P486)))</f>
        <v>0</v>
      </c>
      <c r="B486" s="5">
        <f>IF($C$2="Attiecināmās izmaksas",IF('Lokālā tāme Nr.1'!$Q489="Attiecināmās",'Lokālā tāme Nr.1'!$B489,0))</f>
        <v>0</v>
      </c>
      <c r="C486" s="5">
        <f>IF($C$2="Attiecināmās izmaksas",IF('Lokālā tāme Nr.1'!$Q489="Attiecināmās",'Lokālā tāme Nr.1'!C489,0))</f>
        <v>0</v>
      </c>
      <c r="D486" s="5">
        <f>IF($C$2="Attiecināmās izmaksas",IF('Lokālā tāme Nr.1'!$Q489="Attiecināmās",'Lokālā tāme Nr.1'!D489,0))</f>
        <v>0</v>
      </c>
      <c r="E486" s="17">
        <f>IF($C$2="Attiecināmās izmaksas",IF('Lokālā tāme Nr.1'!$Q489="Attiecināmās",'Lokālā tāme Nr.1'!E489,0))</f>
        <v>0</v>
      </c>
      <c r="F486" s="42">
        <f>IF($C$2="Attiecināmās izmaksas",IF('Lokālā tāme Nr.1'!$Q489="Attiecināmās",'Lokālā tāme Nr.1'!F489,0))</f>
        <v>0</v>
      </c>
      <c r="G486" s="38">
        <f>IF($C$2="Attiecināmās izmaksas",IF('Lokālā tāme Nr.1'!$Q489="Attiecināmās",'Lokālā tāme Nr.1'!G489,0))</f>
        <v>0</v>
      </c>
      <c r="H486" s="38">
        <f>IF($C$2="Attiecināmās izmaksas",IF('Lokālā tāme Nr.1'!$Q489="Attiecināmās",'Lokālā tāme Nr.1'!H489,0))</f>
        <v>0</v>
      </c>
      <c r="I486" s="38">
        <f>IF($C$2="Attiecināmās izmaksas",IF('Lokālā tāme Nr.1'!$Q489="Attiecināmās",'Lokālā tāme Nr.1'!I489,0))</f>
        <v>0</v>
      </c>
      <c r="J486" s="38">
        <f>IF($C$2="Attiecināmās izmaksas",IF('Lokālā tāme Nr.1'!$Q489="Attiecināmās",'Lokālā tāme Nr.1'!J489,0))</f>
        <v>0</v>
      </c>
      <c r="K486" s="43">
        <f>IF($C$2="Attiecināmās izmaksas",IF('Lokālā tāme Nr.1'!$Q489="Attiecināmās",'Lokālā tāme Nr.1'!K489,0))</f>
        <v>0</v>
      </c>
      <c r="L486" s="27">
        <f>IF($C$2="Attiecināmās izmaksas",IF('Lokālā tāme Nr.1'!$Q489="Attiecināmās",'Lokālā tāme Nr.1'!L489,0))</f>
        <v>0</v>
      </c>
      <c r="M486" s="5">
        <f>IF($C$2="Attiecināmās izmaksas",IF('Lokālā tāme Nr.1'!$Q489="Attiecināmās",'Lokālā tāme Nr.1'!M489,0))</f>
        <v>0</v>
      </c>
      <c r="N486" s="5">
        <f>IF($C$2="Attiecināmās izmaksas",IF('Lokālā tāme Nr.1'!$Q489="Attiecināmās",'Lokālā tāme Nr.1'!N489,0))</f>
        <v>0</v>
      </c>
      <c r="O486" s="5">
        <f>IF($C$2="Attiecināmās izmaksas",IF('Lokālā tāme Nr.1'!$Q489="Attiecināmās",'Lokālā tāme Nr.1'!O489,0))</f>
        <v>0</v>
      </c>
      <c r="P486" s="17">
        <f>IF($C$2="Attiecināmās izmaksas",IF('Lokālā tāme Nr.1'!$Q489="Attiecināmās",'Lokālā tāme Nr.1'!P489,0))</f>
        <v>0</v>
      </c>
    </row>
    <row r="487" spans="1:16" ht="12" thickBot="1" x14ac:dyDescent="0.25">
      <c r="A487" s="19">
        <f>IF(P487=0,0,IF(COUNTBLANK(P487)=1,0,COUNTA($P$8:P487)))</f>
        <v>0</v>
      </c>
      <c r="B487" s="5">
        <f>IF($C$2="Attiecināmās izmaksas",IF('Lokālā tāme Nr.1'!$Q490="Attiecināmās",'Lokālā tāme Nr.1'!$B490,0))</f>
        <v>0</v>
      </c>
      <c r="C487" s="5">
        <f>IF($C$2="Attiecināmās izmaksas",IF('Lokālā tāme Nr.1'!$Q490="Attiecināmās",'Lokālā tāme Nr.1'!C490,0))</f>
        <v>0</v>
      </c>
      <c r="D487" s="5">
        <f>IF($C$2="Attiecināmās izmaksas",IF('Lokālā tāme Nr.1'!$Q490="Attiecināmās",'Lokālā tāme Nr.1'!D490,0))</f>
        <v>0</v>
      </c>
      <c r="E487" s="17">
        <f>IF($C$2="Attiecināmās izmaksas",IF('Lokālā tāme Nr.1'!$Q490="Attiecināmās",'Lokālā tāme Nr.1'!E490,0))</f>
        <v>0</v>
      </c>
      <c r="F487" s="42">
        <f>IF($C$2="Attiecināmās izmaksas",IF('Lokālā tāme Nr.1'!$Q490="Attiecināmās",'Lokālā tāme Nr.1'!F490,0))</f>
        <v>0</v>
      </c>
      <c r="G487" s="38">
        <f>IF($C$2="Attiecināmās izmaksas",IF('Lokālā tāme Nr.1'!$Q490="Attiecināmās",'Lokālā tāme Nr.1'!G490,0))</f>
        <v>0</v>
      </c>
      <c r="H487" s="38">
        <f>IF($C$2="Attiecināmās izmaksas",IF('Lokālā tāme Nr.1'!$Q490="Attiecināmās",'Lokālā tāme Nr.1'!H490,0))</f>
        <v>0</v>
      </c>
      <c r="I487" s="38">
        <f>IF($C$2="Attiecināmās izmaksas",IF('Lokālā tāme Nr.1'!$Q490="Attiecināmās",'Lokālā tāme Nr.1'!I490,0))</f>
        <v>0</v>
      </c>
      <c r="J487" s="38">
        <f>IF($C$2="Attiecināmās izmaksas",IF('Lokālā tāme Nr.1'!$Q490="Attiecināmās",'Lokālā tāme Nr.1'!J490,0))</f>
        <v>0</v>
      </c>
      <c r="K487" s="43">
        <f>IF($C$2="Attiecināmās izmaksas",IF('Lokālā tāme Nr.1'!$Q490="Attiecināmās",'Lokālā tāme Nr.1'!K490,0))</f>
        <v>0</v>
      </c>
      <c r="L487" s="27">
        <f>IF($C$2="Attiecināmās izmaksas",IF('Lokālā tāme Nr.1'!$Q490="Attiecināmās",'Lokālā tāme Nr.1'!L490,0))</f>
        <v>0</v>
      </c>
      <c r="M487" s="5">
        <f>IF($C$2="Attiecināmās izmaksas",IF('Lokālā tāme Nr.1'!$Q490="Attiecināmās",'Lokālā tāme Nr.1'!M490,0))</f>
        <v>0</v>
      </c>
      <c r="N487" s="5">
        <f>IF($C$2="Attiecināmās izmaksas",IF('Lokālā tāme Nr.1'!$Q490="Attiecināmās",'Lokālā tāme Nr.1'!N490,0))</f>
        <v>0</v>
      </c>
      <c r="O487" s="5">
        <f>IF($C$2="Attiecināmās izmaksas",IF('Lokālā tāme Nr.1'!$Q490="Attiecināmās",'Lokālā tāme Nr.1'!O490,0))</f>
        <v>0</v>
      </c>
      <c r="P487" s="17">
        <f>IF($C$2="Attiecināmās izmaksas",IF('Lokālā tāme Nr.1'!$Q490="Attiecināmās",'Lokālā tāme Nr.1'!P490,0))</f>
        <v>0</v>
      </c>
    </row>
    <row r="488" spans="1:16" ht="12" thickBot="1" x14ac:dyDescent="0.25">
      <c r="A488" s="19">
        <f>IF(P488=0,0,IF(COUNTBLANK(P488)=1,0,COUNTA($P$8:P488)))</f>
        <v>0</v>
      </c>
      <c r="B488" s="5">
        <f>IF($C$2="Attiecināmās izmaksas",IF('Lokālā tāme Nr.1'!$Q491="Attiecināmās",'Lokālā tāme Nr.1'!$B491,0))</f>
        <v>0</v>
      </c>
      <c r="C488" s="5">
        <f>IF($C$2="Attiecināmās izmaksas",IF('Lokālā tāme Nr.1'!$Q491="Attiecināmās",'Lokālā tāme Nr.1'!C491,0))</f>
        <v>0</v>
      </c>
      <c r="D488" s="5">
        <f>IF($C$2="Attiecināmās izmaksas",IF('Lokālā tāme Nr.1'!$Q491="Attiecināmās",'Lokālā tāme Nr.1'!D491,0))</f>
        <v>0</v>
      </c>
      <c r="E488" s="17">
        <f>IF($C$2="Attiecināmās izmaksas",IF('Lokālā tāme Nr.1'!$Q491="Attiecināmās",'Lokālā tāme Nr.1'!E491,0))</f>
        <v>0</v>
      </c>
      <c r="F488" s="42">
        <f>IF($C$2="Attiecināmās izmaksas",IF('Lokālā tāme Nr.1'!$Q491="Attiecināmās",'Lokālā tāme Nr.1'!F491,0))</f>
        <v>0</v>
      </c>
      <c r="G488" s="38">
        <f>IF($C$2="Attiecināmās izmaksas",IF('Lokālā tāme Nr.1'!$Q491="Attiecināmās",'Lokālā tāme Nr.1'!G491,0))</f>
        <v>0</v>
      </c>
      <c r="H488" s="38">
        <f>IF($C$2="Attiecināmās izmaksas",IF('Lokālā tāme Nr.1'!$Q491="Attiecināmās",'Lokālā tāme Nr.1'!H491,0))</f>
        <v>0</v>
      </c>
      <c r="I488" s="38">
        <f>IF($C$2="Attiecināmās izmaksas",IF('Lokālā tāme Nr.1'!$Q491="Attiecināmās",'Lokālā tāme Nr.1'!I491,0))</f>
        <v>0</v>
      </c>
      <c r="J488" s="38">
        <f>IF($C$2="Attiecināmās izmaksas",IF('Lokālā tāme Nr.1'!$Q491="Attiecināmās",'Lokālā tāme Nr.1'!J491,0))</f>
        <v>0</v>
      </c>
      <c r="K488" s="43">
        <f>IF($C$2="Attiecināmās izmaksas",IF('Lokālā tāme Nr.1'!$Q491="Attiecināmās",'Lokālā tāme Nr.1'!K491,0))</f>
        <v>0</v>
      </c>
      <c r="L488" s="27">
        <f>IF($C$2="Attiecināmās izmaksas",IF('Lokālā tāme Nr.1'!$Q491="Attiecināmās",'Lokālā tāme Nr.1'!L491,0))</f>
        <v>0</v>
      </c>
      <c r="M488" s="5">
        <f>IF($C$2="Attiecināmās izmaksas",IF('Lokālā tāme Nr.1'!$Q491="Attiecināmās",'Lokālā tāme Nr.1'!M491,0))</f>
        <v>0</v>
      </c>
      <c r="N488" s="5">
        <f>IF($C$2="Attiecināmās izmaksas",IF('Lokālā tāme Nr.1'!$Q491="Attiecināmās",'Lokālā tāme Nr.1'!N491,0))</f>
        <v>0</v>
      </c>
      <c r="O488" s="5">
        <f>IF($C$2="Attiecināmās izmaksas",IF('Lokālā tāme Nr.1'!$Q491="Attiecināmās",'Lokālā tāme Nr.1'!O491,0))</f>
        <v>0</v>
      </c>
      <c r="P488" s="17">
        <f>IF($C$2="Attiecināmās izmaksas",IF('Lokālā tāme Nr.1'!$Q491="Attiecināmās",'Lokālā tāme Nr.1'!P491,0))</f>
        <v>0</v>
      </c>
    </row>
    <row r="489" spans="1:16" ht="12" thickBot="1" x14ac:dyDescent="0.25">
      <c r="A489" s="19">
        <f>IF(P489=0,0,IF(COUNTBLANK(P489)=1,0,COUNTA($P$8:P489)))</f>
        <v>0</v>
      </c>
      <c r="B489" s="5">
        <f>IF($C$2="Attiecināmās izmaksas",IF('Lokālā tāme Nr.1'!$Q492="Attiecināmās",'Lokālā tāme Nr.1'!$B492,0))</f>
        <v>0</v>
      </c>
      <c r="C489" s="5">
        <f>IF($C$2="Attiecināmās izmaksas",IF('Lokālā tāme Nr.1'!$Q492="Attiecināmās",'Lokālā tāme Nr.1'!C492,0))</f>
        <v>0</v>
      </c>
      <c r="D489" s="5">
        <f>IF($C$2="Attiecināmās izmaksas",IF('Lokālā tāme Nr.1'!$Q492="Attiecināmās",'Lokālā tāme Nr.1'!D492,0))</f>
        <v>0</v>
      </c>
      <c r="E489" s="17">
        <f>IF($C$2="Attiecināmās izmaksas",IF('Lokālā tāme Nr.1'!$Q492="Attiecināmās",'Lokālā tāme Nr.1'!E492,0))</f>
        <v>0</v>
      </c>
      <c r="F489" s="42">
        <f>IF($C$2="Attiecināmās izmaksas",IF('Lokālā tāme Nr.1'!$Q492="Attiecināmās",'Lokālā tāme Nr.1'!F492,0))</f>
        <v>0</v>
      </c>
      <c r="G489" s="38">
        <f>IF($C$2="Attiecināmās izmaksas",IF('Lokālā tāme Nr.1'!$Q492="Attiecināmās",'Lokālā tāme Nr.1'!G492,0))</f>
        <v>0</v>
      </c>
      <c r="H489" s="38">
        <f>IF($C$2="Attiecināmās izmaksas",IF('Lokālā tāme Nr.1'!$Q492="Attiecināmās",'Lokālā tāme Nr.1'!H492,0))</f>
        <v>0</v>
      </c>
      <c r="I489" s="38">
        <f>IF($C$2="Attiecināmās izmaksas",IF('Lokālā tāme Nr.1'!$Q492="Attiecināmās",'Lokālā tāme Nr.1'!I492,0))</f>
        <v>0</v>
      </c>
      <c r="J489" s="38">
        <f>IF($C$2="Attiecināmās izmaksas",IF('Lokālā tāme Nr.1'!$Q492="Attiecināmās",'Lokālā tāme Nr.1'!J492,0))</f>
        <v>0</v>
      </c>
      <c r="K489" s="43">
        <f>IF($C$2="Attiecināmās izmaksas",IF('Lokālā tāme Nr.1'!$Q492="Attiecināmās",'Lokālā tāme Nr.1'!K492,0))</f>
        <v>0</v>
      </c>
      <c r="L489" s="27">
        <f>IF($C$2="Attiecināmās izmaksas",IF('Lokālā tāme Nr.1'!$Q492="Attiecināmās",'Lokālā tāme Nr.1'!L492,0))</f>
        <v>0</v>
      </c>
      <c r="M489" s="5">
        <f>IF($C$2="Attiecināmās izmaksas",IF('Lokālā tāme Nr.1'!$Q492="Attiecināmās",'Lokālā tāme Nr.1'!M492,0))</f>
        <v>0</v>
      </c>
      <c r="N489" s="5">
        <f>IF($C$2="Attiecināmās izmaksas",IF('Lokālā tāme Nr.1'!$Q492="Attiecināmās",'Lokālā tāme Nr.1'!N492,0))</f>
        <v>0</v>
      </c>
      <c r="O489" s="5">
        <f>IF($C$2="Attiecināmās izmaksas",IF('Lokālā tāme Nr.1'!$Q492="Attiecināmās",'Lokālā tāme Nr.1'!O492,0))</f>
        <v>0</v>
      </c>
      <c r="P489" s="17">
        <f>IF($C$2="Attiecināmās izmaksas",IF('Lokālā tāme Nr.1'!$Q492="Attiecināmās",'Lokālā tāme Nr.1'!P492,0))</f>
        <v>0</v>
      </c>
    </row>
    <row r="490" spans="1:16" ht="12" thickBot="1" x14ac:dyDescent="0.25">
      <c r="A490" s="19">
        <f>IF(P490=0,0,IF(COUNTBLANK(P490)=1,0,COUNTA($P$8:P490)))</f>
        <v>0</v>
      </c>
      <c r="B490" s="5">
        <f>IF($C$2="Attiecināmās izmaksas",IF('Lokālā tāme Nr.1'!$Q493="Attiecināmās",'Lokālā tāme Nr.1'!$B493,0))</f>
        <v>0</v>
      </c>
      <c r="C490" s="5">
        <f>IF($C$2="Attiecināmās izmaksas",IF('Lokālā tāme Nr.1'!$Q493="Attiecināmās",'Lokālā tāme Nr.1'!C493,0))</f>
        <v>0</v>
      </c>
      <c r="D490" s="5">
        <f>IF($C$2="Attiecināmās izmaksas",IF('Lokālā tāme Nr.1'!$Q493="Attiecināmās",'Lokālā tāme Nr.1'!D493,0))</f>
        <v>0</v>
      </c>
      <c r="E490" s="17">
        <f>IF($C$2="Attiecināmās izmaksas",IF('Lokālā tāme Nr.1'!$Q493="Attiecināmās",'Lokālā tāme Nr.1'!E493,0))</f>
        <v>0</v>
      </c>
      <c r="F490" s="42">
        <f>IF($C$2="Attiecināmās izmaksas",IF('Lokālā tāme Nr.1'!$Q493="Attiecināmās",'Lokālā tāme Nr.1'!F493,0))</f>
        <v>0</v>
      </c>
      <c r="G490" s="38">
        <f>IF($C$2="Attiecināmās izmaksas",IF('Lokālā tāme Nr.1'!$Q493="Attiecināmās",'Lokālā tāme Nr.1'!G493,0))</f>
        <v>0</v>
      </c>
      <c r="H490" s="38">
        <f>IF($C$2="Attiecināmās izmaksas",IF('Lokālā tāme Nr.1'!$Q493="Attiecināmās",'Lokālā tāme Nr.1'!H493,0))</f>
        <v>0</v>
      </c>
      <c r="I490" s="38">
        <f>IF($C$2="Attiecināmās izmaksas",IF('Lokālā tāme Nr.1'!$Q493="Attiecināmās",'Lokālā tāme Nr.1'!I493,0))</f>
        <v>0</v>
      </c>
      <c r="J490" s="38">
        <f>IF($C$2="Attiecināmās izmaksas",IF('Lokālā tāme Nr.1'!$Q493="Attiecināmās",'Lokālā tāme Nr.1'!J493,0))</f>
        <v>0</v>
      </c>
      <c r="K490" s="43">
        <f>IF($C$2="Attiecināmās izmaksas",IF('Lokālā tāme Nr.1'!$Q493="Attiecināmās",'Lokālā tāme Nr.1'!K493,0))</f>
        <v>0</v>
      </c>
      <c r="L490" s="27">
        <f>IF($C$2="Attiecināmās izmaksas",IF('Lokālā tāme Nr.1'!$Q493="Attiecināmās",'Lokālā tāme Nr.1'!L493,0))</f>
        <v>0</v>
      </c>
      <c r="M490" s="5">
        <f>IF($C$2="Attiecināmās izmaksas",IF('Lokālā tāme Nr.1'!$Q493="Attiecināmās",'Lokālā tāme Nr.1'!M493,0))</f>
        <v>0</v>
      </c>
      <c r="N490" s="5">
        <f>IF($C$2="Attiecināmās izmaksas",IF('Lokālā tāme Nr.1'!$Q493="Attiecināmās",'Lokālā tāme Nr.1'!N493,0))</f>
        <v>0</v>
      </c>
      <c r="O490" s="5">
        <f>IF($C$2="Attiecināmās izmaksas",IF('Lokālā tāme Nr.1'!$Q493="Attiecināmās",'Lokālā tāme Nr.1'!O493,0))</f>
        <v>0</v>
      </c>
      <c r="P490" s="17">
        <f>IF($C$2="Attiecināmās izmaksas",IF('Lokālā tāme Nr.1'!$Q493="Attiecināmās",'Lokālā tāme Nr.1'!P493,0))</f>
        <v>0</v>
      </c>
    </row>
    <row r="491" spans="1:16" ht="12" thickBot="1" x14ac:dyDescent="0.25">
      <c r="A491" s="19">
        <f>IF(P491=0,0,IF(COUNTBLANK(P491)=1,0,COUNTA($P$8:P491)))</f>
        <v>0</v>
      </c>
      <c r="B491" s="5">
        <f>IF($C$2="Attiecināmās izmaksas",IF('Lokālā tāme Nr.1'!$Q494="Attiecināmās",'Lokālā tāme Nr.1'!$B494,0))</f>
        <v>0</v>
      </c>
      <c r="C491" s="5">
        <f>IF($C$2="Attiecināmās izmaksas",IF('Lokālā tāme Nr.1'!$Q494="Attiecināmās",'Lokālā tāme Nr.1'!C494,0))</f>
        <v>0</v>
      </c>
      <c r="D491" s="5">
        <f>IF($C$2="Attiecināmās izmaksas",IF('Lokālā tāme Nr.1'!$Q494="Attiecināmās",'Lokālā tāme Nr.1'!D494,0))</f>
        <v>0</v>
      </c>
      <c r="E491" s="17">
        <f>IF($C$2="Attiecināmās izmaksas",IF('Lokālā tāme Nr.1'!$Q494="Attiecināmās",'Lokālā tāme Nr.1'!E494,0))</f>
        <v>0</v>
      </c>
      <c r="F491" s="42">
        <f>IF($C$2="Attiecināmās izmaksas",IF('Lokālā tāme Nr.1'!$Q494="Attiecināmās",'Lokālā tāme Nr.1'!F494,0))</f>
        <v>0</v>
      </c>
      <c r="G491" s="38">
        <f>IF($C$2="Attiecināmās izmaksas",IF('Lokālā tāme Nr.1'!$Q494="Attiecināmās",'Lokālā tāme Nr.1'!G494,0))</f>
        <v>0</v>
      </c>
      <c r="H491" s="38">
        <f>IF($C$2="Attiecināmās izmaksas",IF('Lokālā tāme Nr.1'!$Q494="Attiecināmās",'Lokālā tāme Nr.1'!H494,0))</f>
        <v>0</v>
      </c>
      <c r="I491" s="38">
        <f>IF($C$2="Attiecināmās izmaksas",IF('Lokālā tāme Nr.1'!$Q494="Attiecināmās",'Lokālā tāme Nr.1'!I494,0))</f>
        <v>0</v>
      </c>
      <c r="J491" s="38">
        <f>IF($C$2="Attiecināmās izmaksas",IF('Lokālā tāme Nr.1'!$Q494="Attiecināmās",'Lokālā tāme Nr.1'!J494,0))</f>
        <v>0</v>
      </c>
      <c r="K491" s="43">
        <f>IF($C$2="Attiecināmās izmaksas",IF('Lokālā tāme Nr.1'!$Q494="Attiecināmās",'Lokālā tāme Nr.1'!K494,0))</f>
        <v>0</v>
      </c>
      <c r="L491" s="27">
        <f>IF($C$2="Attiecināmās izmaksas",IF('Lokālā tāme Nr.1'!$Q494="Attiecināmās",'Lokālā tāme Nr.1'!L494,0))</f>
        <v>0</v>
      </c>
      <c r="M491" s="5">
        <f>IF($C$2="Attiecināmās izmaksas",IF('Lokālā tāme Nr.1'!$Q494="Attiecināmās",'Lokālā tāme Nr.1'!M494,0))</f>
        <v>0</v>
      </c>
      <c r="N491" s="5">
        <f>IF($C$2="Attiecināmās izmaksas",IF('Lokālā tāme Nr.1'!$Q494="Attiecināmās",'Lokālā tāme Nr.1'!N494,0))</f>
        <v>0</v>
      </c>
      <c r="O491" s="5">
        <f>IF($C$2="Attiecināmās izmaksas",IF('Lokālā tāme Nr.1'!$Q494="Attiecināmās",'Lokālā tāme Nr.1'!O494,0))</f>
        <v>0</v>
      </c>
      <c r="P491" s="17">
        <f>IF($C$2="Attiecināmās izmaksas",IF('Lokālā tāme Nr.1'!$Q494="Attiecināmās",'Lokālā tāme Nr.1'!P494,0))</f>
        <v>0</v>
      </c>
    </row>
    <row r="492" spans="1:16" ht="12" thickBot="1" x14ac:dyDescent="0.25">
      <c r="A492" s="19">
        <f>IF(P492=0,0,IF(COUNTBLANK(P492)=1,0,COUNTA($P$8:P492)))</f>
        <v>0</v>
      </c>
      <c r="B492" s="5">
        <f>IF($C$2="Attiecināmās izmaksas",IF('Lokālā tāme Nr.1'!$Q495="Attiecināmās",'Lokālā tāme Nr.1'!$B495,0))</f>
        <v>0</v>
      </c>
      <c r="C492" s="5">
        <f>IF($C$2="Attiecināmās izmaksas",IF('Lokālā tāme Nr.1'!$Q495="Attiecināmās",'Lokālā tāme Nr.1'!C495,0))</f>
        <v>0</v>
      </c>
      <c r="D492" s="5">
        <f>IF($C$2="Attiecināmās izmaksas",IF('Lokālā tāme Nr.1'!$Q495="Attiecināmās",'Lokālā tāme Nr.1'!D495,0))</f>
        <v>0</v>
      </c>
      <c r="E492" s="17">
        <f>IF($C$2="Attiecināmās izmaksas",IF('Lokālā tāme Nr.1'!$Q495="Attiecināmās",'Lokālā tāme Nr.1'!E495,0))</f>
        <v>0</v>
      </c>
      <c r="F492" s="42">
        <f>IF($C$2="Attiecināmās izmaksas",IF('Lokālā tāme Nr.1'!$Q495="Attiecināmās",'Lokālā tāme Nr.1'!F495,0))</f>
        <v>0</v>
      </c>
      <c r="G492" s="38">
        <f>IF($C$2="Attiecināmās izmaksas",IF('Lokālā tāme Nr.1'!$Q495="Attiecināmās",'Lokālā tāme Nr.1'!G495,0))</f>
        <v>0</v>
      </c>
      <c r="H492" s="38">
        <f>IF($C$2="Attiecināmās izmaksas",IF('Lokālā tāme Nr.1'!$Q495="Attiecināmās",'Lokālā tāme Nr.1'!H495,0))</f>
        <v>0</v>
      </c>
      <c r="I492" s="38">
        <f>IF($C$2="Attiecināmās izmaksas",IF('Lokālā tāme Nr.1'!$Q495="Attiecināmās",'Lokālā tāme Nr.1'!I495,0))</f>
        <v>0</v>
      </c>
      <c r="J492" s="38">
        <f>IF($C$2="Attiecināmās izmaksas",IF('Lokālā tāme Nr.1'!$Q495="Attiecināmās",'Lokālā tāme Nr.1'!J495,0))</f>
        <v>0</v>
      </c>
      <c r="K492" s="43">
        <f>IF($C$2="Attiecināmās izmaksas",IF('Lokālā tāme Nr.1'!$Q495="Attiecināmās",'Lokālā tāme Nr.1'!K495,0))</f>
        <v>0</v>
      </c>
      <c r="L492" s="27">
        <f>IF($C$2="Attiecināmās izmaksas",IF('Lokālā tāme Nr.1'!$Q495="Attiecināmās",'Lokālā tāme Nr.1'!L495,0))</f>
        <v>0</v>
      </c>
      <c r="M492" s="5">
        <f>IF($C$2="Attiecināmās izmaksas",IF('Lokālā tāme Nr.1'!$Q495="Attiecināmās",'Lokālā tāme Nr.1'!M495,0))</f>
        <v>0</v>
      </c>
      <c r="N492" s="5">
        <f>IF($C$2="Attiecināmās izmaksas",IF('Lokālā tāme Nr.1'!$Q495="Attiecināmās",'Lokālā tāme Nr.1'!N495,0))</f>
        <v>0</v>
      </c>
      <c r="O492" s="5">
        <f>IF($C$2="Attiecināmās izmaksas",IF('Lokālā tāme Nr.1'!$Q495="Attiecināmās",'Lokālā tāme Nr.1'!O495,0))</f>
        <v>0</v>
      </c>
      <c r="P492" s="17">
        <f>IF($C$2="Attiecināmās izmaksas",IF('Lokālā tāme Nr.1'!$Q495="Attiecināmās",'Lokālā tāme Nr.1'!P495,0))</f>
        <v>0</v>
      </c>
    </row>
    <row r="493" spans="1:16" ht="12" thickBot="1" x14ac:dyDescent="0.25">
      <c r="A493" s="19">
        <f>IF(P493=0,0,IF(COUNTBLANK(P493)=1,0,COUNTA($P$8:P493)))</f>
        <v>0</v>
      </c>
      <c r="B493" s="5">
        <f>IF($C$2="Attiecināmās izmaksas",IF('Lokālā tāme Nr.1'!$Q496="Attiecināmās",'Lokālā tāme Nr.1'!$B496,0))</f>
        <v>0</v>
      </c>
      <c r="C493" s="5">
        <f>IF($C$2="Attiecināmās izmaksas",IF('Lokālā tāme Nr.1'!$Q496="Attiecināmās",'Lokālā tāme Nr.1'!C496,0))</f>
        <v>0</v>
      </c>
      <c r="D493" s="5">
        <f>IF($C$2="Attiecināmās izmaksas",IF('Lokālā tāme Nr.1'!$Q496="Attiecināmās",'Lokālā tāme Nr.1'!D496,0))</f>
        <v>0</v>
      </c>
      <c r="E493" s="17">
        <f>IF($C$2="Attiecināmās izmaksas",IF('Lokālā tāme Nr.1'!$Q496="Attiecināmās",'Lokālā tāme Nr.1'!E496,0))</f>
        <v>0</v>
      </c>
      <c r="F493" s="42">
        <f>IF($C$2="Attiecināmās izmaksas",IF('Lokālā tāme Nr.1'!$Q496="Attiecināmās",'Lokālā tāme Nr.1'!F496,0))</f>
        <v>0</v>
      </c>
      <c r="G493" s="38">
        <f>IF($C$2="Attiecināmās izmaksas",IF('Lokālā tāme Nr.1'!$Q496="Attiecināmās",'Lokālā tāme Nr.1'!G496,0))</f>
        <v>0</v>
      </c>
      <c r="H493" s="38">
        <f>IF($C$2="Attiecināmās izmaksas",IF('Lokālā tāme Nr.1'!$Q496="Attiecināmās",'Lokālā tāme Nr.1'!H496,0))</f>
        <v>0</v>
      </c>
      <c r="I493" s="38">
        <f>IF($C$2="Attiecināmās izmaksas",IF('Lokālā tāme Nr.1'!$Q496="Attiecināmās",'Lokālā tāme Nr.1'!I496,0))</f>
        <v>0</v>
      </c>
      <c r="J493" s="38">
        <f>IF($C$2="Attiecināmās izmaksas",IF('Lokālā tāme Nr.1'!$Q496="Attiecināmās",'Lokālā tāme Nr.1'!J496,0))</f>
        <v>0</v>
      </c>
      <c r="K493" s="43">
        <f>IF($C$2="Attiecināmās izmaksas",IF('Lokālā tāme Nr.1'!$Q496="Attiecināmās",'Lokālā tāme Nr.1'!K496,0))</f>
        <v>0</v>
      </c>
      <c r="L493" s="27">
        <f>IF($C$2="Attiecināmās izmaksas",IF('Lokālā tāme Nr.1'!$Q496="Attiecināmās",'Lokālā tāme Nr.1'!L496,0))</f>
        <v>0</v>
      </c>
      <c r="M493" s="5">
        <f>IF($C$2="Attiecināmās izmaksas",IF('Lokālā tāme Nr.1'!$Q496="Attiecināmās",'Lokālā tāme Nr.1'!M496,0))</f>
        <v>0</v>
      </c>
      <c r="N493" s="5">
        <f>IF($C$2="Attiecināmās izmaksas",IF('Lokālā tāme Nr.1'!$Q496="Attiecināmās",'Lokālā tāme Nr.1'!N496,0))</f>
        <v>0</v>
      </c>
      <c r="O493" s="5">
        <f>IF($C$2="Attiecināmās izmaksas",IF('Lokālā tāme Nr.1'!$Q496="Attiecināmās",'Lokālā tāme Nr.1'!O496,0))</f>
        <v>0</v>
      </c>
      <c r="P493" s="17">
        <f>IF($C$2="Attiecināmās izmaksas",IF('Lokālā tāme Nr.1'!$Q496="Attiecināmās",'Lokālā tāme Nr.1'!P496,0))</f>
        <v>0</v>
      </c>
    </row>
    <row r="494" spans="1:16" ht="12" thickBot="1" x14ac:dyDescent="0.25">
      <c r="A494" s="19">
        <f>IF(P494=0,0,IF(COUNTBLANK(P494)=1,0,COUNTA($P$8:P494)))</f>
        <v>0</v>
      </c>
      <c r="B494" s="5">
        <f>IF($C$2="Attiecināmās izmaksas",IF('Lokālā tāme Nr.1'!$Q497="Attiecināmās",'Lokālā tāme Nr.1'!$B497,0))</f>
        <v>0</v>
      </c>
      <c r="C494" s="5">
        <f>IF($C$2="Attiecināmās izmaksas",IF('Lokālā tāme Nr.1'!$Q497="Attiecināmās",'Lokālā tāme Nr.1'!C497,0))</f>
        <v>0</v>
      </c>
      <c r="D494" s="5">
        <f>IF($C$2="Attiecināmās izmaksas",IF('Lokālā tāme Nr.1'!$Q497="Attiecināmās",'Lokālā tāme Nr.1'!D497,0))</f>
        <v>0</v>
      </c>
      <c r="E494" s="17">
        <f>IF($C$2="Attiecināmās izmaksas",IF('Lokālā tāme Nr.1'!$Q497="Attiecināmās",'Lokālā tāme Nr.1'!E497,0))</f>
        <v>0</v>
      </c>
      <c r="F494" s="42">
        <f>IF($C$2="Attiecināmās izmaksas",IF('Lokālā tāme Nr.1'!$Q497="Attiecināmās",'Lokālā tāme Nr.1'!F497,0))</f>
        <v>0</v>
      </c>
      <c r="G494" s="38">
        <f>IF($C$2="Attiecināmās izmaksas",IF('Lokālā tāme Nr.1'!$Q497="Attiecināmās",'Lokālā tāme Nr.1'!G497,0))</f>
        <v>0</v>
      </c>
      <c r="H494" s="38">
        <f>IF($C$2="Attiecināmās izmaksas",IF('Lokālā tāme Nr.1'!$Q497="Attiecināmās",'Lokālā tāme Nr.1'!H497,0))</f>
        <v>0</v>
      </c>
      <c r="I494" s="38">
        <f>IF($C$2="Attiecināmās izmaksas",IF('Lokālā tāme Nr.1'!$Q497="Attiecināmās",'Lokālā tāme Nr.1'!I497,0))</f>
        <v>0</v>
      </c>
      <c r="J494" s="38">
        <f>IF($C$2="Attiecināmās izmaksas",IF('Lokālā tāme Nr.1'!$Q497="Attiecināmās",'Lokālā tāme Nr.1'!J497,0))</f>
        <v>0</v>
      </c>
      <c r="K494" s="43">
        <f>IF($C$2="Attiecināmās izmaksas",IF('Lokālā tāme Nr.1'!$Q497="Attiecināmās",'Lokālā tāme Nr.1'!K497,0))</f>
        <v>0</v>
      </c>
      <c r="L494" s="27">
        <f>IF($C$2="Attiecināmās izmaksas",IF('Lokālā tāme Nr.1'!$Q497="Attiecināmās",'Lokālā tāme Nr.1'!L497,0))</f>
        <v>0</v>
      </c>
      <c r="M494" s="5">
        <f>IF($C$2="Attiecināmās izmaksas",IF('Lokālā tāme Nr.1'!$Q497="Attiecināmās",'Lokālā tāme Nr.1'!M497,0))</f>
        <v>0</v>
      </c>
      <c r="N494" s="5">
        <f>IF($C$2="Attiecināmās izmaksas",IF('Lokālā tāme Nr.1'!$Q497="Attiecināmās",'Lokālā tāme Nr.1'!N497,0))</f>
        <v>0</v>
      </c>
      <c r="O494" s="5">
        <f>IF($C$2="Attiecināmās izmaksas",IF('Lokālā tāme Nr.1'!$Q497="Attiecināmās",'Lokālā tāme Nr.1'!O497,0))</f>
        <v>0</v>
      </c>
      <c r="P494" s="17">
        <f>IF($C$2="Attiecināmās izmaksas",IF('Lokālā tāme Nr.1'!$Q497="Attiecināmās",'Lokālā tāme Nr.1'!P497,0))</f>
        <v>0</v>
      </c>
    </row>
    <row r="495" spans="1:16" ht="12" customHeight="1" thickBot="1" x14ac:dyDescent="0.25">
      <c r="A495" s="235" t="s">
        <v>27</v>
      </c>
      <c r="B495" s="236"/>
      <c r="C495" s="236"/>
      <c r="D495" s="236"/>
      <c r="E495" s="236"/>
      <c r="F495" s="236"/>
      <c r="G495" s="236"/>
      <c r="H495" s="236"/>
      <c r="I495" s="236"/>
      <c r="J495" s="236"/>
      <c r="K495" s="237"/>
      <c r="L495" s="32">
        <f>SUM(L8:L494)</f>
        <v>0</v>
      </c>
      <c r="M495" s="33">
        <f>SUM(M8:M494)</f>
        <v>0</v>
      </c>
      <c r="N495" s="33">
        <f>SUM(N8:N494)</f>
        <v>0</v>
      </c>
      <c r="O495" s="33">
        <f>SUM(O8:O494)</f>
        <v>0</v>
      </c>
      <c r="P495" s="34">
        <f>SUM(P8:P494)</f>
        <v>0</v>
      </c>
    </row>
    <row r="496" spans="1:16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x14ac:dyDescent="0.2">
      <c r="B498" s="3"/>
      <c r="C498" s="233"/>
      <c r="D498" s="233"/>
      <c r="E498" s="233"/>
      <c r="F498" s="233"/>
      <c r="G498" s="233"/>
      <c r="H498" s="233"/>
      <c r="I498" s="3"/>
      <c r="J498" s="3"/>
      <c r="K498" s="3"/>
      <c r="L498" s="3"/>
      <c r="M498" s="3"/>
      <c r="N498" s="3"/>
      <c r="O498" s="3"/>
      <c r="P498" s="3"/>
    </row>
    <row r="499" spans="1:16" x14ac:dyDescent="0.2">
      <c r="A499" s="3"/>
      <c r="B499" s="3"/>
      <c r="C499" s="234"/>
      <c r="D499" s="234"/>
      <c r="E499" s="234"/>
      <c r="F499" s="234"/>
      <c r="G499" s="234"/>
      <c r="H499" s="234"/>
      <c r="I499" s="3"/>
      <c r="J499" s="3"/>
      <c r="K499" s="3"/>
      <c r="L499" s="3"/>
      <c r="M499" s="3"/>
      <c r="N499" s="3"/>
      <c r="O499" s="3"/>
      <c r="P499" s="3"/>
    </row>
    <row r="500" spans="1:16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x14ac:dyDescent="0.2">
      <c r="A501" s="228"/>
      <c r="B501" s="229"/>
      <c r="C501" s="229"/>
      <c r="D501" s="229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x14ac:dyDescent="0.2">
      <c r="B503" s="3"/>
      <c r="C503" s="233"/>
      <c r="D503" s="233"/>
      <c r="E503" s="233"/>
      <c r="F503" s="233"/>
      <c r="G503" s="233"/>
      <c r="H503" s="233"/>
      <c r="I503" s="3"/>
      <c r="J503" s="3"/>
      <c r="K503" s="3"/>
      <c r="L503" s="3"/>
      <c r="M503" s="3"/>
      <c r="N503" s="3"/>
      <c r="O503" s="3"/>
      <c r="P503" s="3"/>
    </row>
    <row r="504" spans="1:16" x14ac:dyDescent="0.2">
      <c r="A504" s="3"/>
      <c r="B504" s="3"/>
      <c r="C504" s="234"/>
      <c r="D504" s="234"/>
      <c r="E504" s="234"/>
      <c r="F504" s="234"/>
      <c r="G504" s="234"/>
      <c r="H504" s="234"/>
      <c r="I504" s="3"/>
      <c r="J504" s="3"/>
      <c r="K504" s="3"/>
      <c r="L504" s="3"/>
      <c r="M504" s="3"/>
      <c r="N504" s="3"/>
      <c r="O504" s="3"/>
      <c r="P504" s="3"/>
    </row>
    <row r="505" spans="1:16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x14ac:dyDescent="0.2">
      <c r="A506" s="29"/>
      <c r="B506" s="16"/>
      <c r="C506" s="35"/>
      <c r="D506" s="16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</sheetData>
  <mergeCells count="17">
    <mergeCell ref="C503:H503"/>
    <mergeCell ref="C504:H504"/>
    <mergeCell ref="C498:H498"/>
    <mergeCell ref="C499:H499"/>
    <mergeCell ref="F6:K6"/>
    <mergeCell ref="A495:K495"/>
    <mergeCell ref="A6:A7"/>
    <mergeCell ref="B6:B7"/>
    <mergeCell ref="C6:C7"/>
    <mergeCell ref="D6:D7"/>
    <mergeCell ref="E6:E7"/>
    <mergeCell ref="N3:O3"/>
    <mergeCell ref="C2:I2"/>
    <mergeCell ref="A3:F3"/>
    <mergeCell ref="J3:M3"/>
    <mergeCell ref="A501:D501"/>
    <mergeCell ref="L6:P6"/>
  </mergeCells>
  <conditionalFormatting sqref="A495:K495">
    <cfRule type="containsText" dxfId="32" priority="2" operator="containsText" text="Tiešās izmaksas kopā, t. sk. darba devēja sociālais nodoklis __.__% ">
      <formula>NOT(ISERROR(SEARCH("Tiešās izmaksas kopā, t. sk. darba devēja sociālais nodoklis __.__% ",A495)))</formula>
    </cfRule>
  </conditionalFormatting>
  <conditionalFormatting sqref="D1 A8:P494">
    <cfRule type="cellIs" dxfId="31" priority="3" operator="equal">
      <formula>0</formula>
    </cfRule>
  </conditionalFormatting>
  <conditionalFormatting sqref="L495:P495 C498:H498 C503:H503 C506">
    <cfRule type="cellIs" dxfId="30" priority="1" operator="equal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Ievads</vt:lpstr>
      <vt:lpstr>Koptāme a+n</vt:lpstr>
      <vt:lpstr>Kopt a </vt:lpstr>
      <vt:lpstr>Kopt n</vt:lpstr>
      <vt:lpstr>Kopssavilkums a+n</vt:lpstr>
      <vt:lpstr>Kops attiec</vt:lpstr>
      <vt:lpstr>Neatt izm.</vt:lpstr>
      <vt:lpstr>Lokālā tāme Nr.1</vt:lpstr>
      <vt:lpstr>1a</vt:lpstr>
      <vt:lpstr>1c</vt:lpstr>
      <vt:lpstr>Lokālā tāme Nr.2</vt:lpstr>
      <vt:lpstr>2a</vt:lpstr>
      <vt:lpstr>2c</vt:lpstr>
      <vt:lpstr>Lokālā tāme Nr.3</vt:lpstr>
      <vt:lpstr>3a</vt:lpstr>
      <vt:lpstr>3c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Kaspars Freimanis</cp:lastModifiedBy>
  <dcterms:created xsi:type="dcterms:W3CDTF">2019-03-11T11:42:22Z</dcterms:created>
  <dcterms:modified xsi:type="dcterms:W3CDTF">2026-07-02T09:53:42Z</dcterms:modified>
</cp:coreProperties>
</file>